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00" windowHeight="7155" firstSheet="3" activeTab="6"/>
  </bookViews>
  <sheets>
    <sheet name="Description" sheetId="2" r:id="rId1"/>
    <sheet name="eBay auctions" sheetId="1" r:id="rId2"/>
    <sheet name="CreateDummies" sheetId="4" r:id="rId3"/>
    <sheet name="Data_Partition" sheetId="5" r:id="rId4"/>
    <sheet name="LR_Output1" sheetId="17" r:id="rId5"/>
    <sheet name="LR_TrainingScore1" sheetId="16" r:id="rId6"/>
    <sheet name="LR_Output" sheetId="11" r:id="rId7"/>
    <sheet name="LR_ValidationScore1" sheetId="15" r:id="rId8"/>
    <sheet name="LR_TrainingLiftChart1" sheetId="14" r:id="rId9"/>
    <sheet name="LR_ValidationLiftChart1" sheetId="13" r:id="rId10"/>
    <sheet name="LR_Stored1" sheetId="12" r:id="rId11"/>
    <sheet name="LR_TrainingScore" sheetId="10" r:id="rId12"/>
    <sheet name="LR_ValidationScore" sheetId="9" r:id="rId13"/>
    <sheet name="LR_TrainingLiftChart" sheetId="8" r:id="rId14"/>
    <sheet name="LR_ValidationLiftChart" sheetId="7" r:id="rId15"/>
    <sheet name="LR_Stored" sheetId="6" r:id="rId16"/>
    <sheet name="Sheet1" sheetId="3" r:id="rId17"/>
  </sheets>
  <definedNames>
    <definedName name="xlm_12_1" localSheetId="1" hidden="1">"'{""wkbk"":""eBayAuctions.xlsx"",""wksheet"":""eBay auctions"",""data_range"":""$A$1:$H$1973"",""has_header"":true,""input_cols"":[{""varName"":""Category""},{""varName"":""currency""},{""varName"":""Duration""},{""varName"":""endDay""}],""cat_cols"":[],""firstRow"":1,""rows"":1972,""isPartiti"</definedName>
    <definedName name="xlm_12_2" localSheetId="1" hidden="1">"'onSheet"":false,""data_cols"":[{""varId"":2,""varName"":""sellerRating""},{""varId"":5,""varName"":""ClosePrice""},{""varId"":6,""varName"":""OpenPrice""},{""varId"":7,""varName"":""Competitive?""}]}"</definedName>
    <definedName name="xlm_603_1" localSheetId="3" hidden="1">"'{""wkbk"":""eBayAuctions.xlsx"",""wksheet"":""Data_Partition"",""data_range"":"""",""has_header"":true,""cat_cols"":[],""firstRow"":-1,""rows"":1972,""train_rows"":1183,""validation_rows"":789,""test_rows"":0,""trainingDataRange"":""$B$21:$AJ$1203"",""validationDataRange"":""$B$1204:$AJ"</definedName>
    <definedName name="xlm_603_2" localSheetId="3" hidden="1">"'$1992"",""allDataRange"":""$B$20:$AJ$1992"",""isPartitionSheet"":true,""numOutputClasses"":2,""useSuccessClass"":true,""successClass"":""1"",""successCutoffProb"":0.5,""partitionData"":false,""newDataDatabase"":false,""newDataWorksheet"":false,""varSelectionOnly"":false,""forceCo"</definedName>
    <definedName name="xlm_603_3" localSheetId="3" hidden="1">"'nstTermToZero"":false,""setOddsConfidenceLevel"":false,""maxNumIterations"":50,""initialMarquardtFactor"":1,""performCollinearityDiags"":false,""perfBestSubsetSel"":false,""outputTrainDataCovarMatrixOfCoeffs"":false,""outputTrainDataResiduals"":false,""trainDetailRpt"":t"</definedName>
    <definedName name="xlm_603_4" localSheetId="3" hidden="1">"'rue,""trainSummaryRpt"":true,""trainLiftChart"":true,""trainROCCurve"":true,""validationDetailRpt"":true,""validationSummaryRpt"":true,""validationLiftChart"":true,""validROCCurve"":true,""testDetailRpt"":false,""testSummaryRpt"":false,""testLiftChart"":false,""testROCCurve"""</definedName>
    <definedName name="xlm_603_5" localSheetId="3" hidden="1">"':false}"</definedName>
    <definedName name="xlm_90_1" localSheetId="2" hidden="1">"'{""wkbk"":""eBayAuctions.xlsx"",""wksheet"":""CreateDummies"",""data_range"":""$B$20:$AJ$1992"",""has_header"":true,""input_cols"":[{""varName"":""sellerRating""},{""varName"":""ClosePrice""},{""varName"":""OpenPrice""},{""varName"":""Competitive?""},{""varName"":""Category_Antique/Art/Cr"</definedName>
    <definedName name="xlm_90_2" localSheetId="2" hidden="1">"'aft""},{""varName"":""Category_Automotive""},{""varName"":""Category_Books""},{""varName"":""Category_Clothing/Accessories""},{""varName"":""Category_Coins/Stamps""},{""varName"":""Category_Computer""},{""varName"":""Category_Electronics""},{""varName"":""Category_EverythingElse""},"</definedName>
    <definedName name="xlm_90_3" localSheetId="2" hidden="1">"'{""varName"":""Category_Health/Beauty""},{""varName"":""Category_Home/Garden""},{""varName"":""Category_Jewelry""},{""varName"":""Category_Music/Movie/Game""},{""varName"":""Category_Photography""},{""varName"":""Category_Pottery/Glass""},{""varName"":""Category_SportingGoods""},{"""</definedName>
    <definedName name="xlm_90_4" localSheetId="2" hidden="1">"'varName"":""Category_Toys/Hobbies""},{""varName"":""currency_EUR""},{""varName"":""currency_GBP""},{""varName"":""currency_US""},{""varName"":""Duration_1""},{""varName"":""Duration_10""},{""varName"":""Duration_3""},{""varName"":""Duration_5""},{""varName"":""Duration_7""},{""varName"":""en"</definedName>
    <definedName name="xlm_90_5" localSheetId="2" hidden="1">"'dDay_Mon""},{""varName"":""endDay_Sat""},{""varName"":""endDay_Sun_Fri""},{""varName"":""endDay_Sun_Sun_Fri""},{""varName"":""endDay_Thu""},{""varName"":""endDay_Tue""},{""varName"":""endDay_Wed""}],""cat_cols"":[],""firstRow"":20,""rows"":1972,""isPartitionSheet"":false,""usePartitionVa"</definedName>
    <definedName name="xlm_90_6" localSheetId="2" hidden="1">"'r"":false,""partitionVar"":null,""useRandomRows"":true,""partitionCode"":0,""setSeed"":true,""seedValue"":12345,""trainPct"":60,""validationPct"":40,""testPct"":0}"</definedName>
    <definedName name="xlm_clnc_1" localSheetId="3" hidden="1">"'{""input_cols"":[{""varName"":""sellerRating""},{""varName"":""Category_Antique/Art/Craft""},{""varName"":""Category_Automotive""},{""varName"":""Category_Books""},{""varName"":""Category_Clothing/Accessories""},{""varName"":""Category_Coins/Stamps""},{""varName"":""Category_Compute"</definedName>
    <definedName name="xlm_clnc_2" localSheetId="3" hidden="1">"'r""},{""varName"":""Category_Electronics""},{""varName"":""Category_EverythingElse""},{""varName"":""Category_Health/Beauty""},{""varName"":""Category_Home/Garden""},{""varName"":""Category_Jewelry""},{""varName"":""Category_Music/Movie/Game""},{""varName"":""Category_Photography""}"</definedName>
    <definedName name="xlm_clnc_3" localSheetId="3" hidden="1">"',{""varName"":""Category_Pottery/Glass""},{""varName"":""Category_SportingGoods""},{""varName"":""Category_Toys/Hobbies""},{""varName"":""currency_EUR""},{""varName"":""currency_GBP""},{""varName"":""currency_US""},{""varName"":""Duration_1""},{""varName"":""Duration_10""},{""varName"":"""</definedName>
    <definedName name="xlm_clnc_4" localSheetId="3" hidden="1">"'Duration_3""},{""varName"":""Duration_5""},{""varName"":""Duration_7""},{""varName"":""endDay_Mon""},{""varName"":""endDay_Sat""},{""varName"":""endDay_Sun_Fri""},{""varName"":""endDay_Sun_Sun_Fri""},{""varName"":""endDay_Thu""},{""varName"":""endDay_Tue""},{""varName"":""endDay_Wed""}],""ou"</definedName>
    <definedName name="xlm_clnc_5" localSheetId="3" hidden="1">"'tput_var"":{""varName"":""Competitive?""}}"</definedName>
    <definedName name="XLMFullModelDefinition" localSheetId="15" hidden="1">"A2:AM12"</definedName>
    <definedName name="XLMFullModelDefinition" localSheetId="10" hidden="1">"A2:AK12"</definedName>
    <definedName name="XLMModelDefinition" localSheetId="15" hidden="1">"A2:B12"</definedName>
    <definedName name="XLMModelDefinition" localSheetId="10" hidden="1">"A2:B12"</definedName>
    <definedName name="XLMModelInputVars" localSheetId="15" hidden="1">"E5:AL5"</definedName>
    <definedName name="XLMModelInputVars" localSheetId="10" hidden="1">"E5:AJ5"</definedName>
    <definedName name="XLMModelInputVarsRole" localSheetId="15" hidden="1">"E7:AM7"</definedName>
    <definedName name="XLMModelInputVarsRole" localSheetId="10" hidden="1">"E7:AK7"</definedName>
    <definedName name="XLMModelInputVarsType" localSheetId="15" hidden="1">"E8:AM8"</definedName>
    <definedName name="XLMModelInputVarsType" localSheetId="10" hidden="1">"E8:AK8"</definedName>
    <definedName name="XLMModelTypeId" localSheetId="15" hidden="1">9</definedName>
    <definedName name="XLMModelTypeId" localSheetId="10" hidden="1">9</definedName>
    <definedName name="XLMPartitionAllData" localSheetId="3" hidden="1">"$B$20:$AJ$1992"</definedName>
    <definedName name="XLMPartitionTrainingData" localSheetId="3" hidden="1">"$B$21:$AJ$1203"</definedName>
    <definedName name="XLMPartitionType" localSheetId="3" hidden="1">0</definedName>
    <definedName name="XLMPartitionValidationData" localSheetId="3" hidden="1">"$B$1204:$AJ$1992"</definedName>
    <definedName name="XLMPartitionVariableNames" localSheetId="3" hidden="1">"$E$11:$AM$11"</definedName>
    <definedName name="XLMReportData" localSheetId="2" hidden="1">"$B$20:$AJ$1992"</definedName>
  </definedNames>
  <calcPr calcId="145621"/>
  <pivotCaches>
    <pivotCache cacheId="8" r:id="rId18"/>
  </pivotCaches>
</workbook>
</file>

<file path=xl/calcChain.xml><?xml version="1.0" encoding="utf-8"?>
<calcChain xmlns="http://schemas.openxmlformats.org/spreadsheetml/2006/main">
  <c r="CF1183" i="17" l="1"/>
  <c r="CE1183" i="17"/>
  <c r="CG1183" i="17" s="1"/>
  <c r="CG1182" i="17"/>
  <c r="CF1182" i="17"/>
  <c r="CE1182" i="17"/>
  <c r="CF1181" i="17"/>
  <c r="CG1181" i="17" s="1"/>
  <c r="CE1181" i="17"/>
  <c r="CF1180" i="17"/>
  <c r="CE1180" i="17"/>
  <c r="CF1179" i="17"/>
  <c r="CE1179" i="17"/>
  <c r="CG1179" i="17" s="1"/>
  <c r="CG1178" i="17"/>
  <c r="CF1178" i="17"/>
  <c r="CE1178" i="17"/>
  <c r="CF1177" i="17"/>
  <c r="CG1177" i="17" s="1"/>
  <c r="CE1177" i="17"/>
  <c r="CF1176" i="17"/>
  <c r="CE1176" i="17"/>
  <c r="CF1175" i="17"/>
  <c r="CE1175" i="17"/>
  <c r="CG1175" i="17" s="1"/>
  <c r="CG1174" i="17"/>
  <c r="CF1174" i="17"/>
  <c r="CE1174" i="17"/>
  <c r="CF1173" i="17"/>
  <c r="CG1173" i="17" s="1"/>
  <c r="CE1173" i="17"/>
  <c r="CF1172" i="17"/>
  <c r="CE1172" i="17"/>
  <c r="CF1171" i="17"/>
  <c r="CE1171" i="17"/>
  <c r="CG1171" i="17" s="1"/>
  <c r="CG1170" i="17"/>
  <c r="CF1170" i="17"/>
  <c r="CE1170" i="17"/>
  <c r="CF1169" i="17"/>
  <c r="CG1169" i="17" s="1"/>
  <c r="CE1169" i="17"/>
  <c r="CF1168" i="17"/>
  <c r="CE1168" i="17"/>
  <c r="CF1167" i="17"/>
  <c r="CE1167" i="17"/>
  <c r="CG1167" i="17" s="1"/>
  <c r="CG1166" i="17"/>
  <c r="CF1166" i="17"/>
  <c r="CE1166" i="17"/>
  <c r="CF1165" i="17"/>
  <c r="CG1165" i="17" s="1"/>
  <c r="CE1165" i="17"/>
  <c r="CF1164" i="17"/>
  <c r="CE1164" i="17"/>
  <c r="CF1163" i="17"/>
  <c r="CE1163" i="17"/>
  <c r="CG1163" i="17" s="1"/>
  <c r="CG1162" i="17"/>
  <c r="CF1162" i="17"/>
  <c r="CE1162" i="17"/>
  <c r="CF1161" i="17"/>
  <c r="CG1161" i="17" s="1"/>
  <c r="CE1161" i="17"/>
  <c r="CF1160" i="17"/>
  <c r="CE1160" i="17"/>
  <c r="CF1159" i="17"/>
  <c r="CE1159" i="17"/>
  <c r="CG1159" i="17" s="1"/>
  <c r="CG1158" i="17"/>
  <c r="CF1158" i="17"/>
  <c r="CE1158" i="17"/>
  <c r="CF1157" i="17"/>
  <c r="CG1157" i="17" s="1"/>
  <c r="CE1157" i="17"/>
  <c r="CF1156" i="17"/>
  <c r="CE1156" i="17"/>
  <c r="CF1155" i="17"/>
  <c r="CE1155" i="17"/>
  <c r="CG1155" i="17" s="1"/>
  <c r="CG1154" i="17"/>
  <c r="CF1154" i="17"/>
  <c r="CE1154" i="17"/>
  <c r="CF1153" i="17"/>
  <c r="CG1153" i="17" s="1"/>
  <c r="CE1153" i="17"/>
  <c r="CF1152" i="17"/>
  <c r="CE1152" i="17"/>
  <c r="CF1151" i="17"/>
  <c r="CE1151" i="17"/>
  <c r="CG1151" i="17" s="1"/>
  <c r="CG1150" i="17"/>
  <c r="CF1150" i="17"/>
  <c r="CE1150" i="17"/>
  <c r="CF1149" i="17"/>
  <c r="CG1149" i="17" s="1"/>
  <c r="CE1149" i="17"/>
  <c r="CF1148" i="17"/>
  <c r="CE1148" i="17"/>
  <c r="CF1147" i="17"/>
  <c r="CE1147" i="17"/>
  <c r="CG1147" i="17" s="1"/>
  <c r="CG1146" i="17"/>
  <c r="CF1146" i="17"/>
  <c r="CE1146" i="17"/>
  <c r="CF1145" i="17"/>
  <c r="CG1145" i="17" s="1"/>
  <c r="CE1145" i="17"/>
  <c r="CF1144" i="17"/>
  <c r="CE1144" i="17"/>
  <c r="CF1143" i="17"/>
  <c r="CE1143" i="17"/>
  <c r="CG1143" i="17" s="1"/>
  <c r="CG1142" i="17"/>
  <c r="CF1142" i="17"/>
  <c r="CE1142" i="17"/>
  <c r="CF1141" i="17"/>
  <c r="CG1141" i="17" s="1"/>
  <c r="CE1141" i="17"/>
  <c r="CF1140" i="17"/>
  <c r="CE1140" i="17"/>
  <c r="CF1139" i="17"/>
  <c r="CE1139" i="17"/>
  <c r="CG1139" i="17" s="1"/>
  <c r="CG1138" i="17"/>
  <c r="CF1138" i="17"/>
  <c r="CE1138" i="17"/>
  <c r="CF1137" i="17"/>
  <c r="CG1137" i="17" s="1"/>
  <c r="CE1137" i="17"/>
  <c r="CF1136" i="17"/>
  <c r="CE1136" i="17"/>
  <c r="CF1135" i="17"/>
  <c r="CE1135" i="17"/>
  <c r="CG1135" i="17" s="1"/>
  <c r="CG1134" i="17"/>
  <c r="CF1134" i="17"/>
  <c r="CE1134" i="17"/>
  <c r="CF1133" i="17"/>
  <c r="CG1133" i="17" s="1"/>
  <c r="CE1133" i="17"/>
  <c r="CF1132" i="17"/>
  <c r="CE1132" i="17"/>
  <c r="CF1131" i="17"/>
  <c r="CE1131" i="17"/>
  <c r="CG1131" i="17" s="1"/>
  <c r="CG1130" i="17"/>
  <c r="CF1130" i="17"/>
  <c r="CE1130" i="17"/>
  <c r="CF1129" i="17"/>
  <c r="CG1129" i="17" s="1"/>
  <c r="CE1129" i="17"/>
  <c r="CF1128" i="17"/>
  <c r="CE1128" i="17"/>
  <c r="CF1127" i="17"/>
  <c r="CE1127" i="17"/>
  <c r="CG1127" i="17" s="1"/>
  <c r="CG1126" i="17"/>
  <c r="CF1126" i="17"/>
  <c r="CE1126" i="17"/>
  <c r="CF1125" i="17"/>
  <c r="CG1125" i="17" s="1"/>
  <c r="CE1125" i="17"/>
  <c r="CF1124" i="17"/>
  <c r="CE1124" i="17"/>
  <c r="CF1123" i="17"/>
  <c r="CE1123" i="17"/>
  <c r="CG1123" i="17" s="1"/>
  <c r="CG1122" i="17"/>
  <c r="CF1122" i="17"/>
  <c r="CE1122" i="17"/>
  <c r="CF1121" i="17"/>
  <c r="CG1121" i="17" s="1"/>
  <c r="CE1121" i="17"/>
  <c r="CF1120" i="17"/>
  <c r="CE1120" i="17"/>
  <c r="CF1119" i="17"/>
  <c r="CE1119" i="17"/>
  <c r="CG1119" i="17" s="1"/>
  <c r="CG1118" i="17"/>
  <c r="CF1118" i="17"/>
  <c r="CE1118" i="17"/>
  <c r="CF1117" i="17"/>
  <c r="CG1117" i="17" s="1"/>
  <c r="CE1117" i="17"/>
  <c r="CF1116" i="17"/>
  <c r="CE1116" i="17"/>
  <c r="CF1115" i="17"/>
  <c r="CE1115" i="17"/>
  <c r="CG1115" i="17" s="1"/>
  <c r="CG1114" i="17"/>
  <c r="CF1114" i="17"/>
  <c r="CE1114" i="17"/>
  <c r="CF1113" i="17"/>
  <c r="CG1113" i="17" s="1"/>
  <c r="CE1113" i="17"/>
  <c r="CF1112" i="17"/>
  <c r="CE1112" i="17"/>
  <c r="CF1111" i="17"/>
  <c r="CE1111" i="17"/>
  <c r="CG1111" i="17" s="1"/>
  <c r="CG1110" i="17"/>
  <c r="CF1110" i="17"/>
  <c r="CE1110" i="17"/>
  <c r="CF1109" i="17"/>
  <c r="CG1109" i="17" s="1"/>
  <c r="CE1109" i="17"/>
  <c r="CF1108" i="17"/>
  <c r="CE1108" i="17"/>
  <c r="CF1107" i="17"/>
  <c r="CE1107" i="17"/>
  <c r="CG1107" i="17" s="1"/>
  <c r="CG1106" i="17"/>
  <c r="CF1106" i="17"/>
  <c r="CE1106" i="17"/>
  <c r="CF1105" i="17"/>
  <c r="CG1105" i="17" s="1"/>
  <c r="CE1105" i="17"/>
  <c r="CF1104" i="17"/>
  <c r="CE1104" i="17"/>
  <c r="CF1103" i="17"/>
  <c r="CE1103" i="17"/>
  <c r="CG1103" i="17" s="1"/>
  <c r="CG1102" i="17"/>
  <c r="CF1102" i="17"/>
  <c r="CE1102" i="17"/>
  <c r="CF1101" i="17"/>
  <c r="CG1101" i="17" s="1"/>
  <c r="CE1101" i="17"/>
  <c r="CF1100" i="17"/>
  <c r="CE1100" i="17"/>
  <c r="CF1099" i="17"/>
  <c r="CE1099" i="17"/>
  <c r="CG1099" i="17" s="1"/>
  <c r="CG1098" i="17"/>
  <c r="CF1098" i="17"/>
  <c r="CE1098" i="17"/>
  <c r="CF1097" i="17"/>
  <c r="CG1097" i="17" s="1"/>
  <c r="CE1097" i="17"/>
  <c r="CF1096" i="17"/>
  <c r="CE1096" i="17"/>
  <c r="CF1095" i="17"/>
  <c r="CE1095" i="17"/>
  <c r="CG1095" i="17" s="1"/>
  <c r="CG1094" i="17"/>
  <c r="CF1094" i="17"/>
  <c r="CE1094" i="17"/>
  <c r="CF1093" i="17"/>
  <c r="CG1093" i="17" s="1"/>
  <c r="CE1093" i="17"/>
  <c r="CF1092" i="17"/>
  <c r="CE1092" i="17"/>
  <c r="CF1091" i="17"/>
  <c r="CE1091" i="17"/>
  <c r="CG1091" i="17" s="1"/>
  <c r="CG1090" i="17"/>
  <c r="CF1090" i="17"/>
  <c r="CE1090" i="17"/>
  <c r="CF1089" i="17"/>
  <c r="CG1089" i="17" s="1"/>
  <c r="CE1089" i="17"/>
  <c r="CF1088" i="17"/>
  <c r="CE1088" i="17"/>
  <c r="CF1087" i="17"/>
  <c r="CE1087" i="17"/>
  <c r="CG1087" i="17" s="1"/>
  <c r="CG1086" i="17"/>
  <c r="CF1086" i="17"/>
  <c r="CE1086" i="17"/>
  <c r="CF1085" i="17"/>
  <c r="CG1085" i="17" s="1"/>
  <c r="CE1085" i="17"/>
  <c r="CF1084" i="17"/>
  <c r="CE1084" i="17"/>
  <c r="CF1083" i="17"/>
  <c r="CE1083" i="17"/>
  <c r="CG1083" i="17" s="1"/>
  <c r="CG1082" i="17"/>
  <c r="CF1082" i="17"/>
  <c r="CE1082" i="17"/>
  <c r="CF1081" i="17"/>
  <c r="CG1081" i="17" s="1"/>
  <c r="CE1081" i="17"/>
  <c r="CF1080" i="17"/>
  <c r="CE1080" i="17"/>
  <c r="CF1079" i="17"/>
  <c r="CE1079" i="17"/>
  <c r="CG1079" i="17" s="1"/>
  <c r="CG1078" i="17"/>
  <c r="CF1078" i="17"/>
  <c r="CE1078" i="17"/>
  <c r="CF1077" i="17"/>
  <c r="CG1077" i="17" s="1"/>
  <c r="CE1077" i="17"/>
  <c r="CF1076" i="17"/>
  <c r="CE1076" i="17"/>
  <c r="CF1075" i="17"/>
  <c r="CE1075" i="17"/>
  <c r="CG1075" i="17" s="1"/>
  <c r="CG1074" i="17"/>
  <c r="CF1074" i="17"/>
  <c r="CE1074" i="17"/>
  <c r="CF1073" i="17"/>
  <c r="CG1073" i="17" s="1"/>
  <c r="CE1073" i="17"/>
  <c r="CF1072" i="17"/>
  <c r="CE1072" i="17"/>
  <c r="CF1071" i="17"/>
  <c r="CE1071" i="17"/>
  <c r="CG1071" i="17" s="1"/>
  <c r="CG1070" i="17"/>
  <c r="CF1070" i="17"/>
  <c r="CE1070" i="17"/>
  <c r="CF1069" i="17"/>
  <c r="CG1069" i="17" s="1"/>
  <c r="CE1069" i="17"/>
  <c r="CF1068" i="17"/>
  <c r="CE1068" i="17"/>
  <c r="CF1067" i="17"/>
  <c r="CE1067" i="17"/>
  <c r="CG1067" i="17" s="1"/>
  <c r="CG1066" i="17"/>
  <c r="CF1066" i="17"/>
  <c r="CE1066" i="17"/>
  <c r="CF1065" i="17"/>
  <c r="CG1065" i="17" s="1"/>
  <c r="CE1065" i="17"/>
  <c r="CF1064" i="17"/>
  <c r="CE1064" i="17"/>
  <c r="CF1063" i="17"/>
  <c r="CE1063" i="17"/>
  <c r="CG1063" i="17" s="1"/>
  <c r="CG1062" i="17"/>
  <c r="CF1062" i="17"/>
  <c r="CE1062" i="17"/>
  <c r="CF1061" i="17"/>
  <c r="CG1061" i="17" s="1"/>
  <c r="CE1061" i="17"/>
  <c r="CF1060" i="17"/>
  <c r="CE1060" i="17"/>
  <c r="CF1059" i="17"/>
  <c r="CE1059" i="17"/>
  <c r="CG1059" i="17" s="1"/>
  <c r="CG1058" i="17"/>
  <c r="CF1058" i="17"/>
  <c r="CE1058" i="17"/>
  <c r="CF1057" i="17"/>
  <c r="CG1057" i="17" s="1"/>
  <c r="CE1057" i="17"/>
  <c r="CF1056" i="17"/>
  <c r="CE1056" i="17"/>
  <c r="CF1055" i="17"/>
  <c r="CE1055" i="17"/>
  <c r="CG1055" i="17" s="1"/>
  <c r="CG1054" i="17"/>
  <c r="CF1054" i="17"/>
  <c r="CE1054" i="17"/>
  <c r="CF1053" i="17"/>
  <c r="CG1053" i="17" s="1"/>
  <c r="CE1053" i="17"/>
  <c r="CF1052" i="17"/>
  <c r="CE1052" i="17"/>
  <c r="CF1051" i="17"/>
  <c r="CE1051" i="17"/>
  <c r="CG1051" i="17" s="1"/>
  <c r="CG1050" i="17"/>
  <c r="CF1050" i="17"/>
  <c r="CE1050" i="17"/>
  <c r="CF1049" i="17"/>
  <c r="CG1049" i="17" s="1"/>
  <c r="CE1049" i="17"/>
  <c r="CF1048" i="17"/>
  <c r="CE1048" i="17"/>
  <c r="CF1047" i="17"/>
  <c r="CE1047" i="17"/>
  <c r="CG1047" i="17" s="1"/>
  <c r="CG1046" i="17"/>
  <c r="CF1046" i="17"/>
  <c r="CE1046" i="17"/>
  <c r="CF1045" i="17"/>
  <c r="CG1045" i="17" s="1"/>
  <c r="CE1045" i="17"/>
  <c r="CF1044" i="17"/>
  <c r="CE1044" i="17"/>
  <c r="CF1043" i="17"/>
  <c r="CE1043" i="17"/>
  <c r="CG1043" i="17" s="1"/>
  <c r="CG1042" i="17"/>
  <c r="CF1042" i="17"/>
  <c r="CE1042" i="17"/>
  <c r="CF1041" i="17"/>
  <c r="CG1041" i="17" s="1"/>
  <c r="CE1041" i="17"/>
  <c r="CF1040" i="17"/>
  <c r="CE1040" i="17"/>
  <c r="CF1039" i="17"/>
  <c r="CE1039" i="17"/>
  <c r="CG1039" i="17" s="1"/>
  <c r="CG1038" i="17"/>
  <c r="CF1038" i="17"/>
  <c r="CE1038" i="17"/>
  <c r="CF1037" i="17"/>
  <c r="CG1037" i="17" s="1"/>
  <c r="CE1037" i="17"/>
  <c r="CF1036" i="17"/>
  <c r="CE1036" i="17"/>
  <c r="CF1035" i="17"/>
  <c r="CE1035" i="17"/>
  <c r="CG1035" i="17" s="1"/>
  <c r="CG1034" i="17"/>
  <c r="CF1034" i="17"/>
  <c r="CE1034" i="17"/>
  <c r="CF1033" i="17"/>
  <c r="CG1033" i="17" s="1"/>
  <c r="CE1033" i="17"/>
  <c r="CF1032" i="17"/>
  <c r="CE1032" i="17"/>
  <c r="CF1031" i="17"/>
  <c r="CE1031" i="17"/>
  <c r="CG1031" i="17" s="1"/>
  <c r="CG1030" i="17"/>
  <c r="CF1030" i="17"/>
  <c r="CE1030" i="17"/>
  <c r="CF1029" i="17"/>
  <c r="CG1029" i="17" s="1"/>
  <c r="CE1029" i="17"/>
  <c r="CF1028" i="17"/>
  <c r="CE1028" i="17"/>
  <c r="CF1027" i="17"/>
  <c r="CE1027" i="17"/>
  <c r="CG1027" i="17" s="1"/>
  <c r="CG1026" i="17"/>
  <c r="CF1026" i="17"/>
  <c r="CE1026" i="17"/>
  <c r="CF1025" i="17"/>
  <c r="CG1025" i="17" s="1"/>
  <c r="CE1025" i="17"/>
  <c r="CF1024" i="17"/>
  <c r="CE1024" i="17"/>
  <c r="CF1023" i="17"/>
  <c r="CE1023" i="17"/>
  <c r="CG1023" i="17" s="1"/>
  <c r="CG1022" i="17"/>
  <c r="CF1022" i="17"/>
  <c r="CE1022" i="17"/>
  <c r="CF1021" i="17"/>
  <c r="CG1021" i="17" s="1"/>
  <c r="CE1021" i="17"/>
  <c r="CF1020" i="17"/>
  <c r="CE1020" i="17"/>
  <c r="CF1019" i="17"/>
  <c r="CE1019" i="17"/>
  <c r="CG1019" i="17" s="1"/>
  <c r="CG1018" i="17"/>
  <c r="CF1018" i="17"/>
  <c r="CE1018" i="17"/>
  <c r="CF1017" i="17"/>
  <c r="CG1017" i="17" s="1"/>
  <c r="CE1017" i="17"/>
  <c r="CF1016" i="17"/>
  <c r="CE1016" i="17"/>
  <c r="CF1015" i="17"/>
  <c r="CE1015" i="17"/>
  <c r="CG1015" i="17" s="1"/>
  <c r="CG1014" i="17"/>
  <c r="CF1014" i="17"/>
  <c r="CE1014" i="17"/>
  <c r="CF1013" i="17"/>
  <c r="CG1013" i="17" s="1"/>
  <c r="CE1013" i="17"/>
  <c r="CF1012" i="17"/>
  <c r="CE1012" i="17"/>
  <c r="CF1011" i="17"/>
  <c r="CE1011" i="17"/>
  <c r="CG1011" i="17" s="1"/>
  <c r="CG1010" i="17"/>
  <c r="CF1010" i="17"/>
  <c r="CE1010" i="17"/>
  <c r="CF1009" i="17"/>
  <c r="CG1009" i="17" s="1"/>
  <c r="CE1009" i="17"/>
  <c r="CF1008" i="17"/>
  <c r="CE1008" i="17"/>
  <c r="CF1007" i="17"/>
  <c r="CE1007" i="17"/>
  <c r="CG1007" i="17" s="1"/>
  <c r="CG1006" i="17"/>
  <c r="CF1006" i="17"/>
  <c r="CE1006" i="17"/>
  <c r="CF1005" i="17"/>
  <c r="CG1005" i="17" s="1"/>
  <c r="CE1005" i="17"/>
  <c r="CF1004" i="17"/>
  <c r="CE1004" i="17"/>
  <c r="CF1003" i="17"/>
  <c r="CE1003" i="17"/>
  <c r="CG1003" i="17" s="1"/>
  <c r="CG1002" i="17"/>
  <c r="CF1002" i="17"/>
  <c r="CE1002" i="17"/>
  <c r="CF1001" i="17"/>
  <c r="CG1001" i="17" s="1"/>
  <c r="CE1001" i="17"/>
  <c r="CF1000" i="17"/>
  <c r="CE1000" i="17"/>
  <c r="CF999" i="17"/>
  <c r="CE999" i="17"/>
  <c r="CG999" i="17" s="1"/>
  <c r="CG998" i="17"/>
  <c r="CF998" i="17"/>
  <c r="CE998" i="17"/>
  <c r="CF997" i="17"/>
  <c r="CG997" i="17" s="1"/>
  <c r="CE997" i="17"/>
  <c r="CF996" i="17"/>
  <c r="CE996" i="17"/>
  <c r="CF995" i="17"/>
  <c r="CE995" i="17"/>
  <c r="CG995" i="17" s="1"/>
  <c r="CG994" i="17"/>
  <c r="CF994" i="17"/>
  <c r="CE994" i="17"/>
  <c r="CF993" i="17"/>
  <c r="CG993" i="17" s="1"/>
  <c r="CE993" i="17"/>
  <c r="CF992" i="17"/>
  <c r="CE992" i="17"/>
  <c r="CF991" i="17"/>
  <c r="CE991" i="17"/>
  <c r="CG991" i="17" s="1"/>
  <c r="CG990" i="17"/>
  <c r="CF990" i="17"/>
  <c r="CE990" i="17"/>
  <c r="CF989" i="17"/>
  <c r="CG989" i="17" s="1"/>
  <c r="CE989" i="17"/>
  <c r="CF988" i="17"/>
  <c r="CE988" i="17"/>
  <c r="CF987" i="17"/>
  <c r="CE987" i="17"/>
  <c r="CG987" i="17" s="1"/>
  <c r="CG986" i="17"/>
  <c r="CF986" i="17"/>
  <c r="CE986" i="17"/>
  <c r="CF985" i="17"/>
  <c r="CG985" i="17" s="1"/>
  <c r="CE985" i="17"/>
  <c r="CF984" i="17"/>
  <c r="CE984" i="17"/>
  <c r="CF983" i="17"/>
  <c r="CE983" i="17"/>
  <c r="CG983" i="17" s="1"/>
  <c r="CG982" i="17"/>
  <c r="CF982" i="17"/>
  <c r="CE982" i="17"/>
  <c r="CF981" i="17"/>
  <c r="CG981" i="17" s="1"/>
  <c r="CE981" i="17"/>
  <c r="CF980" i="17"/>
  <c r="CE980" i="17"/>
  <c r="CF979" i="17"/>
  <c r="CE979" i="17"/>
  <c r="CG979" i="17" s="1"/>
  <c r="CG978" i="17"/>
  <c r="CF978" i="17"/>
  <c r="CE978" i="17"/>
  <c r="CF977" i="17"/>
  <c r="CG977" i="17" s="1"/>
  <c r="CE977" i="17"/>
  <c r="CF976" i="17"/>
  <c r="CE976" i="17"/>
  <c r="CF975" i="17"/>
  <c r="CE975" i="17"/>
  <c r="CG975" i="17" s="1"/>
  <c r="CG974" i="17"/>
  <c r="CF974" i="17"/>
  <c r="CE974" i="17"/>
  <c r="CF973" i="17"/>
  <c r="CG973" i="17" s="1"/>
  <c r="CE973" i="17"/>
  <c r="CF972" i="17"/>
  <c r="CE972" i="17"/>
  <c r="CF971" i="17"/>
  <c r="CE971" i="17"/>
  <c r="CG971" i="17" s="1"/>
  <c r="CG970" i="17"/>
  <c r="CF970" i="17"/>
  <c r="CE970" i="17"/>
  <c r="CF969" i="17"/>
  <c r="CG969" i="17" s="1"/>
  <c r="CE969" i="17"/>
  <c r="CF968" i="17"/>
  <c r="CE968" i="17"/>
  <c r="CF967" i="17"/>
  <c r="CE967" i="17"/>
  <c r="CG967" i="17" s="1"/>
  <c r="CG966" i="17"/>
  <c r="CF966" i="17"/>
  <c r="CE966" i="17"/>
  <c r="CF965" i="17"/>
  <c r="CG965" i="17" s="1"/>
  <c r="CE965" i="17"/>
  <c r="CF964" i="17"/>
  <c r="CE964" i="17"/>
  <c r="CF963" i="17"/>
  <c r="CE963" i="17"/>
  <c r="CG963" i="17" s="1"/>
  <c r="CG962" i="17"/>
  <c r="CF962" i="17"/>
  <c r="CE962" i="17"/>
  <c r="CF961" i="17"/>
  <c r="CG961" i="17" s="1"/>
  <c r="CE961" i="17"/>
  <c r="CF960" i="17"/>
  <c r="CE960" i="17"/>
  <c r="CF959" i="17"/>
  <c r="CE959" i="17"/>
  <c r="CG959" i="17" s="1"/>
  <c r="CG958" i="17"/>
  <c r="CF958" i="17"/>
  <c r="CE958" i="17"/>
  <c r="CF957" i="17"/>
  <c r="CG957" i="17" s="1"/>
  <c r="CE957" i="17"/>
  <c r="CF956" i="17"/>
  <c r="CE956" i="17"/>
  <c r="CF955" i="17"/>
  <c r="CE955" i="17"/>
  <c r="CG955" i="17" s="1"/>
  <c r="CG954" i="17"/>
  <c r="CF954" i="17"/>
  <c r="CE954" i="17"/>
  <c r="CF953" i="17"/>
  <c r="CG953" i="17" s="1"/>
  <c r="CE953" i="17"/>
  <c r="CF952" i="17"/>
  <c r="CE952" i="17"/>
  <c r="CF951" i="17"/>
  <c r="CE951" i="17"/>
  <c r="CG951" i="17" s="1"/>
  <c r="CG950" i="17"/>
  <c r="CF950" i="17"/>
  <c r="CE950" i="17"/>
  <c r="CF949" i="17"/>
  <c r="CG949" i="17" s="1"/>
  <c r="CE949" i="17"/>
  <c r="CF948" i="17"/>
  <c r="CE948" i="17"/>
  <c r="CF947" i="17"/>
  <c r="CE947" i="17"/>
  <c r="CG947" i="17" s="1"/>
  <c r="CG946" i="17"/>
  <c r="CF946" i="17"/>
  <c r="CE946" i="17"/>
  <c r="CF945" i="17"/>
  <c r="CG945" i="17" s="1"/>
  <c r="CE945" i="17"/>
  <c r="CF944" i="17"/>
  <c r="CE944" i="17"/>
  <c r="CF943" i="17"/>
  <c r="CE943" i="17"/>
  <c r="CG943" i="17" s="1"/>
  <c r="CG942" i="17"/>
  <c r="CF942" i="17"/>
  <c r="CE942" i="17"/>
  <c r="CF941" i="17"/>
  <c r="CG941" i="17" s="1"/>
  <c r="CE941" i="17"/>
  <c r="CF940" i="17"/>
  <c r="CE940" i="17"/>
  <c r="CF939" i="17"/>
  <c r="CE939" i="17"/>
  <c r="CG939" i="17" s="1"/>
  <c r="CG938" i="17"/>
  <c r="CF938" i="17"/>
  <c r="CE938" i="17"/>
  <c r="CF937" i="17"/>
  <c r="CG937" i="17" s="1"/>
  <c r="CE937" i="17"/>
  <c r="CF936" i="17"/>
  <c r="CE936" i="17"/>
  <c r="CF935" i="17"/>
  <c r="CE935" i="17"/>
  <c r="CG935" i="17" s="1"/>
  <c r="CG934" i="17"/>
  <c r="CF934" i="17"/>
  <c r="CE934" i="17"/>
  <c r="CF933" i="17"/>
  <c r="CG933" i="17" s="1"/>
  <c r="CE933" i="17"/>
  <c r="CF932" i="17"/>
  <c r="CE932" i="17"/>
  <c r="CF931" i="17"/>
  <c r="CE931" i="17"/>
  <c r="CG931" i="17" s="1"/>
  <c r="CG930" i="17"/>
  <c r="CF930" i="17"/>
  <c r="CE930" i="17"/>
  <c r="CF929" i="17"/>
  <c r="CG929" i="17" s="1"/>
  <c r="CE929" i="17"/>
  <c r="CF928" i="17"/>
  <c r="CE928" i="17"/>
  <c r="CF927" i="17"/>
  <c r="CE927" i="17"/>
  <c r="CG927" i="17" s="1"/>
  <c r="CG926" i="17"/>
  <c r="CF926" i="17"/>
  <c r="CE926" i="17"/>
  <c r="CF925" i="17"/>
  <c r="CG925" i="17" s="1"/>
  <c r="CE925" i="17"/>
  <c r="CF924" i="17"/>
  <c r="CE924" i="17"/>
  <c r="CF923" i="17"/>
  <c r="CE923" i="17"/>
  <c r="CG923" i="17" s="1"/>
  <c r="CG922" i="17"/>
  <c r="CF922" i="17"/>
  <c r="CE922" i="17"/>
  <c r="CF921" i="17"/>
  <c r="CG921" i="17" s="1"/>
  <c r="CE921" i="17"/>
  <c r="CF920" i="17"/>
  <c r="CE920" i="17"/>
  <c r="CF919" i="17"/>
  <c r="CE919" i="17"/>
  <c r="CG919" i="17" s="1"/>
  <c r="CG918" i="17"/>
  <c r="CF918" i="17"/>
  <c r="CE918" i="17"/>
  <c r="CF917" i="17"/>
  <c r="CG917" i="17" s="1"/>
  <c r="CE917" i="17"/>
  <c r="CF916" i="17"/>
  <c r="CE916" i="17"/>
  <c r="CF915" i="17"/>
  <c r="CE915" i="17"/>
  <c r="CG915" i="17" s="1"/>
  <c r="CG914" i="17"/>
  <c r="CF914" i="17"/>
  <c r="CE914" i="17"/>
  <c r="CF913" i="17"/>
  <c r="CG913" i="17" s="1"/>
  <c r="CE913" i="17"/>
  <c r="CF912" i="17"/>
  <c r="CE912" i="17"/>
  <c r="CF911" i="17"/>
  <c r="CE911" i="17"/>
  <c r="CG911" i="17" s="1"/>
  <c r="CG910" i="17"/>
  <c r="CF910" i="17"/>
  <c r="CE910" i="17"/>
  <c r="CF909" i="17"/>
  <c r="CG909" i="17" s="1"/>
  <c r="CE909" i="17"/>
  <c r="CF908" i="17"/>
  <c r="CE908" i="17"/>
  <c r="CF907" i="17"/>
  <c r="CE907" i="17"/>
  <c r="CG907" i="17" s="1"/>
  <c r="CG906" i="17"/>
  <c r="CF906" i="17"/>
  <c r="CE906" i="17"/>
  <c r="CF905" i="17"/>
  <c r="CG905" i="17" s="1"/>
  <c r="CE905" i="17"/>
  <c r="CF904" i="17"/>
  <c r="CE904" i="17"/>
  <c r="CF903" i="17"/>
  <c r="CE903" i="17"/>
  <c r="CG903" i="17" s="1"/>
  <c r="CG902" i="17"/>
  <c r="CF902" i="17"/>
  <c r="CE902" i="17"/>
  <c r="CF901" i="17"/>
  <c r="CG901" i="17" s="1"/>
  <c r="CE901" i="17"/>
  <c r="CF900" i="17"/>
  <c r="CE900" i="17"/>
  <c r="CF899" i="17"/>
  <c r="CE899" i="17"/>
  <c r="CG899" i="17" s="1"/>
  <c r="CG898" i="17"/>
  <c r="CF898" i="17"/>
  <c r="CE898" i="17"/>
  <c r="CF897" i="17"/>
  <c r="CG897" i="17" s="1"/>
  <c r="CE897" i="17"/>
  <c r="CF896" i="17"/>
  <c r="CE896" i="17"/>
  <c r="CF895" i="17"/>
  <c r="CE895" i="17"/>
  <c r="CG895" i="17" s="1"/>
  <c r="CG894" i="17"/>
  <c r="CF894" i="17"/>
  <c r="CE894" i="17"/>
  <c r="CF893" i="17"/>
  <c r="CG893" i="17" s="1"/>
  <c r="CE893" i="17"/>
  <c r="CF892" i="17"/>
  <c r="CE892" i="17"/>
  <c r="CF891" i="17"/>
  <c r="CE891" i="17"/>
  <c r="CG891" i="17" s="1"/>
  <c r="CG890" i="17"/>
  <c r="CF890" i="17"/>
  <c r="CE890" i="17"/>
  <c r="CF889" i="17"/>
  <c r="CG889" i="17" s="1"/>
  <c r="CE889" i="17"/>
  <c r="CF888" i="17"/>
  <c r="CE888" i="17"/>
  <c r="CF887" i="17"/>
  <c r="CE887" i="17"/>
  <c r="CG887" i="17" s="1"/>
  <c r="CG886" i="17"/>
  <c r="CF886" i="17"/>
  <c r="CE886" i="17"/>
  <c r="CF885" i="17"/>
  <c r="CG885" i="17" s="1"/>
  <c r="CE885" i="17"/>
  <c r="CF884" i="17"/>
  <c r="CE884" i="17"/>
  <c r="CF883" i="17"/>
  <c r="CE883" i="17"/>
  <c r="CG883" i="17" s="1"/>
  <c r="CG882" i="17"/>
  <c r="CF882" i="17"/>
  <c r="CE882" i="17"/>
  <c r="CF881" i="17"/>
  <c r="CG881" i="17" s="1"/>
  <c r="CE881" i="17"/>
  <c r="CF880" i="17"/>
  <c r="CE880" i="17"/>
  <c r="CF879" i="17"/>
  <c r="CE879" i="17"/>
  <c r="CG879" i="17" s="1"/>
  <c r="CG878" i="17"/>
  <c r="CF878" i="17"/>
  <c r="CE878" i="17"/>
  <c r="CF877" i="17"/>
  <c r="CG877" i="17" s="1"/>
  <c r="CE877" i="17"/>
  <c r="CF876" i="17"/>
  <c r="CE876" i="17"/>
  <c r="CF875" i="17"/>
  <c r="CE875" i="17"/>
  <c r="CG875" i="17" s="1"/>
  <c r="CG874" i="17"/>
  <c r="CF874" i="17"/>
  <c r="CE874" i="17"/>
  <c r="CF873" i="17"/>
  <c r="CG873" i="17" s="1"/>
  <c r="CE873" i="17"/>
  <c r="CF872" i="17"/>
  <c r="CE872" i="17"/>
  <c r="CF871" i="17"/>
  <c r="CE871" i="17"/>
  <c r="CG871" i="17" s="1"/>
  <c r="CG870" i="17"/>
  <c r="CF870" i="17"/>
  <c r="CE870" i="17"/>
  <c r="CF869" i="17"/>
  <c r="CG869" i="17" s="1"/>
  <c r="CE869" i="17"/>
  <c r="CF868" i="17"/>
  <c r="CE868" i="17"/>
  <c r="CF867" i="17"/>
  <c r="CE867" i="17"/>
  <c r="CG867" i="17" s="1"/>
  <c r="CG866" i="17"/>
  <c r="CF866" i="17"/>
  <c r="CE866" i="17"/>
  <c r="CF865" i="17"/>
  <c r="CG865" i="17" s="1"/>
  <c r="CE865" i="17"/>
  <c r="CF864" i="17"/>
  <c r="CE864" i="17"/>
  <c r="CF863" i="17"/>
  <c r="CE863" i="17"/>
  <c r="CG863" i="17" s="1"/>
  <c r="CG862" i="17"/>
  <c r="CF862" i="17"/>
  <c r="CE862" i="17"/>
  <c r="CF861" i="17"/>
  <c r="CG861" i="17" s="1"/>
  <c r="CE861" i="17"/>
  <c r="CF860" i="17"/>
  <c r="CE860" i="17"/>
  <c r="CF859" i="17"/>
  <c r="CE859" i="17"/>
  <c r="CG859" i="17" s="1"/>
  <c r="CG858" i="17"/>
  <c r="CF858" i="17"/>
  <c r="CE858" i="17"/>
  <c r="CG857" i="17"/>
  <c r="CF857" i="17"/>
  <c r="CE857" i="17"/>
  <c r="CF856" i="17"/>
  <c r="CE856" i="17"/>
  <c r="CG856" i="17" s="1"/>
  <c r="CF855" i="17"/>
  <c r="CE855" i="17"/>
  <c r="CG855" i="17" s="1"/>
  <c r="CG854" i="17"/>
  <c r="CF854" i="17"/>
  <c r="CE854" i="17"/>
  <c r="CF853" i="17"/>
  <c r="CG853" i="17" s="1"/>
  <c r="CE853" i="17"/>
  <c r="CF852" i="17"/>
  <c r="CE852" i="17"/>
  <c r="CF851" i="17"/>
  <c r="CE851" i="17"/>
  <c r="CG851" i="17" s="1"/>
  <c r="CG850" i="17"/>
  <c r="CF850" i="17"/>
  <c r="CE850" i="17"/>
  <c r="CF849" i="17"/>
  <c r="CG849" i="17" s="1"/>
  <c r="CE849" i="17"/>
  <c r="CF848" i="17"/>
  <c r="CE848" i="17"/>
  <c r="CG848" i="17" s="1"/>
  <c r="CF847" i="17"/>
  <c r="CE847" i="17"/>
  <c r="CG847" i="17" s="1"/>
  <c r="CF846" i="17"/>
  <c r="CE846" i="17"/>
  <c r="CG846" i="17" s="1"/>
  <c r="CF845" i="17"/>
  <c r="CE845" i="17"/>
  <c r="CF844" i="17"/>
  <c r="CE844" i="17"/>
  <c r="CG844" i="17" s="1"/>
  <c r="CF843" i="17"/>
  <c r="CE843" i="17"/>
  <c r="CG843" i="17" s="1"/>
  <c r="CG842" i="17"/>
  <c r="CF842" i="17"/>
  <c r="CE842" i="17"/>
  <c r="CG841" i="17"/>
  <c r="CF841" i="17"/>
  <c r="CE841" i="17"/>
  <c r="CF840" i="17"/>
  <c r="CE840" i="17"/>
  <c r="CG840" i="17" s="1"/>
  <c r="CF839" i="17"/>
  <c r="CE839" i="17"/>
  <c r="CG839" i="17" s="1"/>
  <c r="CG838" i="17"/>
  <c r="CF838" i="17"/>
  <c r="CE838" i="17"/>
  <c r="CG837" i="17"/>
  <c r="CF837" i="17"/>
  <c r="CE837" i="17"/>
  <c r="CF836" i="17"/>
  <c r="CE836" i="17"/>
  <c r="CG836" i="17" s="1"/>
  <c r="CF835" i="17"/>
  <c r="CE835" i="17"/>
  <c r="CG835" i="17" s="1"/>
  <c r="CG834" i="17"/>
  <c r="CF834" i="17"/>
  <c r="CE834" i="17"/>
  <c r="CG833" i="17"/>
  <c r="CF833" i="17"/>
  <c r="CE833" i="17"/>
  <c r="CF832" i="17"/>
  <c r="CE832" i="17"/>
  <c r="CG832" i="17" s="1"/>
  <c r="CF831" i="17"/>
  <c r="CE831" i="17"/>
  <c r="CG831" i="17" s="1"/>
  <c r="CG830" i="17"/>
  <c r="CF830" i="17"/>
  <c r="CE830" i="17"/>
  <c r="CG829" i="17"/>
  <c r="CF829" i="17"/>
  <c r="CE829" i="17"/>
  <c r="CF828" i="17"/>
  <c r="CE828" i="17"/>
  <c r="CG828" i="17" s="1"/>
  <c r="CF827" i="17"/>
  <c r="CE827" i="17"/>
  <c r="CG827" i="17" s="1"/>
  <c r="CG826" i="17"/>
  <c r="CF826" i="17"/>
  <c r="CE826" i="17"/>
  <c r="CG825" i="17"/>
  <c r="CF825" i="17"/>
  <c r="CE825" i="17"/>
  <c r="CF824" i="17"/>
  <c r="CE824" i="17"/>
  <c r="CG824" i="17" s="1"/>
  <c r="CF823" i="17"/>
  <c r="CE823" i="17"/>
  <c r="CG823" i="17" s="1"/>
  <c r="CG822" i="17"/>
  <c r="CF822" i="17"/>
  <c r="CE822" i="17"/>
  <c r="CG821" i="17"/>
  <c r="CF821" i="17"/>
  <c r="CE821" i="17"/>
  <c r="CF820" i="17"/>
  <c r="CE820" i="17"/>
  <c r="CG820" i="17" s="1"/>
  <c r="CF819" i="17"/>
  <c r="CE819" i="17"/>
  <c r="CG819" i="17" s="1"/>
  <c r="CG818" i="17"/>
  <c r="CF818" i="17"/>
  <c r="CE818" i="17"/>
  <c r="CG817" i="17"/>
  <c r="CF817" i="17"/>
  <c r="CE817" i="17"/>
  <c r="CF816" i="17"/>
  <c r="CE816" i="17"/>
  <c r="CG816" i="17" s="1"/>
  <c r="CF815" i="17"/>
  <c r="CE815" i="17"/>
  <c r="CG815" i="17" s="1"/>
  <c r="CG814" i="17"/>
  <c r="CF814" i="17"/>
  <c r="CE814" i="17"/>
  <c r="CG813" i="17"/>
  <c r="CF813" i="17"/>
  <c r="CE813" i="17"/>
  <c r="CF812" i="17"/>
  <c r="CE812" i="17"/>
  <c r="CG812" i="17" s="1"/>
  <c r="CF811" i="17"/>
  <c r="CE811" i="17"/>
  <c r="CG811" i="17" s="1"/>
  <c r="CG810" i="17"/>
  <c r="CF810" i="17"/>
  <c r="CE810" i="17"/>
  <c r="CG809" i="17"/>
  <c r="CF809" i="17"/>
  <c r="CE809" i="17"/>
  <c r="CF808" i="17"/>
  <c r="CE808" i="17"/>
  <c r="CG808" i="17" s="1"/>
  <c r="CF807" i="17"/>
  <c r="CE807" i="17"/>
  <c r="CG807" i="17" s="1"/>
  <c r="CG806" i="17"/>
  <c r="CF806" i="17"/>
  <c r="CE806" i="17"/>
  <c r="CG805" i="17"/>
  <c r="CF805" i="17"/>
  <c r="CE805" i="17"/>
  <c r="CF804" i="17"/>
  <c r="CE804" i="17"/>
  <c r="CG804" i="17" s="1"/>
  <c r="CF803" i="17"/>
  <c r="CE803" i="17"/>
  <c r="CG803" i="17" s="1"/>
  <c r="CG802" i="17"/>
  <c r="CF802" i="17"/>
  <c r="CE802" i="17"/>
  <c r="CG801" i="17"/>
  <c r="CF801" i="17"/>
  <c r="CE801" i="17"/>
  <c r="CF800" i="17"/>
  <c r="CE800" i="17"/>
  <c r="CG800" i="17" s="1"/>
  <c r="CF799" i="17"/>
  <c r="CE799" i="17"/>
  <c r="CG799" i="17" s="1"/>
  <c r="CG798" i="17"/>
  <c r="CF798" i="17"/>
  <c r="CE798" i="17"/>
  <c r="CG797" i="17"/>
  <c r="CF797" i="17"/>
  <c r="CE797" i="17"/>
  <c r="CF796" i="17"/>
  <c r="CE796" i="17"/>
  <c r="CG796" i="17" s="1"/>
  <c r="CF795" i="17"/>
  <c r="CE795" i="17"/>
  <c r="CG795" i="17" s="1"/>
  <c r="CG794" i="17"/>
  <c r="CF794" i="17"/>
  <c r="CE794" i="17"/>
  <c r="CG793" i="17"/>
  <c r="CF793" i="17"/>
  <c r="CE793" i="17"/>
  <c r="CF792" i="17"/>
  <c r="CE792" i="17"/>
  <c r="CG792" i="17" s="1"/>
  <c r="CF791" i="17"/>
  <c r="CE791" i="17"/>
  <c r="CG791" i="17" s="1"/>
  <c r="CG790" i="17"/>
  <c r="CF790" i="17"/>
  <c r="CE790" i="17"/>
  <c r="CL789" i="17"/>
  <c r="CK789" i="17"/>
  <c r="CJ789" i="17"/>
  <c r="CF789" i="17"/>
  <c r="CE789" i="17"/>
  <c r="CG789" i="17" s="1"/>
  <c r="CK788" i="17"/>
  <c r="CJ788" i="17"/>
  <c r="CL788" i="17" s="1"/>
  <c r="CG788" i="17"/>
  <c r="CF788" i="17"/>
  <c r="CE788" i="17"/>
  <c r="CL787" i="17"/>
  <c r="CK787" i="17"/>
  <c r="CJ787" i="17"/>
  <c r="CF787" i="17"/>
  <c r="CE787" i="17"/>
  <c r="CG787" i="17" s="1"/>
  <c r="CK786" i="17"/>
  <c r="CJ786" i="17"/>
  <c r="CL786" i="17" s="1"/>
  <c r="CG786" i="17"/>
  <c r="CF786" i="17"/>
  <c r="CE786" i="17"/>
  <c r="CL785" i="17"/>
  <c r="CK785" i="17"/>
  <c r="CJ785" i="17"/>
  <c r="CF785" i="17"/>
  <c r="CE785" i="17"/>
  <c r="CG785" i="17" s="1"/>
  <c r="CK784" i="17"/>
  <c r="CJ784" i="17"/>
  <c r="CL784" i="17" s="1"/>
  <c r="CG784" i="17"/>
  <c r="CF784" i="17"/>
  <c r="CE784" i="17"/>
  <c r="CL783" i="17"/>
  <c r="CK783" i="17"/>
  <c r="CJ783" i="17"/>
  <c r="CF783" i="17"/>
  <c r="CE783" i="17"/>
  <c r="CG783" i="17" s="1"/>
  <c r="CK782" i="17"/>
  <c r="CJ782" i="17"/>
  <c r="CL782" i="17" s="1"/>
  <c r="CG782" i="17"/>
  <c r="CF782" i="17"/>
  <c r="CE782" i="17"/>
  <c r="CL781" i="17"/>
  <c r="CK781" i="17"/>
  <c r="CJ781" i="17"/>
  <c r="CF781" i="17"/>
  <c r="CE781" i="17"/>
  <c r="CG781" i="17" s="1"/>
  <c r="CK780" i="17"/>
  <c r="CJ780" i="17"/>
  <c r="CL780" i="17" s="1"/>
  <c r="CG780" i="17"/>
  <c r="CF780" i="17"/>
  <c r="CE780" i="17"/>
  <c r="CL779" i="17"/>
  <c r="CK779" i="17"/>
  <c r="CJ779" i="17"/>
  <c r="CF779" i="17"/>
  <c r="CE779" i="17"/>
  <c r="CG779" i="17" s="1"/>
  <c r="CK778" i="17"/>
  <c r="CJ778" i="17"/>
  <c r="CL778" i="17" s="1"/>
  <c r="CG778" i="17"/>
  <c r="CF778" i="17"/>
  <c r="CE778" i="17"/>
  <c r="CL777" i="17"/>
  <c r="CK777" i="17"/>
  <c r="CJ777" i="17"/>
  <c r="CF777" i="17"/>
  <c r="CE777" i="17"/>
  <c r="CG777" i="17" s="1"/>
  <c r="CK776" i="17"/>
  <c r="CJ776" i="17"/>
  <c r="CL776" i="17" s="1"/>
  <c r="CG776" i="17"/>
  <c r="CF776" i="17"/>
  <c r="CE776" i="17"/>
  <c r="CL775" i="17"/>
  <c r="CK775" i="17"/>
  <c r="CJ775" i="17"/>
  <c r="CF775" i="17"/>
  <c r="CE775" i="17"/>
  <c r="CG775" i="17" s="1"/>
  <c r="CK774" i="17"/>
  <c r="CJ774" i="17"/>
  <c r="CL774" i="17" s="1"/>
  <c r="CG774" i="17"/>
  <c r="CF774" i="17"/>
  <c r="CE774" i="17"/>
  <c r="CL773" i="17"/>
  <c r="CK773" i="17"/>
  <c r="CJ773" i="17"/>
  <c r="CF773" i="17"/>
  <c r="CE773" i="17"/>
  <c r="CG773" i="17" s="1"/>
  <c r="CK772" i="17"/>
  <c r="CJ772" i="17"/>
  <c r="CL772" i="17" s="1"/>
  <c r="CG772" i="17"/>
  <c r="CF772" i="17"/>
  <c r="CE772" i="17"/>
  <c r="CL771" i="17"/>
  <c r="CK771" i="17"/>
  <c r="CJ771" i="17"/>
  <c r="CF771" i="17"/>
  <c r="CE771" i="17"/>
  <c r="CG771" i="17" s="1"/>
  <c r="CK770" i="17"/>
  <c r="CJ770" i="17"/>
  <c r="CL770" i="17" s="1"/>
  <c r="CG770" i="17"/>
  <c r="CF770" i="17"/>
  <c r="CE770" i="17"/>
  <c r="CL769" i="17"/>
  <c r="CK769" i="17"/>
  <c r="CJ769" i="17"/>
  <c r="CF769" i="17"/>
  <c r="CE769" i="17"/>
  <c r="CG769" i="17" s="1"/>
  <c r="CK768" i="17"/>
  <c r="CJ768" i="17"/>
  <c r="CL768" i="17" s="1"/>
  <c r="CG768" i="17"/>
  <c r="CF768" i="17"/>
  <c r="CE768" i="17"/>
  <c r="CL767" i="17"/>
  <c r="CK767" i="17"/>
  <c r="CJ767" i="17"/>
  <c r="CF767" i="17"/>
  <c r="CE767" i="17"/>
  <c r="CG767" i="17" s="1"/>
  <c r="CK766" i="17"/>
  <c r="CJ766" i="17"/>
  <c r="CL766" i="17" s="1"/>
  <c r="CG766" i="17"/>
  <c r="CF766" i="17"/>
  <c r="CE766" i="17"/>
  <c r="CL765" i="17"/>
  <c r="CK765" i="17"/>
  <c r="CJ765" i="17"/>
  <c r="CF765" i="17"/>
  <c r="CE765" i="17"/>
  <c r="CG765" i="17" s="1"/>
  <c r="CK764" i="17"/>
  <c r="CJ764" i="17"/>
  <c r="CL764" i="17" s="1"/>
  <c r="CG764" i="17"/>
  <c r="CF764" i="17"/>
  <c r="CE764" i="17"/>
  <c r="CL763" i="17"/>
  <c r="CK763" i="17"/>
  <c r="CJ763" i="17"/>
  <c r="CF763" i="17"/>
  <c r="CE763" i="17"/>
  <c r="CG763" i="17" s="1"/>
  <c r="CK762" i="17"/>
  <c r="CJ762" i="17"/>
  <c r="CL762" i="17" s="1"/>
  <c r="CG762" i="17"/>
  <c r="CF762" i="17"/>
  <c r="CE762" i="17"/>
  <c r="CL761" i="17"/>
  <c r="CK761" i="17"/>
  <c r="CJ761" i="17"/>
  <c r="CF761" i="17"/>
  <c r="CE761" i="17"/>
  <c r="CG761" i="17" s="1"/>
  <c r="CK760" i="17"/>
  <c r="CJ760" i="17"/>
  <c r="CL760" i="17" s="1"/>
  <c r="CG760" i="17"/>
  <c r="CF760" i="17"/>
  <c r="CE760" i="17"/>
  <c r="CL759" i="17"/>
  <c r="CK759" i="17"/>
  <c r="CJ759" i="17"/>
  <c r="CF759" i="17"/>
  <c r="CE759" i="17"/>
  <c r="CG759" i="17" s="1"/>
  <c r="CK758" i="17"/>
  <c r="CJ758" i="17"/>
  <c r="CL758" i="17" s="1"/>
  <c r="CG758" i="17"/>
  <c r="CF758" i="17"/>
  <c r="CE758" i="17"/>
  <c r="CL757" i="17"/>
  <c r="CK757" i="17"/>
  <c r="CJ757" i="17"/>
  <c r="CF757" i="17"/>
  <c r="CE757" i="17"/>
  <c r="CG757" i="17" s="1"/>
  <c r="CK756" i="17"/>
  <c r="CJ756" i="17"/>
  <c r="CL756" i="17" s="1"/>
  <c r="CG756" i="17"/>
  <c r="CF756" i="17"/>
  <c r="CE756" i="17"/>
  <c r="CL755" i="17"/>
  <c r="CK755" i="17"/>
  <c r="CJ755" i="17"/>
  <c r="CF755" i="17"/>
  <c r="CE755" i="17"/>
  <c r="CG755" i="17" s="1"/>
  <c r="CK754" i="17"/>
  <c r="CJ754" i="17"/>
  <c r="CL754" i="17" s="1"/>
  <c r="CG754" i="17"/>
  <c r="CF754" i="17"/>
  <c r="CE754" i="17"/>
  <c r="CL753" i="17"/>
  <c r="CK753" i="17"/>
  <c r="CJ753" i="17"/>
  <c r="CF753" i="17"/>
  <c r="CE753" i="17"/>
  <c r="CG753" i="17" s="1"/>
  <c r="CK752" i="17"/>
  <c r="CJ752" i="17"/>
  <c r="CL752" i="17" s="1"/>
  <c r="CG752" i="17"/>
  <c r="CF752" i="17"/>
  <c r="CE752" i="17"/>
  <c r="CL751" i="17"/>
  <c r="CK751" i="17"/>
  <c r="CJ751" i="17"/>
  <c r="CF751" i="17"/>
  <c r="CE751" i="17"/>
  <c r="CG751" i="17" s="1"/>
  <c r="CK750" i="17"/>
  <c r="CJ750" i="17"/>
  <c r="CL750" i="17" s="1"/>
  <c r="CG750" i="17"/>
  <c r="CF750" i="17"/>
  <c r="CE750" i="17"/>
  <c r="CL749" i="17"/>
  <c r="CK749" i="17"/>
  <c r="CJ749" i="17"/>
  <c r="CF749" i="17"/>
  <c r="CE749" i="17"/>
  <c r="CG749" i="17" s="1"/>
  <c r="CK748" i="17"/>
  <c r="CJ748" i="17"/>
  <c r="CL748" i="17" s="1"/>
  <c r="CG748" i="17"/>
  <c r="CF748" i="17"/>
  <c r="CE748" i="17"/>
  <c r="CL747" i="17"/>
  <c r="CK747" i="17"/>
  <c r="CJ747" i="17"/>
  <c r="CF747" i="17"/>
  <c r="CE747" i="17"/>
  <c r="CG747" i="17" s="1"/>
  <c r="CK746" i="17"/>
  <c r="CJ746" i="17"/>
  <c r="CL746" i="17" s="1"/>
  <c r="CG746" i="17"/>
  <c r="CF746" i="17"/>
  <c r="CE746" i="17"/>
  <c r="CL745" i="17"/>
  <c r="CK745" i="17"/>
  <c r="CJ745" i="17"/>
  <c r="CF745" i="17"/>
  <c r="CE745" i="17"/>
  <c r="CG745" i="17" s="1"/>
  <c r="CK744" i="17"/>
  <c r="CJ744" i="17"/>
  <c r="CL744" i="17" s="1"/>
  <c r="CG744" i="17"/>
  <c r="CF744" i="17"/>
  <c r="CE744" i="17"/>
  <c r="CL743" i="17"/>
  <c r="CK743" i="17"/>
  <c r="CJ743" i="17"/>
  <c r="CF743" i="17"/>
  <c r="CE743" i="17"/>
  <c r="CG743" i="17" s="1"/>
  <c r="CK742" i="17"/>
  <c r="CJ742" i="17"/>
  <c r="CL742" i="17" s="1"/>
  <c r="CG742" i="17"/>
  <c r="CF742" i="17"/>
  <c r="CE742" i="17"/>
  <c r="CL741" i="17"/>
  <c r="CK741" i="17"/>
  <c r="CJ741" i="17"/>
  <c r="CF741" i="17"/>
  <c r="CE741" i="17"/>
  <c r="CG741" i="17" s="1"/>
  <c r="CK740" i="17"/>
  <c r="CJ740" i="17"/>
  <c r="CL740" i="17" s="1"/>
  <c r="CG740" i="17"/>
  <c r="CF740" i="17"/>
  <c r="CE740" i="17"/>
  <c r="CL739" i="17"/>
  <c r="CK739" i="17"/>
  <c r="CJ739" i="17"/>
  <c r="CF739" i="17"/>
  <c r="CE739" i="17"/>
  <c r="CG739" i="17" s="1"/>
  <c r="CK738" i="17"/>
  <c r="CJ738" i="17"/>
  <c r="CL738" i="17" s="1"/>
  <c r="CG738" i="17"/>
  <c r="CF738" i="17"/>
  <c r="CE738" i="17"/>
  <c r="CL737" i="17"/>
  <c r="CK737" i="17"/>
  <c r="CJ737" i="17"/>
  <c r="CF737" i="17"/>
  <c r="CE737" i="17"/>
  <c r="CG737" i="17" s="1"/>
  <c r="CK736" i="17"/>
  <c r="CJ736" i="17"/>
  <c r="CL736" i="17" s="1"/>
  <c r="CG736" i="17"/>
  <c r="CF736" i="17"/>
  <c r="CE736" i="17"/>
  <c r="CL735" i="17"/>
  <c r="CK735" i="17"/>
  <c r="CJ735" i="17"/>
  <c r="CF735" i="17"/>
  <c r="CE735" i="17"/>
  <c r="CG735" i="17" s="1"/>
  <c r="CK734" i="17"/>
  <c r="CJ734" i="17"/>
  <c r="CL734" i="17" s="1"/>
  <c r="CG734" i="17"/>
  <c r="CF734" i="17"/>
  <c r="CE734" i="17"/>
  <c r="CL733" i="17"/>
  <c r="CK733" i="17"/>
  <c r="CJ733" i="17"/>
  <c r="CF733" i="17"/>
  <c r="CE733" i="17"/>
  <c r="CG733" i="17" s="1"/>
  <c r="CK732" i="17"/>
  <c r="CJ732" i="17"/>
  <c r="CL732" i="17" s="1"/>
  <c r="CG732" i="17"/>
  <c r="CF732" i="17"/>
  <c r="CE732" i="17"/>
  <c r="CL731" i="17"/>
  <c r="CK731" i="17"/>
  <c r="CJ731" i="17"/>
  <c r="CF731" i="17"/>
  <c r="CE731" i="17"/>
  <c r="CG731" i="17" s="1"/>
  <c r="CK730" i="17"/>
  <c r="CJ730" i="17"/>
  <c r="CL730" i="17" s="1"/>
  <c r="CG730" i="17"/>
  <c r="CF730" i="17"/>
  <c r="CE730" i="17"/>
  <c r="CL729" i="17"/>
  <c r="CK729" i="17"/>
  <c r="CJ729" i="17"/>
  <c r="CF729" i="17"/>
  <c r="CE729" i="17"/>
  <c r="CG729" i="17" s="1"/>
  <c r="CK728" i="17"/>
  <c r="CJ728" i="17"/>
  <c r="CL728" i="17" s="1"/>
  <c r="CG728" i="17"/>
  <c r="CF728" i="17"/>
  <c r="CE728" i="17"/>
  <c r="CL727" i="17"/>
  <c r="CK727" i="17"/>
  <c r="CJ727" i="17"/>
  <c r="CF727" i="17"/>
  <c r="CE727" i="17"/>
  <c r="CG727" i="17" s="1"/>
  <c r="CK726" i="17"/>
  <c r="CJ726" i="17"/>
  <c r="CL726" i="17" s="1"/>
  <c r="CG726" i="17"/>
  <c r="CF726" i="17"/>
  <c r="CE726" i="17"/>
  <c r="CL725" i="17"/>
  <c r="CK725" i="17"/>
  <c r="CJ725" i="17"/>
  <c r="CF725" i="17"/>
  <c r="CE725" i="17"/>
  <c r="CG725" i="17" s="1"/>
  <c r="CK724" i="17"/>
  <c r="CJ724" i="17"/>
  <c r="CL724" i="17" s="1"/>
  <c r="CG724" i="17"/>
  <c r="CF724" i="17"/>
  <c r="CE724" i="17"/>
  <c r="CL723" i="17"/>
  <c r="CK723" i="17"/>
  <c r="CJ723" i="17"/>
  <c r="CF723" i="17"/>
  <c r="CE723" i="17"/>
  <c r="CG723" i="17" s="1"/>
  <c r="CK722" i="17"/>
  <c r="CJ722" i="17"/>
  <c r="CL722" i="17" s="1"/>
  <c r="CG722" i="17"/>
  <c r="CF722" i="17"/>
  <c r="CE722" i="17"/>
  <c r="CL721" i="17"/>
  <c r="CK721" i="17"/>
  <c r="CJ721" i="17"/>
  <c r="CF721" i="17"/>
  <c r="CE721" i="17"/>
  <c r="CG721" i="17" s="1"/>
  <c r="CK720" i="17"/>
  <c r="CJ720" i="17"/>
  <c r="CL720" i="17" s="1"/>
  <c r="CG720" i="17"/>
  <c r="CF720" i="17"/>
  <c r="CE720" i="17"/>
  <c r="CL719" i="17"/>
  <c r="CK719" i="17"/>
  <c r="CJ719" i="17"/>
  <c r="CF719" i="17"/>
  <c r="CE719" i="17"/>
  <c r="CG719" i="17" s="1"/>
  <c r="CK718" i="17"/>
  <c r="CJ718" i="17"/>
  <c r="CL718" i="17" s="1"/>
  <c r="CG718" i="17"/>
  <c r="CF718" i="17"/>
  <c r="CE718" i="17"/>
  <c r="CL717" i="17"/>
  <c r="CK717" i="17"/>
  <c r="CJ717" i="17"/>
  <c r="CF717" i="17"/>
  <c r="CE717" i="17"/>
  <c r="CG717" i="17" s="1"/>
  <c r="CK716" i="17"/>
  <c r="CJ716" i="17"/>
  <c r="CL716" i="17" s="1"/>
  <c r="CG716" i="17"/>
  <c r="CF716" i="17"/>
  <c r="CE716" i="17"/>
  <c r="CL715" i="17"/>
  <c r="CK715" i="17"/>
  <c r="CJ715" i="17"/>
  <c r="CF715" i="17"/>
  <c r="CE715" i="17"/>
  <c r="CG715" i="17" s="1"/>
  <c r="CK714" i="17"/>
  <c r="CJ714" i="17"/>
  <c r="CL714" i="17" s="1"/>
  <c r="CG714" i="17"/>
  <c r="CF714" i="17"/>
  <c r="CE714" i="17"/>
  <c r="CL713" i="17"/>
  <c r="CK713" i="17"/>
  <c r="CJ713" i="17"/>
  <c r="CF713" i="17"/>
  <c r="CE713" i="17"/>
  <c r="CG713" i="17" s="1"/>
  <c r="CK712" i="17"/>
  <c r="CJ712" i="17"/>
  <c r="CL712" i="17" s="1"/>
  <c r="CG712" i="17"/>
  <c r="CF712" i="17"/>
  <c r="CE712" i="17"/>
  <c r="CL711" i="17"/>
  <c r="CK711" i="17"/>
  <c r="CJ711" i="17"/>
  <c r="CF711" i="17"/>
  <c r="CE711" i="17"/>
  <c r="CG711" i="17" s="1"/>
  <c r="CK710" i="17"/>
  <c r="CJ710" i="17"/>
  <c r="CL710" i="17" s="1"/>
  <c r="CG710" i="17"/>
  <c r="CF710" i="17"/>
  <c r="CE710" i="17"/>
  <c r="CL709" i="17"/>
  <c r="CK709" i="17"/>
  <c r="CJ709" i="17"/>
  <c r="CF709" i="17"/>
  <c r="CE709" i="17"/>
  <c r="CG709" i="17" s="1"/>
  <c r="CK708" i="17"/>
  <c r="CJ708" i="17"/>
  <c r="CL708" i="17" s="1"/>
  <c r="CG708" i="17"/>
  <c r="CF708" i="17"/>
  <c r="CE708" i="17"/>
  <c r="CL707" i="17"/>
  <c r="CK707" i="17"/>
  <c r="CJ707" i="17"/>
  <c r="CF707" i="17"/>
  <c r="CE707" i="17"/>
  <c r="CG707" i="17" s="1"/>
  <c r="CK706" i="17"/>
  <c r="CJ706" i="17"/>
  <c r="CL706" i="17" s="1"/>
  <c r="CG706" i="17"/>
  <c r="CF706" i="17"/>
  <c r="CE706" i="17"/>
  <c r="CL705" i="17"/>
  <c r="CK705" i="17"/>
  <c r="CJ705" i="17"/>
  <c r="CF705" i="17"/>
  <c r="CE705" i="17"/>
  <c r="CG705" i="17" s="1"/>
  <c r="CK704" i="17"/>
  <c r="CJ704" i="17"/>
  <c r="CL704" i="17" s="1"/>
  <c r="CG704" i="17"/>
  <c r="CF704" i="17"/>
  <c r="CE704" i="17"/>
  <c r="CL703" i="17"/>
  <c r="CK703" i="17"/>
  <c r="CJ703" i="17"/>
  <c r="CF703" i="17"/>
  <c r="CE703" i="17"/>
  <c r="CG703" i="17" s="1"/>
  <c r="CK702" i="17"/>
  <c r="CJ702" i="17"/>
  <c r="CL702" i="17" s="1"/>
  <c r="CG702" i="17"/>
  <c r="CF702" i="17"/>
  <c r="CE702" i="17"/>
  <c r="CL701" i="17"/>
  <c r="CK701" i="17"/>
  <c r="CJ701" i="17"/>
  <c r="CF701" i="17"/>
  <c r="CE701" i="17"/>
  <c r="CG701" i="17" s="1"/>
  <c r="CK700" i="17"/>
  <c r="CJ700" i="17"/>
  <c r="CL700" i="17" s="1"/>
  <c r="CG700" i="17"/>
  <c r="CF700" i="17"/>
  <c r="CE700" i="17"/>
  <c r="CL699" i="17"/>
  <c r="CK699" i="17"/>
  <c r="CJ699" i="17"/>
  <c r="CF699" i="17"/>
  <c r="CE699" i="17"/>
  <c r="CG699" i="17" s="1"/>
  <c r="CK698" i="17"/>
  <c r="CJ698" i="17"/>
  <c r="CL698" i="17" s="1"/>
  <c r="CG698" i="17"/>
  <c r="CF698" i="17"/>
  <c r="CE698" i="17"/>
  <c r="CL697" i="17"/>
  <c r="CK697" i="17"/>
  <c r="CJ697" i="17"/>
  <c r="CF697" i="17"/>
  <c r="CE697" i="17"/>
  <c r="CG697" i="17" s="1"/>
  <c r="CK696" i="17"/>
  <c r="CJ696" i="17"/>
  <c r="CL696" i="17" s="1"/>
  <c r="CG696" i="17"/>
  <c r="CF696" i="17"/>
  <c r="CE696" i="17"/>
  <c r="CL695" i="17"/>
  <c r="CK695" i="17"/>
  <c r="CJ695" i="17"/>
  <c r="CF695" i="17"/>
  <c r="CE695" i="17"/>
  <c r="CG695" i="17" s="1"/>
  <c r="CK694" i="17"/>
  <c r="CJ694" i="17"/>
  <c r="CL694" i="17" s="1"/>
  <c r="CG694" i="17"/>
  <c r="CF694" i="17"/>
  <c r="CE694" i="17"/>
  <c r="CL693" i="17"/>
  <c r="CK693" i="17"/>
  <c r="CJ693" i="17"/>
  <c r="CF693" i="17"/>
  <c r="CE693" i="17"/>
  <c r="CG693" i="17" s="1"/>
  <c r="CK692" i="17"/>
  <c r="CJ692" i="17"/>
  <c r="CL692" i="17" s="1"/>
  <c r="CG692" i="17"/>
  <c r="CF692" i="17"/>
  <c r="CE692" i="17"/>
  <c r="CL691" i="17"/>
  <c r="CK691" i="17"/>
  <c r="CJ691" i="17"/>
  <c r="CF691" i="17"/>
  <c r="CE691" i="17"/>
  <c r="CG691" i="17" s="1"/>
  <c r="CK690" i="17"/>
  <c r="CJ690" i="17"/>
  <c r="CL690" i="17" s="1"/>
  <c r="CG690" i="17"/>
  <c r="CF690" i="17"/>
  <c r="CE690" i="17"/>
  <c r="CL689" i="17"/>
  <c r="CK689" i="17"/>
  <c r="CJ689" i="17"/>
  <c r="CF689" i="17"/>
  <c r="CE689" i="17"/>
  <c r="CG689" i="17" s="1"/>
  <c r="CK688" i="17"/>
  <c r="CJ688" i="17"/>
  <c r="CL688" i="17" s="1"/>
  <c r="CG688" i="17"/>
  <c r="CF688" i="17"/>
  <c r="CE688" i="17"/>
  <c r="CL687" i="17"/>
  <c r="CK687" i="17"/>
  <c r="CJ687" i="17"/>
  <c r="CF687" i="17"/>
  <c r="CE687" i="17"/>
  <c r="CG687" i="17" s="1"/>
  <c r="CK686" i="17"/>
  <c r="CJ686" i="17"/>
  <c r="CL686" i="17" s="1"/>
  <c r="CG686" i="17"/>
  <c r="CF686" i="17"/>
  <c r="CE686" i="17"/>
  <c r="CL685" i="17"/>
  <c r="CK685" i="17"/>
  <c r="CJ685" i="17"/>
  <c r="CF685" i="17"/>
  <c r="CE685" i="17"/>
  <c r="CG685" i="17" s="1"/>
  <c r="CK684" i="17"/>
  <c r="CJ684" i="17"/>
  <c r="CL684" i="17" s="1"/>
  <c r="CG684" i="17"/>
  <c r="CF684" i="17"/>
  <c r="CE684" i="17"/>
  <c r="CL683" i="17"/>
  <c r="CK683" i="17"/>
  <c r="CJ683" i="17"/>
  <c r="CF683" i="17"/>
  <c r="CE683" i="17"/>
  <c r="CG683" i="17" s="1"/>
  <c r="CK682" i="17"/>
  <c r="CJ682" i="17"/>
  <c r="CL682" i="17" s="1"/>
  <c r="CG682" i="17"/>
  <c r="CF682" i="17"/>
  <c r="CE682" i="17"/>
  <c r="CL681" i="17"/>
  <c r="CK681" i="17"/>
  <c r="CJ681" i="17"/>
  <c r="CF681" i="17"/>
  <c r="CE681" i="17"/>
  <c r="CG681" i="17" s="1"/>
  <c r="CK680" i="17"/>
  <c r="CJ680" i="17"/>
  <c r="CL680" i="17" s="1"/>
  <c r="CG680" i="17"/>
  <c r="CF680" i="17"/>
  <c r="CE680" i="17"/>
  <c r="CL679" i="17"/>
  <c r="CK679" i="17"/>
  <c r="CJ679" i="17"/>
  <c r="CF679" i="17"/>
  <c r="CE679" i="17"/>
  <c r="CG679" i="17" s="1"/>
  <c r="CK678" i="17"/>
  <c r="CJ678" i="17"/>
  <c r="CL678" i="17" s="1"/>
  <c r="CG678" i="17"/>
  <c r="CF678" i="17"/>
  <c r="CE678" i="17"/>
  <c r="CL677" i="17"/>
  <c r="CK677" i="17"/>
  <c r="CJ677" i="17"/>
  <c r="CF677" i="17"/>
  <c r="CE677" i="17"/>
  <c r="CG677" i="17" s="1"/>
  <c r="CK676" i="17"/>
  <c r="CJ676" i="17"/>
  <c r="CL676" i="17" s="1"/>
  <c r="CG676" i="17"/>
  <c r="CF676" i="17"/>
  <c r="CE676" i="17"/>
  <c r="CL675" i="17"/>
  <c r="CK675" i="17"/>
  <c r="CJ675" i="17"/>
  <c r="CF675" i="17"/>
  <c r="CE675" i="17"/>
  <c r="CG675" i="17" s="1"/>
  <c r="CK674" i="17"/>
  <c r="CJ674" i="17"/>
  <c r="CL674" i="17" s="1"/>
  <c r="CG674" i="17"/>
  <c r="CF674" i="17"/>
  <c r="CE674" i="17"/>
  <c r="CL673" i="17"/>
  <c r="CK673" i="17"/>
  <c r="CJ673" i="17"/>
  <c r="CF673" i="17"/>
  <c r="CE673" i="17"/>
  <c r="CG673" i="17" s="1"/>
  <c r="CK672" i="17"/>
  <c r="CJ672" i="17"/>
  <c r="CL672" i="17" s="1"/>
  <c r="CG672" i="17"/>
  <c r="CF672" i="17"/>
  <c r="CE672" i="17"/>
  <c r="CL671" i="17"/>
  <c r="CK671" i="17"/>
  <c r="CJ671" i="17"/>
  <c r="CF671" i="17"/>
  <c r="CE671" i="17"/>
  <c r="CG671" i="17" s="1"/>
  <c r="CK670" i="17"/>
  <c r="CJ670" i="17"/>
  <c r="CL670" i="17" s="1"/>
  <c r="CG670" i="17"/>
  <c r="CF670" i="17"/>
  <c r="CE670" i="17"/>
  <c r="CL669" i="17"/>
  <c r="CK669" i="17"/>
  <c r="CJ669" i="17"/>
  <c r="CF669" i="17"/>
  <c r="CE669" i="17"/>
  <c r="CG669" i="17" s="1"/>
  <c r="CK668" i="17"/>
  <c r="CJ668" i="17"/>
  <c r="CL668" i="17" s="1"/>
  <c r="CG668" i="17"/>
  <c r="CF668" i="17"/>
  <c r="CE668" i="17"/>
  <c r="CL667" i="17"/>
  <c r="CK667" i="17"/>
  <c r="CJ667" i="17"/>
  <c r="CF667" i="17"/>
  <c r="CE667" i="17"/>
  <c r="CG667" i="17" s="1"/>
  <c r="CK666" i="17"/>
  <c r="CJ666" i="17"/>
  <c r="CL666" i="17" s="1"/>
  <c r="CG666" i="17"/>
  <c r="CF666" i="17"/>
  <c r="CE666" i="17"/>
  <c r="CL665" i="17"/>
  <c r="CK665" i="17"/>
  <c r="CJ665" i="17"/>
  <c r="CF665" i="17"/>
  <c r="CE665" i="17"/>
  <c r="CG665" i="17" s="1"/>
  <c r="CK664" i="17"/>
  <c r="CJ664" i="17"/>
  <c r="CL664" i="17" s="1"/>
  <c r="CG664" i="17"/>
  <c r="CF664" i="17"/>
  <c r="CE664" i="17"/>
  <c r="CL663" i="17"/>
  <c r="CK663" i="17"/>
  <c r="CJ663" i="17"/>
  <c r="CF663" i="17"/>
  <c r="CE663" i="17"/>
  <c r="CG663" i="17" s="1"/>
  <c r="CK662" i="17"/>
  <c r="CJ662" i="17"/>
  <c r="CL662" i="17" s="1"/>
  <c r="CG662" i="17"/>
  <c r="CF662" i="17"/>
  <c r="CE662" i="17"/>
  <c r="CL661" i="17"/>
  <c r="CK661" i="17"/>
  <c r="CJ661" i="17"/>
  <c r="CF661" i="17"/>
  <c r="CE661" i="17"/>
  <c r="CG661" i="17" s="1"/>
  <c r="CK660" i="17"/>
  <c r="CJ660" i="17"/>
  <c r="CL660" i="17" s="1"/>
  <c r="CG660" i="17"/>
  <c r="CF660" i="17"/>
  <c r="CE660" i="17"/>
  <c r="CL659" i="17"/>
  <c r="CK659" i="17"/>
  <c r="CJ659" i="17"/>
  <c r="CF659" i="17"/>
  <c r="CE659" i="17"/>
  <c r="CG659" i="17" s="1"/>
  <c r="CK658" i="17"/>
  <c r="CJ658" i="17"/>
  <c r="CL658" i="17" s="1"/>
  <c r="CG658" i="17"/>
  <c r="CF658" i="17"/>
  <c r="CE658" i="17"/>
  <c r="CL657" i="17"/>
  <c r="CK657" i="17"/>
  <c r="CJ657" i="17"/>
  <c r="CF657" i="17"/>
  <c r="CE657" i="17"/>
  <c r="CG657" i="17" s="1"/>
  <c r="CK656" i="17"/>
  <c r="CJ656" i="17"/>
  <c r="CL656" i="17" s="1"/>
  <c r="CG656" i="17"/>
  <c r="CF656" i="17"/>
  <c r="CE656" i="17"/>
  <c r="CL655" i="17"/>
  <c r="CK655" i="17"/>
  <c r="CJ655" i="17"/>
  <c r="CF655" i="17"/>
  <c r="CE655" i="17"/>
  <c r="CG655" i="17" s="1"/>
  <c r="CK654" i="17"/>
  <c r="CJ654" i="17"/>
  <c r="CL654" i="17" s="1"/>
  <c r="CG654" i="17"/>
  <c r="CF654" i="17"/>
  <c r="CE654" i="17"/>
  <c r="CL653" i="17"/>
  <c r="CK653" i="17"/>
  <c r="CJ653" i="17"/>
  <c r="CF653" i="17"/>
  <c r="CE653" i="17"/>
  <c r="CG653" i="17" s="1"/>
  <c r="CK652" i="17"/>
  <c r="CJ652" i="17"/>
  <c r="CL652" i="17" s="1"/>
  <c r="CG652" i="17"/>
  <c r="CF652" i="17"/>
  <c r="CE652" i="17"/>
  <c r="CL651" i="17"/>
  <c r="CK651" i="17"/>
  <c r="CJ651" i="17"/>
  <c r="CF651" i="17"/>
  <c r="CE651" i="17"/>
  <c r="CG651" i="17" s="1"/>
  <c r="CK650" i="17"/>
  <c r="CJ650" i="17"/>
  <c r="CL650" i="17" s="1"/>
  <c r="CG650" i="17"/>
  <c r="CF650" i="17"/>
  <c r="CE650" i="17"/>
  <c r="CL649" i="17"/>
  <c r="CK649" i="17"/>
  <c r="CJ649" i="17"/>
  <c r="CF649" i="17"/>
  <c r="CE649" i="17"/>
  <c r="CG649" i="17" s="1"/>
  <c r="CK648" i="17"/>
  <c r="CJ648" i="17"/>
  <c r="CL648" i="17" s="1"/>
  <c r="CG648" i="17"/>
  <c r="CF648" i="17"/>
  <c r="CE648" i="17"/>
  <c r="CL647" i="17"/>
  <c r="CK647" i="17"/>
  <c r="CJ647" i="17"/>
  <c r="CF647" i="17"/>
  <c r="CE647" i="17"/>
  <c r="CG647" i="17" s="1"/>
  <c r="CK646" i="17"/>
  <c r="CJ646" i="17"/>
  <c r="CL646" i="17" s="1"/>
  <c r="CG646" i="17"/>
  <c r="CF646" i="17"/>
  <c r="CE646" i="17"/>
  <c r="CL645" i="17"/>
  <c r="CK645" i="17"/>
  <c r="CJ645" i="17"/>
  <c r="CF645" i="17"/>
  <c r="CE645" i="17"/>
  <c r="CG645" i="17" s="1"/>
  <c r="CK644" i="17"/>
  <c r="CJ644" i="17"/>
  <c r="CL644" i="17" s="1"/>
  <c r="CG644" i="17"/>
  <c r="CF644" i="17"/>
  <c r="CE644" i="17"/>
  <c r="CL643" i="17"/>
  <c r="CK643" i="17"/>
  <c r="CJ643" i="17"/>
  <c r="CF643" i="17"/>
  <c r="CE643" i="17"/>
  <c r="CG643" i="17" s="1"/>
  <c r="CK642" i="17"/>
  <c r="CJ642" i="17"/>
  <c r="CL642" i="17" s="1"/>
  <c r="CG642" i="17"/>
  <c r="CF642" i="17"/>
  <c r="CE642" i="17"/>
  <c r="CL641" i="17"/>
  <c r="CK641" i="17"/>
  <c r="CJ641" i="17"/>
  <c r="CF641" i="17"/>
  <c r="CE641" i="17"/>
  <c r="CG641" i="17" s="1"/>
  <c r="CK640" i="17"/>
  <c r="CJ640" i="17"/>
  <c r="CL640" i="17" s="1"/>
  <c r="CG640" i="17"/>
  <c r="CF640" i="17"/>
  <c r="CE640" i="17"/>
  <c r="CL639" i="17"/>
  <c r="CK639" i="17"/>
  <c r="CJ639" i="17"/>
  <c r="CF639" i="17"/>
  <c r="CE639" i="17"/>
  <c r="CG639" i="17" s="1"/>
  <c r="CK638" i="17"/>
  <c r="CJ638" i="17"/>
  <c r="CL638" i="17" s="1"/>
  <c r="CG638" i="17"/>
  <c r="CF638" i="17"/>
  <c r="CE638" i="17"/>
  <c r="CL637" i="17"/>
  <c r="CK637" i="17"/>
  <c r="CJ637" i="17"/>
  <c r="CF637" i="17"/>
  <c r="CE637" i="17"/>
  <c r="CG637" i="17" s="1"/>
  <c r="CK636" i="17"/>
  <c r="CJ636" i="17"/>
  <c r="CL636" i="17" s="1"/>
  <c r="CG636" i="17"/>
  <c r="CF636" i="17"/>
  <c r="CE636" i="17"/>
  <c r="CL635" i="17"/>
  <c r="CK635" i="17"/>
  <c r="CJ635" i="17"/>
  <c r="CF635" i="17"/>
  <c r="CE635" i="17"/>
  <c r="CG635" i="17" s="1"/>
  <c r="CK634" i="17"/>
  <c r="CJ634" i="17"/>
  <c r="CL634" i="17" s="1"/>
  <c r="CG634" i="17"/>
  <c r="CF634" i="17"/>
  <c r="CE634" i="17"/>
  <c r="CL633" i="17"/>
  <c r="CK633" i="17"/>
  <c r="CJ633" i="17"/>
  <c r="CF633" i="17"/>
  <c r="CE633" i="17"/>
  <c r="CG633" i="17" s="1"/>
  <c r="CK632" i="17"/>
  <c r="CJ632" i="17"/>
  <c r="CL632" i="17" s="1"/>
  <c r="CG632" i="17"/>
  <c r="CF632" i="17"/>
  <c r="CE632" i="17"/>
  <c r="CL631" i="17"/>
  <c r="CK631" i="17"/>
  <c r="CJ631" i="17"/>
  <c r="CF631" i="17"/>
  <c r="CE631" i="17"/>
  <c r="CG631" i="17" s="1"/>
  <c r="CK630" i="17"/>
  <c r="CJ630" i="17"/>
  <c r="CL630" i="17" s="1"/>
  <c r="CG630" i="17"/>
  <c r="CF630" i="17"/>
  <c r="CE630" i="17"/>
  <c r="CL629" i="17"/>
  <c r="CK629" i="17"/>
  <c r="CJ629" i="17"/>
  <c r="CF629" i="17"/>
  <c r="CE629" i="17"/>
  <c r="CG629" i="17" s="1"/>
  <c r="CK628" i="17"/>
  <c r="CJ628" i="17"/>
  <c r="CL628" i="17" s="1"/>
  <c r="CG628" i="17"/>
  <c r="CF628" i="17"/>
  <c r="CE628" i="17"/>
  <c r="CL627" i="17"/>
  <c r="CK627" i="17"/>
  <c r="CJ627" i="17"/>
  <c r="CF627" i="17"/>
  <c r="CE627" i="17"/>
  <c r="CG627" i="17" s="1"/>
  <c r="CK626" i="17"/>
  <c r="CJ626" i="17"/>
  <c r="CL626" i="17" s="1"/>
  <c r="CG626" i="17"/>
  <c r="CF626" i="17"/>
  <c r="CE626" i="17"/>
  <c r="CL625" i="17"/>
  <c r="CK625" i="17"/>
  <c r="CJ625" i="17"/>
  <c r="CF625" i="17"/>
  <c r="CE625" i="17"/>
  <c r="CG625" i="17" s="1"/>
  <c r="CK624" i="17"/>
  <c r="CJ624" i="17"/>
  <c r="CL624" i="17" s="1"/>
  <c r="CG624" i="17"/>
  <c r="CF624" i="17"/>
  <c r="CE624" i="17"/>
  <c r="CL623" i="17"/>
  <c r="CK623" i="17"/>
  <c r="CJ623" i="17"/>
  <c r="CF623" i="17"/>
  <c r="CE623" i="17"/>
  <c r="CG623" i="17" s="1"/>
  <c r="CK622" i="17"/>
  <c r="CJ622" i="17"/>
  <c r="CL622" i="17" s="1"/>
  <c r="CG622" i="17"/>
  <c r="CF622" i="17"/>
  <c r="CE622" i="17"/>
  <c r="CL621" i="17"/>
  <c r="CK621" i="17"/>
  <c r="CJ621" i="17"/>
  <c r="CF621" i="17"/>
  <c r="CE621" i="17"/>
  <c r="CG621" i="17" s="1"/>
  <c r="CK620" i="17"/>
  <c r="CJ620" i="17"/>
  <c r="CL620" i="17" s="1"/>
  <c r="CG620" i="17"/>
  <c r="CF620" i="17"/>
  <c r="CE620" i="17"/>
  <c r="CL619" i="17"/>
  <c r="CK619" i="17"/>
  <c r="CJ619" i="17"/>
  <c r="CF619" i="17"/>
  <c r="CE619" i="17"/>
  <c r="CG619" i="17" s="1"/>
  <c r="CK618" i="17"/>
  <c r="CJ618" i="17"/>
  <c r="CL618" i="17" s="1"/>
  <c r="CG618" i="17"/>
  <c r="CF618" i="17"/>
  <c r="CE618" i="17"/>
  <c r="CL617" i="17"/>
  <c r="CK617" i="17"/>
  <c r="CJ617" i="17"/>
  <c r="CF617" i="17"/>
  <c r="CE617" i="17"/>
  <c r="CG617" i="17" s="1"/>
  <c r="CK616" i="17"/>
  <c r="CJ616" i="17"/>
  <c r="CL616" i="17" s="1"/>
  <c r="CG616" i="17"/>
  <c r="CF616" i="17"/>
  <c r="CE616" i="17"/>
  <c r="CL615" i="17"/>
  <c r="CK615" i="17"/>
  <c r="CJ615" i="17"/>
  <c r="CF615" i="17"/>
  <c r="CE615" i="17"/>
  <c r="CG615" i="17" s="1"/>
  <c r="CK614" i="17"/>
  <c r="CJ614" i="17"/>
  <c r="CL614" i="17" s="1"/>
  <c r="CG614" i="17"/>
  <c r="CF614" i="17"/>
  <c r="CE614" i="17"/>
  <c r="CL613" i="17"/>
  <c r="CK613" i="17"/>
  <c r="CJ613" i="17"/>
  <c r="CF613" i="17"/>
  <c r="CE613" i="17"/>
  <c r="CG613" i="17" s="1"/>
  <c r="CK612" i="17"/>
  <c r="CJ612" i="17"/>
  <c r="CL612" i="17" s="1"/>
  <c r="CG612" i="17"/>
  <c r="CF612" i="17"/>
  <c r="CE612" i="17"/>
  <c r="CL611" i="17"/>
  <c r="CK611" i="17"/>
  <c r="CJ611" i="17"/>
  <c r="CF611" i="17"/>
  <c r="CE611" i="17"/>
  <c r="CG611" i="17" s="1"/>
  <c r="CK610" i="17"/>
  <c r="CJ610" i="17"/>
  <c r="CL610" i="17" s="1"/>
  <c r="CG610" i="17"/>
  <c r="CF610" i="17"/>
  <c r="CE610" i="17"/>
  <c r="CL609" i="17"/>
  <c r="CK609" i="17"/>
  <c r="CJ609" i="17"/>
  <c r="CF609" i="17"/>
  <c r="CE609" i="17"/>
  <c r="CG609" i="17" s="1"/>
  <c r="CK608" i="17"/>
  <c r="CJ608" i="17"/>
  <c r="CL608" i="17" s="1"/>
  <c r="CG608" i="17"/>
  <c r="CF608" i="17"/>
  <c r="CE608" i="17"/>
  <c r="CL607" i="17"/>
  <c r="CK607" i="17"/>
  <c r="CJ607" i="17"/>
  <c r="CF607" i="17"/>
  <c r="CE607" i="17"/>
  <c r="CG607" i="17" s="1"/>
  <c r="CK606" i="17"/>
  <c r="CJ606" i="17"/>
  <c r="CL606" i="17" s="1"/>
  <c r="CG606" i="17"/>
  <c r="CF606" i="17"/>
  <c r="CE606" i="17"/>
  <c r="CL605" i="17"/>
  <c r="CK605" i="17"/>
  <c r="CJ605" i="17"/>
  <c r="CF605" i="17"/>
  <c r="CE605" i="17"/>
  <c r="CG605" i="17" s="1"/>
  <c r="CK604" i="17"/>
  <c r="CJ604" i="17"/>
  <c r="CL604" i="17" s="1"/>
  <c r="CG604" i="17"/>
  <c r="CF604" i="17"/>
  <c r="CE604" i="17"/>
  <c r="CL603" i="17"/>
  <c r="CK603" i="17"/>
  <c r="CJ603" i="17"/>
  <c r="CF603" i="17"/>
  <c r="CE603" i="17"/>
  <c r="CG603" i="17" s="1"/>
  <c r="CK602" i="17"/>
  <c r="CJ602" i="17"/>
  <c r="CL602" i="17" s="1"/>
  <c r="CG602" i="17"/>
  <c r="CF602" i="17"/>
  <c r="CE602" i="17"/>
  <c r="CL601" i="17"/>
  <c r="CK601" i="17"/>
  <c r="CJ601" i="17"/>
  <c r="CF601" i="17"/>
  <c r="CE601" i="17"/>
  <c r="CG601" i="17" s="1"/>
  <c r="CK600" i="17"/>
  <c r="CJ600" i="17"/>
  <c r="CL600" i="17" s="1"/>
  <c r="CG600" i="17"/>
  <c r="CF600" i="17"/>
  <c r="CE600" i="17"/>
  <c r="CL599" i="17"/>
  <c r="CK599" i="17"/>
  <c r="CJ599" i="17"/>
  <c r="CF599" i="17"/>
  <c r="CE599" i="17"/>
  <c r="CG599" i="17" s="1"/>
  <c r="CK598" i="17"/>
  <c r="CJ598" i="17"/>
  <c r="CL598" i="17" s="1"/>
  <c r="CG598" i="17"/>
  <c r="CF598" i="17"/>
  <c r="CE598" i="17"/>
  <c r="CL597" i="17"/>
  <c r="CK597" i="17"/>
  <c r="CJ597" i="17"/>
  <c r="CF597" i="17"/>
  <c r="CE597" i="17"/>
  <c r="CG597" i="17" s="1"/>
  <c r="CK596" i="17"/>
  <c r="CJ596" i="17"/>
  <c r="CL596" i="17" s="1"/>
  <c r="CG596" i="17"/>
  <c r="CF596" i="17"/>
  <c r="CE596" i="17"/>
  <c r="CL595" i="17"/>
  <c r="CK595" i="17"/>
  <c r="CJ595" i="17"/>
  <c r="CF595" i="17"/>
  <c r="CE595" i="17"/>
  <c r="CG595" i="17" s="1"/>
  <c r="CK594" i="17"/>
  <c r="CJ594" i="17"/>
  <c r="CL594" i="17" s="1"/>
  <c r="CG594" i="17"/>
  <c r="CF594" i="17"/>
  <c r="CE594" i="17"/>
  <c r="CL593" i="17"/>
  <c r="CK593" i="17"/>
  <c r="CJ593" i="17"/>
  <c r="CF593" i="17"/>
  <c r="CE593" i="17"/>
  <c r="CG593" i="17" s="1"/>
  <c r="CK592" i="17"/>
  <c r="CJ592" i="17"/>
  <c r="CL592" i="17" s="1"/>
  <c r="CG592" i="17"/>
  <c r="CF592" i="17"/>
  <c r="CE592" i="17"/>
  <c r="CL591" i="17"/>
  <c r="CK591" i="17"/>
  <c r="CJ591" i="17"/>
  <c r="CF591" i="17"/>
  <c r="CE591" i="17"/>
  <c r="CG591" i="17" s="1"/>
  <c r="CK590" i="17"/>
  <c r="CJ590" i="17"/>
  <c r="CL590" i="17" s="1"/>
  <c r="CG590" i="17"/>
  <c r="CF590" i="17"/>
  <c r="CE590" i="17"/>
  <c r="CL589" i="17"/>
  <c r="CK589" i="17"/>
  <c r="CJ589" i="17"/>
  <c r="CF589" i="17"/>
  <c r="CE589" i="17"/>
  <c r="CG589" i="17" s="1"/>
  <c r="CK588" i="17"/>
  <c r="CJ588" i="17"/>
  <c r="CL588" i="17" s="1"/>
  <c r="CG588" i="17"/>
  <c r="CF588" i="17"/>
  <c r="CE588" i="17"/>
  <c r="CL587" i="17"/>
  <c r="CK587" i="17"/>
  <c r="CJ587" i="17"/>
  <c r="CF587" i="17"/>
  <c r="CE587" i="17"/>
  <c r="CG587" i="17" s="1"/>
  <c r="CK586" i="17"/>
  <c r="CJ586" i="17"/>
  <c r="CL586" i="17" s="1"/>
  <c r="CG586" i="17"/>
  <c r="CF586" i="17"/>
  <c r="CE586" i="17"/>
  <c r="CL585" i="17"/>
  <c r="CK585" i="17"/>
  <c r="CJ585" i="17"/>
  <c r="CF585" i="17"/>
  <c r="CE585" i="17"/>
  <c r="CG585" i="17" s="1"/>
  <c r="CK584" i="17"/>
  <c r="CJ584" i="17"/>
  <c r="CL584" i="17" s="1"/>
  <c r="CG584" i="17"/>
  <c r="CF584" i="17"/>
  <c r="CE584" i="17"/>
  <c r="CL583" i="17"/>
  <c r="CK583" i="17"/>
  <c r="CJ583" i="17"/>
  <c r="CF583" i="17"/>
  <c r="CE583" i="17"/>
  <c r="CG583" i="17" s="1"/>
  <c r="CK582" i="17"/>
  <c r="CJ582" i="17"/>
  <c r="CL582" i="17" s="1"/>
  <c r="CG582" i="17"/>
  <c r="CF582" i="17"/>
  <c r="CE582" i="17"/>
  <c r="CL581" i="17"/>
  <c r="CK581" i="17"/>
  <c r="CJ581" i="17"/>
  <c r="CF581" i="17"/>
  <c r="CE581" i="17"/>
  <c r="CG581" i="17" s="1"/>
  <c r="CK580" i="17"/>
  <c r="CJ580" i="17"/>
  <c r="CL580" i="17" s="1"/>
  <c r="CG580" i="17"/>
  <c r="CF580" i="17"/>
  <c r="CE580" i="17"/>
  <c r="CL579" i="17"/>
  <c r="CK579" i="17"/>
  <c r="CJ579" i="17"/>
  <c r="CF579" i="17"/>
  <c r="CE579" i="17"/>
  <c r="CG579" i="17" s="1"/>
  <c r="CK578" i="17"/>
  <c r="CJ578" i="17"/>
  <c r="CL578" i="17" s="1"/>
  <c r="CG578" i="17"/>
  <c r="CF578" i="17"/>
  <c r="CE578" i="17"/>
  <c r="CL577" i="17"/>
  <c r="CK577" i="17"/>
  <c r="CJ577" i="17"/>
  <c r="CF577" i="17"/>
  <c r="CE577" i="17"/>
  <c r="CG577" i="17" s="1"/>
  <c r="CK576" i="17"/>
  <c r="CJ576" i="17"/>
  <c r="CL576" i="17" s="1"/>
  <c r="CG576" i="17"/>
  <c r="CF576" i="17"/>
  <c r="CE576" i="17"/>
  <c r="CL575" i="17"/>
  <c r="CK575" i="17"/>
  <c r="CJ575" i="17"/>
  <c r="CF575" i="17"/>
  <c r="CE575" i="17"/>
  <c r="CG575" i="17" s="1"/>
  <c r="CK574" i="17"/>
  <c r="CJ574" i="17"/>
  <c r="CL574" i="17" s="1"/>
  <c r="CG574" i="17"/>
  <c r="CF574" i="17"/>
  <c r="CE574" i="17"/>
  <c r="CL573" i="17"/>
  <c r="CK573" i="17"/>
  <c r="CJ573" i="17"/>
  <c r="CF573" i="17"/>
  <c r="CE573" i="17"/>
  <c r="CG573" i="17" s="1"/>
  <c r="CK572" i="17"/>
  <c r="CJ572" i="17"/>
  <c r="CL572" i="17" s="1"/>
  <c r="CG572" i="17"/>
  <c r="CF572" i="17"/>
  <c r="CE572" i="17"/>
  <c r="CL571" i="17"/>
  <c r="CK571" i="17"/>
  <c r="CJ571" i="17"/>
  <c r="CF571" i="17"/>
  <c r="CE571" i="17"/>
  <c r="CG571" i="17" s="1"/>
  <c r="CK570" i="17"/>
  <c r="CJ570" i="17"/>
  <c r="CL570" i="17" s="1"/>
  <c r="CG570" i="17"/>
  <c r="CF570" i="17"/>
  <c r="CE570" i="17"/>
  <c r="CL569" i="17"/>
  <c r="CK569" i="17"/>
  <c r="CJ569" i="17"/>
  <c r="CF569" i="17"/>
  <c r="CE569" i="17"/>
  <c r="CG569" i="17" s="1"/>
  <c r="CK568" i="17"/>
  <c r="CJ568" i="17"/>
  <c r="CL568" i="17" s="1"/>
  <c r="CG568" i="17"/>
  <c r="CF568" i="17"/>
  <c r="CE568" i="17"/>
  <c r="CL567" i="17"/>
  <c r="CK567" i="17"/>
  <c r="CJ567" i="17"/>
  <c r="CF567" i="17"/>
  <c r="CE567" i="17"/>
  <c r="CG567" i="17" s="1"/>
  <c r="CK566" i="17"/>
  <c r="CJ566" i="17"/>
  <c r="CL566" i="17" s="1"/>
  <c r="CG566" i="17"/>
  <c r="CF566" i="17"/>
  <c r="CE566" i="17"/>
  <c r="CL565" i="17"/>
  <c r="CK565" i="17"/>
  <c r="CJ565" i="17"/>
  <c r="CF565" i="17"/>
  <c r="CE565" i="17"/>
  <c r="CG565" i="17" s="1"/>
  <c r="CK564" i="17"/>
  <c r="CJ564" i="17"/>
  <c r="CL564" i="17" s="1"/>
  <c r="CG564" i="17"/>
  <c r="CF564" i="17"/>
  <c r="CE564" i="17"/>
  <c r="CL563" i="17"/>
  <c r="CK563" i="17"/>
  <c r="CJ563" i="17"/>
  <c r="CF563" i="17"/>
  <c r="CE563" i="17"/>
  <c r="CG563" i="17" s="1"/>
  <c r="CK562" i="17"/>
  <c r="CJ562" i="17"/>
  <c r="CL562" i="17" s="1"/>
  <c r="CG562" i="17"/>
  <c r="CF562" i="17"/>
  <c r="CE562" i="17"/>
  <c r="CL561" i="17"/>
  <c r="CK561" i="17"/>
  <c r="CJ561" i="17"/>
  <c r="CF561" i="17"/>
  <c r="CE561" i="17"/>
  <c r="CG561" i="17" s="1"/>
  <c r="CK560" i="17"/>
  <c r="CJ560" i="17"/>
  <c r="CL560" i="17" s="1"/>
  <c r="CG560" i="17"/>
  <c r="CF560" i="17"/>
  <c r="CE560" i="17"/>
  <c r="CL559" i="17"/>
  <c r="CK559" i="17"/>
  <c r="CJ559" i="17"/>
  <c r="CF559" i="17"/>
  <c r="CE559" i="17"/>
  <c r="CG559" i="17" s="1"/>
  <c r="CK558" i="17"/>
  <c r="CJ558" i="17"/>
  <c r="CL558" i="17" s="1"/>
  <c r="CG558" i="17"/>
  <c r="CF558" i="17"/>
  <c r="CE558" i="17"/>
  <c r="CL557" i="17"/>
  <c r="CK557" i="17"/>
  <c r="CJ557" i="17"/>
  <c r="CF557" i="17"/>
  <c r="CE557" i="17"/>
  <c r="CG557" i="17" s="1"/>
  <c r="CK556" i="17"/>
  <c r="CJ556" i="17"/>
  <c r="CL556" i="17" s="1"/>
  <c r="CG556" i="17"/>
  <c r="CF556" i="17"/>
  <c r="CE556" i="17"/>
  <c r="CL555" i="17"/>
  <c r="CK555" i="17"/>
  <c r="CJ555" i="17"/>
  <c r="CF555" i="17"/>
  <c r="CE555" i="17"/>
  <c r="CG555" i="17" s="1"/>
  <c r="CK554" i="17"/>
  <c r="CJ554" i="17"/>
  <c r="CL554" i="17" s="1"/>
  <c r="CG554" i="17"/>
  <c r="CF554" i="17"/>
  <c r="CE554" i="17"/>
  <c r="CL553" i="17"/>
  <c r="CK553" i="17"/>
  <c r="CJ553" i="17"/>
  <c r="CF553" i="17"/>
  <c r="CE553" i="17"/>
  <c r="CG553" i="17" s="1"/>
  <c r="CK552" i="17"/>
  <c r="CJ552" i="17"/>
  <c r="CL552" i="17" s="1"/>
  <c r="CG552" i="17"/>
  <c r="CF552" i="17"/>
  <c r="CE552" i="17"/>
  <c r="CL551" i="17"/>
  <c r="CK551" i="17"/>
  <c r="CJ551" i="17"/>
  <c r="CF551" i="17"/>
  <c r="CE551" i="17"/>
  <c r="CG551" i="17" s="1"/>
  <c r="CK550" i="17"/>
  <c r="CJ550" i="17"/>
  <c r="CL550" i="17" s="1"/>
  <c r="CG550" i="17"/>
  <c r="CF550" i="17"/>
  <c r="CE550" i="17"/>
  <c r="CL549" i="17"/>
  <c r="CK549" i="17"/>
  <c r="CJ549" i="17"/>
  <c r="CF549" i="17"/>
  <c r="CE549" i="17"/>
  <c r="CG549" i="17" s="1"/>
  <c r="CK548" i="17"/>
  <c r="CJ548" i="17"/>
  <c r="CL548" i="17" s="1"/>
  <c r="CG548" i="17"/>
  <c r="CF548" i="17"/>
  <c r="CE548" i="17"/>
  <c r="CL547" i="17"/>
  <c r="CK547" i="17"/>
  <c r="CJ547" i="17"/>
  <c r="CF547" i="17"/>
  <c r="CE547" i="17"/>
  <c r="CG547" i="17" s="1"/>
  <c r="CK546" i="17"/>
  <c r="CJ546" i="17"/>
  <c r="CL546" i="17" s="1"/>
  <c r="CG546" i="17"/>
  <c r="CF546" i="17"/>
  <c r="CE546" i="17"/>
  <c r="CL545" i="17"/>
  <c r="CK545" i="17"/>
  <c r="CJ545" i="17"/>
  <c r="CF545" i="17"/>
  <c r="CE545" i="17"/>
  <c r="CG545" i="17" s="1"/>
  <c r="CK544" i="17"/>
  <c r="CJ544" i="17"/>
  <c r="CL544" i="17" s="1"/>
  <c r="CG544" i="17"/>
  <c r="CF544" i="17"/>
  <c r="CE544" i="17"/>
  <c r="CL543" i="17"/>
  <c r="CK543" i="17"/>
  <c r="CJ543" i="17"/>
  <c r="CF543" i="17"/>
  <c r="CE543" i="17"/>
  <c r="CG543" i="17" s="1"/>
  <c r="CK542" i="17"/>
  <c r="CJ542" i="17"/>
  <c r="CL542" i="17" s="1"/>
  <c r="CG542" i="17"/>
  <c r="CF542" i="17"/>
  <c r="CE542" i="17"/>
  <c r="CL541" i="17"/>
  <c r="CK541" i="17"/>
  <c r="CJ541" i="17"/>
  <c r="CF541" i="17"/>
  <c r="CE541" i="17"/>
  <c r="CG541" i="17" s="1"/>
  <c r="CK540" i="17"/>
  <c r="CJ540" i="17"/>
  <c r="CL540" i="17" s="1"/>
  <c r="CG540" i="17"/>
  <c r="CF540" i="17"/>
  <c r="CE540" i="17"/>
  <c r="CL539" i="17"/>
  <c r="CK539" i="17"/>
  <c r="CJ539" i="17"/>
  <c r="CF539" i="17"/>
  <c r="CE539" i="17"/>
  <c r="CG539" i="17" s="1"/>
  <c r="CK538" i="17"/>
  <c r="CJ538" i="17"/>
  <c r="CL538" i="17" s="1"/>
  <c r="CG538" i="17"/>
  <c r="CF538" i="17"/>
  <c r="CE538" i="17"/>
  <c r="CL537" i="17"/>
  <c r="CK537" i="17"/>
  <c r="CJ537" i="17"/>
  <c r="CF537" i="17"/>
  <c r="CE537" i="17"/>
  <c r="CG537" i="17" s="1"/>
  <c r="CK536" i="17"/>
  <c r="CJ536" i="17"/>
  <c r="CL536" i="17" s="1"/>
  <c r="CG536" i="17"/>
  <c r="CF536" i="17"/>
  <c r="CE536" i="17"/>
  <c r="CL535" i="17"/>
  <c r="CK535" i="17"/>
  <c r="CJ535" i="17"/>
  <c r="CF535" i="17"/>
  <c r="CE535" i="17"/>
  <c r="CG535" i="17" s="1"/>
  <c r="CK534" i="17"/>
  <c r="CJ534" i="17"/>
  <c r="CL534" i="17" s="1"/>
  <c r="CG534" i="17"/>
  <c r="CF534" i="17"/>
  <c r="CE534" i="17"/>
  <c r="CL533" i="17"/>
  <c r="CK533" i="17"/>
  <c r="CJ533" i="17"/>
  <c r="CF533" i="17"/>
  <c r="CE533" i="17"/>
  <c r="CG533" i="17" s="1"/>
  <c r="CK532" i="17"/>
  <c r="CJ532" i="17"/>
  <c r="CL532" i="17" s="1"/>
  <c r="CG532" i="17"/>
  <c r="CF532" i="17"/>
  <c r="CE532" i="17"/>
  <c r="CL531" i="17"/>
  <c r="CK531" i="17"/>
  <c r="CJ531" i="17"/>
  <c r="CF531" i="17"/>
  <c r="CE531" i="17"/>
  <c r="CG531" i="17" s="1"/>
  <c r="CK530" i="17"/>
  <c r="CJ530" i="17"/>
  <c r="CL530" i="17" s="1"/>
  <c r="CG530" i="17"/>
  <c r="CF530" i="17"/>
  <c r="CE530" i="17"/>
  <c r="CL529" i="17"/>
  <c r="CK529" i="17"/>
  <c r="CJ529" i="17"/>
  <c r="CF529" i="17"/>
  <c r="CE529" i="17"/>
  <c r="CG529" i="17" s="1"/>
  <c r="CK528" i="17"/>
  <c r="CJ528" i="17"/>
  <c r="CL528" i="17" s="1"/>
  <c r="CG528" i="17"/>
  <c r="CF528" i="17"/>
  <c r="CE528" i="17"/>
  <c r="CL527" i="17"/>
  <c r="CK527" i="17"/>
  <c r="CJ527" i="17"/>
  <c r="CF527" i="17"/>
  <c r="CE527" i="17"/>
  <c r="CG527" i="17" s="1"/>
  <c r="CK526" i="17"/>
  <c r="CJ526" i="17"/>
  <c r="CL526" i="17" s="1"/>
  <c r="CG526" i="17"/>
  <c r="CF526" i="17"/>
  <c r="CE526" i="17"/>
  <c r="CL525" i="17"/>
  <c r="CK525" i="17"/>
  <c r="CJ525" i="17"/>
  <c r="CF525" i="17"/>
  <c r="CE525" i="17"/>
  <c r="CG525" i="17" s="1"/>
  <c r="CK524" i="17"/>
  <c r="CJ524" i="17"/>
  <c r="CL524" i="17" s="1"/>
  <c r="CG524" i="17"/>
  <c r="CF524" i="17"/>
  <c r="CE524" i="17"/>
  <c r="CL523" i="17"/>
  <c r="CK523" i="17"/>
  <c r="CJ523" i="17"/>
  <c r="CF523" i="17"/>
  <c r="CE523" i="17"/>
  <c r="CG523" i="17" s="1"/>
  <c r="CK522" i="17"/>
  <c r="CJ522" i="17"/>
  <c r="CL522" i="17" s="1"/>
  <c r="CG522" i="17"/>
  <c r="CF522" i="17"/>
  <c r="CE522" i="17"/>
  <c r="CL521" i="17"/>
  <c r="CK521" i="17"/>
  <c r="CJ521" i="17"/>
  <c r="CF521" i="17"/>
  <c r="CE521" i="17"/>
  <c r="CG521" i="17" s="1"/>
  <c r="CK520" i="17"/>
  <c r="CJ520" i="17"/>
  <c r="CL520" i="17" s="1"/>
  <c r="CG520" i="17"/>
  <c r="CF520" i="17"/>
  <c r="CE520" i="17"/>
  <c r="CL519" i="17"/>
  <c r="CK519" i="17"/>
  <c r="CJ519" i="17"/>
  <c r="CF519" i="17"/>
  <c r="CE519" i="17"/>
  <c r="CG519" i="17" s="1"/>
  <c r="CK518" i="17"/>
  <c r="CJ518" i="17"/>
  <c r="CL518" i="17" s="1"/>
  <c r="CG518" i="17"/>
  <c r="CF518" i="17"/>
  <c r="CE518" i="17"/>
  <c r="CL517" i="17"/>
  <c r="CK517" i="17"/>
  <c r="CJ517" i="17"/>
  <c r="CF517" i="17"/>
  <c r="CE517" i="17"/>
  <c r="CG517" i="17" s="1"/>
  <c r="CK516" i="17"/>
  <c r="CJ516" i="17"/>
  <c r="CL516" i="17" s="1"/>
  <c r="CG516" i="17"/>
  <c r="CF516" i="17"/>
  <c r="CE516" i="17"/>
  <c r="CL515" i="17"/>
  <c r="CK515" i="17"/>
  <c r="CJ515" i="17"/>
  <c r="CF515" i="17"/>
  <c r="CE515" i="17"/>
  <c r="CG515" i="17" s="1"/>
  <c r="CK514" i="17"/>
  <c r="CJ514" i="17"/>
  <c r="CL514" i="17" s="1"/>
  <c r="CG514" i="17"/>
  <c r="CF514" i="17"/>
  <c r="CE514" i="17"/>
  <c r="CL513" i="17"/>
  <c r="CK513" i="17"/>
  <c r="CJ513" i="17"/>
  <c r="CF513" i="17"/>
  <c r="CE513" i="17"/>
  <c r="CG513" i="17" s="1"/>
  <c r="CK512" i="17"/>
  <c r="CJ512" i="17"/>
  <c r="CL512" i="17" s="1"/>
  <c r="CG512" i="17"/>
  <c r="CF512" i="17"/>
  <c r="CE512" i="17"/>
  <c r="CL511" i="17"/>
  <c r="CK511" i="17"/>
  <c r="CJ511" i="17"/>
  <c r="CF511" i="17"/>
  <c r="CE511" i="17"/>
  <c r="CG511" i="17" s="1"/>
  <c r="CK510" i="17"/>
  <c r="CJ510" i="17"/>
  <c r="CL510" i="17" s="1"/>
  <c r="CG510" i="17"/>
  <c r="CF510" i="17"/>
  <c r="CE510" i="17"/>
  <c r="CL509" i="17"/>
  <c r="CK509" i="17"/>
  <c r="CJ509" i="17"/>
  <c r="CF509" i="17"/>
  <c r="CE509" i="17"/>
  <c r="CG509" i="17" s="1"/>
  <c r="CK508" i="17"/>
  <c r="CJ508" i="17"/>
  <c r="CL508" i="17" s="1"/>
  <c r="CG508" i="17"/>
  <c r="CF508" i="17"/>
  <c r="CE508" i="17"/>
  <c r="CL507" i="17"/>
  <c r="CK507" i="17"/>
  <c r="CJ507" i="17"/>
  <c r="CF507" i="17"/>
  <c r="CE507" i="17"/>
  <c r="CG507" i="17" s="1"/>
  <c r="CK506" i="17"/>
  <c r="CJ506" i="17"/>
  <c r="CL506" i="17" s="1"/>
  <c r="CG506" i="17"/>
  <c r="CF506" i="17"/>
  <c r="CE506" i="17"/>
  <c r="CL505" i="17"/>
  <c r="CK505" i="17"/>
  <c r="CJ505" i="17"/>
  <c r="CF505" i="17"/>
  <c r="CE505" i="17"/>
  <c r="CG505" i="17" s="1"/>
  <c r="CK504" i="17"/>
  <c r="CJ504" i="17"/>
  <c r="CL504" i="17" s="1"/>
  <c r="CG504" i="17"/>
  <c r="CF504" i="17"/>
  <c r="CE504" i="17"/>
  <c r="CL503" i="17"/>
  <c r="CK503" i="17"/>
  <c r="CJ503" i="17"/>
  <c r="CF503" i="17"/>
  <c r="CE503" i="17"/>
  <c r="CG503" i="17" s="1"/>
  <c r="CK502" i="17"/>
  <c r="CJ502" i="17"/>
  <c r="CL502" i="17" s="1"/>
  <c r="CG502" i="17"/>
  <c r="CF502" i="17"/>
  <c r="CE502" i="17"/>
  <c r="CL501" i="17"/>
  <c r="CK501" i="17"/>
  <c r="CJ501" i="17"/>
  <c r="CF501" i="17"/>
  <c r="CE501" i="17"/>
  <c r="CG501" i="17" s="1"/>
  <c r="CK500" i="17"/>
  <c r="CJ500" i="17"/>
  <c r="CL500" i="17" s="1"/>
  <c r="CG500" i="17"/>
  <c r="CF500" i="17"/>
  <c r="CE500" i="17"/>
  <c r="CL499" i="17"/>
  <c r="CK499" i="17"/>
  <c r="CJ499" i="17"/>
  <c r="CF499" i="17"/>
  <c r="CE499" i="17"/>
  <c r="CG499" i="17" s="1"/>
  <c r="CK498" i="17"/>
  <c r="CJ498" i="17"/>
  <c r="CL498" i="17" s="1"/>
  <c r="CG498" i="17"/>
  <c r="CF498" i="17"/>
  <c r="CE498" i="17"/>
  <c r="CL497" i="17"/>
  <c r="CK497" i="17"/>
  <c r="CJ497" i="17"/>
  <c r="CF497" i="17"/>
  <c r="CE497" i="17"/>
  <c r="CG497" i="17" s="1"/>
  <c r="CK496" i="17"/>
  <c r="CJ496" i="17"/>
  <c r="CL496" i="17" s="1"/>
  <c r="CG496" i="17"/>
  <c r="CF496" i="17"/>
  <c r="CE496" i="17"/>
  <c r="CL495" i="17"/>
  <c r="CK495" i="17"/>
  <c r="CJ495" i="17"/>
  <c r="CF495" i="17"/>
  <c r="CE495" i="17"/>
  <c r="CG495" i="17" s="1"/>
  <c r="CK494" i="17"/>
  <c r="CJ494" i="17"/>
  <c r="CL494" i="17" s="1"/>
  <c r="CG494" i="17"/>
  <c r="CF494" i="17"/>
  <c r="CE494" i="17"/>
  <c r="CL493" i="17"/>
  <c r="CK493" i="17"/>
  <c r="CJ493" i="17"/>
  <c r="CF493" i="17"/>
  <c r="CE493" i="17"/>
  <c r="CG493" i="17" s="1"/>
  <c r="CK492" i="17"/>
  <c r="CJ492" i="17"/>
  <c r="CL492" i="17" s="1"/>
  <c r="CG492" i="17"/>
  <c r="CF492" i="17"/>
  <c r="CE492" i="17"/>
  <c r="CL491" i="17"/>
  <c r="CK491" i="17"/>
  <c r="CJ491" i="17"/>
  <c r="CF491" i="17"/>
  <c r="CE491" i="17"/>
  <c r="CG491" i="17" s="1"/>
  <c r="CK490" i="17"/>
  <c r="CJ490" i="17"/>
  <c r="CL490" i="17" s="1"/>
  <c r="CG490" i="17"/>
  <c r="CF490" i="17"/>
  <c r="CE490" i="17"/>
  <c r="CL489" i="17"/>
  <c r="CK489" i="17"/>
  <c r="CJ489" i="17"/>
  <c r="CF489" i="17"/>
  <c r="CE489" i="17"/>
  <c r="CG489" i="17" s="1"/>
  <c r="CK488" i="17"/>
  <c r="CJ488" i="17"/>
  <c r="CL488" i="17" s="1"/>
  <c r="CG488" i="17"/>
  <c r="CF488" i="17"/>
  <c r="CE488" i="17"/>
  <c r="CL487" i="17"/>
  <c r="CK487" i="17"/>
  <c r="CJ487" i="17"/>
  <c r="CF487" i="17"/>
  <c r="CE487" i="17"/>
  <c r="CG487" i="17" s="1"/>
  <c r="CK486" i="17"/>
  <c r="CJ486" i="17"/>
  <c r="CL486" i="17" s="1"/>
  <c r="CG486" i="17"/>
  <c r="CF486" i="17"/>
  <c r="CE486" i="17"/>
  <c r="CL485" i="17"/>
  <c r="CK485" i="17"/>
  <c r="CJ485" i="17"/>
  <c r="CF485" i="17"/>
  <c r="CE485" i="17"/>
  <c r="CG485" i="17" s="1"/>
  <c r="CK484" i="17"/>
  <c r="CJ484" i="17"/>
  <c r="CL484" i="17" s="1"/>
  <c r="CG484" i="17"/>
  <c r="CF484" i="17"/>
  <c r="CE484" i="17"/>
  <c r="CL483" i="17"/>
  <c r="CK483" i="17"/>
  <c r="CJ483" i="17"/>
  <c r="CF483" i="17"/>
  <c r="CE483" i="17"/>
  <c r="CG483" i="17" s="1"/>
  <c r="CK482" i="17"/>
  <c r="CJ482" i="17"/>
  <c r="CL482" i="17" s="1"/>
  <c r="CF482" i="17"/>
  <c r="CE482" i="17"/>
  <c r="CG482" i="17" s="1"/>
  <c r="CL481" i="17"/>
  <c r="CK481" i="17"/>
  <c r="CJ481" i="17"/>
  <c r="CF481" i="17"/>
  <c r="CG481" i="17" s="1"/>
  <c r="CE481" i="17"/>
  <c r="CK480" i="17"/>
  <c r="CJ480" i="17"/>
  <c r="CL480" i="17" s="1"/>
  <c r="CF480" i="17"/>
  <c r="CE480" i="17"/>
  <c r="CG480" i="17" s="1"/>
  <c r="CK479" i="17"/>
  <c r="CJ479" i="17"/>
  <c r="CL479" i="17" s="1"/>
  <c r="CF479" i="17"/>
  <c r="CG479" i="17" s="1"/>
  <c r="CE479" i="17"/>
  <c r="CK478" i="17"/>
  <c r="CJ478" i="17"/>
  <c r="CL478" i="17" s="1"/>
  <c r="CF478" i="17"/>
  <c r="CE478" i="17"/>
  <c r="CG478" i="17" s="1"/>
  <c r="CL477" i="17"/>
  <c r="CK477" i="17"/>
  <c r="CJ477" i="17"/>
  <c r="CF477" i="17"/>
  <c r="CG477" i="17" s="1"/>
  <c r="CE477" i="17"/>
  <c r="CL476" i="17"/>
  <c r="CK476" i="17"/>
  <c r="CJ476" i="17"/>
  <c r="CF476" i="17"/>
  <c r="CE476" i="17"/>
  <c r="CK475" i="17"/>
  <c r="CJ475" i="17"/>
  <c r="CL475" i="17" s="1"/>
  <c r="CF475" i="17"/>
  <c r="CG475" i="17" s="1"/>
  <c r="CE475" i="17"/>
  <c r="CK474" i="17"/>
  <c r="CJ474" i="17"/>
  <c r="CL474" i="17" s="1"/>
  <c r="CF474" i="17"/>
  <c r="CE474" i="17"/>
  <c r="CG474" i="17" s="1"/>
  <c r="CL473" i="17"/>
  <c r="CK473" i="17"/>
  <c r="CJ473" i="17"/>
  <c r="CF473" i="17"/>
  <c r="CG473" i="17" s="1"/>
  <c r="CE473" i="17"/>
  <c r="CL472" i="17"/>
  <c r="CK472" i="17"/>
  <c r="CJ472" i="17"/>
  <c r="CF472" i="17"/>
  <c r="CE472" i="17"/>
  <c r="CG472" i="17" s="1"/>
  <c r="CK471" i="17"/>
  <c r="CJ471" i="17"/>
  <c r="CL471" i="17" s="1"/>
  <c r="CF471" i="17"/>
  <c r="CG471" i="17" s="1"/>
  <c r="CE471" i="17"/>
  <c r="CL470" i="17"/>
  <c r="CK470" i="17"/>
  <c r="CJ470" i="17"/>
  <c r="CF470" i="17"/>
  <c r="CE470" i="17"/>
  <c r="CG470" i="17" s="1"/>
  <c r="CL469" i="17"/>
  <c r="CK469" i="17"/>
  <c r="CJ469" i="17"/>
  <c r="CF469" i="17"/>
  <c r="CG469" i="17" s="1"/>
  <c r="CE469" i="17"/>
  <c r="CK468" i="17"/>
  <c r="CJ468" i="17"/>
  <c r="CL468" i="17" s="1"/>
  <c r="CF468" i="17"/>
  <c r="CE468" i="17"/>
  <c r="CK467" i="17"/>
  <c r="CJ467" i="17"/>
  <c r="CL467" i="17" s="1"/>
  <c r="CF467" i="17"/>
  <c r="CG467" i="17" s="1"/>
  <c r="CE467" i="17"/>
  <c r="CL466" i="17"/>
  <c r="CK466" i="17"/>
  <c r="CJ466" i="17"/>
  <c r="CF466" i="17"/>
  <c r="CE466" i="17"/>
  <c r="CG466" i="17" s="1"/>
  <c r="CL465" i="17"/>
  <c r="CK465" i="17"/>
  <c r="CJ465" i="17"/>
  <c r="CF465" i="17"/>
  <c r="CG465" i="17" s="1"/>
  <c r="CE465" i="17"/>
  <c r="CK464" i="17"/>
  <c r="CJ464" i="17"/>
  <c r="CL464" i="17" s="1"/>
  <c r="CF464" i="17"/>
  <c r="CE464" i="17"/>
  <c r="CG464" i="17" s="1"/>
  <c r="CK463" i="17"/>
  <c r="CJ463" i="17"/>
  <c r="CL463" i="17" s="1"/>
  <c r="CF463" i="17"/>
  <c r="CG463" i="17" s="1"/>
  <c r="CE463" i="17"/>
  <c r="CK462" i="17"/>
  <c r="CJ462" i="17"/>
  <c r="CL462" i="17" s="1"/>
  <c r="CF462" i="17"/>
  <c r="CE462" i="17"/>
  <c r="CG462" i="17" s="1"/>
  <c r="CL461" i="17"/>
  <c r="CK461" i="17"/>
  <c r="CJ461" i="17"/>
  <c r="CF461" i="17"/>
  <c r="CG461" i="17" s="1"/>
  <c r="CE461" i="17"/>
  <c r="CL460" i="17"/>
  <c r="CK460" i="17"/>
  <c r="CJ460" i="17"/>
  <c r="CF460" i="17"/>
  <c r="CE460" i="17"/>
  <c r="CK459" i="17"/>
  <c r="CJ459" i="17"/>
  <c r="CL459" i="17" s="1"/>
  <c r="CF459" i="17"/>
  <c r="CG459" i="17" s="1"/>
  <c r="CE459" i="17"/>
  <c r="CK458" i="17"/>
  <c r="CJ458" i="17"/>
  <c r="CL458" i="17" s="1"/>
  <c r="CF458" i="17"/>
  <c r="CE458" i="17"/>
  <c r="CG458" i="17" s="1"/>
  <c r="CL457" i="17"/>
  <c r="CK457" i="17"/>
  <c r="CJ457" i="17"/>
  <c r="CF457" i="17"/>
  <c r="CG457" i="17" s="1"/>
  <c r="CE457" i="17"/>
  <c r="CL456" i="17"/>
  <c r="CK456" i="17"/>
  <c r="CJ456" i="17"/>
  <c r="CF456" i="17"/>
  <c r="CE456" i="17"/>
  <c r="CG456" i="17" s="1"/>
  <c r="CK455" i="17"/>
  <c r="CJ455" i="17"/>
  <c r="CL455" i="17" s="1"/>
  <c r="CF455" i="17"/>
  <c r="CG455" i="17" s="1"/>
  <c r="CE455" i="17"/>
  <c r="CL454" i="17"/>
  <c r="CK454" i="17"/>
  <c r="CJ454" i="17"/>
  <c r="CF454" i="17"/>
  <c r="CE454" i="17"/>
  <c r="CG454" i="17" s="1"/>
  <c r="CL453" i="17"/>
  <c r="CK453" i="17"/>
  <c r="CJ453" i="17"/>
  <c r="CF453" i="17"/>
  <c r="CG453" i="17" s="1"/>
  <c r="CE453" i="17"/>
  <c r="CK452" i="17"/>
  <c r="CJ452" i="17"/>
  <c r="CL452" i="17" s="1"/>
  <c r="CF452" i="17"/>
  <c r="CE452" i="17"/>
  <c r="CK451" i="17"/>
  <c r="CJ451" i="17"/>
  <c r="CL451" i="17" s="1"/>
  <c r="CF451" i="17"/>
  <c r="CG451" i="17" s="1"/>
  <c r="CE451" i="17"/>
  <c r="CL450" i="17"/>
  <c r="CK450" i="17"/>
  <c r="CJ450" i="17"/>
  <c r="CF450" i="17"/>
  <c r="CE450" i="17"/>
  <c r="CG450" i="17" s="1"/>
  <c r="CL449" i="17"/>
  <c r="CK449" i="17"/>
  <c r="CJ449" i="17"/>
  <c r="CF449" i="17"/>
  <c r="CG449" i="17" s="1"/>
  <c r="CE449" i="17"/>
  <c r="CK448" i="17"/>
  <c r="CJ448" i="17"/>
  <c r="CL448" i="17" s="1"/>
  <c r="CF448" i="17"/>
  <c r="CE448" i="17"/>
  <c r="CG448" i="17" s="1"/>
  <c r="CK447" i="17"/>
  <c r="CJ447" i="17"/>
  <c r="CL447" i="17" s="1"/>
  <c r="CF447" i="17"/>
  <c r="CG447" i="17" s="1"/>
  <c r="CE447" i="17"/>
  <c r="CK446" i="17"/>
  <c r="CJ446" i="17"/>
  <c r="CL446" i="17" s="1"/>
  <c r="CF446" i="17"/>
  <c r="CE446" i="17"/>
  <c r="CG446" i="17" s="1"/>
  <c r="CL445" i="17"/>
  <c r="CK445" i="17"/>
  <c r="CJ445" i="17"/>
  <c r="CF445" i="17"/>
  <c r="CG445" i="17" s="1"/>
  <c r="CE445" i="17"/>
  <c r="CL444" i="17"/>
  <c r="CK444" i="17"/>
  <c r="CJ444" i="17"/>
  <c r="CF444" i="17"/>
  <c r="CE444" i="17"/>
  <c r="CK443" i="17"/>
  <c r="CJ443" i="17"/>
  <c r="CL443" i="17" s="1"/>
  <c r="CF443" i="17"/>
  <c r="CG443" i="17" s="1"/>
  <c r="CE443" i="17"/>
  <c r="CK442" i="17"/>
  <c r="CJ442" i="17"/>
  <c r="CL442" i="17" s="1"/>
  <c r="CF442" i="17"/>
  <c r="CE442" i="17"/>
  <c r="CG442" i="17" s="1"/>
  <c r="CL441" i="17"/>
  <c r="CK441" i="17"/>
  <c r="CJ441" i="17"/>
  <c r="CF441" i="17"/>
  <c r="CG441" i="17" s="1"/>
  <c r="CE441" i="17"/>
  <c r="CL440" i="17"/>
  <c r="CK440" i="17"/>
  <c r="CJ440" i="17"/>
  <c r="CF440" i="17"/>
  <c r="CE440" i="17"/>
  <c r="CG440" i="17" s="1"/>
  <c r="CK439" i="17"/>
  <c r="CJ439" i="17"/>
  <c r="CL439" i="17" s="1"/>
  <c r="CF439" i="17"/>
  <c r="CG439" i="17" s="1"/>
  <c r="CE439" i="17"/>
  <c r="CL438" i="17"/>
  <c r="CK438" i="17"/>
  <c r="CJ438" i="17"/>
  <c r="CF438" i="17"/>
  <c r="CE438" i="17"/>
  <c r="CG438" i="17" s="1"/>
  <c r="CL437" i="17"/>
  <c r="CK437" i="17"/>
  <c r="CJ437" i="17"/>
  <c r="CF437" i="17"/>
  <c r="CG437" i="17" s="1"/>
  <c r="CE437" i="17"/>
  <c r="CK436" i="17"/>
  <c r="CJ436" i="17"/>
  <c r="CL436" i="17" s="1"/>
  <c r="CF436" i="17"/>
  <c r="CE436" i="17"/>
  <c r="CK435" i="17"/>
  <c r="CJ435" i="17"/>
  <c r="CL435" i="17" s="1"/>
  <c r="CF435" i="17"/>
  <c r="CG435" i="17" s="1"/>
  <c r="CE435" i="17"/>
  <c r="CL434" i="17"/>
  <c r="CK434" i="17"/>
  <c r="CJ434" i="17"/>
  <c r="CF434" i="17"/>
  <c r="CE434" i="17"/>
  <c r="CG434" i="17" s="1"/>
  <c r="CL433" i="17"/>
  <c r="CK433" i="17"/>
  <c r="CJ433" i="17"/>
  <c r="CF433" i="17"/>
  <c r="CG433" i="17" s="1"/>
  <c r="CE433" i="17"/>
  <c r="CK432" i="17"/>
  <c r="CJ432" i="17"/>
  <c r="CL432" i="17" s="1"/>
  <c r="CF432" i="17"/>
  <c r="CE432" i="17"/>
  <c r="CG432" i="17" s="1"/>
  <c r="CK431" i="17"/>
  <c r="CJ431" i="17"/>
  <c r="CL431" i="17" s="1"/>
  <c r="CF431" i="17"/>
  <c r="CG431" i="17" s="1"/>
  <c r="CE431" i="17"/>
  <c r="CK430" i="17"/>
  <c r="CJ430" i="17"/>
  <c r="CL430" i="17" s="1"/>
  <c r="CF430" i="17"/>
  <c r="CE430" i="17"/>
  <c r="CG430" i="17" s="1"/>
  <c r="CL429" i="17"/>
  <c r="CK429" i="17"/>
  <c r="CJ429" i="17"/>
  <c r="CF429" i="17"/>
  <c r="CG429" i="17" s="1"/>
  <c r="CE429" i="17"/>
  <c r="CL428" i="17"/>
  <c r="CK428" i="17"/>
  <c r="CJ428" i="17"/>
  <c r="CF428" i="17"/>
  <c r="CE428" i="17"/>
  <c r="CK427" i="17"/>
  <c r="CJ427" i="17"/>
  <c r="CL427" i="17" s="1"/>
  <c r="CF427" i="17"/>
  <c r="CG427" i="17" s="1"/>
  <c r="CE427" i="17"/>
  <c r="CK426" i="17"/>
  <c r="CJ426" i="17"/>
  <c r="CL426" i="17" s="1"/>
  <c r="CF426" i="17"/>
  <c r="CE426" i="17"/>
  <c r="CG426" i="17" s="1"/>
  <c r="CL425" i="17"/>
  <c r="CK425" i="17"/>
  <c r="CJ425" i="17"/>
  <c r="CF425" i="17"/>
  <c r="CG425" i="17" s="1"/>
  <c r="CE425" i="17"/>
  <c r="CL424" i="17"/>
  <c r="CK424" i="17"/>
  <c r="CJ424" i="17"/>
  <c r="CF424" i="17"/>
  <c r="CE424" i="17"/>
  <c r="CG424" i="17" s="1"/>
  <c r="CK423" i="17"/>
  <c r="CJ423" i="17"/>
  <c r="CL423" i="17" s="1"/>
  <c r="CF423" i="17"/>
  <c r="CG423" i="17" s="1"/>
  <c r="CE423" i="17"/>
  <c r="CL422" i="17"/>
  <c r="CK422" i="17"/>
  <c r="CJ422" i="17"/>
  <c r="CF422" i="17"/>
  <c r="CE422" i="17"/>
  <c r="CG422" i="17" s="1"/>
  <c r="CL421" i="17"/>
  <c r="CK421" i="17"/>
  <c r="CJ421" i="17"/>
  <c r="CF421" i="17"/>
  <c r="CG421" i="17" s="1"/>
  <c r="CE421" i="17"/>
  <c r="CK420" i="17"/>
  <c r="CJ420" i="17"/>
  <c r="CL420" i="17" s="1"/>
  <c r="CF420" i="17"/>
  <c r="CE420" i="17"/>
  <c r="CK419" i="17"/>
  <c r="CJ419" i="17"/>
  <c r="CL419" i="17" s="1"/>
  <c r="CF419" i="17"/>
  <c r="CG419" i="17" s="1"/>
  <c r="CE419" i="17"/>
  <c r="CL418" i="17"/>
  <c r="CK418" i="17"/>
  <c r="CJ418" i="17"/>
  <c r="CF418" i="17"/>
  <c r="CE418" i="17"/>
  <c r="CG418" i="17" s="1"/>
  <c r="CL417" i="17"/>
  <c r="CK417" i="17"/>
  <c r="CJ417" i="17"/>
  <c r="CF417" i="17"/>
  <c r="CG417" i="17" s="1"/>
  <c r="CE417" i="17"/>
  <c r="CK416" i="17"/>
  <c r="CJ416" i="17"/>
  <c r="CL416" i="17" s="1"/>
  <c r="CF416" i="17"/>
  <c r="CE416" i="17"/>
  <c r="CG416" i="17" s="1"/>
  <c r="CK415" i="17"/>
  <c r="CJ415" i="17"/>
  <c r="CL415" i="17" s="1"/>
  <c r="CF415" i="17"/>
  <c r="CG415" i="17" s="1"/>
  <c r="CE415" i="17"/>
  <c r="CK414" i="17"/>
  <c r="CJ414" i="17"/>
  <c r="CL414" i="17" s="1"/>
  <c r="CF414" i="17"/>
  <c r="CE414" i="17"/>
  <c r="CG414" i="17" s="1"/>
  <c r="CL413" i="17"/>
  <c r="CK413" i="17"/>
  <c r="CJ413" i="17"/>
  <c r="CF413" i="17"/>
  <c r="CG413" i="17" s="1"/>
  <c r="CE413" i="17"/>
  <c r="CL412" i="17"/>
  <c r="CK412" i="17"/>
  <c r="CJ412" i="17"/>
  <c r="CF412" i="17"/>
  <c r="CE412" i="17"/>
  <c r="CK411" i="17"/>
  <c r="CJ411" i="17"/>
  <c r="CL411" i="17" s="1"/>
  <c r="CF411" i="17"/>
  <c r="CG411" i="17" s="1"/>
  <c r="CE411" i="17"/>
  <c r="CK410" i="17"/>
  <c r="CJ410" i="17"/>
  <c r="CL410" i="17" s="1"/>
  <c r="CF410" i="17"/>
  <c r="CE410" i="17"/>
  <c r="CG410" i="17" s="1"/>
  <c r="CL409" i="17"/>
  <c r="CK409" i="17"/>
  <c r="CJ409" i="17"/>
  <c r="CF409" i="17"/>
  <c r="CG409" i="17" s="1"/>
  <c r="CE409" i="17"/>
  <c r="CL408" i="17"/>
  <c r="CK408" i="17"/>
  <c r="CJ408" i="17"/>
  <c r="CF408" i="17"/>
  <c r="CE408" i="17"/>
  <c r="CG408" i="17" s="1"/>
  <c r="CK407" i="17"/>
  <c r="CJ407" i="17"/>
  <c r="CL407" i="17" s="1"/>
  <c r="CF407" i="17"/>
  <c r="CG407" i="17" s="1"/>
  <c r="CE407" i="17"/>
  <c r="CL406" i="17"/>
  <c r="CK406" i="17"/>
  <c r="CJ406" i="17"/>
  <c r="CF406" i="17"/>
  <c r="CE406" i="17"/>
  <c r="CG406" i="17" s="1"/>
  <c r="CL405" i="17"/>
  <c r="CK405" i="17"/>
  <c r="CJ405" i="17"/>
  <c r="CF405" i="17"/>
  <c r="CG405" i="17" s="1"/>
  <c r="CE405" i="17"/>
  <c r="CK404" i="17"/>
  <c r="CJ404" i="17"/>
  <c r="CL404" i="17" s="1"/>
  <c r="CF404" i="17"/>
  <c r="CE404" i="17"/>
  <c r="CK403" i="17"/>
  <c r="CJ403" i="17"/>
  <c r="CL403" i="17" s="1"/>
  <c r="CF403" i="17"/>
  <c r="CG403" i="17" s="1"/>
  <c r="CE403" i="17"/>
  <c r="CL402" i="17"/>
  <c r="CK402" i="17"/>
  <c r="CJ402" i="17"/>
  <c r="CF402" i="17"/>
  <c r="CE402" i="17"/>
  <c r="CG402" i="17" s="1"/>
  <c r="CL401" i="17"/>
  <c r="CK401" i="17"/>
  <c r="CJ401" i="17"/>
  <c r="CF401" i="17"/>
  <c r="CG401" i="17" s="1"/>
  <c r="CE401" i="17"/>
  <c r="CK400" i="17"/>
  <c r="CJ400" i="17"/>
  <c r="CL400" i="17" s="1"/>
  <c r="CF400" i="17"/>
  <c r="CE400" i="17"/>
  <c r="CG400" i="17" s="1"/>
  <c r="CK399" i="17"/>
  <c r="CJ399" i="17"/>
  <c r="CL399" i="17" s="1"/>
  <c r="CF399" i="17"/>
  <c r="CG399" i="17" s="1"/>
  <c r="CE399" i="17"/>
  <c r="CK398" i="17"/>
  <c r="CJ398" i="17"/>
  <c r="CL398" i="17" s="1"/>
  <c r="CF398" i="17"/>
  <c r="CE398" i="17"/>
  <c r="CG398" i="17" s="1"/>
  <c r="CL397" i="17"/>
  <c r="CK397" i="17"/>
  <c r="CJ397" i="17"/>
  <c r="CF397" i="17"/>
  <c r="CG397" i="17" s="1"/>
  <c r="CE397" i="17"/>
  <c r="CL396" i="17"/>
  <c r="CK396" i="17"/>
  <c r="CJ396" i="17"/>
  <c r="CF396" i="17"/>
  <c r="CE396" i="17"/>
  <c r="CK395" i="17"/>
  <c r="CJ395" i="17"/>
  <c r="CL395" i="17" s="1"/>
  <c r="CF395" i="17"/>
  <c r="CG395" i="17" s="1"/>
  <c r="CE395" i="17"/>
  <c r="CK394" i="17"/>
  <c r="CJ394" i="17"/>
  <c r="CL394" i="17" s="1"/>
  <c r="CF394" i="17"/>
  <c r="CE394" i="17"/>
  <c r="CG394" i="17" s="1"/>
  <c r="CL393" i="17"/>
  <c r="CK393" i="17"/>
  <c r="CJ393" i="17"/>
  <c r="CF393" i="17"/>
  <c r="CG393" i="17" s="1"/>
  <c r="CE393" i="17"/>
  <c r="CL392" i="17"/>
  <c r="CK392" i="17"/>
  <c r="CJ392" i="17"/>
  <c r="CF392" i="17"/>
  <c r="CE392" i="17"/>
  <c r="CG392" i="17" s="1"/>
  <c r="CK391" i="17"/>
  <c r="CJ391" i="17"/>
  <c r="CL391" i="17" s="1"/>
  <c r="CF391" i="17"/>
  <c r="CG391" i="17" s="1"/>
  <c r="CE391" i="17"/>
  <c r="CL390" i="17"/>
  <c r="CK390" i="17"/>
  <c r="CJ390" i="17"/>
  <c r="CF390" i="17"/>
  <c r="CE390" i="17"/>
  <c r="CG390" i="17" s="1"/>
  <c r="CL389" i="17"/>
  <c r="CK389" i="17"/>
  <c r="CJ389" i="17"/>
  <c r="CF389" i="17"/>
  <c r="CG389" i="17" s="1"/>
  <c r="CE389" i="17"/>
  <c r="CK388" i="17"/>
  <c r="CJ388" i="17"/>
  <c r="CL388" i="17" s="1"/>
  <c r="CF388" i="17"/>
  <c r="CE388" i="17"/>
  <c r="CK387" i="17"/>
  <c r="CJ387" i="17"/>
  <c r="CL387" i="17" s="1"/>
  <c r="CF387" i="17"/>
  <c r="CG387" i="17" s="1"/>
  <c r="CE387" i="17"/>
  <c r="CL386" i="17"/>
  <c r="CK386" i="17"/>
  <c r="CJ386" i="17"/>
  <c r="CF386" i="17"/>
  <c r="CE386" i="17"/>
  <c r="CG386" i="17" s="1"/>
  <c r="CL385" i="17"/>
  <c r="CK385" i="17"/>
  <c r="CJ385" i="17"/>
  <c r="CF385" i="17"/>
  <c r="CG385" i="17" s="1"/>
  <c r="CE385" i="17"/>
  <c r="CK384" i="17"/>
  <c r="CJ384" i="17"/>
  <c r="CL384" i="17" s="1"/>
  <c r="CF384" i="17"/>
  <c r="CE384" i="17"/>
  <c r="CG384" i="17" s="1"/>
  <c r="CK383" i="17"/>
  <c r="CJ383" i="17"/>
  <c r="CL383" i="17" s="1"/>
  <c r="CF383" i="17"/>
  <c r="CG383" i="17" s="1"/>
  <c r="CE383" i="17"/>
  <c r="CK382" i="17"/>
  <c r="CJ382" i="17"/>
  <c r="CL382" i="17" s="1"/>
  <c r="CF382" i="17"/>
  <c r="CE382" i="17"/>
  <c r="CG382" i="17" s="1"/>
  <c r="CL381" i="17"/>
  <c r="CK381" i="17"/>
  <c r="CJ381" i="17"/>
  <c r="CF381" i="17"/>
  <c r="CG381" i="17" s="1"/>
  <c r="CE381" i="17"/>
  <c r="CL380" i="17"/>
  <c r="CK380" i="17"/>
  <c r="CJ380" i="17"/>
  <c r="CF380" i="17"/>
  <c r="CE380" i="17"/>
  <c r="CK379" i="17"/>
  <c r="CJ379" i="17"/>
  <c r="CL379" i="17" s="1"/>
  <c r="CF379" i="17"/>
  <c r="CG379" i="17" s="1"/>
  <c r="CE379" i="17"/>
  <c r="CK378" i="17"/>
  <c r="CJ378" i="17"/>
  <c r="CL378" i="17" s="1"/>
  <c r="CF378" i="17"/>
  <c r="CE378" i="17"/>
  <c r="CG378" i="17" s="1"/>
  <c r="CL377" i="17"/>
  <c r="CK377" i="17"/>
  <c r="CJ377" i="17"/>
  <c r="CF377" i="17"/>
  <c r="CG377" i="17" s="1"/>
  <c r="CE377" i="17"/>
  <c r="CL376" i="17"/>
  <c r="CK376" i="17"/>
  <c r="CJ376" i="17"/>
  <c r="CF376" i="17"/>
  <c r="CE376" i="17"/>
  <c r="CG376" i="17" s="1"/>
  <c r="CK375" i="17"/>
  <c r="CJ375" i="17"/>
  <c r="CL375" i="17" s="1"/>
  <c r="CF375" i="17"/>
  <c r="CG375" i="17" s="1"/>
  <c r="CE375" i="17"/>
  <c r="CL374" i="17"/>
  <c r="CK374" i="17"/>
  <c r="CJ374" i="17"/>
  <c r="CF374" i="17"/>
  <c r="CE374" i="17"/>
  <c r="CG374" i="17" s="1"/>
  <c r="CL373" i="17"/>
  <c r="CK373" i="17"/>
  <c r="CJ373" i="17"/>
  <c r="CF373" i="17"/>
  <c r="CG373" i="17" s="1"/>
  <c r="CE373" i="17"/>
  <c r="CK372" i="17"/>
  <c r="CJ372" i="17"/>
  <c r="CL372" i="17" s="1"/>
  <c r="CF372" i="17"/>
  <c r="CE372" i="17"/>
  <c r="CK371" i="17"/>
  <c r="CJ371" i="17"/>
  <c r="CL371" i="17" s="1"/>
  <c r="CF371" i="17"/>
  <c r="CG371" i="17" s="1"/>
  <c r="CE371" i="17"/>
  <c r="CL370" i="17"/>
  <c r="CK370" i="17"/>
  <c r="CJ370" i="17"/>
  <c r="CF370" i="17"/>
  <c r="CE370" i="17"/>
  <c r="CG370" i="17" s="1"/>
  <c r="CL369" i="17"/>
  <c r="CK369" i="17"/>
  <c r="CJ369" i="17"/>
  <c r="CF369" i="17"/>
  <c r="CG369" i="17" s="1"/>
  <c r="CE369" i="17"/>
  <c r="CK368" i="17"/>
  <c r="CJ368" i="17"/>
  <c r="CL368" i="17" s="1"/>
  <c r="CF368" i="17"/>
  <c r="CE368" i="17"/>
  <c r="CG368" i="17" s="1"/>
  <c r="CK367" i="17"/>
  <c r="CJ367" i="17"/>
  <c r="CL367" i="17" s="1"/>
  <c r="CF367" i="17"/>
  <c r="CG367" i="17" s="1"/>
  <c r="CE367" i="17"/>
  <c r="CK366" i="17"/>
  <c r="CJ366" i="17"/>
  <c r="CL366" i="17" s="1"/>
  <c r="CF366" i="17"/>
  <c r="CE366" i="17"/>
  <c r="CG366" i="17" s="1"/>
  <c r="CL365" i="17"/>
  <c r="CK365" i="17"/>
  <c r="CJ365" i="17"/>
  <c r="CF365" i="17"/>
  <c r="CG365" i="17" s="1"/>
  <c r="CE365" i="17"/>
  <c r="CL364" i="17"/>
  <c r="CK364" i="17"/>
  <c r="CJ364" i="17"/>
  <c r="CF364" i="17"/>
  <c r="CE364" i="17"/>
  <c r="CK363" i="17"/>
  <c r="CJ363" i="17"/>
  <c r="CL363" i="17" s="1"/>
  <c r="CF363" i="17"/>
  <c r="CG363" i="17" s="1"/>
  <c r="CE363" i="17"/>
  <c r="CK362" i="17"/>
  <c r="CJ362" i="17"/>
  <c r="CL362" i="17" s="1"/>
  <c r="CF362" i="17"/>
  <c r="CE362" i="17"/>
  <c r="CG362" i="17" s="1"/>
  <c r="CL361" i="17"/>
  <c r="CK361" i="17"/>
  <c r="CJ361" i="17"/>
  <c r="CF361" i="17"/>
  <c r="CG361" i="17" s="1"/>
  <c r="CE361" i="17"/>
  <c r="CL360" i="17"/>
  <c r="CK360" i="17"/>
  <c r="CJ360" i="17"/>
  <c r="CF360" i="17"/>
  <c r="CE360" i="17"/>
  <c r="CG360" i="17" s="1"/>
  <c r="CK359" i="17"/>
  <c r="CJ359" i="17"/>
  <c r="CL359" i="17" s="1"/>
  <c r="CF359" i="17"/>
  <c r="CG359" i="17" s="1"/>
  <c r="CE359" i="17"/>
  <c r="CL358" i="17"/>
  <c r="CK358" i="17"/>
  <c r="CJ358" i="17"/>
  <c r="CF358" i="17"/>
  <c r="CE358" i="17"/>
  <c r="CG358" i="17" s="1"/>
  <c r="CL357" i="17"/>
  <c r="CK357" i="17"/>
  <c r="CJ357" i="17"/>
  <c r="CF357" i="17"/>
  <c r="CG357" i="17" s="1"/>
  <c r="CE357" i="17"/>
  <c r="CK356" i="17"/>
  <c r="CJ356" i="17"/>
  <c r="CL356" i="17" s="1"/>
  <c r="CF356" i="17"/>
  <c r="CE356" i="17"/>
  <c r="CK355" i="17"/>
  <c r="CJ355" i="17"/>
  <c r="CL355" i="17" s="1"/>
  <c r="CF355" i="17"/>
  <c r="CG355" i="17" s="1"/>
  <c r="CE355" i="17"/>
  <c r="CL354" i="17"/>
  <c r="CK354" i="17"/>
  <c r="CJ354" i="17"/>
  <c r="CF354" i="17"/>
  <c r="CE354" i="17"/>
  <c r="CG354" i="17" s="1"/>
  <c r="CL353" i="17"/>
  <c r="CK353" i="17"/>
  <c r="CJ353" i="17"/>
  <c r="CF353" i="17"/>
  <c r="CG353" i="17" s="1"/>
  <c r="CE353" i="17"/>
  <c r="CK352" i="17"/>
  <c r="CJ352" i="17"/>
  <c r="CL352" i="17" s="1"/>
  <c r="CF352" i="17"/>
  <c r="CE352" i="17"/>
  <c r="CG352" i="17" s="1"/>
  <c r="CK351" i="17"/>
  <c r="CJ351" i="17"/>
  <c r="CL351" i="17" s="1"/>
  <c r="CF351" i="17"/>
  <c r="CG351" i="17" s="1"/>
  <c r="CE351" i="17"/>
  <c r="CK350" i="17"/>
  <c r="CJ350" i="17"/>
  <c r="CL350" i="17" s="1"/>
  <c r="CF350" i="17"/>
  <c r="CE350" i="17"/>
  <c r="CG350" i="17" s="1"/>
  <c r="CL349" i="17"/>
  <c r="CK349" i="17"/>
  <c r="CJ349" i="17"/>
  <c r="CF349" i="17"/>
  <c r="CG349" i="17" s="1"/>
  <c r="CE349" i="17"/>
  <c r="CL348" i="17"/>
  <c r="CK348" i="17"/>
  <c r="CJ348" i="17"/>
  <c r="CF348" i="17"/>
  <c r="CE348" i="17"/>
  <c r="CK347" i="17"/>
  <c r="CJ347" i="17"/>
  <c r="CL347" i="17" s="1"/>
  <c r="CF347" i="17"/>
  <c r="CG347" i="17" s="1"/>
  <c r="CE347" i="17"/>
  <c r="CK346" i="17"/>
  <c r="CJ346" i="17"/>
  <c r="CL346" i="17" s="1"/>
  <c r="CF346" i="17"/>
  <c r="CE346" i="17"/>
  <c r="CG346" i="17" s="1"/>
  <c r="CL345" i="17"/>
  <c r="CK345" i="17"/>
  <c r="CJ345" i="17"/>
  <c r="CF345" i="17"/>
  <c r="CG345" i="17" s="1"/>
  <c r="CE345" i="17"/>
  <c r="CL344" i="17"/>
  <c r="CK344" i="17"/>
  <c r="CJ344" i="17"/>
  <c r="CF344" i="17"/>
  <c r="CE344" i="17"/>
  <c r="CG344" i="17" s="1"/>
  <c r="CK343" i="17"/>
  <c r="CJ343" i="17"/>
  <c r="CL343" i="17" s="1"/>
  <c r="CF343" i="17"/>
  <c r="CG343" i="17" s="1"/>
  <c r="CE343" i="17"/>
  <c r="CL342" i="17"/>
  <c r="CK342" i="17"/>
  <c r="CJ342" i="17"/>
  <c r="CF342" i="17"/>
  <c r="CE342" i="17"/>
  <c r="CG342" i="17" s="1"/>
  <c r="CL341" i="17"/>
  <c r="CK341" i="17"/>
  <c r="CJ341" i="17"/>
  <c r="CF341" i="17"/>
  <c r="CG341" i="17" s="1"/>
  <c r="CE341" i="17"/>
  <c r="CK340" i="17"/>
  <c r="CJ340" i="17"/>
  <c r="CL340" i="17" s="1"/>
  <c r="CF340" i="17"/>
  <c r="CE340" i="17"/>
  <c r="CK339" i="17"/>
  <c r="CJ339" i="17"/>
  <c r="CL339" i="17" s="1"/>
  <c r="CF339" i="17"/>
  <c r="CG339" i="17" s="1"/>
  <c r="CE339" i="17"/>
  <c r="CL338" i="17"/>
  <c r="CK338" i="17"/>
  <c r="CJ338" i="17"/>
  <c r="CF338" i="17"/>
  <c r="CE338" i="17"/>
  <c r="CG338" i="17" s="1"/>
  <c r="CL337" i="17"/>
  <c r="CK337" i="17"/>
  <c r="CJ337" i="17"/>
  <c r="CF337" i="17"/>
  <c r="CG337" i="17" s="1"/>
  <c r="CE337" i="17"/>
  <c r="CK336" i="17"/>
  <c r="CJ336" i="17"/>
  <c r="CL336" i="17" s="1"/>
  <c r="CF336" i="17"/>
  <c r="CE336" i="17"/>
  <c r="CG336" i="17" s="1"/>
  <c r="CK335" i="17"/>
  <c r="CJ335" i="17"/>
  <c r="CL335" i="17" s="1"/>
  <c r="CF335" i="17"/>
  <c r="CG335" i="17" s="1"/>
  <c r="CE335" i="17"/>
  <c r="CK334" i="17"/>
  <c r="CJ334" i="17"/>
  <c r="CL334" i="17" s="1"/>
  <c r="CF334" i="17"/>
  <c r="CE334" i="17"/>
  <c r="CG334" i="17" s="1"/>
  <c r="CL333" i="17"/>
  <c r="CK333" i="17"/>
  <c r="CJ333" i="17"/>
  <c r="CF333" i="17"/>
  <c r="CG333" i="17" s="1"/>
  <c r="CE333" i="17"/>
  <c r="CL332" i="17"/>
  <c r="CK332" i="17"/>
  <c r="CJ332" i="17"/>
  <c r="CF332" i="17"/>
  <c r="CE332" i="17"/>
  <c r="CK331" i="17"/>
  <c r="CJ331" i="17"/>
  <c r="CL331" i="17" s="1"/>
  <c r="CF331" i="17"/>
  <c r="CG331" i="17" s="1"/>
  <c r="CE331" i="17"/>
  <c r="CK330" i="17"/>
  <c r="CJ330" i="17"/>
  <c r="CL330" i="17" s="1"/>
  <c r="CF330" i="17"/>
  <c r="CE330" i="17"/>
  <c r="CG330" i="17" s="1"/>
  <c r="CL329" i="17"/>
  <c r="CK329" i="17"/>
  <c r="CJ329" i="17"/>
  <c r="CF329" i="17"/>
  <c r="CG329" i="17" s="1"/>
  <c r="CE329" i="17"/>
  <c r="CL328" i="17"/>
  <c r="CK328" i="17"/>
  <c r="CJ328" i="17"/>
  <c r="CF328" i="17"/>
  <c r="CE328" i="17"/>
  <c r="CG328" i="17" s="1"/>
  <c r="CK327" i="17"/>
  <c r="CJ327" i="17"/>
  <c r="CL327" i="17" s="1"/>
  <c r="CF327" i="17"/>
  <c r="CG327" i="17" s="1"/>
  <c r="CE327" i="17"/>
  <c r="CL326" i="17"/>
  <c r="CK326" i="17"/>
  <c r="CJ326" i="17"/>
  <c r="CF326" i="17"/>
  <c r="CE326" i="17"/>
  <c r="CG326" i="17" s="1"/>
  <c r="CL325" i="17"/>
  <c r="CK325" i="17"/>
  <c r="CJ325" i="17"/>
  <c r="CF325" i="17"/>
  <c r="CG325" i="17" s="1"/>
  <c r="CE325" i="17"/>
  <c r="CK324" i="17"/>
  <c r="CJ324" i="17"/>
  <c r="CL324" i="17" s="1"/>
  <c r="CF324" i="17"/>
  <c r="CE324" i="17"/>
  <c r="CK323" i="17"/>
  <c r="CJ323" i="17"/>
  <c r="CL323" i="17" s="1"/>
  <c r="CF323" i="17"/>
  <c r="CG323" i="17" s="1"/>
  <c r="CE323" i="17"/>
  <c r="CL322" i="17"/>
  <c r="CK322" i="17"/>
  <c r="CJ322" i="17"/>
  <c r="CF322" i="17"/>
  <c r="CE322" i="17"/>
  <c r="CG322" i="17" s="1"/>
  <c r="CL321" i="17"/>
  <c r="CK321" i="17"/>
  <c r="CJ321" i="17"/>
  <c r="CF321" i="17"/>
  <c r="CG321" i="17" s="1"/>
  <c r="CE321" i="17"/>
  <c r="CK320" i="17"/>
  <c r="CJ320" i="17"/>
  <c r="CL320" i="17" s="1"/>
  <c r="CF320" i="17"/>
  <c r="CE320" i="17"/>
  <c r="CG320" i="17" s="1"/>
  <c r="CK319" i="17"/>
  <c r="CJ319" i="17"/>
  <c r="CL319" i="17" s="1"/>
  <c r="CF319" i="17"/>
  <c r="CG319" i="17" s="1"/>
  <c r="CE319" i="17"/>
  <c r="CK318" i="17"/>
  <c r="CJ318" i="17"/>
  <c r="CL318" i="17" s="1"/>
  <c r="CF318" i="17"/>
  <c r="CE318" i="17"/>
  <c r="CG318" i="17" s="1"/>
  <c r="CL317" i="17"/>
  <c r="CK317" i="17"/>
  <c r="CJ317" i="17"/>
  <c r="CF317" i="17"/>
  <c r="CG317" i="17" s="1"/>
  <c r="CE317" i="17"/>
  <c r="CL316" i="17"/>
  <c r="CK316" i="17"/>
  <c r="CJ316" i="17"/>
  <c r="CF316" i="17"/>
  <c r="CE316" i="17"/>
  <c r="CK315" i="17"/>
  <c r="CJ315" i="17"/>
  <c r="CL315" i="17" s="1"/>
  <c r="CF315" i="17"/>
  <c r="CG315" i="17" s="1"/>
  <c r="CE315" i="17"/>
  <c r="CK314" i="17"/>
  <c r="CJ314" i="17"/>
  <c r="CL314" i="17" s="1"/>
  <c r="CF314" i="17"/>
  <c r="CE314" i="17"/>
  <c r="CG314" i="17" s="1"/>
  <c r="CL313" i="17"/>
  <c r="CK313" i="17"/>
  <c r="CJ313" i="17"/>
  <c r="CF313" i="17"/>
  <c r="CG313" i="17" s="1"/>
  <c r="CE313" i="17"/>
  <c r="CL312" i="17"/>
  <c r="CK312" i="17"/>
  <c r="CJ312" i="17"/>
  <c r="CF312" i="17"/>
  <c r="CE312" i="17"/>
  <c r="CG312" i="17" s="1"/>
  <c r="CK311" i="17"/>
  <c r="CJ311" i="17"/>
  <c r="CL311" i="17" s="1"/>
  <c r="CG311" i="17"/>
  <c r="CF311" i="17"/>
  <c r="CE311" i="17"/>
  <c r="CL310" i="17"/>
  <c r="CK310" i="17"/>
  <c r="CJ310" i="17"/>
  <c r="CF310" i="17"/>
  <c r="CE310" i="17"/>
  <c r="CG310" i="17" s="1"/>
  <c r="CK309" i="17"/>
  <c r="CJ309" i="17"/>
  <c r="CL309" i="17" s="1"/>
  <c r="CG309" i="17"/>
  <c r="CF309" i="17"/>
  <c r="CE309" i="17"/>
  <c r="CK308" i="17"/>
  <c r="CL308" i="17" s="1"/>
  <c r="CJ308" i="17"/>
  <c r="CF308" i="17"/>
  <c r="CE308" i="17"/>
  <c r="CG308" i="17" s="1"/>
  <c r="CL307" i="17"/>
  <c r="CK307" i="17"/>
  <c r="CJ307" i="17"/>
  <c r="CF307" i="17"/>
  <c r="CG307" i="17" s="1"/>
  <c r="CE307" i="17"/>
  <c r="CK306" i="17"/>
  <c r="CJ306" i="17"/>
  <c r="CF306" i="17"/>
  <c r="CE306" i="17"/>
  <c r="CL305" i="17"/>
  <c r="CK305" i="17"/>
  <c r="CJ305" i="17"/>
  <c r="CF305" i="17"/>
  <c r="CG305" i="17" s="1"/>
  <c r="CE305" i="17"/>
  <c r="CL304" i="17"/>
  <c r="CK304" i="17"/>
  <c r="CJ304" i="17"/>
  <c r="CF304" i="17"/>
  <c r="CE304" i="17"/>
  <c r="CK303" i="17"/>
  <c r="CJ303" i="17"/>
  <c r="CL303" i="17" s="1"/>
  <c r="CG303" i="17"/>
  <c r="CF303" i="17"/>
  <c r="CE303" i="17"/>
  <c r="CK302" i="17"/>
  <c r="CL302" i="17" s="1"/>
  <c r="CJ302" i="17"/>
  <c r="CF302" i="17"/>
  <c r="CE302" i="17"/>
  <c r="CL301" i="17"/>
  <c r="CK301" i="17"/>
  <c r="CJ301" i="17"/>
  <c r="CF301" i="17"/>
  <c r="CG301" i="17" s="1"/>
  <c r="CE301" i="17"/>
  <c r="CK300" i="17"/>
  <c r="CJ300" i="17"/>
  <c r="CL300" i="17" s="1"/>
  <c r="CF300" i="17"/>
  <c r="CE300" i="17"/>
  <c r="CG300" i="17" s="1"/>
  <c r="CL299" i="17"/>
  <c r="CK299" i="17"/>
  <c r="CJ299" i="17"/>
  <c r="CG299" i="17"/>
  <c r="CF299" i="17"/>
  <c r="CE299" i="17"/>
  <c r="CK298" i="17"/>
  <c r="CJ298" i="17"/>
  <c r="CL298" i="17" s="1"/>
  <c r="CF298" i="17"/>
  <c r="CE298" i="17"/>
  <c r="CL297" i="17"/>
  <c r="CK297" i="17"/>
  <c r="CJ297" i="17"/>
  <c r="CF297" i="17"/>
  <c r="CG297" i="17" s="1"/>
  <c r="CE297" i="17"/>
  <c r="CK296" i="17"/>
  <c r="CJ296" i="17"/>
  <c r="CL296" i="17" s="1"/>
  <c r="CF296" i="17"/>
  <c r="CE296" i="17"/>
  <c r="CG296" i="17" s="1"/>
  <c r="CK295" i="17"/>
  <c r="CJ295" i="17"/>
  <c r="CL295" i="17" s="1"/>
  <c r="CG295" i="17"/>
  <c r="CF295" i="17"/>
  <c r="CE295" i="17"/>
  <c r="CL294" i="17"/>
  <c r="CK294" i="17"/>
  <c r="CJ294" i="17"/>
  <c r="CF294" i="17"/>
  <c r="CE294" i="17"/>
  <c r="CG294" i="17" s="1"/>
  <c r="CL293" i="17"/>
  <c r="CK293" i="17"/>
  <c r="CJ293" i="17"/>
  <c r="CG293" i="17"/>
  <c r="CF293" i="17"/>
  <c r="CE293" i="17"/>
  <c r="CK292" i="17"/>
  <c r="CJ292" i="17"/>
  <c r="CF292" i="17"/>
  <c r="CE292" i="17"/>
  <c r="CG292" i="17" s="1"/>
  <c r="CL291" i="17"/>
  <c r="CK291" i="17"/>
  <c r="CJ291" i="17"/>
  <c r="CF291" i="17"/>
  <c r="CG291" i="17" s="1"/>
  <c r="CE291" i="17"/>
  <c r="CK290" i="17"/>
  <c r="CJ290" i="17"/>
  <c r="CF290" i="17"/>
  <c r="CE290" i="17"/>
  <c r="CK289" i="17"/>
  <c r="CJ289" i="17"/>
  <c r="CL289" i="17" s="1"/>
  <c r="CF289" i="17"/>
  <c r="CG289" i="17" s="1"/>
  <c r="CE289" i="17"/>
  <c r="CK288" i="17"/>
  <c r="CJ288" i="17"/>
  <c r="CL288" i="17" s="1"/>
  <c r="CF288" i="17"/>
  <c r="CE288" i="17"/>
  <c r="CK287" i="17"/>
  <c r="CJ287" i="17"/>
  <c r="CL287" i="17" s="1"/>
  <c r="CG287" i="17"/>
  <c r="CF287" i="17"/>
  <c r="CE287" i="17"/>
  <c r="CK286" i="17"/>
  <c r="CL286" i="17" s="1"/>
  <c r="CJ286" i="17"/>
  <c r="CF286" i="17"/>
  <c r="CE286" i="17"/>
  <c r="CK285" i="17"/>
  <c r="CJ285" i="17"/>
  <c r="CL285" i="17" s="1"/>
  <c r="CF285" i="17"/>
  <c r="CG285" i="17" s="1"/>
  <c r="CE285" i="17"/>
  <c r="CL284" i="17"/>
  <c r="CK284" i="17"/>
  <c r="CJ284" i="17"/>
  <c r="CF284" i="17"/>
  <c r="CE284" i="17"/>
  <c r="CG284" i="17" s="1"/>
  <c r="CL283" i="17"/>
  <c r="CK283" i="17"/>
  <c r="CJ283" i="17"/>
  <c r="CG283" i="17"/>
  <c r="CF283" i="17"/>
  <c r="CE283" i="17"/>
  <c r="CK282" i="17"/>
  <c r="CJ282" i="17"/>
  <c r="CL282" i="17" s="1"/>
  <c r="CF282" i="17"/>
  <c r="CE282" i="17"/>
  <c r="CK281" i="17"/>
  <c r="CJ281" i="17"/>
  <c r="CL281" i="17" s="1"/>
  <c r="CF281" i="17"/>
  <c r="CG281" i="17" s="1"/>
  <c r="CE281" i="17"/>
  <c r="CL280" i="17"/>
  <c r="CK280" i="17"/>
  <c r="CJ280" i="17"/>
  <c r="CF280" i="17"/>
  <c r="CE280" i="17"/>
  <c r="CG280" i="17" s="1"/>
  <c r="CK279" i="17"/>
  <c r="CJ279" i="17"/>
  <c r="CL279" i="17" s="1"/>
  <c r="CG279" i="17"/>
  <c r="CF279" i="17"/>
  <c r="CE279" i="17"/>
  <c r="CL278" i="17"/>
  <c r="CK278" i="17"/>
  <c r="CJ278" i="17"/>
  <c r="CF278" i="17"/>
  <c r="CE278" i="17"/>
  <c r="CG278" i="17" s="1"/>
  <c r="CK277" i="17"/>
  <c r="CJ277" i="17"/>
  <c r="CL277" i="17" s="1"/>
  <c r="CG277" i="17"/>
  <c r="CF277" i="17"/>
  <c r="CE277" i="17"/>
  <c r="CK276" i="17"/>
  <c r="CL276" i="17" s="1"/>
  <c r="CJ276" i="17"/>
  <c r="CF276" i="17"/>
  <c r="CE276" i="17"/>
  <c r="CG276" i="17" s="1"/>
  <c r="CL275" i="17"/>
  <c r="CK275" i="17"/>
  <c r="CJ275" i="17"/>
  <c r="CF275" i="17"/>
  <c r="CG275" i="17" s="1"/>
  <c r="CE275" i="17"/>
  <c r="CK274" i="17"/>
  <c r="CJ274" i="17"/>
  <c r="CF274" i="17"/>
  <c r="CE274" i="17"/>
  <c r="CL273" i="17"/>
  <c r="CK273" i="17"/>
  <c r="CJ273" i="17"/>
  <c r="CF273" i="17"/>
  <c r="CG273" i="17" s="1"/>
  <c r="CE273" i="17"/>
  <c r="CL272" i="17"/>
  <c r="CK272" i="17"/>
  <c r="CJ272" i="17"/>
  <c r="CF272" i="17"/>
  <c r="CE272" i="17"/>
  <c r="CK271" i="17"/>
  <c r="CJ271" i="17"/>
  <c r="CL271" i="17" s="1"/>
  <c r="CG271" i="17"/>
  <c r="CF271" i="17"/>
  <c r="CE271" i="17"/>
  <c r="CK270" i="17"/>
  <c r="CL270" i="17" s="1"/>
  <c r="CJ270" i="17"/>
  <c r="CF270" i="17"/>
  <c r="CE270" i="17"/>
  <c r="CL269" i="17"/>
  <c r="CK269" i="17"/>
  <c r="CJ269" i="17"/>
  <c r="CF269" i="17"/>
  <c r="CG269" i="17" s="1"/>
  <c r="CE269" i="17"/>
  <c r="CK268" i="17"/>
  <c r="CJ268" i="17"/>
  <c r="CL268" i="17" s="1"/>
  <c r="CF268" i="17"/>
  <c r="CE268" i="17"/>
  <c r="CG268" i="17" s="1"/>
  <c r="CL267" i="17"/>
  <c r="CK267" i="17"/>
  <c r="CJ267" i="17"/>
  <c r="CG267" i="17"/>
  <c r="CF267" i="17"/>
  <c r="CE267" i="17"/>
  <c r="CK266" i="17"/>
  <c r="CJ266" i="17"/>
  <c r="CL266" i="17" s="1"/>
  <c r="CF266" i="17"/>
  <c r="CE266" i="17"/>
  <c r="CL265" i="17"/>
  <c r="CK265" i="17"/>
  <c r="CJ265" i="17"/>
  <c r="CF265" i="17"/>
  <c r="CG265" i="17" s="1"/>
  <c r="CE265" i="17"/>
  <c r="CK264" i="17"/>
  <c r="CJ264" i="17"/>
  <c r="CL264" i="17" s="1"/>
  <c r="CF264" i="17"/>
  <c r="CE264" i="17"/>
  <c r="CG264" i="17" s="1"/>
  <c r="CK263" i="17"/>
  <c r="CJ263" i="17"/>
  <c r="CL263" i="17" s="1"/>
  <c r="CG263" i="17"/>
  <c r="CF263" i="17"/>
  <c r="CE263" i="17"/>
  <c r="CL262" i="17"/>
  <c r="CK262" i="17"/>
  <c r="CJ262" i="17"/>
  <c r="CF262" i="17"/>
  <c r="CE262" i="17"/>
  <c r="CG262" i="17" s="1"/>
  <c r="CL261" i="17"/>
  <c r="CK261" i="17"/>
  <c r="CJ261" i="17"/>
  <c r="CG261" i="17"/>
  <c r="CF261" i="17"/>
  <c r="CE261" i="17"/>
  <c r="CK260" i="17"/>
  <c r="CJ260" i="17"/>
  <c r="CL260" i="17" s="1"/>
  <c r="CF260" i="17"/>
  <c r="CE260" i="17"/>
  <c r="CG260" i="17" s="1"/>
  <c r="CL259" i="17"/>
  <c r="CK259" i="17"/>
  <c r="CJ259" i="17"/>
  <c r="CF259" i="17"/>
  <c r="CG259" i="17" s="1"/>
  <c r="CE259" i="17"/>
  <c r="CK258" i="17"/>
  <c r="CJ258" i="17"/>
  <c r="CF258" i="17"/>
  <c r="CE258" i="17"/>
  <c r="CK257" i="17"/>
  <c r="CJ257" i="17"/>
  <c r="CL257" i="17" s="1"/>
  <c r="CF257" i="17"/>
  <c r="CG257" i="17" s="1"/>
  <c r="CE257" i="17"/>
  <c r="CK256" i="17"/>
  <c r="CJ256" i="17"/>
  <c r="CL256" i="17" s="1"/>
  <c r="CF256" i="17"/>
  <c r="CE256" i="17"/>
  <c r="CK255" i="17"/>
  <c r="CJ255" i="17"/>
  <c r="CL255" i="17" s="1"/>
  <c r="CG255" i="17"/>
  <c r="CF255" i="17"/>
  <c r="CE255" i="17"/>
  <c r="CK254" i="17"/>
  <c r="CL254" i="17" s="1"/>
  <c r="CJ254" i="17"/>
  <c r="CF254" i="17"/>
  <c r="CE254" i="17"/>
  <c r="CK253" i="17"/>
  <c r="CJ253" i="17"/>
  <c r="CL253" i="17" s="1"/>
  <c r="CF253" i="17"/>
  <c r="CG253" i="17" s="1"/>
  <c r="CE253" i="17"/>
  <c r="CL252" i="17"/>
  <c r="CK252" i="17"/>
  <c r="CJ252" i="17"/>
  <c r="CF252" i="17"/>
  <c r="CE252" i="17"/>
  <c r="CG252" i="17" s="1"/>
  <c r="CL251" i="17"/>
  <c r="CK251" i="17"/>
  <c r="CJ251" i="17"/>
  <c r="CG251" i="17"/>
  <c r="CF251" i="17"/>
  <c r="CE251" i="17"/>
  <c r="CK250" i="17"/>
  <c r="CJ250" i="17"/>
  <c r="CL250" i="17" s="1"/>
  <c r="CF250" i="17"/>
  <c r="CE250" i="17"/>
  <c r="CK249" i="17"/>
  <c r="CJ249" i="17"/>
  <c r="CL249" i="17" s="1"/>
  <c r="CF249" i="17"/>
  <c r="CG249" i="17" s="1"/>
  <c r="CE249" i="17"/>
  <c r="CL248" i="17"/>
  <c r="CK248" i="17"/>
  <c r="CJ248" i="17"/>
  <c r="CF248" i="17"/>
  <c r="CE248" i="17"/>
  <c r="CG248" i="17" s="1"/>
  <c r="CK247" i="17"/>
  <c r="CJ247" i="17"/>
  <c r="CL247" i="17" s="1"/>
  <c r="CG247" i="17"/>
  <c r="CF247" i="17"/>
  <c r="CE247" i="17"/>
  <c r="CL246" i="17"/>
  <c r="CK246" i="17"/>
  <c r="CJ246" i="17"/>
  <c r="CF246" i="17"/>
  <c r="CE246" i="17"/>
  <c r="CG246" i="17" s="1"/>
  <c r="CK245" i="17"/>
  <c r="CJ245" i="17"/>
  <c r="CL245" i="17" s="1"/>
  <c r="CG245" i="17"/>
  <c r="CF245" i="17"/>
  <c r="CE245" i="17"/>
  <c r="CK244" i="17"/>
  <c r="CL244" i="17" s="1"/>
  <c r="CJ244" i="17"/>
  <c r="CF244" i="17"/>
  <c r="CE244" i="17"/>
  <c r="CG244" i="17" s="1"/>
  <c r="CL243" i="17"/>
  <c r="CK243" i="17"/>
  <c r="CJ243" i="17"/>
  <c r="CF243" i="17"/>
  <c r="CG243" i="17" s="1"/>
  <c r="CE243" i="17"/>
  <c r="CK242" i="17"/>
  <c r="CJ242" i="17"/>
  <c r="CF242" i="17"/>
  <c r="CE242" i="17"/>
  <c r="CL241" i="17"/>
  <c r="CK241" i="17"/>
  <c r="CJ241" i="17"/>
  <c r="CF241" i="17"/>
  <c r="CG241" i="17" s="1"/>
  <c r="CE241" i="17"/>
  <c r="CL240" i="17"/>
  <c r="CK240" i="17"/>
  <c r="CJ240" i="17"/>
  <c r="CF240" i="17"/>
  <c r="CE240" i="17"/>
  <c r="CK239" i="17"/>
  <c r="CJ239" i="17"/>
  <c r="CL239" i="17" s="1"/>
  <c r="CG239" i="17"/>
  <c r="CF239" i="17"/>
  <c r="CE239" i="17"/>
  <c r="CK238" i="17"/>
  <c r="CL238" i="17" s="1"/>
  <c r="CJ238" i="17"/>
  <c r="CF238" i="17"/>
  <c r="CE238" i="17"/>
  <c r="CL237" i="17"/>
  <c r="CK237" i="17"/>
  <c r="CJ237" i="17"/>
  <c r="CF237" i="17"/>
  <c r="CG237" i="17" s="1"/>
  <c r="CE237" i="17"/>
  <c r="CK236" i="17"/>
  <c r="CJ236" i="17"/>
  <c r="CL236" i="17" s="1"/>
  <c r="CF236" i="17"/>
  <c r="CE236" i="17"/>
  <c r="CG236" i="17" s="1"/>
  <c r="CL235" i="17"/>
  <c r="CK235" i="17"/>
  <c r="CJ235" i="17"/>
  <c r="CG235" i="17"/>
  <c r="CF235" i="17"/>
  <c r="CE235" i="17"/>
  <c r="CK234" i="17"/>
  <c r="CJ234" i="17"/>
  <c r="CL234" i="17" s="1"/>
  <c r="CF234" i="17"/>
  <c r="CE234" i="17"/>
  <c r="CL233" i="17"/>
  <c r="CK233" i="17"/>
  <c r="CJ233" i="17"/>
  <c r="CF233" i="17"/>
  <c r="CG233" i="17" s="1"/>
  <c r="CE233" i="17"/>
  <c r="CK232" i="17"/>
  <c r="CJ232" i="17"/>
  <c r="CL232" i="17" s="1"/>
  <c r="CF232" i="17"/>
  <c r="CE232" i="17"/>
  <c r="CG232" i="17" s="1"/>
  <c r="CK231" i="17"/>
  <c r="CJ231" i="17"/>
  <c r="CL231" i="17" s="1"/>
  <c r="CG231" i="17"/>
  <c r="CF231" i="17"/>
  <c r="CE231" i="17"/>
  <c r="CL230" i="17"/>
  <c r="CK230" i="17"/>
  <c r="CJ230" i="17"/>
  <c r="CF230" i="17"/>
  <c r="CE230" i="17"/>
  <c r="CG230" i="17" s="1"/>
  <c r="CL229" i="17"/>
  <c r="CK229" i="17"/>
  <c r="CJ229" i="17"/>
  <c r="CG229" i="17"/>
  <c r="CF229" i="17"/>
  <c r="CE229" i="17"/>
  <c r="CK228" i="17"/>
  <c r="CJ228" i="17"/>
  <c r="CL228" i="17" s="1"/>
  <c r="CF228" i="17"/>
  <c r="CE228" i="17"/>
  <c r="CG228" i="17" s="1"/>
  <c r="CL227" i="17"/>
  <c r="CK227" i="17"/>
  <c r="CJ227" i="17"/>
  <c r="CF227" i="17"/>
  <c r="CG227" i="17" s="1"/>
  <c r="CE227" i="17"/>
  <c r="CK226" i="17"/>
  <c r="CJ226" i="17"/>
  <c r="CF226" i="17"/>
  <c r="CE226" i="17"/>
  <c r="CK225" i="17"/>
  <c r="CJ225" i="17"/>
  <c r="CL225" i="17" s="1"/>
  <c r="CF225" i="17"/>
  <c r="CG225" i="17" s="1"/>
  <c r="CE225" i="17"/>
  <c r="CK224" i="17"/>
  <c r="CJ224" i="17"/>
  <c r="CL224" i="17" s="1"/>
  <c r="CF224" i="17"/>
  <c r="CE224" i="17"/>
  <c r="CK223" i="17"/>
  <c r="CJ223" i="17"/>
  <c r="CL223" i="17" s="1"/>
  <c r="CG223" i="17"/>
  <c r="CF223" i="17"/>
  <c r="CE223" i="17"/>
  <c r="CK222" i="17"/>
  <c r="CL222" i="17" s="1"/>
  <c r="CJ222" i="17"/>
  <c r="CF222" i="17"/>
  <c r="CE222" i="17"/>
  <c r="CK221" i="17"/>
  <c r="CJ221" i="17"/>
  <c r="CL221" i="17" s="1"/>
  <c r="CF221" i="17"/>
  <c r="CG221" i="17" s="1"/>
  <c r="CE221" i="17"/>
  <c r="CL220" i="17"/>
  <c r="CK220" i="17"/>
  <c r="CJ220" i="17"/>
  <c r="CF220" i="17"/>
  <c r="CE220" i="17"/>
  <c r="CG220" i="17" s="1"/>
  <c r="CL219" i="17"/>
  <c r="CK219" i="17"/>
  <c r="CJ219" i="17"/>
  <c r="CG219" i="17"/>
  <c r="CF219" i="17"/>
  <c r="CE219" i="17"/>
  <c r="CK218" i="17"/>
  <c r="CJ218" i="17"/>
  <c r="CL218" i="17" s="1"/>
  <c r="CF218" i="17"/>
  <c r="CE218" i="17"/>
  <c r="CK217" i="17"/>
  <c r="CJ217" i="17"/>
  <c r="CL217" i="17" s="1"/>
  <c r="CF217" i="17"/>
  <c r="CG217" i="17" s="1"/>
  <c r="CE217" i="17"/>
  <c r="CL216" i="17"/>
  <c r="CK216" i="17"/>
  <c r="CJ216" i="17"/>
  <c r="CF216" i="17"/>
  <c r="CE216" i="17"/>
  <c r="CG216" i="17" s="1"/>
  <c r="CK215" i="17"/>
  <c r="CJ215" i="17"/>
  <c r="CL215" i="17" s="1"/>
  <c r="CG215" i="17"/>
  <c r="CF215" i="17"/>
  <c r="CE215" i="17"/>
  <c r="CL214" i="17"/>
  <c r="CK214" i="17"/>
  <c r="CJ214" i="17"/>
  <c r="CF214" i="17"/>
  <c r="CE214" i="17"/>
  <c r="CG214" i="17" s="1"/>
  <c r="CK213" i="17"/>
  <c r="CJ213" i="17"/>
  <c r="CL213" i="17" s="1"/>
  <c r="CG213" i="17"/>
  <c r="CF213" i="17"/>
  <c r="CE213" i="17"/>
  <c r="CK212" i="17"/>
  <c r="CL212" i="17" s="1"/>
  <c r="CJ212" i="17"/>
  <c r="CF212" i="17"/>
  <c r="CE212" i="17"/>
  <c r="CG212" i="17" s="1"/>
  <c r="CL211" i="17"/>
  <c r="CK211" i="17"/>
  <c r="CJ211" i="17"/>
  <c r="CF211" i="17"/>
  <c r="CG211" i="17" s="1"/>
  <c r="CE211" i="17"/>
  <c r="CK210" i="17"/>
  <c r="CJ210" i="17"/>
  <c r="CF210" i="17"/>
  <c r="CE210" i="17"/>
  <c r="CL209" i="17"/>
  <c r="CK209" i="17"/>
  <c r="CJ209" i="17"/>
  <c r="CF209" i="17"/>
  <c r="CG209" i="17" s="1"/>
  <c r="CE209" i="17"/>
  <c r="CL208" i="17"/>
  <c r="CK208" i="17"/>
  <c r="CJ208" i="17"/>
  <c r="CF208" i="17"/>
  <c r="CE208" i="17"/>
  <c r="CK207" i="17"/>
  <c r="CJ207" i="17"/>
  <c r="CL207" i="17" s="1"/>
  <c r="CG207" i="17"/>
  <c r="CF207" i="17"/>
  <c r="CE207" i="17"/>
  <c r="CK206" i="17"/>
  <c r="CL206" i="17" s="1"/>
  <c r="CJ206" i="17"/>
  <c r="CF206" i="17"/>
  <c r="CE206" i="17"/>
  <c r="CL205" i="17"/>
  <c r="CK205" i="17"/>
  <c r="CJ205" i="17"/>
  <c r="CF205" i="17"/>
  <c r="CG205" i="17" s="1"/>
  <c r="CE205" i="17"/>
  <c r="CK204" i="17"/>
  <c r="CJ204" i="17"/>
  <c r="CL204" i="17" s="1"/>
  <c r="CF204" i="17"/>
  <c r="CE204" i="17"/>
  <c r="CG204" i="17" s="1"/>
  <c r="CL203" i="17"/>
  <c r="CK203" i="17"/>
  <c r="CJ203" i="17"/>
  <c r="CG203" i="17"/>
  <c r="CF203" i="17"/>
  <c r="CE203" i="17"/>
  <c r="CK202" i="17"/>
  <c r="CJ202" i="17"/>
  <c r="CL202" i="17" s="1"/>
  <c r="CF202" i="17"/>
  <c r="CE202" i="17"/>
  <c r="CL201" i="17"/>
  <c r="CK201" i="17"/>
  <c r="CJ201" i="17"/>
  <c r="CF201" i="17"/>
  <c r="CG201" i="17" s="1"/>
  <c r="CE201" i="17"/>
  <c r="CK200" i="17"/>
  <c r="CJ200" i="17"/>
  <c r="CL200" i="17" s="1"/>
  <c r="CF200" i="17"/>
  <c r="CE200" i="17"/>
  <c r="CG200" i="17" s="1"/>
  <c r="CK199" i="17"/>
  <c r="CJ199" i="17"/>
  <c r="CL199" i="17" s="1"/>
  <c r="CG199" i="17"/>
  <c r="CF199" i="17"/>
  <c r="CE199" i="17"/>
  <c r="CL198" i="17"/>
  <c r="CK198" i="17"/>
  <c r="CJ198" i="17"/>
  <c r="CF198" i="17"/>
  <c r="CE198" i="17"/>
  <c r="CG198" i="17" s="1"/>
  <c r="CL197" i="17"/>
  <c r="CK197" i="17"/>
  <c r="CJ197" i="17"/>
  <c r="CG197" i="17"/>
  <c r="CF197" i="17"/>
  <c r="CE197" i="17"/>
  <c r="CK196" i="17"/>
  <c r="CJ196" i="17"/>
  <c r="CL196" i="17" s="1"/>
  <c r="CF196" i="17"/>
  <c r="CE196" i="17"/>
  <c r="CL195" i="17"/>
  <c r="CK195" i="17"/>
  <c r="CJ195" i="17"/>
  <c r="CF195" i="17"/>
  <c r="CG195" i="17" s="1"/>
  <c r="CE195" i="17"/>
  <c r="CK194" i="17"/>
  <c r="CJ194" i="17"/>
  <c r="CL194" i="17" s="1"/>
  <c r="CF194" i="17"/>
  <c r="CE194" i="17"/>
  <c r="CG194" i="17" s="1"/>
  <c r="CK193" i="17"/>
  <c r="CJ193" i="17"/>
  <c r="CL193" i="17" s="1"/>
  <c r="CG193" i="17"/>
  <c r="CF193" i="17"/>
  <c r="CE193" i="17"/>
  <c r="CK192" i="17"/>
  <c r="CL192" i="17" s="1"/>
  <c r="CJ192" i="17"/>
  <c r="CF192" i="17"/>
  <c r="CE192" i="17"/>
  <c r="CK191" i="17"/>
  <c r="CJ191" i="17"/>
  <c r="CL191" i="17" s="1"/>
  <c r="CF191" i="17"/>
  <c r="CG191" i="17" s="1"/>
  <c r="CE191" i="17"/>
  <c r="CL190" i="17"/>
  <c r="CK190" i="17"/>
  <c r="CJ190" i="17"/>
  <c r="CF190" i="17"/>
  <c r="CE190" i="17"/>
  <c r="CG190" i="17" s="1"/>
  <c r="CL189" i="17"/>
  <c r="CK189" i="17"/>
  <c r="CJ189" i="17"/>
  <c r="CG189" i="17"/>
  <c r="CF189" i="17"/>
  <c r="CE189" i="17"/>
  <c r="CK188" i="17"/>
  <c r="CJ188" i="17"/>
  <c r="CF188" i="17"/>
  <c r="CE188" i="17"/>
  <c r="CL187" i="17"/>
  <c r="CK187" i="17"/>
  <c r="CJ187" i="17"/>
  <c r="CF187" i="17"/>
  <c r="CG187" i="17" s="1"/>
  <c r="CE187" i="17"/>
  <c r="CK186" i="17"/>
  <c r="CJ186" i="17"/>
  <c r="CL186" i="17" s="1"/>
  <c r="CF186" i="17"/>
  <c r="CE186" i="17"/>
  <c r="CG186" i="17" s="1"/>
  <c r="CK185" i="17"/>
  <c r="CJ185" i="17"/>
  <c r="CL185" i="17" s="1"/>
  <c r="CG185" i="17"/>
  <c r="CF185" i="17"/>
  <c r="CE185" i="17"/>
  <c r="CK184" i="17"/>
  <c r="CL184" i="17" s="1"/>
  <c r="CJ184" i="17"/>
  <c r="CF184" i="17"/>
  <c r="CE184" i="17"/>
  <c r="CK183" i="17"/>
  <c r="CJ183" i="17"/>
  <c r="CL183" i="17" s="1"/>
  <c r="CF183" i="17"/>
  <c r="CG183" i="17" s="1"/>
  <c r="CE183" i="17"/>
  <c r="CL182" i="17"/>
  <c r="CK182" i="17"/>
  <c r="CJ182" i="17"/>
  <c r="CF182" i="17"/>
  <c r="CE182" i="17"/>
  <c r="CG182" i="17" s="1"/>
  <c r="CL181" i="17"/>
  <c r="CK181" i="17"/>
  <c r="CJ181" i="17"/>
  <c r="CG181" i="17"/>
  <c r="CF181" i="17"/>
  <c r="CE181" i="17"/>
  <c r="CK180" i="17"/>
  <c r="CJ180" i="17"/>
  <c r="CL180" i="17" s="1"/>
  <c r="CF180" i="17"/>
  <c r="CE180" i="17"/>
  <c r="CL179" i="17"/>
  <c r="CK179" i="17"/>
  <c r="CJ179" i="17"/>
  <c r="CF179" i="17"/>
  <c r="CG179" i="17" s="1"/>
  <c r="CE179" i="17"/>
  <c r="CK178" i="17"/>
  <c r="CJ178" i="17"/>
  <c r="CL178" i="17" s="1"/>
  <c r="CF178" i="17"/>
  <c r="CE178" i="17"/>
  <c r="CG178" i="17" s="1"/>
  <c r="CK177" i="17"/>
  <c r="CJ177" i="17"/>
  <c r="CL177" i="17" s="1"/>
  <c r="CG177" i="17"/>
  <c r="CF177" i="17"/>
  <c r="CE177" i="17"/>
  <c r="CK176" i="17"/>
  <c r="CL176" i="17" s="1"/>
  <c r="CJ176" i="17"/>
  <c r="CF176" i="17"/>
  <c r="CE176" i="17"/>
  <c r="CK175" i="17"/>
  <c r="CJ175" i="17"/>
  <c r="CL175" i="17" s="1"/>
  <c r="CF175" i="17"/>
  <c r="CG175" i="17" s="1"/>
  <c r="CE175" i="17"/>
  <c r="CL174" i="17"/>
  <c r="CK174" i="17"/>
  <c r="CJ174" i="17"/>
  <c r="CF174" i="17"/>
  <c r="CE174" i="17"/>
  <c r="CG174" i="17" s="1"/>
  <c r="CL173" i="17"/>
  <c r="CK173" i="17"/>
  <c r="CJ173" i="17"/>
  <c r="CG173" i="17"/>
  <c r="CF173" i="17"/>
  <c r="CE173" i="17"/>
  <c r="CK172" i="17"/>
  <c r="CJ172" i="17"/>
  <c r="CL172" i="17" s="1"/>
  <c r="CF172" i="17"/>
  <c r="CE172" i="17"/>
  <c r="CK171" i="17"/>
  <c r="CJ171" i="17"/>
  <c r="CL171" i="17" s="1"/>
  <c r="CF171" i="17"/>
  <c r="CG171" i="17" s="1"/>
  <c r="CE171" i="17"/>
  <c r="CL170" i="17"/>
  <c r="CK170" i="17"/>
  <c r="CJ170" i="17"/>
  <c r="CF170" i="17"/>
  <c r="CE170" i="17"/>
  <c r="CG170" i="17" s="1"/>
  <c r="CK169" i="17"/>
  <c r="CJ169" i="17"/>
  <c r="CL169" i="17" s="1"/>
  <c r="CG169" i="17"/>
  <c r="CF169" i="17"/>
  <c r="CE169" i="17"/>
  <c r="CK168" i="17"/>
  <c r="CL168" i="17" s="1"/>
  <c r="CJ168" i="17"/>
  <c r="CF168" i="17"/>
  <c r="CE168" i="17"/>
  <c r="CK167" i="17"/>
  <c r="CJ167" i="17"/>
  <c r="CL167" i="17" s="1"/>
  <c r="CF167" i="17"/>
  <c r="CG167" i="17" s="1"/>
  <c r="CE167" i="17"/>
  <c r="CK166" i="17"/>
  <c r="CJ166" i="17"/>
  <c r="CL166" i="17" s="1"/>
  <c r="CF166" i="17"/>
  <c r="CE166" i="17"/>
  <c r="CG166" i="17" s="1"/>
  <c r="CL165" i="17"/>
  <c r="CK165" i="17"/>
  <c r="CJ165" i="17"/>
  <c r="CG165" i="17"/>
  <c r="CF165" i="17"/>
  <c r="CE165" i="17"/>
  <c r="CK164" i="17"/>
  <c r="CJ164" i="17"/>
  <c r="CL164" i="17" s="1"/>
  <c r="CF164" i="17"/>
  <c r="CE164" i="17"/>
  <c r="CL163" i="17"/>
  <c r="CK163" i="17"/>
  <c r="CJ163" i="17"/>
  <c r="CF163" i="17"/>
  <c r="CG163" i="17" s="1"/>
  <c r="CE163" i="17"/>
  <c r="CL162" i="17"/>
  <c r="CK162" i="17"/>
  <c r="CJ162" i="17"/>
  <c r="CF162" i="17"/>
  <c r="CG162" i="17" s="1"/>
  <c r="CE162" i="17"/>
  <c r="CK161" i="17"/>
  <c r="CJ161" i="17"/>
  <c r="CL161" i="17" s="1"/>
  <c r="CG161" i="17"/>
  <c r="CF161" i="17"/>
  <c r="CE161" i="17"/>
  <c r="CL160" i="17"/>
  <c r="CK160" i="17"/>
  <c r="CJ160" i="17"/>
  <c r="CF160" i="17"/>
  <c r="CE160" i="17"/>
  <c r="CG160" i="17" s="1"/>
  <c r="CK159" i="17"/>
  <c r="CJ159" i="17"/>
  <c r="CG159" i="17"/>
  <c r="CF159" i="17"/>
  <c r="CE159" i="17"/>
  <c r="CK158" i="17"/>
  <c r="CL158" i="17" s="1"/>
  <c r="CJ158" i="17"/>
  <c r="CG158" i="17"/>
  <c r="CF158" i="17"/>
  <c r="CE158" i="17"/>
  <c r="CK157" i="17"/>
  <c r="CJ157" i="17"/>
  <c r="CL157" i="17" s="1"/>
  <c r="CF157" i="17"/>
  <c r="CE157" i="17"/>
  <c r="CG157" i="17" s="1"/>
  <c r="CL156" i="17"/>
  <c r="CK156" i="17"/>
  <c r="CJ156" i="17"/>
  <c r="CF156" i="17"/>
  <c r="CG156" i="17" s="1"/>
  <c r="CE156" i="17"/>
  <c r="CK155" i="17"/>
  <c r="CJ155" i="17"/>
  <c r="CF155" i="17"/>
  <c r="CE155" i="17"/>
  <c r="CG155" i="17" s="1"/>
  <c r="CK154" i="17"/>
  <c r="CL154" i="17" s="1"/>
  <c r="CJ154" i="17"/>
  <c r="CG154" i="17"/>
  <c r="CF154" i="17"/>
  <c r="CE154" i="17"/>
  <c r="CK153" i="17"/>
  <c r="CJ153" i="17"/>
  <c r="CL153" i="17" s="1"/>
  <c r="CG153" i="17"/>
  <c r="CF153" i="17"/>
  <c r="CE153" i="17"/>
  <c r="CL152" i="17"/>
  <c r="CK152" i="17"/>
  <c r="CJ152" i="17"/>
  <c r="CF152" i="17"/>
  <c r="CE152" i="17"/>
  <c r="CG152" i="17" s="1"/>
  <c r="CK151" i="17"/>
  <c r="CJ151" i="17"/>
  <c r="CF151" i="17"/>
  <c r="CE151" i="17"/>
  <c r="CG151" i="17" s="1"/>
  <c r="CK150" i="17"/>
  <c r="CL150" i="17" s="1"/>
  <c r="CJ150" i="17"/>
  <c r="CG150" i="17"/>
  <c r="CF150" i="17"/>
  <c r="CE150" i="17"/>
  <c r="CK149" i="17"/>
  <c r="CJ149" i="17"/>
  <c r="CL149" i="17" s="1"/>
  <c r="CF149" i="17"/>
  <c r="CE149" i="17"/>
  <c r="CG149" i="17" s="1"/>
  <c r="CL148" i="17"/>
  <c r="CK148" i="17"/>
  <c r="CJ148" i="17"/>
  <c r="CF148" i="17"/>
  <c r="CG148" i="17" s="1"/>
  <c r="CE148" i="17"/>
  <c r="CK147" i="17"/>
  <c r="CJ147" i="17"/>
  <c r="CF147" i="17"/>
  <c r="CE147" i="17"/>
  <c r="CG147" i="17" s="1"/>
  <c r="CK146" i="17"/>
  <c r="CL146" i="17" s="1"/>
  <c r="CJ146" i="17"/>
  <c r="CF146" i="17"/>
  <c r="CE146" i="17"/>
  <c r="CG146" i="17" s="1"/>
  <c r="CK145" i="17"/>
  <c r="CJ145" i="17"/>
  <c r="CL145" i="17" s="1"/>
  <c r="CG145" i="17"/>
  <c r="CF145" i="17"/>
  <c r="CE145" i="17"/>
  <c r="CL144" i="17"/>
  <c r="CK144" i="17"/>
  <c r="CJ144" i="17"/>
  <c r="CF144" i="17"/>
  <c r="CE144" i="17"/>
  <c r="CG144" i="17" s="1"/>
  <c r="CK143" i="17"/>
  <c r="CJ143" i="17"/>
  <c r="CF143" i="17"/>
  <c r="CE143" i="17"/>
  <c r="CG143" i="17" s="1"/>
  <c r="CK142" i="17"/>
  <c r="CL142" i="17" s="1"/>
  <c r="CJ142" i="17"/>
  <c r="CF142" i="17"/>
  <c r="CE142" i="17"/>
  <c r="CG142" i="17" s="1"/>
  <c r="CK141" i="17"/>
  <c r="CJ141" i="17"/>
  <c r="CL141" i="17" s="1"/>
  <c r="CF141" i="17"/>
  <c r="CE141" i="17"/>
  <c r="CG141" i="17" s="1"/>
  <c r="CL140" i="17"/>
  <c r="CK140" i="17"/>
  <c r="CJ140" i="17"/>
  <c r="CF140" i="17"/>
  <c r="CG140" i="17" s="1"/>
  <c r="CE140" i="17"/>
  <c r="CL139" i="17"/>
  <c r="CK139" i="17"/>
  <c r="CJ139" i="17"/>
  <c r="CF139" i="17"/>
  <c r="CG139" i="17" s="1"/>
  <c r="CE139" i="17"/>
  <c r="CK138" i="17"/>
  <c r="CJ138" i="17"/>
  <c r="CL138" i="17" s="1"/>
  <c r="CG138" i="17"/>
  <c r="CF138" i="17"/>
  <c r="CE138" i="17"/>
  <c r="CL137" i="17"/>
  <c r="CK137" i="17"/>
  <c r="CJ137" i="17"/>
  <c r="CF137" i="17"/>
  <c r="CE137" i="17"/>
  <c r="CG137" i="17" s="1"/>
  <c r="CK136" i="17"/>
  <c r="CJ136" i="17"/>
  <c r="CL136" i="17" s="1"/>
  <c r="CG136" i="17"/>
  <c r="CF136" i="17"/>
  <c r="CE136" i="17"/>
  <c r="CK135" i="17"/>
  <c r="CL135" i="17" s="1"/>
  <c r="CJ135" i="17"/>
  <c r="CF135" i="17"/>
  <c r="CE135" i="17"/>
  <c r="CK134" i="17"/>
  <c r="CJ134" i="17"/>
  <c r="CL134" i="17" s="1"/>
  <c r="CF134" i="17"/>
  <c r="CG134" i="17" s="1"/>
  <c r="CE134" i="17"/>
  <c r="CL133" i="17"/>
  <c r="CK133" i="17"/>
  <c r="CJ133" i="17"/>
  <c r="CF133" i="17"/>
  <c r="CE133" i="17"/>
  <c r="CG133" i="17" s="1"/>
  <c r="CL132" i="17"/>
  <c r="CK132" i="17"/>
  <c r="CJ132" i="17"/>
  <c r="CG132" i="17"/>
  <c r="CF132" i="17"/>
  <c r="CE132" i="17"/>
  <c r="CK131" i="17"/>
  <c r="CJ131" i="17"/>
  <c r="CL131" i="17" s="1"/>
  <c r="CF131" i="17"/>
  <c r="CE131" i="17"/>
  <c r="CK130" i="17"/>
  <c r="CJ130" i="17"/>
  <c r="CL130" i="17" s="1"/>
  <c r="CF130" i="17"/>
  <c r="CG130" i="17" s="1"/>
  <c r="CE130" i="17"/>
  <c r="CL129" i="17"/>
  <c r="CK129" i="17"/>
  <c r="CJ129" i="17"/>
  <c r="CF129" i="17"/>
  <c r="CE129" i="17"/>
  <c r="CG129" i="17" s="1"/>
  <c r="CK128" i="17"/>
  <c r="CJ128" i="17"/>
  <c r="CL128" i="17" s="1"/>
  <c r="CG128" i="17"/>
  <c r="CF128" i="17"/>
  <c r="CE128" i="17"/>
  <c r="CK127" i="17"/>
  <c r="CL127" i="17" s="1"/>
  <c r="CJ127" i="17"/>
  <c r="CF127" i="17"/>
  <c r="CE127" i="17"/>
  <c r="CK126" i="17"/>
  <c r="CJ126" i="17"/>
  <c r="CL126" i="17" s="1"/>
  <c r="CF126" i="17"/>
  <c r="CG126" i="17" s="1"/>
  <c r="CE126" i="17"/>
  <c r="CK125" i="17"/>
  <c r="CJ125" i="17"/>
  <c r="CL125" i="17" s="1"/>
  <c r="CF125" i="17"/>
  <c r="CE125" i="17"/>
  <c r="CG125" i="17" s="1"/>
  <c r="CL124" i="17"/>
  <c r="CK124" i="17"/>
  <c r="CJ124" i="17"/>
  <c r="CG124" i="17"/>
  <c r="CF124" i="17"/>
  <c r="CE124" i="17"/>
  <c r="CK123" i="17"/>
  <c r="CJ123" i="17"/>
  <c r="CL123" i="17" s="1"/>
  <c r="CF123" i="17"/>
  <c r="CE123" i="17"/>
  <c r="CK122" i="17"/>
  <c r="CJ122" i="17"/>
  <c r="CL122" i="17" s="1"/>
  <c r="CF122" i="17"/>
  <c r="CG122" i="17" s="1"/>
  <c r="CE122" i="17"/>
  <c r="CK121" i="17"/>
  <c r="CJ121" i="17"/>
  <c r="CL121" i="17" s="1"/>
  <c r="CF121" i="17"/>
  <c r="CE121" i="17"/>
  <c r="CG121" i="17" s="1"/>
  <c r="CK120" i="17"/>
  <c r="CJ120" i="17"/>
  <c r="CL120" i="17" s="1"/>
  <c r="CG120" i="17"/>
  <c r="CF120" i="17"/>
  <c r="CE120" i="17"/>
  <c r="CK119" i="17"/>
  <c r="CL119" i="17" s="1"/>
  <c r="CJ119" i="17"/>
  <c r="CF119" i="17"/>
  <c r="CE119" i="17"/>
  <c r="CL118" i="17"/>
  <c r="CK118" i="17"/>
  <c r="CJ118" i="17"/>
  <c r="CF118" i="17"/>
  <c r="CG118" i="17" s="1"/>
  <c r="CE118" i="17"/>
  <c r="CK117" i="17"/>
  <c r="CJ117" i="17"/>
  <c r="CL117" i="17" s="1"/>
  <c r="CF117" i="17"/>
  <c r="CE117" i="17"/>
  <c r="CG117" i="17" s="1"/>
  <c r="CL116" i="17"/>
  <c r="CK116" i="17"/>
  <c r="CJ116" i="17"/>
  <c r="CG116" i="17"/>
  <c r="CF116" i="17"/>
  <c r="CE116" i="17"/>
  <c r="CK115" i="17"/>
  <c r="CJ115" i="17"/>
  <c r="CF115" i="17"/>
  <c r="CE115" i="17"/>
  <c r="CL114" i="17"/>
  <c r="CK114" i="17"/>
  <c r="CJ114" i="17"/>
  <c r="CF114" i="17"/>
  <c r="CG114" i="17" s="1"/>
  <c r="CE114" i="17"/>
  <c r="CK113" i="17"/>
  <c r="CJ113" i="17"/>
  <c r="CL113" i="17" s="1"/>
  <c r="CF113" i="17"/>
  <c r="CE113" i="17"/>
  <c r="CG113" i="17" s="1"/>
  <c r="CK112" i="17"/>
  <c r="CJ112" i="17"/>
  <c r="CL112" i="17" s="1"/>
  <c r="CG112" i="17"/>
  <c r="CF112" i="17"/>
  <c r="CE112" i="17"/>
  <c r="CK111" i="17"/>
  <c r="CL111" i="17" s="1"/>
  <c r="CJ111" i="17"/>
  <c r="CF111" i="17"/>
  <c r="CE111" i="17"/>
  <c r="CL110" i="17"/>
  <c r="CK110" i="17"/>
  <c r="CJ110" i="17"/>
  <c r="CF110" i="17"/>
  <c r="CG110" i="17" s="1"/>
  <c r="CE110" i="17"/>
  <c r="CL109" i="17"/>
  <c r="CK109" i="17"/>
  <c r="CJ109" i="17"/>
  <c r="CF109" i="17"/>
  <c r="CE109" i="17"/>
  <c r="CG109" i="17" s="1"/>
  <c r="CL108" i="17"/>
  <c r="CK108" i="17"/>
  <c r="CJ108" i="17"/>
  <c r="CG108" i="17"/>
  <c r="CF108" i="17"/>
  <c r="CE108" i="17"/>
  <c r="CK107" i="17"/>
  <c r="CJ107" i="17"/>
  <c r="CL107" i="17" s="1"/>
  <c r="CF107" i="17"/>
  <c r="CE107" i="17"/>
  <c r="CL106" i="17"/>
  <c r="CK106" i="17"/>
  <c r="CJ106" i="17"/>
  <c r="CF106" i="17"/>
  <c r="CG106" i="17" s="1"/>
  <c r="CE106" i="17"/>
  <c r="CL105" i="17"/>
  <c r="CK105" i="17"/>
  <c r="CJ105" i="17"/>
  <c r="CF105" i="17"/>
  <c r="CE105" i="17"/>
  <c r="CG105" i="17" s="1"/>
  <c r="CK104" i="17"/>
  <c r="CJ104" i="17"/>
  <c r="CL104" i="17" s="1"/>
  <c r="CG104" i="17"/>
  <c r="CF104" i="17"/>
  <c r="CE104" i="17"/>
  <c r="CK103" i="17"/>
  <c r="CL103" i="17" s="1"/>
  <c r="CJ103" i="17"/>
  <c r="CF103" i="17"/>
  <c r="CE103" i="17"/>
  <c r="CK102" i="17"/>
  <c r="CJ102" i="17"/>
  <c r="CL102" i="17" s="1"/>
  <c r="CF102" i="17"/>
  <c r="CG102" i="17" s="1"/>
  <c r="CE102" i="17"/>
  <c r="CL101" i="17"/>
  <c r="CK101" i="17"/>
  <c r="CJ101" i="17"/>
  <c r="CF101" i="17"/>
  <c r="CE101" i="17"/>
  <c r="CG101" i="17" s="1"/>
  <c r="CL100" i="17"/>
  <c r="CK100" i="17"/>
  <c r="CJ100" i="17"/>
  <c r="CG100" i="17"/>
  <c r="CF100" i="17"/>
  <c r="CE100" i="17"/>
  <c r="CK99" i="17"/>
  <c r="CJ99" i="17"/>
  <c r="CL99" i="17" s="1"/>
  <c r="CF99" i="17"/>
  <c r="CE99" i="17"/>
  <c r="CK98" i="17"/>
  <c r="CJ98" i="17"/>
  <c r="CL98" i="17" s="1"/>
  <c r="CF98" i="17"/>
  <c r="CG98" i="17" s="1"/>
  <c r="CE98" i="17"/>
  <c r="CL97" i="17"/>
  <c r="CK97" i="17"/>
  <c r="CJ97" i="17"/>
  <c r="CF97" i="17"/>
  <c r="CE97" i="17"/>
  <c r="CG97" i="17" s="1"/>
  <c r="CK96" i="17"/>
  <c r="CJ96" i="17"/>
  <c r="CL96" i="17" s="1"/>
  <c r="CG96" i="17"/>
  <c r="CF96" i="17"/>
  <c r="CE96" i="17"/>
  <c r="CK95" i="17"/>
  <c r="CL95" i="17" s="1"/>
  <c r="CJ95" i="17"/>
  <c r="CF95" i="17"/>
  <c r="CE95" i="17"/>
  <c r="CK94" i="17"/>
  <c r="CJ94" i="17"/>
  <c r="CL94" i="17" s="1"/>
  <c r="CF94" i="17"/>
  <c r="CG94" i="17" s="1"/>
  <c r="CE94" i="17"/>
  <c r="CK93" i="17"/>
  <c r="CJ93" i="17"/>
  <c r="CL93" i="17" s="1"/>
  <c r="CF93" i="17"/>
  <c r="CE93" i="17"/>
  <c r="CG93" i="17" s="1"/>
  <c r="CL92" i="17"/>
  <c r="CK92" i="17"/>
  <c r="CJ92" i="17"/>
  <c r="CG92" i="17"/>
  <c r="CF92" i="17"/>
  <c r="CE92" i="17"/>
  <c r="CK91" i="17"/>
  <c r="CJ91" i="17"/>
  <c r="CL91" i="17" s="1"/>
  <c r="CF91" i="17"/>
  <c r="CE91" i="17"/>
  <c r="CK90" i="17"/>
  <c r="CJ90" i="17"/>
  <c r="CL90" i="17" s="1"/>
  <c r="CF90" i="17"/>
  <c r="CG90" i="17" s="1"/>
  <c r="CE90" i="17"/>
  <c r="CK89" i="17"/>
  <c r="CJ89" i="17"/>
  <c r="CL89" i="17" s="1"/>
  <c r="CF89" i="17"/>
  <c r="CE89" i="17"/>
  <c r="CG89" i="17" s="1"/>
  <c r="CK88" i="17"/>
  <c r="CJ88" i="17"/>
  <c r="CL88" i="17" s="1"/>
  <c r="CG88" i="17"/>
  <c r="CF88" i="17"/>
  <c r="CE88" i="17"/>
  <c r="CK87" i="17"/>
  <c r="CL87" i="17" s="1"/>
  <c r="CJ87" i="17"/>
  <c r="CF87" i="17"/>
  <c r="CE87" i="17"/>
  <c r="CL86" i="17"/>
  <c r="CK86" i="17"/>
  <c r="CJ86" i="17"/>
  <c r="CF86" i="17"/>
  <c r="CG86" i="17" s="1"/>
  <c r="CE86" i="17"/>
  <c r="CK85" i="17"/>
  <c r="CJ85" i="17"/>
  <c r="CL85" i="17" s="1"/>
  <c r="CF85" i="17"/>
  <c r="CE85" i="17"/>
  <c r="CG85" i="17" s="1"/>
  <c r="CL84" i="17"/>
  <c r="CK84" i="17"/>
  <c r="CJ84" i="17"/>
  <c r="CG84" i="17"/>
  <c r="CF84" i="17"/>
  <c r="CE84" i="17"/>
  <c r="CK83" i="17"/>
  <c r="CJ83" i="17"/>
  <c r="CF83" i="17"/>
  <c r="CE83" i="17"/>
  <c r="CL82" i="17"/>
  <c r="CK82" i="17"/>
  <c r="CJ82" i="17"/>
  <c r="CF82" i="17"/>
  <c r="CG82" i="17" s="1"/>
  <c r="CE82" i="17"/>
  <c r="CK81" i="17"/>
  <c r="CJ81" i="17"/>
  <c r="CL81" i="17" s="1"/>
  <c r="CF81" i="17"/>
  <c r="CE81" i="17"/>
  <c r="CG81" i="17" s="1"/>
  <c r="CK80" i="17"/>
  <c r="CJ80" i="17"/>
  <c r="CL80" i="17" s="1"/>
  <c r="CG80" i="17"/>
  <c r="CF80" i="17"/>
  <c r="CE80" i="17"/>
  <c r="CK79" i="17"/>
  <c r="CL79" i="17" s="1"/>
  <c r="CJ79" i="17"/>
  <c r="CF79" i="17"/>
  <c r="CE79" i="17"/>
  <c r="CL78" i="17"/>
  <c r="CK78" i="17"/>
  <c r="CJ78" i="17"/>
  <c r="CF78" i="17"/>
  <c r="CG78" i="17" s="1"/>
  <c r="CE78" i="17"/>
  <c r="CL77" i="17"/>
  <c r="CK77" i="17"/>
  <c r="CJ77" i="17"/>
  <c r="CF77" i="17"/>
  <c r="CE77" i="17"/>
  <c r="CG77" i="17" s="1"/>
  <c r="CL76" i="17"/>
  <c r="CK76" i="17"/>
  <c r="CJ76" i="17"/>
  <c r="CG76" i="17"/>
  <c r="CF76" i="17"/>
  <c r="CE76" i="17"/>
  <c r="CK75" i="17"/>
  <c r="CJ75" i="17"/>
  <c r="CL75" i="17" s="1"/>
  <c r="CF75" i="17"/>
  <c r="CE75" i="17"/>
  <c r="CL74" i="17"/>
  <c r="CK74" i="17"/>
  <c r="CJ74" i="17"/>
  <c r="CF74" i="17"/>
  <c r="CG74" i="17" s="1"/>
  <c r="CE74" i="17"/>
  <c r="CL73" i="17"/>
  <c r="CK73" i="17"/>
  <c r="CJ73" i="17"/>
  <c r="CF73" i="17"/>
  <c r="CE73" i="17"/>
  <c r="CG73" i="17" s="1"/>
  <c r="CK72" i="17"/>
  <c r="CJ72" i="17"/>
  <c r="CL72" i="17" s="1"/>
  <c r="CG72" i="17"/>
  <c r="CF72" i="17"/>
  <c r="CE72" i="17"/>
  <c r="CK71" i="17"/>
  <c r="CL71" i="17" s="1"/>
  <c r="CJ71" i="17"/>
  <c r="CF71" i="17"/>
  <c r="CE71" i="17"/>
  <c r="CK70" i="17"/>
  <c r="CJ70" i="17"/>
  <c r="CL70" i="17" s="1"/>
  <c r="CF70" i="17"/>
  <c r="CG70" i="17" s="1"/>
  <c r="CE70" i="17"/>
  <c r="CL69" i="17"/>
  <c r="CK69" i="17"/>
  <c r="CJ69" i="17"/>
  <c r="CF69" i="17"/>
  <c r="CE69" i="17"/>
  <c r="CG69" i="17" s="1"/>
  <c r="CL68" i="17"/>
  <c r="CK68" i="17"/>
  <c r="CJ68" i="17"/>
  <c r="CG68" i="17"/>
  <c r="CF68" i="17"/>
  <c r="CE68" i="17"/>
  <c r="CK67" i="17"/>
  <c r="CJ67" i="17"/>
  <c r="CL67" i="17" s="1"/>
  <c r="CF67" i="17"/>
  <c r="CE67" i="17"/>
  <c r="CK66" i="17"/>
  <c r="CJ66" i="17"/>
  <c r="CL66" i="17" s="1"/>
  <c r="CF66" i="17"/>
  <c r="CG66" i="17" s="1"/>
  <c r="CE66" i="17"/>
  <c r="CL65" i="17"/>
  <c r="CK65" i="17"/>
  <c r="CJ65" i="17"/>
  <c r="CF65" i="17"/>
  <c r="CE65" i="17"/>
  <c r="CG65" i="17" s="1"/>
  <c r="CK64" i="17"/>
  <c r="CJ64" i="17"/>
  <c r="CL64" i="17" s="1"/>
  <c r="CG64" i="17"/>
  <c r="CF64" i="17"/>
  <c r="CE64" i="17"/>
  <c r="CK63" i="17"/>
  <c r="CL63" i="17" s="1"/>
  <c r="CJ63" i="17"/>
  <c r="CF63" i="17"/>
  <c r="CE63" i="17"/>
  <c r="CK62" i="17"/>
  <c r="CJ62" i="17"/>
  <c r="CL62" i="17" s="1"/>
  <c r="CF62" i="17"/>
  <c r="CG62" i="17" s="1"/>
  <c r="CE62" i="17"/>
  <c r="CK61" i="17"/>
  <c r="CJ61" i="17"/>
  <c r="CL61" i="17" s="1"/>
  <c r="CF61" i="17"/>
  <c r="CE61" i="17"/>
  <c r="CG61" i="17" s="1"/>
  <c r="CL60" i="17"/>
  <c r="CK60" i="17"/>
  <c r="CJ60" i="17"/>
  <c r="CF60" i="17"/>
  <c r="CG60" i="17" s="1"/>
  <c r="CE60" i="17"/>
  <c r="CL59" i="17"/>
  <c r="CK59" i="17"/>
  <c r="CJ59" i="17"/>
  <c r="CF59" i="17"/>
  <c r="CE59" i="17"/>
  <c r="CG59" i="17" s="1"/>
  <c r="CK58" i="17"/>
  <c r="CJ58" i="17"/>
  <c r="CL58" i="17" s="1"/>
  <c r="CF58" i="17"/>
  <c r="CG58" i="17" s="1"/>
  <c r="CE58" i="17"/>
  <c r="CK57" i="17"/>
  <c r="CJ57" i="17"/>
  <c r="CL57" i="17" s="1"/>
  <c r="CF57" i="17"/>
  <c r="CE57" i="17"/>
  <c r="CG57" i="17" s="1"/>
  <c r="CL56" i="17"/>
  <c r="CK56" i="17"/>
  <c r="CJ56" i="17"/>
  <c r="CF56" i="17"/>
  <c r="CG56" i="17" s="1"/>
  <c r="CE56" i="17"/>
  <c r="CL55" i="17"/>
  <c r="CK55" i="17"/>
  <c r="CJ55" i="17"/>
  <c r="CF55" i="17"/>
  <c r="CE55" i="17"/>
  <c r="CG55" i="17" s="1"/>
  <c r="CK54" i="17"/>
  <c r="CJ54" i="17"/>
  <c r="CL54" i="17" s="1"/>
  <c r="CF54" i="17"/>
  <c r="CG54" i="17" s="1"/>
  <c r="CE54" i="17"/>
  <c r="CK53" i="17"/>
  <c r="CJ53" i="17"/>
  <c r="CL53" i="17" s="1"/>
  <c r="CF53" i="17"/>
  <c r="CE53" i="17"/>
  <c r="CG53" i="17" s="1"/>
  <c r="CL52" i="17"/>
  <c r="CK52" i="17"/>
  <c r="CJ52" i="17"/>
  <c r="CF52" i="17"/>
  <c r="CG52" i="17" s="1"/>
  <c r="CE52" i="17"/>
  <c r="CL51" i="17"/>
  <c r="CK51" i="17"/>
  <c r="CJ51" i="17"/>
  <c r="CF51" i="17"/>
  <c r="CE51" i="17"/>
  <c r="CG51" i="17" s="1"/>
  <c r="CK50" i="17"/>
  <c r="CJ50" i="17"/>
  <c r="CL50" i="17" s="1"/>
  <c r="CF50" i="17"/>
  <c r="CG50" i="17" s="1"/>
  <c r="CE50" i="17"/>
  <c r="CK49" i="17"/>
  <c r="CJ49" i="17"/>
  <c r="CL49" i="17" s="1"/>
  <c r="CF49" i="17"/>
  <c r="CE49" i="17"/>
  <c r="CG49" i="17" s="1"/>
  <c r="CL48" i="17"/>
  <c r="CK48" i="17"/>
  <c r="CJ48" i="17"/>
  <c r="CF48" i="17"/>
  <c r="CG48" i="17" s="1"/>
  <c r="CE48" i="17"/>
  <c r="CL47" i="17"/>
  <c r="CK47" i="17"/>
  <c r="CJ47" i="17"/>
  <c r="CF47" i="17"/>
  <c r="CE47" i="17"/>
  <c r="CG47" i="17" s="1"/>
  <c r="CK46" i="17"/>
  <c r="CJ46" i="17"/>
  <c r="CL46" i="17" s="1"/>
  <c r="CF46" i="17"/>
  <c r="CG46" i="17" s="1"/>
  <c r="CE46" i="17"/>
  <c r="CK45" i="17"/>
  <c r="CJ45" i="17"/>
  <c r="CL45" i="17" s="1"/>
  <c r="CF45" i="17"/>
  <c r="CE45" i="17"/>
  <c r="CG45" i="17" s="1"/>
  <c r="CL44" i="17"/>
  <c r="CK44" i="17"/>
  <c r="CJ44" i="17"/>
  <c r="CF44" i="17"/>
  <c r="CG44" i="17" s="1"/>
  <c r="CE44" i="17"/>
  <c r="CL43" i="17"/>
  <c r="CK43" i="17"/>
  <c r="CJ43" i="17"/>
  <c r="CF43" i="17"/>
  <c r="CE43" i="17"/>
  <c r="CG43" i="17" s="1"/>
  <c r="CK42" i="17"/>
  <c r="CJ42" i="17"/>
  <c r="CL42" i="17" s="1"/>
  <c r="CF42" i="17"/>
  <c r="CG42" i="17" s="1"/>
  <c r="CE42" i="17"/>
  <c r="CK41" i="17"/>
  <c r="CJ41" i="17"/>
  <c r="CL41" i="17" s="1"/>
  <c r="CF41" i="17"/>
  <c r="CE41" i="17"/>
  <c r="CG41" i="17" s="1"/>
  <c r="CL40" i="17"/>
  <c r="CK40" i="17"/>
  <c r="CJ40" i="17"/>
  <c r="CF40" i="17"/>
  <c r="CG40" i="17" s="1"/>
  <c r="CE40" i="17"/>
  <c r="CL39" i="17"/>
  <c r="CK39" i="17"/>
  <c r="CJ39" i="17"/>
  <c r="CF39" i="17"/>
  <c r="CE39" i="17"/>
  <c r="CG39" i="17" s="1"/>
  <c r="CK38" i="17"/>
  <c r="CJ38" i="17"/>
  <c r="CL38" i="17" s="1"/>
  <c r="CF38" i="17"/>
  <c r="CG38" i="17" s="1"/>
  <c r="CE38" i="17"/>
  <c r="CK37" i="17"/>
  <c r="CJ37" i="17"/>
  <c r="CL37" i="17" s="1"/>
  <c r="CF37" i="17"/>
  <c r="CE37" i="17"/>
  <c r="CG37" i="17" s="1"/>
  <c r="CL36" i="17"/>
  <c r="CK36" i="17"/>
  <c r="CJ36" i="17"/>
  <c r="CF36" i="17"/>
  <c r="CG36" i="17" s="1"/>
  <c r="CE36" i="17"/>
  <c r="CL35" i="17"/>
  <c r="CK35" i="17"/>
  <c r="CJ35" i="17"/>
  <c r="CF35" i="17"/>
  <c r="CE35" i="17"/>
  <c r="CG35" i="17" s="1"/>
  <c r="CK34" i="17"/>
  <c r="CJ34" i="17"/>
  <c r="CL34" i="17" s="1"/>
  <c r="CF34" i="17"/>
  <c r="CG34" i="17" s="1"/>
  <c r="CE34" i="17"/>
  <c r="CK33" i="17"/>
  <c r="CJ33" i="17"/>
  <c r="CL33" i="17" s="1"/>
  <c r="CF33" i="17"/>
  <c r="CE33" i="17"/>
  <c r="CG33" i="17" s="1"/>
  <c r="CL32" i="17"/>
  <c r="CK32" i="17"/>
  <c r="CJ32" i="17"/>
  <c r="CF32" i="17"/>
  <c r="CG32" i="17" s="1"/>
  <c r="CE32" i="17"/>
  <c r="CL31" i="17"/>
  <c r="CK31" i="17"/>
  <c r="CJ31" i="17"/>
  <c r="CF31" i="17"/>
  <c r="CE31" i="17"/>
  <c r="CG31" i="17" s="1"/>
  <c r="CK30" i="17"/>
  <c r="CJ30" i="17"/>
  <c r="CL30" i="17" s="1"/>
  <c r="CF30" i="17"/>
  <c r="CG30" i="17" s="1"/>
  <c r="CE30" i="17"/>
  <c r="CK29" i="17"/>
  <c r="CJ29" i="17"/>
  <c r="CL29" i="17" s="1"/>
  <c r="CF29" i="17"/>
  <c r="CE29" i="17"/>
  <c r="CG29" i="17" s="1"/>
  <c r="CL28" i="17"/>
  <c r="CK28" i="17"/>
  <c r="CJ28" i="17"/>
  <c r="CF28" i="17"/>
  <c r="CG28" i="17" s="1"/>
  <c r="CE28" i="17"/>
  <c r="CL27" i="17"/>
  <c r="CK27" i="17"/>
  <c r="CJ27" i="17"/>
  <c r="CF27" i="17"/>
  <c r="CE27" i="17"/>
  <c r="CG27" i="17" s="1"/>
  <c r="CK26" i="17"/>
  <c r="CJ26" i="17"/>
  <c r="CL26" i="17" s="1"/>
  <c r="CF26" i="17"/>
  <c r="CG26" i="17" s="1"/>
  <c r="CE26" i="17"/>
  <c r="CK25" i="17"/>
  <c r="CJ25" i="17"/>
  <c r="CL25" i="17" s="1"/>
  <c r="CF25" i="17"/>
  <c r="CE25" i="17"/>
  <c r="CG25" i="17" s="1"/>
  <c r="CL24" i="17"/>
  <c r="CK24" i="17"/>
  <c r="CJ24" i="17"/>
  <c r="CF24" i="17"/>
  <c r="CG24" i="17" s="1"/>
  <c r="CE24" i="17"/>
  <c r="CL23" i="17"/>
  <c r="CK23" i="17"/>
  <c r="CJ23" i="17"/>
  <c r="CF23" i="17"/>
  <c r="CE23" i="17"/>
  <c r="CG23" i="17" s="1"/>
  <c r="CK22" i="17"/>
  <c r="CJ22" i="17"/>
  <c r="CL22" i="17" s="1"/>
  <c r="CF22" i="17"/>
  <c r="CG22" i="17" s="1"/>
  <c r="CE22" i="17"/>
  <c r="CK21" i="17"/>
  <c r="CJ21" i="17"/>
  <c r="CL21" i="17" s="1"/>
  <c r="CF21" i="17"/>
  <c r="CE21" i="17"/>
  <c r="CG21" i="17" s="1"/>
  <c r="CL20" i="17"/>
  <c r="CK20" i="17"/>
  <c r="CJ20" i="17"/>
  <c r="CF20" i="17"/>
  <c r="CG20" i="17" s="1"/>
  <c r="CE20" i="17"/>
  <c r="CL19" i="17"/>
  <c r="CK19" i="17"/>
  <c r="CJ19" i="17"/>
  <c r="CF19" i="17"/>
  <c r="CE19" i="17"/>
  <c r="CG19" i="17" s="1"/>
  <c r="CK18" i="17"/>
  <c r="CJ18" i="17"/>
  <c r="CL18" i="17" s="1"/>
  <c r="CF18" i="17"/>
  <c r="CG18" i="17" s="1"/>
  <c r="CE18" i="17"/>
  <c r="CK17" i="17"/>
  <c r="CJ17" i="17"/>
  <c r="CL17" i="17" s="1"/>
  <c r="CF17" i="17"/>
  <c r="CE17" i="17"/>
  <c r="CG17" i="17" s="1"/>
  <c r="CL16" i="17"/>
  <c r="CK16" i="17"/>
  <c r="CJ16" i="17"/>
  <c r="CF16" i="17"/>
  <c r="CG16" i="17" s="1"/>
  <c r="CE16" i="17"/>
  <c r="CL15" i="17"/>
  <c r="CK15" i="17"/>
  <c r="CJ15" i="17"/>
  <c r="CF15" i="17"/>
  <c r="CE15" i="17"/>
  <c r="CG15" i="17" s="1"/>
  <c r="CK14" i="17"/>
  <c r="CJ14" i="17"/>
  <c r="CL14" i="17" s="1"/>
  <c r="CF14" i="17"/>
  <c r="CG14" i="17" s="1"/>
  <c r="CE14" i="17"/>
  <c r="CK13" i="17"/>
  <c r="CJ13" i="17"/>
  <c r="CL13" i="17" s="1"/>
  <c r="CF13" i="17"/>
  <c r="CE13" i="17"/>
  <c r="CG13" i="17" s="1"/>
  <c r="CL12" i="17"/>
  <c r="CK12" i="17"/>
  <c r="CJ12" i="17"/>
  <c r="CF12" i="17"/>
  <c r="CG12" i="17" s="1"/>
  <c r="CE12" i="17"/>
  <c r="CL11" i="17"/>
  <c r="CK11" i="17"/>
  <c r="CJ11" i="17"/>
  <c r="CF11" i="17"/>
  <c r="CE11" i="17"/>
  <c r="CG11" i="17" s="1"/>
  <c r="CK10" i="17"/>
  <c r="CJ10" i="17"/>
  <c r="CL10" i="17" s="1"/>
  <c r="CF10" i="17"/>
  <c r="CG10" i="17" s="1"/>
  <c r="CE10" i="17"/>
  <c r="CK9" i="17"/>
  <c r="CJ9" i="17"/>
  <c r="CL9" i="17" s="1"/>
  <c r="CF9" i="17"/>
  <c r="CE9" i="17"/>
  <c r="CG9" i="17" s="1"/>
  <c r="CL8" i="17"/>
  <c r="CK8" i="17"/>
  <c r="CJ8" i="17"/>
  <c r="CF8" i="17"/>
  <c r="CG8" i="17" s="1"/>
  <c r="CE8" i="17"/>
  <c r="CL7" i="17"/>
  <c r="CK7" i="17"/>
  <c r="CJ7" i="17"/>
  <c r="CF7" i="17"/>
  <c r="CE7" i="17"/>
  <c r="CG7" i="17" s="1"/>
  <c r="CK6" i="17"/>
  <c r="CJ6" i="17"/>
  <c r="CL6" i="17" s="1"/>
  <c r="CF6" i="17"/>
  <c r="CG6" i="17" s="1"/>
  <c r="CE6" i="17"/>
  <c r="CK5" i="17"/>
  <c r="CJ5" i="17"/>
  <c r="CL5" i="17" s="1"/>
  <c r="CF5" i="17"/>
  <c r="CE5" i="17"/>
  <c r="CG5" i="17" s="1"/>
  <c r="CL4" i="17"/>
  <c r="CK4" i="17"/>
  <c r="CJ4" i="17"/>
  <c r="CF4" i="17"/>
  <c r="CG4" i="17" s="1"/>
  <c r="CE4" i="17"/>
  <c r="CL3" i="17"/>
  <c r="CK3" i="17"/>
  <c r="CJ3" i="17"/>
  <c r="CF3" i="17"/>
  <c r="CE3" i="17"/>
  <c r="CG3" i="17" s="1"/>
  <c r="CK2" i="17"/>
  <c r="CJ2" i="17"/>
  <c r="CL2" i="17" s="1"/>
  <c r="CF2" i="17"/>
  <c r="CG2" i="17" s="1"/>
  <c r="CE2" i="17"/>
  <c r="CK1" i="17"/>
  <c r="CJ1" i="17"/>
  <c r="CL1" i="17" s="1"/>
  <c r="CF1" i="17"/>
  <c r="CE1" i="17"/>
  <c r="CG1" i="17" s="1"/>
  <c r="CI1183" i="11"/>
  <c r="CH1183" i="11"/>
  <c r="CG1183" i="11"/>
  <c r="CH1182" i="11"/>
  <c r="CI1182" i="11" s="1"/>
  <c r="CG1182" i="11"/>
  <c r="CH1181" i="11"/>
  <c r="CG1181" i="11"/>
  <c r="CI1181" i="11" s="1"/>
  <c r="CH1180" i="11"/>
  <c r="CG1180" i="11"/>
  <c r="CH1179" i="11"/>
  <c r="CG1179" i="11"/>
  <c r="CI1179" i="11" s="1"/>
  <c r="CH1178" i="11"/>
  <c r="CI1178" i="11" s="1"/>
  <c r="CG1178" i="11"/>
  <c r="CI1177" i="11"/>
  <c r="CH1177" i="11"/>
  <c r="CG1177" i="11"/>
  <c r="CH1176" i="11"/>
  <c r="CG1176" i="11"/>
  <c r="CI1175" i="11"/>
  <c r="CH1175" i="11"/>
  <c r="CG1175" i="11"/>
  <c r="CH1174" i="11"/>
  <c r="CI1174" i="11" s="1"/>
  <c r="CG1174" i="11"/>
  <c r="CH1173" i="11"/>
  <c r="CG1173" i="11"/>
  <c r="CI1173" i="11" s="1"/>
  <c r="CH1172" i="11"/>
  <c r="CG1172" i="11"/>
  <c r="CI1171" i="11"/>
  <c r="CH1171" i="11"/>
  <c r="CG1171" i="11"/>
  <c r="CH1170" i="11"/>
  <c r="CI1170" i="11" s="1"/>
  <c r="CG1170" i="11"/>
  <c r="CI1169" i="11"/>
  <c r="CH1169" i="11"/>
  <c r="CG1169" i="11"/>
  <c r="CH1168" i="11"/>
  <c r="CG1168" i="11"/>
  <c r="CH1167" i="11"/>
  <c r="CG1167" i="11"/>
  <c r="CI1167" i="11" s="1"/>
  <c r="CH1166" i="11"/>
  <c r="CI1166" i="11" s="1"/>
  <c r="CG1166" i="11"/>
  <c r="CH1165" i="11"/>
  <c r="CG1165" i="11"/>
  <c r="CI1165" i="11" s="1"/>
  <c r="CH1164" i="11"/>
  <c r="CG1164" i="11"/>
  <c r="CI1163" i="11"/>
  <c r="CH1163" i="11"/>
  <c r="CG1163" i="11"/>
  <c r="CH1162" i="11"/>
  <c r="CI1162" i="11" s="1"/>
  <c r="CG1162" i="11"/>
  <c r="CI1161" i="11"/>
  <c r="CH1161" i="11"/>
  <c r="CG1161" i="11"/>
  <c r="CH1160" i="11"/>
  <c r="CG1160" i="11"/>
  <c r="CH1159" i="11"/>
  <c r="CG1159" i="11"/>
  <c r="CI1159" i="11" s="1"/>
  <c r="CH1158" i="11"/>
  <c r="CI1158" i="11" s="1"/>
  <c r="CG1158" i="11"/>
  <c r="CH1157" i="11"/>
  <c r="CG1157" i="11"/>
  <c r="CI1157" i="11" s="1"/>
  <c r="CH1156" i="11"/>
  <c r="CG1156" i="11"/>
  <c r="CI1155" i="11"/>
  <c r="CH1155" i="11"/>
  <c r="CG1155" i="11"/>
  <c r="CH1154" i="11"/>
  <c r="CI1154" i="11" s="1"/>
  <c r="CG1154" i="11"/>
  <c r="CI1153" i="11"/>
  <c r="CH1153" i="11"/>
  <c r="CG1153" i="11"/>
  <c r="CH1152" i="11"/>
  <c r="CG1152" i="11"/>
  <c r="CH1151" i="11"/>
  <c r="CG1151" i="11"/>
  <c r="CI1151" i="11" s="1"/>
  <c r="CH1150" i="11"/>
  <c r="CI1150" i="11" s="1"/>
  <c r="CG1150" i="11"/>
  <c r="CH1149" i="11"/>
  <c r="CG1149" i="11"/>
  <c r="CI1149" i="11" s="1"/>
  <c r="CH1148" i="11"/>
  <c r="CG1148" i="11"/>
  <c r="CH1147" i="11"/>
  <c r="CG1147" i="11"/>
  <c r="CI1147" i="11" s="1"/>
  <c r="CH1146" i="11"/>
  <c r="CI1146" i="11" s="1"/>
  <c r="CG1146" i="11"/>
  <c r="CI1145" i="11"/>
  <c r="CH1145" i="11"/>
  <c r="CG1145" i="11"/>
  <c r="CH1144" i="11"/>
  <c r="CG1144" i="11"/>
  <c r="CI1143" i="11"/>
  <c r="CH1143" i="11"/>
  <c r="CG1143" i="11"/>
  <c r="CH1142" i="11"/>
  <c r="CI1142" i="11" s="1"/>
  <c r="CG1142" i="11"/>
  <c r="CH1141" i="11"/>
  <c r="CG1141" i="11"/>
  <c r="CI1141" i="11" s="1"/>
  <c r="CH1140" i="11"/>
  <c r="CG1140" i="11"/>
  <c r="CH1139" i="11"/>
  <c r="CG1139" i="11"/>
  <c r="CI1139" i="11" s="1"/>
  <c r="CH1138" i="11"/>
  <c r="CI1138" i="11" s="1"/>
  <c r="CG1138" i="11"/>
  <c r="CI1137" i="11"/>
  <c r="CH1137" i="11"/>
  <c r="CG1137" i="11"/>
  <c r="CH1136" i="11"/>
  <c r="CG1136" i="11"/>
  <c r="CI1135" i="11"/>
  <c r="CH1135" i="11"/>
  <c r="CG1135" i="11"/>
  <c r="CH1134" i="11"/>
  <c r="CI1134" i="11" s="1"/>
  <c r="CG1134" i="11"/>
  <c r="CH1133" i="11"/>
  <c r="CG1133" i="11"/>
  <c r="CI1133" i="11" s="1"/>
  <c r="CH1132" i="11"/>
  <c r="CG1132" i="11"/>
  <c r="CI1131" i="11"/>
  <c r="CH1131" i="11"/>
  <c r="CG1131" i="11"/>
  <c r="CH1130" i="11"/>
  <c r="CI1130" i="11" s="1"/>
  <c r="CG1130" i="11"/>
  <c r="CI1129" i="11"/>
  <c r="CH1129" i="11"/>
  <c r="CG1129" i="11"/>
  <c r="CH1128" i="11"/>
  <c r="CG1128" i="11"/>
  <c r="CH1127" i="11"/>
  <c r="CG1127" i="11"/>
  <c r="CI1127" i="11" s="1"/>
  <c r="CH1126" i="11"/>
  <c r="CI1126" i="11" s="1"/>
  <c r="CG1126" i="11"/>
  <c r="CH1125" i="11"/>
  <c r="CG1125" i="11"/>
  <c r="CI1125" i="11" s="1"/>
  <c r="CH1124" i="11"/>
  <c r="CG1124" i="11"/>
  <c r="CI1123" i="11"/>
  <c r="CH1123" i="11"/>
  <c r="CG1123" i="11"/>
  <c r="CH1122" i="11"/>
  <c r="CI1122" i="11" s="1"/>
  <c r="CG1122" i="11"/>
  <c r="CI1121" i="11"/>
  <c r="CH1121" i="11"/>
  <c r="CG1121" i="11"/>
  <c r="CH1120" i="11"/>
  <c r="CG1120" i="11"/>
  <c r="CH1119" i="11"/>
  <c r="CG1119" i="11"/>
  <c r="CI1119" i="11" s="1"/>
  <c r="CH1118" i="11"/>
  <c r="CI1118" i="11" s="1"/>
  <c r="CG1118" i="11"/>
  <c r="CH1117" i="11"/>
  <c r="CG1117" i="11"/>
  <c r="CI1117" i="11" s="1"/>
  <c r="CH1116" i="11"/>
  <c r="CG1116" i="11"/>
  <c r="CH1115" i="11"/>
  <c r="CG1115" i="11"/>
  <c r="CI1115" i="11" s="1"/>
  <c r="CH1114" i="11"/>
  <c r="CI1114" i="11" s="1"/>
  <c r="CG1114" i="11"/>
  <c r="CI1113" i="11"/>
  <c r="CH1113" i="11"/>
  <c r="CG1113" i="11"/>
  <c r="CH1112" i="11"/>
  <c r="CG1112" i="11"/>
  <c r="CI1111" i="11"/>
  <c r="CH1111" i="11"/>
  <c r="CG1111" i="11"/>
  <c r="CH1110" i="11"/>
  <c r="CI1110" i="11" s="1"/>
  <c r="CG1110" i="11"/>
  <c r="CH1109" i="11"/>
  <c r="CG1109" i="11"/>
  <c r="CI1109" i="11" s="1"/>
  <c r="CH1108" i="11"/>
  <c r="CG1108" i="11"/>
  <c r="CI1107" i="11"/>
  <c r="CH1107" i="11"/>
  <c r="CG1107" i="11"/>
  <c r="CH1106" i="11"/>
  <c r="CI1106" i="11" s="1"/>
  <c r="CG1106" i="11"/>
  <c r="CI1105" i="11"/>
  <c r="CH1105" i="11"/>
  <c r="CG1105" i="11"/>
  <c r="CH1104" i="11"/>
  <c r="CG1104" i="11"/>
  <c r="CH1103" i="11"/>
  <c r="CG1103" i="11"/>
  <c r="CI1103" i="11" s="1"/>
  <c r="CH1102" i="11"/>
  <c r="CI1102" i="11" s="1"/>
  <c r="CG1102" i="11"/>
  <c r="CH1101" i="11"/>
  <c r="CG1101" i="11"/>
  <c r="CI1101" i="11" s="1"/>
  <c r="CH1100" i="11"/>
  <c r="CG1100" i="11"/>
  <c r="CI1099" i="11"/>
  <c r="CH1099" i="11"/>
  <c r="CG1099" i="11"/>
  <c r="CH1098" i="11"/>
  <c r="CI1098" i="11" s="1"/>
  <c r="CG1098" i="11"/>
  <c r="CI1097" i="11"/>
  <c r="CH1097" i="11"/>
  <c r="CG1097" i="11"/>
  <c r="CH1096" i="11"/>
  <c r="CG1096" i="11"/>
  <c r="CH1095" i="11"/>
  <c r="CG1095" i="11"/>
  <c r="CI1095" i="11" s="1"/>
  <c r="CH1094" i="11"/>
  <c r="CI1094" i="11" s="1"/>
  <c r="CG1094" i="11"/>
  <c r="CH1093" i="11"/>
  <c r="CG1093" i="11"/>
  <c r="CI1093" i="11" s="1"/>
  <c r="CH1092" i="11"/>
  <c r="CG1092" i="11"/>
  <c r="CH1091" i="11"/>
  <c r="CG1091" i="11"/>
  <c r="CI1091" i="11" s="1"/>
  <c r="CH1090" i="11"/>
  <c r="CI1090" i="11" s="1"/>
  <c r="CG1090" i="11"/>
  <c r="CI1089" i="11"/>
  <c r="CH1089" i="11"/>
  <c r="CG1089" i="11"/>
  <c r="CH1088" i="11"/>
  <c r="CG1088" i="11"/>
  <c r="CI1087" i="11"/>
  <c r="CH1087" i="11"/>
  <c r="CG1087" i="11"/>
  <c r="CH1086" i="11"/>
  <c r="CI1086" i="11" s="1"/>
  <c r="CG1086" i="11"/>
  <c r="CH1085" i="11"/>
  <c r="CG1085" i="11"/>
  <c r="CI1085" i="11" s="1"/>
  <c r="CH1084" i="11"/>
  <c r="CG1084" i="11"/>
  <c r="CH1083" i="11"/>
  <c r="CG1083" i="11"/>
  <c r="CI1083" i="11" s="1"/>
  <c r="CH1082" i="11"/>
  <c r="CI1082" i="11" s="1"/>
  <c r="CG1082" i="11"/>
  <c r="CI1081" i="11"/>
  <c r="CH1081" i="11"/>
  <c r="CG1081" i="11"/>
  <c r="CH1080" i="11"/>
  <c r="CG1080" i="11"/>
  <c r="CI1079" i="11"/>
  <c r="CH1079" i="11"/>
  <c r="CG1079" i="11"/>
  <c r="CH1078" i="11"/>
  <c r="CI1078" i="11" s="1"/>
  <c r="CG1078" i="11"/>
  <c r="CH1077" i="11"/>
  <c r="CG1077" i="11"/>
  <c r="CI1077" i="11" s="1"/>
  <c r="CH1076" i="11"/>
  <c r="CG1076" i="11"/>
  <c r="CH1075" i="11"/>
  <c r="CG1075" i="11"/>
  <c r="CI1075" i="11" s="1"/>
  <c r="CH1074" i="11"/>
  <c r="CI1074" i="11" s="1"/>
  <c r="CG1074" i="11"/>
  <c r="CI1073" i="11"/>
  <c r="CH1073" i="11"/>
  <c r="CG1073" i="11"/>
  <c r="CH1072" i="11"/>
  <c r="CG1072" i="11"/>
  <c r="CI1071" i="11"/>
  <c r="CH1071" i="11"/>
  <c r="CG1071" i="11"/>
  <c r="CH1070" i="11"/>
  <c r="CI1070" i="11" s="1"/>
  <c r="CG1070" i="11"/>
  <c r="CH1069" i="11"/>
  <c r="CG1069" i="11"/>
  <c r="CI1069" i="11" s="1"/>
  <c r="CH1068" i="11"/>
  <c r="CG1068" i="11"/>
  <c r="CI1067" i="11"/>
  <c r="CH1067" i="11"/>
  <c r="CG1067" i="11"/>
  <c r="CH1066" i="11"/>
  <c r="CI1066" i="11" s="1"/>
  <c r="CG1066" i="11"/>
  <c r="CI1065" i="11"/>
  <c r="CH1065" i="11"/>
  <c r="CG1065" i="11"/>
  <c r="CH1064" i="11"/>
  <c r="CG1064" i="11"/>
  <c r="CH1063" i="11"/>
  <c r="CG1063" i="11"/>
  <c r="CI1063" i="11" s="1"/>
  <c r="CH1062" i="11"/>
  <c r="CI1062" i="11" s="1"/>
  <c r="CG1062" i="11"/>
  <c r="CH1061" i="11"/>
  <c r="CG1061" i="11"/>
  <c r="CI1061" i="11" s="1"/>
  <c r="CH1060" i="11"/>
  <c r="CG1060" i="11"/>
  <c r="CH1059" i="11"/>
  <c r="CG1059" i="11"/>
  <c r="CI1059" i="11" s="1"/>
  <c r="CH1058" i="11"/>
  <c r="CI1058" i="11" s="1"/>
  <c r="CG1058" i="11"/>
  <c r="CI1057" i="11"/>
  <c r="CH1057" i="11"/>
  <c r="CG1057" i="11"/>
  <c r="CH1056" i="11"/>
  <c r="CG1056" i="11"/>
  <c r="CI1055" i="11"/>
  <c r="CH1055" i="11"/>
  <c r="CG1055" i="11"/>
  <c r="CH1054" i="11"/>
  <c r="CI1054" i="11" s="1"/>
  <c r="CG1054" i="11"/>
  <c r="CH1053" i="11"/>
  <c r="CG1053" i="11"/>
  <c r="CI1053" i="11" s="1"/>
  <c r="CH1052" i="11"/>
  <c r="CG1052" i="11"/>
  <c r="CH1051" i="11"/>
  <c r="CG1051" i="11"/>
  <c r="CI1051" i="11" s="1"/>
  <c r="CH1050" i="11"/>
  <c r="CI1050" i="11" s="1"/>
  <c r="CG1050" i="11"/>
  <c r="CI1049" i="11"/>
  <c r="CH1049" i="11"/>
  <c r="CG1049" i="11"/>
  <c r="CH1048" i="11"/>
  <c r="CG1048" i="11"/>
  <c r="CI1047" i="11"/>
  <c r="CH1047" i="11"/>
  <c r="CG1047" i="11"/>
  <c r="CH1046" i="11"/>
  <c r="CI1046" i="11" s="1"/>
  <c r="CG1046" i="11"/>
  <c r="CH1045" i="11"/>
  <c r="CG1045" i="11"/>
  <c r="CI1045" i="11" s="1"/>
  <c r="CH1044" i="11"/>
  <c r="CG1044" i="11"/>
  <c r="CI1043" i="11"/>
  <c r="CH1043" i="11"/>
  <c r="CG1043" i="11"/>
  <c r="CH1042" i="11"/>
  <c r="CI1042" i="11" s="1"/>
  <c r="CG1042" i="11"/>
  <c r="CI1041" i="11"/>
  <c r="CH1041" i="11"/>
  <c r="CG1041" i="11"/>
  <c r="CH1040" i="11"/>
  <c r="CG1040" i="11"/>
  <c r="CH1039" i="11"/>
  <c r="CG1039" i="11"/>
  <c r="CI1039" i="11" s="1"/>
  <c r="CH1038" i="11"/>
  <c r="CI1038" i="11" s="1"/>
  <c r="CG1038" i="11"/>
  <c r="CH1037" i="11"/>
  <c r="CG1037" i="11"/>
  <c r="CI1037" i="11" s="1"/>
  <c r="CH1036" i="11"/>
  <c r="CG1036" i="11"/>
  <c r="CI1035" i="11"/>
  <c r="CH1035" i="11"/>
  <c r="CG1035" i="11"/>
  <c r="CH1034" i="11"/>
  <c r="CI1034" i="11" s="1"/>
  <c r="CG1034" i="11"/>
  <c r="CI1033" i="11"/>
  <c r="CH1033" i="11"/>
  <c r="CG1033" i="11"/>
  <c r="CH1032" i="11"/>
  <c r="CG1032" i="11"/>
  <c r="CH1031" i="11"/>
  <c r="CG1031" i="11"/>
  <c r="CI1031" i="11" s="1"/>
  <c r="CH1030" i="11"/>
  <c r="CI1030" i="11" s="1"/>
  <c r="CG1030" i="11"/>
  <c r="CH1029" i="11"/>
  <c r="CG1029" i="11"/>
  <c r="CI1029" i="11" s="1"/>
  <c r="CH1028" i="11"/>
  <c r="CG1028" i="11"/>
  <c r="CI1027" i="11"/>
  <c r="CH1027" i="11"/>
  <c r="CG1027" i="11"/>
  <c r="CH1026" i="11"/>
  <c r="CI1026" i="11" s="1"/>
  <c r="CG1026" i="11"/>
  <c r="CI1025" i="11"/>
  <c r="CH1025" i="11"/>
  <c r="CG1025" i="11"/>
  <c r="CH1024" i="11"/>
  <c r="CG1024" i="11"/>
  <c r="CH1023" i="11"/>
  <c r="CG1023" i="11"/>
  <c r="CI1023" i="11" s="1"/>
  <c r="CH1022" i="11"/>
  <c r="CI1022" i="11" s="1"/>
  <c r="CG1022" i="11"/>
  <c r="CH1021" i="11"/>
  <c r="CG1021" i="11"/>
  <c r="CI1021" i="11" s="1"/>
  <c r="CH1020" i="11"/>
  <c r="CG1020" i="11"/>
  <c r="CH1019" i="11"/>
  <c r="CG1019" i="11"/>
  <c r="CI1019" i="11" s="1"/>
  <c r="CH1018" i="11"/>
  <c r="CI1018" i="11" s="1"/>
  <c r="CG1018" i="11"/>
  <c r="CI1017" i="11"/>
  <c r="CH1017" i="11"/>
  <c r="CG1017" i="11"/>
  <c r="CH1016" i="11"/>
  <c r="CG1016" i="11"/>
  <c r="CI1015" i="11"/>
  <c r="CH1015" i="11"/>
  <c r="CG1015" i="11"/>
  <c r="CH1014" i="11"/>
  <c r="CI1014" i="11" s="1"/>
  <c r="CG1014" i="11"/>
  <c r="CH1013" i="11"/>
  <c r="CG1013" i="11"/>
  <c r="CI1013" i="11" s="1"/>
  <c r="CH1012" i="11"/>
  <c r="CG1012" i="11"/>
  <c r="CH1011" i="11"/>
  <c r="CG1011" i="11"/>
  <c r="CI1011" i="11" s="1"/>
  <c r="CH1010" i="11"/>
  <c r="CI1010" i="11" s="1"/>
  <c r="CG1010" i="11"/>
  <c r="CI1009" i="11"/>
  <c r="CH1009" i="11"/>
  <c r="CG1009" i="11"/>
  <c r="CH1008" i="11"/>
  <c r="CG1008" i="11"/>
  <c r="CI1007" i="11"/>
  <c r="CH1007" i="11"/>
  <c r="CG1007" i="11"/>
  <c r="CH1006" i="11"/>
  <c r="CI1006" i="11" s="1"/>
  <c r="CG1006" i="11"/>
  <c r="CH1005" i="11"/>
  <c r="CG1005" i="11"/>
  <c r="CI1005" i="11" s="1"/>
  <c r="CH1004" i="11"/>
  <c r="CG1004" i="11"/>
  <c r="CI1003" i="11"/>
  <c r="CH1003" i="11"/>
  <c r="CG1003" i="11"/>
  <c r="CH1002" i="11"/>
  <c r="CI1002" i="11" s="1"/>
  <c r="CG1002" i="11"/>
  <c r="CI1001" i="11"/>
  <c r="CH1001" i="11"/>
  <c r="CG1001" i="11"/>
  <c r="CH1000" i="11"/>
  <c r="CG1000" i="11"/>
  <c r="CH999" i="11"/>
  <c r="CG999" i="11"/>
  <c r="CI999" i="11" s="1"/>
  <c r="CH998" i="11"/>
  <c r="CI998" i="11" s="1"/>
  <c r="CG998" i="11"/>
  <c r="CH997" i="11"/>
  <c r="CG997" i="11"/>
  <c r="CI997" i="11" s="1"/>
  <c r="CH996" i="11"/>
  <c r="CG996" i="11"/>
  <c r="CI995" i="11"/>
  <c r="CH995" i="11"/>
  <c r="CG995" i="11"/>
  <c r="CH994" i="11"/>
  <c r="CI994" i="11" s="1"/>
  <c r="CG994" i="11"/>
  <c r="CI993" i="11"/>
  <c r="CH993" i="11"/>
  <c r="CG993" i="11"/>
  <c r="CH992" i="11"/>
  <c r="CG992" i="11"/>
  <c r="CH991" i="11"/>
  <c r="CG991" i="11"/>
  <c r="CI991" i="11" s="1"/>
  <c r="CH990" i="11"/>
  <c r="CI990" i="11" s="1"/>
  <c r="CG990" i="11"/>
  <c r="CH989" i="11"/>
  <c r="CG989" i="11"/>
  <c r="CI989" i="11" s="1"/>
  <c r="CH988" i="11"/>
  <c r="CG988" i="11"/>
  <c r="CH987" i="11"/>
  <c r="CG987" i="11"/>
  <c r="CI987" i="11" s="1"/>
  <c r="CH986" i="11"/>
  <c r="CI986" i="11" s="1"/>
  <c r="CG986" i="11"/>
  <c r="CI985" i="11"/>
  <c r="CH985" i="11"/>
  <c r="CG985" i="11"/>
  <c r="CH984" i="11"/>
  <c r="CG984" i="11"/>
  <c r="CI983" i="11"/>
  <c r="CH983" i="11"/>
  <c r="CG983" i="11"/>
  <c r="CH982" i="11"/>
  <c r="CI982" i="11" s="1"/>
  <c r="CG982" i="11"/>
  <c r="CH981" i="11"/>
  <c r="CG981" i="11"/>
  <c r="CI981" i="11" s="1"/>
  <c r="CH980" i="11"/>
  <c r="CG980" i="11"/>
  <c r="CI979" i="11"/>
  <c r="CH979" i="11"/>
  <c r="CG979" i="11"/>
  <c r="CH978" i="11"/>
  <c r="CI978" i="11" s="1"/>
  <c r="CG978" i="11"/>
  <c r="CI977" i="11"/>
  <c r="CH977" i="11"/>
  <c r="CG977" i="11"/>
  <c r="CH976" i="11"/>
  <c r="CG976" i="11"/>
  <c r="CH975" i="11"/>
  <c r="CG975" i="11"/>
  <c r="CI975" i="11" s="1"/>
  <c r="CH974" i="11"/>
  <c r="CI974" i="11" s="1"/>
  <c r="CG974" i="11"/>
  <c r="CH973" i="11"/>
  <c r="CG973" i="11"/>
  <c r="CI973" i="11" s="1"/>
  <c r="CH972" i="11"/>
  <c r="CG972" i="11"/>
  <c r="CI971" i="11"/>
  <c r="CH971" i="11"/>
  <c r="CG971" i="11"/>
  <c r="CH970" i="11"/>
  <c r="CI970" i="11" s="1"/>
  <c r="CG970" i="11"/>
  <c r="CI969" i="11"/>
  <c r="CH969" i="11"/>
  <c r="CG969" i="11"/>
  <c r="CH968" i="11"/>
  <c r="CG968" i="11"/>
  <c r="CH967" i="11"/>
  <c r="CG967" i="11"/>
  <c r="CI967" i="11" s="1"/>
  <c r="CH966" i="11"/>
  <c r="CI966" i="11" s="1"/>
  <c r="CG966" i="11"/>
  <c r="CH965" i="11"/>
  <c r="CG965" i="11"/>
  <c r="CI965" i="11" s="1"/>
  <c r="CH964" i="11"/>
  <c r="CG964" i="11"/>
  <c r="CH963" i="11"/>
  <c r="CG963" i="11"/>
  <c r="CI963" i="11" s="1"/>
  <c r="CH962" i="11"/>
  <c r="CI962" i="11" s="1"/>
  <c r="CG962" i="11"/>
  <c r="CI961" i="11"/>
  <c r="CH961" i="11"/>
  <c r="CG961" i="11"/>
  <c r="CH960" i="11"/>
  <c r="CG960" i="11"/>
  <c r="CI959" i="11"/>
  <c r="CH959" i="11"/>
  <c r="CG959" i="11"/>
  <c r="CH958" i="11"/>
  <c r="CI958" i="11" s="1"/>
  <c r="CG958" i="11"/>
  <c r="CH957" i="11"/>
  <c r="CG957" i="11"/>
  <c r="CI957" i="11" s="1"/>
  <c r="CH956" i="11"/>
  <c r="CG956" i="11"/>
  <c r="CH955" i="11"/>
  <c r="CG955" i="11"/>
  <c r="CI955" i="11" s="1"/>
  <c r="CH954" i="11"/>
  <c r="CI954" i="11" s="1"/>
  <c r="CG954" i="11"/>
  <c r="CI953" i="11"/>
  <c r="CH953" i="11"/>
  <c r="CG953" i="11"/>
  <c r="CH952" i="11"/>
  <c r="CG952" i="11"/>
  <c r="CI951" i="11"/>
  <c r="CH951" i="11"/>
  <c r="CG951" i="11"/>
  <c r="CH950" i="11"/>
  <c r="CI950" i="11" s="1"/>
  <c r="CG950" i="11"/>
  <c r="CH949" i="11"/>
  <c r="CG949" i="11"/>
  <c r="CI949" i="11" s="1"/>
  <c r="CH948" i="11"/>
  <c r="CG948" i="11"/>
  <c r="CH947" i="11"/>
  <c r="CG947" i="11"/>
  <c r="CI947" i="11" s="1"/>
  <c r="CH946" i="11"/>
  <c r="CI946" i="11" s="1"/>
  <c r="CG946" i="11"/>
  <c r="CI945" i="11"/>
  <c r="CH945" i="11"/>
  <c r="CG945" i="11"/>
  <c r="CH944" i="11"/>
  <c r="CG944" i="11"/>
  <c r="CI943" i="11"/>
  <c r="CH943" i="11"/>
  <c r="CG943" i="11"/>
  <c r="CH942" i="11"/>
  <c r="CI942" i="11" s="1"/>
  <c r="CG942" i="11"/>
  <c r="CH941" i="11"/>
  <c r="CG941" i="11"/>
  <c r="CI941" i="11" s="1"/>
  <c r="CH940" i="11"/>
  <c r="CG940" i="11"/>
  <c r="CI939" i="11"/>
  <c r="CH939" i="11"/>
  <c r="CG939" i="11"/>
  <c r="CH938" i="11"/>
  <c r="CI938" i="11" s="1"/>
  <c r="CG938" i="11"/>
  <c r="CI937" i="11"/>
  <c r="CH937" i="11"/>
  <c r="CG937" i="11"/>
  <c r="CH936" i="11"/>
  <c r="CG936" i="11"/>
  <c r="CH935" i="11"/>
  <c r="CG935" i="11"/>
  <c r="CI935" i="11" s="1"/>
  <c r="CH934" i="11"/>
  <c r="CI934" i="11" s="1"/>
  <c r="CG934" i="11"/>
  <c r="CH933" i="11"/>
  <c r="CG933" i="11"/>
  <c r="CI933" i="11" s="1"/>
  <c r="CH932" i="11"/>
  <c r="CG932" i="11"/>
  <c r="CH931" i="11"/>
  <c r="CG931" i="11"/>
  <c r="CI931" i="11" s="1"/>
  <c r="CH930" i="11"/>
  <c r="CI930" i="11" s="1"/>
  <c r="CG930" i="11"/>
  <c r="CI929" i="11"/>
  <c r="CH929" i="11"/>
  <c r="CG929" i="11"/>
  <c r="CH928" i="11"/>
  <c r="CG928" i="11"/>
  <c r="CI927" i="11"/>
  <c r="CH927" i="11"/>
  <c r="CG927" i="11"/>
  <c r="CH926" i="11"/>
  <c r="CI926" i="11" s="1"/>
  <c r="CG926" i="11"/>
  <c r="CH925" i="11"/>
  <c r="CG925" i="11"/>
  <c r="CI925" i="11" s="1"/>
  <c r="CH924" i="11"/>
  <c r="CG924" i="11"/>
  <c r="CH923" i="11"/>
  <c r="CG923" i="11"/>
  <c r="CI923" i="11" s="1"/>
  <c r="CH922" i="11"/>
  <c r="CI922" i="11" s="1"/>
  <c r="CG922" i="11"/>
  <c r="CI921" i="11"/>
  <c r="CH921" i="11"/>
  <c r="CG921" i="11"/>
  <c r="CH920" i="11"/>
  <c r="CG920" i="11"/>
  <c r="CI919" i="11"/>
  <c r="CH919" i="11"/>
  <c r="CG919" i="11"/>
  <c r="CH918" i="11"/>
  <c r="CI918" i="11" s="1"/>
  <c r="CG918" i="11"/>
  <c r="CH917" i="11"/>
  <c r="CG917" i="11"/>
  <c r="CI917" i="11" s="1"/>
  <c r="CH916" i="11"/>
  <c r="CG916" i="11"/>
  <c r="CI915" i="11"/>
  <c r="CH915" i="11"/>
  <c r="CG915" i="11"/>
  <c r="CH914" i="11"/>
  <c r="CI914" i="11" s="1"/>
  <c r="CG914" i="11"/>
  <c r="CI913" i="11"/>
  <c r="CH913" i="11"/>
  <c r="CG913" i="11"/>
  <c r="CH912" i="11"/>
  <c r="CG912" i="11"/>
  <c r="CH911" i="11"/>
  <c r="CG911" i="11"/>
  <c r="CI911" i="11" s="1"/>
  <c r="CH910" i="11"/>
  <c r="CI910" i="11" s="1"/>
  <c r="CG910" i="11"/>
  <c r="CH909" i="11"/>
  <c r="CG909" i="11"/>
  <c r="CI909" i="11" s="1"/>
  <c r="CH908" i="11"/>
  <c r="CG908" i="11"/>
  <c r="CI907" i="11"/>
  <c r="CH907" i="11"/>
  <c r="CG907" i="11"/>
  <c r="CH906" i="11"/>
  <c r="CI906" i="11" s="1"/>
  <c r="CG906" i="11"/>
  <c r="CI905" i="11"/>
  <c r="CH905" i="11"/>
  <c r="CG905" i="11"/>
  <c r="CH904" i="11"/>
  <c r="CG904" i="11"/>
  <c r="CH903" i="11"/>
  <c r="CG903" i="11"/>
  <c r="CI903" i="11" s="1"/>
  <c r="CH902" i="11"/>
  <c r="CI902" i="11" s="1"/>
  <c r="CG902" i="11"/>
  <c r="CH901" i="11"/>
  <c r="CG901" i="11"/>
  <c r="CI901" i="11" s="1"/>
  <c r="CH900" i="11"/>
  <c r="CG900" i="11"/>
  <c r="CI899" i="11"/>
  <c r="CH899" i="11"/>
  <c r="CG899" i="11"/>
  <c r="CH898" i="11"/>
  <c r="CI898" i="11" s="1"/>
  <c r="CG898" i="11"/>
  <c r="CI897" i="11"/>
  <c r="CH897" i="11"/>
  <c r="CG897" i="11"/>
  <c r="CH896" i="11"/>
  <c r="CG896" i="11"/>
  <c r="CH895" i="11"/>
  <c r="CG895" i="11"/>
  <c r="CI895" i="11" s="1"/>
  <c r="CH894" i="11"/>
  <c r="CI894" i="11" s="1"/>
  <c r="CG894" i="11"/>
  <c r="CH893" i="11"/>
  <c r="CG893" i="11"/>
  <c r="CI893" i="11" s="1"/>
  <c r="CH892" i="11"/>
  <c r="CG892" i="11"/>
  <c r="CH891" i="11"/>
  <c r="CG891" i="11"/>
  <c r="CI891" i="11" s="1"/>
  <c r="CH890" i="11"/>
  <c r="CI890" i="11" s="1"/>
  <c r="CG890" i="11"/>
  <c r="CI889" i="11"/>
  <c r="CH889" i="11"/>
  <c r="CG889" i="11"/>
  <c r="CH888" i="11"/>
  <c r="CG888" i="11"/>
  <c r="CI887" i="11"/>
  <c r="CH887" i="11"/>
  <c r="CG887" i="11"/>
  <c r="CH886" i="11"/>
  <c r="CI886" i="11" s="1"/>
  <c r="CG886" i="11"/>
  <c r="CH885" i="11"/>
  <c r="CG885" i="11"/>
  <c r="CI885" i="11" s="1"/>
  <c r="CH884" i="11"/>
  <c r="CG884" i="11"/>
  <c r="CH883" i="11"/>
  <c r="CG883" i="11"/>
  <c r="CI883" i="11" s="1"/>
  <c r="CH882" i="11"/>
  <c r="CI882" i="11" s="1"/>
  <c r="CG882" i="11"/>
  <c r="CI881" i="11"/>
  <c r="CH881" i="11"/>
  <c r="CG881" i="11"/>
  <c r="CH880" i="11"/>
  <c r="CG880" i="11"/>
  <c r="CI879" i="11"/>
  <c r="CH879" i="11"/>
  <c r="CG879" i="11"/>
  <c r="CH878" i="11"/>
  <c r="CI878" i="11" s="1"/>
  <c r="CG878" i="11"/>
  <c r="CH877" i="11"/>
  <c r="CG877" i="11"/>
  <c r="CI877" i="11" s="1"/>
  <c r="CH876" i="11"/>
  <c r="CG876" i="11"/>
  <c r="CI875" i="11"/>
  <c r="CH875" i="11"/>
  <c r="CG875" i="11"/>
  <c r="CH874" i="11"/>
  <c r="CI874" i="11" s="1"/>
  <c r="CG874" i="11"/>
  <c r="CI873" i="11"/>
  <c r="CH873" i="11"/>
  <c r="CG873" i="11"/>
  <c r="CH872" i="11"/>
  <c r="CG872" i="11"/>
  <c r="CH871" i="11"/>
  <c r="CG871" i="11"/>
  <c r="CI871" i="11" s="1"/>
  <c r="CH870" i="11"/>
  <c r="CI870" i="11" s="1"/>
  <c r="CG870" i="11"/>
  <c r="CH869" i="11"/>
  <c r="CG869" i="11"/>
  <c r="CI869" i="11" s="1"/>
  <c r="CH868" i="11"/>
  <c r="CG868" i="11"/>
  <c r="CI867" i="11"/>
  <c r="CH867" i="11"/>
  <c r="CG867" i="11"/>
  <c r="CH866" i="11"/>
  <c r="CI866" i="11" s="1"/>
  <c r="CG866" i="11"/>
  <c r="CI865" i="11"/>
  <c r="CH865" i="11"/>
  <c r="CG865" i="11"/>
  <c r="CH864" i="11"/>
  <c r="CG864" i="11"/>
  <c r="CI864" i="11" s="1"/>
  <c r="CH863" i="11"/>
  <c r="CG863" i="11"/>
  <c r="CI863" i="11" s="1"/>
  <c r="CI862" i="11"/>
  <c r="CH862" i="11"/>
  <c r="CG862" i="11"/>
  <c r="CH861" i="11"/>
  <c r="CI861" i="11" s="1"/>
  <c r="CG861" i="11"/>
  <c r="CH860" i="11"/>
  <c r="CG860" i="11"/>
  <c r="CH859" i="11"/>
  <c r="CG859" i="11"/>
  <c r="CI859" i="11" s="1"/>
  <c r="CH858" i="11"/>
  <c r="CI858" i="11" s="1"/>
  <c r="CG858" i="11"/>
  <c r="CH857" i="11"/>
  <c r="CG857" i="11"/>
  <c r="CI857" i="11" s="1"/>
  <c r="CH856" i="11"/>
  <c r="CG856" i="11"/>
  <c r="CI856" i="11" s="1"/>
  <c r="CI855" i="11"/>
  <c r="CH855" i="11"/>
  <c r="CG855" i="11"/>
  <c r="CI854" i="11"/>
  <c r="CH854" i="11"/>
  <c r="CG854" i="11"/>
  <c r="CH853" i="11"/>
  <c r="CG853" i="11"/>
  <c r="CI853" i="11" s="1"/>
  <c r="CH852" i="11"/>
  <c r="CG852" i="11"/>
  <c r="CH851" i="11"/>
  <c r="CG851" i="11"/>
  <c r="CI851" i="11" s="1"/>
  <c r="CH850" i="11"/>
  <c r="CI850" i="11" s="1"/>
  <c r="CG850" i="11"/>
  <c r="CH849" i="11"/>
  <c r="CG849" i="11"/>
  <c r="CI849" i="11" s="1"/>
  <c r="CH848" i="11"/>
  <c r="CG848" i="11"/>
  <c r="CI848" i="11" s="1"/>
  <c r="CH847" i="11"/>
  <c r="CG847" i="11"/>
  <c r="CI847" i="11" s="1"/>
  <c r="CI846" i="11"/>
  <c r="CH846" i="11"/>
  <c r="CG846" i="11"/>
  <c r="CH845" i="11"/>
  <c r="CI845" i="11" s="1"/>
  <c r="CG845" i="11"/>
  <c r="CH844" i="11"/>
  <c r="CG844" i="11"/>
  <c r="CI843" i="11"/>
  <c r="CH843" i="11"/>
  <c r="CG843" i="11"/>
  <c r="CH842" i="11"/>
  <c r="CI842" i="11" s="1"/>
  <c r="CG842" i="11"/>
  <c r="CH841" i="11"/>
  <c r="CG841" i="11"/>
  <c r="CI841" i="11" s="1"/>
  <c r="CH840" i="11"/>
  <c r="CG840" i="11"/>
  <c r="CI839" i="11"/>
  <c r="CH839" i="11"/>
  <c r="CG839" i="11"/>
  <c r="CH838" i="11"/>
  <c r="CI838" i="11" s="1"/>
  <c r="CG838" i="11"/>
  <c r="CI837" i="11"/>
  <c r="CH837" i="11"/>
  <c r="CG837" i="11"/>
  <c r="CH836" i="11"/>
  <c r="CG836" i="11"/>
  <c r="CH835" i="11"/>
  <c r="CG835" i="11"/>
  <c r="CI835" i="11" s="1"/>
  <c r="CH834" i="11"/>
  <c r="CI834" i="11" s="1"/>
  <c r="CG834" i="11"/>
  <c r="CH833" i="11"/>
  <c r="CG833" i="11"/>
  <c r="CI833" i="11" s="1"/>
  <c r="CH832" i="11"/>
  <c r="CG832" i="11"/>
  <c r="CH831" i="11"/>
  <c r="CG831" i="11"/>
  <c r="CI831" i="11" s="1"/>
  <c r="CH830" i="11"/>
  <c r="CI830" i="11" s="1"/>
  <c r="CG830" i="11"/>
  <c r="CI829" i="11"/>
  <c r="CH829" i="11"/>
  <c r="CG829" i="11"/>
  <c r="CH828" i="11"/>
  <c r="CG828" i="11"/>
  <c r="CI827" i="11"/>
  <c r="CH827" i="11"/>
  <c r="CG827" i="11"/>
  <c r="CH826" i="11"/>
  <c r="CI826" i="11" s="1"/>
  <c r="CG826" i="11"/>
  <c r="CH825" i="11"/>
  <c r="CG825" i="11"/>
  <c r="CI825" i="11" s="1"/>
  <c r="CH824" i="11"/>
  <c r="CG824" i="11"/>
  <c r="CH823" i="11"/>
  <c r="CG823" i="11"/>
  <c r="CI823" i="11" s="1"/>
  <c r="CH822" i="11"/>
  <c r="CI822" i="11" s="1"/>
  <c r="CG822" i="11"/>
  <c r="CI821" i="11"/>
  <c r="CH821" i="11"/>
  <c r="CG821" i="11"/>
  <c r="CH820" i="11"/>
  <c r="CG820" i="11"/>
  <c r="CI819" i="11"/>
  <c r="CH819" i="11"/>
  <c r="CG819" i="11"/>
  <c r="CH818" i="11"/>
  <c r="CI818" i="11" s="1"/>
  <c r="CG818" i="11"/>
  <c r="CH817" i="11"/>
  <c r="CG817" i="11"/>
  <c r="CI817" i="11" s="1"/>
  <c r="CH816" i="11"/>
  <c r="CG816" i="11"/>
  <c r="CI815" i="11"/>
  <c r="CH815" i="11"/>
  <c r="CG815" i="11"/>
  <c r="CH814" i="11"/>
  <c r="CI814" i="11" s="1"/>
  <c r="CG814" i="11"/>
  <c r="CI813" i="11"/>
  <c r="CH813" i="11"/>
  <c r="CG813" i="11"/>
  <c r="CH812" i="11"/>
  <c r="CG812" i="11"/>
  <c r="CH811" i="11"/>
  <c r="CG811" i="11"/>
  <c r="CI811" i="11" s="1"/>
  <c r="CH810" i="11"/>
  <c r="CI810" i="11" s="1"/>
  <c r="CG810" i="11"/>
  <c r="CH809" i="11"/>
  <c r="CG809" i="11"/>
  <c r="CI809" i="11" s="1"/>
  <c r="CH808" i="11"/>
  <c r="CG808" i="11"/>
  <c r="CI807" i="11"/>
  <c r="CH807" i="11"/>
  <c r="CG807" i="11"/>
  <c r="CH806" i="11"/>
  <c r="CI806" i="11" s="1"/>
  <c r="CG806" i="11"/>
  <c r="CI805" i="11"/>
  <c r="CH805" i="11"/>
  <c r="CG805" i="11"/>
  <c r="CH804" i="11"/>
  <c r="CG804" i="11"/>
  <c r="CH803" i="11"/>
  <c r="CG803" i="11"/>
  <c r="CI803" i="11" s="1"/>
  <c r="CH802" i="11"/>
  <c r="CI802" i="11" s="1"/>
  <c r="CG802" i="11"/>
  <c r="CH801" i="11"/>
  <c r="CG801" i="11"/>
  <c r="CI801" i="11" s="1"/>
  <c r="CH800" i="11"/>
  <c r="CG800" i="11"/>
  <c r="CI799" i="11"/>
  <c r="CH799" i="11"/>
  <c r="CG799" i="11"/>
  <c r="CH798" i="11"/>
  <c r="CI798" i="11" s="1"/>
  <c r="CG798" i="11"/>
  <c r="CI797" i="11"/>
  <c r="CH797" i="11"/>
  <c r="CG797" i="11"/>
  <c r="CH796" i="11"/>
  <c r="CG796" i="11"/>
  <c r="CH795" i="11"/>
  <c r="CG795" i="11"/>
  <c r="CI795" i="11" s="1"/>
  <c r="CH794" i="11"/>
  <c r="CI794" i="11" s="1"/>
  <c r="CG794" i="11"/>
  <c r="CH793" i="11"/>
  <c r="CG793" i="11"/>
  <c r="CI793" i="11" s="1"/>
  <c r="CH792" i="11"/>
  <c r="CG792" i="11"/>
  <c r="CH791" i="11"/>
  <c r="CG791" i="11"/>
  <c r="CI791" i="11" s="1"/>
  <c r="CH790" i="11"/>
  <c r="CI790" i="11" s="1"/>
  <c r="CG790" i="11"/>
  <c r="CN789" i="11"/>
  <c r="CM789" i="11"/>
  <c r="CL789" i="11"/>
  <c r="CH789" i="11"/>
  <c r="CG789" i="11"/>
  <c r="CN788" i="11"/>
  <c r="CM788" i="11"/>
  <c r="CL788" i="11"/>
  <c r="CH788" i="11"/>
  <c r="CI788" i="11" s="1"/>
  <c r="CG788" i="11"/>
  <c r="CM787" i="11"/>
  <c r="CL787" i="11"/>
  <c r="CN787" i="11" s="1"/>
  <c r="CH787" i="11"/>
  <c r="CG787" i="11"/>
  <c r="CM786" i="11"/>
  <c r="CL786" i="11"/>
  <c r="CN786" i="11" s="1"/>
  <c r="CH786" i="11"/>
  <c r="CI786" i="11" s="1"/>
  <c r="CG786" i="11"/>
  <c r="CN785" i="11"/>
  <c r="CM785" i="11"/>
  <c r="CL785" i="11"/>
  <c r="CH785" i="11"/>
  <c r="CG785" i="11"/>
  <c r="CN784" i="11"/>
  <c r="CM784" i="11"/>
  <c r="CL784" i="11"/>
  <c r="CH784" i="11"/>
  <c r="CI784" i="11" s="1"/>
  <c r="CG784" i="11"/>
  <c r="CM783" i="11"/>
  <c r="CL783" i="11"/>
  <c r="CN783" i="11" s="1"/>
  <c r="CH783" i="11"/>
  <c r="CG783" i="11"/>
  <c r="CN782" i="11"/>
  <c r="CM782" i="11"/>
  <c r="CL782" i="11"/>
  <c r="CH782" i="11"/>
  <c r="CI782" i="11" s="1"/>
  <c r="CG782" i="11"/>
  <c r="CN781" i="11"/>
  <c r="CM781" i="11"/>
  <c r="CL781" i="11"/>
  <c r="CH781" i="11"/>
  <c r="CG781" i="11"/>
  <c r="CM780" i="11"/>
  <c r="CL780" i="11"/>
  <c r="CN780" i="11" s="1"/>
  <c r="CH780" i="11"/>
  <c r="CI780" i="11" s="1"/>
  <c r="CG780" i="11"/>
  <c r="CM779" i="11"/>
  <c r="CL779" i="11"/>
  <c r="CN779" i="11" s="1"/>
  <c r="CH779" i="11"/>
  <c r="CG779" i="11"/>
  <c r="CM778" i="11"/>
  <c r="CL778" i="11"/>
  <c r="CN778" i="11" s="1"/>
  <c r="CH778" i="11"/>
  <c r="CI778" i="11" s="1"/>
  <c r="CG778" i="11"/>
  <c r="CN777" i="11"/>
  <c r="CM777" i="11"/>
  <c r="CL777" i="11"/>
  <c r="CH777" i="11"/>
  <c r="CG777" i="11"/>
  <c r="CN776" i="11"/>
  <c r="CM776" i="11"/>
  <c r="CL776" i="11"/>
  <c r="CH776" i="11"/>
  <c r="CI776" i="11" s="1"/>
  <c r="CG776" i="11"/>
  <c r="CM775" i="11"/>
  <c r="CL775" i="11"/>
  <c r="CN775" i="11" s="1"/>
  <c r="CH775" i="11"/>
  <c r="CG775" i="11"/>
  <c r="CM774" i="11"/>
  <c r="CL774" i="11"/>
  <c r="CN774" i="11" s="1"/>
  <c r="CH774" i="11"/>
  <c r="CI774" i="11" s="1"/>
  <c r="CG774" i="11"/>
  <c r="CN773" i="11"/>
  <c r="CM773" i="11"/>
  <c r="CL773" i="11"/>
  <c r="CH773" i="11"/>
  <c r="CG773" i="11"/>
  <c r="CN772" i="11"/>
  <c r="CM772" i="11"/>
  <c r="CL772" i="11"/>
  <c r="CH772" i="11"/>
  <c r="CI772" i="11" s="1"/>
  <c r="CG772" i="11"/>
  <c r="CM771" i="11"/>
  <c r="CL771" i="11"/>
  <c r="CN771" i="11" s="1"/>
  <c r="CH771" i="11"/>
  <c r="CG771" i="11"/>
  <c r="CN770" i="11"/>
  <c r="CM770" i="11"/>
  <c r="CL770" i="11"/>
  <c r="CH770" i="11"/>
  <c r="CI770" i="11" s="1"/>
  <c r="CG770" i="11"/>
  <c r="CN769" i="11"/>
  <c r="CM769" i="11"/>
  <c r="CL769" i="11"/>
  <c r="CH769" i="11"/>
  <c r="CG769" i="11"/>
  <c r="CM768" i="11"/>
  <c r="CL768" i="11"/>
  <c r="CN768" i="11" s="1"/>
  <c r="CH768" i="11"/>
  <c r="CI768" i="11" s="1"/>
  <c r="CG768" i="11"/>
  <c r="CM767" i="11"/>
  <c r="CL767" i="11"/>
  <c r="CN767" i="11" s="1"/>
  <c r="CH767" i="11"/>
  <c r="CG767" i="11"/>
  <c r="CN766" i="11"/>
  <c r="CM766" i="11"/>
  <c r="CL766" i="11"/>
  <c r="CH766" i="11"/>
  <c r="CI766" i="11" s="1"/>
  <c r="CG766" i="11"/>
  <c r="CN765" i="11"/>
  <c r="CM765" i="11"/>
  <c r="CL765" i="11"/>
  <c r="CH765" i="11"/>
  <c r="CG765" i="11"/>
  <c r="CM764" i="11"/>
  <c r="CL764" i="11"/>
  <c r="CN764" i="11" s="1"/>
  <c r="CH764" i="11"/>
  <c r="CI764" i="11" s="1"/>
  <c r="CG764" i="11"/>
  <c r="CM763" i="11"/>
  <c r="CL763" i="11"/>
  <c r="CN763" i="11" s="1"/>
  <c r="CH763" i="11"/>
  <c r="CG763" i="11"/>
  <c r="CN762" i="11"/>
  <c r="CM762" i="11"/>
  <c r="CL762" i="11"/>
  <c r="CH762" i="11"/>
  <c r="CI762" i="11" s="1"/>
  <c r="CG762" i="11"/>
  <c r="CN761" i="11"/>
  <c r="CM761" i="11"/>
  <c r="CL761" i="11"/>
  <c r="CH761" i="11"/>
  <c r="CG761" i="11"/>
  <c r="CM760" i="11"/>
  <c r="CL760" i="11"/>
  <c r="CN760" i="11" s="1"/>
  <c r="CH760" i="11"/>
  <c r="CI760" i="11" s="1"/>
  <c r="CG760" i="11"/>
  <c r="CM759" i="11"/>
  <c r="CL759" i="11"/>
  <c r="CN759" i="11" s="1"/>
  <c r="CH759" i="11"/>
  <c r="CG759" i="11"/>
  <c r="CM758" i="11"/>
  <c r="CL758" i="11"/>
  <c r="CN758" i="11" s="1"/>
  <c r="CH758" i="11"/>
  <c r="CI758" i="11" s="1"/>
  <c r="CG758" i="11"/>
  <c r="CN757" i="11"/>
  <c r="CM757" i="11"/>
  <c r="CL757" i="11"/>
  <c r="CH757" i="11"/>
  <c r="CG757" i="11"/>
  <c r="CN756" i="11"/>
  <c r="CM756" i="11"/>
  <c r="CL756" i="11"/>
  <c r="CH756" i="11"/>
  <c r="CI756" i="11" s="1"/>
  <c r="CG756" i="11"/>
  <c r="CM755" i="11"/>
  <c r="CL755" i="11"/>
  <c r="CN755" i="11" s="1"/>
  <c r="CH755" i="11"/>
  <c r="CG755" i="11"/>
  <c r="CM754" i="11"/>
  <c r="CL754" i="11"/>
  <c r="CN754" i="11" s="1"/>
  <c r="CH754" i="11"/>
  <c r="CI754" i="11" s="1"/>
  <c r="CG754" i="11"/>
  <c r="CN753" i="11"/>
  <c r="CM753" i="11"/>
  <c r="CL753" i="11"/>
  <c r="CH753" i="11"/>
  <c r="CG753" i="11"/>
  <c r="CN752" i="11"/>
  <c r="CM752" i="11"/>
  <c r="CL752" i="11"/>
  <c r="CH752" i="11"/>
  <c r="CI752" i="11" s="1"/>
  <c r="CG752" i="11"/>
  <c r="CM751" i="11"/>
  <c r="CL751" i="11"/>
  <c r="CN751" i="11" s="1"/>
  <c r="CH751" i="11"/>
  <c r="CG751" i="11"/>
  <c r="CN750" i="11"/>
  <c r="CM750" i="11"/>
  <c r="CL750" i="11"/>
  <c r="CH750" i="11"/>
  <c r="CI750" i="11" s="1"/>
  <c r="CG750" i="11"/>
  <c r="CN749" i="11"/>
  <c r="CM749" i="11"/>
  <c r="CL749" i="11"/>
  <c r="CH749" i="11"/>
  <c r="CG749" i="11"/>
  <c r="CM748" i="11"/>
  <c r="CL748" i="11"/>
  <c r="CN748" i="11" s="1"/>
  <c r="CH748" i="11"/>
  <c r="CI748" i="11" s="1"/>
  <c r="CG748" i="11"/>
  <c r="CM747" i="11"/>
  <c r="CL747" i="11"/>
  <c r="CN747" i="11" s="1"/>
  <c r="CH747" i="11"/>
  <c r="CG747" i="11"/>
  <c r="CM746" i="11"/>
  <c r="CL746" i="11"/>
  <c r="CN746" i="11" s="1"/>
  <c r="CH746" i="11"/>
  <c r="CI746" i="11" s="1"/>
  <c r="CG746" i="11"/>
  <c r="CN745" i="11"/>
  <c r="CM745" i="11"/>
  <c r="CL745" i="11"/>
  <c r="CH745" i="11"/>
  <c r="CG745" i="11"/>
  <c r="CN744" i="11"/>
  <c r="CM744" i="11"/>
  <c r="CL744" i="11"/>
  <c r="CH744" i="11"/>
  <c r="CI744" i="11" s="1"/>
  <c r="CG744" i="11"/>
  <c r="CM743" i="11"/>
  <c r="CL743" i="11"/>
  <c r="CN743" i="11" s="1"/>
  <c r="CH743" i="11"/>
  <c r="CG743" i="11"/>
  <c r="CM742" i="11"/>
  <c r="CL742" i="11"/>
  <c r="CN742" i="11" s="1"/>
  <c r="CH742" i="11"/>
  <c r="CI742" i="11" s="1"/>
  <c r="CG742" i="11"/>
  <c r="CN741" i="11"/>
  <c r="CM741" i="11"/>
  <c r="CL741" i="11"/>
  <c r="CH741" i="11"/>
  <c r="CG741" i="11"/>
  <c r="CN740" i="11"/>
  <c r="CM740" i="11"/>
  <c r="CL740" i="11"/>
  <c r="CH740" i="11"/>
  <c r="CI740" i="11" s="1"/>
  <c r="CG740" i="11"/>
  <c r="CM739" i="11"/>
  <c r="CL739" i="11"/>
  <c r="CN739" i="11" s="1"/>
  <c r="CH739" i="11"/>
  <c r="CG739" i="11"/>
  <c r="CN738" i="11"/>
  <c r="CM738" i="11"/>
  <c r="CL738" i="11"/>
  <c r="CH738" i="11"/>
  <c r="CI738" i="11" s="1"/>
  <c r="CG738" i="11"/>
  <c r="CM737" i="11"/>
  <c r="CN737" i="11" s="1"/>
  <c r="CL737" i="11"/>
  <c r="CH737" i="11"/>
  <c r="CG737" i="11"/>
  <c r="CM736" i="11"/>
  <c r="CL736" i="11"/>
  <c r="CN736" i="11" s="1"/>
  <c r="CH736" i="11"/>
  <c r="CI736" i="11" s="1"/>
  <c r="CG736" i="11"/>
  <c r="CN735" i="11"/>
  <c r="CM735" i="11"/>
  <c r="CL735" i="11"/>
  <c r="CH735" i="11"/>
  <c r="CG735" i="11"/>
  <c r="CI735" i="11" s="1"/>
  <c r="CN734" i="11"/>
  <c r="CM734" i="11"/>
  <c r="CL734" i="11"/>
  <c r="CI734" i="11"/>
  <c r="CH734" i="11"/>
  <c r="CG734" i="11"/>
  <c r="CM733" i="11"/>
  <c r="CL733" i="11"/>
  <c r="CN733" i="11" s="1"/>
  <c r="CH733" i="11"/>
  <c r="CG733" i="11"/>
  <c r="CM732" i="11"/>
  <c r="CL732" i="11"/>
  <c r="CN732" i="11" s="1"/>
  <c r="CH732" i="11"/>
  <c r="CI732" i="11" s="1"/>
  <c r="CG732" i="11"/>
  <c r="CN731" i="11"/>
  <c r="CM731" i="11"/>
  <c r="CL731" i="11"/>
  <c r="CH731" i="11"/>
  <c r="CG731" i="11"/>
  <c r="CI731" i="11" s="1"/>
  <c r="CM730" i="11"/>
  <c r="CL730" i="11"/>
  <c r="CN730" i="11" s="1"/>
  <c r="CI730" i="11"/>
  <c r="CH730" i="11"/>
  <c r="CG730" i="11"/>
  <c r="CM729" i="11"/>
  <c r="CN729" i="11" s="1"/>
  <c r="CL729" i="11"/>
  <c r="CH729" i="11"/>
  <c r="CG729" i="11"/>
  <c r="CM728" i="11"/>
  <c r="CL728" i="11"/>
  <c r="CN728" i="11" s="1"/>
  <c r="CH728" i="11"/>
  <c r="CI728" i="11" s="1"/>
  <c r="CG728" i="11"/>
  <c r="CM727" i="11"/>
  <c r="CL727" i="11"/>
  <c r="CN727" i="11" s="1"/>
  <c r="CH727" i="11"/>
  <c r="CG727" i="11"/>
  <c r="CI727" i="11" s="1"/>
  <c r="CN726" i="11"/>
  <c r="CM726" i="11"/>
  <c r="CL726" i="11"/>
  <c r="CI726" i="11"/>
  <c r="CH726" i="11"/>
  <c r="CG726" i="11"/>
  <c r="CM725" i="11"/>
  <c r="CL725" i="11"/>
  <c r="CH725" i="11"/>
  <c r="CG725" i="11"/>
  <c r="CN724" i="11"/>
  <c r="CM724" i="11"/>
  <c r="CL724" i="11"/>
  <c r="CH724" i="11"/>
  <c r="CI724" i="11" s="1"/>
  <c r="CG724" i="11"/>
  <c r="CM723" i="11"/>
  <c r="CL723" i="11"/>
  <c r="CN723" i="11" s="1"/>
  <c r="CH723" i="11"/>
  <c r="CG723" i="11"/>
  <c r="CI723" i="11" s="1"/>
  <c r="CM722" i="11"/>
  <c r="CL722" i="11"/>
  <c r="CN722" i="11" s="1"/>
  <c r="CI722" i="11"/>
  <c r="CH722" i="11"/>
  <c r="CG722" i="11"/>
  <c r="CM721" i="11"/>
  <c r="CN721" i="11" s="1"/>
  <c r="CL721" i="11"/>
  <c r="CH721" i="11"/>
  <c r="CG721" i="11"/>
  <c r="CN720" i="11"/>
  <c r="CM720" i="11"/>
  <c r="CL720" i="11"/>
  <c r="CH720" i="11"/>
  <c r="CI720" i="11" s="1"/>
  <c r="CG720" i="11"/>
  <c r="CN719" i="11"/>
  <c r="CM719" i="11"/>
  <c r="CL719" i="11"/>
  <c r="CH719" i="11"/>
  <c r="CG719" i="11"/>
  <c r="CI719" i="11" s="1"/>
  <c r="CN718" i="11"/>
  <c r="CM718" i="11"/>
  <c r="CL718" i="11"/>
  <c r="CI718" i="11"/>
  <c r="CH718" i="11"/>
  <c r="CG718" i="11"/>
  <c r="CM717" i="11"/>
  <c r="CL717" i="11"/>
  <c r="CN717" i="11" s="1"/>
  <c r="CH717" i="11"/>
  <c r="CG717" i="11"/>
  <c r="CN716" i="11"/>
  <c r="CM716" i="11"/>
  <c r="CL716" i="11"/>
  <c r="CH716" i="11"/>
  <c r="CI716" i="11" s="1"/>
  <c r="CG716" i="11"/>
  <c r="CN715" i="11"/>
  <c r="CM715" i="11"/>
  <c r="CL715" i="11"/>
  <c r="CH715" i="11"/>
  <c r="CG715" i="11"/>
  <c r="CI715" i="11" s="1"/>
  <c r="CM714" i="11"/>
  <c r="CL714" i="11"/>
  <c r="CN714" i="11" s="1"/>
  <c r="CI714" i="11"/>
  <c r="CH714" i="11"/>
  <c r="CG714" i="11"/>
  <c r="CM713" i="11"/>
  <c r="CN713" i="11" s="1"/>
  <c r="CL713" i="11"/>
  <c r="CH713" i="11"/>
  <c r="CG713" i="11"/>
  <c r="CM712" i="11"/>
  <c r="CL712" i="11"/>
  <c r="CN712" i="11" s="1"/>
  <c r="CH712" i="11"/>
  <c r="CI712" i="11" s="1"/>
  <c r="CG712" i="11"/>
  <c r="CN711" i="11"/>
  <c r="CM711" i="11"/>
  <c r="CL711" i="11"/>
  <c r="CH711" i="11"/>
  <c r="CG711" i="11"/>
  <c r="CI711" i="11" s="1"/>
  <c r="CN710" i="11"/>
  <c r="CM710" i="11"/>
  <c r="CL710" i="11"/>
  <c r="CI710" i="11"/>
  <c r="CH710" i="11"/>
  <c r="CG710" i="11"/>
  <c r="CM709" i="11"/>
  <c r="CL709" i="11"/>
  <c r="CH709" i="11"/>
  <c r="CG709" i="11"/>
  <c r="CM708" i="11"/>
  <c r="CL708" i="11"/>
  <c r="CN708" i="11" s="1"/>
  <c r="CH708" i="11"/>
  <c r="CI708" i="11" s="1"/>
  <c r="CG708" i="11"/>
  <c r="CN707" i="11"/>
  <c r="CM707" i="11"/>
  <c r="CL707" i="11"/>
  <c r="CH707" i="11"/>
  <c r="CG707" i="11"/>
  <c r="CI707" i="11" s="1"/>
  <c r="CM706" i="11"/>
  <c r="CL706" i="11"/>
  <c r="CN706" i="11" s="1"/>
  <c r="CI706" i="11"/>
  <c r="CH706" i="11"/>
  <c r="CG706" i="11"/>
  <c r="CM705" i="11"/>
  <c r="CN705" i="11" s="1"/>
  <c r="CL705" i="11"/>
  <c r="CH705" i="11"/>
  <c r="CG705" i="11"/>
  <c r="CM704" i="11"/>
  <c r="CL704" i="11"/>
  <c r="CN704" i="11" s="1"/>
  <c r="CH704" i="11"/>
  <c r="CI704" i="11" s="1"/>
  <c r="CG704" i="11"/>
  <c r="CN703" i="11"/>
  <c r="CM703" i="11"/>
  <c r="CL703" i="11"/>
  <c r="CH703" i="11"/>
  <c r="CG703" i="11"/>
  <c r="CI703" i="11" s="1"/>
  <c r="CN702" i="11"/>
  <c r="CM702" i="11"/>
  <c r="CL702" i="11"/>
  <c r="CI702" i="11"/>
  <c r="CH702" i="11"/>
  <c r="CG702" i="11"/>
  <c r="CM701" i="11"/>
  <c r="CL701" i="11"/>
  <c r="CN701" i="11" s="1"/>
  <c r="CH701" i="11"/>
  <c r="CG701" i="11"/>
  <c r="CM700" i="11"/>
  <c r="CL700" i="11"/>
  <c r="CN700" i="11" s="1"/>
  <c r="CH700" i="11"/>
  <c r="CI700" i="11" s="1"/>
  <c r="CG700" i="11"/>
  <c r="CN699" i="11"/>
  <c r="CM699" i="11"/>
  <c r="CL699" i="11"/>
  <c r="CH699" i="11"/>
  <c r="CG699" i="11"/>
  <c r="CI699" i="11" s="1"/>
  <c r="CM698" i="11"/>
  <c r="CL698" i="11"/>
  <c r="CN698" i="11" s="1"/>
  <c r="CI698" i="11"/>
  <c r="CH698" i="11"/>
  <c r="CG698" i="11"/>
  <c r="CM697" i="11"/>
  <c r="CN697" i="11" s="1"/>
  <c r="CL697" i="11"/>
  <c r="CH697" i="11"/>
  <c r="CG697" i="11"/>
  <c r="CM696" i="11"/>
  <c r="CL696" i="11"/>
  <c r="CN696" i="11" s="1"/>
  <c r="CH696" i="11"/>
  <c r="CI696" i="11" s="1"/>
  <c r="CG696" i="11"/>
  <c r="CM695" i="11"/>
  <c r="CL695" i="11"/>
  <c r="CN695" i="11" s="1"/>
  <c r="CH695" i="11"/>
  <c r="CG695" i="11"/>
  <c r="CI695" i="11" s="1"/>
  <c r="CN694" i="11"/>
  <c r="CM694" i="11"/>
  <c r="CL694" i="11"/>
  <c r="CI694" i="11"/>
  <c r="CH694" i="11"/>
  <c r="CG694" i="11"/>
  <c r="CM693" i="11"/>
  <c r="CL693" i="11"/>
  <c r="CH693" i="11"/>
  <c r="CG693" i="11"/>
  <c r="CN692" i="11"/>
  <c r="CM692" i="11"/>
  <c r="CL692" i="11"/>
  <c r="CH692" i="11"/>
  <c r="CI692" i="11" s="1"/>
  <c r="CG692" i="11"/>
  <c r="CM691" i="11"/>
  <c r="CL691" i="11"/>
  <c r="CN691" i="11" s="1"/>
  <c r="CH691" i="11"/>
  <c r="CG691" i="11"/>
  <c r="CI691" i="11" s="1"/>
  <c r="CM690" i="11"/>
  <c r="CL690" i="11"/>
  <c r="CN690" i="11" s="1"/>
  <c r="CI690" i="11"/>
  <c r="CH690" i="11"/>
  <c r="CG690" i="11"/>
  <c r="CM689" i="11"/>
  <c r="CN689" i="11" s="1"/>
  <c r="CL689" i="11"/>
  <c r="CH689" i="11"/>
  <c r="CG689" i="11"/>
  <c r="CN688" i="11"/>
  <c r="CM688" i="11"/>
  <c r="CL688" i="11"/>
  <c r="CH688" i="11"/>
  <c r="CI688" i="11" s="1"/>
  <c r="CG688" i="11"/>
  <c r="CN687" i="11"/>
  <c r="CM687" i="11"/>
  <c r="CL687" i="11"/>
  <c r="CH687" i="11"/>
  <c r="CG687" i="11"/>
  <c r="CI687" i="11" s="1"/>
  <c r="CN686" i="11"/>
  <c r="CM686" i="11"/>
  <c r="CL686" i="11"/>
  <c r="CI686" i="11"/>
  <c r="CH686" i="11"/>
  <c r="CG686" i="11"/>
  <c r="CM685" i="11"/>
  <c r="CL685" i="11"/>
  <c r="CN685" i="11" s="1"/>
  <c r="CH685" i="11"/>
  <c r="CG685" i="11"/>
  <c r="CN684" i="11"/>
  <c r="CM684" i="11"/>
  <c r="CL684" i="11"/>
  <c r="CH684" i="11"/>
  <c r="CI684" i="11" s="1"/>
  <c r="CG684" i="11"/>
  <c r="CN683" i="11"/>
  <c r="CM683" i="11"/>
  <c r="CL683" i="11"/>
  <c r="CH683" i="11"/>
  <c r="CG683" i="11"/>
  <c r="CI683" i="11" s="1"/>
  <c r="CM682" i="11"/>
  <c r="CL682" i="11"/>
  <c r="CN682" i="11" s="1"/>
  <c r="CI682" i="11"/>
  <c r="CH682" i="11"/>
  <c r="CG682" i="11"/>
  <c r="CM681" i="11"/>
  <c r="CN681" i="11" s="1"/>
  <c r="CL681" i="11"/>
  <c r="CH681" i="11"/>
  <c r="CG681" i="11"/>
  <c r="CM680" i="11"/>
  <c r="CL680" i="11"/>
  <c r="CN680" i="11" s="1"/>
  <c r="CH680" i="11"/>
  <c r="CI680" i="11" s="1"/>
  <c r="CG680" i="11"/>
  <c r="CN679" i="11"/>
  <c r="CM679" i="11"/>
  <c r="CL679" i="11"/>
  <c r="CH679" i="11"/>
  <c r="CG679" i="11"/>
  <c r="CI679" i="11" s="1"/>
  <c r="CN678" i="11"/>
  <c r="CM678" i="11"/>
  <c r="CL678" i="11"/>
  <c r="CI678" i="11"/>
  <c r="CH678" i="11"/>
  <c r="CG678" i="11"/>
  <c r="CM677" i="11"/>
  <c r="CL677" i="11"/>
  <c r="CH677" i="11"/>
  <c r="CG677" i="11"/>
  <c r="CM676" i="11"/>
  <c r="CL676" i="11"/>
  <c r="CN676" i="11" s="1"/>
  <c r="CH676" i="11"/>
  <c r="CI676" i="11" s="1"/>
  <c r="CG676" i="11"/>
  <c r="CN675" i="11"/>
  <c r="CM675" i="11"/>
  <c r="CL675" i="11"/>
  <c r="CH675" i="11"/>
  <c r="CG675" i="11"/>
  <c r="CI675" i="11" s="1"/>
  <c r="CM674" i="11"/>
  <c r="CL674" i="11"/>
  <c r="CN674" i="11" s="1"/>
  <c r="CI674" i="11"/>
  <c r="CH674" i="11"/>
  <c r="CG674" i="11"/>
  <c r="CM673" i="11"/>
  <c r="CN673" i="11" s="1"/>
  <c r="CL673" i="11"/>
  <c r="CH673" i="11"/>
  <c r="CG673" i="11"/>
  <c r="CM672" i="11"/>
  <c r="CL672" i="11"/>
  <c r="CN672" i="11" s="1"/>
  <c r="CH672" i="11"/>
  <c r="CI672" i="11" s="1"/>
  <c r="CG672" i="11"/>
  <c r="CN671" i="11"/>
  <c r="CM671" i="11"/>
  <c r="CL671" i="11"/>
  <c r="CH671" i="11"/>
  <c r="CG671" i="11"/>
  <c r="CI671" i="11" s="1"/>
  <c r="CN670" i="11"/>
  <c r="CM670" i="11"/>
  <c r="CL670" i="11"/>
  <c r="CI670" i="11"/>
  <c r="CH670" i="11"/>
  <c r="CG670" i="11"/>
  <c r="CM669" i="11"/>
  <c r="CL669" i="11"/>
  <c r="CN669" i="11" s="1"/>
  <c r="CH669" i="11"/>
  <c r="CG669" i="11"/>
  <c r="CM668" i="11"/>
  <c r="CL668" i="11"/>
  <c r="CN668" i="11" s="1"/>
  <c r="CH668" i="11"/>
  <c r="CI668" i="11" s="1"/>
  <c r="CG668" i="11"/>
  <c r="CN667" i="11"/>
  <c r="CM667" i="11"/>
  <c r="CL667" i="11"/>
  <c r="CH667" i="11"/>
  <c r="CG667" i="11"/>
  <c r="CI667" i="11" s="1"/>
  <c r="CM666" i="11"/>
  <c r="CL666" i="11"/>
  <c r="CN666" i="11" s="1"/>
  <c r="CI666" i="11"/>
  <c r="CH666" i="11"/>
  <c r="CG666" i="11"/>
  <c r="CM665" i="11"/>
  <c r="CN665" i="11" s="1"/>
  <c r="CL665" i="11"/>
  <c r="CH665" i="11"/>
  <c r="CG665" i="11"/>
  <c r="CM664" i="11"/>
  <c r="CL664" i="11"/>
  <c r="CN664" i="11" s="1"/>
  <c r="CH664" i="11"/>
  <c r="CI664" i="11" s="1"/>
  <c r="CG664" i="11"/>
  <c r="CM663" i="11"/>
  <c r="CL663" i="11"/>
  <c r="CN663" i="11" s="1"/>
  <c r="CH663" i="11"/>
  <c r="CG663" i="11"/>
  <c r="CI663" i="11" s="1"/>
  <c r="CN662" i="11"/>
  <c r="CM662" i="11"/>
  <c r="CL662" i="11"/>
  <c r="CI662" i="11"/>
  <c r="CH662" i="11"/>
  <c r="CG662" i="11"/>
  <c r="CM661" i="11"/>
  <c r="CL661" i="11"/>
  <c r="CH661" i="11"/>
  <c r="CG661" i="11"/>
  <c r="CN660" i="11"/>
  <c r="CM660" i="11"/>
  <c r="CL660" i="11"/>
  <c r="CH660" i="11"/>
  <c r="CI660" i="11" s="1"/>
  <c r="CG660" i="11"/>
  <c r="CM659" i="11"/>
  <c r="CL659" i="11"/>
  <c r="CN659" i="11" s="1"/>
  <c r="CH659" i="11"/>
  <c r="CG659" i="11"/>
  <c r="CI659" i="11" s="1"/>
  <c r="CM658" i="11"/>
  <c r="CL658" i="11"/>
  <c r="CN658" i="11" s="1"/>
  <c r="CI658" i="11"/>
  <c r="CH658" i="11"/>
  <c r="CG658" i="11"/>
  <c r="CM657" i="11"/>
  <c r="CN657" i="11" s="1"/>
  <c r="CL657" i="11"/>
  <c r="CH657" i="11"/>
  <c r="CG657" i="11"/>
  <c r="CN656" i="11"/>
  <c r="CM656" i="11"/>
  <c r="CL656" i="11"/>
  <c r="CH656" i="11"/>
  <c r="CI656" i="11" s="1"/>
  <c r="CG656" i="11"/>
  <c r="CN655" i="11"/>
  <c r="CM655" i="11"/>
  <c r="CL655" i="11"/>
  <c r="CH655" i="11"/>
  <c r="CG655" i="11"/>
  <c r="CI655" i="11" s="1"/>
  <c r="CN654" i="11"/>
  <c r="CM654" i="11"/>
  <c r="CL654" i="11"/>
  <c r="CI654" i="11"/>
  <c r="CH654" i="11"/>
  <c r="CG654" i="11"/>
  <c r="CM653" i="11"/>
  <c r="CL653" i="11"/>
  <c r="CN653" i="11" s="1"/>
  <c r="CH653" i="11"/>
  <c r="CG653" i="11"/>
  <c r="CN652" i="11"/>
  <c r="CM652" i="11"/>
  <c r="CL652" i="11"/>
  <c r="CH652" i="11"/>
  <c r="CI652" i="11" s="1"/>
  <c r="CG652" i="11"/>
  <c r="CN651" i="11"/>
  <c r="CM651" i="11"/>
  <c r="CL651" i="11"/>
  <c r="CH651" i="11"/>
  <c r="CG651" i="11"/>
  <c r="CI651" i="11" s="1"/>
  <c r="CM650" i="11"/>
  <c r="CL650" i="11"/>
  <c r="CN650" i="11" s="1"/>
  <c r="CI650" i="11"/>
  <c r="CH650" i="11"/>
  <c r="CG650" i="11"/>
  <c r="CM649" i="11"/>
  <c r="CN649" i="11" s="1"/>
  <c r="CL649" i="11"/>
  <c r="CH649" i="11"/>
  <c r="CG649" i="11"/>
  <c r="CM648" i="11"/>
  <c r="CL648" i="11"/>
  <c r="CN648" i="11" s="1"/>
  <c r="CH648" i="11"/>
  <c r="CI648" i="11" s="1"/>
  <c r="CG648" i="11"/>
  <c r="CN647" i="11"/>
  <c r="CM647" i="11"/>
  <c r="CL647" i="11"/>
  <c r="CH647" i="11"/>
  <c r="CG647" i="11"/>
  <c r="CN646" i="11"/>
  <c r="CM646" i="11"/>
  <c r="CL646" i="11"/>
  <c r="CH646" i="11"/>
  <c r="CI646" i="11" s="1"/>
  <c r="CG646" i="11"/>
  <c r="CM645" i="11"/>
  <c r="CL645" i="11"/>
  <c r="CN645" i="11" s="1"/>
  <c r="CH645" i="11"/>
  <c r="CG645" i="11"/>
  <c r="CN644" i="11"/>
  <c r="CM644" i="11"/>
  <c r="CL644" i="11"/>
  <c r="CH644" i="11"/>
  <c r="CI644" i="11" s="1"/>
  <c r="CG644" i="11"/>
  <c r="CN643" i="11"/>
  <c r="CM643" i="11"/>
  <c r="CL643" i="11"/>
  <c r="CH643" i="11"/>
  <c r="CG643" i="11"/>
  <c r="CM642" i="11"/>
  <c r="CL642" i="11"/>
  <c r="CN642" i="11" s="1"/>
  <c r="CH642" i="11"/>
  <c r="CI642" i="11" s="1"/>
  <c r="CG642" i="11"/>
  <c r="CM641" i="11"/>
  <c r="CL641" i="11"/>
  <c r="CN641" i="11" s="1"/>
  <c r="CH641" i="11"/>
  <c r="CG641" i="11"/>
  <c r="CN640" i="11"/>
  <c r="CM640" i="11"/>
  <c r="CL640" i="11"/>
  <c r="CH640" i="11"/>
  <c r="CI640" i="11" s="1"/>
  <c r="CG640" i="11"/>
  <c r="CN639" i="11"/>
  <c r="CM639" i="11"/>
  <c r="CL639" i="11"/>
  <c r="CH639" i="11"/>
  <c r="CG639" i="11"/>
  <c r="CM638" i="11"/>
  <c r="CL638" i="11"/>
  <c r="CN638" i="11" s="1"/>
  <c r="CH638" i="11"/>
  <c r="CI638" i="11" s="1"/>
  <c r="CG638" i="11"/>
  <c r="CM637" i="11"/>
  <c r="CL637" i="11"/>
  <c r="CN637" i="11" s="1"/>
  <c r="CH637" i="11"/>
  <c r="CG637" i="11"/>
  <c r="CM636" i="11"/>
  <c r="CL636" i="11"/>
  <c r="CN636" i="11" s="1"/>
  <c r="CH636" i="11"/>
  <c r="CI636" i="11" s="1"/>
  <c r="CG636" i="11"/>
  <c r="CN635" i="11"/>
  <c r="CM635" i="11"/>
  <c r="CL635" i="11"/>
  <c r="CH635" i="11"/>
  <c r="CG635" i="11"/>
  <c r="CN634" i="11"/>
  <c r="CM634" i="11"/>
  <c r="CL634" i="11"/>
  <c r="CH634" i="11"/>
  <c r="CI634" i="11" s="1"/>
  <c r="CG634" i="11"/>
  <c r="CM633" i="11"/>
  <c r="CL633" i="11"/>
  <c r="CN633" i="11" s="1"/>
  <c r="CH633" i="11"/>
  <c r="CG633" i="11"/>
  <c r="CM632" i="11"/>
  <c r="CL632" i="11"/>
  <c r="CN632" i="11" s="1"/>
  <c r="CH632" i="11"/>
  <c r="CI632" i="11" s="1"/>
  <c r="CG632" i="11"/>
  <c r="CN631" i="11"/>
  <c r="CM631" i="11"/>
  <c r="CL631" i="11"/>
  <c r="CH631" i="11"/>
  <c r="CG631" i="11"/>
  <c r="CN630" i="11"/>
  <c r="CM630" i="11"/>
  <c r="CL630" i="11"/>
  <c r="CH630" i="11"/>
  <c r="CI630" i="11" s="1"/>
  <c r="CG630" i="11"/>
  <c r="CM629" i="11"/>
  <c r="CL629" i="11"/>
  <c r="CN629" i="11" s="1"/>
  <c r="CH629" i="11"/>
  <c r="CG629" i="11"/>
  <c r="CN628" i="11"/>
  <c r="CM628" i="11"/>
  <c r="CL628" i="11"/>
  <c r="CH628" i="11"/>
  <c r="CI628" i="11" s="1"/>
  <c r="CG628" i="11"/>
  <c r="CN627" i="11"/>
  <c r="CM627" i="11"/>
  <c r="CL627" i="11"/>
  <c r="CH627" i="11"/>
  <c r="CG627" i="11"/>
  <c r="CM626" i="11"/>
  <c r="CL626" i="11"/>
  <c r="CN626" i="11" s="1"/>
  <c r="CH626" i="11"/>
  <c r="CI626" i="11" s="1"/>
  <c r="CG626" i="11"/>
  <c r="CM625" i="11"/>
  <c r="CL625" i="11"/>
  <c r="CN625" i="11" s="1"/>
  <c r="CH625" i="11"/>
  <c r="CG625" i="11"/>
  <c r="CN624" i="11"/>
  <c r="CM624" i="11"/>
  <c r="CL624" i="11"/>
  <c r="CH624" i="11"/>
  <c r="CI624" i="11" s="1"/>
  <c r="CG624" i="11"/>
  <c r="CN623" i="11"/>
  <c r="CM623" i="11"/>
  <c r="CL623" i="11"/>
  <c r="CH623" i="11"/>
  <c r="CG623" i="11"/>
  <c r="CM622" i="11"/>
  <c r="CL622" i="11"/>
  <c r="CN622" i="11" s="1"/>
  <c r="CH622" i="11"/>
  <c r="CI622" i="11" s="1"/>
  <c r="CG622" i="11"/>
  <c r="CM621" i="11"/>
  <c r="CL621" i="11"/>
  <c r="CN621" i="11" s="1"/>
  <c r="CH621" i="11"/>
  <c r="CG621" i="11"/>
  <c r="CM620" i="11"/>
  <c r="CL620" i="11"/>
  <c r="CN620" i="11" s="1"/>
  <c r="CH620" i="11"/>
  <c r="CI620" i="11" s="1"/>
  <c r="CG620" i="11"/>
  <c r="CN619" i="11"/>
  <c r="CM619" i="11"/>
  <c r="CL619" i="11"/>
  <c r="CH619" i="11"/>
  <c r="CG619" i="11"/>
  <c r="CN618" i="11"/>
  <c r="CM618" i="11"/>
  <c r="CL618" i="11"/>
  <c r="CH618" i="11"/>
  <c r="CI618" i="11" s="1"/>
  <c r="CG618" i="11"/>
  <c r="CM617" i="11"/>
  <c r="CL617" i="11"/>
  <c r="CN617" i="11" s="1"/>
  <c r="CH617" i="11"/>
  <c r="CG617" i="11"/>
  <c r="CM616" i="11"/>
  <c r="CL616" i="11"/>
  <c r="CN616" i="11" s="1"/>
  <c r="CH616" i="11"/>
  <c r="CI616" i="11" s="1"/>
  <c r="CG616" i="11"/>
  <c r="CN615" i="11"/>
  <c r="CM615" i="11"/>
  <c r="CL615" i="11"/>
  <c r="CH615" i="11"/>
  <c r="CG615" i="11"/>
  <c r="CN614" i="11"/>
  <c r="CM614" i="11"/>
  <c r="CL614" i="11"/>
  <c r="CH614" i="11"/>
  <c r="CI614" i="11" s="1"/>
  <c r="CG614" i="11"/>
  <c r="CM613" i="11"/>
  <c r="CL613" i="11"/>
  <c r="CN613" i="11" s="1"/>
  <c r="CH613" i="11"/>
  <c r="CG613" i="11"/>
  <c r="CN612" i="11"/>
  <c r="CM612" i="11"/>
  <c r="CL612" i="11"/>
  <c r="CH612" i="11"/>
  <c r="CI612" i="11" s="1"/>
  <c r="CG612" i="11"/>
  <c r="CN611" i="11"/>
  <c r="CM611" i="11"/>
  <c r="CL611" i="11"/>
  <c r="CH611" i="11"/>
  <c r="CG611" i="11"/>
  <c r="CM610" i="11"/>
  <c r="CL610" i="11"/>
  <c r="CN610" i="11" s="1"/>
  <c r="CH610" i="11"/>
  <c r="CI610" i="11" s="1"/>
  <c r="CG610" i="11"/>
  <c r="CM609" i="11"/>
  <c r="CL609" i="11"/>
  <c r="CN609" i="11" s="1"/>
  <c r="CH609" i="11"/>
  <c r="CG609" i="11"/>
  <c r="CN608" i="11"/>
  <c r="CM608" i="11"/>
  <c r="CL608" i="11"/>
  <c r="CH608" i="11"/>
  <c r="CI608" i="11" s="1"/>
  <c r="CG608" i="11"/>
  <c r="CN607" i="11"/>
  <c r="CM607" i="11"/>
  <c r="CL607" i="11"/>
  <c r="CH607" i="11"/>
  <c r="CG607" i="11"/>
  <c r="CM606" i="11"/>
  <c r="CL606" i="11"/>
  <c r="CN606" i="11" s="1"/>
  <c r="CH606" i="11"/>
  <c r="CI606" i="11" s="1"/>
  <c r="CG606" i="11"/>
  <c r="CM605" i="11"/>
  <c r="CL605" i="11"/>
  <c r="CN605" i="11" s="1"/>
  <c r="CH605" i="11"/>
  <c r="CG605" i="11"/>
  <c r="CM604" i="11"/>
  <c r="CL604" i="11"/>
  <c r="CN604" i="11" s="1"/>
  <c r="CH604" i="11"/>
  <c r="CI604" i="11" s="1"/>
  <c r="CG604" i="11"/>
  <c r="CN603" i="11"/>
  <c r="CM603" i="11"/>
  <c r="CL603" i="11"/>
  <c r="CH603" i="11"/>
  <c r="CG603" i="11"/>
  <c r="CN602" i="11"/>
  <c r="CM602" i="11"/>
  <c r="CL602" i="11"/>
  <c r="CH602" i="11"/>
  <c r="CI602" i="11" s="1"/>
  <c r="CG602" i="11"/>
  <c r="CM601" i="11"/>
  <c r="CL601" i="11"/>
  <c r="CN601" i="11" s="1"/>
  <c r="CH601" i="11"/>
  <c r="CG601" i="11"/>
  <c r="CM600" i="11"/>
  <c r="CL600" i="11"/>
  <c r="CN600" i="11" s="1"/>
  <c r="CH600" i="11"/>
  <c r="CI600" i="11" s="1"/>
  <c r="CG600" i="11"/>
  <c r="CN599" i="11"/>
  <c r="CM599" i="11"/>
  <c r="CL599" i="11"/>
  <c r="CH599" i="11"/>
  <c r="CG599" i="11"/>
  <c r="CN598" i="11"/>
  <c r="CM598" i="11"/>
  <c r="CL598" i="11"/>
  <c r="CH598" i="11"/>
  <c r="CI598" i="11" s="1"/>
  <c r="CG598" i="11"/>
  <c r="CM597" i="11"/>
  <c r="CL597" i="11"/>
  <c r="CN597" i="11" s="1"/>
  <c r="CH597" i="11"/>
  <c r="CG597" i="11"/>
  <c r="CN596" i="11"/>
  <c r="CM596" i="11"/>
  <c r="CL596" i="11"/>
  <c r="CH596" i="11"/>
  <c r="CI596" i="11" s="1"/>
  <c r="CG596" i="11"/>
  <c r="CN595" i="11"/>
  <c r="CM595" i="11"/>
  <c r="CL595" i="11"/>
  <c r="CH595" i="11"/>
  <c r="CG595" i="11"/>
  <c r="CM594" i="11"/>
  <c r="CL594" i="11"/>
  <c r="CN594" i="11" s="1"/>
  <c r="CH594" i="11"/>
  <c r="CI594" i="11" s="1"/>
  <c r="CG594" i="11"/>
  <c r="CM593" i="11"/>
  <c r="CL593" i="11"/>
  <c r="CN593" i="11" s="1"/>
  <c r="CH593" i="11"/>
  <c r="CG593" i="11"/>
  <c r="CN592" i="11"/>
  <c r="CM592" i="11"/>
  <c r="CL592" i="11"/>
  <c r="CH592" i="11"/>
  <c r="CI592" i="11" s="1"/>
  <c r="CG592" i="11"/>
  <c r="CN591" i="11"/>
  <c r="CM591" i="11"/>
  <c r="CL591" i="11"/>
  <c r="CH591" i="11"/>
  <c r="CG591" i="11"/>
  <c r="CM590" i="11"/>
  <c r="CL590" i="11"/>
  <c r="CN590" i="11" s="1"/>
  <c r="CH590" i="11"/>
  <c r="CI590" i="11" s="1"/>
  <c r="CG590" i="11"/>
  <c r="CM589" i="11"/>
  <c r="CL589" i="11"/>
  <c r="CN589" i="11" s="1"/>
  <c r="CH589" i="11"/>
  <c r="CG589" i="11"/>
  <c r="CM588" i="11"/>
  <c r="CL588" i="11"/>
  <c r="CN588" i="11" s="1"/>
  <c r="CH588" i="11"/>
  <c r="CI588" i="11" s="1"/>
  <c r="CG588" i="11"/>
  <c r="CM587" i="11"/>
  <c r="CN587" i="11" s="1"/>
  <c r="CL587" i="11"/>
  <c r="CH587" i="11"/>
  <c r="CG587" i="11"/>
  <c r="CN586" i="11"/>
  <c r="CM586" i="11"/>
  <c r="CL586" i="11"/>
  <c r="CH586" i="11"/>
  <c r="CI586" i="11" s="1"/>
  <c r="CG586" i="11"/>
  <c r="CN585" i="11"/>
  <c r="CM585" i="11"/>
  <c r="CL585" i="11"/>
  <c r="CH585" i="11"/>
  <c r="CG585" i="11"/>
  <c r="CI585" i="11" s="1"/>
  <c r="CN584" i="11"/>
  <c r="CM584" i="11"/>
  <c r="CL584" i="11"/>
  <c r="CI584" i="11"/>
  <c r="CH584" i="11"/>
  <c r="CG584" i="11"/>
  <c r="CM583" i="11"/>
  <c r="CL583" i="11"/>
  <c r="CN583" i="11" s="1"/>
  <c r="CH583" i="11"/>
  <c r="CG583" i="11"/>
  <c r="CN582" i="11"/>
  <c r="CM582" i="11"/>
  <c r="CL582" i="11"/>
  <c r="CH582" i="11"/>
  <c r="CI582" i="11" s="1"/>
  <c r="CG582" i="11"/>
  <c r="CN581" i="11"/>
  <c r="CM581" i="11"/>
  <c r="CL581" i="11"/>
  <c r="CH581" i="11"/>
  <c r="CG581" i="11"/>
  <c r="CI581" i="11" s="1"/>
  <c r="CM580" i="11"/>
  <c r="CL580" i="11"/>
  <c r="CN580" i="11" s="1"/>
  <c r="CI580" i="11"/>
  <c r="CH580" i="11"/>
  <c r="CG580" i="11"/>
  <c r="CM579" i="11"/>
  <c r="CN579" i="11" s="1"/>
  <c r="CL579" i="11"/>
  <c r="CH579" i="11"/>
  <c r="CG579" i="11"/>
  <c r="CM578" i="11"/>
  <c r="CL578" i="11"/>
  <c r="CN578" i="11" s="1"/>
  <c r="CH578" i="11"/>
  <c r="CI578" i="11" s="1"/>
  <c r="CG578" i="11"/>
  <c r="CN577" i="11"/>
  <c r="CM577" i="11"/>
  <c r="CL577" i="11"/>
  <c r="CH577" i="11"/>
  <c r="CG577" i="11"/>
  <c r="CI577" i="11" s="1"/>
  <c r="CN576" i="11"/>
  <c r="CM576" i="11"/>
  <c r="CL576" i="11"/>
  <c r="CI576" i="11"/>
  <c r="CH576" i="11"/>
  <c r="CG576" i="11"/>
  <c r="CM575" i="11"/>
  <c r="CL575" i="11"/>
  <c r="CH575" i="11"/>
  <c r="CG575" i="11"/>
  <c r="CM574" i="11"/>
  <c r="CL574" i="11"/>
  <c r="CN574" i="11" s="1"/>
  <c r="CH574" i="11"/>
  <c r="CI574" i="11" s="1"/>
  <c r="CG574" i="11"/>
  <c r="CN573" i="11"/>
  <c r="CM573" i="11"/>
  <c r="CL573" i="11"/>
  <c r="CH573" i="11"/>
  <c r="CG573" i="11"/>
  <c r="CI573" i="11" s="1"/>
  <c r="CM572" i="11"/>
  <c r="CL572" i="11"/>
  <c r="CN572" i="11" s="1"/>
  <c r="CI572" i="11"/>
  <c r="CH572" i="11"/>
  <c r="CG572" i="11"/>
  <c r="CM571" i="11"/>
  <c r="CN571" i="11" s="1"/>
  <c r="CL571" i="11"/>
  <c r="CH571" i="11"/>
  <c r="CG571" i="11"/>
  <c r="CM570" i="11"/>
  <c r="CL570" i="11"/>
  <c r="CN570" i="11" s="1"/>
  <c r="CH570" i="11"/>
  <c r="CI570" i="11" s="1"/>
  <c r="CG570" i="11"/>
  <c r="CM569" i="11"/>
  <c r="CL569" i="11"/>
  <c r="CN569" i="11" s="1"/>
  <c r="CH569" i="11"/>
  <c r="CG569" i="11"/>
  <c r="CI569" i="11" s="1"/>
  <c r="CN568" i="11"/>
  <c r="CM568" i="11"/>
  <c r="CL568" i="11"/>
  <c r="CI568" i="11"/>
  <c r="CH568" i="11"/>
  <c r="CG568" i="11"/>
  <c r="CM567" i="11"/>
  <c r="CL567" i="11"/>
  <c r="CN567" i="11" s="1"/>
  <c r="CH567" i="11"/>
  <c r="CG567" i="11"/>
  <c r="CM566" i="11"/>
  <c r="CL566" i="11"/>
  <c r="CN566" i="11" s="1"/>
  <c r="CH566" i="11"/>
  <c r="CI566" i="11" s="1"/>
  <c r="CG566" i="11"/>
  <c r="CM565" i="11"/>
  <c r="CL565" i="11"/>
  <c r="CN565" i="11" s="1"/>
  <c r="CH565" i="11"/>
  <c r="CG565" i="11"/>
  <c r="CI565" i="11" s="1"/>
  <c r="CM564" i="11"/>
  <c r="CL564" i="11"/>
  <c r="CN564" i="11" s="1"/>
  <c r="CI564" i="11"/>
  <c r="CH564" i="11"/>
  <c r="CG564" i="11"/>
  <c r="CM563" i="11"/>
  <c r="CN563" i="11" s="1"/>
  <c r="CL563" i="11"/>
  <c r="CH563" i="11"/>
  <c r="CG563" i="11"/>
  <c r="CN562" i="11"/>
  <c r="CM562" i="11"/>
  <c r="CL562" i="11"/>
  <c r="CH562" i="11"/>
  <c r="CI562" i="11" s="1"/>
  <c r="CG562" i="11"/>
  <c r="CM561" i="11"/>
  <c r="CL561" i="11"/>
  <c r="CN561" i="11" s="1"/>
  <c r="CH561" i="11"/>
  <c r="CG561" i="11"/>
  <c r="CI561" i="11" s="1"/>
  <c r="CN560" i="11"/>
  <c r="CM560" i="11"/>
  <c r="CL560" i="11"/>
  <c r="CI560" i="11"/>
  <c r="CH560" i="11"/>
  <c r="CG560" i="11"/>
  <c r="CM559" i="11"/>
  <c r="CL559" i="11"/>
  <c r="CH559" i="11"/>
  <c r="CG559" i="11"/>
  <c r="CN558" i="11"/>
  <c r="CM558" i="11"/>
  <c r="CL558" i="11"/>
  <c r="CH558" i="11"/>
  <c r="CI558" i="11" s="1"/>
  <c r="CG558" i="11"/>
  <c r="CM557" i="11"/>
  <c r="CL557" i="11"/>
  <c r="CN557" i="11" s="1"/>
  <c r="CH557" i="11"/>
  <c r="CG557" i="11"/>
  <c r="CI557" i="11" s="1"/>
  <c r="CM556" i="11"/>
  <c r="CL556" i="11"/>
  <c r="CN556" i="11" s="1"/>
  <c r="CI556" i="11"/>
  <c r="CH556" i="11"/>
  <c r="CG556" i="11"/>
  <c r="CM555" i="11"/>
  <c r="CN555" i="11" s="1"/>
  <c r="CL555" i="11"/>
  <c r="CH555" i="11"/>
  <c r="CG555" i="11"/>
  <c r="CN554" i="11"/>
  <c r="CM554" i="11"/>
  <c r="CL554" i="11"/>
  <c r="CH554" i="11"/>
  <c r="CI554" i="11" s="1"/>
  <c r="CG554" i="11"/>
  <c r="CN553" i="11"/>
  <c r="CM553" i="11"/>
  <c r="CL553" i="11"/>
  <c r="CH553" i="11"/>
  <c r="CG553" i="11"/>
  <c r="CI553" i="11" s="1"/>
  <c r="CN552" i="11"/>
  <c r="CM552" i="11"/>
  <c r="CL552" i="11"/>
  <c r="CI552" i="11"/>
  <c r="CH552" i="11"/>
  <c r="CG552" i="11"/>
  <c r="CM551" i="11"/>
  <c r="CL551" i="11"/>
  <c r="CN551" i="11" s="1"/>
  <c r="CH551" i="11"/>
  <c r="CG551" i="11"/>
  <c r="CN550" i="11"/>
  <c r="CM550" i="11"/>
  <c r="CL550" i="11"/>
  <c r="CH550" i="11"/>
  <c r="CI550" i="11" s="1"/>
  <c r="CG550" i="11"/>
  <c r="CN549" i="11"/>
  <c r="CM549" i="11"/>
  <c r="CL549" i="11"/>
  <c r="CH549" i="11"/>
  <c r="CG549" i="11"/>
  <c r="CI549" i="11" s="1"/>
  <c r="CM548" i="11"/>
  <c r="CL548" i="11"/>
  <c r="CN548" i="11" s="1"/>
  <c r="CI548" i="11"/>
  <c r="CH548" i="11"/>
  <c r="CG548" i="11"/>
  <c r="CM547" i="11"/>
  <c r="CN547" i="11" s="1"/>
  <c r="CL547" i="11"/>
  <c r="CH547" i="11"/>
  <c r="CG547" i="11"/>
  <c r="CM546" i="11"/>
  <c r="CL546" i="11"/>
  <c r="CN546" i="11" s="1"/>
  <c r="CH546" i="11"/>
  <c r="CI546" i="11" s="1"/>
  <c r="CG546" i="11"/>
  <c r="CN545" i="11"/>
  <c r="CM545" i="11"/>
  <c r="CL545" i="11"/>
  <c r="CH545" i="11"/>
  <c r="CG545" i="11"/>
  <c r="CI545" i="11" s="1"/>
  <c r="CN544" i="11"/>
  <c r="CM544" i="11"/>
  <c r="CL544" i="11"/>
  <c r="CI544" i="11"/>
  <c r="CH544" i="11"/>
  <c r="CG544" i="11"/>
  <c r="CM543" i="11"/>
  <c r="CL543" i="11"/>
  <c r="CH543" i="11"/>
  <c r="CG543" i="11"/>
  <c r="CM542" i="11"/>
  <c r="CL542" i="11"/>
  <c r="CN542" i="11" s="1"/>
  <c r="CH542" i="11"/>
  <c r="CI542" i="11" s="1"/>
  <c r="CG542" i="11"/>
  <c r="CN541" i="11"/>
  <c r="CM541" i="11"/>
  <c r="CL541" i="11"/>
  <c r="CH541" i="11"/>
  <c r="CG541" i="11"/>
  <c r="CI541" i="11" s="1"/>
  <c r="CM540" i="11"/>
  <c r="CL540" i="11"/>
  <c r="CN540" i="11" s="1"/>
  <c r="CI540" i="11"/>
  <c r="CH540" i="11"/>
  <c r="CG540" i="11"/>
  <c r="CM539" i="11"/>
  <c r="CN539" i="11" s="1"/>
  <c r="CL539" i="11"/>
  <c r="CH539" i="11"/>
  <c r="CG539" i="11"/>
  <c r="CM538" i="11"/>
  <c r="CL538" i="11"/>
  <c r="CN538" i="11" s="1"/>
  <c r="CH538" i="11"/>
  <c r="CI538" i="11" s="1"/>
  <c r="CG538" i="11"/>
  <c r="CM537" i="11"/>
  <c r="CL537" i="11"/>
  <c r="CN537" i="11" s="1"/>
  <c r="CH537" i="11"/>
  <c r="CG537" i="11"/>
  <c r="CI537" i="11" s="1"/>
  <c r="CN536" i="11"/>
  <c r="CM536" i="11"/>
  <c r="CL536" i="11"/>
  <c r="CI536" i="11"/>
  <c r="CH536" i="11"/>
  <c r="CG536" i="11"/>
  <c r="CM535" i="11"/>
  <c r="CL535" i="11"/>
  <c r="CN535" i="11" s="1"/>
  <c r="CH535" i="11"/>
  <c r="CG535" i="11"/>
  <c r="CM534" i="11"/>
  <c r="CL534" i="11"/>
  <c r="CN534" i="11" s="1"/>
  <c r="CH534" i="11"/>
  <c r="CI534" i="11" s="1"/>
  <c r="CG534" i="11"/>
  <c r="CM533" i="11"/>
  <c r="CL533" i="11"/>
  <c r="CN533" i="11" s="1"/>
  <c r="CH533" i="11"/>
  <c r="CG533" i="11"/>
  <c r="CI533" i="11" s="1"/>
  <c r="CM532" i="11"/>
  <c r="CL532" i="11"/>
  <c r="CN532" i="11" s="1"/>
  <c r="CI532" i="11"/>
  <c r="CH532" i="11"/>
  <c r="CG532" i="11"/>
  <c r="CM531" i="11"/>
  <c r="CN531" i="11" s="1"/>
  <c r="CL531" i="11"/>
  <c r="CH531" i="11"/>
  <c r="CG531" i="11"/>
  <c r="CN530" i="11"/>
  <c r="CM530" i="11"/>
  <c r="CL530" i="11"/>
  <c r="CH530" i="11"/>
  <c r="CI530" i="11" s="1"/>
  <c r="CG530" i="11"/>
  <c r="CM529" i="11"/>
  <c r="CL529" i="11"/>
  <c r="CN529" i="11" s="1"/>
  <c r="CH529" i="11"/>
  <c r="CG529" i="11"/>
  <c r="CI529" i="11" s="1"/>
  <c r="CN528" i="11"/>
  <c r="CM528" i="11"/>
  <c r="CL528" i="11"/>
  <c r="CI528" i="11"/>
  <c r="CH528" i="11"/>
  <c r="CG528" i="11"/>
  <c r="CM527" i="11"/>
  <c r="CL527" i="11"/>
  <c r="CH527" i="11"/>
  <c r="CG527" i="11"/>
  <c r="CN526" i="11"/>
  <c r="CM526" i="11"/>
  <c r="CL526" i="11"/>
  <c r="CH526" i="11"/>
  <c r="CI526" i="11" s="1"/>
  <c r="CG526" i="11"/>
  <c r="CM525" i="11"/>
  <c r="CL525" i="11"/>
  <c r="CN525" i="11" s="1"/>
  <c r="CH525" i="11"/>
  <c r="CG525" i="11"/>
  <c r="CI525" i="11" s="1"/>
  <c r="CM524" i="11"/>
  <c r="CL524" i="11"/>
  <c r="CN524" i="11" s="1"/>
  <c r="CI524" i="11"/>
  <c r="CH524" i="11"/>
  <c r="CG524" i="11"/>
  <c r="CM523" i="11"/>
  <c r="CN523" i="11" s="1"/>
  <c r="CL523" i="11"/>
  <c r="CH523" i="11"/>
  <c r="CG523" i="11"/>
  <c r="CN522" i="11"/>
  <c r="CM522" i="11"/>
  <c r="CL522" i="11"/>
  <c r="CH522" i="11"/>
  <c r="CI522" i="11" s="1"/>
  <c r="CG522" i="11"/>
  <c r="CN521" i="11"/>
  <c r="CM521" i="11"/>
  <c r="CL521" i="11"/>
  <c r="CH521" i="11"/>
  <c r="CG521" i="11"/>
  <c r="CI521" i="11" s="1"/>
  <c r="CN520" i="11"/>
  <c r="CM520" i="11"/>
  <c r="CL520" i="11"/>
  <c r="CI520" i="11"/>
  <c r="CH520" i="11"/>
  <c r="CG520" i="11"/>
  <c r="CM519" i="11"/>
  <c r="CL519" i="11"/>
  <c r="CN519" i="11" s="1"/>
  <c r="CH519" i="11"/>
  <c r="CG519" i="11"/>
  <c r="CN518" i="11"/>
  <c r="CM518" i="11"/>
  <c r="CL518" i="11"/>
  <c r="CH518" i="11"/>
  <c r="CI518" i="11" s="1"/>
  <c r="CG518" i="11"/>
  <c r="CN517" i="11"/>
  <c r="CM517" i="11"/>
  <c r="CL517" i="11"/>
  <c r="CH517" i="11"/>
  <c r="CG517" i="11"/>
  <c r="CI517" i="11" s="1"/>
  <c r="CM516" i="11"/>
  <c r="CL516" i="11"/>
  <c r="CN516" i="11" s="1"/>
  <c r="CI516" i="11"/>
  <c r="CH516" i="11"/>
  <c r="CG516" i="11"/>
  <c r="CM515" i="11"/>
  <c r="CN515" i="11" s="1"/>
  <c r="CL515" i="11"/>
  <c r="CH515" i="11"/>
  <c r="CG515" i="11"/>
  <c r="CM514" i="11"/>
  <c r="CL514" i="11"/>
  <c r="CN514" i="11" s="1"/>
  <c r="CH514" i="11"/>
  <c r="CI514" i="11" s="1"/>
  <c r="CG514" i="11"/>
  <c r="CN513" i="11"/>
  <c r="CM513" i="11"/>
  <c r="CL513" i="11"/>
  <c r="CH513" i="11"/>
  <c r="CG513" i="11"/>
  <c r="CI513" i="11" s="1"/>
  <c r="CN512" i="11"/>
  <c r="CM512" i="11"/>
  <c r="CL512" i="11"/>
  <c r="CI512" i="11"/>
  <c r="CH512" i="11"/>
  <c r="CG512" i="11"/>
  <c r="CM511" i="11"/>
  <c r="CL511" i="11"/>
  <c r="CH511" i="11"/>
  <c r="CG511" i="11"/>
  <c r="CM510" i="11"/>
  <c r="CL510" i="11"/>
  <c r="CN510" i="11" s="1"/>
  <c r="CH510" i="11"/>
  <c r="CI510" i="11" s="1"/>
  <c r="CG510" i="11"/>
  <c r="CN509" i="11"/>
  <c r="CM509" i="11"/>
  <c r="CL509" i="11"/>
  <c r="CH509" i="11"/>
  <c r="CG509" i="11"/>
  <c r="CI509" i="11" s="1"/>
  <c r="CM508" i="11"/>
  <c r="CL508" i="11"/>
  <c r="CN508" i="11" s="1"/>
  <c r="CI508" i="11"/>
  <c r="CH508" i="11"/>
  <c r="CG508" i="11"/>
  <c r="CM507" i="11"/>
  <c r="CN507" i="11" s="1"/>
  <c r="CL507" i="11"/>
  <c r="CH507" i="11"/>
  <c r="CG507" i="11"/>
  <c r="CM506" i="11"/>
  <c r="CL506" i="11"/>
  <c r="CN506" i="11" s="1"/>
  <c r="CH506" i="11"/>
  <c r="CI506" i="11" s="1"/>
  <c r="CG506" i="11"/>
  <c r="CM505" i="11"/>
  <c r="CL505" i="11"/>
  <c r="CN505" i="11" s="1"/>
  <c r="CH505" i="11"/>
  <c r="CG505" i="11"/>
  <c r="CI505" i="11" s="1"/>
  <c r="CN504" i="11"/>
  <c r="CM504" i="11"/>
  <c r="CL504" i="11"/>
  <c r="CI504" i="11"/>
  <c r="CH504" i="11"/>
  <c r="CG504" i="11"/>
  <c r="CM503" i="11"/>
  <c r="CL503" i="11"/>
  <c r="CN503" i="11" s="1"/>
  <c r="CH503" i="11"/>
  <c r="CG503" i="11"/>
  <c r="CM502" i="11"/>
  <c r="CL502" i="11"/>
  <c r="CN502" i="11" s="1"/>
  <c r="CH502" i="11"/>
  <c r="CI502" i="11" s="1"/>
  <c r="CG502" i="11"/>
  <c r="CM501" i="11"/>
  <c r="CL501" i="11"/>
  <c r="CN501" i="11" s="1"/>
  <c r="CH501" i="11"/>
  <c r="CG501" i="11"/>
  <c r="CI501" i="11" s="1"/>
  <c r="CM500" i="11"/>
  <c r="CL500" i="11"/>
  <c r="CN500" i="11" s="1"/>
  <c r="CI500" i="11"/>
  <c r="CH500" i="11"/>
  <c r="CG500" i="11"/>
  <c r="CM499" i="11"/>
  <c r="CN499" i="11" s="1"/>
  <c r="CL499" i="11"/>
  <c r="CH499" i="11"/>
  <c r="CG499" i="11"/>
  <c r="CN498" i="11"/>
  <c r="CM498" i="11"/>
  <c r="CL498" i="11"/>
  <c r="CH498" i="11"/>
  <c r="CI498" i="11" s="1"/>
  <c r="CG498" i="11"/>
  <c r="CM497" i="11"/>
  <c r="CL497" i="11"/>
  <c r="CN497" i="11" s="1"/>
  <c r="CH497" i="11"/>
  <c r="CG497" i="11"/>
  <c r="CI497" i="11" s="1"/>
  <c r="CN496" i="11"/>
  <c r="CM496" i="11"/>
  <c r="CL496" i="11"/>
  <c r="CI496" i="11"/>
  <c r="CH496" i="11"/>
  <c r="CG496" i="11"/>
  <c r="CM495" i="11"/>
  <c r="CL495" i="11"/>
  <c r="CH495" i="11"/>
  <c r="CG495" i="11"/>
  <c r="CN494" i="11"/>
  <c r="CM494" i="11"/>
  <c r="CL494" i="11"/>
  <c r="CH494" i="11"/>
  <c r="CI494" i="11" s="1"/>
  <c r="CG494" i="11"/>
  <c r="CM493" i="11"/>
  <c r="CL493" i="11"/>
  <c r="CN493" i="11" s="1"/>
  <c r="CH493" i="11"/>
  <c r="CG493" i="11"/>
  <c r="CI493" i="11" s="1"/>
  <c r="CM492" i="11"/>
  <c r="CL492" i="11"/>
  <c r="CN492" i="11" s="1"/>
  <c r="CI492" i="11"/>
  <c r="CH492" i="11"/>
  <c r="CG492" i="11"/>
  <c r="CM491" i="11"/>
  <c r="CN491" i="11" s="1"/>
  <c r="CL491" i="11"/>
  <c r="CH491" i="11"/>
  <c r="CG491" i="11"/>
  <c r="CN490" i="11"/>
  <c r="CM490" i="11"/>
  <c r="CL490" i="11"/>
  <c r="CH490" i="11"/>
  <c r="CI490" i="11" s="1"/>
  <c r="CG490" i="11"/>
  <c r="CN489" i="11"/>
  <c r="CM489" i="11"/>
  <c r="CL489" i="11"/>
  <c r="CH489" i="11"/>
  <c r="CG489" i="11"/>
  <c r="CI489" i="11" s="1"/>
  <c r="CN488" i="11"/>
  <c r="CM488" i="11"/>
  <c r="CL488" i="11"/>
  <c r="CI488" i="11"/>
  <c r="CH488" i="11"/>
  <c r="CG488" i="11"/>
  <c r="CM487" i="11"/>
  <c r="CL487" i="11"/>
  <c r="CN487" i="11" s="1"/>
  <c r="CH487" i="11"/>
  <c r="CG487" i="11"/>
  <c r="CN486" i="11"/>
  <c r="CM486" i="11"/>
  <c r="CL486" i="11"/>
  <c r="CH486" i="11"/>
  <c r="CI486" i="11" s="1"/>
  <c r="CG486" i="11"/>
  <c r="CN485" i="11"/>
  <c r="CM485" i="11"/>
  <c r="CL485" i="11"/>
  <c r="CH485" i="11"/>
  <c r="CG485" i="11"/>
  <c r="CI485" i="11" s="1"/>
  <c r="CM484" i="11"/>
  <c r="CL484" i="11"/>
  <c r="CN484" i="11" s="1"/>
  <c r="CI484" i="11"/>
  <c r="CH484" i="11"/>
  <c r="CG484" i="11"/>
  <c r="CM483" i="11"/>
  <c r="CN483" i="11" s="1"/>
  <c r="CL483" i="11"/>
  <c r="CH483" i="11"/>
  <c r="CG483" i="11"/>
  <c r="CM482" i="11"/>
  <c r="CL482" i="11"/>
  <c r="CN482" i="11" s="1"/>
  <c r="CH482" i="11"/>
  <c r="CI482" i="11" s="1"/>
  <c r="CG482" i="11"/>
  <c r="CN481" i="11"/>
  <c r="CM481" i="11"/>
  <c r="CL481" i="11"/>
  <c r="CH481" i="11"/>
  <c r="CG481" i="11"/>
  <c r="CI481" i="11" s="1"/>
  <c r="CN480" i="11"/>
  <c r="CM480" i="11"/>
  <c r="CL480" i="11"/>
  <c r="CI480" i="11"/>
  <c r="CH480" i="11"/>
  <c r="CG480" i="11"/>
  <c r="CM479" i="11"/>
  <c r="CL479" i="11"/>
  <c r="CH479" i="11"/>
  <c r="CG479" i="11"/>
  <c r="CM478" i="11"/>
  <c r="CL478" i="11"/>
  <c r="CN478" i="11" s="1"/>
  <c r="CH478" i="11"/>
  <c r="CI478" i="11" s="1"/>
  <c r="CG478" i="11"/>
  <c r="CN477" i="11"/>
  <c r="CM477" i="11"/>
  <c r="CL477" i="11"/>
  <c r="CH477" i="11"/>
  <c r="CG477" i="11"/>
  <c r="CI477" i="11" s="1"/>
  <c r="CM476" i="11"/>
  <c r="CL476" i="11"/>
  <c r="CN476" i="11" s="1"/>
  <c r="CI476" i="11"/>
  <c r="CH476" i="11"/>
  <c r="CG476" i="11"/>
  <c r="CM475" i="11"/>
  <c r="CN475" i="11" s="1"/>
  <c r="CL475" i="11"/>
  <c r="CH475" i="11"/>
  <c r="CG475" i="11"/>
  <c r="CM474" i="11"/>
  <c r="CL474" i="11"/>
  <c r="CN474" i="11" s="1"/>
  <c r="CH474" i="11"/>
  <c r="CI474" i="11" s="1"/>
  <c r="CG474" i="11"/>
  <c r="CM473" i="11"/>
  <c r="CL473" i="11"/>
  <c r="CN473" i="11" s="1"/>
  <c r="CH473" i="11"/>
  <c r="CG473" i="11"/>
  <c r="CI473" i="11" s="1"/>
  <c r="CN472" i="11"/>
  <c r="CM472" i="11"/>
  <c r="CL472" i="11"/>
  <c r="CI472" i="11"/>
  <c r="CH472" i="11"/>
  <c r="CG472" i="11"/>
  <c r="CM471" i="11"/>
  <c r="CL471" i="11"/>
  <c r="CN471" i="11" s="1"/>
  <c r="CH471" i="11"/>
  <c r="CG471" i="11"/>
  <c r="CM470" i="11"/>
  <c r="CL470" i="11"/>
  <c r="CN470" i="11" s="1"/>
  <c r="CH470" i="11"/>
  <c r="CI470" i="11" s="1"/>
  <c r="CG470" i="11"/>
  <c r="CM469" i="11"/>
  <c r="CL469" i="11"/>
  <c r="CN469" i="11" s="1"/>
  <c r="CH469" i="11"/>
  <c r="CG469" i="11"/>
  <c r="CI469" i="11" s="1"/>
  <c r="CM468" i="11"/>
  <c r="CL468" i="11"/>
  <c r="CN468" i="11" s="1"/>
  <c r="CI468" i="11"/>
  <c r="CH468" i="11"/>
  <c r="CG468" i="11"/>
  <c r="CM467" i="11"/>
  <c r="CN467" i="11" s="1"/>
  <c r="CL467" i="11"/>
  <c r="CH467" i="11"/>
  <c r="CG467" i="11"/>
  <c r="CN466" i="11"/>
  <c r="CM466" i="11"/>
  <c r="CL466" i="11"/>
  <c r="CH466" i="11"/>
  <c r="CI466" i="11" s="1"/>
  <c r="CG466" i="11"/>
  <c r="CM465" i="11"/>
  <c r="CL465" i="11"/>
  <c r="CN465" i="11" s="1"/>
  <c r="CH465" i="11"/>
  <c r="CG465" i="11"/>
  <c r="CI465" i="11" s="1"/>
  <c r="CM464" i="11"/>
  <c r="CN464" i="11" s="1"/>
  <c r="CL464" i="11"/>
  <c r="CI464" i="11"/>
  <c r="CH464" i="11"/>
  <c r="CG464" i="11"/>
  <c r="CM463" i="11"/>
  <c r="CL463" i="11"/>
  <c r="CN463" i="11" s="1"/>
  <c r="CH463" i="11"/>
  <c r="CG463" i="11"/>
  <c r="CI463" i="11" s="1"/>
  <c r="CM462" i="11"/>
  <c r="CN462" i="11" s="1"/>
  <c r="CL462" i="11"/>
  <c r="CH462" i="11"/>
  <c r="CG462" i="11"/>
  <c r="CI462" i="11" s="1"/>
  <c r="CM461" i="11"/>
  <c r="CL461" i="11"/>
  <c r="CN461" i="11" s="1"/>
  <c r="CI461" i="11"/>
  <c r="CH461" i="11"/>
  <c r="CG461" i="11"/>
  <c r="CM460" i="11"/>
  <c r="CN460" i="11" s="1"/>
  <c r="CL460" i="11"/>
  <c r="CI460" i="11"/>
  <c r="CH460" i="11"/>
  <c r="CG460" i="11"/>
  <c r="CM459" i="11"/>
  <c r="CL459" i="11"/>
  <c r="CN459" i="11" s="1"/>
  <c r="CH459" i="11"/>
  <c r="CG459" i="11"/>
  <c r="CI459" i="11" s="1"/>
  <c r="CM458" i="11"/>
  <c r="CN458" i="11" s="1"/>
  <c r="CL458" i="11"/>
  <c r="CH458" i="11"/>
  <c r="CG458" i="11"/>
  <c r="CI458" i="11" s="1"/>
  <c r="CM457" i="11"/>
  <c r="CL457" i="11"/>
  <c r="CN457" i="11" s="1"/>
  <c r="CI457" i="11"/>
  <c r="CH457" i="11"/>
  <c r="CG457" i="11"/>
  <c r="CM456" i="11"/>
  <c r="CN456" i="11" s="1"/>
  <c r="CL456" i="11"/>
  <c r="CI456" i="11"/>
  <c r="CH456" i="11"/>
  <c r="CG456" i="11"/>
  <c r="CM455" i="11"/>
  <c r="CL455" i="11"/>
  <c r="CN455" i="11" s="1"/>
  <c r="CH455" i="11"/>
  <c r="CG455" i="11"/>
  <c r="CI455" i="11" s="1"/>
  <c r="CM454" i="11"/>
  <c r="CN454" i="11" s="1"/>
  <c r="CL454" i="11"/>
  <c r="CH454" i="11"/>
  <c r="CG454" i="11"/>
  <c r="CI454" i="11" s="1"/>
  <c r="CM453" i="11"/>
  <c r="CL453" i="11"/>
  <c r="CN453" i="11" s="1"/>
  <c r="CI453" i="11"/>
  <c r="CH453" i="11"/>
  <c r="CG453" i="11"/>
  <c r="CM452" i="11"/>
  <c r="CN452" i="11" s="1"/>
  <c r="CL452" i="11"/>
  <c r="CI452" i="11"/>
  <c r="CH452" i="11"/>
  <c r="CG452" i="11"/>
  <c r="CM451" i="11"/>
  <c r="CL451" i="11"/>
  <c r="CN451" i="11" s="1"/>
  <c r="CH451" i="11"/>
  <c r="CG451" i="11"/>
  <c r="CI451" i="11" s="1"/>
  <c r="CM450" i="11"/>
  <c r="CN450" i="11" s="1"/>
  <c r="CL450" i="11"/>
  <c r="CH450" i="11"/>
  <c r="CG450" i="11"/>
  <c r="CI450" i="11" s="1"/>
  <c r="CM449" i="11"/>
  <c r="CL449" i="11"/>
  <c r="CN449" i="11" s="1"/>
  <c r="CI449" i="11"/>
  <c r="CH449" i="11"/>
  <c r="CG449" i="11"/>
  <c r="CM448" i="11"/>
  <c r="CN448" i="11" s="1"/>
  <c r="CL448" i="11"/>
  <c r="CI448" i="11"/>
  <c r="CH448" i="11"/>
  <c r="CG448" i="11"/>
  <c r="CM447" i="11"/>
  <c r="CL447" i="11"/>
  <c r="CN447" i="11" s="1"/>
  <c r="CH447" i="11"/>
  <c r="CG447" i="11"/>
  <c r="CI447" i="11" s="1"/>
  <c r="CM446" i="11"/>
  <c r="CN446" i="11" s="1"/>
  <c r="CL446" i="11"/>
  <c r="CH446" i="11"/>
  <c r="CG446" i="11"/>
  <c r="CI446" i="11" s="1"/>
  <c r="CM445" i="11"/>
  <c r="CL445" i="11"/>
  <c r="CN445" i="11" s="1"/>
  <c r="CI445" i="11"/>
  <c r="CH445" i="11"/>
  <c r="CG445" i="11"/>
  <c r="CM444" i="11"/>
  <c r="CN444" i="11" s="1"/>
  <c r="CL444" i="11"/>
  <c r="CI444" i="11"/>
  <c r="CH444" i="11"/>
  <c r="CG444" i="11"/>
  <c r="CM443" i="11"/>
  <c r="CL443" i="11"/>
  <c r="CN443" i="11" s="1"/>
  <c r="CH443" i="11"/>
  <c r="CG443" i="11"/>
  <c r="CI443" i="11" s="1"/>
  <c r="CM442" i="11"/>
  <c r="CN442" i="11" s="1"/>
  <c r="CL442" i="11"/>
  <c r="CH442" i="11"/>
  <c r="CG442" i="11"/>
  <c r="CI442" i="11" s="1"/>
  <c r="CM441" i="11"/>
  <c r="CL441" i="11"/>
  <c r="CN441" i="11" s="1"/>
  <c r="CI441" i="11"/>
  <c r="CH441" i="11"/>
  <c r="CG441" i="11"/>
  <c r="CM440" i="11"/>
  <c r="CN440" i="11" s="1"/>
  <c r="CL440" i="11"/>
  <c r="CI440" i="11"/>
  <c r="CH440" i="11"/>
  <c r="CG440" i="11"/>
  <c r="CM439" i="11"/>
  <c r="CL439" i="11"/>
  <c r="CN439" i="11" s="1"/>
  <c r="CH439" i="11"/>
  <c r="CG439" i="11"/>
  <c r="CI439" i="11" s="1"/>
  <c r="CM438" i="11"/>
  <c r="CN438" i="11" s="1"/>
  <c r="CL438" i="11"/>
  <c r="CH438" i="11"/>
  <c r="CG438" i="11"/>
  <c r="CI438" i="11" s="1"/>
  <c r="CM437" i="11"/>
  <c r="CL437" i="11"/>
  <c r="CN437" i="11" s="1"/>
  <c r="CI437" i="11"/>
  <c r="CH437" i="11"/>
  <c r="CG437" i="11"/>
  <c r="CM436" i="11"/>
  <c r="CN436" i="11" s="1"/>
  <c r="CL436" i="11"/>
  <c r="CI436" i="11"/>
  <c r="CH436" i="11"/>
  <c r="CG436" i="11"/>
  <c r="CM435" i="11"/>
  <c r="CL435" i="11"/>
  <c r="CN435" i="11" s="1"/>
  <c r="CH435" i="11"/>
  <c r="CG435" i="11"/>
  <c r="CI435" i="11" s="1"/>
  <c r="CM434" i="11"/>
  <c r="CN434" i="11" s="1"/>
  <c r="CL434" i="11"/>
  <c r="CH434" i="11"/>
  <c r="CG434" i="11"/>
  <c r="CI434" i="11" s="1"/>
  <c r="CM433" i="11"/>
  <c r="CL433" i="11"/>
  <c r="CN433" i="11" s="1"/>
  <c r="CI433" i="11"/>
  <c r="CH433" i="11"/>
  <c r="CG433" i="11"/>
  <c r="CM432" i="11"/>
  <c r="CN432" i="11" s="1"/>
  <c r="CL432" i="11"/>
  <c r="CI432" i="11"/>
  <c r="CH432" i="11"/>
  <c r="CG432" i="11"/>
  <c r="CM431" i="11"/>
  <c r="CL431" i="11"/>
  <c r="CN431" i="11" s="1"/>
  <c r="CH431" i="11"/>
  <c r="CG431" i="11"/>
  <c r="CI431" i="11" s="1"/>
  <c r="CM430" i="11"/>
  <c r="CN430" i="11" s="1"/>
  <c r="CL430" i="11"/>
  <c r="CH430" i="11"/>
  <c r="CG430" i="11"/>
  <c r="CI430" i="11" s="1"/>
  <c r="CM429" i="11"/>
  <c r="CL429" i="11"/>
  <c r="CN429" i="11" s="1"/>
  <c r="CI429" i="11"/>
  <c r="CH429" i="11"/>
  <c r="CG429" i="11"/>
  <c r="CM428" i="11"/>
  <c r="CN428" i="11" s="1"/>
  <c r="CL428" i="11"/>
  <c r="CI428" i="11"/>
  <c r="CH428" i="11"/>
  <c r="CG428" i="11"/>
  <c r="CM427" i="11"/>
  <c r="CL427" i="11"/>
  <c r="CN427" i="11" s="1"/>
  <c r="CH427" i="11"/>
  <c r="CG427" i="11"/>
  <c r="CI427" i="11" s="1"/>
  <c r="CM426" i="11"/>
  <c r="CN426" i="11" s="1"/>
  <c r="CL426" i="11"/>
  <c r="CH426" i="11"/>
  <c r="CG426" i="11"/>
  <c r="CI426" i="11" s="1"/>
  <c r="CM425" i="11"/>
  <c r="CL425" i="11"/>
  <c r="CN425" i="11" s="1"/>
  <c r="CI425" i="11"/>
  <c r="CH425" i="11"/>
  <c r="CG425" i="11"/>
  <c r="CM424" i="11"/>
  <c r="CN424" i="11" s="1"/>
  <c r="CL424" i="11"/>
  <c r="CI424" i="11"/>
  <c r="CH424" i="11"/>
  <c r="CG424" i="11"/>
  <c r="CM423" i="11"/>
  <c r="CL423" i="11"/>
  <c r="CN423" i="11" s="1"/>
  <c r="CH423" i="11"/>
  <c r="CG423" i="11"/>
  <c r="CI423" i="11" s="1"/>
  <c r="CM422" i="11"/>
  <c r="CN422" i="11" s="1"/>
  <c r="CL422" i="11"/>
  <c r="CH422" i="11"/>
  <c r="CG422" i="11"/>
  <c r="CI422" i="11" s="1"/>
  <c r="CM421" i="11"/>
  <c r="CL421" i="11"/>
  <c r="CN421" i="11" s="1"/>
  <c r="CI421" i="11"/>
  <c r="CH421" i="11"/>
  <c r="CG421" i="11"/>
  <c r="CM420" i="11"/>
  <c r="CN420" i="11" s="1"/>
  <c r="CL420" i="11"/>
  <c r="CI420" i="11"/>
  <c r="CH420" i="11"/>
  <c r="CG420" i="11"/>
  <c r="CM419" i="11"/>
  <c r="CL419" i="11"/>
  <c r="CN419" i="11" s="1"/>
  <c r="CH419" i="11"/>
  <c r="CG419" i="11"/>
  <c r="CI419" i="11" s="1"/>
  <c r="CM418" i="11"/>
  <c r="CN418" i="11" s="1"/>
  <c r="CL418" i="11"/>
  <c r="CH418" i="11"/>
  <c r="CG418" i="11"/>
  <c r="CI418" i="11" s="1"/>
  <c r="CM417" i="11"/>
  <c r="CL417" i="11"/>
  <c r="CN417" i="11" s="1"/>
  <c r="CI417" i="11"/>
  <c r="CH417" i="11"/>
  <c r="CG417" i="11"/>
  <c r="CM416" i="11"/>
  <c r="CN416" i="11" s="1"/>
  <c r="CL416" i="11"/>
  <c r="CI416" i="11"/>
  <c r="CH416" i="11"/>
  <c r="CG416" i="11"/>
  <c r="CM415" i="11"/>
  <c r="CL415" i="11"/>
  <c r="CN415" i="11" s="1"/>
  <c r="CH415" i="11"/>
  <c r="CG415" i="11"/>
  <c r="CI415" i="11" s="1"/>
  <c r="CM414" i="11"/>
  <c r="CN414" i="11" s="1"/>
  <c r="CL414" i="11"/>
  <c r="CH414" i="11"/>
  <c r="CG414" i="11"/>
  <c r="CI414" i="11" s="1"/>
  <c r="CM413" i="11"/>
  <c r="CL413" i="11"/>
  <c r="CN413" i="11" s="1"/>
  <c r="CI413" i="11"/>
  <c r="CH413" i="11"/>
  <c r="CG413" i="11"/>
  <c r="CM412" i="11"/>
  <c r="CN412" i="11" s="1"/>
  <c r="CL412" i="11"/>
  <c r="CI412" i="11"/>
  <c r="CH412" i="11"/>
  <c r="CG412" i="11"/>
  <c r="CM411" i="11"/>
  <c r="CL411" i="11"/>
  <c r="CN411" i="11" s="1"/>
  <c r="CH411" i="11"/>
  <c r="CG411" i="11"/>
  <c r="CI411" i="11" s="1"/>
  <c r="CM410" i="11"/>
  <c r="CN410" i="11" s="1"/>
  <c r="CL410" i="11"/>
  <c r="CH410" i="11"/>
  <c r="CG410" i="11"/>
  <c r="CI410" i="11" s="1"/>
  <c r="CM409" i="11"/>
  <c r="CL409" i="11"/>
  <c r="CN409" i="11" s="1"/>
  <c r="CI409" i="11"/>
  <c r="CH409" i="11"/>
  <c r="CG409" i="11"/>
  <c r="CM408" i="11"/>
  <c r="CN408" i="11" s="1"/>
  <c r="CL408" i="11"/>
  <c r="CI408" i="11"/>
  <c r="CH408" i="11"/>
  <c r="CG408" i="11"/>
  <c r="CM407" i="11"/>
  <c r="CL407" i="11"/>
  <c r="CN407" i="11" s="1"/>
  <c r="CH407" i="11"/>
  <c r="CG407" i="11"/>
  <c r="CI407" i="11" s="1"/>
  <c r="CM406" i="11"/>
  <c r="CN406" i="11" s="1"/>
  <c r="CL406" i="11"/>
  <c r="CH406" i="11"/>
  <c r="CG406" i="11"/>
  <c r="CI406" i="11" s="1"/>
  <c r="CM405" i="11"/>
  <c r="CL405" i="11"/>
  <c r="CN405" i="11" s="1"/>
  <c r="CI405" i="11"/>
  <c r="CH405" i="11"/>
  <c r="CG405" i="11"/>
  <c r="CM404" i="11"/>
  <c r="CN404" i="11" s="1"/>
  <c r="CL404" i="11"/>
  <c r="CI404" i="11"/>
  <c r="CH404" i="11"/>
  <c r="CG404" i="11"/>
  <c r="CM403" i="11"/>
  <c r="CL403" i="11"/>
  <c r="CN403" i="11" s="1"/>
  <c r="CH403" i="11"/>
  <c r="CG403" i="11"/>
  <c r="CI403" i="11" s="1"/>
  <c r="CM402" i="11"/>
  <c r="CN402" i="11" s="1"/>
  <c r="CL402" i="11"/>
  <c r="CH402" i="11"/>
  <c r="CG402" i="11"/>
  <c r="CI402" i="11" s="1"/>
  <c r="CM401" i="11"/>
  <c r="CL401" i="11"/>
  <c r="CN401" i="11" s="1"/>
  <c r="CI401" i="11"/>
  <c r="CH401" i="11"/>
  <c r="CG401" i="11"/>
  <c r="CM400" i="11"/>
  <c r="CN400" i="11" s="1"/>
  <c r="CL400" i="11"/>
  <c r="CI400" i="11"/>
  <c r="CH400" i="11"/>
  <c r="CG400" i="11"/>
  <c r="CM399" i="11"/>
  <c r="CL399" i="11"/>
  <c r="CN399" i="11" s="1"/>
  <c r="CH399" i="11"/>
  <c r="CG399" i="11"/>
  <c r="CI399" i="11" s="1"/>
  <c r="CM398" i="11"/>
  <c r="CN398" i="11" s="1"/>
  <c r="CL398" i="11"/>
  <c r="CH398" i="11"/>
  <c r="CG398" i="11"/>
  <c r="CI398" i="11" s="1"/>
  <c r="CM397" i="11"/>
  <c r="CL397" i="11"/>
  <c r="CN397" i="11" s="1"/>
  <c r="CI397" i="11"/>
  <c r="CH397" i="11"/>
  <c r="CG397" i="11"/>
  <c r="CM396" i="11"/>
  <c r="CN396" i="11" s="1"/>
  <c r="CL396" i="11"/>
  <c r="CI396" i="11"/>
  <c r="CH396" i="11"/>
  <c r="CG396" i="11"/>
  <c r="CM395" i="11"/>
  <c r="CL395" i="11"/>
  <c r="CN395" i="11" s="1"/>
  <c r="CH395" i="11"/>
  <c r="CG395" i="11"/>
  <c r="CI395" i="11" s="1"/>
  <c r="CM394" i="11"/>
  <c r="CN394" i="11" s="1"/>
  <c r="CL394" i="11"/>
  <c r="CH394" i="11"/>
  <c r="CG394" i="11"/>
  <c r="CI394" i="11" s="1"/>
  <c r="CM393" i="11"/>
  <c r="CL393" i="11"/>
  <c r="CN393" i="11" s="1"/>
  <c r="CI393" i="11"/>
  <c r="CH393" i="11"/>
  <c r="CG393" i="11"/>
  <c r="CM392" i="11"/>
  <c r="CN392" i="11" s="1"/>
  <c r="CL392" i="11"/>
  <c r="CI392" i="11"/>
  <c r="CH392" i="11"/>
  <c r="CG392" i="11"/>
  <c r="CM391" i="11"/>
  <c r="CL391" i="11"/>
  <c r="CN391" i="11" s="1"/>
  <c r="CH391" i="11"/>
  <c r="CG391" i="11"/>
  <c r="CI391" i="11" s="1"/>
  <c r="CM390" i="11"/>
  <c r="CN390" i="11" s="1"/>
  <c r="CL390" i="11"/>
  <c r="CH390" i="11"/>
  <c r="CG390" i="11"/>
  <c r="CI390" i="11" s="1"/>
  <c r="CM389" i="11"/>
  <c r="CL389" i="11"/>
  <c r="CN389" i="11" s="1"/>
  <c r="CI389" i="11"/>
  <c r="CH389" i="11"/>
  <c r="CG389" i="11"/>
  <c r="CM388" i="11"/>
  <c r="CN388" i="11" s="1"/>
  <c r="CL388" i="11"/>
  <c r="CI388" i="11"/>
  <c r="CH388" i="11"/>
  <c r="CG388" i="11"/>
  <c r="CM387" i="11"/>
  <c r="CL387" i="11"/>
  <c r="CN387" i="11" s="1"/>
  <c r="CH387" i="11"/>
  <c r="CG387" i="11"/>
  <c r="CI387" i="11" s="1"/>
  <c r="CM386" i="11"/>
  <c r="CN386" i="11" s="1"/>
  <c r="CL386" i="11"/>
  <c r="CH386" i="11"/>
  <c r="CG386" i="11"/>
  <c r="CI386" i="11" s="1"/>
  <c r="CM385" i="11"/>
  <c r="CL385" i="11"/>
  <c r="CN385" i="11" s="1"/>
  <c r="CI385" i="11"/>
  <c r="CH385" i="11"/>
  <c r="CG385" i="11"/>
  <c r="CM384" i="11"/>
  <c r="CN384" i="11" s="1"/>
  <c r="CL384" i="11"/>
  <c r="CI384" i="11"/>
  <c r="CH384" i="11"/>
  <c r="CG384" i="11"/>
  <c r="CM383" i="11"/>
  <c r="CL383" i="11"/>
  <c r="CN383" i="11" s="1"/>
  <c r="CH383" i="11"/>
  <c r="CG383" i="11"/>
  <c r="CI383" i="11" s="1"/>
  <c r="CM382" i="11"/>
  <c r="CN382" i="11" s="1"/>
  <c r="CL382" i="11"/>
  <c r="CH382" i="11"/>
  <c r="CG382" i="11"/>
  <c r="CI382" i="11" s="1"/>
  <c r="CM381" i="11"/>
  <c r="CL381" i="11"/>
  <c r="CN381" i="11" s="1"/>
  <c r="CI381" i="11"/>
  <c r="CH381" i="11"/>
  <c r="CG381" i="11"/>
  <c r="CM380" i="11"/>
  <c r="CN380" i="11" s="1"/>
  <c r="CL380" i="11"/>
  <c r="CI380" i="11"/>
  <c r="CH380" i="11"/>
  <c r="CG380" i="11"/>
  <c r="CM379" i="11"/>
  <c r="CL379" i="11"/>
  <c r="CN379" i="11" s="1"/>
  <c r="CH379" i="11"/>
  <c r="CG379" i="11"/>
  <c r="CI379" i="11" s="1"/>
  <c r="CM378" i="11"/>
  <c r="CN378" i="11" s="1"/>
  <c r="CL378" i="11"/>
  <c r="CH378" i="11"/>
  <c r="CG378" i="11"/>
  <c r="CI378" i="11" s="1"/>
  <c r="CM377" i="11"/>
  <c r="CL377" i="11"/>
  <c r="CN377" i="11" s="1"/>
  <c r="CI377" i="11"/>
  <c r="CH377" i="11"/>
  <c r="CG377" i="11"/>
  <c r="CM376" i="11"/>
  <c r="CN376" i="11" s="1"/>
  <c r="CL376" i="11"/>
  <c r="CI376" i="11"/>
  <c r="CH376" i="11"/>
  <c r="CG376" i="11"/>
  <c r="CM375" i="11"/>
  <c r="CL375" i="11"/>
  <c r="CN375" i="11" s="1"/>
  <c r="CH375" i="11"/>
  <c r="CG375" i="11"/>
  <c r="CI375" i="11" s="1"/>
  <c r="CM374" i="11"/>
  <c r="CN374" i="11" s="1"/>
  <c r="CL374" i="11"/>
  <c r="CH374" i="11"/>
  <c r="CG374" i="11"/>
  <c r="CI374" i="11" s="1"/>
  <c r="CM373" i="11"/>
  <c r="CL373" i="11"/>
  <c r="CN373" i="11" s="1"/>
  <c r="CI373" i="11"/>
  <c r="CH373" i="11"/>
  <c r="CG373" i="11"/>
  <c r="CM372" i="11"/>
  <c r="CN372" i="11" s="1"/>
  <c r="CL372" i="11"/>
  <c r="CI372" i="11"/>
  <c r="CH372" i="11"/>
  <c r="CG372" i="11"/>
  <c r="CM371" i="11"/>
  <c r="CL371" i="11"/>
  <c r="CN371" i="11" s="1"/>
  <c r="CH371" i="11"/>
  <c r="CG371" i="11"/>
  <c r="CI371" i="11" s="1"/>
  <c r="CM370" i="11"/>
  <c r="CN370" i="11" s="1"/>
  <c r="CL370" i="11"/>
  <c r="CH370" i="11"/>
  <c r="CG370" i="11"/>
  <c r="CI370" i="11" s="1"/>
  <c r="CM369" i="11"/>
  <c r="CL369" i="11"/>
  <c r="CN369" i="11" s="1"/>
  <c r="CI369" i="11"/>
  <c r="CH369" i="11"/>
  <c r="CG369" i="11"/>
  <c r="CM368" i="11"/>
  <c r="CN368" i="11" s="1"/>
  <c r="CL368" i="11"/>
  <c r="CI368" i="11"/>
  <c r="CH368" i="11"/>
  <c r="CG368" i="11"/>
  <c r="CM367" i="11"/>
  <c r="CL367" i="11"/>
  <c r="CN367" i="11" s="1"/>
  <c r="CH367" i="11"/>
  <c r="CG367" i="11"/>
  <c r="CI367" i="11" s="1"/>
  <c r="CM366" i="11"/>
  <c r="CN366" i="11" s="1"/>
  <c r="CL366" i="11"/>
  <c r="CH366" i="11"/>
  <c r="CG366" i="11"/>
  <c r="CI366" i="11" s="1"/>
  <c r="CM365" i="11"/>
  <c r="CL365" i="11"/>
  <c r="CN365" i="11" s="1"/>
  <c r="CI365" i="11"/>
  <c r="CH365" i="11"/>
  <c r="CG365" i="11"/>
  <c r="CM364" i="11"/>
  <c r="CN364" i="11" s="1"/>
  <c r="CL364" i="11"/>
  <c r="CI364" i="11"/>
  <c r="CH364" i="11"/>
  <c r="CG364" i="11"/>
  <c r="CM363" i="11"/>
  <c r="CL363" i="11"/>
  <c r="CN363" i="11" s="1"/>
  <c r="CH363" i="11"/>
  <c r="CG363" i="11"/>
  <c r="CI363" i="11" s="1"/>
  <c r="CM362" i="11"/>
  <c r="CN362" i="11" s="1"/>
  <c r="CL362" i="11"/>
  <c r="CH362" i="11"/>
  <c r="CG362" i="11"/>
  <c r="CI362" i="11" s="1"/>
  <c r="CM361" i="11"/>
  <c r="CL361" i="11"/>
  <c r="CN361" i="11" s="1"/>
  <c r="CI361" i="11"/>
  <c r="CH361" i="11"/>
  <c r="CG361" i="11"/>
  <c r="CM360" i="11"/>
  <c r="CN360" i="11" s="1"/>
  <c r="CL360" i="11"/>
  <c r="CI360" i="11"/>
  <c r="CH360" i="11"/>
  <c r="CG360" i="11"/>
  <c r="CM359" i="11"/>
  <c r="CL359" i="11"/>
  <c r="CN359" i="11" s="1"/>
  <c r="CH359" i="11"/>
  <c r="CG359" i="11"/>
  <c r="CI359" i="11" s="1"/>
  <c r="CM358" i="11"/>
  <c r="CN358" i="11" s="1"/>
  <c r="CL358" i="11"/>
  <c r="CH358" i="11"/>
  <c r="CG358" i="11"/>
  <c r="CI358" i="11" s="1"/>
  <c r="CM357" i="11"/>
  <c r="CL357" i="11"/>
  <c r="CN357" i="11" s="1"/>
  <c r="CI357" i="11"/>
  <c r="CH357" i="11"/>
  <c r="CG357" i="11"/>
  <c r="CM356" i="11"/>
  <c r="CN356" i="11" s="1"/>
  <c r="CL356" i="11"/>
  <c r="CI356" i="11"/>
  <c r="CH356" i="11"/>
  <c r="CG356" i="11"/>
  <c r="CM355" i="11"/>
  <c r="CL355" i="11"/>
  <c r="CN355" i="11" s="1"/>
  <c r="CH355" i="11"/>
  <c r="CG355" i="11"/>
  <c r="CI355" i="11" s="1"/>
  <c r="CM354" i="11"/>
  <c r="CN354" i="11" s="1"/>
  <c r="CL354" i="11"/>
  <c r="CH354" i="11"/>
  <c r="CG354" i="11"/>
  <c r="CI354" i="11" s="1"/>
  <c r="CM353" i="11"/>
  <c r="CL353" i="11"/>
  <c r="CN353" i="11" s="1"/>
  <c r="CI353" i="11"/>
  <c r="CH353" i="11"/>
  <c r="CG353" i="11"/>
  <c r="CM352" i="11"/>
  <c r="CN352" i="11" s="1"/>
  <c r="CL352" i="11"/>
  <c r="CI352" i="11"/>
  <c r="CH352" i="11"/>
  <c r="CG352" i="11"/>
  <c r="CM351" i="11"/>
  <c r="CL351" i="11"/>
  <c r="CN351" i="11" s="1"/>
  <c r="CH351" i="11"/>
  <c r="CG351" i="11"/>
  <c r="CI351" i="11" s="1"/>
  <c r="CM350" i="11"/>
  <c r="CN350" i="11" s="1"/>
  <c r="CL350" i="11"/>
  <c r="CH350" i="11"/>
  <c r="CG350" i="11"/>
  <c r="CI350" i="11" s="1"/>
  <c r="CM349" i="11"/>
  <c r="CL349" i="11"/>
  <c r="CN349" i="11" s="1"/>
  <c r="CI349" i="11"/>
  <c r="CH349" i="11"/>
  <c r="CG349" i="11"/>
  <c r="CM348" i="11"/>
  <c r="CN348" i="11" s="1"/>
  <c r="CL348" i="11"/>
  <c r="CI348" i="11"/>
  <c r="CH348" i="11"/>
  <c r="CG348" i="11"/>
  <c r="CM347" i="11"/>
  <c r="CL347" i="11"/>
  <c r="CN347" i="11" s="1"/>
  <c r="CH347" i="11"/>
  <c r="CG347" i="11"/>
  <c r="CI347" i="11" s="1"/>
  <c r="CM346" i="11"/>
  <c r="CN346" i="11" s="1"/>
  <c r="CL346" i="11"/>
  <c r="CH346" i="11"/>
  <c r="CG346" i="11"/>
  <c r="CI346" i="11" s="1"/>
  <c r="CM345" i="11"/>
  <c r="CL345" i="11"/>
  <c r="CN345" i="11" s="1"/>
  <c r="CI345" i="11"/>
  <c r="CH345" i="11"/>
  <c r="CG345" i="11"/>
  <c r="CM344" i="11"/>
  <c r="CN344" i="11" s="1"/>
  <c r="CL344" i="11"/>
  <c r="CI344" i="11"/>
  <c r="CH344" i="11"/>
  <c r="CG344" i="11"/>
  <c r="CM343" i="11"/>
  <c r="CL343" i="11"/>
  <c r="CN343" i="11" s="1"/>
  <c r="CH343" i="11"/>
  <c r="CG343" i="11"/>
  <c r="CI343" i="11" s="1"/>
  <c r="CM342" i="11"/>
  <c r="CN342" i="11" s="1"/>
  <c r="CL342" i="11"/>
  <c r="CH342" i="11"/>
  <c r="CG342" i="11"/>
  <c r="CI342" i="11" s="1"/>
  <c r="CM341" i="11"/>
  <c r="CL341" i="11"/>
  <c r="CN341" i="11" s="1"/>
  <c r="CI341" i="11"/>
  <c r="CH341" i="11"/>
  <c r="CG341" i="11"/>
  <c r="CM340" i="11"/>
  <c r="CN340" i="11" s="1"/>
  <c r="CL340" i="11"/>
  <c r="CI340" i="11"/>
  <c r="CH340" i="11"/>
  <c r="CG340" i="11"/>
  <c r="CM339" i="11"/>
  <c r="CL339" i="11"/>
  <c r="CN339" i="11" s="1"/>
  <c r="CH339" i="11"/>
  <c r="CG339" i="11"/>
  <c r="CI339" i="11" s="1"/>
  <c r="CM338" i="11"/>
  <c r="CN338" i="11" s="1"/>
  <c r="CL338" i="11"/>
  <c r="CH338" i="11"/>
  <c r="CG338" i="11"/>
  <c r="CI338" i="11" s="1"/>
  <c r="CM337" i="11"/>
  <c r="CL337" i="11"/>
  <c r="CN337" i="11" s="1"/>
  <c r="CI337" i="11"/>
  <c r="CH337" i="11"/>
  <c r="CG337" i="11"/>
  <c r="CM336" i="11"/>
  <c r="CN336" i="11" s="1"/>
  <c r="CL336" i="11"/>
  <c r="CI336" i="11"/>
  <c r="CH336" i="11"/>
  <c r="CG336" i="11"/>
  <c r="CM335" i="11"/>
  <c r="CL335" i="11"/>
  <c r="CN335" i="11" s="1"/>
  <c r="CH335" i="11"/>
  <c r="CG335" i="11"/>
  <c r="CI335" i="11" s="1"/>
  <c r="CM334" i="11"/>
  <c r="CN334" i="11" s="1"/>
  <c r="CL334" i="11"/>
  <c r="CH334" i="11"/>
  <c r="CG334" i="11"/>
  <c r="CI334" i="11" s="1"/>
  <c r="CM333" i="11"/>
  <c r="CL333" i="11"/>
  <c r="CN333" i="11" s="1"/>
  <c r="CI333" i="11"/>
  <c r="CH333" i="11"/>
  <c r="CG333" i="11"/>
  <c r="CM332" i="11"/>
  <c r="CN332" i="11" s="1"/>
  <c r="CL332" i="11"/>
  <c r="CI332" i="11"/>
  <c r="CH332" i="11"/>
  <c r="CG332" i="11"/>
  <c r="CM331" i="11"/>
  <c r="CL331" i="11"/>
  <c r="CN331" i="11" s="1"/>
  <c r="CH331" i="11"/>
  <c r="CG331" i="11"/>
  <c r="CI331" i="11" s="1"/>
  <c r="CM330" i="11"/>
  <c r="CN330" i="11" s="1"/>
  <c r="CL330" i="11"/>
  <c r="CH330" i="11"/>
  <c r="CG330" i="11"/>
  <c r="CI330" i="11" s="1"/>
  <c r="CM329" i="11"/>
  <c r="CL329" i="11"/>
  <c r="CN329" i="11" s="1"/>
  <c r="CI329" i="11"/>
  <c r="CH329" i="11"/>
  <c r="CG329" i="11"/>
  <c r="CM328" i="11"/>
  <c r="CN328" i="11" s="1"/>
  <c r="CL328" i="11"/>
  <c r="CI328" i="11"/>
  <c r="CH328" i="11"/>
  <c r="CG328" i="11"/>
  <c r="CM327" i="11"/>
  <c r="CL327" i="11"/>
  <c r="CN327" i="11" s="1"/>
  <c r="CH327" i="11"/>
  <c r="CG327" i="11"/>
  <c r="CI327" i="11" s="1"/>
  <c r="CM326" i="11"/>
  <c r="CN326" i="11" s="1"/>
  <c r="CL326" i="11"/>
  <c r="CH326" i="11"/>
  <c r="CG326" i="11"/>
  <c r="CI326" i="11" s="1"/>
  <c r="CM325" i="11"/>
  <c r="CL325" i="11"/>
  <c r="CN325" i="11" s="1"/>
  <c r="CI325" i="11"/>
  <c r="CH325" i="11"/>
  <c r="CG325" i="11"/>
  <c r="CM324" i="11"/>
  <c r="CN324" i="11" s="1"/>
  <c r="CL324" i="11"/>
  <c r="CI324" i="11"/>
  <c r="CH324" i="11"/>
  <c r="CG324" i="11"/>
  <c r="CM323" i="11"/>
  <c r="CL323" i="11"/>
  <c r="CN323" i="11" s="1"/>
  <c r="CH323" i="11"/>
  <c r="CG323" i="11"/>
  <c r="CI323" i="11" s="1"/>
  <c r="CM322" i="11"/>
  <c r="CN322" i="11" s="1"/>
  <c r="CL322" i="11"/>
  <c r="CH322" i="11"/>
  <c r="CG322" i="11"/>
  <c r="CI322" i="11" s="1"/>
  <c r="CM321" i="11"/>
  <c r="CL321" i="11"/>
  <c r="CN321" i="11" s="1"/>
  <c r="CI321" i="11"/>
  <c r="CH321" i="11"/>
  <c r="CG321" i="11"/>
  <c r="CM320" i="11"/>
  <c r="CN320" i="11" s="1"/>
  <c r="CL320" i="11"/>
  <c r="CI320" i="11"/>
  <c r="CH320" i="11"/>
  <c r="CG320" i="11"/>
  <c r="CM319" i="11"/>
  <c r="CL319" i="11"/>
  <c r="CN319" i="11" s="1"/>
  <c r="CH319" i="11"/>
  <c r="CG319" i="11"/>
  <c r="CI319" i="11" s="1"/>
  <c r="CM318" i="11"/>
  <c r="CN318" i="11" s="1"/>
  <c r="CL318" i="11"/>
  <c r="CH318" i="11"/>
  <c r="CG318" i="11"/>
  <c r="CI318" i="11" s="1"/>
  <c r="CM317" i="11"/>
  <c r="CL317" i="11"/>
  <c r="CN317" i="11" s="1"/>
  <c r="CI317" i="11"/>
  <c r="CH317" i="11"/>
  <c r="CG317" i="11"/>
  <c r="CM316" i="11"/>
  <c r="CN316" i="11" s="1"/>
  <c r="CL316" i="11"/>
  <c r="CI316" i="11"/>
  <c r="CH316" i="11"/>
  <c r="CG316" i="11"/>
  <c r="CM315" i="11"/>
  <c r="CL315" i="11"/>
  <c r="CN315" i="11" s="1"/>
  <c r="CH315" i="11"/>
  <c r="CG315" i="11"/>
  <c r="CI315" i="11" s="1"/>
  <c r="CM314" i="11"/>
  <c r="CN314" i="11" s="1"/>
  <c r="CL314" i="11"/>
  <c r="CH314" i="11"/>
  <c r="CG314" i="11"/>
  <c r="CI314" i="11" s="1"/>
  <c r="CM313" i="11"/>
  <c r="CL313" i="11"/>
  <c r="CN313" i="11" s="1"/>
  <c r="CI313" i="11"/>
  <c r="CH313" i="11"/>
  <c r="CG313" i="11"/>
  <c r="CM312" i="11"/>
  <c r="CN312" i="11" s="1"/>
  <c r="CL312" i="11"/>
  <c r="CI312" i="11"/>
  <c r="CH312" i="11"/>
  <c r="CG312" i="11"/>
  <c r="CM311" i="11"/>
  <c r="CL311" i="11"/>
  <c r="CN311" i="11" s="1"/>
  <c r="CH311" i="11"/>
  <c r="CG311" i="11"/>
  <c r="CI311" i="11" s="1"/>
  <c r="CM310" i="11"/>
  <c r="CN310" i="11" s="1"/>
  <c r="CL310" i="11"/>
  <c r="CH310" i="11"/>
  <c r="CG310" i="11"/>
  <c r="CI310" i="11" s="1"/>
  <c r="CM309" i="11"/>
  <c r="CL309" i="11"/>
  <c r="CN309" i="11" s="1"/>
  <c r="CI309" i="11"/>
  <c r="CH309" i="11"/>
  <c r="CG309" i="11"/>
  <c r="CM308" i="11"/>
  <c r="CN308" i="11" s="1"/>
  <c r="CL308" i="11"/>
  <c r="CI308" i="11"/>
  <c r="CH308" i="11"/>
  <c r="CG308" i="11"/>
  <c r="CM307" i="11"/>
  <c r="CL307" i="11"/>
  <c r="CN307" i="11" s="1"/>
  <c r="CH307" i="11"/>
  <c r="CG307" i="11"/>
  <c r="CI307" i="11" s="1"/>
  <c r="CM306" i="11"/>
  <c r="CN306" i="11" s="1"/>
  <c r="CL306" i="11"/>
  <c r="CH306" i="11"/>
  <c r="CG306" i="11"/>
  <c r="CI306" i="11" s="1"/>
  <c r="CM305" i="11"/>
  <c r="CL305" i="11"/>
  <c r="CN305" i="11" s="1"/>
  <c r="CI305" i="11"/>
  <c r="CH305" i="11"/>
  <c r="CG305" i="11"/>
  <c r="CM304" i="11"/>
  <c r="CN304" i="11" s="1"/>
  <c r="CL304" i="11"/>
  <c r="CI304" i="11"/>
  <c r="CH304" i="11"/>
  <c r="CG304" i="11"/>
  <c r="CM303" i="11"/>
  <c r="CL303" i="11"/>
  <c r="CN303" i="11" s="1"/>
  <c r="CH303" i="11"/>
  <c r="CG303" i="11"/>
  <c r="CI303" i="11" s="1"/>
  <c r="CM302" i="11"/>
  <c r="CN302" i="11" s="1"/>
  <c r="CL302" i="11"/>
  <c r="CH302" i="11"/>
  <c r="CG302" i="11"/>
  <c r="CI302" i="11" s="1"/>
  <c r="CM301" i="11"/>
  <c r="CL301" i="11"/>
  <c r="CN301" i="11" s="1"/>
  <c r="CI301" i="11"/>
  <c r="CH301" i="11"/>
  <c r="CG301" i="11"/>
  <c r="CM300" i="11"/>
  <c r="CN300" i="11" s="1"/>
  <c r="CL300" i="11"/>
  <c r="CI300" i="11"/>
  <c r="CH300" i="11"/>
  <c r="CG300" i="11"/>
  <c r="CM299" i="11"/>
  <c r="CL299" i="11"/>
  <c r="CN299" i="11" s="1"/>
  <c r="CH299" i="11"/>
  <c r="CG299" i="11"/>
  <c r="CI299" i="11" s="1"/>
  <c r="CM298" i="11"/>
  <c r="CN298" i="11" s="1"/>
  <c r="CL298" i="11"/>
  <c r="CH298" i="11"/>
  <c r="CG298" i="11"/>
  <c r="CI298" i="11" s="1"/>
  <c r="CM297" i="11"/>
  <c r="CL297" i="11"/>
  <c r="CN297" i="11" s="1"/>
  <c r="CI297" i="11"/>
  <c r="CH297" i="11"/>
  <c r="CG297" i="11"/>
  <c r="CM296" i="11"/>
  <c r="CN296" i="11" s="1"/>
  <c r="CL296" i="11"/>
  <c r="CI296" i="11"/>
  <c r="CH296" i="11"/>
  <c r="CG296" i="11"/>
  <c r="CM295" i="11"/>
  <c r="CL295" i="11"/>
  <c r="CN295" i="11" s="1"/>
  <c r="CH295" i="11"/>
  <c r="CG295" i="11"/>
  <c r="CI295" i="11" s="1"/>
  <c r="CM294" i="11"/>
  <c r="CN294" i="11" s="1"/>
  <c r="CL294" i="11"/>
  <c r="CH294" i="11"/>
  <c r="CG294" i="11"/>
  <c r="CI294" i="11" s="1"/>
  <c r="CM293" i="11"/>
  <c r="CL293" i="11"/>
  <c r="CN293" i="11" s="1"/>
  <c r="CI293" i="11"/>
  <c r="CH293" i="11"/>
  <c r="CG293" i="11"/>
  <c r="CM292" i="11"/>
  <c r="CN292" i="11" s="1"/>
  <c r="CL292" i="11"/>
  <c r="CI292" i="11"/>
  <c r="CH292" i="11"/>
  <c r="CG292" i="11"/>
  <c r="CM291" i="11"/>
  <c r="CL291" i="11"/>
  <c r="CN291" i="11" s="1"/>
  <c r="CH291" i="11"/>
  <c r="CG291" i="11"/>
  <c r="CI291" i="11" s="1"/>
  <c r="CM290" i="11"/>
  <c r="CN290" i="11" s="1"/>
  <c r="CL290" i="11"/>
  <c r="CH290" i="11"/>
  <c r="CG290" i="11"/>
  <c r="CI290" i="11" s="1"/>
  <c r="CM289" i="11"/>
  <c r="CL289" i="11"/>
  <c r="CN289" i="11" s="1"/>
  <c r="CI289" i="11"/>
  <c r="CH289" i="11"/>
  <c r="CG289" i="11"/>
  <c r="CM288" i="11"/>
  <c r="CN288" i="11" s="1"/>
  <c r="CL288" i="11"/>
  <c r="CI288" i="11"/>
  <c r="CH288" i="11"/>
  <c r="CG288" i="11"/>
  <c r="CM287" i="11"/>
  <c r="CL287" i="11"/>
  <c r="CN287" i="11" s="1"/>
  <c r="CH287" i="11"/>
  <c r="CG287" i="11"/>
  <c r="CI287" i="11" s="1"/>
  <c r="CM286" i="11"/>
  <c r="CN286" i="11" s="1"/>
  <c r="CL286" i="11"/>
  <c r="CH286" i="11"/>
  <c r="CG286" i="11"/>
  <c r="CI286" i="11" s="1"/>
  <c r="CM285" i="11"/>
  <c r="CL285" i="11"/>
  <c r="CN285" i="11" s="1"/>
  <c r="CI285" i="11"/>
  <c r="CH285" i="11"/>
  <c r="CG285" i="11"/>
  <c r="CM284" i="11"/>
  <c r="CN284" i="11" s="1"/>
  <c r="CL284" i="11"/>
  <c r="CI284" i="11"/>
  <c r="CH284" i="11"/>
  <c r="CG284" i="11"/>
  <c r="CM283" i="11"/>
  <c r="CL283" i="11"/>
  <c r="CN283" i="11" s="1"/>
  <c r="CH283" i="11"/>
  <c r="CG283" i="11"/>
  <c r="CI283" i="11" s="1"/>
  <c r="CM282" i="11"/>
  <c r="CN282" i="11" s="1"/>
  <c r="CL282" i="11"/>
  <c r="CH282" i="11"/>
  <c r="CG282" i="11"/>
  <c r="CI282" i="11" s="1"/>
  <c r="CM281" i="11"/>
  <c r="CL281" i="11"/>
  <c r="CN281" i="11" s="1"/>
  <c r="CI281" i="11"/>
  <c r="CH281" i="11"/>
  <c r="CG281" i="11"/>
  <c r="CM280" i="11"/>
  <c r="CN280" i="11" s="1"/>
  <c r="CL280" i="11"/>
  <c r="CI280" i="11"/>
  <c r="CH280" i="11"/>
  <c r="CG280" i="11"/>
  <c r="CM279" i="11"/>
  <c r="CL279" i="11"/>
  <c r="CN279" i="11" s="1"/>
  <c r="CH279" i="11"/>
  <c r="CG279" i="11"/>
  <c r="CI279" i="11" s="1"/>
  <c r="CM278" i="11"/>
  <c r="CN278" i="11" s="1"/>
  <c r="CL278" i="11"/>
  <c r="CH278" i="11"/>
  <c r="CG278" i="11"/>
  <c r="CI278" i="11" s="1"/>
  <c r="CM277" i="11"/>
  <c r="CL277" i="11"/>
  <c r="CN277" i="11" s="1"/>
  <c r="CI277" i="11"/>
  <c r="CH277" i="11"/>
  <c r="CG277" i="11"/>
  <c r="CM276" i="11"/>
  <c r="CN276" i="11" s="1"/>
  <c r="CL276" i="11"/>
  <c r="CI276" i="11"/>
  <c r="CH276" i="11"/>
  <c r="CG276" i="11"/>
  <c r="CM275" i="11"/>
  <c r="CL275" i="11"/>
  <c r="CN275" i="11" s="1"/>
  <c r="CH275" i="11"/>
  <c r="CG275" i="11"/>
  <c r="CI275" i="11" s="1"/>
  <c r="CM274" i="11"/>
  <c r="CN274" i="11" s="1"/>
  <c r="CL274" i="11"/>
  <c r="CH274" i="11"/>
  <c r="CG274" i="11"/>
  <c r="CI274" i="11" s="1"/>
  <c r="CM273" i="11"/>
  <c r="CL273" i="11"/>
  <c r="CN273" i="11" s="1"/>
  <c r="CI273" i="11"/>
  <c r="CH273" i="11"/>
  <c r="CG273" i="11"/>
  <c r="CM272" i="11"/>
  <c r="CN272" i="11" s="1"/>
  <c r="CL272" i="11"/>
  <c r="CI272" i="11"/>
  <c r="CH272" i="11"/>
  <c r="CG272" i="11"/>
  <c r="CM271" i="11"/>
  <c r="CL271" i="11"/>
  <c r="CN271" i="11" s="1"/>
  <c r="CH271" i="11"/>
  <c r="CG271" i="11"/>
  <c r="CI271" i="11" s="1"/>
  <c r="CM270" i="11"/>
  <c r="CN270" i="11" s="1"/>
  <c r="CL270" i="11"/>
  <c r="CH270" i="11"/>
  <c r="CG270" i="11"/>
  <c r="CI270" i="11" s="1"/>
  <c r="CM269" i="11"/>
  <c r="CL269" i="11"/>
  <c r="CN269" i="11" s="1"/>
  <c r="CI269" i="11"/>
  <c r="CH269" i="11"/>
  <c r="CG269" i="11"/>
  <c r="CM268" i="11"/>
  <c r="CN268" i="11" s="1"/>
  <c r="CL268" i="11"/>
  <c r="CI268" i="11"/>
  <c r="CH268" i="11"/>
  <c r="CG268" i="11"/>
  <c r="CM267" i="11"/>
  <c r="CL267" i="11"/>
  <c r="CN267" i="11" s="1"/>
  <c r="CH267" i="11"/>
  <c r="CG267" i="11"/>
  <c r="CI267" i="11" s="1"/>
  <c r="CM266" i="11"/>
  <c r="CN266" i="11" s="1"/>
  <c r="CL266" i="11"/>
  <c r="CH266" i="11"/>
  <c r="CG266" i="11"/>
  <c r="CI266" i="11" s="1"/>
  <c r="CM265" i="11"/>
  <c r="CL265" i="11"/>
  <c r="CN265" i="11" s="1"/>
  <c r="CI265" i="11"/>
  <c r="CH265" i="11"/>
  <c r="CG265" i="11"/>
  <c r="CM264" i="11"/>
  <c r="CN264" i="11" s="1"/>
  <c r="CL264" i="11"/>
  <c r="CI264" i="11"/>
  <c r="CH264" i="11"/>
  <c r="CG264" i="11"/>
  <c r="CM263" i="11"/>
  <c r="CL263" i="11"/>
  <c r="CN263" i="11" s="1"/>
  <c r="CH263" i="11"/>
  <c r="CG263" i="11"/>
  <c r="CI263" i="11" s="1"/>
  <c r="CM262" i="11"/>
  <c r="CN262" i="11" s="1"/>
  <c r="CL262" i="11"/>
  <c r="CH262" i="11"/>
  <c r="CG262" i="11"/>
  <c r="CI262" i="11" s="1"/>
  <c r="CM261" i="11"/>
  <c r="CL261" i="11"/>
  <c r="CN261" i="11" s="1"/>
  <c r="CI261" i="11"/>
  <c r="CH261" i="11"/>
  <c r="CG261" i="11"/>
  <c r="CM260" i="11"/>
  <c r="CN260" i="11" s="1"/>
  <c r="CL260" i="11"/>
  <c r="CI260" i="11"/>
  <c r="CH260" i="11"/>
  <c r="CG260" i="11"/>
  <c r="CM259" i="11"/>
  <c r="CL259" i="11"/>
  <c r="CN259" i="11" s="1"/>
  <c r="CH259" i="11"/>
  <c r="CG259" i="11"/>
  <c r="CI259" i="11" s="1"/>
  <c r="CM258" i="11"/>
  <c r="CN258" i="11" s="1"/>
  <c r="CL258" i="11"/>
  <c r="CH258" i="11"/>
  <c r="CG258" i="11"/>
  <c r="CI258" i="11" s="1"/>
  <c r="CM257" i="11"/>
  <c r="CL257" i="11"/>
  <c r="CN257" i="11" s="1"/>
  <c r="CI257" i="11"/>
  <c r="CH257" i="11"/>
  <c r="CG257" i="11"/>
  <c r="CM256" i="11"/>
  <c r="CN256" i="11" s="1"/>
  <c r="CL256" i="11"/>
  <c r="CI256" i="11"/>
  <c r="CH256" i="11"/>
  <c r="CG256" i="11"/>
  <c r="CM255" i="11"/>
  <c r="CL255" i="11"/>
  <c r="CN255" i="11" s="1"/>
  <c r="CH255" i="11"/>
  <c r="CG255" i="11"/>
  <c r="CI255" i="11" s="1"/>
  <c r="CN254" i="11"/>
  <c r="CM254" i="11"/>
  <c r="CL254" i="11"/>
  <c r="CH254" i="11"/>
  <c r="CI254" i="11" s="1"/>
  <c r="CG254" i="11"/>
  <c r="CM253" i="11"/>
  <c r="CL253" i="11"/>
  <c r="CI253" i="11"/>
  <c r="CH253" i="11"/>
  <c r="CG253" i="11"/>
  <c r="CM252" i="11"/>
  <c r="CN252" i="11" s="1"/>
  <c r="CL252" i="11"/>
  <c r="CH252" i="11"/>
  <c r="CG252" i="11"/>
  <c r="CI252" i="11" s="1"/>
  <c r="CM251" i="11"/>
  <c r="CL251" i="11"/>
  <c r="CN251" i="11" s="1"/>
  <c r="CI251" i="11"/>
  <c r="CH251" i="11"/>
  <c r="CG251" i="11"/>
  <c r="CN250" i="11"/>
  <c r="CM250" i="11"/>
  <c r="CL250" i="11"/>
  <c r="CH250" i="11"/>
  <c r="CG250" i="11"/>
  <c r="CI250" i="11" s="1"/>
  <c r="CM249" i="11"/>
  <c r="CL249" i="11"/>
  <c r="CH249" i="11"/>
  <c r="CG249" i="11"/>
  <c r="CI249" i="11" s="1"/>
  <c r="CM248" i="11"/>
  <c r="CN248" i="11" s="1"/>
  <c r="CL248" i="11"/>
  <c r="CI248" i="11"/>
  <c r="CH248" i="11"/>
  <c r="CG248" i="11"/>
  <c r="CM247" i="11"/>
  <c r="CL247" i="11"/>
  <c r="CN247" i="11" s="1"/>
  <c r="CH247" i="11"/>
  <c r="CG247" i="11"/>
  <c r="CI247" i="11" s="1"/>
  <c r="CN246" i="11"/>
  <c r="CM246" i="11"/>
  <c r="CL246" i="11"/>
  <c r="CH246" i="11"/>
  <c r="CI246" i="11" s="1"/>
  <c r="CG246" i="11"/>
  <c r="CM245" i="11"/>
  <c r="CL245" i="11"/>
  <c r="CI245" i="11"/>
  <c r="CH245" i="11"/>
  <c r="CG245" i="11"/>
  <c r="CM244" i="11"/>
  <c r="CN244" i="11" s="1"/>
  <c r="CL244" i="11"/>
  <c r="CH244" i="11"/>
  <c r="CG244" i="11"/>
  <c r="CI244" i="11" s="1"/>
  <c r="CM243" i="11"/>
  <c r="CL243" i="11"/>
  <c r="CN243" i="11" s="1"/>
  <c r="CI243" i="11"/>
  <c r="CH243" i="11"/>
  <c r="CG243" i="11"/>
  <c r="CN242" i="11"/>
  <c r="CM242" i="11"/>
  <c r="CL242" i="11"/>
  <c r="CH242" i="11"/>
  <c r="CG242" i="11"/>
  <c r="CI242" i="11" s="1"/>
  <c r="CM241" i="11"/>
  <c r="CL241" i="11"/>
  <c r="CH241" i="11"/>
  <c r="CG241" i="11"/>
  <c r="CI241" i="11" s="1"/>
  <c r="CM240" i="11"/>
  <c r="CN240" i="11" s="1"/>
  <c r="CL240" i="11"/>
  <c r="CI240" i="11"/>
  <c r="CH240" i="11"/>
  <c r="CG240" i="11"/>
  <c r="CM239" i="11"/>
  <c r="CL239" i="11"/>
  <c r="CN239" i="11" s="1"/>
  <c r="CH239" i="11"/>
  <c r="CG239" i="11"/>
  <c r="CI239" i="11" s="1"/>
  <c r="CN238" i="11"/>
  <c r="CM238" i="11"/>
  <c r="CL238" i="11"/>
  <c r="CH238" i="11"/>
  <c r="CI238" i="11" s="1"/>
  <c r="CG238" i="11"/>
  <c r="CM237" i="11"/>
  <c r="CL237" i="11"/>
  <c r="CI237" i="11"/>
  <c r="CH237" i="11"/>
  <c r="CG237" i="11"/>
  <c r="CM236" i="11"/>
  <c r="CN236" i="11" s="1"/>
  <c r="CL236" i="11"/>
  <c r="CH236" i="11"/>
  <c r="CG236" i="11"/>
  <c r="CI236" i="11" s="1"/>
  <c r="CM235" i="11"/>
  <c r="CL235" i="11"/>
  <c r="CN235" i="11" s="1"/>
  <c r="CI235" i="11"/>
  <c r="CH235" i="11"/>
  <c r="CG235" i="11"/>
  <c r="CN234" i="11"/>
  <c r="CM234" i="11"/>
  <c r="CL234" i="11"/>
  <c r="CH234" i="11"/>
  <c r="CG234" i="11"/>
  <c r="CI234" i="11" s="1"/>
  <c r="CM233" i="11"/>
  <c r="CL233" i="11"/>
  <c r="CH233" i="11"/>
  <c r="CG233" i="11"/>
  <c r="CI233" i="11" s="1"/>
  <c r="CM232" i="11"/>
  <c r="CN232" i="11" s="1"/>
  <c r="CL232" i="11"/>
  <c r="CI232" i="11"/>
  <c r="CH232" i="11"/>
  <c r="CG232" i="11"/>
  <c r="CM231" i="11"/>
  <c r="CL231" i="11"/>
  <c r="CN231" i="11" s="1"/>
  <c r="CH231" i="11"/>
  <c r="CG231" i="11"/>
  <c r="CI231" i="11" s="1"/>
  <c r="CN230" i="11"/>
  <c r="CM230" i="11"/>
  <c r="CL230" i="11"/>
  <c r="CH230" i="11"/>
  <c r="CI230" i="11" s="1"/>
  <c r="CG230" i="11"/>
  <c r="CM229" i="11"/>
  <c r="CL229" i="11"/>
  <c r="CI229" i="11"/>
  <c r="CH229" i="11"/>
  <c r="CG229" i="11"/>
  <c r="CM228" i="11"/>
  <c r="CN228" i="11" s="1"/>
  <c r="CL228" i="11"/>
  <c r="CH228" i="11"/>
  <c r="CG228" i="11"/>
  <c r="CI228" i="11" s="1"/>
  <c r="CM227" i="11"/>
  <c r="CL227" i="11"/>
  <c r="CN227" i="11" s="1"/>
  <c r="CI227" i="11"/>
  <c r="CH227" i="11"/>
  <c r="CG227" i="11"/>
  <c r="CN226" i="11"/>
  <c r="CM226" i="11"/>
  <c r="CL226" i="11"/>
  <c r="CH226" i="11"/>
  <c r="CG226" i="11"/>
  <c r="CI226" i="11" s="1"/>
  <c r="CM225" i="11"/>
  <c r="CL225" i="11"/>
  <c r="CH225" i="11"/>
  <c r="CG225" i="11"/>
  <c r="CI225" i="11" s="1"/>
  <c r="CM224" i="11"/>
  <c r="CN224" i="11" s="1"/>
  <c r="CL224" i="11"/>
  <c r="CI224" i="11"/>
  <c r="CH224" i="11"/>
  <c r="CG224" i="11"/>
  <c r="CM223" i="11"/>
  <c r="CL223" i="11"/>
  <c r="CN223" i="11" s="1"/>
  <c r="CH223" i="11"/>
  <c r="CG223" i="11"/>
  <c r="CI223" i="11" s="1"/>
  <c r="CN222" i="11"/>
  <c r="CM222" i="11"/>
  <c r="CL222" i="11"/>
  <c r="CH222" i="11"/>
  <c r="CI222" i="11" s="1"/>
  <c r="CG222" i="11"/>
  <c r="CM221" i="11"/>
  <c r="CL221" i="11"/>
  <c r="CI221" i="11"/>
  <c r="CH221" i="11"/>
  <c r="CG221" i="11"/>
  <c r="CM220" i="11"/>
  <c r="CN220" i="11" s="1"/>
  <c r="CL220" i="11"/>
  <c r="CH220" i="11"/>
  <c r="CG220" i="11"/>
  <c r="CI220" i="11" s="1"/>
  <c r="CM219" i="11"/>
  <c r="CL219" i="11"/>
  <c r="CN219" i="11" s="1"/>
  <c r="CI219" i="11"/>
  <c r="CH219" i="11"/>
  <c r="CG219" i="11"/>
  <c r="CN218" i="11"/>
  <c r="CM218" i="11"/>
  <c r="CL218" i="11"/>
  <c r="CH218" i="11"/>
  <c r="CG218" i="11"/>
  <c r="CI218" i="11" s="1"/>
  <c r="CM217" i="11"/>
  <c r="CL217" i="11"/>
  <c r="CH217" i="11"/>
  <c r="CG217" i="11"/>
  <c r="CI217" i="11" s="1"/>
  <c r="CM216" i="11"/>
  <c r="CN216" i="11" s="1"/>
  <c r="CL216" i="11"/>
  <c r="CI216" i="11"/>
  <c r="CH216" i="11"/>
  <c r="CG216" i="11"/>
  <c r="CM215" i="11"/>
  <c r="CL215" i="11"/>
  <c r="CN215" i="11" s="1"/>
  <c r="CH215" i="11"/>
  <c r="CG215" i="11"/>
  <c r="CI215" i="11" s="1"/>
  <c r="CN214" i="11"/>
  <c r="CM214" i="11"/>
  <c r="CL214" i="11"/>
  <c r="CH214" i="11"/>
  <c r="CI214" i="11" s="1"/>
  <c r="CG214" i="11"/>
  <c r="CM213" i="11"/>
  <c r="CL213" i="11"/>
  <c r="CI213" i="11"/>
  <c r="CH213" i="11"/>
  <c r="CG213" i="11"/>
  <c r="CM212" i="11"/>
  <c r="CN212" i="11" s="1"/>
  <c r="CL212" i="11"/>
  <c r="CH212" i="11"/>
  <c r="CG212" i="11"/>
  <c r="CI212" i="11" s="1"/>
  <c r="CM211" i="11"/>
  <c r="CL211" i="11"/>
  <c r="CN211" i="11" s="1"/>
  <c r="CI211" i="11"/>
  <c r="CH211" i="11"/>
  <c r="CG211" i="11"/>
  <c r="CN210" i="11"/>
  <c r="CM210" i="11"/>
  <c r="CL210" i="11"/>
  <c r="CH210" i="11"/>
  <c r="CG210" i="11"/>
  <c r="CI210" i="11" s="1"/>
  <c r="CM209" i="11"/>
  <c r="CL209" i="11"/>
  <c r="CH209" i="11"/>
  <c r="CG209" i="11"/>
  <c r="CI209" i="11" s="1"/>
  <c r="CM208" i="11"/>
  <c r="CN208" i="11" s="1"/>
  <c r="CL208" i="11"/>
  <c r="CI208" i="11"/>
  <c r="CH208" i="11"/>
  <c r="CG208" i="11"/>
  <c r="CM207" i="11"/>
  <c r="CL207" i="11"/>
  <c r="CN207" i="11" s="1"/>
  <c r="CH207" i="11"/>
  <c r="CG207" i="11"/>
  <c r="CI207" i="11" s="1"/>
  <c r="CN206" i="11"/>
  <c r="CM206" i="11"/>
  <c r="CL206" i="11"/>
  <c r="CH206" i="11"/>
  <c r="CI206" i="11" s="1"/>
  <c r="CG206" i="11"/>
  <c r="CM205" i="11"/>
  <c r="CL205" i="11"/>
  <c r="CI205" i="11"/>
  <c r="CH205" i="11"/>
  <c r="CG205" i="11"/>
  <c r="CM204" i="11"/>
  <c r="CN204" i="11" s="1"/>
  <c r="CL204" i="11"/>
  <c r="CH204" i="11"/>
  <c r="CG204" i="11"/>
  <c r="CI204" i="11" s="1"/>
  <c r="CM203" i="11"/>
  <c r="CL203" i="11"/>
  <c r="CN203" i="11" s="1"/>
  <c r="CI203" i="11"/>
  <c r="CH203" i="11"/>
  <c r="CG203" i="11"/>
  <c r="CN202" i="11"/>
  <c r="CM202" i="11"/>
  <c r="CL202" i="11"/>
  <c r="CH202" i="11"/>
  <c r="CG202" i="11"/>
  <c r="CI202" i="11" s="1"/>
  <c r="CM201" i="11"/>
  <c r="CL201" i="11"/>
  <c r="CH201" i="11"/>
  <c r="CG201" i="11"/>
  <c r="CI201" i="11" s="1"/>
  <c r="CM200" i="11"/>
  <c r="CN200" i="11" s="1"/>
  <c r="CL200" i="11"/>
  <c r="CI200" i="11"/>
  <c r="CH200" i="11"/>
  <c r="CG200" i="11"/>
  <c r="CM199" i="11"/>
  <c r="CL199" i="11"/>
  <c r="CN199" i="11" s="1"/>
  <c r="CH199" i="11"/>
  <c r="CG199" i="11"/>
  <c r="CI199" i="11" s="1"/>
  <c r="CN198" i="11"/>
  <c r="CM198" i="11"/>
  <c r="CL198" i="11"/>
  <c r="CH198" i="11"/>
  <c r="CI198" i="11" s="1"/>
  <c r="CG198" i="11"/>
  <c r="CM197" i="11"/>
  <c r="CL197" i="11"/>
  <c r="CI197" i="11"/>
  <c r="CH197" i="11"/>
  <c r="CG197" i="11"/>
  <c r="CM196" i="11"/>
  <c r="CN196" i="11" s="1"/>
  <c r="CL196" i="11"/>
  <c r="CH196" i="11"/>
  <c r="CG196" i="11"/>
  <c r="CI196" i="11" s="1"/>
  <c r="CM195" i="11"/>
  <c r="CL195" i="11"/>
  <c r="CN195" i="11" s="1"/>
  <c r="CI195" i="11"/>
  <c r="CH195" i="11"/>
  <c r="CG195" i="11"/>
  <c r="CN194" i="11"/>
  <c r="CM194" i="11"/>
  <c r="CL194" i="11"/>
  <c r="CH194" i="11"/>
  <c r="CG194" i="11"/>
  <c r="CI194" i="11" s="1"/>
  <c r="CM193" i="11"/>
  <c r="CL193" i="11"/>
  <c r="CH193" i="11"/>
  <c r="CG193" i="11"/>
  <c r="CI193" i="11" s="1"/>
  <c r="CM192" i="11"/>
  <c r="CN192" i="11" s="1"/>
  <c r="CL192" i="11"/>
  <c r="CI192" i="11"/>
  <c r="CH192" i="11"/>
  <c r="CG192" i="11"/>
  <c r="CM191" i="11"/>
  <c r="CL191" i="11"/>
  <c r="CN191" i="11" s="1"/>
  <c r="CH191" i="11"/>
  <c r="CG191" i="11"/>
  <c r="CI191" i="11" s="1"/>
  <c r="CN190" i="11"/>
  <c r="CM190" i="11"/>
  <c r="CL190" i="11"/>
  <c r="CH190" i="11"/>
  <c r="CI190" i="11" s="1"/>
  <c r="CG190" i="11"/>
  <c r="CM189" i="11"/>
  <c r="CL189" i="11"/>
  <c r="CI189" i="11"/>
  <c r="CH189" i="11"/>
  <c r="CG189" i="11"/>
  <c r="CM188" i="11"/>
  <c r="CN188" i="11" s="1"/>
  <c r="CL188" i="11"/>
  <c r="CH188" i="11"/>
  <c r="CG188" i="11"/>
  <c r="CI188" i="11" s="1"/>
  <c r="CM187" i="11"/>
  <c r="CL187" i="11"/>
  <c r="CN187" i="11" s="1"/>
  <c r="CI187" i="11"/>
  <c r="CH187" i="11"/>
  <c r="CG187" i="11"/>
  <c r="CN186" i="11"/>
  <c r="CM186" i="11"/>
  <c r="CL186" i="11"/>
  <c r="CH186" i="11"/>
  <c r="CG186" i="11"/>
  <c r="CI186" i="11" s="1"/>
  <c r="CM185" i="11"/>
  <c r="CL185" i="11"/>
  <c r="CH185" i="11"/>
  <c r="CG185" i="11"/>
  <c r="CI185" i="11" s="1"/>
  <c r="CM184" i="11"/>
  <c r="CN184" i="11" s="1"/>
  <c r="CL184" i="11"/>
  <c r="CI184" i="11"/>
  <c r="CH184" i="11"/>
  <c r="CG184" i="11"/>
  <c r="CM183" i="11"/>
  <c r="CL183" i="11"/>
  <c r="CN183" i="11" s="1"/>
  <c r="CH183" i="11"/>
  <c r="CG183" i="11"/>
  <c r="CI183" i="11" s="1"/>
  <c r="CN182" i="11"/>
  <c r="CM182" i="11"/>
  <c r="CL182" i="11"/>
  <c r="CH182" i="11"/>
  <c r="CI182" i="11" s="1"/>
  <c r="CG182" i="11"/>
  <c r="CM181" i="11"/>
  <c r="CL181" i="11"/>
  <c r="CI181" i="11"/>
  <c r="CH181" i="11"/>
  <c r="CG181" i="11"/>
  <c r="CM180" i="11"/>
  <c r="CN180" i="11" s="1"/>
  <c r="CL180" i="11"/>
  <c r="CH180" i="11"/>
  <c r="CG180" i="11"/>
  <c r="CI180" i="11" s="1"/>
  <c r="CM179" i="11"/>
  <c r="CL179" i="11"/>
  <c r="CN179" i="11" s="1"/>
  <c r="CI179" i="11"/>
  <c r="CH179" i="11"/>
  <c r="CG179" i="11"/>
  <c r="CN178" i="11"/>
  <c r="CM178" i="11"/>
  <c r="CL178" i="11"/>
  <c r="CH178" i="11"/>
  <c r="CG178" i="11"/>
  <c r="CI178" i="11" s="1"/>
  <c r="CM177" i="11"/>
  <c r="CL177" i="11"/>
  <c r="CH177" i="11"/>
  <c r="CG177" i="11"/>
  <c r="CI177" i="11" s="1"/>
  <c r="CM176" i="11"/>
  <c r="CN176" i="11" s="1"/>
  <c r="CL176" i="11"/>
  <c r="CI176" i="11"/>
  <c r="CH176" i="11"/>
  <c r="CG176" i="11"/>
  <c r="CM175" i="11"/>
  <c r="CL175" i="11"/>
  <c r="CN175" i="11" s="1"/>
  <c r="CH175" i="11"/>
  <c r="CG175" i="11"/>
  <c r="CI175" i="11" s="1"/>
  <c r="CN174" i="11"/>
  <c r="CM174" i="11"/>
  <c r="CL174" i="11"/>
  <c r="CH174" i="11"/>
  <c r="CI174" i="11" s="1"/>
  <c r="CG174" i="11"/>
  <c r="CM173" i="11"/>
  <c r="CL173" i="11"/>
  <c r="CI173" i="11"/>
  <c r="CH173" i="11"/>
  <c r="CG173" i="11"/>
  <c r="CM172" i="11"/>
  <c r="CN172" i="11" s="1"/>
  <c r="CL172" i="11"/>
  <c r="CH172" i="11"/>
  <c r="CG172" i="11"/>
  <c r="CI172" i="11" s="1"/>
  <c r="CM171" i="11"/>
  <c r="CL171" i="11"/>
  <c r="CN171" i="11" s="1"/>
  <c r="CI171" i="11"/>
  <c r="CH171" i="11"/>
  <c r="CG171" i="11"/>
  <c r="CN170" i="11"/>
  <c r="CM170" i="11"/>
  <c r="CL170" i="11"/>
  <c r="CH170" i="11"/>
  <c r="CG170" i="11"/>
  <c r="CI170" i="11" s="1"/>
  <c r="CM169" i="11"/>
  <c r="CL169" i="11"/>
  <c r="CH169" i="11"/>
  <c r="CG169" i="11"/>
  <c r="CI169" i="11" s="1"/>
  <c r="CM168" i="11"/>
  <c r="CN168" i="11" s="1"/>
  <c r="CL168" i="11"/>
  <c r="CI168" i="11"/>
  <c r="CH168" i="11"/>
  <c r="CG168" i="11"/>
  <c r="CM167" i="11"/>
  <c r="CL167" i="11"/>
  <c r="CN167" i="11" s="1"/>
  <c r="CI167" i="11"/>
  <c r="CH167" i="11"/>
  <c r="CG167" i="11"/>
  <c r="CM166" i="11"/>
  <c r="CL166" i="11"/>
  <c r="CI166" i="11"/>
  <c r="CH166" i="11"/>
  <c r="CG166" i="11"/>
  <c r="CM165" i="11"/>
  <c r="CL165" i="11"/>
  <c r="CN165" i="11" s="1"/>
  <c r="CH165" i="11"/>
  <c r="CG165" i="11"/>
  <c r="CM164" i="11"/>
  <c r="CL164" i="11"/>
  <c r="CN164" i="11" s="1"/>
  <c r="CH164" i="11"/>
  <c r="CI164" i="11" s="1"/>
  <c r="CG164" i="11"/>
  <c r="CN163" i="11"/>
  <c r="CM163" i="11"/>
  <c r="CL163" i="11"/>
  <c r="CH163" i="11"/>
  <c r="CG163" i="11"/>
  <c r="CI163" i="11" s="1"/>
  <c r="CM162" i="11"/>
  <c r="CL162" i="11"/>
  <c r="CN162" i="11" s="1"/>
  <c r="CI162" i="11"/>
  <c r="CH162" i="11"/>
  <c r="CG162" i="11"/>
  <c r="CM161" i="11"/>
  <c r="CN161" i="11" s="1"/>
  <c r="CL161" i="11"/>
  <c r="CH161" i="11"/>
  <c r="CG161" i="11"/>
  <c r="CN160" i="11"/>
  <c r="CM160" i="11"/>
  <c r="CL160" i="11"/>
  <c r="CH160" i="11"/>
  <c r="CI160" i="11" s="1"/>
  <c r="CG160" i="11"/>
  <c r="CM159" i="11"/>
  <c r="CL159" i="11"/>
  <c r="CN159" i="11" s="1"/>
  <c r="CH159" i="11"/>
  <c r="CG159" i="11"/>
  <c r="CI159" i="11" s="1"/>
  <c r="CN158" i="11"/>
  <c r="CM158" i="11"/>
  <c r="CL158" i="11"/>
  <c r="CI158" i="11"/>
  <c r="CH158" i="11"/>
  <c r="CG158" i="11"/>
  <c r="CM157" i="11"/>
  <c r="CL157" i="11"/>
  <c r="CN157" i="11" s="1"/>
  <c r="CH157" i="11"/>
  <c r="CG157" i="11"/>
  <c r="CM156" i="11"/>
  <c r="CL156" i="11"/>
  <c r="CN156" i="11" s="1"/>
  <c r="CH156" i="11"/>
  <c r="CI156" i="11" s="1"/>
  <c r="CG156" i="11"/>
  <c r="CN155" i="11"/>
  <c r="CM155" i="11"/>
  <c r="CL155" i="11"/>
  <c r="CH155" i="11"/>
  <c r="CG155" i="11"/>
  <c r="CI155" i="11" s="1"/>
  <c r="CM154" i="11"/>
  <c r="CL154" i="11"/>
  <c r="CN154" i="11" s="1"/>
  <c r="CI154" i="11"/>
  <c r="CH154" i="11"/>
  <c r="CG154" i="11"/>
  <c r="CM153" i="11"/>
  <c r="CN153" i="11" s="1"/>
  <c r="CL153" i="11"/>
  <c r="CH153" i="11"/>
  <c r="CG153" i="11"/>
  <c r="CN152" i="11"/>
  <c r="CM152" i="11"/>
  <c r="CL152" i="11"/>
  <c r="CH152" i="11"/>
  <c r="CI152" i="11" s="1"/>
  <c r="CG152" i="11"/>
  <c r="CM151" i="11"/>
  <c r="CL151" i="11"/>
  <c r="CN151" i="11" s="1"/>
  <c r="CH151" i="11"/>
  <c r="CG151" i="11"/>
  <c r="CI151" i="11" s="1"/>
  <c r="CN150" i="11"/>
  <c r="CM150" i="11"/>
  <c r="CL150" i="11"/>
  <c r="CI150" i="11"/>
  <c r="CH150" i="11"/>
  <c r="CG150" i="11"/>
  <c r="CM149" i="11"/>
  <c r="CL149" i="11"/>
  <c r="CN149" i="11" s="1"/>
  <c r="CH149" i="11"/>
  <c r="CG149" i="11"/>
  <c r="CM148" i="11"/>
  <c r="CL148" i="11"/>
  <c r="CN148" i="11" s="1"/>
  <c r="CH148" i="11"/>
  <c r="CI148" i="11" s="1"/>
  <c r="CG148" i="11"/>
  <c r="CN147" i="11"/>
  <c r="CM147" i="11"/>
  <c r="CL147" i="11"/>
  <c r="CH147" i="11"/>
  <c r="CG147" i="11"/>
  <c r="CI147" i="11" s="1"/>
  <c r="CM146" i="11"/>
  <c r="CL146" i="11"/>
  <c r="CN146" i="11" s="1"/>
  <c r="CI146" i="11"/>
  <c r="CH146" i="11"/>
  <c r="CG146" i="11"/>
  <c r="CM145" i="11"/>
  <c r="CN145" i="11" s="1"/>
  <c r="CL145" i="11"/>
  <c r="CH145" i="11"/>
  <c r="CG145" i="11"/>
  <c r="CN144" i="11"/>
  <c r="CM144" i="11"/>
  <c r="CL144" i="11"/>
  <c r="CH144" i="11"/>
  <c r="CI144" i="11" s="1"/>
  <c r="CG144" i="11"/>
  <c r="CM143" i="11"/>
  <c r="CL143" i="11"/>
  <c r="CN143" i="11" s="1"/>
  <c r="CI143" i="11"/>
  <c r="CH143" i="11"/>
  <c r="CG143" i="11"/>
  <c r="CN142" i="11"/>
  <c r="CM142" i="11"/>
  <c r="CL142" i="11"/>
  <c r="CH142" i="11"/>
  <c r="CG142" i="11"/>
  <c r="CI142" i="11" s="1"/>
  <c r="CM141" i="11"/>
  <c r="CN141" i="11" s="1"/>
  <c r="CL141" i="11"/>
  <c r="CI141" i="11"/>
  <c r="CH141" i="11"/>
  <c r="CG141" i="11"/>
  <c r="CM140" i="11"/>
  <c r="CL140" i="11"/>
  <c r="CN140" i="11" s="1"/>
  <c r="CI140" i="11"/>
  <c r="CH140" i="11"/>
  <c r="CG140" i="11"/>
  <c r="CN139" i="11"/>
  <c r="CM139" i="11"/>
  <c r="CL139" i="11"/>
  <c r="CH139" i="11"/>
  <c r="CG139" i="11"/>
  <c r="CI139" i="11" s="1"/>
  <c r="CM138" i="11"/>
  <c r="CL138" i="11"/>
  <c r="CI138" i="11"/>
  <c r="CH138" i="11"/>
  <c r="CG138" i="11"/>
  <c r="CM137" i="11"/>
  <c r="CN137" i="11" s="1"/>
  <c r="CL137" i="11"/>
  <c r="CI137" i="11"/>
  <c r="CH137" i="11"/>
  <c r="CG137" i="11"/>
  <c r="CM136" i="11"/>
  <c r="CL136" i="11"/>
  <c r="CN136" i="11" s="1"/>
  <c r="CH136" i="11"/>
  <c r="CG136" i="11"/>
  <c r="CI136" i="11" s="1"/>
  <c r="CN135" i="11"/>
  <c r="CM135" i="11"/>
  <c r="CL135" i="11"/>
  <c r="CH135" i="11"/>
  <c r="CI135" i="11" s="1"/>
  <c r="CG135" i="11"/>
  <c r="CM134" i="11"/>
  <c r="CL134" i="11"/>
  <c r="CH134" i="11"/>
  <c r="CG134" i="11"/>
  <c r="CI134" i="11" s="1"/>
  <c r="CM133" i="11"/>
  <c r="CN133" i="11" s="1"/>
  <c r="CL133" i="11"/>
  <c r="CI133" i="11"/>
  <c r="CH133" i="11"/>
  <c r="CG133" i="11"/>
  <c r="CM132" i="11"/>
  <c r="CL132" i="11"/>
  <c r="CN132" i="11" s="1"/>
  <c r="CI132" i="11"/>
  <c r="CH132" i="11"/>
  <c r="CG132" i="11"/>
  <c r="CN131" i="11"/>
  <c r="CM131" i="11"/>
  <c r="CL131" i="11"/>
  <c r="CH131" i="11"/>
  <c r="CG131" i="11"/>
  <c r="CN130" i="11"/>
  <c r="CM130" i="11"/>
  <c r="CL130" i="11"/>
  <c r="CH130" i="11"/>
  <c r="CI130" i="11" s="1"/>
  <c r="CG130" i="11"/>
  <c r="CM129" i="11"/>
  <c r="CL129" i="11"/>
  <c r="CN129" i="11" s="1"/>
  <c r="CH129" i="11"/>
  <c r="CG129" i="11"/>
  <c r="CM128" i="11"/>
  <c r="CL128" i="11"/>
  <c r="CN128" i="11" s="1"/>
  <c r="CH128" i="11"/>
  <c r="CI128" i="11" s="1"/>
  <c r="CG128" i="11"/>
  <c r="CN127" i="11"/>
  <c r="CM127" i="11"/>
  <c r="CL127" i="11"/>
  <c r="CH127" i="11"/>
  <c r="CG127" i="11"/>
  <c r="CN126" i="11"/>
  <c r="CM126" i="11"/>
  <c r="CL126" i="11"/>
  <c r="CH126" i="11"/>
  <c r="CI126" i="11" s="1"/>
  <c r="CG126" i="11"/>
  <c r="CM125" i="11"/>
  <c r="CL125" i="11"/>
  <c r="CN125" i="11" s="1"/>
  <c r="CH125" i="11"/>
  <c r="CG125" i="11"/>
  <c r="CM124" i="11"/>
  <c r="CL124" i="11"/>
  <c r="CN124" i="11" s="1"/>
  <c r="CH124" i="11"/>
  <c r="CI124" i="11" s="1"/>
  <c r="CG124" i="11"/>
  <c r="CN123" i="11"/>
  <c r="CM123" i="11"/>
  <c r="CL123" i="11"/>
  <c r="CH123" i="11"/>
  <c r="CG123" i="11"/>
  <c r="CN122" i="11"/>
  <c r="CM122" i="11"/>
  <c r="CL122" i="11"/>
  <c r="CH122" i="11"/>
  <c r="CI122" i="11" s="1"/>
  <c r="CG122" i="11"/>
  <c r="CM121" i="11"/>
  <c r="CL121" i="11"/>
  <c r="CN121" i="11" s="1"/>
  <c r="CH121" i="11"/>
  <c r="CG121" i="11"/>
  <c r="CM120" i="11"/>
  <c r="CL120" i="11"/>
  <c r="CN120" i="11" s="1"/>
  <c r="CH120" i="11"/>
  <c r="CI120" i="11" s="1"/>
  <c r="CG120" i="11"/>
  <c r="CN119" i="11"/>
  <c r="CM119" i="11"/>
  <c r="CL119" i="11"/>
  <c r="CH119" i="11"/>
  <c r="CG119" i="11"/>
  <c r="CN118" i="11"/>
  <c r="CM118" i="11"/>
  <c r="CL118" i="11"/>
  <c r="CH118" i="11"/>
  <c r="CI118" i="11" s="1"/>
  <c r="CG118" i="11"/>
  <c r="CM117" i="11"/>
  <c r="CL117" i="11"/>
  <c r="CN117" i="11" s="1"/>
  <c r="CH117" i="11"/>
  <c r="CG117" i="11"/>
  <c r="CM116" i="11"/>
  <c r="CL116" i="11"/>
  <c r="CN116" i="11" s="1"/>
  <c r="CH116" i="11"/>
  <c r="CI116" i="11" s="1"/>
  <c r="CG116" i="11"/>
  <c r="CN115" i="11"/>
  <c r="CM115" i="11"/>
  <c r="CL115" i="11"/>
  <c r="CH115" i="11"/>
  <c r="CG115" i="11"/>
  <c r="CN114" i="11"/>
  <c r="CM114" i="11"/>
  <c r="CL114" i="11"/>
  <c r="CH114" i="11"/>
  <c r="CI114" i="11" s="1"/>
  <c r="CG114" i="11"/>
  <c r="CM113" i="11"/>
  <c r="CL113" i="11"/>
  <c r="CN113" i="11" s="1"/>
  <c r="CH113" i="11"/>
  <c r="CG113" i="11"/>
  <c r="CM112" i="11"/>
  <c r="CL112" i="11"/>
  <c r="CN112" i="11" s="1"/>
  <c r="CH112" i="11"/>
  <c r="CI112" i="11" s="1"/>
  <c r="CG112" i="11"/>
  <c r="CN111" i="11"/>
  <c r="CM111" i="11"/>
  <c r="CL111" i="11"/>
  <c r="CH111" i="11"/>
  <c r="CG111" i="11"/>
  <c r="CN110" i="11"/>
  <c r="CM110" i="11"/>
  <c r="CL110" i="11"/>
  <c r="CH110" i="11"/>
  <c r="CI110" i="11" s="1"/>
  <c r="CG110" i="11"/>
  <c r="CM109" i="11"/>
  <c r="CL109" i="11"/>
  <c r="CN109" i="11" s="1"/>
  <c r="CH109" i="11"/>
  <c r="CG109" i="11"/>
  <c r="CM108" i="11"/>
  <c r="CL108" i="11"/>
  <c r="CN108" i="11" s="1"/>
  <c r="CH108" i="11"/>
  <c r="CI108" i="11" s="1"/>
  <c r="CG108" i="11"/>
  <c r="CN107" i="11"/>
  <c r="CM107" i="11"/>
  <c r="CL107" i="11"/>
  <c r="CH107" i="11"/>
  <c r="CG107" i="11"/>
  <c r="CN106" i="11"/>
  <c r="CM106" i="11"/>
  <c r="CL106" i="11"/>
  <c r="CH106" i="11"/>
  <c r="CI106" i="11" s="1"/>
  <c r="CG106" i="11"/>
  <c r="CM105" i="11"/>
  <c r="CL105" i="11"/>
  <c r="CN105" i="11" s="1"/>
  <c r="CH105" i="11"/>
  <c r="CG105" i="11"/>
  <c r="CM104" i="11"/>
  <c r="CL104" i="11"/>
  <c r="CN104" i="11" s="1"/>
  <c r="CH104" i="11"/>
  <c r="CI104" i="11" s="1"/>
  <c r="CG104" i="11"/>
  <c r="CN103" i="11"/>
  <c r="CM103" i="11"/>
  <c r="CL103" i="11"/>
  <c r="CH103" i="11"/>
  <c r="CG103" i="11"/>
  <c r="CN102" i="11"/>
  <c r="CM102" i="11"/>
  <c r="CL102" i="11"/>
  <c r="CH102" i="11"/>
  <c r="CI102" i="11" s="1"/>
  <c r="CG102" i="11"/>
  <c r="CM101" i="11"/>
  <c r="CL101" i="11"/>
  <c r="CN101" i="11" s="1"/>
  <c r="CH101" i="11"/>
  <c r="CG101" i="11"/>
  <c r="CM100" i="11"/>
  <c r="CL100" i="11"/>
  <c r="CN100" i="11" s="1"/>
  <c r="CH100" i="11"/>
  <c r="CI100" i="11" s="1"/>
  <c r="CG100" i="11"/>
  <c r="CN99" i="11"/>
  <c r="CM99" i="11"/>
  <c r="CL99" i="11"/>
  <c r="CH99" i="11"/>
  <c r="CG99" i="11"/>
  <c r="CN98" i="11"/>
  <c r="CM98" i="11"/>
  <c r="CL98" i="11"/>
  <c r="CH98" i="11"/>
  <c r="CI98" i="11" s="1"/>
  <c r="CG98" i="11"/>
  <c r="CM97" i="11"/>
  <c r="CL97" i="11"/>
  <c r="CN97" i="11" s="1"/>
  <c r="CH97" i="11"/>
  <c r="CG97" i="11"/>
  <c r="CM96" i="11"/>
  <c r="CL96" i="11"/>
  <c r="CN96" i="11" s="1"/>
  <c r="CH96" i="11"/>
  <c r="CI96" i="11" s="1"/>
  <c r="CG96" i="11"/>
  <c r="CN95" i="11"/>
  <c r="CM95" i="11"/>
  <c r="CL95" i="11"/>
  <c r="CH95" i="11"/>
  <c r="CG95" i="11"/>
  <c r="CN94" i="11"/>
  <c r="CM94" i="11"/>
  <c r="CL94" i="11"/>
  <c r="CH94" i="11"/>
  <c r="CI94" i="11" s="1"/>
  <c r="CG94" i="11"/>
  <c r="CM93" i="11"/>
  <c r="CL93" i="11"/>
  <c r="CN93" i="11" s="1"/>
  <c r="CH93" i="11"/>
  <c r="CG93" i="11"/>
  <c r="CM92" i="11"/>
  <c r="CL92" i="11"/>
  <c r="CN92" i="11" s="1"/>
  <c r="CH92" i="11"/>
  <c r="CI92" i="11" s="1"/>
  <c r="CG92" i="11"/>
  <c r="CN91" i="11"/>
  <c r="CM91" i="11"/>
  <c r="CL91" i="11"/>
  <c r="CH91" i="11"/>
  <c r="CG91" i="11"/>
  <c r="CN90" i="11"/>
  <c r="CM90" i="11"/>
  <c r="CL90" i="11"/>
  <c r="CH90" i="11"/>
  <c r="CI90" i="11" s="1"/>
  <c r="CG90" i="11"/>
  <c r="CM89" i="11"/>
  <c r="CL89" i="11"/>
  <c r="CN89" i="11" s="1"/>
  <c r="CH89" i="11"/>
  <c r="CG89" i="11"/>
  <c r="CM88" i="11"/>
  <c r="CL88" i="11"/>
  <c r="CN88" i="11" s="1"/>
  <c r="CH88" i="11"/>
  <c r="CI88" i="11" s="1"/>
  <c r="CG88" i="11"/>
  <c r="CN87" i="11"/>
  <c r="CM87" i="11"/>
  <c r="CL87" i="11"/>
  <c r="CH87" i="11"/>
  <c r="CG87" i="11"/>
  <c r="CN86" i="11"/>
  <c r="CM86" i="11"/>
  <c r="CL86" i="11"/>
  <c r="CH86" i="11"/>
  <c r="CI86" i="11" s="1"/>
  <c r="CG86" i="11"/>
  <c r="CM85" i="11"/>
  <c r="CL85" i="11"/>
  <c r="CN85" i="11" s="1"/>
  <c r="CH85" i="11"/>
  <c r="CG85" i="11"/>
  <c r="CM84" i="11"/>
  <c r="CL84" i="11"/>
  <c r="CN84" i="11" s="1"/>
  <c r="CH84" i="11"/>
  <c r="CI84" i="11" s="1"/>
  <c r="CG84" i="11"/>
  <c r="CN83" i="11"/>
  <c r="CM83" i="11"/>
  <c r="CL83" i="11"/>
  <c r="CH83" i="11"/>
  <c r="CG83" i="11"/>
  <c r="CN82" i="11"/>
  <c r="CM82" i="11"/>
  <c r="CL82" i="11"/>
  <c r="CH82" i="11"/>
  <c r="CI82" i="11" s="1"/>
  <c r="CG82" i="11"/>
  <c r="CM81" i="11"/>
  <c r="CL81" i="11"/>
  <c r="CN81" i="11" s="1"/>
  <c r="CH81" i="11"/>
  <c r="CG81" i="11"/>
  <c r="CM80" i="11"/>
  <c r="CL80" i="11"/>
  <c r="CN80" i="11" s="1"/>
  <c r="CH80" i="11"/>
  <c r="CI80" i="11" s="1"/>
  <c r="CG80" i="11"/>
  <c r="CN79" i="11"/>
  <c r="CM79" i="11"/>
  <c r="CL79" i="11"/>
  <c r="CH79" i="11"/>
  <c r="CG79" i="11"/>
  <c r="CN78" i="11"/>
  <c r="CM78" i="11"/>
  <c r="CL78" i="11"/>
  <c r="CH78" i="11"/>
  <c r="CI78" i="11" s="1"/>
  <c r="CG78" i="11"/>
  <c r="CM77" i="11"/>
  <c r="CL77" i="11"/>
  <c r="CN77" i="11" s="1"/>
  <c r="CH77" i="11"/>
  <c r="CG77" i="11"/>
  <c r="CM76" i="11"/>
  <c r="CL76" i="11"/>
  <c r="CN76" i="11" s="1"/>
  <c r="CH76" i="11"/>
  <c r="CI76" i="11" s="1"/>
  <c r="CG76" i="11"/>
  <c r="CN75" i="11"/>
  <c r="CM75" i="11"/>
  <c r="CL75" i="11"/>
  <c r="CH75" i="11"/>
  <c r="CG75" i="11"/>
  <c r="CN74" i="11"/>
  <c r="CM74" i="11"/>
  <c r="CL74" i="11"/>
  <c r="CH74" i="11"/>
  <c r="CI74" i="11" s="1"/>
  <c r="CG74" i="11"/>
  <c r="CM73" i="11"/>
  <c r="CL73" i="11"/>
  <c r="CN73" i="11" s="1"/>
  <c r="CH73" i="11"/>
  <c r="CG73" i="11"/>
  <c r="CM72" i="11"/>
  <c r="CL72" i="11"/>
  <c r="CN72" i="11" s="1"/>
  <c r="CH72" i="11"/>
  <c r="CI72" i="11" s="1"/>
  <c r="CG72" i="11"/>
  <c r="CN71" i="11"/>
  <c r="CM71" i="11"/>
  <c r="CL71" i="11"/>
  <c r="CH71" i="11"/>
  <c r="CG71" i="11"/>
  <c r="CN70" i="11"/>
  <c r="CM70" i="11"/>
  <c r="CL70" i="11"/>
  <c r="CH70" i="11"/>
  <c r="CI70" i="11" s="1"/>
  <c r="CG70" i="11"/>
  <c r="CM69" i="11"/>
  <c r="CL69" i="11"/>
  <c r="CN69" i="11" s="1"/>
  <c r="CH69" i="11"/>
  <c r="CG69" i="11"/>
  <c r="CM68" i="11"/>
  <c r="CL68" i="11"/>
  <c r="CN68" i="11" s="1"/>
  <c r="CH68" i="11"/>
  <c r="CI68" i="11" s="1"/>
  <c r="CG68" i="11"/>
  <c r="CN67" i="11"/>
  <c r="CM67" i="11"/>
  <c r="CL67" i="11"/>
  <c r="CH67" i="11"/>
  <c r="CG67" i="11"/>
  <c r="CN66" i="11"/>
  <c r="CM66" i="11"/>
  <c r="CL66" i="11"/>
  <c r="CH66" i="11"/>
  <c r="CI66" i="11" s="1"/>
  <c r="CG66" i="11"/>
  <c r="CM65" i="11"/>
  <c r="CL65" i="11"/>
  <c r="CN65" i="11" s="1"/>
  <c r="CH65" i="11"/>
  <c r="CG65" i="11"/>
  <c r="CM64" i="11"/>
  <c r="CL64" i="11"/>
  <c r="CN64" i="11" s="1"/>
  <c r="CH64" i="11"/>
  <c r="CI64" i="11" s="1"/>
  <c r="CG64" i="11"/>
  <c r="CN63" i="11"/>
  <c r="CM63" i="11"/>
  <c r="CL63" i="11"/>
  <c r="CH63" i="11"/>
  <c r="CG63" i="11"/>
  <c r="CN62" i="11"/>
  <c r="CM62" i="11"/>
  <c r="CL62" i="11"/>
  <c r="CH62" i="11"/>
  <c r="CI62" i="11" s="1"/>
  <c r="CG62" i="11"/>
  <c r="CM61" i="11"/>
  <c r="CL61" i="11"/>
  <c r="CN61" i="11" s="1"/>
  <c r="CH61" i="11"/>
  <c r="CG61" i="11"/>
  <c r="CM60" i="11"/>
  <c r="CL60" i="11"/>
  <c r="CN60" i="11" s="1"/>
  <c r="CH60" i="11"/>
  <c r="CI60" i="11" s="1"/>
  <c r="CG60" i="11"/>
  <c r="CN59" i="11"/>
  <c r="CM59" i="11"/>
  <c r="CL59" i="11"/>
  <c r="CH59" i="11"/>
  <c r="CG59" i="11"/>
  <c r="CN58" i="11"/>
  <c r="CM58" i="11"/>
  <c r="CL58" i="11"/>
  <c r="CH58" i="11"/>
  <c r="CI58" i="11" s="1"/>
  <c r="CG58" i="11"/>
  <c r="CM57" i="11"/>
  <c r="CL57" i="11"/>
  <c r="CN57" i="11" s="1"/>
  <c r="CH57" i="11"/>
  <c r="CG57" i="11"/>
  <c r="CM56" i="11"/>
  <c r="CL56" i="11"/>
  <c r="CN56" i="11" s="1"/>
  <c r="CH56" i="11"/>
  <c r="CI56" i="11" s="1"/>
  <c r="CG56" i="11"/>
  <c r="CN55" i="11"/>
  <c r="CM55" i="11"/>
  <c r="CL55" i="11"/>
  <c r="CH55" i="11"/>
  <c r="CG55" i="11"/>
  <c r="CN54" i="11"/>
  <c r="CM54" i="11"/>
  <c r="CL54" i="11"/>
  <c r="CH54" i="11"/>
  <c r="CI54" i="11" s="1"/>
  <c r="CG54" i="11"/>
  <c r="CM53" i="11"/>
  <c r="CL53" i="11"/>
  <c r="CN53" i="11" s="1"/>
  <c r="CH53" i="11"/>
  <c r="CG53" i="11"/>
  <c r="CM52" i="11"/>
  <c r="CL52" i="11"/>
  <c r="CN52" i="11" s="1"/>
  <c r="CH52" i="11"/>
  <c r="CI52" i="11" s="1"/>
  <c r="CG52" i="11"/>
  <c r="CN51" i="11"/>
  <c r="CM51" i="11"/>
  <c r="CL51" i="11"/>
  <c r="CH51" i="11"/>
  <c r="CG51" i="11"/>
  <c r="CN50" i="11"/>
  <c r="CM50" i="11"/>
  <c r="CL50" i="11"/>
  <c r="CH50" i="11"/>
  <c r="CI50" i="11" s="1"/>
  <c r="CG50" i="11"/>
  <c r="CM49" i="11"/>
  <c r="CL49" i="11"/>
  <c r="CN49" i="11" s="1"/>
  <c r="CH49" i="11"/>
  <c r="CG49" i="11"/>
  <c r="CM48" i="11"/>
  <c r="CL48" i="11"/>
  <c r="CN48" i="11" s="1"/>
  <c r="CH48" i="11"/>
  <c r="CI48" i="11" s="1"/>
  <c r="CG48" i="11"/>
  <c r="CN47" i="11"/>
  <c r="CM47" i="11"/>
  <c r="CL47" i="11"/>
  <c r="CH47" i="11"/>
  <c r="CG47" i="11"/>
  <c r="CN46" i="11"/>
  <c r="CM46" i="11"/>
  <c r="CL46" i="11"/>
  <c r="CH46" i="11"/>
  <c r="CI46" i="11" s="1"/>
  <c r="CG46" i="11"/>
  <c r="CM45" i="11"/>
  <c r="CL45" i="11"/>
  <c r="CN45" i="11" s="1"/>
  <c r="CH45" i="11"/>
  <c r="CG45" i="11"/>
  <c r="CM44" i="11"/>
  <c r="CL44" i="11"/>
  <c r="CN44" i="11" s="1"/>
  <c r="CH44" i="11"/>
  <c r="CI44" i="11" s="1"/>
  <c r="CG44" i="11"/>
  <c r="CN43" i="11"/>
  <c r="CM43" i="11"/>
  <c r="CL43" i="11"/>
  <c r="CH43" i="11"/>
  <c r="CG43" i="11"/>
  <c r="CN42" i="11"/>
  <c r="CM42" i="11"/>
  <c r="CL42" i="11"/>
  <c r="CH42" i="11"/>
  <c r="CI42" i="11" s="1"/>
  <c r="CG42" i="11"/>
  <c r="CM41" i="11"/>
  <c r="CL41" i="11"/>
  <c r="CN41" i="11" s="1"/>
  <c r="CH41" i="11"/>
  <c r="CG41" i="11"/>
  <c r="CM40" i="11"/>
  <c r="CL40" i="11"/>
  <c r="CN40" i="11" s="1"/>
  <c r="CH40" i="11"/>
  <c r="CI40" i="11" s="1"/>
  <c r="CG40" i="11"/>
  <c r="CN39" i="11"/>
  <c r="CM39" i="11"/>
  <c r="CL39" i="11"/>
  <c r="CH39" i="11"/>
  <c r="CG39" i="11"/>
  <c r="CN38" i="11"/>
  <c r="CM38" i="11"/>
  <c r="CL38" i="11"/>
  <c r="CH38" i="11"/>
  <c r="CI38" i="11" s="1"/>
  <c r="CG38" i="11"/>
  <c r="CM37" i="11"/>
  <c r="CL37" i="11"/>
  <c r="CN37" i="11" s="1"/>
  <c r="CH37" i="11"/>
  <c r="CG37" i="11"/>
  <c r="CM36" i="11"/>
  <c r="CL36" i="11"/>
  <c r="CN36" i="11" s="1"/>
  <c r="CH36" i="11"/>
  <c r="CI36" i="11" s="1"/>
  <c r="CG36" i="11"/>
  <c r="CN35" i="11"/>
  <c r="CM35" i="11"/>
  <c r="CL35" i="11"/>
  <c r="CH35" i="11"/>
  <c r="CG35" i="11"/>
  <c r="CN34" i="11"/>
  <c r="CM34" i="11"/>
  <c r="CL34" i="11"/>
  <c r="CH34" i="11"/>
  <c r="CI34" i="11" s="1"/>
  <c r="CG34" i="11"/>
  <c r="CM33" i="11"/>
  <c r="CL33" i="11"/>
  <c r="CN33" i="11" s="1"/>
  <c r="CH33" i="11"/>
  <c r="CG33" i="11"/>
  <c r="CM32" i="11"/>
  <c r="CL32" i="11"/>
  <c r="CN32" i="11" s="1"/>
  <c r="CH32" i="11"/>
  <c r="CI32" i="11" s="1"/>
  <c r="CG32" i="11"/>
  <c r="CN31" i="11"/>
  <c r="CM31" i="11"/>
  <c r="CL31" i="11"/>
  <c r="CH31" i="11"/>
  <c r="CG31" i="11"/>
  <c r="CN30" i="11"/>
  <c r="CM30" i="11"/>
  <c r="CL30" i="11"/>
  <c r="CH30" i="11"/>
  <c r="CI30" i="11" s="1"/>
  <c r="CG30" i="11"/>
  <c r="CM29" i="11"/>
  <c r="CL29" i="11"/>
  <c r="CN29" i="11" s="1"/>
  <c r="CH29" i="11"/>
  <c r="CG29" i="11"/>
  <c r="CM28" i="11"/>
  <c r="CL28" i="11"/>
  <c r="CN28" i="11" s="1"/>
  <c r="CH28" i="11"/>
  <c r="CI28" i="11" s="1"/>
  <c r="CG28" i="11"/>
  <c r="CN27" i="11"/>
  <c r="CM27" i="11"/>
  <c r="CL27" i="11"/>
  <c r="CH27" i="11"/>
  <c r="CG27" i="11"/>
  <c r="CN26" i="11"/>
  <c r="CM26" i="11"/>
  <c r="CL26" i="11"/>
  <c r="CH26" i="11"/>
  <c r="CI26" i="11" s="1"/>
  <c r="CG26" i="11"/>
  <c r="CM25" i="11"/>
  <c r="CL25" i="11"/>
  <c r="CN25" i="11" s="1"/>
  <c r="CH25" i="11"/>
  <c r="CG25" i="11"/>
  <c r="CM24" i="11"/>
  <c r="CL24" i="11"/>
  <c r="CN24" i="11" s="1"/>
  <c r="CH24" i="11"/>
  <c r="CI24" i="11" s="1"/>
  <c r="CG24" i="11"/>
  <c r="CN23" i="11"/>
  <c r="CM23" i="11"/>
  <c r="CL23" i="11"/>
  <c r="CH23" i="11"/>
  <c r="CG23" i="11"/>
  <c r="CN22" i="11"/>
  <c r="CM22" i="11"/>
  <c r="CL22" i="11"/>
  <c r="CH22" i="11"/>
  <c r="CI22" i="11" s="1"/>
  <c r="CG22" i="11"/>
  <c r="CM21" i="11"/>
  <c r="CL21" i="11"/>
  <c r="CN21" i="11" s="1"/>
  <c r="CH21" i="11"/>
  <c r="CG21" i="11"/>
  <c r="CM20" i="11"/>
  <c r="CL20" i="11"/>
  <c r="CN20" i="11" s="1"/>
  <c r="CH20" i="11"/>
  <c r="CI20" i="11" s="1"/>
  <c r="CG20" i="11"/>
  <c r="CN19" i="11"/>
  <c r="CM19" i="11"/>
  <c r="CL19" i="11"/>
  <c r="CH19" i="11"/>
  <c r="CG19" i="11"/>
  <c r="CN18" i="11"/>
  <c r="CM18" i="11"/>
  <c r="CL18" i="11"/>
  <c r="CH18" i="11"/>
  <c r="CI18" i="11" s="1"/>
  <c r="CG18" i="11"/>
  <c r="CM17" i="11"/>
  <c r="CL17" i="11"/>
  <c r="CN17" i="11" s="1"/>
  <c r="CH17" i="11"/>
  <c r="CG17" i="11"/>
  <c r="CM16" i="11"/>
  <c r="CL16" i="11"/>
  <c r="CN16" i="11" s="1"/>
  <c r="CH16" i="11"/>
  <c r="CI16" i="11" s="1"/>
  <c r="CG16" i="11"/>
  <c r="CN15" i="11"/>
  <c r="CM15" i="11"/>
  <c r="CL15" i="11"/>
  <c r="CH15" i="11"/>
  <c r="CG15" i="11"/>
  <c r="CN14" i="11"/>
  <c r="CM14" i="11"/>
  <c r="CL14" i="11"/>
  <c r="CH14" i="11"/>
  <c r="CI14" i="11" s="1"/>
  <c r="CG14" i="11"/>
  <c r="CM13" i="11"/>
  <c r="CL13" i="11"/>
  <c r="CN13" i="11" s="1"/>
  <c r="CH13" i="11"/>
  <c r="CG13" i="11"/>
  <c r="CM12" i="11"/>
  <c r="CL12" i="11"/>
  <c r="CN12" i="11" s="1"/>
  <c r="CH12" i="11"/>
  <c r="CI12" i="11" s="1"/>
  <c r="CG12" i="11"/>
  <c r="CN11" i="11"/>
  <c r="CM11" i="11"/>
  <c r="CL11" i="11"/>
  <c r="CH11" i="11"/>
  <c r="CG11" i="11"/>
  <c r="CN10" i="11"/>
  <c r="CM10" i="11"/>
  <c r="CL10" i="11"/>
  <c r="CH10" i="11"/>
  <c r="CI10" i="11" s="1"/>
  <c r="CG10" i="11"/>
  <c r="CM9" i="11"/>
  <c r="CL9" i="11"/>
  <c r="CN9" i="11" s="1"/>
  <c r="CH9" i="11"/>
  <c r="CG9" i="11"/>
  <c r="CM8" i="11"/>
  <c r="CL8" i="11"/>
  <c r="CN8" i="11" s="1"/>
  <c r="CH8" i="11"/>
  <c r="CI8" i="11" s="1"/>
  <c r="CG8" i="11"/>
  <c r="CN7" i="11"/>
  <c r="CM7" i="11"/>
  <c r="CL7" i="11"/>
  <c r="CH7" i="11"/>
  <c r="CG7" i="11"/>
  <c r="CN6" i="11"/>
  <c r="CM6" i="11"/>
  <c r="CL6" i="11"/>
  <c r="CH6" i="11"/>
  <c r="CI6" i="11" s="1"/>
  <c r="CG6" i="11"/>
  <c r="CM5" i="11"/>
  <c r="CL5" i="11"/>
  <c r="CN5" i="11" s="1"/>
  <c r="CH5" i="11"/>
  <c r="CG5" i="11"/>
  <c r="CM4" i="11"/>
  <c r="CL4" i="11"/>
  <c r="CN4" i="11" s="1"/>
  <c r="CH4" i="11"/>
  <c r="CI4" i="11" s="1"/>
  <c r="CG4" i="11"/>
  <c r="CN3" i="11"/>
  <c r="CM3" i="11"/>
  <c r="CL3" i="11"/>
  <c r="CH3" i="11"/>
  <c r="CG3" i="11"/>
  <c r="CN2" i="11"/>
  <c r="CM2" i="11"/>
  <c r="CL2" i="11"/>
  <c r="CH2" i="11"/>
  <c r="CI2" i="11" s="1"/>
  <c r="CG2" i="11"/>
  <c r="CM1" i="11"/>
  <c r="CL1" i="11"/>
  <c r="CN1" i="11" s="1"/>
  <c r="CH1" i="11"/>
  <c r="CG1" i="11"/>
  <c r="CL83" i="17" l="1"/>
  <c r="D158" i="17" s="1"/>
  <c r="CL115" i="17"/>
  <c r="CL188" i="17"/>
  <c r="CL292" i="17"/>
  <c r="CG63" i="17"/>
  <c r="D134" i="17" s="1"/>
  <c r="CG71" i="17"/>
  <c r="CG79" i="17"/>
  <c r="CG87" i="17"/>
  <c r="CG95" i="17"/>
  <c r="CG103" i="17"/>
  <c r="CG111" i="17"/>
  <c r="CG119" i="17"/>
  <c r="CG127" i="17"/>
  <c r="CG135" i="17"/>
  <c r="CL147" i="17"/>
  <c r="CL155" i="17"/>
  <c r="CG168" i="17"/>
  <c r="CG176" i="17"/>
  <c r="CG184" i="17"/>
  <c r="CG192" i="17"/>
  <c r="CG208" i="17"/>
  <c r="CL210" i="17"/>
  <c r="CG222" i="17"/>
  <c r="CG240" i="17"/>
  <c r="CL242" i="17"/>
  <c r="CG254" i="17"/>
  <c r="CG272" i="17"/>
  <c r="CL274" i="17"/>
  <c r="CG286" i="17"/>
  <c r="CG304" i="17"/>
  <c r="CL306" i="17"/>
  <c r="CG316" i="17"/>
  <c r="CG332" i="17"/>
  <c r="CG348" i="17"/>
  <c r="CG364" i="17"/>
  <c r="CG380" i="17"/>
  <c r="CG396" i="17"/>
  <c r="CG412" i="17"/>
  <c r="CG428" i="17"/>
  <c r="CG444" i="17"/>
  <c r="CG460" i="17"/>
  <c r="CG476" i="17"/>
  <c r="CG67" i="17"/>
  <c r="E134" i="17" s="1"/>
  <c r="CG75" i="17"/>
  <c r="D133" i="17" s="1"/>
  <c r="CG83" i="17"/>
  <c r="CG91" i="17"/>
  <c r="CG99" i="17"/>
  <c r="CG107" i="17"/>
  <c r="CG115" i="17"/>
  <c r="CG123" i="17"/>
  <c r="CG131" i="17"/>
  <c r="CL143" i="17"/>
  <c r="D157" i="17" s="1"/>
  <c r="CL151" i="17"/>
  <c r="CL159" i="17"/>
  <c r="CG164" i="17"/>
  <c r="CG172" i="17"/>
  <c r="CG180" i="17"/>
  <c r="CG188" i="17"/>
  <c r="CG196" i="17"/>
  <c r="CG206" i="17"/>
  <c r="CG224" i="17"/>
  <c r="CL226" i="17"/>
  <c r="CG238" i="17"/>
  <c r="CG256" i="17"/>
  <c r="CL258" i="17"/>
  <c r="CG270" i="17"/>
  <c r="CG288" i="17"/>
  <c r="CL290" i="17"/>
  <c r="CG302" i="17"/>
  <c r="CG324" i="17"/>
  <c r="CG340" i="17"/>
  <c r="CG356" i="17"/>
  <c r="CG372" i="17"/>
  <c r="CG388" i="17"/>
  <c r="CG404" i="17"/>
  <c r="CG420" i="17"/>
  <c r="CG436" i="17"/>
  <c r="CG452" i="17"/>
  <c r="CG468" i="17"/>
  <c r="CG202" i="17"/>
  <c r="CG210" i="17"/>
  <c r="CG218" i="17"/>
  <c r="CG226" i="17"/>
  <c r="CG234" i="17"/>
  <c r="CG242" i="17"/>
  <c r="CG250" i="17"/>
  <c r="CG258" i="17"/>
  <c r="CG266" i="17"/>
  <c r="CG274" i="17"/>
  <c r="CG282" i="17"/>
  <c r="CG290" i="17"/>
  <c r="CG298" i="17"/>
  <c r="CG306" i="17"/>
  <c r="CG845" i="17"/>
  <c r="CG864" i="17"/>
  <c r="CG872" i="17"/>
  <c r="CG880" i="17"/>
  <c r="CG888" i="17"/>
  <c r="CG896" i="17"/>
  <c r="CG904" i="17"/>
  <c r="CG912" i="17"/>
  <c r="CG920" i="17"/>
  <c r="CG928" i="17"/>
  <c r="CG936" i="17"/>
  <c r="CG944" i="17"/>
  <c r="CG952" i="17"/>
  <c r="CG960" i="17"/>
  <c r="CG968" i="17"/>
  <c r="CG976" i="17"/>
  <c r="CG984" i="17"/>
  <c r="CG992" i="17"/>
  <c r="CG1000" i="17"/>
  <c r="CG1008" i="17"/>
  <c r="CG1016" i="17"/>
  <c r="CG1024" i="17"/>
  <c r="CG1032" i="17"/>
  <c r="CG1040" i="17"/>
  <c r="CG1048" i="17"/>
  <c r="CG1056" i="17"/>
  <c r="CG1064" i="17"/>
  <c r="CG1072" i="17"/>
  <c r="CG1080" i="17"/>
  <c r="CG1088" i="17"/>
  <c r="CG1096" i="17"/>
  <c r="CG1104" i="17"/>
  <c r="CG1112" i="17"/>
  <c r="CG1120" i="17"/>
  <c r="CG1128" i="17"/>
  <c r="CG1136" i="17"/>
  <c r="CG1144" i="17"/>
  <c r="CG1152" i="17"/>
  <c r="CG1160" i="17"/>
  <c r="CG1168" i="17"/>
  <c r="CG1176" i="17"/>
  <c r="CG852" i="17"/>
  <c r="CG860" i="17"/>
  <c r="CG868" i="17"/>
  <c r="CG876" i="17"/>
  <c r="CG884" i="17"/>
  <c r="CG892" i="17"/>
  <c r="CG900" i="17"/>
  <c r="CG908" i="17"/>
  <c r="CG916" i="17"/>
  <c r="CG924" i="17"/>
  <c r="CG932" i="17"/>
  <c r="CG940" i="17"/>
  <c r="CG948" i="17"/>
  <c r="CG956" i="17"/>
  <c r="CG964" i="17"/>
  <c r="CG972" i="17"/>
  <c r="CG980" i="17"/>
  <c r="CG988" i="17"/>
  <c r="CG996" i="17"/>
  <c r="CG1004" i="17"/>
  <c r="CG1012" i="17"/>
  <c r="CG1020" i="17"/>
  <c r="CG1028" i="17"/>
  <c r="CG1036" i="17"/>
  <c r="CG1044" i="17"/>
  <c r="CG1052" i="17"/>
  <c r="CG1060" i="17"/>
  <c r="CG1068" i="17"/>
  <c r="CG1076" i="17"/>
  <c r="CG1084" i="17"/>
  <c r="CG1092" i="17"/>
  <c r="CG1100" i="17"/>
  <c r="CG1108" i="17"/>
  <c r="CG1116" i="17"/>
  <c r="CG1124" i="17"/>
  <c r="CG1132" i="17"/>
  <c r="CG1140" i="17"/>
  <c r="CG1148" i="17"/>
  <c r="CG1156" i="17"/>
  <c r="CG1164" i="17"/>
  <c r="CG1172" i="17"/>
  <c r="CG1180" i="17"/>
  <c r="CI1" i="11"/>
  <c r="CI5" i="11"/>
  <c r="CI9" i="11"/>
  <c r="CI13" i="11"/>
  <c r="CI17" i="11"/>
  <c r="CI21" i="11"/>
  <c r="CI25" i="11"/>
  <c r="CI29" i="11"/>
  <c r="CI33" i="11"/>
  <c r="CI37" i="11"/>
  <c r="CI41" i="11"/>
  <c r="CI45" i="11"/>
  <c r="CI49" i="11"/>
  <c r="CI53" i="11"/>
  <c r="CI57" i="11"/>
  <c r="CI61" i="11"/>
  <c r="CI65" i="11"/>
  <c r="CI69" i="11"/>
  <c r="CI73" i="11"/>
  <c r="CI77" i="11"/>
  <c r="CI81" i="11"/>
  <c r="CI85" i="11"/>
  <c r="CI89" i="11"/>
  <c r="CI93" i="11"/>
  <c r="CI97" i="11"/>
  <c r="CI101" i="11"/>
  <c r="CI105" i="11"/>
  <c r="CI109" i="11"/>
  <c r="CI113" i="11"/>
  <c r="CI117" i="11"/>
  <c r="CI121" i="11"/>
  <c r="CI125" i="11"/>
  <c r="CI129" i="11"/>
  <c r="CI3" i="11"/>
  <c r="CI7" i="11"/>
  <c r="CI11" i="11"/>
  <c r="CI15" i="11"/>
  <c r="CI19" i="11"/>
  <c r="CI23" i="11"/>
  <c r="CI27" i="11"/>
  <c r="CI31" i="11"/>
  <c r="CI35" i="11"/>
  <c r="CI39" i="11"/>
  <c r="CI43" i="11"/>
  <c r="CI47" i="11"/>
  <c r="CI51" i="11"/>
  <c r="CI55" i="11"/>
  <c r="CI59" i="11"/>
  <c r="CI63" i="11"/>
  <c r="CI67" i="11"/>
  <c r="CI71" i="11"/>
  <c r="CI75" i="11"/>
  <c r="CI79" i="11"/>
  <c r="CI83" i="11"/>
  <c r="CI87" i="11"/>
  <c r="CI91" i="11"/>
  <c r="CI95" i="11"/>
  <c r="CI99" i="11"/>
  <c r="CI103" i="11"/>
  <c r="CI107" i="11"/>
  <c r="CI111" i="11"/>
  <c r="CI115" i="11"/>
  <c r="CI119" i="11"/>
  <c r="CI123" i="11"/>
  <c r="CI127" i="11"/>
  <c r="CI131" i="11"/>
  <c r="CN134" i="11"/>
  <c r="E162" i="11" s="1"/>
  <c r="CI145" i="11"/>
  <c r="CI153" i="11"/>
  <c r="CI161" i="11"/>
  <c r="CN166" i="11"/>
  <c r="CN173" i="11"/>
  <c r="CN181" i="11"/>
  <c r="CN189" i="11"/>
  <c r="CN197" i="11"/>
  <c r="CN205" i="11"/>
  <c r="CN213" i="11"/>
  <c r="CN221" i="11"/>
  <c r="CN229" i="11"/>
  <c r="CN237" i="11"/>
  <c r="CN245" i="11"/>
  <c r="CN253" i="11"/>
  <c r="CN479" i="11"/>
  <c r="CN511" i="11"/>
  <c r="CN543" i="11"/>
  <c r="CN575" i="11"/>
  <c r="CN138" i="11"/>
  <c r="CI149" i="11"/>
  <c r="CI157" i="11"/>
  <c r="CI165" i="11"/>
  <c r="CN169" i="11"/>
  <c r="CN177" i="11"/>
  <c r="CN185" i="11"/>
  <c r="CN193" i="11"/>
  <c r="CN201" i="11"/>
  <c r="CN209" i="11"/>
  <c r="CN217" i="11"/>
  <c r="CN225" i="11"/>
  <c r="CN233" i="11"/>
  <c r="CN241" i="11"/>
  <c r="CN249" i="11"/>
  <c r="CN495" i="11"/>
  <c r="CN527" i="11"/>
  <c r="CN559" i="11"/>
  <c r="CI467" i="11"/>
  <c r="CI475" i="11"/>
  <c r="CI483" i="11"/>
  <c r="CI491" i="11"/>
  <c r="CI499" i="11"/>
  <c r="CI507" i="11"/>
  <c r="CI515" i="11"/>
  <c r="CI523" i="11"/>
  <c r="CI531" i="11"/>
  <c r="CI539" i="11"/>
  <c r="CI547" i="11"/>
  <c r="CI555" i="11"/>
  <c r="CI563" i="11"/>
  <c r="CI571" i="11"/>
  <c r="CI579" i="11"/>
  <c r="CI587" i="11"/>
  <c r="CI591" i="11"/>
  <c r="CI595" i="11"/>
  <c r="CI599" i="11"/>
  <c r="CI603" i="11"/>
  <c r="CI607" i="11"/>
  <c r="CI611" i="11"/>
  <c r="CI615" i="11"/>
  <c r="CI619" i="11"/>
  <c r="CI623" i="11"/>
  <c r="CI627" i="11"/>
  <c r="CI631" i="11"/>
  <c r="CI635" i="11"/>
  <c r="CI639" i="11"/>
  <c r="CI643" i="11"/>
  <c r="CI647" i="11"/>
  <c r="CN677" i="11"/>
  <c r="CN709" i="11"/>
  <c r="CI471" i="11"/>
  <c r="CI479" i="11"/>
  <c r="CI487" i="11"/>
  <c r="CI495" i="11"/>
  <c r="CI503" i="11"/>
  <c r="CI511" i="11"/>
  <c r="CI519" i="11"/>
  <c r="CI527" i="11"/>
  <c r="CI535" i="11"/>
  <c r="CI543" i="11"/>
  <c r="CI551" i="11"/>
  <c r="CI559" i="11"/>
  <c r="CI567" i="11"/>
  <c r="CI575" i="11"/>
  <c r="CI583" i="11"/>
  <c r="CI589" i="11"/>
  <c r="CI593" i="11"/>
  <c r="CI597" i="11"/>
  <c r="CI601" i="11"/>
  <c r="CI605" i="11"/>
  <c r="CI609" i="11"/>
  <c r="CI613" i="11"/>
  <c r="CI617" i="11"/>
  <c r="CI621" i="11"/>
  <c r="CI625" i="11"/>
  <c r="CI629" i="11"/>
  <c r="CI633" i="11"/>
  <c r="CI637" i="11"/>
  <c r="CI641" i="11"/>
  <c r="CI645" i="11"/>
  <c r="CN661" i="11"/>
  <c r="CN693" i="11"/>
  <c r="CN725" i="11"/>
  <c r="CI649" i="11"/>
  <c r="CI657" i="11"/>
  <c r="CI665" i="11"/>
  <c r="CI673" i="11"/>
  <c r="CI681" i="11"/>
  <c r="CI689" i="11"/>
  <c r="CI697" i="11"/>
  <c r="CI705" i="11"/>
  <c r="CI713" i="11"/>
  <c r="CI721" i="11"/>
  <c r="CI729" i="11"/>
  <c r="CI737" i="11"/>
  <c r="CI741" i="11"/>
  <c r="CI745" i="11"/>
  <c r="CI749" i="11"/>
  <c r="CI753" i="11"/>
  <c r="CI757" i="11"/>
  <c r="CI761" i="11"/>
  <c r="CI765" i="11"/>
  <c r="CI769" i="11"/>
  <c r="CI773" i="11"/>
  <c r="CI777" i="11"/>
  <c r="CI781" i="11"/>
  <c r="CI785" i="11"/>
  <c r="CI789" i="11"/>
  <c r="CI796" i="11"/>
  <c r="CI804" i="11"/>
  <c r="CI812" i="11"/>
  <c r="CI820" i="11"/>
  <c r="CI828" i="11"/>
  <c r="CI836" i="11"/>
  <c r="CI653" i="11"/>
  <c r="CI661" i="11"/>
  <c r="CI669" i="11"/>
  <c r="CI677" i="11"/>
  <c r="CI685" i="11"/>
  <c r="CI693" i="11"/>
  <c r="CI701" i="11"/>
  <c r="CI709" i="11"/>
  <c r="CI717" i="11"/>
  <c r="CI725" i="11"/>
  <c r="CI733" i="11"/>
  <c r="CI739" i="11"/>
  <c r="CI743" i="11"/>
  <c r="CI747" i="11"/>
  <c r="CI751" i="11"/>
  <c r="CI755" i="11"/>
  <c r="CI759" i="11"/>
  <c r="CI763" i="11"/>
  <c r="CI767" i="11"/>
  <c r="CI771" i="11"/>
  <c r="CI775" i="11"/>
  <c r="CI779" i="11"/>
  <c r="CI783" i="11"/>
  <c r="CI787" i="11"/>
  <c r="CI792" i="11"/>
  <c r="CI800" i="11"/>
  <c r="CI808" i="11"/>
  <c r="CI816" i="11"/>
  <c r="CI824" i="11"/>
  <c r="CI832" i="11"/>
  <c r="CI840" i="11"/>
  <c r="CI844" i="11"/>
  <c r="CI860" i="11"/>
  <c r="CI872" i="11"/>
  <c r="CI880" i="11"/>
  <c r="CI888" i="11"/>
  <c r="CI896" i="11"/>
  <c r="CI904" i="11"/>
  <c r="CI912" i="11"/>
  <c r="CI920" i="11"/>
  <c r="CI928" i="11"/>
  <c r="CI936" i="11"/>
  <c r="CI944" i="11"/>
  <c r="CI952" i="11"/>
  <c r="CI960" i="11"/>
  <c r="CI968" i="11"/>
  <c r="CI976" i="11"/>
  <c r="CI984" i="11"/>
  <c r="CI992" i="11"/>
  <c r="CI1000" i="11"/>
  <c r="CI1008" i="11"/>
  <c r="CI1016" i="11"/>
  <c r="CI1024" i="11"/>
  <c r="CI1032" i="11"/>
  <c r="CI1040" i="11"/>
  <c r="CI1048" i="11"/>
  <c r="CI1056" i="11"/>
  <c r="CI1064" i="11"/>
  <c r="CI1072" i="11"/>
  <c r="CI1080" i="11"/>
  <c r="CI1088" i="11"/>
  <c r="CI1096" i="11"/>
  <c r="CI1104" i="11"/>
  <c r="CI1112" i="11"/>
  <c r="CI1120" i="11"/>
  <c r="CI1128" i="11"/>
  <c r="CI1136" i="11"/>
  <c r="CI1144" i="11"/>
  <c r="CI1152" i="11"/>
  <c r="CI1160" i="11"/>
  <c r="CI1168" i="11"/>
  <c r="CI1176" i="11"/>
  <c r="CI852" i="11"/>
  <c r="CI868" i="11"/>
  <c r="CI876" i="11"/>
  <c r="CI884" i="11"/>
  <c r="CI892" i="11"/>
  <c r="CI900" i="11"/>
  <c r="CI908" i="11"/>
  <c r="CI916" i="11"/>
  <c r="CI924" i="11"/>
  <c r="CI932" i="11"/>
  <c r="CI940" i="11"/>
  <c r="CI948" i="11"/>
  <c r="CI956" i="11"/>
  <c r="CI964" i="11"/>
  <c r="CI972" i="11"/>
  <c r="CI980" i="11"/>
  <c r="CI988" i="11"/>
  <c r="CI996" i="11"/>
  <c r="CI1004" i="11"/>
  <c r="CI1012" i="11"/>
  <c r="CI1020" i="11"/>
  <c r="CI1028" i="11"/>
  <c r="CI1036" i="11"/>
  <c r="CI1044" i="11"/>
  <c r="CI1052" i="11"/>
  <c r="CI1060" i="11"/>
  <c r="CI1068" i="11"/>
  <c r="CI1076" i="11"/>
  <c r="CI1084" i="11"/>
  <c r="CI1092" i="11"/>
  <c r="CI1100" i="11"/>
  <c r="CI1108" i="11"/>
  <c r="CI1116" i="11"/>
  <c r="CI1124" i="11"/>
  <c r="CI1132" i="11"/>
  <c r="CI1140" i="11"/>
  <c r="CI1148" i="11"/>
  <c r="CI1156" i="11"/>
  <c r="CI1164" i="11"/>
  <c r="CI1172" i="11"/>
  <c r="CI1180" i="11"/>
  <c r="E168" i="17" l="1"/>
  <c r="E144" i="17"/>
  <c r="E139" i="17"/>
  <c r="D139" i="17"/>
  <c r="E146" i="17"/>
  <c r="D163" i="17"/>
  <c r="F163" i="17" s="1"/>
  <c r="E158" i="17"/>
  <c r="E163" i="17" s="1"/>
  <c r="E133" i="17"/>
  <c r="D138" i="17" s="1"/>
  <c r="E157" i="17"/>
  <c r="E169" i="17" s="1"/>
  <c r="E167" i="11"/>
  <c r="E137" i="11"/>
  <c r="E138" i="11"/>
  <c r="E143" i="11" s="1"/>
  <c r="D138" i="11"/>
  <c r="D137" i="11"/>
  <c r="E161" i="11"/>
  <c r="D161" i="11"/>
  <c r="D162" i="11"/>
  <c r="D140" i="17" l="1"/>
  <c r="E147" i="17"/>
  <c r="D162" i="17"/>
  <c r="F139" i="17"/>
  <c r="E145" i="17"/>
  <c r="E162" i="17"/>
  <c r="E164" i="17" s="1"/>
  <c r="E138" i="17"/>
  <c r="E140" i="17" s="1"/>
  <c r="E171" i="17"/>
  <c r="E170" i="17"/>
  <c r="D166" i="11"/>
  <c r="E173" i="11"/>
  <c r="E166" i="11"/>
  <c r="E168" i="11" s="1"/>
  <c r="E172" i="11"/>
  <c r="E175" i="11" s="1"/>
  <c r="E142" i="11"/>
  <c r="E144" i="11" s="1"/>
  <c r="E149" i="11"/>
  <c r="E148" i="11"/>
  <c r="E151" i="11" s="1"/>
  <c r="D142" i="11"/>
  <c r="D167" i="11"/>
  <c r="F167" i="11" s="1"/>
  <c r="E174" i="11"/>
  <c r="D143" i="11"/>
  <c r="F143" i="11" s="1"/>
  <c r="E150" i="11"/>
  <c r="D164" i="17" l="1"/>
  <c r="F164" i="17" s="1"/>
  <c r="F162" i="17"/>
  <c r="F138" i="17"/>
  <c r="F140" i="17"/>
  <c r="F166" i="11"/>
  <c r="D168" i="11"/>
  <c r="F168" i="11" s="1"/>
  <c r="F142" i="11"/>
  <c r="D144" i="11"/>
  <c r="F144" i="11" s="1"/>
</calcChain>
</file>

<file path=xl/comments1.xml><?xml version="1.0" encoding="utf-8"?>
<comments xmlns="http://schemas.openxmlformats.org/spreadsheetml/2006/main">
  <authors>
    <author>G Shmueli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Category of the auctioned item.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a rating by eBay, as a function of the number of "good" and "bad" transactions the seller had on eBay.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Number of days the auction lasted (set by seller at auction start)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Day of week that the auction closed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Price item sold at (converted into USD)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Initial price set by the seller (converted into USD)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whether the auction had a single bid (0) or more (1)</t>
        </r>
      </text>
    </comment>
  </commentList>
</comments>
</file>

<file path=xl/sharedStrings.xml><?xml version="1.0" encoding="utf-8"?>
<sst xmlns="http://schemas.openxmlformats.org/spreadsheetml/2006/main" count="7285" uniqueCount="256">
  <si>
    <t>Category</t>
  </si>
  <si>
    <t>Music/Movie/Game</t>
  </si>
  <si>
    <t>Automotive</t>
  </si>
  <si>
    <t>SportingGoods</t>
  </si>
  <si>
    <t>Home/Garden</t>
  </si>
  <si>
    <t>Books</t>
  </si>
  <si>
    <t>Collectibles</t>
  </si>
  <si>
    <t>Business/Industrial</t>
  </si>
  <si>
    <t>Toys/Hobbies</t>
  </si>
  <si>
    <t>Electronics</t>
  </si>
  <si>
    <t>Computer</t>
  </si>
  <si>
    <t>EverythingElse</t>
  </si>
  <si>
    <t>Clothing/Accessories</t>
  </si>
  <si>
    <t>Coins/Stamps</t>
  </si>
  <si>
    <t>Antique/Art/Craft</t>
  </si>
  <si>
    <t>Jewelry</t>
  </si>
  <si>
    <t>Pottery/Glass</t>
  </si>
  <si>
    <t>Health/Beauty</t>
  </si>
  <si>
    <t>Photography</t>
  </si>
  <si>
    <t>currency</t>
  </si>
  <si>
    <t>US</t>
  </si>
  <si>
    <t>GBP</t>
  </si>
  <si>
    <t>EUR</t>
  </si>
  <si>
    <t>sellerRating</t>
  </si>
  <si>
    <t>Duration</t>
  </si>
  <si>
    <t>endDay</t>
  </si>
  <si>
    <t>Mon</t>
  </si>
  <si>
    <t>Tue</t>
  </si>
  <si>
    <t>Fri</t>
  </si>
  <si>
    <t>Thu</t>
  </si>
  <si>
    <t>Sat</t>
  </si>
  <si>
    <t>Sun</t>
  </si>
  <si>
    <t>Wed</t>
  </si>
  <si>
    <t>ClosePrice</t>
  </si>
  <si>
    <t>OpenPrice</t>
  </si>
  <si>
    <t>Competitive?</t>
  </si>
  <si>
    <t>Source:  Compiled from eBay.com for the period May-June 2004</t>
  </si>
  <si>
    <t>Variable descriptions are in comments appended to column head cells.</t>
  </si>
  <si>
    <t>(c) 2016 Galit Shmueli and Peter Bruce</t>
  </si>
  <si>
    <t>Category of the auctioned item.</t>
  </si>
  <si>
    <t>a rating by eBay, as a function of the number of "good" and "bad" transactions the seller had on eBay.</t>
  </si>
  <si>
    <t>Category :</t>
  </si>
  <si>
    <t>currancy :</t>
  </si>
  <si>
    <t>Number of days the auction lasted (set by seller at auction start)</t>
  </si>
  <si>
    <t>Duration :</t>
  </si>
  <si>
    <t>Day of week that the auction closed</t>
  </si>
  <si>
    <t>sellerRating :</t>
  </si>
  <si>
    <t>endDay :</t>
  </si>
  <si>
    <t>Price item sold at (converted into USD)</t>
  </si>
  <si>
    <t>Initial price set by the seller (converted into USD)</t>
  </si>
  <si>
    <t>ClosePrice :</t>
  </si>
  <si>
    <t>OpenPrice :</t>
  </si>
  <si>
    <t>whether the auction had a single bid (0) or more (1)</t>
  </si>
  <si>
    <t>Competitive? :</t>
  </si>
  <si>
    <t>Row Labels</t>
  </si>
  <si>
    <t>Grand Total</t>
  </si>
  <si>
    <t>Average of Competitive?</t>
  </si>
  <si>
    <t>Sun_Fri</t>
  </si>
  <si>
    <t>Sun_Sun_Fri</t>
  </si>
  <si>
    <t>XLMiner : Dummy Categorical Variables</t>
  </si>
  <si>
    <t>Date: 17-Feb-2017 15:30:09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</si>
  <si>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</si>
  <si>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</si>
  <si>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</si>
  <si>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</si>
  <si>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</si>
  <si>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</si>
  <si>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</si>
  <si>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</si>
  <si>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eBayAuctions.xlsx</t>
  </si>
  <si>
    <t>Worksheet</t>
  </si>
  <si>
    <t>eBay auctions</t>
  </si>
  <si>
    <t>Range</t>
  </si>
  <si>
    <t>$A$1:$H$1973</t>
  </si>
  <si>
    <t>#Records in Input Data</t>
  </si>
  <si>
    <t>Method of Categorization</t>
  </si>
  <si>
    <t>Dummy</t>
  </si>
  <si>
    <t>Selected Variables</t>
  </si>
  <si>
    <t>Category_Antique/Art/Craft</t>
  </si>
  <si>
    <t>Category_Automotive</t>
  </si>
  <si>
    <t>Category_Books</t>
  </si>
  <si>
    <t>Category_Clothing/Accessories</t>
  </si>
  <si>
    <t>Category_Coins/Stamps</t>
  </si>
  <si>
    <t>Category_Computer</t>
  </si>
  <si>
    <t>Category_Electronics</t>
  </si>
  <si>
    <t>Category_EverythingElse</t>
  </si>
  <si>
    <t>Category_Health/Beauty</t>
  </si>
  <si>
    <t>Category_Home/Garden</t>
  </si>
  <si>
    <t>Category_Jewelry</t>
  </si>
  <si>
    <t>Category_Music/Movie/Game</t>
  </si>
  <si>
    <t>Category_Photography</t>
  </si>
  <si>
    <t>Category_Pottery/Glass</t>
  </si>
  <si>
    <t>Category_SportingGoods</t>
  </si>
  <si>
    <t>Category_Toys/Hobbies</t>
  </si>
  <si>
    <t>currency_EUR</t>
  </si>
  <si>
    <t>currency_GBP</t>
  </si>
  <si>
    <t>currency_US</t>
  </si>
  <si>
    <t>Duration_1</t>
  </si>
  <si>
    <t>Duration_10</t>
  </si>
  <si>
    <t>Duration_3</t>
  </si>
  <si>
    <t>Duration_5</t>
  </si>
  <si>
    <t>Duration_7</t>
  </si>
  <si>
    <t>endDay_Mon</t>
  </si>
  <si>
    <t>endDay_Sat</t>
  </si>
  <si>
    <t>endDay_Sun_Fri</t>
  </si>
  <si>
    <t>endDay_Sun_Sun_Fri</t>
  </si>
  <si>
    <t>endDay_Thu</t>
  </si>
  <si>
    <t>endDay_Tue</t>
  </si>
  <si>
    <t>endDay_Wed</t>
  </si>
  <si>
    <t>XLMiner: Data Partition Sheet</t>
  </si>
  <si>
    <t>Date: 17-Feb-2017 15:31:14</t>
  </si>
  <si>
    <t>Partitioning Time</t>
  </si>
  <si>
    <t>Data Source</t>
  </si>
  <si>
    <t>$B$20:$AJ$1992</t>
  </si>
  <si>
    <t>Partitioning Method</t>
  </si>
  <si>
    <t>Randomly Chosen</t>
  </si>
  <si>
    <t>Random Seed</t>
  </si>
  <si>
    <t># Variables</t>
  </si>
  <si>
    <t># Training Rows</t>
  </si>
  <si>
    <t># Validation Rows</t>
  </si>
  <si>
    <t># Test Rows</t>
  </si>
  <si>
    <t>Training Data</t>
  </si>
  <si>
    <t>Validation Data</t>
  </si>
  <si>
    <t>All Data</t>
  </si>
  <si>
    <t>Date: 17-Feb-2017 15:33:19</t>
  </si>
  <si>
    <t>Model</t>
  </si>
  <si>
    <t>Logistic Regression</t>
  </si>
  <si>
    <t>Constant term present</t>
  </si>
  <si>
    <t># Selected Variables</t>
  </si>
  <si>
    <t>E5:AM5</t>
  </si>
  <si>
    <t>Variables Offsets</t>
  </si>
  <si>
    <t>E6:AM6</t>
  </si>
  <si>
    <t>Variable Role</t>
  </si>
  <si>
    <t>E7:AM7</t>
  </si>
  <si>
    <t>Input</t>
  </si>
  <si>
    <t>Variable Type</t>
  </si>
  <si>
    <t>E8:AM8</t>
  </si>
  <si>
    <t>Scale</t>
  </si>
  <si>
    <t>Estimated Coefficients</t>
  </si>
  <si>
    <t>D10:AL10</t>
  </si>
  <si>
    <t>Class Labels</t>
  </si>
  <si>
    <t>E11:F11</t>
  </si>
  <si>
    <t>Success Class Index</t>
  </si>
  <si>
    <t>Success Probability Threshold</t>
  </si>
  <si>
    <t>Output</t>
  </si>
  <si>
    <t>XLMiner: Logistic Regression Classification - Validation Data Lift Chart</t>
  </si>
  <si>
    <t>Data Read Time</t>
  </si>
  <si>
    <t>LR Time</t>
  </si>
  <si>
    <t>Serial no.</t>
  </si>
  <si>
    <t>Predicted Competitive?</t>
  </si>
  <si>
    <t>Actual Competitive?</t>
  </si>
  <si>
    <t>Cumulative Competitive? when sorted using predicted values</t>
  </si>
  <si>
    <t>Cumulative Competitive?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</si>
  <si>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</si>
  <si>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</si>
  <si>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</si>
  <si>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</si>
  <si>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</si>
  <si>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</si>
  <si>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</si>
  <si>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</si>
  <si>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</si>
  <si>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</si>
  <si>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Prior Class Prob.</t>
  </si>
  <si>
    <t>Predictors</t>
  </si>
  <si>
    <t>Regress. Model</t>
  </si>
  <si>
    <t>Train. Score Summary</t>
  </si>
  <si>
    <t>Valid. Score Summary</t>
  </si>
  <si>
    <t>Training Lift Chart</t>
  </si>
  <si>
    <t>Train. Score - Detailed Rep.</t>
  </si>
  <si>
    <t>Validation Lift Chart</t>
  </si>
  <si>
    <t>Valid. Score - Detailed Rep.</t>
  </si>
  <si>
    <t>XLMiner: Logistic Regression Classification - Training Data Lift Chart</t>
  </si>
  <si>
    <t>XLMiner : Logistic Regression - Classification of Validation Data</t>
  </si>
  <si>
    <t>Data_Partition</t>
  </si>
  <si>
    <t>Predicted
Class</t>
  </si>
  <si>
    <t>Actual
Class</t>
  </si>
  <si>
    <t>Success
Probability</t>
  </si>
  <si>
    <t>Log Odds</t>
  </si>
  <si>
    <t>Inf</t>
  </si>
  <si>
    <t>XLMiner : Logistic Regression - Classification of Training Data</t>
  </si>
  <si>
    <t>XLMiner : Logistic Regression</t>
  </si>
  <si>
    <t>Training data used for building the model</t>
  </si>
  <si>
    <t>$B$21:$AJ$1203</t>
  </si>
  <si>
    <t># Records in the training data</t>
  </si>
  <si>
    <t>Validation data</t>
  </si>
  <si>
    <t>$B$1204:$AJ$1992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</si>
  <si>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</si>
  <si>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</si>
  <si>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</si>
  <si>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</si>
  <si>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</si>
  <si>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</si>
  <si>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</si>
  <si>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No</t>
  </si>
  <si>
    <t>Confidence level for odds</t>
  </si>
  <si>
    <t>Maximum Iterations</t>
  </si>
  <si>
    <t>Perform Variable Selection</t>
  </si>
  <si>
    <t>Show covariance matrix of coefficients</t>
  </si>
  <si>
    <t>Show Residuals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</si>
  <si>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</si>
  <si>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</si>
  <si>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</si>
  <si>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</si>
  <si>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</si>
  <si>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</si>
  <si>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</si>
  <si>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Prior Class Probabilities</t>
  </si>
  <si>
    <t>According to relative occurrences in training data</t>
  </si>
  <si>
    <t>Class</t>
  </si>
  <si>
    <t>Prob.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</si>
  <si>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</si>
  <si>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</si>
  <si>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</si>
  <si>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</si>
  <si>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</si>
  <si>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</si>
  <si>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</si>
  <si>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</si>
  <si>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</si>
  <si>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</si>
  <si>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</si>
  <si>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Chi2-Statistic</t>
  </si>
  <si>
    <t>P-Value</t>
  </si>
  <si>
    <t>Odds</t>
  </si>
  <si>
    <t>CI Lower</t>
  </si>
  <si>
    <t>CI Upper</t>
  </si>
  <si>
    <t>Residual DF</t>
  </si>
  <si>
    <t>Residual Dev.</t>
  </si>
  <si>
    <t># Iterations Used</t>
  </si>
  <si>
    <t>Multiple R²</t>
  </si>
  <si>
    <t>N/A</t>
  </si>
  <si>
    <t>Training Data Scoring - Summary Report</t>
  </si>
  <si>
    <t>Cutoff probability value for success (UPDATABLE)</t>
  </si>
  <si>
    <t>Updating the value here will NOT update value in detailed report</t>
  </si>
  <si>
    <t>Confusion Matrix</t>
  </si>
  <si>
    <t>Predicted Class</t>
  </si>
  <si>
    <t>Actual Class</t>
  </si>
  <si>
    <t>Error Report</t>
  </si>
  <si>
    <t># Cases</t>
  </si>
  <si>
    <t># Errors</t>
  </si>
  <si>
    <t>% Error</t>
  </si>
  <si>
    <t>Overall</t>
  </si>
  <si>
    <t>Performance</t>
  </si>
  <si>
    <t>Success Class</t>
  </si>
  <si>
    <t>Precision</t>
  </si>
  <si>
    <t>Recall (Sensitivity)</t>
  </si>
  <si>
    <t>Specificity</t>
  </si>
  <si>
    <t>F1-Score</t>
  </si>
  <si>
    <t>Validation Data Scoring - Summary Report</t>
  </si>
  <si>
    <t>Date: 17-Feb-2017 15:36:05</t>
  </si>
  <si>
    <t>E5:AK5</t>
  </si>
  <si>
    <t>E6:AK6</t>
  </si>
  <si>
    <t>E7:AK7</t>
  </si>
  <si>
    <t>E8:AK8</t>
  </si>
  <si>
    <t>D10:AJ10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</si>
</sst>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0"/>
      <name val="Arial"/>
    </font>
    <font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sz val="10"/>
      <color rgb="FF4169E1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4"/>
      <color rgb="FF4169E1"/>
      <name val="Calibri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sz val="8"/>
      <color rgb="FF000000"/>
      <name val="Calibri"/>
      <family val="2"/>
    </font>
    <font>
      <sz val="8"/>
      <color rgb="FFFFFFFF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538DD5"/>
        <bgColor indexed="64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/>
  </cellStyleXfs>
  <cellXfs count="52">
    <xf numFmtId="0" fontId="0" fillId="0" borderId="0" xfId="0"/>
    <xf numFmtId="0" fontId="1" fillId="0" borderId="1" xfId="1" applyFont="1" applyFill="1" applyBorder="1" applyAlignment="1">
      <alignment horizontal="left" wrapText="1"/>
    </xf>
    <xf numFmtId="1" fontId="1" fillId="0" borderId="1" xfId="1" applyNumberFormat="1" applyFont="1" applyFill="1" applyBorder="1" applyAlignment="1">
      <alignment horizontal="left" wrapText="1"/>
    </xf>
    <xf numFmtId="0" fontId="0" fillId="0" borderId="0" xfId="0" applyAlignment="1"/>
    <xf numFmtId="0" fontId="1" fillId="0" borderId="2" xfId="1" applyFont="1" applyFill="1" applyBorder="1" applyAlignment="1">
      <alignment horizontal="left" wrapText="1"/>
    </xf>
    <xf numFmtId="1" fontId="1" fillId="0" borderId="2" xfId="1" applyNumberFormat="1" applyFont="1" applyFill="1" applyBorder="1" applyAlignment="1">
      <alignment horizontal="left" wrapText="1"/>
    </xf>
    <xf numFmtId="0" fontId="1" fillId="2" borderId="0" xfId="1" applyFont="1" applyFill="1" applyBorder="1" applyAlignment="1">
      <alignment horizontal="left"/>
    </xf>
    <xf numFmtId="1" fontId="1" fillId="2" borderId="0" xfId="1" applyNumberFormat="1" applyFont="1" applyFill="1" applyBorder="1" applyAlignment="1">
      <alignment horizontal="left"/>
    </xf>
    <xf numFmtId="0" fontId="0" fillId="3" borderId="0" xfId="0" applyFill="1" applyBorder="1" applyAlignme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6" fillId="0" borderId="3" xfId="0" applyFont="1" applyFill="1" applyBorder="1"/>
    <xf numFmtId="0" fontId="5" fillId="5" borderId="3" xfId="0" applyFont="1" applyFill="1" applyBorder="1" applyAlignment="1">
      <alignment horizontal="left"/>
    </xf>
    <xf numFmtId="0" fontId="5" fillId="5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0" fontId="8" fillId="4" borderId="6" xfId="0" applyFont="1" applyFill="1" applyBorder="1" applyAlignment="1">
      <alignment horizontal="left"/>
    </xf>
    <xf numFmtId="0" fontId="5" fillId="5" borderId="4" xfId="0" applyFont="1" applyFill="1" applyBorder="1" applyAlignment="1">
      <alignment horizontal="left"/>
    </xf>
    <xf numFmtId="0" fontId="5" fillId="5" borderId="5" xfId="0" applyFont="1" applyFill="1" applyBorder="1" applyAlignment="1">
      <alignment horizontal="left"/>
    </xf>
    <xf numFmtId="0" fontId="5" fillId="5" borderId="6" xfId="0" applyFont="1" applyFill="1" applyBorder="1" applyAlignment="1">
      <alignment horizontal="left"/>
    </xf>
    <xf numFmtId="0" fontId="6" fillId="0" borderId="4" xfId="0" applyFont="1" applyFill="1" applyBorder="1"/>
    <xf numFmtId="0" fontId="6" fillId="0" borderId="5" xfId="0" applyFont="1" applyFill="1" applyBorder="1"/>
    <xf numFmtId="0" fontId="6" fillId="0" borderId="6" xfId="0" applyFont="1" applyFill="1" applyBorder="1"/>
    <xf numFmtId="0" fontId="6" fillId="0" borderId="4" xfId="0" applyFont="1" applyFill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6" fillId="0" borderId="6" xfId="0" applyFont="1" applyFill="1" applyBorder="1" applyAlignment="1">
      <alignment horizontal="left"/>
    </xf>
    <xf numFmtId="0" fontId="10" fillId="0" borderId="4" xfId="2" applyFill="1" applyBorder="1"/>
    <xf numFmtId="0" fontId="0" fillId="5" borderId="0" xfId="0" applyFill="1"/>
    <xf numFmtId="0" fontId="0" fillId="4" borderId="0" xfId="0" applyFill="1"/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6" fillId="6" borderId="3" xfId="0" applyFont="1" applyFill="1" applyBorder="1"/>
    <xf numFmtId="0" fontId="11" fillId="0" borderId="0" xfId="0" applyFont="1"/>
    <xf numFmtId="0" fontId="14" fillId="0" borderId="3" xfId="0" applyFont="1" applyFill="1" applyBorder="1"/>
    <xf numFmtId="0" fontId="6" fillId="0" borderId="3" xfId="0" applyFont="1" applyFill="1" applyBorder="1" applyAlignment="1">
      <alignment horizontal="right"/>
    </xf>
    <xf numFmtId="0" fontId="12" fillId="5" borderId="3" xfId="0" applyFont="1" applyFill="1" applyBorder="1" applyAlignment="1">
      <alignment horizontal="center"/>
    </xf>
    <xf numFmtId="0" fontId="13" fillId="5" borderId="3" xfId="0" applyFont="1" applyFill="1" applyBorder="1" applyAlignment="1">
      <alignment horizontal="left"/>
    </xf>
    <xf numFmtId="0" fontId="16" fillId="7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Competitive? when sorted using predicted values</c:v>
          </c:tx>
          <c:spPr>
            <a:ln w="6350"/>
          </c:spPr>
          <c:marker>
            <c:symbol val="none"/>
          </c:marker>
          <c:xVal>
            <c:numRef>
              <c:f>LR_TrainingLiftChart1!$AZ$4:$AZ$1186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</c:numCache>
            </c:numRef>
          </c:xVal>
          <c:yVal>
            <c:numRef>
              <c:f>LR_TrainingLiftChart1!$BC$4:$BC$1186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35</c:v>
                </c:pt>
                <c:pt idx="43">
                  <c:v>36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41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46</c:v>
                </c:pt>
                <c:pt idx="57">
                  <c:v>47</c:v>
                </c:pt>
                <c:pt idx="58">
                  <c:v>48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52</c:v>
                </c:pt>
                <c:pt idx="63">
                  <c:v>53</c:v>
                </c:pt>
                <c:pt idx="64">
                  <c:v>54</c:v>
                </c:pt>
                <c:pt idx="65">
                  <c:v>55</c:v>
                </c:pt>
                <c:pt idx="66">
                  <c:v>56</c:v>
                </c:pt>
                <c:pt idx="67">
                  <c:v>57</c:v>
                </c:pt>
                <c:pt idx="68">
                  <c:v>58</c:v>
                </c:pt>
                <c:pt idx="69">
                  <c:v>58</c:v>
                </c:pt>
                <c:pt idx="70">
                  <c:v>59</c:v>
                </c:pt>
                <c:pt idx="71">
                  <c:v>59</c:v>
                </c:pt>
                <c:pt idx="72">
                  <c:v>60</c:v>
                </c:pt>
                <c:pt idx="73">
                  <c:v>61</c:v>
                </c:pt>
                <c:pt idx="74">
                  <c:v>62</c:v>
                </c:pt>
                <c:pt idx="75">
                  <c:v>63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68</c:v>
                </c:pt>
                <c:pt idx="84">
                  <c:v>69</c:v>
                </c:pt>
                <c:pt idx="85">
                  <c:v>70</c:v>
                </c:pt>
                <c:pt idx="86">
                  <c:v>71</c:v>
                </c:pt>
                <c:pt idx="87">
                  <c:v>72</c:v>
                </c:pt>
                <c:pt idx="88">
                  <c:v>73</c:v>
                </c:pt>
                <c:pt idx="89">
                  <c:v>74</c:v>
                </c:pt>
                <c:pt idx="90">
                  <c:v>75</c:v>
                </c:pt>
                <c:pt idx="91">
                  <c:v>76</c:v>
                </c:pt>
                <c:pt idx="92">
                  <c:v>76</c:v>
                </c:pt>
                <c:pt idx="93">
                  <c:v>77</c:v>
                </c:pt>
                <c:pt idx="94">
                  <c:v>78</c:v>
                </c:pt>
                <c:pt idx="95">
                  <c:v>79</c:v>
                </c:pt>
                <c:pt idx="96">
                  <c:v>80</c:v>
                </c:pt>
                <c:pt idx="97">
                  <c:v>81</c:v>
                </c:pt>
                <c:pt idx="98">
                  <c:v>82</c:v>
                </c:pt>
                <c:pt idx="99">
                  <c:v>83</c:v>
                </c:pt>
                <c:pt idx="100">
                  <c:v>83</c:v>
                </c:pt>
                <c:pt idx="101">
                  <c:v>84</c:v>
                </c:pt>
                <c:pt idx="102">
                  <c:v>85</c:v>
                </c:pt>
                <c:pt idx="103">
                  <c:v>86</c:v>
                </c:pt>
                <c:pt idx="104">
                  <c:v>86</c:v>
                </c:pt>
                <c:pt idx="105">
                  <c:v>86</c:v>
                </c:pt>
                <c:pt idx="106">
                  <c:v>87</c:v>
                </c:pt>
                <c:pt idx="107">
                  <c:v>87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92</c:v>
                </c:pt>
                <c:pt idx="115">
                  <c:v>92</c:v>
                </c:pt>
                <c:pt idx="116">
                  <c:v>92</c:v>
                </c:pt>
                <c:pt idx="117">
                  <c:v>92</c:v>
                </c:pt>
                <c:pt idx="118">
                  <c:v>93</c:v>
                </c:pt>
                <c:pt idx="119">
                  <c:v>93</c:v>
                </c:pt>
                <c:pt idx="120">
                  <c:v>94</c:v>
                </c:pt>
                <c:pt idx="121">
                  <c:v>94</c:v>
                </c:pt>
                <c:pt idx="122">
                  <c:v>95</c:v>
                </c:pt>
                <c:pt idx="123">
                  <c:v>96</c:v>
                </c:pt>
                <c:pt idx="124">
                  <c:v>97</c:v>
                </c:pt>
                <c:pt idx="125">
                  <c:v>97</c:v>
                </c:pt>
                <c:pt idx="126">
                  <c:v>98</c:v>
                </c:pt>
                <c:pt idx="127">
                  <c:v>99</c:v>
                </c:pt>
                <c:pt idx="128">
                  <c:v>100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102</c:v>
                </c:pt>
                <c:pt idx="133">
                  <c:v>103</c:v>
                </c:pt>
                <c:pt idx="134">
                  <c:v>104</c:v>
                </c:pt>
                <c:pt idx="135">
                  <c:v>105</c:v>
                </c:pt>
                <c:pt idx="136">
                  <c:v>106</c:v>
                </c:pt>
                <c:pt idx="137">
                  <c:v>107</c:v>
                </c:pt>
                <c:pt idx="138">
                  <c:v>108</c:v>
                </c:pt>
                <c:pt idx="139">
                  <c:v>108</c:v>
                </c:pt>
                <c:pt idx="140">
                  <c:v>109</c:v>
                </c:pt>
                <c:pt idx="141">
                  <c:v>110</c:v>
                </c:pt>
                <c:pt idx="142">
                  <c:v>111</c:v>
                </c:pt>
                <c:pt idx="143">
                  <c:v>112</c:v>
                </c:pt>
                <c:pt idx="144">
                  <c:v>113</c:v>
                </c:pt>
                <c:pt idx="145">
                  <c:v>114</c:v>
                </c:pt>
                <c:pt idx="146">
                  <c:v>115</c:v>
                </c:pt>
                <c:pt idx="147">
                  <c:v>116</c:v>
                </c:pt>
                <c:pt idx="148">
                  <c:v>117</c:v>
                </c:pt>
                <c:pt idx="149">
                  <c:v>118</c:v>
                </c:pt>
                <c:pt idx="150">
                  <c:v>119</c:v>
                </c:pt>
                <c:pt idx="151">
                  <c:v>120</c:v>
                </c:pt>
                <c:pt idx="152">
                  <c:v>121</c:v>
                </c:pt>
                <c:pt idx="153">
                  <c:v>122</c:v>
                </c:pt>
                <c:pt idx="154">
                  <c:v>123</c:v>
                </c:pt>
                <c:pt idx="155">
                  <c:v>124</c:v>
                </c:pt>
                <c:pt idx="156">
                  <c:v>125</c:v>
                </c:pt>
                <c:pt idx="157">
                  <c:v>126</c:v>
                </c:pt>
                <c:pt idx="158">
                  <c:v>127</c:v>
                </c:pt>
                <c:pt idx="159">
                  <c:v>128</c:v>
                </c:pt>
                <c:pt idx="160">
                  <c:v>129</c:v>
                </c:pt>
                <c:pt idx="161">
                  <c:v>130</c:v>
                </c:pt>
                <c:pt idx="162">
                  <c:v>131</c:v>
                </c:pt>
                <c:pt idx="163">
                  <c:v>132</c:v>
                </c:pt>
                <c:pt idx="164">
                  <c:v>132</c:v>
                </c:pt>
                <c:pt idx="165">
                  <c:v>133</c:v>
                </c:pt>
                <c:pt idx="166">
                  <c:v>134</c:v>
                </c:pt>
                <c:pt idx="167">
                  <c:v>135</c:v>
                </c:pt>
                <c:pt idx="168">
                  <c:v>136</c:v>
                </c:pt>
                <c:pt idx="169">
                  <c:v>137</c:v>
                </c:pt>
                <c:pt idx="170">
                  <c:v>138</c:v>
                </c:pt>
                <c:pt idx="171">
                  <c:v>139</c:v>
                </c:pt>
                <c:pt idx="172">
                  <c:v>140</c:v>
                </c:pt>
                <c:pt idx="173">
                  <c:v>141</c:v>
                </c:pt>
                <c:pt idx="174">
                  <c:v>142</c:v>
                </c:pt>
                <c:pt idx="175">
                  <c:v>143</c:v>
                </c:pt>
                <c:pt idx="176">
                  <c:v>144</c:v>
                </c:pt>
                <c:pt idx="177">
                  <c:v>145</c:v>
                </c:pt>
                <c:pt idx="178">
                  <c:v>146</c:v>
                </c:pt>
                <c:pt idx="179">
                  <c:v>147</c:v>
                </c:pt>
                <c:pt idx="180">
                  <c:v>148</c:v>
                </c:pt>
                <c:pt idx="181">
                  <c:v>149</c:v>
                </c:pt>
                <c:pt idx="182">
                  <c:v>150</c:v>
                </c:pt>
                <c:pt idx="183">
                  <c:v>151</c:v>
                </c:pt>
                <c:pt idx="184">
                  <c:v>152</c:v>
                </c:pt>
                <c:pt idx="185">
                  <c:v>153</c:v>
                </c:pt>
                <c:pt idx="186">
                  <c:v>154</c:v>
                </c:pt>
                <c:pt idx="187">
                  <c:v>155</c:v>
                </c:pt>
                <c:pt idx="188">
                  <c:v>156</c:v>
                </c:pt>
                <c:pt idx="189">
                  <c:v>157</c:v>
                </c:pt>
                <c:pt idx="190">
                  <c:v>158</c:v>
                </c:pt>
                <c:pt idx="191">
                  <c:v>159</c:v>
                </c:pt>
                <c:pt idx="192">
                  <c:v>160</c:v>
                </c:pt>
                <c:pt idx="193">
                  <c:v>161</c:v>
                </c:pt>
                <c:pt idx="194">
                  <c:v>162</c:v>
                </c:pt>
                <c:pt idx="195">
                  <c:v>163</c:v>
                </c:pt>
                <c:pt idx="196">
                  <c:v>164</c:v>
                </c:pt>
                <c:pt idx="197">
                  <c:v>164</c:v>
                </c:pt>
                <c:pt idx="198">
                  <c:v>164</c:v>
                </c:pt>
                <c:pt idx="199">
                  <c:v>164</c:v>
                </c:pt>
                <c:pt idx="200">
                  <c:v>164</c:v>
                </c:pt>
                <c:pt idx="201">
                  <c:v>164</c:v>
                </c:pt>
                <c:pt idx="202">
                  <c:v>164</c:v>
                </c:pt>
                <c:pt idx="203">
                  <c:v>165</c:v>
                </c:pt>
                <c:pt idx="204">
                  <c:v>166</c:v>
                </c:pt>
                <c:pt idx="205">
                  <c:v>167</c:v>
                </c:pt>
                <c:pt idx="206">
                  <c:v>168</c:v>
                </c:pt>
                <c:pt idx="207">
                  <c:v>169</c:v>
                </c:pt>
                <c:pt idx="208">
                  <c:v>170</c:v>
                </c:pt>
                <c:pt idx="209">
                  <c:v>171</c:v>
                </c:pt>
                <c:pt idx="210">
                  <c:v>172</c:v>
                </c:pt>
                <c:pt idx="211">
                  <c:v>173</c:v>
                </c:pt>
                <c:pt idx="212">
                  <c:v>174</c:v>
                </c:pt>
                <c:pt idx="213">
                  <c:v>175</c:v>
                </c:pt>
                <c:pt idx="214">
                  <c:v>176</c:v>
                </c:pt>
                <c:pt idx="215">
                  <c:v>176</c:v>
                </c:pt>
                <c:pt idx="216">
                  <c:v>177</c:v>
                </c:pt>
                <c:pt idx="217">
                  <c:v>178</c:v>
                </c:pt>
                <c:pt idx="218">
                  <c:v>179</c:v>
                </c:pt>
                <c:pt idx="219">
                  <c:v>180</c:v>
                </c:pt>
                <c:pt idx="220">
                  <c:v>181</c:v>
                </c:pt>
                <c:pt idx="221">
                  <c:v>182</c:v>
                </c:pt>
                <c:pt idx="222">
                  <c:v>183</c:v>
                </c:pt>
                <c:pt idx="223">
                  <c:v>184</c:v>
                </c:pt>
                <c:pt idx="224">
                  <c:v>185</c:v>
                </c:pt>
                <c:pt idx="225">
                  <c:v>185</c:v>
                </c:pt>
                <c:pt idx="226">
                  <c:v>185</c:v>
                </c:pt>
                <c:pt idx="227">
                  <c:v>186</c:v>
                </c:pt>
                <c:pt idx="228">
                  <c:v>187</c:v>
                </c:pt>
                <c:pt idx="229">
                  <c:v>188</c:v>
                </c:pt>
                <c:pt idx="230">
                  <c:v>188</c:v>
                </c:pt>
                <c:pt idx="231">
                  <c:v>188</c:v>
                </c:pt>
                <c:pt idx="232">
                  <c:v>189</c:v>
                </c:pt>
                <c:pt idx="233">
                  <c:v>190</c:v>
                </c:pt>
                <c:pt idx="234">
                  <c:v>191</c:v>
                </c:pt>
                <c:pt idx="235">
                  <c:v>192</c:v>
                </c:pt>
                <c:pt idx="236">
                  <c:v>193</c:v>
                </c:pt>
                <c:pt idx="237">
                  <c:v>194</c:v>
                </c:pt>
                <c:pt idx="238">
                  <c:v>195</c:v>
                </c:pt>
                <c:pt idx="239">
                  <c:v>196</c:v>
                </c:pt>
                <c:pt idx="240">
                  <c:v>197</c:v>
                </c:pt>
                <c:pt idx="241">
                  <c:v>198</c:v>
                </c:pt>
                <c:pt idx="242">
                  <c:v>199</c:v>
                </c:pt>
                <c:pt idx="243">
                  <c:v>200</c:v>
                </c:pt>
                <c:pt idx="244">
                  <c:v>201</c:v>
                </c:pt>
                <c:pt idx="245">
                  <c:v>202</c:v>
                </c:pt>
                <c:pt idx="246">
                  <c:v>203</c:v>
                </c:pt>
                <c:pt idx="247">
                  <c:v>203</c:v>
                </c:pt>
                <c:pt idx="248">
                  <c:v>204</c:v>
                </c:pt>
                <c:pt idx="249">
                  <c:v>205</c:v>
                </c:pt>
                <c:pt idx="250">
                  <c:v>205</c:v>
                </c:pt>
                <c:pt idx="251">
                  <c:v>205</c:v>
                </c:pt>
                <c:pt idx="252">
                  <c:v>205</c:v>
                </c:pt>
                <c:pt idx="253">
                  <c:v>205</c:v>
                </c:pt>
                <c:pt idx="254">
                  <c:v>205</c:v>
                </c:pt>
                <c:pt idx="255">
                  <c:v>206</c:v>
                </c:pt>
                <c:pt idx="256">
                  <c:v>207</c:v>
                </c:pt>
                <c:pt idx="257">
                  <c:v>208</c:v>
                </c:pt>
                <c:pt idx="258">
                  <c:v>209</c:v>
                </c:pt>
                <c:pt idx="259">
                  <c:v>210</c:v>
                </c:pt>
                <c:pt idx="260">
                  <c:v>211</c:v>
                </c:pt>
                <c:pt idx="261">
                  <c:v>212</c:v>
                </c:pt>
                <c:pt idx="262">
                  <c:v>213</c:v>
                </c:pt>
                <c:pt idx="263">
                  <c:v>213</c:v>
                </c:pt>
                <c:pt idx="264">
                  <c:v>213</c:v>
                </c:pt>
                <c:pt idx="265">
                  <c:v>214</c:v>
                </c:pt>
                <c:pt idx="266">
                  <c:v>215</c:v>
                </c:pt>
                <c:pt idx="267">
                  <c:v>216</c:v>
                </c:pt>
                <c:pt idx="268">
                  <c:v>217</c:v>
                </c:pt>
                <c:pt idx="269">
                  <c:v>218</c:v>
                </c:pt>
                <c:pt idx="270">
                  <c:v>218</c:v>
                </c:pt>
                <c:pt idx="271">
                  <c:v>219</c:v>
                </c:pt>
                <c:pt idx="272">
                  <c:v>220</c:v>
                </c:pt>
                <c:pt idx="273">
                  <c:v>220</c:v>
                </c:pt>
                <c:pt idx="274">
                  <c:v>220</c:v>
                </c:pt>
                <c:pt idx="275">
                  <c:v>221</c:v>
                </c:pt>
                <c:pt idx="276">
                  <c:v>222</c:v>
                </c:pt>
                <c:pt idx="277">
                  <c:v>223</c:v>
                </c:pt>
                <c:pt idx="278">
                  <c:v>224</c:v>
                </c:pt>
                <c:pt idx="279">
                  <c:v>225</c:v>
                </c:pt>
                <c:pt idx="280">
                  <c:v>225</c:v>
                </c:pt>
                <c:pt idx="281">
                  <c:v>226</c:v>
                </c:pt>
                <c:pt idx="282">
                  <c:v>227</c:v>
                </c:pt>
                <c:pt idx="283">
                  <c:v>228</c:v>
                </c:pt>
                <c:pt idx="284">
                  <c:v>229</c:v>
                </c:pt>
                <c:pt idx="285">
                  <c:v>230</c:v>
                </c:pt>
                <c:pt idx="286">
                  <c:v>231</c:v>
                </c:pt>
                <c:pt idx="287">
                  <c:v>232</c:v>
                </c:pt>
                <c:pt idx="288">
                  <c:v>233</c:v>
                </c:pt>
                <c:pt idx="289">
                  <c:v>234</c:v>
                </c:pt>
                <c:pt idx="290">
                  <c:v>235</c:v>
                </c:pt>
                <c:pt idx="291">
                  <c:v>236</c:v>
                </c:pt>
                <c:pt idx="292">
                  <c:v>237</c:v>
                </c:pt>
                <c:pt idx="293">
                  <c:v>238</c:v>
                </c:pt>
                <c:pt idx="294">
                  <c:v>239</c:v>
                </c:pt>
                <c:pt idx="295">
                  <c:v>240</c:v>
                </c:pt>
                <c:pt idx="296">
                  <c:v>241</c:v>
                </c:pt>
                <c:pt idx="297">
                  <c:v>242</c:v>
                </c:pt>
                <c:pt idx="298">
                  <c:v>243</c:v>
                </c:pt>
                <c:pt idx="299">
                  <c:v>244</c:v>
                </c:pt>
                <c:pt idx="300">
                  <c:v>245</c:v>
                </c:pt>
                <c:pt idx="301">
                  <c:v>246</c:v>
                </c:pt>
                <c:pt idx="302">
                  <c:v>247</c:v>
                </c:pt>
                <c:pt idx="303">
                  <c:v>248</c:v>
                </c:pt>
                <c:pt idx="304">
                  <c:v>249</c:v>
                </c:pt>
                <c:pt idx="305">
                  <c:v>250</c:v>
                </c:pt>
                <c:pt idx="306">
                  <c:v>251</c:v>
                </c:pt>
                <c:pt idx="307">
                  <c:v>252</c:v>
                </c:pt>
                <c:pt idx="308">
                  <c:v>253</c:v>
                </c:pt>
                <c:pt idx="309">
                  <c:v>254</c:v>
                </c:pt>
                <c:pt idx="310">
                  <c:v>255</c:v>
                </c:pt>
                <c:pt idx="311">
                  <c:v>256</c:v>
                </c:pt>
                <c:pt idx="312">
                  <c:v>257</c:v>
                </c:pt>
                <c:pt idx="313">
                  <c:v>258</c:v>
                </c:pt>
                <c:pt idx="314">
                  <c:v>259</c:v>
                </c:pt>
                <c:pt idx="315">
                  <c:v>260</c:v>
                </c:pt>
                <c:pt idx="316">
                  <c:v>261</c:v>
                </c:pt>
                <c:pt idx="317">
                  <c:v>262</c:v>
                </c:pt>
                <c:pt idx="318">
                  <c:v>263</c:v>
                </c:pt>
                <c:pt idx="319">
                  <c:v>264</c:v>
                </c:pt>
                <c:pt idx="320">
                  <c:v>264</c:v>
                </c:pt>
                <c:pt idx="321">
                  <c:v>264</c:v>
                </c:pt>
                <c:pt idx="322">
                  <c:v>265</c:v>
                </c:pt>
                <c:pt idx="323">
                  <c:v>266</c:v>
                </c:pt>
                <c:pt idx="324">
                  <c:v>266</c:v>
                </c:pt>
                <c:pt idx="325">
                  <c:v>267</c:v>
                </c:pt>
                <c:pt idx="326">
                  <c:v>267</c:v>
                </c:pt>
                <c:pt idx="327">
                  <c:v>268</c:v>
                </c:pt>
                <c:pt idx="328">
                  <c:v>269</c:v>
                </c:pt>
                <c:pt idx="329">
                  <c:v>270</c:v>
                </c:pt>
                <c:pt idx="330">
                  <c:v>271</c:v>
                </c:pt>
                <c:pt idx="331">
                  <c:v>272</c:v>
                </c:pt>
                <c:pt idx="332">
                  <c:v>272</c:v>
                </c:pt>
                <c:pt idx="333">
                  <c:v>272</c:v>
                </c:pt>
                <c:pt idx="334">
                  <c:v>272</c:v>
                </c:pt>
                <c:pt idx="335">
                  <c:v>273</c:v>
                </c:pt>
                <c:pt idx="336">
                  <c:v>274</c:v>
                </c:pt>
                <c:pt idx="337">
                  <c:v>275</c:v>
                </c:pt>
                <c:pt idx="338">
                  <c:v>275</c:v>
                </c:pt>
                <c:pt idx="339">
                  <c:v>275</c:v>
                </c:pt>
                <c:pt idx="340">
                  <c:v>276</c:v>
                </c:pt>
                <c:pt idx="341">
                  <c:v>276</c:v>
                </c:pt>
                <c:pt idx="342">
                  <c:v>276</c:v>
                </c:pt>
                <c:pt idx="343">
                  <c:v>276</c:v>
                </c:pt>
                <c:pt idx="344">
                  <c:v>276</c:v>
                </c:pt>
                <c:pt idx="345">
                  <c:v>276</c:v>
                </c:pt>
                <c:pt idx="346">
                  <c:v>277</c:v>
                </c:pt>
                <c:pt idx="347">
                  <c:v>278</c:v>
                </c:pt>
                <c:pt idx="348">
                  <c:v>279</c:v>
                </c:pt>
                <c:pt idx="349">
                  <c:v>279</c:v>
                </c:pt>
                <c:pt idx="350">
                  <c:v>279</c:v>
                </c:pt>
                <c:pt idx="351">
                  <c:v>279</c:v>
                </c:pt>
                <c:pt idx="352">
                  <c:v>279</c:v>
                </c:pt>
                <c:pt idx="353">
                  <c:v>279</c:v>
                </c:pt>
                <c:pt idx="354">
                  <c:v>280</c:v>
                </c:pt>
                <c:pt idx="355">
                  <c:v>281</c:v>
                </c:pt>
                <c:pt idx="356">
                  <c:v>282</c:v>
                </c:pt>
                <c:pt idx="357">
                  <c:v>283</c:v>
                </c:pt>
                <c:pt idx="358">
                  <c:v>283</c:v>
                </c:pt>
                <c:pt idx="359">
                  <c:v>284</c:v>
                </c:pt>
                <c:pt idx="360">
                  <c:v>285</c:v>
                </c:pt>
                <c:pt idx="361">
                  <c:v>286</c:v>
                </c:pt>
                <c:pt idx="362">
                  <c:v>287</c:v>
                </c:pt>
                <c:pt idx="363">
                  <c:v>287</c:v>
                </c:pt>
                <c:pt idx="364">
                  <c:v>288</c:v>
                </c:pt>
                <c:pt idx="365">
                  <c:v>289</c:v>
                </c:pt>
                <c:pt idx="366">
                  <c:v>290</c:v>
                </c:pt>
                <c:pt idx="367">
                  <c:v>291</c:v>
                </c:pt>
                <c:pt idx="368">
                  <c:v>291</c:v>
                </c:pt>
                <c:pt idx="369">
                  <c:v>292</c:v>
                </c:pt>
                <c:pt idx="370">
                  <c:v>293</c:v>
                </c:pt>
                <c:pt idx="371">
                  <c:v>293</c:v>
                </c:pt>
                <c:pt idx="372">
                  <c:v>294</c:v>
                </c:pt>
                <c:pt idx="373">
                  <c:v>294</c:v>
                </c:pt>
                <c:pt idx="374">
                  <c:v>294</c:v>
                </c:pt>
                <c:pt idx="375">
                  <c:v>295</c:v>
                </c:pt>
                <c:pt idx="376">
                  <c:v>295</c:v>
                </c:pt>
                <c:pt idx="377">
                  <c:v>295</c:v>
                </c:pt>
                <c:pt idx="378">
                  <c:v>295</c:v>
                </c:pt>
                <c:pt idx="379">
                  <c:v>296</c:v>
                </c:pt>
                <c:pt idx="380">
                  <c:v>297</c:v>
                </c:pt>
                <c:pt idx="381">
                  <c:v>298</c:v>
                </c:pt>
                <c:pt idx="382">
                  <c:v>298</c:v>
                </c:pt>
                <c:pt idx="383">
                  <c:v>299</c:v>
                </c:pt>
                <c:pt idx="384">
                  <c:v>299</c:v>
                </c:pt>
                <c:pt idx="385">
                  <c:v>300</c:v>
                </c:pt>
                <c:pt idx="386">
                  <c:v>300</c:v>
                </c:pt>
                <c:pt idx="387">
                  <c:v>301</c:v>
                </c:pt>
                <c:pt idx="388">
                  <c:v>301</c:v>
                </c:pt>
                <c:pt idx="389">
                  <c:v>302</c:v>
                </c:pt>
                <c:pt idx="390">
                  <c:v>302</c:v>
                </c:pt>
                <c:pt idx="391">
                  <c:v>303</c:v>
                </c:pt>
                <c:pt idx="392">
                  <c:v>303</c:v>
                </c:pt>
                <c:pt idx="393">
                  <c:v>303</c:v>
                </c:pt>
                <c:pt idx="394">
                  <c:v>303</c:v>
                </c:pt>
                <c:pt idx="395">
                  <c:v>304</c:v>
                </c:pt>
                <c:pt idx="396">
                  <c:v>305</c:v>
                </c:pt>
                <c:pt idx="397">
                  <c:v>306</c:v>
                </c:pt>
                <c:pt idx="398">
                  <c:v>307</c:v>
                </c:pt>
                <c:pt idx="399">
                  <c:v>308</c:v>
                </c:pt>
                <c:pt idx="400">
                  <c:v>309</c:v>
                </c:pt>
                <c:pt idx="401">
                  <c:v>309</c:v>
                </c:pt>
                <c:pt idx="402">
                  <c:v>310</c:v>
                </c:pt>
                <c:pt idx="403">
                  <c:v>310</c:v>
                </c:pt>
                <c:pt idx="404">
                  <c:v>311</c:v>
                </c:pt>
                <c:pt idx="405">
                  <c:v>311</c:v>
                </c:pt>
                <c:pt idx="406">
                  <c:v>311</c:v>
                </c:pt>
                <c:pt idx="407">
                  <c:v>312</c:v>
                </c:pt>
                <c:pt idx="408">
                  <c:v>313</c:v>
                </c:pt>
                <c:pt idx="409">
                  <c:v>314</c:v>
                </c:pt>
                <c:pt idx="410">
                  <c:v>315</c:v>
                </c:pt>
                <c:pt idx="411">
                  <c:v>315</c:v>
                </c:pt>
                <c:pt idx="412">
                  <c:v>316</c:v>
                </c:pt>
                <c:pt idx="413">
                  <c:v>316</c:v>
                </c:pt>
                <c:pt idx="414">
                  <c:v>316</c:v>
                </c:pt>
                <c:pt idx="415">
                  <c:v>317</c:v>
                </c:pt>
                <c:pt idx="416">
                  <c:v>317</c:v>
                </c:pt>
                <c:pt idx="417">
                  <c:v>317</c:v>
                </c:pt>
                <c:pt idx="418">
                  <c:v>318</c:v>
                </c:pt>
                <c:pt idx="419">
                  <c:v>318</c:v>
                </c:pt>
                <c:pt idx="420">
                  <c:v>319</c:v>
                </c:pt>
                <c:pt idx="421">
                  <c:v>320</c:v>
                </c:pt>
                <c:pt idx="422">
                  <c:v>321</c:v>
                </c:pt>
                <c:pt idx="423">
                  <c:v>321</c:v>
                </c:pt>
                <c:pt idx="424">
                  <c:v>322</c:v>
                </c:pt>
                <c:pt idx="425">
                  <c:v>323</c:v>
                </c:pt>
                <c:pt idx="426">
                  <c:v>324</c:v>
                </c:pt>
                <c:pt idx="427">
                  <c:v>325</c:v>
                </c:pt>
                <c:pt idx="428">
                  <c:v>325</c:v>
                </c:pt>
                <c:pt idx="429">
                  <c:v>325</c:v>
                </c:pt>
                <c:pt idx="430">
                  <c:v>325</c:v>
                </c:pt>
                <c:pt idx="431">
                  <c:v>326</c:v>
                </c:pt>
                <c:pt idx="432">
                  <c:v>327</c:v>
                </c:pt>
                <c:pt idx="433">
                  <c:v>327</c:v>
                </c:pt>
                <c:pt idx="434">
                  <c:v>327</c:v>
                </c:pt>
                <c:pt idx="435">
                  <c:v>327</c:v>
                </c:pt>
                <c:pt idx="436">
                  <c:v>327</c:v>
                </c:pt>
                <c:pt idx="437">
                  <c:v>327</c:v>
                </c:pt>
                <c:pt idx="438">
                  <c:v>328</c:v>
                </c:pt>
                <c:pt idx="439">
                  <c:v>329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330</c:v>
                </c:pt>
                <c:pt idx="444">
                  <c:v>331</c:v>
                </c:pt>
                <c:pt idx="445">
                  <c:v>331</c:v>
                </c:pt>
                <c:pt idx="446">
                  <c:v>331</c:v>
                </c:pt>
                <c:pt idx="447">
                  <c:v>332</c:v>
                </c:pt>
                <c:pt idx="448">
                  <c:v>333</c:v>
                </c:pt>
                <c:pt idx="449">
                  <c:v>334</c:v>
                </c:pt>
                <c:pt idx="450">
                  <c:v>335</c:v>
                </c:pt>
                <c:pt idx="451">
                  <c:v>336</c:v>
                </c:pt>
                <c:pt idx="452">
                  <c:v>337</c:v>
                </c:pt>
                <c:pt idx="453">
                  <c:v>337</c:v>
                </c:pt>
                <c:pt idx="454">
                  <c:v>337</c:v>
                </c:pt>
                <c:pt idx="455">
                  <c:v>338</c:v>
                </c:pt>
                <c:pt idx="456">
                  <c:v>338</c:v>
                </c:pt>
                <c:pt idx="457">
                  <c:v>338</c:v>
                </c:pt>
                <c:pt idx="458">
                  <c:v>339</c:v>
                </c:pt>
                <c:pt idx="459">
                  <c:v>340</c:v>
                </c:pt>
                <c:pt idx="460">
                  <c:v>340</c:v>
                </c:pt>
                <c:pt idx="461">
                  <c:v>341</c:v>
                </c:pt>
                <c:pt idx="462">
                  <c:v>341</c:v>
                </c:pt>
                <c:pt idx="463">
                  <c:v>342</c:v>
                </c:pt>
                <c:pt idx="464">
                  <c:v>343</c:v>
                </c:pt>
                <c:pt idx="465">
                  <c:v>343</c:v>
                </c:pt>
                <c:pt idx="466">
                  <c:v>344</c:v>
                </c:pt>
                <c:pt idx="467">
                  <c:v>344</c:v>
                </c:pt>
                <c:pt idx="468">
                  <c:v>344</c:v>
                </c:pt>
                <c:pt idx="469">
                  <c:v>344</c:v>
                </c:pt>
                <c:pt idx="470">
                  <c:v>344</c:v>
                </c:pt>
                <c:pt idx="471">
                  <c:v>344</c:v>
                </c:pt>
                <c:pt idx="472">
                  <c:v>344</c:v>
                </c:pt>
                <c:pt idx="473">
                  <c:v>344</c:v>
                </c:pt>
                <c:pt idx="474">
                  <c:v>344</c:v>
                </c:pt>
                <c:pt idx="475">
                  <c:v>344</c:v>
                </c:pt>
                <c:pt idx="476">
                  <c:v>345</c:v>
                </c:pt>
                <c:pt idx="477">
                  <c:v>345</c:v>
                </c:pt>
                <c:pt idx="478">
                  <c:v>345</c:v>
                </c:pt>
                <c:pt idx="479">
                  <c:v>346</c:v>
                </c:pt>
                <c:pt idx="480">
                  <c:v>347</c:v>
                </c:pt>
                <c:pt idx="481">
                  <c:v>347</c:v>
                </c:pt>
                <c:pt idx="482">
                  <c:v>348</c:v>
                </c:pt>
                <c:pt idx="483">
                  <c:v>349</c:v>
                </c:pt>
                <c:pt idx="484">
                  <c:v>350</c:v>
                </c:pt>
                <c:pt idx="485">
                  <c:v>351</c:v>
                </c:pt>
                <c:pt idx="486">
                  <c:v>351</c:v>
                </c:pt>
                <c:pt idx="487">
                  <c:v>352</c:v>
                </c:pt>
                <c:pt idx="488">
                  <c:v>352</c:v>
                </c:pt>
                <c:pt idx="489">
                  <c:v>353</c:v>
                </c:pt>
                <c:pt idx="490">
                  <c:v>353</c:v>
                </c:pt>
                <c:pt idx="491">
                  <c:v>354</c:v>
                </c:pt>
                <c:pt idx="492">
                  <c:v>355</c:v>
                </c:pt>
                <c:pt idx="493">
                  <c:v>356</c:v>
                </c:pt>
                <c:pt idx="494">
                  <c:v>357</c:v>
                </c:pt>
                <c:pt idx="495">
                  <c:v>358</c:v>
                </c:pt>
                <c:pt idx="496">
                  <c:v>359</c:v>
                </c:pt>
                <c:pt idx="497">
                  <c:v>360</c:v>
                </c:pt>
                <c:pt idx="498">
                  <c:v>361</c:v>
                </c:pt>
                <c:pt idx="499">
                  <c:v>362</c:v>
                </c:pt>
                <c:pt idx="500">
                  <c:v>363</c:v>
                </c:pt>
                <c:pt idx="501">
                  <c:v>364</c:v>
                </c:pt>
                <c:pt idx="502">
                  <c:v>365</c:v>
                </c:pt>
                <c:pt idx="503">
                  <c:v>365</c:v>
                </c:pt>
                <c:pt idx="504">
                  <c:v>366</c:v>
                </c:pt>
                <c:pt idx="505">
                  <c:v>367</c:v>
                </c:pt>
                <c:pt idx="506">
                  <c:v>368</c:v>
                </c:pt>
                <c:pt idx="507">
                  <c:v>369</c:v>
                </c:pt>
                <c:pt idx="508">
                  <c:v>370</c:v>
                </c:pt>
                <c:pt idx="509">
                  <c:v>371</c:v>
                </c:pt>
                <c:pt idx="510">
                  <c:v>372</c:v>
                </c:pt>
                <c:pt idx="511">
                  <c:v>373</c:v>
                </c:pt>
                <c:pt idx="512">
                  <c:v>374</c:v>
                </c:pt>
                <c:pt idx="513">
                  <c:v>375</c:v>
                </c:pt>
                <c:pt idx="514">
                  <c:v>376</c:v>
                </c:pt>
                <c:pt idx="515">
                  <c:v>377</c:v>
                </c:pt>
                <c:pt idx="516">
                  <c:v>377</c:v>
                </c:pt>
                <c:pt idx="517">
                  <c:v>378</c:v>
                </c:pt>
                <c:pt idx="518">
                  <c:v>379</c:v>
                </c:pt>
                <c:pt idx="519">
                  <c:v>380</c:v>
                </c:pt>
                <c:pt idx="520">
                  <c:v>380</c:v>
                </c:pt>
                <c:pt idx="521">
                  <c:v>381</c:v>
                </c:pt>
                <c:pt idx="522">
                  <c:v>382</c:v>
                </c:pt>
                <c:pt idx="523">
                  <c:v>383</c:v>
                </c:pt>
                <c:pt idx="524">
                  <c:v>384</c:v>
                </c:pt>
                <c:pt idx="525">
                  <c:v>385</c:v>
                </c:pt>
                <c:pt idx="526">
                  <c:v>386</c:v>
                </c:pt>
                <c:pt idx="527">
                  <c:v>386</c:v>
                </c:pt>
                <c:pt idx="528">
                  <c:v>387</c:v>
                </c:pt>
                <c:pt idx="529">
                  <c:v>387</c:v>
                </c:pt>
                <c:pt idx="530">
                  <c:v>387</c:v>
                </c:pt>
                <c:pt idx="531">
                  <c:v>388</c:v>
                </c:pt>
                <c:pt idx="532">
                  <c:v>388</c:v>
                </c:pt>
                <c:pt idx="533">
                  <c:v>389</c:v>
                </c:pt>
                <c:pt idx="534">
                  <c:v>390</c:v>
                </c:pt>
                <c:pt idx="535">
                  <c:v>390</c:v>
                </c:pt>
                <c:pt idx="536">
                  <c:v>391</c:v>
                </c:pt>
                <c:pt idx="537">
                  <c:v>391</c:v>
                </c:pt>
                <c:pt idx="538">
                  <c:v>392</c:v>
                </c:pt>
                <c:pt idx="539">
                  <c:v>393</c:v>
                </c:pt>
                <c:pt idx="540">
                  <c:v>394</c:v>
                </c:pt>
                <c:pt idx="541">
                  <c:v>394</c:v>
                </c:pt>
                <c:pt idx="542">
                  <c:v>394</c:v>
                </c:pt>
                <c:pt idx="543">
                  <c:v>395</c:v>
                </c:pt>
                <c:pt idx="544">
                  <c:v>396</c:v>
                </c:pt>
                <c:pt idx="545">
                  <c:v>397</c:v>
                </c:pt>
                <c:pt idx="546">
                  <c:v>398</c:v>
                </c:pt>
                <c:pt idx="547">
                  <c:v>398</c:v>
                </c:pt>
                <c:pt idx="548">
                  <c:v>399</c:v>
                </c:pt>
                <c:pt idx="549">
                  <c:v>400</c:v>
                </c:pt>
                <c:pt idx="550">
                  <c:v>400</c:v>
                </c:pt>
                <c:pt idx="551">
                  <c:v>401</c:v>
                </c:pt>
                <c:pt idx="552">
                  <c:v>401</c:v>
                </c:pt>
                <c:pt idx="553">
                  <c:v>402</c:v>
                </c:pt>
                <c:pt idx="554">
                  <c:v>403</c:v>
                </c:pt>
                <c:pt idx="555">
                  <c:v>404</c:v>
                </c:pt>
                <c:pt idx="556">
                  <c:v>405</c:v>
                </c:pt>
                <c:pt idx="557">
                  <c:v>406</c:v>
                </c:pt>
                <c:pt idx="558">
                  <c:v>406</c:v>
                </c:pt>
                <c:pt idx="559">
                  <c:v>406</c:v>
                </c:pt>
                <c:pt idx="560">
                  <c:v>406</c:v>
                </c:pt>
                <c:pt idx="561">
                  <c:v>406</c:v>
                </c:pt>
                <c:pt idx="562">
                  <c:v>406</c:v>
                </c:pt>
                <c:pt idx="563">
                  <c:v>407</c:v>
                </c:pt>
                <c:pt idx="564">
                  <c:v>408</c:v>
                </c:pt>
                <c:pt idx="565">
                  <c:v>409</c:v>
                </c:pt>
                <c:pt idx="566">
                  <c:v>410</c:v>
                </c:pt>
                <c:pt idx="567">
                  <c:v>410</c:v>
                </c:pt>
                <c:pt idx="568">
                  <c:v>410</c:v>
                </c:pt>
                <c:pt idx="569">
                  <c:v>411</c:v>
                </c:pt>
                <c:pt idx="570">
                  <c:v>412</c:v>
                </c:pt>
                <c:pt idx="571">
                  <c:v>412</c:v>
                </c:pt>
                <c:pt idx="572">
                  <c:v>412</c:v>
                </c:pt>
                <c:pt idx="573">
                  <c:v>413</c:v>
                </c:pt>
                <c:pt idx="574">
                  <c:v>413</c:v>
                </c:pt>
                <c:pt idx="575">
                  <c:v>413</c:v>
                </c:pt>
                <c:pt idx="576">
                  <c:v>413</c:v>
                </c:pt>
                <c:pt idx="577">
                  <c:v>414</c:v>
                </c:pt>
                <c:pt idx="578">
                  <c:v>415</c:v>
                </c:pt>
                <c:pt idx="579">
                  <c:v>416</c:v>
                </c:pt>
                <c:pt idx="580">
                  <c:v>417</c:v>
                </c:pt>
                <c:pt idx="581">
                  <c:v>418</c:v>
                </c:pt>
                <c:pt idx="582">
                  <c:v>419</c:v>
                </c:pt>
                <c:pt idx="583">
                  <c:v>420</c:v>
                </c:pt>
                <c:pt idx="584">
                  <c:v>420</c:v>
                </c:pt>
                <c:pt idx="585">
                  <c:v>420</c:v>
                </c:pt>
                <c:pt idx="586">
                  <c:v>421</c:v>
                </c:pt>
                <c:pt idx="587">
                  <c:v>421</c:v>
                </c:pt>
                <c:pt idx="588">
                  <c:v>422</c:v>
                </c:pt>
                <c:pt idx="589">
                  <c:v>423</c:v>
                </c:pt>
                <c:pt idx="590">
                  <c:v>423</c:v>
                </c:pt>
                <c:pt idx="591">
                  <c:v>423</c:v>
                </c:pt>
                <c:pt idx="592">
                  <c:v>423</c:v>
                </c:pt>
                <c:pt idx="593">
                  <c:v>423</c:v>
                </c:pt>
                <c:pt idx="594">
                  <c:v>423</c:v>
                </c:pt>
                <c:pt idx="595">
                  <c:v>423</c:v>
                </c:pt>
                <c:pt idx="596">
                  <c:v>424</c:v>
                </c:pt>
                <c:pt idx="597">
                  <c:v>425</c:v>
                </c:pt>
                <c:pt idx="598">
                  <c:v>426</c:v>
                </c:pt>
                <c:pt idx="599">
                  <c:v>427</c:v>
                </c:pt>
                <c:pt idx="600">
                  <c:v>428</c:v>
                </c:pt>
                <c:pt idx="601">
                  <c:v>429</c:v>
                </c:pt>
                <c:pt idx="602">
                  <c:v>429</c:v>
                </c:pt>
                <c:pt idx="603">
                  <c:v>429</c:v>
                </c:pt>
                <c:pt idx="604">
                  <c:v>429</c:v>
                </c:pt>
                <c:pt idx="605">
                  <c:v>430</c:v>
                </c:pt>
                <c:pt idx="606">
                  <c:v>430</c:v>
                </c:pt>
                <c:pt idx="607">
                  <c:v>430</c:v>
                </c:pt>
                <c:pt idx="608">
                  <c:v>431</c:v>
                </c:pt>
                <c:pt idx="609">
                  <c:v>432</c:v>
                </c:pt>
                <c:pt idx="610">
                  <c:v>432</c:v>
                </c:pt>
                <c:pt idx="611">
                  <c:v>433</c:v>
                </c:pt>
                <c:pt idx="612">
                  <c:v>433</c:v>
                </c:pt>
                <c:pt idx="613">
                  <c:v>433</c:v>
                </c:pt>
                <c:pt idx="614">
                  <c:v>434</c:v>
                </c:pt>
                <c:pt idx="615">
                  <c:v>434</c:v>
                </c:pt>
                <c:pt idx="616">
                  <c:v>435</c:v>
                </c:pt>
                <c:pt idx="617">
                  <c:v>435</c:v>
                </c:pt>
                <c:pt idx="618">
                  <c:v>435</c:v>
                </c:pt>
                <c:pt idx="619">
                  <c:v>436</c:v>
                </c:pt>
                <c:pt idx="620">
                  <c:v>437</c:v>
                </c:pt>
                <c:pt idx="621">
                  <c:v>438</c:v>
                </c:pt>
                <c:pt idx="622">
                  <c:v>439</c:v>
                </c:pt>
                <c:pt idx="623">
                  <c:v>440</c:v>
                </c:pt>
                <c:pt idx="624">
                  <c:v>441</c:v>
                </c:pt>
                <c:pt idx="625">
                  <c:v>441</c:v>
                </c:pt>
                <c:pt idx="626">
                  <c:v>442</c:v>
                </c:pt>
                <c:pt idx="627">
                  <c:v>443</c:v>
                </c:pt>
                <c:pt idx="628">
                  <c:v>443</c:v>
                </c:pt>
                <c:pt idx="629">
                  <c:v>443</c:v>
                </c:pt>
                <c:pt idx="630">
                  <c:v>444</c:v>
                </c:pt>
                <c:pt idx="631">
                  <c:v>445</c:v>
                </c:pt>
                <c:pt idx="632">
                  <c:v>446</c:v>
                </c:pt>
                <c:pt idx="633">
                  <c:v>447</c:v>
                </c:pt>
                <c:pt idx="634">
                  <c:v>448</c:v>
                </c:pt>
                <c:pt idx="635">
                  <c:v>449</c:v>
                </c:pt>
                <c:pt idx="636">
                  <c:v>450</c:v>
                </c:pt>
                <c:pt idx="637">
                  <c:v>451</c:v>
                </c:pt>
                <c:pt idx="638">
                  <c:v>451</c:v>
                </c:pt>
                <c:pt idx="639">
                  <c:v>452</c:v>
                </c:pt>
                <c:pt idx="640">
                  <c:v>452</c:v>
                </c:pt>
                <c:pt idx="641">
                  <c:v>453</c:v>
                </c:pt>
                <c:pt idx="642">
                  <c:v>453</c:v>
                </c:pt>
                <c:pt idx="643">
                  <c:v>454</c:v>
                </c:pt>
                <c:pt idx="644">
                  <c:v>455</c:v>
                </c:pt>
                <c:pt idx="645">
                  <c:v>456</c:v>
                </c:pt>
                <c:pt idx="646">
                  <c:v>457</c:v>
                </c:pt>
                <c:pt idx="647">
                  <c:v>458</c:v>
                </c:pt>
                <c:pt idx="648">
                  <c:v>459</c:v>
                </c:pt>
                <c:pt idx="649">
                  <c:v>460</c:v>
                </c:pt>
                <c:pt idx="650">
                  <c:v>461</c:v>
                </c:pt>
                <c:pt idx="651">
                  <c:v>461</c:v>
                </c:pt>
                <c:pt idx="652">
                  <c:v>462</c:v>
                </c:pt>
                <c:pt idx="653">
                  <c:v>463</c:v>
                </c:pt>
                <c:pt idx="654">
                  <c:v>464</c:v>
                </c:pt>
                <c:pt idx="655">
                  <c:v>465</c:v>
                </c:pt>
                <c:pt idx="656">
                  <c:v>466</c:v>
                </c:pt>
                <c:pt idx="657">
                  <c:v>467</c:v>
                </c:pt>
                <c:pt idx="658">
                  <c:v>468</c:v>
                </c:pt>
                <c:pt idx="659">
                  <c:v>469</c:v>
                </c:pt>
                <c:pt idx="660">
                  <c:v>470</c:v>
                </c:pt>
                <c:pt idx="661">
                  <c:v>471</c:v>
                </c:pt>
                <c:pt idx="662">
                  <c:v>471</c:v>
                </c:pt>
                <c:pt idx="663">
                  <c:v>471</c:v>
                </c:pt>
                <c:pt idx="664">
                  <c:v>471</c:v>
                </c:pt>
                <c:pt idx="665">
                  <c:v>471</c:v>
                </c:pt>
                <c:pt idx="666">
                  <c:v>472</c:v>
                </c:pt>
                <c:pt idx="667">
                  <c:v>473</c:v>
                </c:pt>
                <c:pt idx="668">
                  <c:v>474</c:v>
                </c:pt>
                <c:pt idx="669">
                  <c:v>475</c:v>
                </c:pt>
                <c:pt idx="670">
                  <c:v>475</c:v>
                </c:pt>
                <c:pt idx="671">
                  <c:v>475</c:v>
                </c:pt>
                <c:pt idx="672">
                  <c:v>476</c:v>
                </c:pt>
                <c:pt idx="673">
                  <c:v>477</c:v>
                </c:pt>
                <c:pt idx="674">
                  <c:v>478</c:v>
                </c:pt>
                <c:pt idx="675">
                  <c:v>479</c:v>
                </c:pt>
                <c:pt idx="676">
                  <c:v>480</c:v>
                </c:pt>
                <c:pt idx="677">
                  <c:v>481</c:v>
                </c:pt>
                <c:pt idx="678">
                  <c:v>481</c:v>
                </c:pt>
                <c:pt idx="679">
                  <c:v>481</c:v>
                </c:pt>
                <c:pt idx="680">
                  <c:v>481</c:v>
                </c:pt>
                <c:pt idx="681">
                  <c:v>482</c:v>
                </c:pt>
                <c:pt idx="682">
                  <c:v>482</c:v>
                </c:pt>
                <c:pt idx="683">
                  <c:v>482</c:v>
                </c:pt>
                <c:pt idx="684">
                  <c:v>483</c:v>
                </c:pt>
                <c:pt idx="685">
                  <c:v>483</c:v>
                </c:pt>
                <c:pt idx="686">
                  <c:v>484</c:v>
                </c:pt>
                <c:pt idx="687">
                  <c:v>485</c:v>
                </c:pt>
                <c:pt idx="688">
                  <c:v>485</c:v>
                </c:pt>
                <c:pt idx="689">
                  <c:v>486</c:v>
                </c:pt>
                <c:pt idx="690">
                  <c:v>487</c:v>
                </c:pt>
                <c:pt idx="691">
                  <c:v>487</c:v>
                </c:pt>
                <c:pt idx="692">
                  <c:v>488</c:v>
                </c:pt>
                <c:pt idx="693">
                  <c:v>489</c:v>
                </c:pt>
                <c:pt idx="694">
                  <c:v>490</c:v>
                </c:pt>
                <c:pt idx="695">
                  <c:v>491</c:v>
                </c:pt>
                <c:pt idx="696">
                  <c:v>491</c:v>
                </c:pt>
                <c:pt idx="697">
                  <c:v>491</c:v>
                </c:pt>
                <c:pt idx="698">
                  <c:v>491</c:v>
                </c:pt>
                <c:pt idx="699">
                  <c:v>491</c:v>
                </c:pt>
                <c:pt idx="700">
                  <c:v>492</c:v>
                </c:pt>
                <c:pt idx="701">
                  <c:v>493</c:v>
                </c:pt>
                <c:pt idx="702">
                  <c:v>493</c:v>
                </c:pt>
                <c:pt idx="703">
                  <c:v>494</c:v>
                </c:pt>
                <c:pt idx="704">
                  <c:v>494</c:v>
                </c:pt>
                <c:pt idx="705">
                  <c:v>495</c:v>
                </c:pt>
                <c:pt idx="706">
                  <c:v>495</c:v>
                </c:pt>
                <c:pt idx="707">
                  <c:v>495</c:v>
                </c:pt>
                <c:pt idx="708">
                  <c:v>496</c:v>
                </c:pt>
                <c:pt idx="709">
                  <c:v>496</c:v>
                </c:pt>
                <c:pt idx="710">
                  <c:v>496</c:v>
                </c:pt>
                <c:pt idx="711">
                  <c:v>496</c:v>
                </c:pt>
                <c:pt idx="712">
                  <c:v>496</c:v>
                </c:pt>
                <c:pt idx="713">
                  <c:v>496</c:v>
                </c:pt>
                <c:pt idx="714">
                  <c:v>496</c:v>
                </c:pt>
                <c:pt idx="715">
                  <c:v>497</c:v>
                </c:pt>
                <c:pt idx="716">
                  <c:v>497</c:v>
                </c:pt>
                <c:pt idx="717">
                  <c:v>497</c:v>
                </c:pt>
                <c:pt idx="718">
                  <c:v>497</c:v>
                </c:pt>
                <c:pt idx="719">
                  <c:v>498</c:v>
                </c:pt>
                <c:pt idx="720">
                  <c:v>498</c:v>
                </c:pt>
                <c:pt idx="721">
                  <c:v>498</c:v>
                </c:pt>
                <c:pt idx="722">
                  <c:v>498</c:v>
                </c:pt>
                <c:pt idx="723">
                  <c:v>499</c:v>
                </c:pt>
                <c:pt idx="724">
                  <c:v>500</c:v>
                </c:pt>
                <c:pt idx="725">
                  <c:v>501</c:v>
                </c:pt>
                <c:pt idx="726">
                  <c:v>501</c:v>
                </c:pt>
                <c:pt idx="727">
                  <c:v>501</c:v>
                </c:pt>
                <c:pt idx="728">
                  <c:v>501</c:v>
                </c:pt>
                <c:pt idx="729">
                  <c:v>501</c:v>
                </c:pt>
                <c:pt idx="730">
                  <c:v>502</c:v>
                </c:pt>
                <c:pt idx="731">
                  <c:v>503</c:v>
                </c:pt>
                <c:pt idx="732">
                  <c:v>504</c:v>
                </c:pt>
                <c:pt idx="733">
                  <c:v>504</c:v>
                </c:pt>
                <c:pt idx="734">
                  <c:v>504</c:v>
                </c:pt>
                <c:pt idx="735">
                  <c:v>505</c:v>
                </c:pt>
                <c:pt idx="736">
                  <c:v>505</c:v>
                </c:pt>
                <c:pt idx="737">
                  <c:v>505</c:v>
                </c:pt>
                <c:pt idx="738">
                  <c:v>506</c:v>
                </c:pt>
                <c:pt idx="739">
                  <c:v>507</c:v>
                </c:pt>
                <c:pt idx="740">
                  <c:v>507</c:v>
                </c:pt>
                <c:pt idx="741">
                  <c:v>507</c:v>
                </c:pt>
                <c:pt idx="742">
                  <c:v>507</c:v>
                </c:pt>
                <c:pt idx="743">
                  <c:v>508</c:v>
                </c:pt>
                <c:pt idx="744">
                  <c:v>509</c:v>
                </c:pt>
                <c:pt idx="745">
                  <c:v>510</c:v>
                </c:pt>
                <c:pt idx="746">
                  <c:v>511</c:v>
                </c:pt>
                <c:pt idx="747">
                  <c:v>512</c:v>
                </c:pt>
                <c:pt idx="748">
                  <c:v>513</c:v>
                </c:pt>
                <c:pt idx="749">
                  <c:v>514</c:v>
                </c:pt>
                <c:pt idx="750">
                  <c:v>515</c:v>
                </c:pt>
                <c:pt idx="751">
                  <c:v>516</c:v>
                </c:pt>
                <c:pt idx="752">
                  <c:v>517</c:v>
                </c:pt>
                <c:pt idx="753">
                  <c:v>517</c:v>
                </c:pt>
                <c:pt idx="754">
                  <c:v>518</c:v>
                </c:pt>
                <c:pt idx="755">
                  <c:v>518</c:v>
                </c:pt>
                <c:pt idx="756">
                  <c:v>518</c:v>
                </c:pt>
                <c:pt idx="757">
                  <c:v>518</c:v>
                </c:pt>
                <c:pt idx="758">
                  <c:v>518</c:v>
                </c:pt>
                <c:pt idx="759">
                  <c:v>518</c:v>
                </c:pt>
                <c:pt idx="760">
                  <c:v>519</c:v>
                </c:pt>
                <c:pt idx="761">
                  <c:v>519</c:v>
                </c:pt>
                <c:pt idx="762">
                  <c:v>519</c:v>
                </c:pt>
                <c:pt idx="763">
                  <c:v>519</c:v>
                </c:pt>
                <c:pt idx="764">
                  <c:v>519</c:v>
                </c:pt>
                <c:pt idx="765">
                  <c:v>520</c:v>
                </c:pt>
                <c:pt idx="766">
                  <c:v>521</c:v>
                </c:pt>
                <c:pt idx="767">
                  <c:v>521</c:v>
                </c:pt>
                <c:pt idx="768">
                  <c:v>521</c:v>
                </c:pt>
                <c:pt idx="769">
                  <c:v>522</c:v>
                </c:pt>
                <c:pt idx="770">
                  <c:v>523</c:v>
                </c:pt>
                <c:pt idx="771">
                  <c:v>524</c:v>
                </c:pt>
                <c:pt idx="772">
                  <c:v>524</c:v>
                </c:pt>
                <c:pt idx="773">
                  <c:v>525</c:v>
                </c:pt>
                <c:pt idx="774">
                  <c:v>526</c:v>
                </c:pt>
                <c:pt idx="775">
                  <c:v>527</c:v>
                </c:pt>
                <c:pt idx="776">
                  <c:v>527</c:v>
                </c:pt>
                <c:pt idx="777">
                  <c:v>528</c:v>
                </c:pt>
                <c:pt idx="778">
                  <c:v>528</c:v>
                </c:pt>
                <c:pt idx="779">
                  <c:v>528</c:v>
                </c:pt>
                <c:pt idx="780">
                  <c:v>529</c:v>
                </c:pt>
                <c:pt idx="781">
                  <c:v>529</c:v>
                </c:pt>
                <c:pt idx="782">
                  <c:v>529</c:v>
                </c:pt>
                <c:pt idx="783">
                  <c:v>530</c:v>
                </c:pt>
                <c:pt idx="784">
                  <c:v>530</c:v>
                </c:pt>
                <c:pt idx="785">
                  <c:v>531</c:v>
                </c:pt>
                <c:pt idx="786">
                  <c:v>531</c:v>
                </c:pt>
                <c:pt idx="787">
                  <c:v>532</c:v>
                </c:pt>
                <c:pt idx="788">
                  <c:v>532</c:v>
                </c:pt>
                <c:pt idx="789">
                  <c:v>532</c:v>
                </c:pt>
                <c:pt idx="790">
                  <c:v>532</c:v>
                </c:pt>
                <c:pt idx="791">
                  <c:v>532</c:v>
                </c:pt>
                <c:pt idx="792">
                  <c:v>532</c:v>
                </c:pt>
                <c:pt idx="793">
                  <c:v>532</c:v>
                </c:pt>
                <c:pt idx="794">
                  <c:v>533</c:v>
                </c:pt>
                <c:pt idx="795">
                  <c:v>533</c:v>
                </c:pt>
                <c:pt idx="796">
                  <c:v>534</c:v>
                </c:pt>
                <c:pt idx="797">
                  <c:v>534</c:v>
                </c:pt>
                <c:pt idx="798">
                  <c:v>534</c:v>
                </c:pt>
                <c:pt idx="799">
                  <c:v>534</c:v>
                </c:pt>
                <c:pt idx="800">
                  <c:v>535</c:v>
                </c:pt>
                <c:pt idx="801">
                  <c:v>536</c:v>
                </c:pt>
                <c:pt idx="802">
                  <c:v>537</c:v>
                </c:pt>
                <c:pt idx="803">
                  <c:v>538</c:v>
                </c:pt>
                <c:pt idx="804">
                  <c:v>539</c:v>
                </c:pt>
                <c:pt idx="805">
                  <c:v>539</c:v>
                </c:pt>
                <c:pt idx="806">
                  <c:v>540</c:v>
                </c:pt>
                <c:pt idx="807">
                  <c:v>540</c:v>
                </c:pt>
                <c:pt idx="808">
                  <c:v>540</c:v>
                </c:pt>
                <c:pt idx="809">
                  <c:v>541</c:v>
                </c:pt>
                <c:pt idx="810">
                  <c:v>541</c:v>
                </c:pt>
                <c:pt idx="811">
                  <c:v>542</c:v>
                </c:pt>
                <c:pt idx="812">
                  <c:v>543</c:v>
                </c:pt>
                <c:pt idx="813">
                  <c:v>544</c:v>
                </c:pt>
                <c:pt idx="814">
                  <c:v>544</c:v>
                </c:pt>
                <c:pt idx="815">
                  <c:v>545</c:v>
                </c:pt>
                <c:pt idx="816">
                  <c:v>545</c:v>
                </c:pt>
                <c:pt idx="817">
                  <c:v>545</c:v>
                </c:pt>
                <c:pt idx="818">
                  <c:v>546</c:v>
                </c:pt>
                <c:pt idx="819">
                  <c:v>546</c:v>
                </c:pt>
                <c:pt idx="820">
                  <c:v>546</c:v>
                </c:pt>
                <c:pt idx="821">
                  <c:v>546</c:v>
                </c:pt>
                <c:pt idx="822">
                  <c:v>546</c:v>
                </c:pt>
                <c:pt idx="823">
                  <c:v>547</c:v>
                </c:pt>
                <c:pt idx="824">
                  <c:v>548</c:v>
                </c:pt>
                <c:pt idx="825">
                  <c:v>548</c:v>
                </c:pt>
                <c:pt idx="826">
                  <c:v>548</c:v>
                </c:pt>
                <c:pt idx="827">
                  <c:v>548</c:v>
                </c:pt>
                <c:pt idx="828">
                  <c:v>549</c:v>
                </c:pt>
                <c:pt idx="829">
                  <c:v>549</c:v>
                </c:pt>
                <c:pt idx="830">
                  <c:v>550</c:v>
                </c:pt>
                <c:pt idx="831">
                  <c:v>551</c:v>
                </c:pt>
                <c:pt idx="832">
                  <c:v>551</c:v>
                </c:pt>
                <c:pt idx="833">
                  <c:v>551</c:v>
                </c:pt>
                <c:pt idx="834">
                  <c:v>552</c:v>
                </c:pt>
                <c:pt idx="835">
                  <c:v>552</c:v>
                </c:pt>
                <c:pt idx="836">
                  <c:v>552</c:v>
                </c:pt>
                <c:pt idx="837">
                  <c:v>552</c:v>
                </c:pt>
                <c:pt idx="838">
                  <c:v>552</c:v>
                </c:pt>
                <c:pt idx="839">
                  <c:v>552</c:v>
                </c:pt>
                <c:pt idx="840">
                  <c:v>553</c:v>
                </c:pt>
                <c:pt idx="841">
                  <c:v>553</c:v>
                </c:pt>
                <c:pt idx="842">
                  <c:v>553</c:v>
                </c:pt>
                <c:pt idx="843">
                  <c:v>553</c:v>
                </c:pt>
                <c:pt idx="844">
                  <c:v>554</c:v>
                </c:pt>
                <c:pt idx="845">
                  <c:v>555</c:v>
                </c:pt>
                <c:pt idx="846">
                  <c:v>556</c:v>
                </c:pt>
                <c:pt idx="847">
                  <c:v>556</c:v>
                </c:pt>
                <c:pt idx="848">
                  <c:v>556</c:v>
                </c:pt>
                <c:pt idx="849">
                  <c:v>556</c:v>
                </c:pt>
                <c:pt idx="850">
                  <c:v>557</c:v>
                </c:pt>
                <c:pt idx="851">
                  <c:v>558</c:v>
                </c:pt>
                <c:pt idx="852">
                  <c:v>558</c:v>
                </c:pt>
                <c:pt idx="853">
                  <c:v>558</c:v>
                </c:pt>
                <c:pt idx="854">
                  <c:v>558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559</c:v>
                </c:pt>
                <c:pt idx="859">
                  <c:v>559</c:v>
                </c:pt>
                <c:pt idx="860">
                  <c:v>560</c:v>
                </c:pt>
                <c:pt idx="861">
                  <c:v>561</c:v>
                </c:pt>
                <c:pt idx="862">
                  <c:v>561</c:v>
                </c:pt>
                <c:pt idx="863">
                  <c:v>561</c:v>
                </c:pt>
                <c:pt idx="864">
                  <c:v>562</c:v>
                </c:pt>
                <c:pt idx="865">
                  <c:v>562</c:v>
                </c:pt>
                <c:pt idx="866">
                  <c:v>562</c:v>
                </c:pt>
                <c:pt idx="867">
                  <c:v>562</c:v>
                </c:pt>
                <c:pt idx="868">
                  <c:v>562</c:v>
                </c:pt>
                <c:pt idx="869">
                  <c:v>563</c:v>
                </c:pt>
                <c:pt idx="870">
                  <c:v>564</c:v>
                </c:pt>
                <c:pt idx="871">
                  <c:v>564</c:v>
                </c:pt>
                <c:pt idx="872">
                  <c:v>564</c:v>
                </c:pt>
                <c:pt idx="873">
                  <c:v>564</c:v>
                </c:pt>
                <c:pt idx="874">
                  <c:v>565</c:v>
                </c:pt>
                <c:pt idx="875">
                  <c:v>566</c:v>
                </c:pt>
                <c:pt idx="876">
                  <c:v>566</c:v>
                </c:pt>
                <c:pt idx="877">
                  <c:v>566</c:v>
                </c:pt>
                <c:pt idx="878">
                  <c:v>566</c:v>
                </c:pt>
                <c:pt idx="879">
                  <c:v>566</c:v>
                </c:pt>
                <c:pt idx="880">
                  <c:v>566</c:v>
                </c:pt>
                <c:pt idx="881">
                  <c:v>566</c:v>
                </c:pt>
                <c:pt idx="882">
                  <c:v>566</c:v>
                </c:pt>
                <c:pt idx="883">
                  <c:v>566</c:v>
                </c:pt>
                <c:pt idx="884">
                  <c:v>566</c:v>
                </c:pt>
                <c:pt idx="885">
                  <c:v>566</c:v>
                </c:pt>
                <c:pt idx="886">
                  <c:v>566</c:v>
                </c:pt>
                <c:pt idx="887">
                  <c:v>567</c:v>
                </c:pt>
                <c:pt idx="888">
                  <c:v>567</c:v>
                </c:pt>
                <c:pt idx="889">
                  <c:v>568</c:v>
                </c:pt>
                <c:pt idx="890">
                  <c:v>569</c:v>
                </c:pt>
                <c:pt idx="891">
                  <c:v>569</c:v>
                </c:pt>
                <c:pt idx="892">
                  <c:v>569</c:v>
                </c:pt>
                <c:pt idx="893">
                  <c:v>570</c:v>
                </c:pt>
                <c:pt idx="894">
                  <c:v>570</c:v>
                </c:pt>
                <c:pt idx="895">
                  <c:v>570</c:v>
                </c:pt>
                <c:pt idx="896">
                  <c:v>571</c:v>
                </c:pt>
                <c:pt idx="897">
                  <c:v>571</c:v>
                </c:pt>
                <c:pt idx="898">
                  <c:v>571</c:v>
                </c:pt>
                <c:pt idx="899">
                  <c:v>572</c:v>
                </c:pt>
                <c:pt idx="900">
                  <c:v>573</c:v>
                </c:pt>
                <c:pt idx="901">
                  <c:v>574</c:v>
                </c:pt>
                <c:pt idx="902">
                  <c:v>575</c:v>
                </c:pt>
                <c:pt idx="903">
                  <c:v>575</c:v>
                </c:pt>
                <c:pt idx="904">
                  <c:v>575</c:v>
                </c:pt>
                <c:pt idx="905">
                  <c:v>576</c:v>
                </c:pt>
                <c:pt idx="906">
                  <c:v>576</c:v>
                </c:pt>
                <c:pt idx="907">
                  <c:v>576</c:v>
                </c:pt>
                <c:pt idx="908">
                  <c:v>577</c:v>
                </c:pt>
                <c:pt idx="909">
                  <c:v>577</c:v>
                </c:pt>
                <c:pt idx="910">
                  <c:v>577</c:v>
                </c:pt>
                <c:pt idx="911">
                  <c:v>577</c:v>
                </c:pt>
                <c:pt idx="912">
                  <c:v>577</c:v>
                </c:pt>
                <c:pt idx="913">
                  <c:v>577</c:v>
                </c:pt>
                <c:pt idx="914">
                  <c:v>578</c:v>
                </c:pt>
                <c:pt idx="915">
                  <c:v>578</c:v>
                </c:pt>
                <c:pt idx="916">
                  <c:v>578</c:v>
                </c:pt>
                <c:pt idx="917">
                  <c:v>579</c:v>
                </c:pt>
                <c:pt idx="918">
                  <c:v>579</c:v>
                </c:pt>
                <c:pt idx="919">
                  <c:v>580</c:v>
                </c:pt>
                <c:pt idx="920">
                  <c:v>581</c:v>
                </c:pt>
                <c:pt idx="921">
                  <c:v>581</c:v>
                </c:pt>
                <c:pt idx="922">
                  <c:v>581</c:v>
                </c:pt>
                <c:pt idx="923">
                  <c:v>582</c:v>
                </c:pt>
                <c:pt idx="924">
                  <c:v>582</c:v>
                </c:pt>
                <c:pt idx="925">
                  <c:v>583</c:v>
                </c:pt>
                <c:pt idx="926">
                  <c:v>583</c:v>
                </c:pt>
                <c:pt idx="927">
                  <c:v>583</c:v>
                </c:pt>
                <c:pt idx="928">
                  <c:v>583</c:v>
                </c:pt>
                <c:pt idx="929">
                  <c:v>584</c:v>
                </c:pt>
                <c:pt idx="930">
                  <c:v>584</c:v>
                </c:pt>
                <c:pt idx="931">
                  <c:v>585</c:v>
                </c:pt>
                <c:pt idx="932">
                  <c:v>585</c:v>
                </c:pt>
                <c:pt idx="933">
                  <c:v>585</c:v>
                </c:pt>
                <c:pt idx="934">
                  <c:v>585</c:v>
                </c:pt>
                <c:pt idx="935">
                  <c:v>585</c:v>
                </c:pt>
                <c:pt idx="936">
                  <c:v>586</c:v>
                </c:pt>
                <c:pt idx="937">
                  <c:v>587</c:v>
                </c:pt>
                <c:pt idx="938">
                  <c:v>588</c:v>
                </c:pt>
                <c:pt idx="939">
                  <c:v>588</c:v>
                </c:pt>
                <c:pt idx="940">
                  <c:v>588</c:v>
                </c:pt>
                <c:pt idx="941">
                  <c:v>588</c:v>
                </c:pt>
                <c:pt idx="942">
                  <c:v>589</c:v>
                </c:pt>
                <c:pt idx="943">
                  <c:v>589</c:v>
                </c:pt>
                <c:pt idx="944">
                  <c:v>589</c:v>
                </c:pt>
                <c:pt idx="945">
                  <c:v>589</c:v>
                </c:pt>
                <c:pt idx="946">
                  <c:v>590</c:v>
                </c:pt>
                <c:pt idx="947">
                  <c:v>590</c:v>
                </c:pt>
                <c:pt idx="948">
                  <c:v>591</c:v>
                </c:pt>
                <c:pt idx="949">
                  <c:v>592</c:v>
                </c:pt>
                <c:pt idx="950">
                  <c:v>593</c:v>
                </c:pt>
                <c:pt idx="951">
                  <c:v>593</c:v>
                </c:pt>
                <c:pt idx="952">
                  <c:v>593</c:v>
                </c:pt>
                <c:pt idx="953">
                  <c:v>594</c:v>
                </c:pt>
                <c:pt idx="954">
                  <c:v>594</c:v>
                </c:pt>
                <c:pt idx="955">
                  <c:v>594</c:v>
                </c:pt>
                <c:pt idx="956">
                  <c:v>594</c:v>
                </c:pt>
                <c:pt idx="957">
                  <c:v>594</c:v>
                </c:pt>
                <c:pt idx="958">
                  <c:v>594</c:v>
                </c:pt>
                <c:pt idx="959">
                  <c:v>594</c:v>
                </c:pt>
                <c:pt idx="960">
                  <c:v>594</c:v>
                </c:pt>
                <c:pt idx="961">
                  <c:v>594</c:v>
                </c:pt>
                <c:pt idx="962">
                  <c:v>594</c:v>
                </c:pt>
                <c:pt idx="963">
                  <c:v>594</c:v>
                </c:pt>
                <c:pt idx="964">
                  <c:v>594</c:v>
                </c:pt>
                <c:pt idx="965">
                  <c:v>595</c:v>
                </c:pt>
                <c:pt idx="966">
                  <c:v>595</c:v>
                </c:pt>
                <c:pt idx="967">
                  <c:v>595</c:v>
                </c:pt>
                <c:pt idx="968">
                  <c:v>595</c:v>
                </c:pt>
                <c:pt idx="969">
                  <c:v>596</c:v>
                </c:pt>
                <c:pt idx="970">
                  <c:v>596</c:v>
                </c:pt>
                <c:pt idx="971">
                  <c:v>597</c:v>
                </c:pt>
                <c:pt idx="972">
                  <c:v>597</c:v>
                </c:pt>
                <c:pt idx="973">
                  <c:v>597</c:v>
                </c:pt>
                <c:pt idx="974">
                  <c:v>597</c:v>
                </c:pt>
                <c:pt idx="975">
                  <c:v>598</c:v>
                </c:pt>
                <c:pt idx="976">
                  <c:v>598</c:v>
                </c:pt>
                <c:pt idx="977">
                  <c:v>598</c:v>
                </c:pt>
                <c:pt idx="978">
                  <c:v>598</c:v>
                </c:pt>
                <c:pt idx="979">
                  <c:v>598</c:v>
                </c:pt>
                <c:pt idx="980">
                  <c:v>599</c:v>
                </c:pt>
                <c:pt idx="981">
                  <c:v>600</c:v>
                </c:pt>
                <c:pt idx="982">
                  <c:v>601</c:v>
                </c:pt>
                <c:pt idx="983">
                  <c:v>602</c:v>
                </c:pt>
                <c:pt idx="984">
                  <c:v>603</c:v>
                </c:pt>
                <c:pt idx="985">
                  <c:v>603</c:v>
                </c:pt>
                <c:pt idx="986">
                  <c:v>604</c:v>
                </c:pt>
                <c:pt idx="987">
                  <c:v>604</c:v>
                </c:pt>
                <c:pt idx="988">
                  <c:v>604</c:v>
                </c:pt>
                <c:pt idx="989">
                  <c:v>605</c:v>
                </c:pt>
                <c:pt idx="990">
                  <c:v>605</c:v>
                </c:pt>
                <c:pt idx="991">
                  <c:v>606</c:v>
                </c:pt>
                <c:pt idx="992">
                  <c:v>607</c:v>
                </c:pt>
                <c:pt idx="993">
                  <c:v>608</c:v>
                </c:pt>
                <c:pt idx="994">
                  <c:v>608</c:v>
                </c:pt>
                <c:pt idx="995">
                  <c:v>609</c:v>
                </c:pt>
                <c:pt idx="996">
                  <c:v>609</c:v>
                </c:pt>
                <c:pt idx="997">
                  <c:v>609</c:v>
                </c:pt>
                <c:pt idx="998">
                  <c:v>610</c:v>
                </c:pt>
                <c:pt idx="999">
                  <c:v>610</c:v>
                </c:pt>
                <c:pt idx="1000">
                  <c:v>610</c:v>
                </c:pt>
                <c:pt idx="1001">
                  <c:v>610</c:v>
                </c:pt>
                <c:pt idx="1002">
                  <c:v>611</c:v>
                </c:pt>
                <c:pt idx="1003">
                  <c:v>611</c:v>
                </c:pt>
                <c:pt idx="1004">
                  <c:v>611</c:v>
                </c:pt>
                <c:pt idx="1005">
                  <c:v>611</c:v>
                </c:pt>
                <c:pt idx="1006">
                  <c:v>611</c:v>
                </c:pt>
                <c:pt idx="1007">
                  <c:v>611</c:v>
                </c:pt>
                <c:pt idx="1008">
                  <c:v>612</c:v>
                </c:pt>
                <c:pt idx="1009">
                  <c:v>613</c:v>
                </c:pt>
                <c:pt idx="1010">
                  <c:v>614</c:v>
                </c:pt>
                <c:pt idx="1011">
                  <c:v>615</c:v>
                </c:pt>
                <c:pt idx="1012">
                  <c:v>615</c:v>
                </c:pt>
                <c:pt idx="1013">
                  <c:v>615</c:v>
                </c:pt>
                <c:pt idx="1014">
                  <c:v>615</c:v>
                </c:pt>
                <c:pt idx="1015">
                  <c:v>615</c:v>
                </c:pt>
                <c:pt idx="1016">
                  <c:v>615</c:v>
                </c:pt>
                <c:pt idx="1017">
                  <c:v>615</c:v>
                </c:pt>
                <c:pt idx="1018">
                  <c:v>615</c:v>
                </c:pt>
                <c:pt idx="1019">
                  <c:v>615</c:v>
                </c:pt>
                <c:pt idx="1020">
                  <c:v>615</c:v>
                </c:pt>
                <c:pt idx="1021">
                  <c:v>615</c:v>
                </c:pt>
                <c:pt idx="1022">
                  <c:v>615</c:v>
                </c:pt>
                <c:pt idx="1023">
                  <c:v>616</c:v>
                </c:pt>
                <c:pt idx="1024">
                  <c:v>616</c:v>
                </c:pt>
                <c:pt idx="1025">
                  <c:v>617</c:v>
                </c:pt>
                <c:pt idx="1026">
                  <c:v>617</c:v>
                </c:pt>
                <c:pt idx="1027">
                  <c:v>617</c:v>
                </c:pt>
                <c:pt idx="1028">
                  <c:v>617</c:v>
                </c:pt>
                <c:pt idx="1029">
                  <c:v>617</c:v>
                </c:pt>
                <c:pt idx="1030">
                  <c:v>617</c:v>
                </c:pt>
                <c:pt idx="1031">
                  <c:v>618</c:v>
                </c:pt>
                <c:pt idx="1032">
                  <c:v>619</c:v>
                </c:pt>
                <c:pt idx="1033">
                  <c:v>620</c:v>
                </c:pt>
                <c:pt idx="1034">
                  <c:v>621</c:v>
                </c:pt>
                <c:pt idx="1035">
                  <c:v>622</c:v>
                </c:pt>
                <c:pt idx="1036">
                  <c:v>622</c:v>
                </c:pt>
                <c:pt idx="1037">
                  <c:v>622</c:v>
                </c:pt>
                <c:pt idx="1038">
                  <c:v>622</c:v>
                </c:pt>
                <c:pt idx="1039">
                  <c:v>622</c:v>
                </c:pt>
                <c:pt idx="1040">
                  <c:v>622</c:v>
                </c:pt>
                <c:pt idx="1041">
                  <c:v>622</c:v>
                </c:pt>
                <c:pt idx="1042">
                  <c:v>622</c:v>
                </c:pt>
                <c:pt idx="1043">
                  <c:v>622</c:v>
                </c:pt>
                <c:pt idx="1044">
                  <c:v>623</c:v>
                </c:pt>
                <c:pt idx="1045">
                  <c:v>624</c:v>
                </c:pt>
                <c:pt idx="1046">
                  <c:v>624</c:v>
                </c:pt>
                <c:pt idx="1047">
                  <c:v>624</c:v>
                </c:pt>
                <c:pt idx="1048">
                  <c:v>624</c:v>
                </c:pt>
                <c:pt idx="1049">
                  <c:v>624</c:v>
                </c:pt>
                <c:pt idx="1050">
                  <c:v>625</c:v>
                </c:pt>
                <c:pt idx="1051">
                  <c:v>625</c:v>
                </c:pt>
                <c:pt idx="1052">
                  <c:v>626</c:v>
                </c:pt>
                <c:pt idx="1053">
                  <c:v>626</c:v>
                </c:pt>
                <c:pt idx="1054">
                  <c:v>626</c:v>
                </c:pt>
                <c:pt idx="1055">
                  <c:v>627</c:v>
                </c:pt>
                <c:pt idx="1056">
                  <c:v>628</c:v>
                </c:pt>
                <c:pt idx="1057">
                  <c:v>629</c:v>
                </c:pt>
                <c:pt idx="1058">
                  <c:v>629</c:v>
                </c:pt>
                <c:pt idx="1059">
                  <c:v>629</c:v>
                </c:pt>
                <c:pt idx="1060">
                  <c:v>630</c:v>
                </c:pt>
                <c:pt idx="1061">
                  <c:v>631</c:v>
                </c:pt>
                <c:pt idx="1062">
                  <c:v>631</c:v>
                </c:pt>
                <c:pt idx="1063">
                  <c:v>631</c:v>
                </c:pt>
                <c:pt idx="1064">
                  <c:v>632</c:v>
                </c:pt>
                <c:pt idx="1065">
                  <c:v>632</c:v>
                </c:pt>
                <c:pt idx="1066">
                  <c:v>632</c:v>
                </c:pt>
                <c:pt idx="1067">
                  <c:v>632</c:v>
                </c:pt>
                <c:pt idx="1068">
                  <c:v>632</c:v>
                </c:pt>
                <c:pt idx="1069">
                  <c:v>632</c:v>
                </c:pt>
                <c:pt idx="1070">
                  <c:v>633</c:v>
                </c:pt>
                <c:pt idx="1071">
                  <c:v>633</c:v>
                </c:pt>
                <c:pt idx="1072">
                  <c:v>633</c:v>
                </c:pt>
                <c:pt idx="1073">
                  <c:v>633</c:v>
                </c:pt>
                <c:pt idx="1074">
                  <c:v>633</c:v>
                </c:pt>
                <c:pt idx="1075">
                  <c:v>633</c:v>
                </c:pt>
                <c:pt idx="1076">
                  <c:v>634</c:v>
                </c:pt>
                <c:pt idx="1077">
                  <c:v>634</c:v>
                </c:pt>
                <c:pt idx="1078">
                  <c:v>635</c:v>
                </c:pt>
                <c:pt idx="1079">
                  <c:v>636</c:v>
                </c:pt>
                <c:pt idx="1080">
                  <c:v>636</c:v>
                </c:pt>
                <c:pt idx="1081">
                  <c:v>636</c:v>
                </c:pt>
                <c:pt idx="1082">
                  <c:v>637</c:v>
                </c:pt>
                <c:pt idx="1083">
                  <c:v>638</c:v>
                </c:pt>
                <c:pt idx="1084">
                  <c:v>639</c:v>
                </c:pt>
                <c:pt idx="1085">
                  <c:v>639</c:v>
                </c:pt>
                <c:pt idx="1086">
                  <c:v>639</c:v>
                </c:pt>
                <c:pt idx="1087">
                  <c:v>639</c:v>
                </c:pt>
                <c:pt idx="1088">
                  <c:v>640</c:v>
                </c:pt>
                <c:pt idx="1089">
                  <c:v>640</c:v>
                </c:pt>
                <c:pt idx="1090">
                  <c:v>640</c:v>
                </c:pt>
                <c:pt idx="1091">
                  <c:v>640</c:v>
                </c:pt>
                <c:pt idx="1092">
                  <c:v>641</c:v>
                </c:pt>
                <c:pt idx="1093">
                  <c:v>641</c:v>
                </c:pt>
                <c:pt idx="1094">
                  <c:v>641</c:v>
                </c:pt>
                <c:pt idx="1095">
                  <c:v>641</c:v>
                </c:pt>
                <c:pt idx="1096">
                  <c:v>641</c:v>
                </c:pt>
                <c:pt idx="1097">
                  <c:v>641</c:v>
                </c:pt>
                <c:pt idx="1098">
                  <c:v>641</c:v>
                </c:pt>
                <c:pt idx="1099">
                  <c:v>641</c:v>
                </c:pt>
                <c:pt idx="1100">
                  <c:v>641</c:v>
                </c:pt>
                <c:pt idx="1101">
                  <c:v>641</c:v>
                </c:pt>
                <c:pt idx="1102">
                  <c:v>641</c:v>
                </c:pt>
                <c:pt idx="1103">
                  <c:v>642</c:v>
                </c:pt>
                <c:pt idx="1104">
                  <c:v>642</c:v>
                </c:pt>
                <c:pt idx="1105">
                  <c:v>642</c:v>
                </c:pt>
                <c:pt idx="1106">
                  <c:v>643</c:v>
                </c:pt>
                <c:pt idx="1107">
                  <c:v>643</c:v>
                </c:pt>
                <c:pt idx="1108">
                  <c:v>643</c:v>
                </c:pt>
                <c:pt idx="1109">
                  <c:v>643</c:v>
                </c:pt>
                <c:pt idx="1110">
                  <c:v>643</c:v>
                </c:pt>
                <c:pt idx="1111">
                  <c:v>643</c:v>
                </c:pt>
                <c:pt idx="1112">
                  <c:v>643</c:v>
                </c:pt>
                <c:pt idx="1113">
                  <c:v>643</c:v>
                </c:pt>
                <c:pt idx="1114">
                  <c:v>643</c:v>
                </c:pt>
                <c:pt idx="1115">
                  <c:v>643</c:v>
                </c:pt>
                <c:pt idx="1116">
                  <c:v>643</c:v>
                </c:pt>
                <c:pt idx="1117">
                  <c:v>643</c:v>
                </c:pt>
                <c:pt idx="1118">
                  <c:v>644</c:v>
                </c:pt>
                <c:pt idx="1119">
                  <c:v>645</c:v>
                </c:pt>
                <c:pt idx="1120">
                  <c:v>645</c:v>
                </c:pt>
                <c:pt idx="1121">
                  <c:v>645</c:v>
                </c:pt>
                <c:pt idx="1122">
                  <c:v>645</c:v>
                </c:pt>
                <c:pt idx="1123">
                  <c:v>645</c:v>
                </c:pt>
                <c:pt idx="1124">
                  <c:v>645</c:v>
                </c:pt>
                <c:pt idx="1125">
                  <c:v>645</c:v>
                </c:pt>
                <c:pt idx="1126">
                  <c:v>645</c:v>
                </c:pt>
                <c:pt idx="1127">
                  <c:v>645</c:v>
                </c:pt>
                <c:pt idx="1128">
                  <c:v>645</c:v>
                </c:pt>
                <c:pt idx="1129">
                  <c:v>646</c:v>
                </c:pt>
                <c:pt idx="1130">
                  <c:v>646</c:v>
                </c:pt>
                <c:pt idx="1131">
                  <c:v>647</c:v>
                </c:pt>
                <c:pt idx="1132">
                  <c:v>647</c:v>
                </c:pt>
                <c:pt idx="1133">
                  <c:v>647</c:v>
                </c:pt>
                <c:pt idx="1134">
                  <c:v>647</c:v>
                </c:pt>
                <c:pt idx="1135">
                  <c:v>648</c:v>
                </c:pt>
                <c:pt idx="1136">
                  <c:v>648</c:v>
                </c:pt>
                <c:pt idx="1137">
                  <c:v>648</c:v>
                </c:pt>
                <c:pt idx="1138">
                  <c:v>649</c:v>
                </c:pt>
                <c:pt idx="1139">
                  <c:v>649</c:v>
                </c:pt>
                <c:pt idx="1140">
                  <c:v>649</c:v>
                </c:pt>
                <c:pt idx="1141">
                  <c:v>649</c:v>
                </c:pt>
                <c:pt idx="1142">
                  <c:v>649</c:v>
                </c:pt>
                <c:pt idx="1143">
                  <c:v>649</c:v>
                </c:pt>
                <c:pt idx="1144">
                  <c:v>649</c:v>
                </c:pt>
                <c:pt idx="1145">
                  <c:v>649</c:v>
                </c:pt>
                <c:pt idx="1146">
                  <c:v>649</c:v>
                </c:pt>
                <c:pt idx="1147">
                  <c:v>649</c:v>
                </c:pt>
                <c:pt idx="1148">
                  <c:v>649</c:v>
                </c:pt>
                <c:pt idx="1149">
                  <c:v>649</c:v>
                </c:pt>
                <c:pt idx="1150">
                  <c:v>649</c:v>
                </c:pt>
                <c:pt idx="1151">
                  <c:v>649</c:v>
                </c:pt>
                <c:pt idx="1152">
                  <c:v>649</c:v>
                </c:pt>
                <c:pt idx="1153">
                  <c:v>649</c:v>
                </c:pt>
                <c:pt idx="1154">
                  <c:v>649</c:v>
                </c:pt>
                <c:pt idx="1155">
                  <c:v>649</c:v>
                </c:pt>
                <c:pt idx="1156">
                  <c:v>649</c:v>
                </c:pt>
                <c:pt idx="1157">
                  <c:v>649</c:v>
                </c:pt>
                <c:pt idx="1158">
                  <c:v>649</c:v>
                </c:pt>
                <c:pt idx="1159">
                  <c:v>650</c:v>
                </c:pt>
                <c:pt idx="1160">
                  <c:v>650</c:v>
                </c:pt>
                <c:pt idx="1161">
                  <c:v>650</c:v>
                </c:pt>
                <c:pt idx="1162">
                  <c:v>651</c:v>
                </c:pt>
                <c:pt idx="1163">
                  <c:v>651</c:v>
                </c:pt>
                <c:pt idx="1164">
                  <c:v>651</c:v>
                </c:pt>
                <c:pt idx="1165">
                  <c:v>651</c:v>
                </c:pt>
                <c:pt idx="1166">
                  <c:v>651</c:v>
                </c:pt>
                <c:pt idx="1167">
                  <c:v>652</c:v>
                </c:pt>
                <c:pt idx="1168">
                  <c:v>653</c:v>
                </c:pt>
                <c:pt idx="1169">
                  <c:v>653</c:v>
                </c:pt>
                <c:pt idx="1170">
                  <c:v>653</c:v>
                </c:pt>
                <c:pt idx="1171">
                  <c:v>653</c:v>
                </c:pt>
                <c:pt idx="1172">
                  <c:v>654</c:v>
                </c:pt>
                <c:pt idx="1173">
                  <c:v>654</c:v>
                </c:pt>
                <c:pt idx="1174">
                  <c:v>654</c:v>
                </c:pt>
                <c:pt idx="1175">
                  <c:v>654</c:v>
                </c:pt>
                <c:pt idx="1176">
                  <c:v>654</c:v>
                </c:pt>
                <c:pt idx="1177">
                  <c:v>654</c:v>
                </c:pt>
                <c:pt idx="1178">
                  <c:v>654</c:v>
                </c:pt>
                <c:pt idx="1179">
                  <c:v>654</c:v>
                </c:pt>
                <c:pt idx="1180">
                  <c:v>654</c:v>
                </c:pt>
                <c:pt idx="1181">
                  <c:v>654</c:v>
                </c:pt>
                <c:pt idx="1182">
                  <c:v>654</c:v>
                </c:pt>
              </c:numCache>
            </c:numRef>
          </c:yVal>
          <c:smooth val="1"/>
        </c:ser>
        <c:ser>
          <c:idx val="1"/>
          <c:order val="1"/>
          <c:tx>
            <c:v>Cumulative Competitive? using average</c:v>
          </c:tx>
          <c:spPr>
            <a:ln w="6350"/>
          </c:spPr>
          <c:marker>
            <c:symbol val="none"/>
          </c:marker>
          <c:xVal>
            <c:numRef>
              <c:f>LR_TrainingLiftChart1!$AZ$4:$AZ$1186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</c:numCache>
            </c:numRef>
          </c:xVal>
          <c:yVal>
            <c:numRef>
              <c:f>LR_TrainingLiftChart1!$BD$4:$BD$1186</c:f>
              <c:numCache>
                <c:formatCode>General</c:formatCode>
                <c:ptCount val="1183"/>
                <c:pt idx="0">
                  <c:v>0.55283178360101437</c:v>
                </c:pt>
                <c:pt idx="1">
                  <c:v>1.1056635672020287</c:v>
                </c:pt>
                <c:pt idx="2">
                  <c:v>1.6584953508030431</c:v>
                </c:pt>
                <c:pt idx="3">
                  <c:v>2.2113271344040575</c:v>
                </c:pt>
                <c:pt idx="4">
                  <c:v>2.7641589180050721</c:v>
                </c:pt>
                <c:pt idx="5">
                  <c:v>3.3169907016060862</c:v>
                </c:pt>
                <c:pt idx="6">
                  <c:v>3.8698224852071004</c:v>
                </c:pt>
                <c:pt idx="7">
                  <c:v>4.422654268808115</c:v>
                </c:pt>
                <c:pt idx="8">
                  <c:v>4.9754860524091296</c:v>
                </c:pt>
                <c:pt idx="9">
                  <c:v>5.5283178360101441</c:v>
                </c:pt>
                <c:pt idx="10">
                  <c:v>6.0811496196111579</c:v>
                </c:pt>
                <c:pt idx="11">
                  <c:v>6.6339814032121724</c:v>
                </c:pt>
                <c:pt idx="12">
                  <c:v>7.186813186813187</c:v>
                </c:pt>
                <c:pt idx="13">
                  <c:v>7.7396449704142007</c:v>
                </c:pt>
                <c:pt idx="14">
                  <c:v>8.2924767540152153</c:v>
                </c:pt>
                <c:pt idx="15">
                  <c:v>8.8453085376162299</c:v>
                </c:pt>
                <c:pt idx="16">
                  <c:v>9.3981403212172445</c:v>
                </c:pt>
                <c:pt idx="17">
                  <c:v>9.9509721048182591</c:v>
                </c:pt>
                <c:pt idx="18">
                  <c:v>10.503803888419274</c:v>
                </c:pt>
                <c:pt idx="19">
                  <c:v>11.056635672020288</c:v>
                </c:pt>
                <c:pt idx="20">
                  <c:v>11.609467455621301</c:v>
                </c:pt>
                <c:pt idx="21">
                  <c:v>12.162299239222316</c:v>
                </c:pt>
                <c:pt idx="22">
                  <c:v>12.71513102282333</c:v>
                </c:pt>
                <c:pt idx="23">
                  <c:v>13.267962806424345</c:v>
                </c:pt>
                <c:pt idx="24">
                  <c:v>13.820794590025359</c:v>
                </c:pt>
                <c:pt idx="25">
                  <c:v>14.373626373626374</c:v>
                </c:pt>
                <c:pt idx="26">
                  <c:v>14.926458157227389</c:v>
                </c:pt>
                <c:pt idx="27">
                  <c:v>15.479289940828401</c:v>
                </c:pt>
                <c:pt idx="28">
                  <c:v>16.032121724429416</c:v>
                </c:pt>
                <c:pt idx="29">
                  <c:v>16.584953508030431</c:v>
                </c:pt>
                <c:pt idx="30">
                  <c:v>17.137785291631445</c:v>
                </c:pt>
                <c:pt idx="31">
                  <c:v>17.69061707523246</c:v>
                </c:pt>
                <c:pt idx="32">
                  <c:v>18.243448858833474</c:v>
                </c:pt>
                <c:pt idx="33">
                  <c:v>18.796280642434489</c:v>
                </c:pt>
                <c:pt idx="34">
                  <c:v>19.349112426035504</c:v>
                </c:pt>
                <c:pt idx="35">
                  <c:v>19.901944209636518</c:v>
                </c:pt>
                <c:pt idx="36">
                  <c:v>20.454775993237533</c:v>
                </c:pt>
                <c:pt idx="37">
                  <c:v>21.007607776838547</c:v>
                </c:pt>
                <c:pt idx="38">
                  <c:v>21.560439560439562</c:v>
                </c:pt>
                <c:pt idx="39">
                  <c:v>22.113271344040577</c:v>
                </c:pt>
                <c:pt idx="40">
                  <c:v>22.666103127641588</c:v>
                </c:pt>
                <c:pt idx="41">
                  <c:v>23.218934911242602</c:v>
                </c:pt>
                <c:pt idx="42">
                  <c:v>23.771766694843617</c:v>
                </c:pt>
                <c:pt idx="43">
                  <c:v>24.324598478444631</c:v>
                </c:pt>
                <c:pt idx="44">
                  <c:v>24.877430262045646</c:v>
                </c:pt>
                <c:pt idx="45">
                  <c:v>25.430262045646661</c:v>
                </c:pt>
                <c:pt idx="46">
                  <c:v>25.983093829247675</c:v>
                </c:pt>
                <c:pt idx="47">
                  <c:v>26.53592561284869</c:v>
                </c:pt>
                <c:pt idx="48">
                  <c:v>27.088757396449704</c:v>
                </c:pt>
                <c:pt idx="49">
                  <c:v>27.641589180050719</c:v>
                </c:pt>
                <c:pt idx="50">
                  <c:v>28.194420963651734</c:v>
                </c:pt>
                <c:pt idx="51">
                  <c:v>28.747252747252748</c:v>
                </c:pt>
                <c:pt idx="52">
                  <c:v>29.300084530853763</c:v>
                </c:pt>
                <c:pt idx="53">
                  <c:v>29.852916314454777</c:v>
                </c:pt>
                <c:pt idx="54">
                  <c:v>30.405748098055792</c:v>
                </c:pt>
                <c:pt idx="55">
                  <c:v>30.958579881656803</c:v>
                </c:pt>
                <c:pt idx="56">
                  <c:v>31.511411665257818</c:v>
                </c:pt>
                <c:pt idx="57">
                  <c:v>32.064243448858832</c:v>
                </c:pt>
                <c:pt idx="58">
                  <c:v>32.617075232459847</c:v>
                </c:pt>
                <c:pt idx="59">
                  <c:v>33.169907016060861</c:v>
                </c:pt>
                <c:pt idx="60">
                  <c:v>33.722738799661876</c:v>
                </c:pt>
                <c:pt idx="61">
                  <c:v>34.275570583262891</c:v>
                </c:pt>
                <c:pt idx="62">
                  <c:v>34.828402366863905</c:v>
                </c:pt>
                <c:pt idx="63">
                  <c:v>35.38123415046492</c:v>
                </c:pt>
                <c:pt idx="64">
                  <c:v>35.934065934065934</c:v>
                </c:pt>
                <c:pt idx="65">
                  <c:v>36.486897717666949</c:v>
                </c:pt>
                <c:pt idx="66">
                  <c:v>37.039729501267963</c:v>
                </c:pt>
                <c:pt idx="67">
                  <c:v>37.592561284868978</c:v>
                </c:pt>
                <c:pt idx="68">
                  <c:v>38.145393068469993</c:v>
                </c:pt>
                <c:pt idx="69">
                  <c:v>38.698224852071007</c:v>
                </c:pt>
                <c:pt idx="70">
                  <c:v>39.251056635672022</c:v>
                </c:pt>
                <c:pt idx="71">
                  <c:v>39.803888419273036</c:v>
                </c:pt>
                <c:pt idx="72">
                  <c:v>40.356720202874051</c:v>
                </c:pt>
                <c:pt idx="73">
                  <c:v>40.909551986475066</c:v>
                </c:pt>
                <c:pt idx="74">
                  <c:v>41.46238377007608</c:v>
                </c:pt>
                <c:pt idx="75">
                  <c:v>42.015215553677095</c:v>
                </c:pt>
                <c:pt idx="76">
                  <c:v>42.568047337278109</c:v>
                </c:pt>
                <c:pt idx="77">
                  <c:v>43.120879120879124</c:v>
                </c:pt>
                <c:pt idx="78">
                  <c:v>43.673710904480139</c:v>
                </c:pt>
                <c:pt idx="79">
                  <c:v>44.226542688081153</c:v>
                </c:pt>
                <c:pt idx="80">
                  <c:v>44.779374471682161</c:v>
                </c:pt>
                <c:pt idx="81">
                  <c:v>45.332206255283175</c:v>
                </c:pt>
                <c:pt idx="82">
                  <c:v>45.88503803888419</c:v>
                </c:pt>
                <c:pt idx="83">
                  <c:v>46.437869822485204</c:v>
                </c:pt>
                <c:pt idx="84">
                  <c:v>46.990701606086219</c:v>
                </c:pt>
                <c:pt idx="85">
                  <c:v>47.543533389687234</c:v>
                </c:pt>
                <c:pt idx="86">
                  <c:v>48.096365173288248</c:v>
                </c:pt>
                <c:pt idx="87">
                  <c:v>48.649196956889263</c:v>
                </c:pt>
                <c:pt idx="88">
                  <c:v>49.202028740490277</c:v>
                </c:pt>
                <c:pt idx="89">
                  <c:v>49.754860524091292</c:v>
                </c:pt>
                <c:pt idx="90">
                  <c:v>50.307692307692307</c:v>
                </c:pt>
                <c:pt idx="91">
                  <c:v>50.860524091293321</c:v>
                </c:pt>
                <c:pt idx="92">
                  <c:v>51.413355874894336</c:v>
                </c:pt>
                <c:pt idx="93">
                  <c:v>51.96618765849535</c:v>
                </c:pt>
                <c:pt idx="94">
                  <c:v>52.519019442096365</c:v>
                </c:pt>
                <c:pt idx="95">
                  <c:v>53.07185122569738</c:v>
                </c:pt>
                <c:pt idx="96">
                  <c:v>53.624683009298394</c:v>
                </c:pt>
                <c:pt idx="97">
                  <c:v>54.177514792899409</c:v>
                </c:pt>
                <c:pt idx="98">
                  <c:v>54.730346576500423</c:v>
                </c:pt>
                <c:pt idx="99">
                  <c:v>55.283178360101438</c:v>
                </c:pt>
                <c:pt idx="100">
                  <c:v>55.836010143702453</c:v>
                </c:pt>
                <c:pt idx="101">
                  <c:v>56.388841927303467</c:v>
                </c:pt>
                <c:pt idx="102">
                  <c:v>56.941673710904482</c:v>
                </c:pt>
                <c:pt idx="103">
                  <c:v>57.494505494505496</c:v>
                </c:pt>
                <c:pt idx="104">
                  <c:v>58.047337278106511</c:v>
                </c:pt>
                <c:pt idx="105">
                  <c:v>58.600169061707525</c:v>
                </c:pt>
                <c:pt idx="106">
                  <c:v>59.15300084530854</c:v>
                </c:pt>
                <c:pt idx="107">
                  <c:v>59.705832628909555</c:v>
                </c:pt>
                <c:pt idx="108">
                  <c:v>60.258664412510569</c:v>
                </c:pt>
                <c:pt idx="109">
                  <c:v>60.811496196111584</c:v>
                </c:pt>
                <c:pt idx="110">
                  <c:v>61.364327979712598</c:v>
                </c:pt>
                <c:pt idx="111">
                  <c:v>61.917159763313606</c:v>
                </c:pt>
                <c:pt idx="112">
                  <c:v>62.469991546914621</c:v>
                </c:pt>
                <c:pt idx="113">
                  <c:v>63.022823330515635</c:v>
                </c:pt>
                <c:pt idx="114">
                  <c:v>63.57565511411665</c:v>
                </c:pt>
                <c:pt idx="115">
                  <c:v>64.128486897717664</c:v>
                </c:pt>
                <c:pt idx="116">
                  <c:v>64.681318681318686</c:v>
                </c:pt>
                <c:pt idx="117">
                  <c:v>65.234150464919693</c:v>
                </c:pt>
                <c:pt idx="118">
                  <c:v>65.786982248520715</c:v>
                </c:pt>
                <c:pt idx="119">
                  <c:v>66.339814032121723</c:v>
                </c:pt>
                <c:pt idx="120">
                  <c:v>66.892645815722744</c:v>
                </c:pt>
                <c:pt idx="121">
                  <c:v>67.445477599323752</c:v>
                </c:pt>
                <c:pt idx="122">
                  <c:v>67.998309382924774</c:v>
                </c:pt>
                <c:pt idx="123">
                  <c:v>68.551141166525781</c:v>
                </c:pt>
                <c:pt idx="124">
                  <c:v>69.103972950126803</c:v>
                </c:pt>
                <c:pt idx="125">
                  <c:v>69.65680473372781</c:v>
                </c:pt>
                <c:pt idx="126">
                  <c:v>70.209636517328832</c:v>
                </c:pt>
                <c:pt idx="127">
                  <c:v>70.762468300929839</c:v>
                </c:pt>
                <c:pt idx="128">
                  <c:v>71.315300084530847</c:v>
                </c:pt>
                <c:pt idx="129">
                  <c:v>71.868131868131869</c:v>
                </c:pt>
                <c:pt idx="130">
                  <c:v>72.420963651732876</c:v>
                </c:pt>
                <c:pt idx="131">
                  <c:v>72.973795435333898</c:v>
                </c:pt>
                <c:pt idx="132">
                  <c:v>73.526627218934905</c:v>
                </c:pt>
                <c:pt idx="133">
                  <c:v>74.079459002535927</c:v>
                </c:pt>
                <c:pt idx="134">
                  <c:v>74.632290786136934</c:v>
                </c:pt>
                <c:pt idx="135">
                  <c:v>75.185122569737956</c:v>
                </c:pt>
                <c:pt idx="136">
                  <c:v>75.737954353338964</c:v>
                </c:pt>
                <c:pt idx="137">
                  <c:v>76.290786136939985</c:v>
                </c:pt>
                <c:pt idx="138">
                  <c:v>76.843617920540993</c:v>
                </c:pt>
                <c:pt idx="139">
                  <c:v>77.396449704142015</c:v>
                </c:pt>
                <c:pt idx="140">
                  <c:v>77.949281487743022</c:v>
                </c:pt>
                <c:pt idx="141">
                  <c:v>78.502113271344044</c:v>
                </c:pt>
                <c:pt idx="142">
                  <c:v>79.054945054945051</c:v>
                </c:pt>
                <c:pt idx="143">
                  <c:v>79.607776838546073</c:v>
                </c:pt>
                <c:pt idx="144">
                  <c:v>80.16060862214708</c:v>
                </c:pt>
                <c:pt idx="145">
                  <c:v>80.713440405748102</c:v>
                </c:pt>
                <c:pt idx="146">
                  <c:v>81.26627218934911</c:v>
                </c:pt>
                <c:pt idx="147">
                  <c:v>81.819103972950131</c:v>
                </c:pt>
                <c:pt idx="148">
                  <c:v>82.371935756551139</c:v>
                </c:pt>
                <c:pt idx="149">
                  <c:v>82.92476754015216</c:v>
                </c:pt>
                <c:pt idx="150">
                  <c:v>83.477599323753168</c:v>
                </c:pt>
                <c:pt idx="151">
                  <c:v>84.03043110735419</c:v>
                </c:pt>
                <c:pt idx="152">
                  <c:v>84.583262890955197</c:v>
                </c:pt>
                <c:pt idx="153">
                  <c:v>85.136094674556219</c:v>
                </c:pt>
                <c:pt idx="154">
                  <c:v>85.688926458157226</c:v>
                </c:pt>
                <c:pt idx="155">
                  <c:v>86.241758241758248</c:v>
                </c:pt>
                <c:pt idx="156">
                  <c:v>86.794590025359255</c:v>
                </c:pt>
                <c:pt idx="157">
                  <c:v>87.347421808960277</c:v>
                </c:pt>
                <c:pt idx="158">
                  <c:v>87.900253592561285</c:v>
                </c:pt>
                <c:pt idx="159">
                  <c:v>88.453085376162306</c:v>
                </c:pt>
                <c:pt idx="160">
                  <c:v>89.005917159763314</c:v>
                </c:pt>
                <c:pt idx="161">
                  <c:v>89.558748943364321</c:v>
                </c:pt>
                <c:pt idx="162">
                  <c:v>90.111580726965343</c:v>
                </c:pt>
                <c:pt idx="163">
                  <c:v>90.664412510566351</c:v>
                </c:pt>
                <c:pt idx="164">
                  <c:v>91.217244294167372</c:v>
                </c:pt>
                <c:pt idx="165">
                  <c:v>91.77007607776838</c:v>
                </c:pt>
                <c:pt idx="166">
                  <c:v>92.322907861369401</c:v>
                </c:pt>
                <c:pt idx="167">
                  <c:v>92.875739644970409</c:v>
                </c:pt>
                <c:pt idx="168">
                  <c:v>93.428571428571431</c:v>
                </c:pt>
                <c:pt idx="169">
                  <c:v>93.981403212172438</c:v>
                </c:pt>
                <c:pt idx="170">
                  <c:v>94.53423499577346</c:v>
                </c:pt>
                <c:pt idx="171">
                  <c:v>95.087066779374467</c:v>
                </c:pt>
                <c:pt idx="172">
                  <c:v>95.639898562975489</c:v>
                </c:pt>
                <c:pt idx="173">
                  <c:v>96.192730346576496</c:v>
                </c:pt>
                <c:pt idx="174">
                  <c:v>96.745562130177518</c:v>
                </c:pt>
                <c:pt idx="175">
                  <c:v>97.298393913778526</c:v>
                </c:pt>
                <c:pt idx="176">
                  <c:v>97.851225697379547</c:v>
                </c:pt>
                <c:pt idx="177">
                  <c:v>98.404057480980555</c:v>
                </c:pt>
                <c:pt idx="178">
                  <c:v>98.956889264581577</c:v>
                </c:pt>
                <c:pt idx="179">
                  <c:v>99.509721048182584</c:v>
                </c:pt>
                <c:pt idx="180">
                  <c:v>100.06255283178361</c:v>
                </c:pt>
                <c:pt idx="181">
                  <c:v>100.61538461538461</c:v>
                </c:pt>
                <c:pt idx="182">
                  <c:v>101.16821639898563</c:v>
                </c:pt>
                <c:pt idx="183">
                  <c:v>101.72104818258664</c:v>
                </c:pt>
                <c:pt idx="184">
                  <c:v>102.27387996618766</c:v>
                </c:pt>
                <c:pt idx="185">
                  <c:v>102.82671174978867</c:v>
                </c:pt>
                <c:pt idx="186">
                  <c:v>103.37954353338969</c:v>
                </c:pt>
                <c:pt idx="187">
                  <c:v>103.9323753169907</c:v>
                </c:pt>
                <c:pt idx="188">
                  <c:v>104.48520710059172</c:v>
                </c:pt>
                <c:pt idx="189">
                  <c:v>105.03803888419273</c:v>
                </c:pt>
                <c:pt idx="190">
                  <c:v>105.59087066779375</c:v>
                </c:pt>
                <c:pt idx="191">
                  <c:v>106.14370245139476</c:v>
                </c:pt>
                <c:pt idx="192">
                  <c:v>106.69653423499577</c:v>
                </c:pt>
                <c:pt idx="193">
                  <c:v>107.24936601859679</c:v>
                </c:pt>
                <c:pt idx="194">
                  <c:v>107.8021978021978</c:v>
                </c:pt>
                <c:pt idx="195">
                  <c:v>108.35502958579882</c:v>
                </c:pt>
                <c:pt idx="196">
                  <c:v>108.90786136939982</c:v>
                </c:pt>
                <c:pt idx="197">
                  <c:v>109.46069315300085</c:v>
                </c:pt>
                <c:pt idx="198">
                  <c:v>110.01352493660185</c:v>
                </c:pt>
                <c:pt idx="199">
                  <c:v>110.56635672020288</c:v>
                </c:pt>
                <c:pt idx="200">
                  <c:v>111.11918850380388</c:v>
                </c:pt>
                <c:pt idx="201">
                  <c:v>111.67202028740491</c:v>
                </c:pt>
                <c:pt idx="202">
                  <c:v>112.22485207100591</c:v>
                </c:pt>
                <c:pt idx="203">
                  <c:v>112.77768385460693</c:v>
                </c:pt>
                <c:pt idx="204">
                  <c:v>113.33051563820794</c:v>
                </c:pt>
                <c:pt idx="205">
                  <c:v>113.88334742180896</c:v>
                </c:pt>
                <c:pt idx="206">
                  <c:v>114.43617920540997</c:v>
                </c:pt>
                <c:pt idx="207">
                  <c:v>114.98901098901099</c:v>
                </c:pt>
                <c:pt idx="208">
                  <c:v>115.541842772612</c:v>
                </c:pt>
                <c:pt idx="209">
                  <c:v>116.09467455621302</c:v>
                </c:pt>
                <c:pt idx="210">
                  <c:v>116.64750633981403</c:v>
                </c:pt>
                <c:pt idx="211">
                  <c:v>117.20033812341505</c:v>
                </c:pt>
                <c:pt idx="212">
                  <c:v>117.75316990701606</c:v>
                </c:pt>
                <c:pt idx="213">
                  <c:v>118.30600169061708</c:v>
                </c:pt>
                <c:pt idx="214">
                  <c:v>118.85883347421809</c:v>
                </c:pt>
                <c:pt idx="215">
                  <c:v>119.41166525781911</c:v>
                </c:pt>
                <c:pt idx="216">
                  <c:v>119.96449704142012</c:v>
                </c:pt>
                <c:pt idx="217">
                  <c:v>120.51732882502114</c:v>
                </c:pt>
                <c:pt idx="218">
                  <c:v>121.07016060862215</c:v>
                </c:pt>
                <c:pt idx="219">
                  <c:v>121.62299239222317</c:v>
                </c:pt>
                <c:pt idx="220">
                  <c:v>122.17582417582418</c:v>
                </c:pt>
                <c:pt idx="221">
                  <c:v>122.7286559594252</c:v>
                </c:pt>
                <c:pt idx="222">
                  <c:v>123.2814877430262</c:v>
                </c:pt>
                <c:pt idx="223">
                  <c:v>123.83431952662721</c:v>
                </c:pt>
                <c:pt idx="224">
                  <c:v>124.38715131022823</c:v>
                </c:pt>
                <c:pt idx="225">
                  <c:v>124.93998309382924</c:v>
                </c:pt>
                <c:pt idx="226">
                  <c:v>125.49281487743026</c:v>
                </c:pt>
                <c:pt idx="227">
                  <c:v>126.04564666103127</c:v>
                </c:pt>
                <c:pt idx="228">
                  <c:v>126.59847844463229</c:v>
                </c:pt>
                <c:pt idx="229">
                  <c:v>127.1513102282333</c:v>
                </c:pt>
                <c:pt idx="230">
                  <c:v>127.70414201183432</c:v>
                </c:pt>
                <c:pt idx="231">
                  <c:v>128.25697379543533</c:v>
                </c:pt>
                <c:pt idx="232">
                  <c:v>128.80980557903635</c:v>
                </c:pt>
                <c:pt idx="233">
                  <c:v>129.36263736263737</c:v>
                </c:pt>
                <c:pt idx="234">
                  <c:v>129.91546914623837</c:v>
                </c:pt>
                <c:pt idx="235">
                  <c:v>130.46830092983939</c:v>
                </c:pt>
                <c:pt idx="236">
                  <c:v>131.02113271344041</c:v>
                </c:pt>
                <c:pt idx="237">
                  <c:v>131.57396449704143</c:v>
                </c:pt>
                <c:pt idx="238">
                  <c:v>132.12679628064242</c:v>
                </c:pt>
                <c:pt idx="239">
                  <c:v>132.67962806424345</c:v>
                </c:pt>
                <c:pt idx="240">
                  <c:v>133.23245984784447</c:v>
                </c:pt>
                <c:pt idx="241">
                  <c:v>133.78529163144549</c:v>
                </c:pt>
                <c:pt idx="242">
                  <c:v>134.33812341504648</c:v>
                </c:pt>
                <c:pt idx="243">
                  <c:v>134.8909551986475</c:v>
                </c:pt>
                <c:pt idx="244">
                  <c:v>135.44378698224853</c:v>
                </c:pt>
                <c:pt idx="245">
                  <c:v>135.99661876584955</c:v>
                </c:pt>
                <c:pt idx="246">
                  <c:v>136.54945054945054</c:v>
                </c:pt>
                <c:pt idx="247">
                  <c:v>137.10228233305156</c:v>
                </c:pt>
                <c:pt idx="248">
                  <c:v>137.65511411665258</c:v>
                </c:pt>
                <c:pt idx="249">
                  <c:v>138.20794590025361</c:v>
                </c:pt>
                <c:pt idx="250">
                  <c:v>138.7607776838546</c:v>
                </c:pt>
                <c:pt idx="251">
                  <c:v>139.31360946745562</c:v>
                </c:pt>
                <c:pt idx="252">
                  <c:v>139.86644125105664</c:v>
                </c:pt>
                <c:pt idx="253">
                  <c:v>140.41927303465766</c:v>
                </c:pt>
                <c:pt idx="254">
                  <c:v>140.97210481825866</c:v>
                </c:pt>
                <c:pt idx="255">
                  <c:v>141.52493660185968</c:v>
                </c:pt>
                <c:pt idx="256">
                  <c:v>142.0777683854607</c:v>
                </c:pt>
                <c:pt idx="257">
                  <c:v>142.63060016906169</c:v>
                </c:pt>
                <c:pt idx="258">
                  <c:v>143.18343195266272</c:v>
                </c:pt>
                <c:pt idx="259">
                  <c:v>143.73626373626374</c:v>
                </c:pt>
                <c:pt idx="260">
                  <c:v>144.28909551986476</c:v>
                </c:pt>
                <c:pt idx="261">
                  <c:v>144.84192730346575</c:v>
                </c:pt>
                <c:pt idx="262">
                  <c:v>145.39475908706677</c:v>
                </c:pt>
                <c:pt idx="263">
                  <c:v>145.9475908706678</c:v>
                </c:pt>
                <c:pt idx="264">
                  <c:v>146.50042265426882</c:v>
                </c:pt>
                <c:pt idx="265">
                  <c:v>147.05325443786981</c:v>
                </c:pt>
                <c:pt idx="266">
                  <c:v>147.60608622147083</c:v>
                </c:pt>
                <c:pt idx="267">
                  <c:v>148.15891800507185</c:v>
                </c:pt>
                <c:pt idx="268">
                  <c:v>148.71174978867288</c:v>
                </c:pt>
                <c:pt idx="269">
                  <c:v>149.26458157227387</c:v>
                </c:pt>
                <c:pt idx="270">
                  <c:v>149.81741335587489</c:v>
                </c:pt>
                <c:pt idx="271">
                  <c:v>150.37024513947591</c:v>
                </c:pt>
                <c:pt idx="272">
                  <c:v>150.92307692307693</c:v>
                </c:pt>
                <c:pt idx="273">
                  <c:v>151.47590870667793</c:v>
                </c:pt>
                <c:pt idx="274">
                  <c:v>152.02874049027895</c:v>
                </c:pt>
                <c:pt idx="275">
                  <c:v>152.58157227387997</c:v>
                </c:pt>
                <c:pt idx="276">
                  <c:v>153.13440405748099</c:v>
                </c:pt>
                <c:pt idx="277">
                  <c:v>153.68723584108199</c:v>
                </c:pt>
                <c:pt idx="278">
                  <c:v>154.24006762468301</c:v>
                </c:pt>
                <c:pt idx="279">
                  <c:v>154.79289940828403</c:v>
                </c:pt>
                <c:pt idx="280">
                  <c:v>155.34573119188505</c:v>
                </c:pt>
                <c:pt idx="281">
                  <c:v>155.89856297548604</c:v>
                </c:pt>
                <c:pt idx="282">
                  <c:v>156.45139475908707</c:v>
                </c:pt>
                <c:pt idx="283">
                  <c:v>157.00422654268809</c:v>
                </c:pt>
                <c:pt idx="284">
                  <c:v>157.55705832628911</c:v>
                </c:pt>
                <c:pt idx="285">
                  <c:v>158.1098901098901</c:v>
                </c:pt>
                <c:pt idx="286">
                  <c:v>158.66272189349112</c:v>
                </c:pt>
                <c:pt idx="287">
                  <c:v>159.21555367709215</c:v>
                </c:pt>
                <c:pt idx="288">
                  <c:v>159.76838546069314</c:v>
                </c:pt>
                <c:pt idx="289">
                  <c:v>160.32121724429416</c:v>
                </c:pt>
                <c:pt idx="290">
                  <c:v>160.87404902789518</c:v>
                </c:pt>
                <c:pt idx="291">
                  <c:v>161.4268808114962</c:v>
                </c:pt>
                <c:pt idx="292">
                  <c:v>161.9797125950972</c:v>
                </c:pt>
                <c:pt idx="293">
                  <c:v>162.53254437869822</c:v>
                </c:pt>
                <c:pt idx="294">
                  <c:v>163.08537616229924</c:v>
                </c:pt>
                <c:pt idx="295">
                  <c:v>163.63820794590026</c:v>
                </c:pt>
                <c:pt idx="296">
                  <c:v>164.19103972950126</c:v>
                </c:pt>
                <c:pt idx="297">
                  <c:v>164.74387151310228</c:v>
                </c:pt>
                <c:pt idx="298">
                  <c:v>165.2967032967033</c:v>
                </c:pt>
                <c:pt idx="299">
                  <c:v>165.84953508030432</c:v>
                </c:pt>
                <c:pt idx="300">
                  <c:v>166.40236686390531</c:v>
                </c:pt>
                <c:pt idx="301">
                  <c:v>166.95519864750634</c:v>
                </c:pt>
                <c:pt idx="302">
                  <c:v>167.50803043110736</c:v>
                </c:pt>
                <c:pt idx="303">
                  <c:v>168.06086221470838</c:v>
                </c:pt>
                <c:pt idx="304">
                  <c:v>168.61369399830937</c:v>
                </c:pt>
                <c:pt idx="305">
                  <c:v>169.16652578191039</c:v>
                </c:pt>
                <c:pt idx="306">
                  <c:v>169.71935756551142</c:v>
                </c:pt>
                <c:pt idx="307">
                  <c:v>170.27218934911244</c:v>
                </c:pt>
                <c:pt idx="308">
                  <c:v>170.82502113271343</c:v>
                </c:pt>
                <c:pt idx="309">
                  <c:v>171.37785291631445</c:v>
                </c:pt>
                <c:pt idx="310">
                  <c:v>171.93068469991547</c:v>
                </c:pt>
                <c:pt idx="311">
                  <c:v>172.4835164835165</c:v>
                </c:pt>
                <c:pt idx="312">
                  <c:v>173.03634826711749</c:v>
                </c:pt>
                <c:pt idx="313">
                  <c:v>173.58918005071851</c:v>
                </c:pt>
                <c:pt idx="314">
                  <c:v>174.14201183431953</c:v>
                </c:pt>
                <c:pt idx="315">
                  <c:v>174.69484361792055</c:v>
                </c:pt>
                <c:pt idx="316">
                  <c:v>175.24767540152155</c:v>
                </c:pt>
                <c:pt idx="317">
                  <c:v>175.80050718512257</c:v>
                </c:pt>
                <c:pt idx="318">
                  <c:v>176.35333896872359</c:v>
                </c:pt>
                <c:pt idx="319">
                  <c:v>176.90617075232461</c:v>
                </c:pt>
                <c:pt idx="320">
                  <c:v>177.45900253592561</c:v>
                </c:pt>
                <c:pt idx="321">
                  <c:v>178.01183431952663</c:v>
                </c:pt>
                <c:pt idx="322">
                  <c:v>178.56466610312765</c:v>
                </c:pt>
                <c:pt idx="323">
                  <c:v>179.11749788672864</c:v>
                </c:pt>
                <c:pt idx="324">
                  <c:v>179.67032967032966</c:v>
                </c:pt>
                <c:pt idx="325">
                  <c:v>180.22316145393069</c:v>
                </c:pt>
                <c:pt idx="326">
                  <c:v>180.77599323753171</c:v>
                </c:pt>
                <c:pt idx="327">
                  <c:v>181.3288250211327</c:v>
                </c:pt>
                <c:pt idx="328">
                  <c:v>181.88165680473372</c:v>
                </c:pt>
                <c:pt idx="329">
                  <c:v>182.43448858833474</c:v>
                </c:pt>
                <c:pt idx="330">
                  <c:v>182.98732037193577</c:v>
                </c:pt>
                <c:pt idx="331">
                  <c:v>183.54015215553676</c:v>
                </c:pt>
                <c:pt idx="332">
                  <c:v>184.09298393913778</c:v>
                </c:pt>
                <c:pt idx="333">
                  <c:v>184.6458157227388</c:v>
                </c:pt>
                <c:pt idx="334">
                  <c:v>185.19864750633982</c:v>
                </c:pt>
                <c:pt idx="335">
                  <c:v>185.75147928994082</c:v>
                </c:pt>
                <c:pt idx="336">
                  <c:v>186.30431107354184</c:v>
                </c:pt>
                <c:pt idx="337">
                  <c:v>186.85714285714286</c:v>
                </c:pt>
                <c:pt idx="338">
                  <c:v>187.40997464074388</c:v>
                </c:pt>
                <c:pt idx="339">
                  <c:v>187.96280642434488</c:v>
                </c:pt>
                <c:pt idx="340">
                  <c:v>188.5156382079459</c:v>
                </c:pt>
                <c:pt idx="341">
                  <c:v>189.06846999154692</c:v>
                </c:pt>
                <c:pt idx="342">
                  <c:v>189.62130177514794</c:v>
                </c:pt>
                <c:pt idx="343">
                  <c:v>190.17413355874893</c:v>
                </c:pt>
                <c:pt idx="344">
                  <c:v>190.72696534234996</c:v>
                </c:pt>
                <c:pt idx="345">
                  <c:v>191.27979712595098</c:v>
                </c:pt>
                <c:pt idx="346">
                  <c:v>191.832628909552</c:v>
                </c:pt>
                <c:pt idx="347">
                  <c:v>192.38546069315299</c:v>
                </c:pt>
                <c:pt idx="348">
                  <c:v>192.93829247675401</c:v>
                </c:pt>
                <c:pt idx="349">
                  <c:v>193.49112426035504</c:v>
                </c:pt>
                <c:pt idx="350">
                  <c:v>194.04395604395606</c:v>
                </c:pt>
                <c:pt idx="351">
                  <c:v>194.59678782755705</c:v>
                </c:pt>
                <c:pt idx="352">
                  <c:v>195.14961961115807</c:v>
                </c:pt>
                <c:pt idx="353">
                  <c:v>195.70245139475909</c:v>
                </c:pt>
                <c:pt idx="354">
                  <c:v>196.25528317836009</c:v>
                </c:pt>
                <c:pt idx="355">
                  <c:v>196.80811496196111</c:v>
                </c:pt>
                <c:pt idx="356">
                  <c:v>197.36094674556213</c:v>
                </c:pt>
                <c:pt idx="357">
                  <c:v>197.91377852916315</c:v>
                </c:pt>
                <c:pt idx="358">
                  <c:v>198.46661031276415</c:v>
                </c:pt>
                <c:pt idx="359">
                  <c:v>199.01944209636517</c:v>
                </c:pt>
                <c:pt idx="360">
                  <c:v>199.57227387996619</c:v>
                </c:pt>
                <c:pt idx="361">
                  <c:v>200.12510566356721</c:v>
                </c:pt>
                <c:pt idx="362">
                  <c:v>200.6779374471682</c:v>
                </c:pt>
                <c:pt idx="363">
                  <c:v>201.23076923076923</c:v>
                </c:pt>
                <c:pt idx="364">
                  <c:v>201.78360101437025</c:v>
                </c:pt>
                <c:pt idx="365">
                  <c:v>202.33643279797127</c:v>
                </c:pt>
                <c:pt idx="366">
                  <c:v>202.88926458157226</c:v>
                </c:pt>
                <c:pt idx="367">
                  <c:v>203.44209636517328</c:v>
                </c:pt>
                <c:pt idx="368">
                  <c:v>203.99492814877431</c:v>
                </c:pt>
                <c:pt idx="369">
                  <c:v>204.54775993237533</c:v>
                </c:pt>
                <c:pt idx="370">
                  <c:v>205.10059171597632</c:v>
                </c:pt>
                <c:pt idx="371">
                  <c:v>205.65342349957734</c:v>
                </c:pt>
                <c:pt idx="372">
                  <c:v>206.20625528317836</c:v>
                </c:pt>
                <c:pt idx="373">
                  <c:v>206.75908706677939</c:v>
                </c:pt>
                <c:pt idx="374">
                  <c:v>207.31191885038038</c:v>
                </c:pt>
                <c:pt idx="375">
                  <c:v>207.8647506339814</c:v>
                </c:pt>
                <c:pt idx="376">
                  <c:v>208.41758241758242</c:v>
                </c:pt>
                <c:pt idx="377">
                  <c:v>208.97041420118344</c:v>
                </c:pt>
                <c:pt idx="378">
                  <c:v>209.52324598478444</c:v>
                </c:pt>
                <c:pt idx="379">
                  <c:v>210.07607776838546</c:v>
                </c:pt>
                <c:pt idx="380">
                  <c:v>210.62890955198648</c:v>
                </c:pt>
                <c:pt idx="381">
                  <c:v>211.1817413355875</c:v>
                </c:pt>
                <c:pt idx="382">
                  <c:v>211.7345731191885</c:v>
                </c:pt>
                <c:pt idx="383">
                  <c:v>212.28740490278952</c:v>
                </c:pt>
                <c:pt idx="384">
                  <c:v>212.84023668639054</c:v>
                </c:pt>
                <c:pt idx="385">
                  <c:v>213.39306846999153</c:v>
                </c:pt>
                <c:pt idx="386">
                  <c:v>213.94590025359255</c:v>
                </c:pt>
                <c:pt idx="387">
                  <c:v>214.49873203719358</c:v>
                </c:pt>
                <c:pt idx="388">
                  <c:v>215.0515638207946</c:v>
                </c:pt>
                <c:pt idx="389">
                  <c:v>215.60439560439559</c:v>
                </c:pt>
                <c:pt idx="390">
                  <c:v>216.15722738799661</c:v>
                </c:pt>
                <c:pt idx="391">
                  <c:v>216.71005917159763</c:v>
                </c:pt>
                <c:pt idx="392">
                  <c:v>217.26289095519866</c:v>
                </c:pt>
                <c:pt idx="393">
                  <c:v>217.81572273879965</c:v>
                </c:pt>
                <c:pt idx="394">
                  <c:v>218.36855452240067</c:v>
                </c:pt>
                <c:pt idx="395">
                  <c:v>218.92138630600169</c:v>
                </c:pt>
                <c:pt idx="396">
                  <c:v>219.47421808960272</c:v>
                </c:pt>
                <c:pt idx="397">
                  <c:v>220.02704987320371</c:v>
                </c:pt>
                <c:pt idx="398">
                  <c:v>220.57988165680473</c:v>
                </c:pt>
                <c:pt idx="399">
                  <c:v>221.13271344040575</c:v>
                </c:pt>
                <c:pt idx="400">
                  <c:v>221.68554522400677</c:v>
                </c:pt>
                <c:pt idx="401">
                  <c:v>222.23837700760777</c:v>
                </c:pt>
                <c:pt idx="402">
                  <c:v>222.79120879120879</c:v>
                </c:pt>
                <c:pt idx="403">
                  <c:v>223.34404057480981</c:v>
                </c:pt>
                <c:pt idx="404">
                  <c:v>223.89687235841083</c:v>
                </c:pt>
                <c:pt idx="405">
                  <c:v>224.44970414201183</c:v>
                </c:pt>
                <c:pt idx="406">
                  <c:v>225.00253592561285</c:v>
                </c:pt>
                <c:pt idx="407">
                  <c:v>225.55536770921387</c:v>
                </c:pt>
                <c:pt idx="408">
                  <c:v>226.10819949281489</c:v>
                </c:pt>
                <c:pt idx="409">
                  <c:v>226.66103127641588</c:v>
                </c:pt>
                <c:pt idx="410">
                  <c:v>227.21386306001691</c:v>
                </c:pt>
                <c:pt idx="411">
                  <c:v>227.76669484361793</c:v>
                </c:pt>
                <c:pt idx="412">
                  <c:v>228.31952662721895</c:v>
                </c:pt>
                <c:pt idx="413">
                  <c:v>228.87235841081994</c:v>
                </c:pt>
                <c:pt idx="414">
                  <c:v>229.42519019442096</c:v>
                </c:pt>
                <c:pt idx="415">
                  <c:v>229.97802197802199</c:v>
                </c:pt>
                <c:pt idx="416">
                  <c:v>230.53085376162298</c:v>
                </c:pt>
                <c:pt idx="417">
                  <c:v>231.083685545224</c:v>
                </c:pt>
                <c:pt idx="418">
                  <c:v>231.63651732882502</c:v>
                </c:pt>
                <c:pt idx="419">
                  <c:v>232.18934911242604</c:v>
                </c:pt>
                <c:pt idx="420">
                  <c:v>232.74218089602704</c:v>
                </c:pt>
                <c:pt idx="421">
                  <c:v>233.29501267962806</c:v>
                </c:pt>
                <c:pt idx="422">
                  <c:v>233.84784446322908</c:v>
                </c:pt>
                <c:pt idx="423">
                  <c:v>234.4006762468301</c:v>
                </c:pt>
                <c:pt idx="424">
                  <c:v>234.9535080304311</c:v>
                </c:pt>
                <c:pt idx="425">
                  <c:v>235.50633981403212</c:v>
                </c:pt>
                <c:pt idx="426">
                  <c:v>236.05917159763314</c:v>
                </c:pt>
                <c:pt idx="427">
                  <c:v>236.61200338123416</c:v>
                </c:pt>
                <c:pt idx="428">
                  <c:v>237.16483516483515</c:v>
                </c:pt>
                <c:pt idx="429">
                  <c:v>237.71766694843618</c:v>
                </c:pt>
                <c:pt idx="430">
                  <c:v>238.2704987320372</c:v>
                </c:pt>
                <c:pt idx="431">
                  <c:v>238.82333051563822</c:v>
                </c:pt>
                <c:pt idx="432">
                  <c:v>239.37616229923921</c:v>
                </c:pt>
                <c:pt idx="433">
                  <c:v>239.92899408284023</c:v>
                </c:pt>
                <c:pt idx="434">
                  <c:v>240.48182586644126</c:v>
                </c:pt>
                <c:pt idx="435">
                  <c:v>241.03465765004228</c:v>
                </c:pt>
                <c:pt idx="436">
                  <c:v>241.58748943364327</c:v>
                </c:pt>
                <c:pt idx="437">
                  <c:v>242.14032121724429</c:v>
                </c:pt>
                <c:pt idx="438">
                  <c:v>242.69315300084531</c:v>
                </c:pt>
                <c:pt idx="439">
                  <c:v>243.24598478444634</c:v>
                </c:pt>
                <c:pt idx="440">
                  <c:v>243.79881656804733</c:v>
                </c:pt>
                <c:pt idx="441">
                  <c:v>244.35164835164835</c:v>
                </c:pt>
                <c:pt idx="442">
                  <c:v>244.90448013524937</c:v>
                </c:pt>
                <c:pt idx="443">
                  <c:v>245.45731191885039</c:v>
                </c:pt>
                <c:pt idx="444">
                  <c:v>246.01014370245139</c:v>
                </c:pt>
                <c:pt idx="445">
                  <c:v>246.56297548605241</c:v>
                </c:pt>
                <c:pt idx="446">
                  <c:v>247.11580726965343</c:v>
                </c:pt>
                <c:pt idx="447">
                  <c:v>247.66863905325442</c:v>
                </c:pt>
                <c:pt idx="448">
                  <c:v>248.22147083685545</c:v>
                </c:pt>
                <c:pt idx="449">
                  <c:v>248.77430262045647</c:v>
                </c:pt>
                <c:pt idx="450">
                  <c:v>249.32713440405749</c:v>
                </c:pt>
                <c:pt idx="451">
                  <c:v>249.87996618765848</c:v>
                </c:pt>
                <c:pt idx="452">
                  <c:v>250.4327979712595</c:v>
                </c:pt>
                <c:pt idx="453">
                  <c:v>250.98562975486053</c:v>
                </c:pt>
                <c:pt idx="454">
                  <c:v>251.53846153846155</c:v>
                </c:pt>
                <c:pt idx="455">
                  <c:v>252.09129332206254</c:v>
                </c:pt>
                <c:pt idx="456">
                  <c:v>252.64412510566356</c:v>
                </c:pt>
                <c:pt idx="457">
                  <c:v>253.19695688926458</c:v>
                </c:pt>
                <c:pt idx="458">
                  <c:v>253.74978867286561</c:v>
                </c:pt>
                <c:pt idx="459">
                  <c:v>254.3026204564666</c:v>
                </c:pt>
                <c:pt idx="460">
                  <c:v>254.85545224006762</c:v>
                </c:pt>
                <c:pt idx="461">
                  <c:v>255.40828402366864</c:v>
                </c:pt>
                <c:pt idx="462">
                  <c:v>255.96111580726966</c:v>
                </c:pt>
                <c:pt idx="463">
                  <c:v>256.51394759087066</c:v>
                </c:pt>
                <c:pt idx="464">
                  <c:v>257.06677937447171</c:v>
                </c:pt>
                <c:pt idx="465">
                  <c:v>257.6196111580727</c:v>
                </c:pt>
                <c:pt idx="466">
                  <c:v>258.17244294167369</c:v>
                </c:pt>
                <c:pt idx="467">
                  <c:v>258.72527472527474</c:v>
                </c:pt>
                <c:pt idx="468">
                  <c:v>259.27810650887574</c:v>
                </c:pt>
                <c:pt idx="469">
                  <c:v>259.83093829247673</c:v>
                </c:pt>
                <c:pt idx="470">
                  <c:v>260.38377007607778</c:v>
                </c:pt>
                <c:pt idx="471">
                  <c:v>260.93660185967877</c:v>
                </c:pt>
                <c:pt idx="472">
                  <c:v>261.48943364327982</c:v>
                </c:pt>
                <c:pt idx="473">
                  <c:v>262.04226542688082</c:v>
                </c:pt>
                <c:pt idx="474">
                  <c:v>262.59509721048181</c:v>
                </c:pt>
                <c:pt idx="475">
                  <c:v>263.14792899408286</c:v>
                </c:pt>
                <c:pt idx="476">
                  <c:v>263.70076077768385</c:v>
                </c:pt>
                <c:pt idx="477">
                  <c:v>264.25359256128485</c:v>
                </c:pt>
                <c:pt idx="478">
                  <c:v>264.8064243448859</c:v>
                </c:pt>
                <c:pt idx="479">
                  <c:v>265.35925612848689</c:v>
                </c:pt>
                <c:pt idx="480">
                  <c:v>265.91208791208788</c:v>
                </c:pt>
                <c:pt idx="481">
                  <c:v>266.46491969568893</c:v>
                </c:pt>
                <c:pt idx="482">
                  <c:v>267.01775147928993</c:v>
                </c:pt>
                <c:pt idx="483">
                  <c:v>267.57058326289098</c:v>
                </c:pt>
                <c:pt idx="484">
                  <c:v>268.12341504649197</c:v>
                </c:pt>
                <c:pt idx="485">
                  <c:v>268.67624683009296</c:v>
                </c:pt>
                <c:pt idx="486">
                  <c:v>269.22907861369401</c:v>
                </c:pt>
                <c:pt idx="487">
                  <c:v>269.78191039729501</c:v>
                </c:pt>
                <c:pt idx="488">
                  <c:v>270.334742180896</c:v>
                </c:pt>
                <c:pt idx="489">
                  <c:v>270.88757396449705</c:v>
                </c:pt>
                <c:pt idx="490">
                  <c:v>271.44040574809804</c:v>
                </c:pt>
                <c:pt idx="491">
                  <c:v>271.99323753169909</c:v>
                </c:pt>
                <c:pt idx="492">
                  <c:v>272.54606931530009</c:v>
                </c:pt>
                <c:pt idx="493">
                  <c:v>273.09890109890108</c:v>
                </c:pt>
                <c:pt idx="494">
                  <c:v>273.65173288250213</c:v>
                </c:pt>
                <c:pt idx="495">
                  <c:v>274.20456466610312</c:v>
                </c:pt>
                <c:pt idx="496">
                  <c:v>274.75739644970412</c:v>
                </c:pt>
                <c:pt idx="497">
                  <c:v>275.31022823330517</c:v>
                </c:pt>
                <c:pt idx="498">
                  <c:v>275.86306001690616</c:v>
                </c:pt>
                <c:pt idx="499">
                  <c:v>276.41589180050721</c:v>
                </c:pt>
                <c:pt idx="500">
                  <c:v>276.9687235841082</c:v>
                </c:pt>
                <c:pt idx="501">
                  <c:v>277.5215553677092</c:v>
                </c:pt>
                <c:pt idx="502">
                  <c:v>278.07438715131025</c:v>
                </c:pt>
                <c:pt idx="503">
                  <c:v>278.62721893491124</c:v>
                </c:pt>
                <c:pt idx="504">
                  <c:v>279.18005071851223</c:v>
                </c:pt>
                <c:pt idx="505">
                  <c:v>279.73288250211328</c:v>
                </c:pt>
                <c:pt idx="506">
                  <c:v>280.28571428571428</c:v>
                </c:pt>
                <c:pt idx="507">
                  <c:v>280.83854606931533</c:v>
                </c:pt>
                <c:pt idx="508">
                  <c:v>281.39137785291632</c:v>
                </c:pt>
                <c:pt idx="509">
                  <c:v>281.94420963651731</c:v>
                </c:pt>
                <c:pt idx="510">
                  <c:v>282.49704142011836</c:v>
                </c:pt>
                <c:pt idx="511">
                  <c:v>283.04987320371936</c:v>
                </c:pt>
                <c:pt idx="512">
                  <c:v>283.60270498732035</c:v>
                </c:pt>
                <c:pt idx="513">
                  <c:v>284.1555367709214</c:v>
                </c:pt>
                <c:pt idx="514">
                  <c:v>284.70836855452239</c:v>
                </c:pt>
                <c:pt idx="515">
                  <c:v>285.26120033812339</c:v>
                </c:pt>
                <c:pt idx="516">
                  <c:v>285.81403212172444</c:v>
                </c:pt>
                <c:pt idx="517">
                  <c:v>286.36686390532543</c:v>
                </c:pt>
                <c:pt idx="518">
                  <c:v>286.91969568892648</c:v>
                </c:pt>
                <c:pt idx="519">
                  <c:v>287.47252747252747</c:v>
                </c:pt>
                <c:pt idx="520">
                  <c:v>288.02535925612847</c:v>
                </c:pt>
                <c:pt idx="521">
                  <c:v>288.57819103972952</c:v>
                </c:pt>
                <c:pt idx="522">
                  <c:v>289.13102282333051</c:v>
                </c:pt>
                <c:pt idx="523">
                  <c:v>289.6838546069315</c:v>
                </c:pt>
                <c:pt idx="524">
                  <c:v>290.23668639053255</c:v>
                </c:pt>
                <c:pt idx="525">
                  <c:v>290.78951817413355</c:v>
                </c:pt>
                <c:pt idx="526">
                  <c:v>291.3423499577346</c:v>
                </c:pt>
                <c:pt idx="527">
                  <c:v>291.89518174133559</c:v>
                </c:pt>
                <c:pt idx="528">
                  <c:v>292.44801352493658</c:v>
                </c:pt>
                <c:pt idx="529">
                  <c:v>293.00084530853763</c:v>
                </c:pt>
                <c:pt idx="530">
                  <c:v>293.55367709213863</c:v>
                </c:pt>
                <c:pt idx="531">
                  <c:v>294.10650887573962</c:v>
                </c:pt>
                <c:pt idx="532">
                  <c:v>294.65934065934067</c:v>
                </c:pt>
                <c:pt idx="533">
                  <c:v>295.21217244294166</c:v>
                </c:pt>
                <c:pt idx="534">
                  <c:v>295.76500422654271</c:v>
                </c:pt>
                <c:pt idx="535">
                  <c:v>296.31783601014371</c:v>
                </c:pt>
                <c:pt idx="536">
                  <c:v>296.8706677937447</c:v>
                </c:pt>
                <c:pt idx="537">
                  <c:v>297.42349957734575</c:v>
                </c:pt>
                <c:pt idx="538">
                  <c:v>297.97633136094674</c:v>
                </c:pt>
                <c:pt idx="539">
                  <c:v>298.52916314454774</c:v>
                </c:pt>
                <c:pt idx="540">
                  <c:v>299.08199492814879</c:v>
                </c:pt>
                <c:pt idx="541">
                  <c:v>299.63482671174978</c:v>
                </c:pt>
                <c:pt idx="542">
                  <c:v>300.18765849535083</c:v>
                </c:pt>
                <c:pt idx="543">
                  <c:v>300.74049027895182</c:v>
                </c:pt>
                <c:pt idx="544">
                  <c:v>301.29332206255282</c:v>
                </c:pt>
                <c:pt idx="545">
                  <c:v>301.84615384615387</c:v>
                </c:pt>
                <c:pt idx="546">
                  <c:v>302.39898562975486</c:v>
                </c:pt>
                <c:pt idx="547">
                  <c:v>302.95181741335585</c:v>
                </c:pt>
                <c:pt idx="548">
                  <c:v>303.5046491969569</c:v>
                </c:pt>
                <c:pt idx="549">
                  <c:v>304.0574809805579</c:v>
                </c:pt>
                <c:pt idx="550">
                  <c:v>304.61031276415889</c:v>
                </c:pt>
                <c:pt idx="551">
                  <c:v>305.16314454775994</c:v>
                </c:pt>
                <c:pt idx="552">
                  <c:v>305.71597633136093</c:v>
                </c:pt>
                <c:pt idx="553">
                  <c:v>306.26880811496198</c:v>
                </c:pt>
                <c:pt idx="554">
                  <c:v>306.82163989856298</c:v>
                </c:pt>
                <c:pt idx="555">
                  <c:v>307.37447168216397</c:v>
                </c:pt>
                <c:pt idx="556">
                  <c:v>307.92730346576502</c:v>
                </c:pt>
                <c:pt idx="557">
                  <c:v>308.48013524936601</c:v>
                </c:pt>
                <c:pt idx="558">
                  <c:v>309.03296703296701</c:v>
                </c:pt>
                <c:pt idx="559">
                  <c:v>309.58579881656806</c:v>
                </c:pt>
                <c:pt idx="560">
                  <c:v>310.13863060016905</c:v>
                </c:pt>
                <c:pt idx="561">
                  <c:v>310.6914623837701</c:v>
                </c:pt>
                <c:pt idx="562">
                  <c:v>311.24429416737109</c:v>
                </c:pt>
                <c:pt idx="563">
                  <c:v>311.79712595097209</c:v>
                </c:pt>
                <c:pt idx="564">
                  <c:v>312.34995773457314</c:v>
                </c:pt>
                <c:pt idx="565">
                  <c:v>312.90278951817413</c:v>
                </c:pt>
                <c:pt idx="566">
                  <c:v>313.45562130177512</c:v>
                </c:pt>
                <c:pt idx="567">
                  <c:v>314.00845308537617</c:v>
                </c:pt>
                <c:pt idx="568">
                  <c:v>314.56128486897717</c:v>
                </c:pt>
                <c:pt idx="569">
                  <c:v>315.11411665257822</c:v>
                </c:pt>
                <c:pt idx="570">
                  <c:v>315.66694843617921</c:v>
                </c:pt>
                <c:pt idx="571">
                  <c:v>316.2197802197802</c:v>
                </c:pt>
                <c:pt idx="572">
                  <c:v>316.77261200338125</c:v>
                </c:pt>
                <c:pt idx="573">
                  <c:v>317.32544378698225</c:v>
                </c:pt>
                <c:pt idx="574">
                  <c:v>317.87827557058324</c:v>
                </c:pt>
                <c:pt idx="575">
                  <c:v>318.43110735418429</c:v>
                </c:pt>
                <c:pt idx="576">
                  <c:v>318.98393913778528</c:v>
                </c:pt>
                <c:pt idx="577">
                  <c:v>319.53677092138628</c:v>
                </c:pt>
                <c:pt idx="578">
                  <c:v>320.08960270498733</c:v>
                </c:pt>
                <c:pt idx="579">
                  <c:v>320.64243448858832</c:v>
                </c:pt>
                <c:pt idx="580">
                  <c:v>321.19526627218937</c:v>
                </c:pt>
                <c:pt idx="581">
                  <c:v>321.74809805579036</c:v>
                </c:pt>
                <c:pt idx="582">
                  <c:v>322.30092983939136</c:v>
                </c:pt>
                <c:pt idx="583">
                  <c:v>322.85376162299241</c:v>
                </c:pt>
                <c:pt idx="584">
                  <c:v>323.4065934065934</c:v>
                </c:pt>
                <c:pt idx="585">
                  <c:v>323.95942519019439</c:v>
                </c:pt>
                <c:pt idx="586">
                  <c:v>324.51225697379544</c:v>
                </c:pt>
                <c:pt idx="587">
                  <c:v>325.06508875739644</c:v>
                </c:pt>
                <c:pt idx="588">
                  <c:v>325.61792054099749</c:v>
                </c:pt>
                <c:pt idx="589">
                  <c:v>326.17075232459848</c:v>
                </c:pt>
                <c:pt idx="590">
                  <c:v>326.72358410819947</c:v>
                </c:pt>
                <c:pt idx="591">
                  <c:v>327.27641589180053</c:v>
                </c:pt>
                <c:pt idx="592">
                  <c:v>327.82924767540152</c:v>
                </c:pt>
                <c:pt idx="593">
                  <c:v>328.38207945900251</c:v>
                </c:pt>
                <c:pt idx="594">
                  <c:v>328.93491124260356</c:v>
                </c:pt>
                <c:pt idx="595">
                  <c:v>329.48774302620456</c:v>
                </c:pt>
                <c:pt idx="596">
                  <c:v>330.04057480980561</c:v>
                </c:pt>
                <c:pt idx="597">
                  <c:v>330.5934065934066</c:v>
                </c:pt>
                <c:pt idx="598">
                  <c:v>331.14623837700759</c:v>
                </c:pt>
                <c:pt idx="599">
                  <c:v>331.69907016060864</c:v>
                </c:pt>
                <c:pt idx="600">
                  <c:v>332.25190194420964</c:v>
                </c:pt>
                <c:pt idx="601">
                  <c:v>332.80473372781063</c:v>
                </c:pt>
                <c:pt idx="602">
                  <c:v>333.35756551141168</c:v>
                </c:pt>
                <c:pt idx="603">
                  <c:v>333.91039729501267</c:v>
                </c:pt>
                <c:pt idx="604">
                  <c:v>334.46322907861372</c:v>
                </c:pt>
                <c:pt idx="605">
                  <c:v>335.01606086221472</c:v>
                </c:pt>
                <c:pt idx="606">
                  <c:v>335.56889264581571</c:v>
                </c:pt>
                <c:pt idx="607">
                  <c:v>336.12172442941676</c:v>
                </c:pt>
                <c:pt idx="608">
                  <c:v>336.67455621301775</c:v>
                </c:pt>
                <c:pt idx="609">
                  <c:v>337.22738799661875</c:v>
                </c:pt>
                <c:pt idx="610">
                  <c:v>337.7802197802198</c:v>
                </c:pt>
                <c:pt idx="611">
                  <c:v>338.33305156382079</c:v>
                </c:pt>
                <c:pt idx="612">
                  <c:v>338.88588334742178</c:v>
                </c:pt>
                <c:pt idx="613">
                  <c:v>339.43871513102283</c:v>
                </c:pt>
                <c:pt idx="614">
                  <c:v>339.99154691462383</c:v>
                </c:pt>
                <c:pt idx="615">
                  <c:v>340.54437869822488</c:v>
                </c:pt>
                <c:pt idx="616">
                  <c:v>341.09721048182587</c:v>
                </c:pt>
                <c:pt idx="617">
                  <c:v>341.65004226542686</c:v>
                </c:pt>
                <c:pt idx="618">
                  <c:v>342.20287404902791</c:v>
                </c:pt>
                <c:pt idx="619">
                  <c:v>342.75570583262891</c:v>
                </c:pt>
                <c:pt idx="620">
                  <c:v>343.3085376162299</c:v>
                </c:pt>
                <c:pt idx="621">
                  <c:v>343.86136939983095</c:v>
                </c:pt>
                <c:pt idx="622">
                  <c:v>344.41420118343194</c:v>
                </c:pt>
                <c:pt idx="623">
                  <c:v>344.96703296703299</c:v>
                </c:pt>
                <c:pt idx="624">
                  <c:v>345.51986475063399</c:v>
                </c:pt>
                <c:pt idx="625">
                  <c:v>346.07269653423498</c:v>
                </c:pt>
                <c:pt idx="626">
                  <c:v>346.62552831783603</c:v>
                </c:pt>
                <c:pt idx="627">
                  <c:v>347.17836010143702</c:v>
                </c:pt>
                <c:pt idx="628">
                  <c:v>347.73119188503802</c:v>
                </c:pt>
                <c:pt idx="629">
                  <c:v>348.28402366863907</c:v>
                </c:pt>
                <c:pt idx="630">
                  <c:v>348.83685545224006</c:v>
                </c:pt>
                <c:pt idx="631">
                  <c:v>349.38968723584111</c:v>
                </c:pt>
                <c:pt idx="632">
                  <c:v>349.9425190194421</c:v>
                </c:pt>
                <c:pt idx="633">
                  <c:v>350.4953508030431</c:v>
                </c:pt>
                <c:pt idx="634">
                  <c:v>351.04818258664415</c:v>
                </c:pt>
                <c:pt idx="635">
                  <c:v>351.60101437024514</c:v>
                </c:pt>
                <c:pt idx="636">
                  <c:v>352.15384615384613</c:v>
                </c:pt>
                <c:pt idx="637">
                  <c:v>352.70667793744718</c:v>
                </c:pt>
                <c:pt idx="638">
                  <c:v>353.25950972104818</c:v>
                </c:pt>
                <c:pt idx="639">
                  <c:v>353.81234150464923</c:v>
                </c:pt>
                <c:pt idx="640">
                  <c:v>354.36517328825022</c:v>
                </c:pt>
                <c:pt idx="641">
                  <c:v>354.91800507185121</c:v>
                </c:pt>
                <c:pt idx="642">
                  <c:v>355.47083685545226</c:v>
                </c:pt>
                <c:pt idx="643">
                  <c:v>356.02366863905326</c:v>
                </c:pt>
                <c:pt idx="644">
                  <c:v>356.57650042265425</c:v>
                </c:pt>
                <c:pt idx="645">
                  <c:v>357.1293322062553</c:v>
                </c:pt>
                <c:pt idx="646">
                  <c:v>357.68216398985629</c:v>
                </c:pt>
                <c:pt idx="647">
                  <c:v>358.23499577345729</c:v>
                </c:pt>
                <c:pt idx="648">
                  <c:v>358.78782755705834</c:v>
                </c:pt>
                <c:pt idx="649">
                  <c:v>359.34065934065933</c:v>
                </c:pt>
                <c:pt idx="650">
                  <c:v>359.89349112426038</c:v>
                </c:pt>
                <c:pt idx="651">
                  <c:v>360.44632290786137</c:v>
                </c:pt>
                <c:pt idx="652">
                  <c:v>360.99915469146237</c:v>
                </c:pt>
                <c:pt idx="653">
                  <c:v>361.55198647506342</c:v>
                </c:pt>
                <c:pt idx="654">
                  <c:v>362.10481825866441</c:v>
                </c:pt>
                <c:pt idx="655">
                  <c:v>362.6576500422654</c:v>
                </c:pt>
                <c:pt idx="656">
                  <c:v>363.21048182586645</c:v>
                </c:pt>
                <c:pt idx="657">
                  <c:v>363.76331360946745</c:v>
                </c:pt>
                <c:pt idx="658">
                  <c:v>364.3161453930685</c:v>
                </c:pt>
                <c:pt idx="659">
                  <c:v>364.86897717666949</c:v>
                </c:pt>
                <c:pt idx="660">
                  <c:v>365.42180896027048</c:v>
                </c:pt>
                <c:pt idx="661">
                  <c:v>365.97464074387153</c:v>
                </c:pt>
                <c:pt idx="662">
                  <c:v>366.52747252747253</c:v>
                </c:pt>
                <c:pt idx="663">
                  <c:v>367.08030431107352</c:v>
                </c:pt>
                <c:pt idx="664">
                  <c:v>367.63313609467457</c:v>
                </c:pt>
                <c:pt idx="665">
                  <c:v>368.18596787827556</c:v>
                </c:pt>
                <c:pt idx="666">
                  <c:v>368.73879966187661</c:v>
                </c:pt>
                <c:pt idx="667">
                  <c:v>369.29163144547761</c:v>
                </c:pt>
                <c:pt idx="668">
                  <c:v>369.8444632290786</c:v>
                </c:pt>
                <c:pt idx="669">
                  <c:v>370.39729501267965</c:v>
                </c:pt>
                <c:pt idx="670">
                  <c:v>370.95012679628064</c:v>
                </c:pt>
                <c:pt idx="671">
                  <c:v>371.50295857988164</c:v>
                </c:pt>
                <c:pt idx="672">
                  <c:v>372.05579036348269</c:v>
                </c:pt>
                <c:pt idx="673">
                  <c:v>372.60862214708368</c:v>
                </c:pt>
                <c:pt idx="674">
                  <c:v>373.16145393068467</c:v>
                </c:pt>
                <c:pt idx="675">
                  <c:v>373.71428571428572</c:v>
                </c:pt>
                <c:pt idx="676">
                  <c:v>374.26711749788672</c:v>
                </c:pt>
                <c:pt idx="677">
                  <c:v>374.81994928148777</c:v>
                </c:pt>
                <c:pt idx="678">
                  <c:v>375.37278106508876</c:v>
                </c:pt>
                <c:pt idx="679">
                  <c:v>375.92561284868975</c:v>
                </c:pt>
                <c:pt idx="680">
                  <c:v>376.4784446322908</c:v>
                </c:pt>
                <c:pt idx="681">
                  <c:v>377.0312764158918</c:v>
                </c:pt>
                <c:pt idx="682">
                  <c:v>377.58410819949279</c:v>
                </c:pt>
                <c:pt idx="683">
                  <c:v>378.13693998309384</c:v>
                </c:pt>
                <c:pt idx="684">
                  <c:v>378.68977176669483</c:v>
                </c:pt>
                <c:pt idx="685">
                  <c:v>379.24260355029588</c:v>
                </c:pt>
                <c:pt idx="686">
                  <c:v>379.79543533389688</c:v>
                </c:pt>
                <c:pt idx="687">
                  <c:v>380.34826711749787</c:v>
                </c:pt>
                <c:pt idx="688">
                  <c:v>380.90109890109892</c:v>
                </c:pt>
                <c:pt idx="689">
                  <c:v>381.45393068469991</c:v>
                </c:pt>
                <c:pt idx="690">
                  <c:v>382.00676246830091</c:v>
                </c:pt>
                <c:pt idx="691">
                  <c:v>382.55959425190196</c:v>
                </c:pt>
                <c:pt idx="692">
                  <c:v>383.11242603550295</c:v>
                </c:pt>
                <c:pt idx="693">
                  <c:v>383.665257819104</c:v>
                </c:pt>
                <c:pt idx="694">
                  <c:v>384.21808960270499</c:v>
                </c:pt>
                <c:pt idx="695">
                  <c:v>384.77092138630599</c:v>
                </c:pt>
                <c:pt idx="696">
                  <c:v>385.32375316990704</c:v>
                </c:pt>
                <c:pt idx="697">
                  <c:v>385.87658495350803</c:v>
                </c:pt>
                <c:pt idx="698">
                  <c:v>386.42941673710902</c:v>
                </c:pt>
                <c:pt idx="699">
                  <c:v>386.98224852071007</c:v>
                </c:pt>
                <c:pt idx="700">
                  <c:v>387.53508030431107</c:v>
                </c:pt>
                <c:pt idx="701">
                  <c:v>388.08791208791212</c:v>
                </c:pt>
                <c:pt idx="702">
                  <c:v>388.64074387151311</c:v>
                </c:pt>
                <c:pt idx="703">
                  <c:v>389.1935756551141</c:v>
                </c:pt>
                <c:pt idx="704">
                  <c:v>389.74640743871515</c:v>
                </c:pt>
                <c:pt idx="705">
                  <c:v>390.29923922231615</c:v>
                </c:pt>
                <c:pt idx="706">
                  <c:v>390.85207100591714</c:v>
                </c:pt>
                <c:pt idx="707">
                  <c:v>391.40490278951819</c:v>
                </c:pt>
                <c:pt idx="708">
                  <c:v>391.95773457311918</c:v>
                </c:pt>
                <c:pt idx="709">
                  <c:v>392.51056635672018</c:v>
                </c:pt>
                <c:pt idx="710">
                  <c:v>393.06339814032123</c:v>
                </c:pt>
                <c:pt idx="711">
                  <c:v>393.61622992392222</c:v>
                </c:pt>
                <c:pt idx="712">
                  <c:v>394.16906170752327</c:v>
                </c:pt>
                <c:pt idx="713">
                  <c:v>394.72189349112426</c:v>
                </c:pt>
                <c:pt idx="714">
                  <c:v>395.27472527472526</c:v>
                </c:pt>
                <c:pt idx="715">
                  <c:v>395.82755705832631</c:v>
                </c:pt>
                <c:pt idx="716">
                  <c:v>396.3803888419273</c:v>
                </c:pt>
                <c:pt idx="717">
                  <c:v>396.93322062552829</c:v>
                </c:pt>
                <c:pt idx="718">
                  <c:v>397.48605240912934</c:v>
                </c:pt>
                <c:pt idx="719">
                  <c:v>398.03888419273034</c:v>
                </c:pt>
                <c:pt idx="720">
                  <c:v>398.59171597633139</c:v>
                </c:pt>
                <c:pt idx="721">
                  <c:v>399.14454775993238</c:v>
                </c:pt>
                <c:pt idx="722">
                  <c:v>399.69737954353337</c:v>
                </c:pt>
                <c:pt idx="723">
                  <c:v>400.25021132713442</c:v>
                </c:pt>
                <c:pt idx="724">
                  <c:v>400.80304311073542</c:v>
                </c:pt>
                <c:pt idx="725">
                  <c:v>401.35587489433641</c:v>
                </c:pt>
                <c:pt idx="726">
                  <c:v>401.90870667793746</c:v>
                </c:pt>
                <c:pt idx="727">
                  <c:v>402.46153846153845</c:v>
                </c:pt>
                <c:pt idx="728">
                  <c:v>403.0143702451395</c:v>
                </c:pt>
                <c:pt idx="729">
                  <c:v>403.5672020287405</c:v>
                </c:pt>
                <c:pt idx="730">
                  <c:v>404.12003381234149</c:v>
                </c:pt>
                <c:pt idx="731">
                  <c:v>404.67286559594254</c:v>
                </c:pt>
                <c:pt idx="732">
                  <c:v>405.22569737954353</c:v>
                </c:pt>
                <c:pt idx="733">
                  <c:v>405.77852916314453</c:v>
                </c:pt>
                <c:pt idx="734">
                  <c:v>406.33136094674558</c:v>
                </c:pt>
                <c:pt idx="735">
                  <c:v>406.88419273034657</c:v>
                </c:pt>
                <c:pt idx="736">
                  <c:v>407.43702451394756</c:v>
                </c:pt>
                <c:pt idx="737">
                  <c:v>407.98985629754861</c:v>
                </c:pt>
                <c:pt idx="738">
                  <c:v>408.54268808114961</c:v>
                </c:pt>
                <c:pt idx="739">
                  <c:v>409.09551986475066</c:v>
                </c:pt>
                <c:pt idx="740">
                  <c:v>409.64835164835165</c:v>
                </c:pt>
                <c:pt idx="741">
                  <c:v>410.20118343195264</c:v>
                </c:pt>
                <c:pt idx="742">
                  <c:v>410.75401521555369</c:v>
                </c:pt>
                <c:pt idx="743">
                  <c:v>411.30684699915469</c:v>
                </c:pt>
                <c:pt idx="744">
                  <c:v>411.85967878275568</c:v>
                </c:pt>
                <c:pt idx="745">
                  <c:v>412.41251056635673</c:v>
                </c:pt>
                <c:pt idx="746">
                  <c:v>412.96534234995772</c:v>
                </c:pt>
                <c:pt idx="747">
                  <c:v>413.51817413355877</c:v>
                </c:pt>
                <c:pt idx="748">
                  <c:v>414.07100591715977</c:v>
                </c:pt>
                <c:pt idx="749">
                  <c:v>414.62383770076076</c:v>
                </c:pt>
                <c:pt idx="750">
                  <c:v>415.17666948436181</c:v>
                </c:pt>
                <c:pt idx="751">
                  <c:v>415.7295012679628</c:v>
                </c:pt>
                <c:pt idx="752">
                  <c:v>416.2823330515638</c:v>
                </c:pt>
                <c:pt idx="753">
                  <c:v>416.83516483516485</c:v>
                </c:pt>
                <c:pt idx="754">
                  <c:v>417.38799661876584</c:v>
                </c:pt>
                <c:pt idx="755">
                  <c:v>417.94082840236689</c:v>
                </c:pt>
                <c:pt idx="756">
                  <c:v>418.49366018596788</c:v>
                </c:pt>
                <c:pt idx="757">
                  <c:v>419.04649196956888</c:v>
                </c:pt>
                <c:pt idx="758">
                  <c:v>419.59932375316993</c:v>
                </c:pt>
                <c:pt idx="759">
                  <c:v>420.15215553677092</c:v>
                </c:pt>
                <c:pt idx="760">
                  <c:v>420.70498732037191</c:v>
                </c:pt>
                <c:pt idx="761">
                  <c:v>421.25781910397296</c:v>
                </c:pt>
                <c:pt idx="762">
                  <c:v>421.81065088757396</c:v>
                </c:pt>
                <c:pt idx="763">
                  <c:v>422.36348267117501</c:v>
                </c:pt>
                <c:pt idx="764">
                  <c:v>422.916314454776</c:v>
                </c:pt>
                <c:pt idx="765">
                  <c:v>423.46914623837699</c:v>
                </c:pt>
                <c:pt idx="766">
                  <c:v>424.02197802197804</c:v>
                </c:pt>
                <c:pt idx="767">
                  <c:v>424.57480980557904</c:v>
                </c:pt>
                <c:pt idx="768">
                  <c:v>425.12764158918003</c:v>
                </c:pt>
                <c:pt idx="769">
                  <c:v>425.68047337278108</c:v>
                </c:pt>
                <c:pt idx="770">
                  <c:v>426.23330515638207</c:v>
                </c:pt>
                <c:pt idx="771">
                  <c:v>426.78613693998307</c:v>
                </c:pt>
                <c:pt idx="772">
                  <c:v>427.33896872358412</c:v>
                </c:pt>
                <c:pt idx="773">
                  <c:v>427.89180050718511</c:v>
                </c:pt>
                <c:pt idx="774">
                  <c:v>428.44463229078616</c:v>
                </c:pt>
                <c:pt idx="775">
                  <c:v>428.99746407438715</c:v>
                </c:pt>
                <c:pt idx="776">
                  <c:v>429.55029585798815</c:v>
                </c:pt>
                <c:pt idx="777">
                  <c:v>430.1031276415892</c:v>
                </c:pt>
                <c:pt idx="778">
                  <c:v>430.65595942519019</c:v>
                </c:pt>
                <c:pt idx="779">
                  <c:v>431.20879120879118</c:v>
                </c:pt>
                <c:pt idx="780">
                  <c:v>431.76162299239223</c:v>
                </c:pt>
                <c:pt idx="781">
                  <c:v>432.31445477599323</c:v>
                </c:pt>
                <c:pt idx="782">
                  <c:v>432.86728655959428</c:v>
                </c:pt>
                <c:pt idx="783">
                  <c:v>433.42011834319527</c:v>
                </c:pt>
                <c:pt idx="784">
                  <c:v>433.97295012679626</c:v>
                </c:pt>
                <c:pt idx="785">
                  <c:v>434.52578191039731</c:v>
                </c:pt>
                <c:pt idx="786">
                  <c:v>435.07861369399831</c:v>
                </c:pt>
                <c:pt idx="787">
                  <c:v>435.6314454775993</c:v>
                </c:pt>
                <c:pt idx="788">
                  <c:v>436.18427726120035</c:v>
                </c:pt>
                <c:pt idx="789">
                  <c:v>436.73710904480134</c:v>
                </c:pt>
                <c:pt idx="790">
                  <c:v>437.28994082840239</c:v>
                </c:pt>
                <c:pt idx="791">
                  <c:v>437.84277261200339</c:v>
                </c:pt>
                <c:pt idx="792">
                  <c:v>438.39560439560438</c:v>
                </c:pt>
                <c:pt idx="793">
                  <c:v>438.94843617920543</c:v>
                </c:pt>
                <c:pt idx="794">
                  <c:v>439.50126796280642</c:v>
                </c:pt>
                <c:pt idx="795">
                  <c:v>440.05409974640742</c:v>
                </c:pt>
                <c:pt idx="796">
                  <c:v>440.60693153000847</c:v>
                </c:pt>
                <c:pt idx="797">
                  <c:v>441.15976331360946</c:v>
                </c:pt>
                <c:pt idx="798">
                  <c:v>441.71259509721051</c:v>
                </c:pt>
                <c:pt idx="799">
                  <c:v>442.2654268808115</c:v>
                </c:pt>
                <c:pt idx="800">
                  <c:v>442.8182586644125</c:v>
                </c:pt>
                <c:pt idx="801">
                  <c:v>443.37109044801355</c:v>
                </c:pt>
                <c:pt idx="802">
                  <c:v>443.92392223161454</c:v>
                </c:pt>
                <c:pt idx="803">
                  <c:v>444.47675401521553</c:v>
                </c:pt>
                <c:pt idx="804">
                  <c:v>445.02958579881658</c:v>
                </c:pt>
                <c:pt idx="805">
                  <c:v>445.58241758241758</c:v>
                </c:pt>
                <c:pt idx="806">
                  <c:v>446.13524936601857</c:v>
                </c:pt>
                <c:pt idx="807">
                  <c:v>446.68808114961962</c:v>
                </c:pt>
                <c:pt idx="808">
                  <c:v>447.24091293322061</c:v>
                </c:pt>
                <c:pt idx="809">
                  <c:v>447.79374471682166</c:v>
                </c:pt>
                <c:pt idx="810">
                  <c:v>448.34657650042266</c:v>
                </c:pt>
                <c:pt idx="811">
                  <c:v>448.89940828402365</c:v>
                </c:pt>
                <c:pt idx="812">
                  <c:v>449.4522400676247</c:v>
                </c:pt>
                <c:pt idx="813">
                  <c:v>450.00507185122569</c:v>
                </c:pt>
                <c:pt idx="814">
                  <c:v>450.55790363482669</c:v>
                </c:pt>
                <c:pt idx="815">
                  <c:v>451.11073541842774</c:v>
                </c:pt>
                <c:pt idx="816">
                  <c:v>451.66356720202873</c:v>
                </c:pt>
                <c:pt idx="817">
                  <c:v>452.21639898562978</c:v>
                </c:pt>
                <c:pt idx="818">
                  <c:v>452.76923076923077</c:v>
                </c:pt>
                <c:pt idx="819">
                  <c:v>453.32206255283177</c:v>
                </c:pt>
                <c:pt idx="820">
                  <c:v>453.87489433643282</c:v>
                </c:pt>
                <c:pt idx="821">
                  <c:v>454.42772612003381</c:v>
                </c:pt>
                <c:pt idx="822">
                  <c:v>454.9805579036348</c:v>
                </c:pt>
                <c:pt idx="823">
                  <c:v>455.53338968723585</c:v>
                </c:pt>
                <c:pt idx="824">
                  <c:v>456.08622147083685</c:v>
                </c:pt>
                <c:pt idx="825">
                  <c:v>456.6390532544379</c:v>
                </c:pt>
                <c:pt idx="826">
                  <c:v>457.19188503803889</c:v>
                </c:pt>
                <c:pt idx="827">
                  <c:v>457.74471682163988</c:v>
                </c:pt>
                <c:pt idx="828">
                  <c:v>458.29754860524093</c:v>
                </c:pt>
                <c:pt idx="829">
                  <c:v>458.85038038884193</c:v>
                </c:pt>
                <c:pt idx="830">
                  <c:v>459.40321217244292</c:v>
                </c:pt>
                <c:pt idx="831">
                  <c:v>459.95604395604397</c:v>
                </c:pt>
                <c:pt idx="832">
                  <c:v>460.50887573964496</c:v>
                </c:pt>
                <c:pt idx="833">
                  <c:v>461.06170752324596</c:v>
                </c:pt>
                <c:pt idx="834">
                  <c:v>461.61453930684701</c:v>
                </c:pt>
                <c:pt idx="835">
                  <c:v>462.167371090448</c:v>
                </c:pt>
                <c:pt idx="836">
                  <c:v>462.72020287404905</c:v>
                </c:pt>
                <c:pt idx="837">
                  <c:v>463.27303465765004</c:v>
                </c:pt>
                <c:pt idx="838">
                  <c:v>463.82586644125104</c:v>
                </c:pt>
                <c:pt idx="839">
                  <c:v>464.37869822485209</c:v>
                </c:pt>
                <c:pt idx="840">
                  <c:v>464.93153000845308</c:v>
                </c:pt>
                <c:pt idx="841">
                  <c:v>465.48436179205407</c:v>
                </c:pt>
                <c:pt idx="842">
                  <c:v>466.03719357565512</c:v>
                </c:pt>
                <c:pt idx="843">
                  <c:v>466.59002535925612</c:v>
                </c:pt>
                <c:pt idx="844">
                  <c:v>467.14285714285717</c:v>
                </c:pt>
                <c:pt idx="845">
                  <c:v>467.69568892645816</c:v>
                </c:pt>
                <c:pt idx="846">
                  <c:v>468.24852071005915</c:v>
                </c:pt>
                <c:pt idx="847">
                  <c:v>468.8013524936602</c:v>
                </c:pt>
                <c:pt idx="848">
                  <c:v>469.3541842772612</c:v>
                </c:pt>
                <c:pt idx="849">
                  <c:v>469.90701606086219</c:v>
                </c:pt>
                <c:pt idx="850">
                  <c:v>470.45984784446324</c:v>
                </c:pt>
                <c:pt idx="851">
                  <c:v>471.01267962806423</c:v>
                </c:pt>
                <c:pt idx="852">
                  <c:v>471.56551141166528</c:v>
                </c:pt>
                <c:pt idx="853">
                  <c:v>472.11834319526628</c:v>
                </c:pt>
                <c:pt idx="854">
                  <c:v>472.67117497886727</c:v>
                </c:pt>
                <c:pt idx="855">
                  <c:v>473.22400676246832</c:v>
                </c:pt>
                <c:pt idx="856">
                  <c:v>473.77683854606931</c:v>
                </c:pt>
                <c:pt idx="857">
                  <c:v>474.32967032967031</c:v>
                </c:pt>
                <c:pt idx="858">
                  <c:v>474.88250211327136</c:v>
                </c:pt>
                <c:pt idx="859">
                  <c:v>475.43533389687235</c:v>
                </c:pt>
                <c:pt idx="860">
                  <c:v>475.9881656804734</c:v>
                </c:pt>
                <c:pt idx="861">
                  <c:v>476.54099746407439</c:v>
                </c:pt>
                <c:pt idx="862">
                  <c:v>477.09382924767539</c:v>
                </c:pt>
                <c:pt idx="863">
                  <c:v>477.64666103127644</c:v>
                </c:pt>
                <c:pt idx="864">
                  <c:v>478.19949281487743</c:v>
                </c:pt>
                <c:pt idx="865">
                  <c:v>478.75232459847842</c:v>
                </c:pt>
                <c:pt idx="866">
                  <c:v>479.30515638207947</c:v>
                </c:pt>
                <c:pt idx="867">
                  <c:v>479.85798816568047</c:v>
                </c:pt>
                <c:pt idx="868">
                  <c:v>480.41081994928146</c:v>
                </c:pt>
                <c:pt idx="869">
                  <c:v>480.96365173288251</c:v>
                </c:pt>
                <c:pt idx="870">
                  <c:v>481.5164835164835</c:v>
                </c:pt>
                <c:pt idx="871">
                  <c:v>482.06931530008455</c:v>
                </c:pt>
                <c:pt idx="872">
                  <c:v>482.62214708368555</c:v>
                </c:pt>
                <c:pt idx="873">
                  <c:v>483.17497886728654</c:v>
                </c:pt>
                <c:pt idx="874">
                  <c:v>483.72781065088759</c:v>
                </c:pt>
                <c:pt idx="875">
                  <c:v>484.28064243448858</c:v>
                </c:pt>
                <c:pt idx="876">
                  <c:v>484.83347421808958</c:v>
                </c:pt>
                <c:pt idx="877">
                  <c:v>485.38630600169063</c:v>
                </c:pt>
                <c:pt idx="878">
                  <c:v>485.93913778529162</c:v>
                </c:pt>
                <c:pt idx="879">
                  <c:v>486.49196956889267</c:v>
                </c:pt>
                <c:pt idx="880">
                  <c:v>487.04480135249366</c:v>
                </c:pt>
                <c:pt idx="881">
                  <c:v>487.59763313609466</c:v>
                </c:pt>
                <c:pt idx="882">
                  <c:v>488.15046491969571</c:v>
                </c:pt>
                <c:pt idx="883">
                  <c:v>488.7032967032967</c:v>
                </c:pt>
                <c:pt idx="884">
                  <c:v>489.25612848689769</c:v>
                </c:pt>
                <c:pt idx="885">
                  <c:v>489.80896027049874</c:v>
                </c:pt>
                <c:pt idx="886">
                  <c:v>490.36179205409974</c:v>
                </c:pt>
                <c:pt idx="887">
                  <c:v>490.91462383770079</c:v>
                </c:pt>
                <c:pt idx="888">
                  <c:v>491.46745562130178</c:v>
                </c:pt>
                <c:pt idx="889">
                  <c:v>492.02028740490277</c:v>
                </c:pt>
                <c:pt idx="890">
                  <c:v>492.57311918850382</c:v>
                </c:pt>
                <c:pt idx="891">
                  <c:v>493.12595097210482</c:v>
                </c:pt>
                <c:pt idx="892">
                  <c:v>493.67878275570581</c:v>
                </c:pt>
                <c:pt idx="893">
                  <c:v>494.23161453930686</c:v>
                </c:pt>
                <c:pt idx="894">
                  <c:v>494.78444632290785</c:v>
                </c:pt>
                <c:pt idx="895">
                  <c:v>495.33727810650885</c:v>
                </c:pt>
                <c:pt idx="896">
                  <c:v>495.8901098901099</c:v>
                </c:pt>
                <c:pt idx="897">
                  <c:v>496.44294167371089</c:v>
                </c:pt>
                <c:pt idx="898">
                  <c:v>496.99577345731194</c:v>
                </c:pt>
                <c:pt idx="899">
                  <c:v>497.54860524091293</c:v>
                </c:pt>
                <c:pt idx="900">
                  <c:v>498.10143702451393</c:v>
                </c:pt>
                <c:pt idx="901">
                  <c:v>498.65426880811498</c:v>
                </c:pt>
                <c:pt idx="902">
                  <c:v>499.20710059171597</c:v>
                </c:pt>
                <c:pt idx="903">
                  <c:v>499.75993237531696</c:v>
                </c:pt>
                <c:pt idx="904">
                  <c:v>500.31276415891801</c:v>
                </c:pt>
                <c:pt idx="905">
                  <c:v>500.86559594251901</c:v>
                </c:pt>
                <c:pt idx="906">
                  <c:v>501.41842772612006</c:v>
                </c:pt>
                <c:pt idx="907">
                  <c:v>501.97125950972105</c:v>
                </c:pt>
                <c:pt idx="908">
                  <c:v>502.52409129332204</c:v>
                </c:pt>
                <c:pt idx="909">
                  <c:v>503.07692307692309</c:v>
                </c:pt>
                <c:pt idx="910">
                  <c:v>503.62975486052409</c:v>
                </c:pt>
                <c:pt idx="911">
                  <c:v>504.18258664412508</c:v>
                </c:pt>
                <c:pt idx="912">
                  <c:v>504.73541842772613</c:v>
                </c:pt>
                <c:pt idx="913">
                  <c:v>505.28825021132712</c:v>
                </c:pt>
                <c:pt idx="914">
                  <c:v>505.84108199492817</c:v>
                </c:pt>
                <c:pt idx="915">
                  <c:v>506.39391377852917</c:v>
                </c:pt>
                <c:pt idx="916">
                  <c:v>506.94674556213016</c:v>
                </c:pt>
                <c:pt idx="917">
                  <c:v>507.49957734573121</c:v>
                </c:pt>
                <c:pt idx="918">
                  <c:v>508.0524091293322</c:v>
                </c:pt>
                <c:pt idx="919">
                  <c:v>508.6052409129332</c:v>
                </c:pt>
                <c:pt idx="920">
                  <c:v>509.15807269653425</c:v>
                </c:pt>
                <c:pt idx="921">
                  <c:v>509.71090448013524</c:v>
                </c:pt>
                <c:pt idx="922">
                  <c:v>510.26373626373629</c:v>
                </c:pt>
                <c:pt idx="923">
                  <c:v>510.81656804733728</c:v>
                </c:pt>
                <c:pt idx="924">
                  <c:v>511.36939983093828</c:v>
                </c:pt>
                <c:pt idx="925">
                  <c:v>511.92223161453933</c:v>
                </c:pt>
                <c:pt idx="926">
                  <c:v>512.47506339814038</c:v>
                </c:pt>
                <c:pt idx="927">
                  <c:v>513.02789518174131</c:v>
                </c:pt>
                <c:pt idx="928">
                  <c:v>513.58072696534236</c:v>
                </c:pt>
                <c:pt idx="929">
                  <c:v>514.13355874894341</c:v>
                </c:pt>
                <c:pt idx="930">
                  <c:v>514.68639053254435</c:v>
                </c:pt>
                <c:pt idx="931">
                  <c:v>515.2392223161454</c:v>
                </c:pt>
                <c:pt idx="932">
                  <c:v>515.79205409974645</c:v>
                </c:pt>
                <c:pt idx="933">
                  <c:v>516.34488588334739</c:v>
                </c:pt>
                <c:pt idx="934">
                  <c:v>516.89771766694844</c:v>
                </c:pt>
                <c:pt idx="935">
                  <c:v>517.45054945054949</c:v>
                </c:pt>
                <c:pt idx="936">
                  <c:v>518.00338123415042</c:v>
                </c:pt>
                <c:pt idx="937">
                  <c:v>518.55621301775147</c:v>
                </c:pt>
                <c:pt idx="938">
                  <c:v>519.10904480135252</c:v>
                </c:pt>
                <c:pt idx="939">
                  <c:v>519.66187658495346</c:v>
                </c:pt>
                <c:pt idx="940">
                  <c:v>520.21470836855451</c:v>
                </c:pt>
                <c:pt idx="941">
                  <c:v>520.76754015215556</c:v>
                </c:pt>
                <c:pt idx="942">
                  <c:v>521.3203719357565</c:v>
                </c:pt>
                <c:pt idx="943">
                  <c:v>521.87320371935755</c:v>
                </c:pt>
                <c:pt idx="944">
                  <c:v>522.4260355029586</c:v>
                </c:pt>
                <c:pt idx="945">
                  <c:v>522.97886728655965</c:v>
                </c:pt>
                <c:pt idx="946">
                  <c:v>523.53169907016058</c:v>
                </c:pt>
                <c:pt idx="947">
                  <c:v>524.08453085376163</c:v>
                </c:pt>
                <c:pt idx="948">
                  <c:v>524.63736263736268</c:v>
                </c:pt>
                <c:pt idx="949">
                  <c:v>525.19019442096362</c:v>
                </c:pt>
                <c:pt idx="950">
                  <c:v>525.74302620456467</c:v>
                </c:pt>
                <c:pt idx="951">
                  <c:v>526.29585798816572</c:v>
                </c:pt>
                <c:pt idx="952">
                  <c:v>526.84868977176666</c:v>
                </c:pt>
                <c:pt idx="953">
                  <c:v>527.40152155536771</c:v>
                </c:pt>
                <c:pt idx="954">
                  <c:v>527.95435333896876</c:v>
                </c:pt>
                <c:pt idx="955">
                  <c:v>528.50718512256969</c:v>
                </c:pt>
                <c:pt idx="956">
                  <c:v>529.06001690617074</c:v>
                </c:pt>
                <c:pt idx="957">
                  <c:v>529.61284868977179</c:v>
                </c:pt>
                <c:pt idx="958">
                  <c:v>530.16568047337273</c:v>
                </c:pt>
                <c:pt idx="959">
                  <c:v>530.71851225697378</c:v>
                </c:pt>
                <c:pt idx="960">
                  <c:v>531.27134404057483</c:v>
                </c:pt>
                <c:pt idx="961">
                  <c:v>531.82417582417577</c:v>
                </c:pt>
                <c:pt idx="962">
                  <c:v>532.37700760777682</c:v>
                </c:pt>
                <c:pt idx="963">
                  <c:v>532.92983939137787</c:v>
                </c:pt>
                <c:pt idx="964">
                  <c:v>533.48267117497892</c:v>
                </c:pt>
                <c:pt idx="965">
                  <c:v>534.03550295857985</c:v>
                </c:pt>
                <c:pt idx="966">
                  <c:v>534.5883347421809</c:v>
                </c:pt>
                <c:pt idx="967">
                  <c:v>535.14116652578195</c:v>
                </c:pt>
                <c:pt idx="968">
                  <c:v>535.69399830938289</c:v>
                </c:pt>
                <c:pt idx="969">
                  <c:v>536.24683009298394</c:v>
                </c:pt>
                <c:pt idx="970">
                  <c:v>536.79966187658499</c:v>
                </c:pt>
                <c:pt idx="971">
                  <c:v>537.35249366018593</c:v>
                </c:pt>
                <c:pt idx="972">
                  <c:v>537.90532544378698</c:v>
                </c:pt>
                <c:pt idx="973">
                  <c:v>538.45815722738803</c:v>
                </c:pt>
                <c:pt idx="974">
                  <c:v>539.01098901098896</c:v>
                </c:pt>
                <c:pt idx="975">
                  <c:v>539.56382079459001</c:v>
                </c:pt>
                <c:pt idx="976">
                  <c:v>540.11665257819107</c:v>
                </c:pt>
                <c:pt idx="977">
                  <c:v>540.669484361792</c:v>
                </c:pt>
                <c:pt idx="978">
                  <c:v>541.22231614539305</c:v>
                </c:pt>
                <c:pt idx="979">
                  <c:v>541.7751479289941</c:v>
                </c:pt>
                <c:pt idx="980">
                  <c:v>542.32797971259515</c:v>
                </c:pt>
                <c:pt idx="981">
                  <c:v>542.88081149619609</c:v>
                </c:pt>
                <c:pt idx="982">
                  <c:v>543.43364327979714</c:v>
                </c:pt>
                <c:pt idx="983">
                  <c:v>543.98647506339819</c:v>
                </c:pt>
                <c:pt idx="984">
                  <c:v>544.53930684699912</c:v>
                </c:pt>
                <c:pt idx="985">
                  <c:v>545.09213863060018</c:v>
                </c:pt>
                <c:pt idx="986">
                  <c:v>545.64497041420123</c:v>
                </c:pt>
                <c:pt idx="987">
                  <c:v>546.19780219780216</c:v>
                </c:pt>
                <c:pt idx="988">
                  <c:v>546.75063398140321</c:v>
                </c:pt>
                <c:pt idx="989">
                  <c:v>547.30346576500426</c:v>
                </c:pt>
                <c:pt idx="990">
                  <c:v>547.8562975486052</c:v>
                </c:pt>
                <c:pt idx="991">
                  <c:v>548.40912933220625</c:v>
                </c:pt>
                <c:pt idx="992">
                  <c:v>548.9619611158073</c:v>
                </c:pt>
                <c:pt idx="993">
                  <c:v>549.51479289940823</c:v>
                </c:pt>
                <c:pt idx="994">
                  <c:v>550.06762468300929</c:v>
                </c:pt>
                <c:pt idx="995">
                  <c:v>550.62045646661034</c:v>
                </c:pt>
                <c:pt idx="996">
                  <c:v>551.17328825021127</c:v>
                </c:pt>
                <c:pt idx="997">
                  <c:v>551.72612003381232</c:v>
                </c:pt>
                <c:pt idx="998">
                  <c:v>552.27895181741337</c:v>
                </c:pt>
                <c:pt idx="999">
                  <c:v>552.83178360101442</c:v>
                </c:pt>
                <c:pt idx="1000">
                  <c:v>553.38461538461536</c:v>
                </c:pt>
                <c:pt idx="1001">
                  <c:v>553.93744716821641</c:v>
                </c:pt>
                <c:pt idx="1002">
                  <c:v>554.49027895181746</c:v>
                </c:pt>
                <c:pt idx="1003">
                  <c:v>555.0431107354184</c:v>
                </c:pt>
                <c:pt idx="1004">
                  <c:v>555.59594251901945</c:v>
                </c:pt>
                <c:pt idx="1005">
                  <c:v>556.1487743026205</c:v>
                </c:pt>
                <c:pt idx="1006">
                  <c:v>556.70160608622143</c:v>
                </c:pt>
                <c:pt idx="1007">
                  <c:v>557.25443786982248</c:v>
                </c:pt>
                <c:pt idx="1008">
                  <c:v>557.80726965342353</c:v>
                </c:pt>
                <c:pt idx="1009">
                  <c:v>558.36010143702447</c:v>
                </c:pt>
                <c:pt idx="1010">
                  <c:v>558.91293322062552</c:v>
                </c:pt>
                <c:pt idx="1011">
                  <c:v>559.46576500422657</c:v>
                </c:pt>
                <c:pt idx="1012">
                  <c:v>560.01859678782751</c:v>
                </c:pt>
                <c:pt idx="1013">
                  <c:v>560.57142857142856</c:v>
                </c:pt>
                <c:pt idx="1014">
                  <c:v>561.12426035502961</c:v>
                </c:pt>
                <c:pt idx="1015">
                  <c:v>561.67709213863066</c:v>
                </c:pt>
                <c:pt idx="1016">
                  <c:v>562.22992392223159</c:v>
                </c:pt>
                <c:pt idx="1017">
                  <c:v>562.78275570583264</c:v>
                </c:pt>
                <c:pt idx="1018">
                  <c:v>563.33558748943369</c:v>
                </c:pt>
                <c:pt idx="1019">
                  <c:v>563.88841927303463</c:v>
                </c:pt>
                <c:pt idx="1020">
                  <c:v>564.44125105663568</c:v>
                </c:pt>
                <c:pt idx="1021">
                  <c:v>564.99408284023673</c:v>
                </c:pt>
                <c:pt idx="1022">
                  <c:v>565.54691462383767</c:v>
                </c:pt>
                <c:pt idx="1023">
                  <c:v>566.09974640743872</c:v>
                </c:pt>
                <c:pt idx="1024">
                  <c:v>566.65257819103977</c:v>
                </c:pt>
                <c:pt idx="1025">
                  <c:v>567.2054099746407</c:v>
                </c:pt>
                <c:pt idx="1026">
                  <c:v>567.75824175824175</c:v>
                </c:pt>
                <c:pt idx="1027">
                  <c:v>568.3110735418428</c:v>
                </c:pt>
                <c:pt idx="1028">
                  <c:v>568.86390532544374</c:v>
                </c:pt>
                <c:pt idx="1029">
                  <c:v>569.41673710904479</c:v>
                </c:pt>
                <c:pt idx="1030">
                  <c:v>569.96956889264584</c:v>
                </c:pt>
                <c:pt idx="1031">
                  <c:v>570.52240067624678</c:v>
                </c:pt>
                <c:pt idx="1032">
                  <c:v>571.07523245984783</c:v>
                </c:pt>
                <c:pt idx="1033">
                  <c:v>571.62806424344888</c:v>
                </c:pt>
                <c:pt idx="1034">
                  <c:v>572.18089602704993</c:v>
                </c:pt>
                <c:pt idx="1035">
                  <c:v>572.73372781065086</c:v>
                </c:pt>
                <c:pt idx="1036">
                  <c:v>573.28655959425191</c:v>
                </c:pt>
                <c:pt idx="1037">
                  <c:v>573.83939137785296</c:v>
                </c:pt>
                <c:pt idx="1038">
                  <c:v>574.3922231614539</c:v>
                </c:pt>
                <c:pt idx="1039">
                  <c:v>574.94505494505495</c:v>
                </c:pt>
                <c:pt idx="1040">
                  <c:v>575.497886728656</c:v>
                </c:pt>
                <c:pt idx="1041">
                  <c:v>576.05071851225694</c:v>
                </c:pt>
                <c:pt idx="1042">
                  <c:v>576.60355029585799</c:v>
                </c:pt>
                <c:pt idx="1043">
                  <c:v>577.15638207945904</c:v>
                </c:pt>
                <c:pt idx="1044">
                  <c:v>577.70921386305997</c:v>
                </c:pt>
                <c:pt idx="1045">
                  <c:v>578.26204564666102</c:v>
                </c:pt>
                <c:pt idx="1046">
                  <c:v>578.81487743026207</c:v>
                </c:pt>
                <c:pt idx="1047">
                  <c:v>579.36770921386301</c:v>
                </c:pt>
                <c:pt idx="1048">
                  <c:v>579.92054099746406</c:v>
                </c:pt>
                <c:pt idx="1049">
                  <c:v>580.47337278106511</c:v>
                </c:pt>
                <c:pt idx="1050">
                  <c:v>581.02620456466616</c:v>
                </c:pt>
                <c:pt idx="1051">
                  <c:v>581.5790363482671</c:v>
                </c:pt>
                <c:pt idx="1052">
                  <c:v>582.13186813186815</c:v>
                </c:pt>
                <c:pt idx="1053">
                  <c:v>582.6846999154692</c:v>
                </c:pt>
                <c:pt idx="1054">
                  <c:v>583.23753169907013</c:v>
                </c:pt>
                <c:pt idx="1055">
                  <c:v>583.79036348267118</c:v>
                </c:pt>
                <c:pt idx="1056">
                  <c:v>584.34319526627223</c:v>
                </c:pt>
                <c:pt idx="1057">
                  <c:v>584.89602704987317</c:v>
                </c:pt>
                <c:pt idx="1058">
                  <c:v>585.44885883347422</c:v>
                </c:pt>
                <c:pt idx="1059">
                  <c:v>586.00169061707527</c:v>
                </c:pt>
                <c:pt idx="1060">
                  <c:v>586.55452240067621</c:v>
                </c:pt>
                <c:pt idx="1061">
                  <c:v>587.10735418427726</c:v>
                </c:pt>
                <c:pt idx="1062">
                  <c:v>587.66018596787831</c:v>
                </c:pt>
                <c:pt idx="1063">
                  <c:v>588.21301775147924</c:v>
                </c:pt>
                <c:pt idx="1064">
                  <c:v>588.76584953508029</c:v>
                </c:pt>
                <c:pt idx="1065">
                  <c:v>589.31868131868134</c:v>
                </c:pt>
                <c:pt idx="1066">
                  <c:v>589.87151310228228</c:v>
                </c:pt>
                <c:pt idx="1067">
                  <c:v>590.42434488588333</c:v>
                </c:pt>
                <c:pt idx="1068">
                  <c:v>590.97717666948438</c:v>
                </c:pt>
                <c:pt idx="1069">
                  <c:v>591.53000845308543</c:v>
                </c:pt>
                <c:pt idx="1070">
                  <c:v>592.08284023668637</c:v>
                </c:pt>
                <c:pt idx="1071">
                  <c:v>592.63567202028742</c:v>
                </c:pt>
                <c:pt idx="1072">
                  <c:v>593.18850380388847</c:v>
                </c:pt>
                <c:pt idx="1073">
                  <c:v>593.7413355874894</c:v>
                </c:pt>
                <c:pt idx="1074">
                  <c:v>594.29416737109045</c:v>
                </c:pt>
                <c:pt idx="1075">
                  <c:v>594.8469991546915</c:v>
                </c:pt>
                <c:pt idx="1076">
                  <c:v>595.39983093829244</c:v>
                </c:pt>
                <c:pt idx="1077">
                  <c:v>595.95266272189349</c:v>
                </c:pt>
                <c:pt idx="1078">
                  <c:v>596.50549450549454</c:v>
                </c:pt>
                <c:pt idx="1079">
                  <c:v>597.05832628909548</c:v>
                </c:pt>
                <c:pt idx="1080">
                  <c:v>597.61115807269653</c:v>
                </c:pt>
                <c:pt idx="1081">
                  <c:v>598.16398985629758</c:v>
                </c:pt>
                <c:pt idx="1082">
                  <c:v>598.71682163989851</c:v>
                </c:pt>
                <c:pt idx="1083">
                  <c:v>599.26965342349956</c:v>
                </c:pt>
                <c:pt idx="1084">
                  <c:v>599.82248520710061</c:v>
                </c:pt>
                <c:pt idx="1085">
                  <c:v>600.37531699070166</c:v>
                </c:pt>
                <c:pt idx="1086">
                  <c:v>600.9281487743026</c:v>
                </c:pt>
                <c:pt idx="1087">
                  <c:v>601.48098055790365</c:v>
                </c:pt>
                <c:pt idx="1088">
                  <c:v>602.0338123415047</c:v>
                </c:pt>
                <c:pt idx="1089">
                  <c:v>602.58664412510564</c:v>
                </c:pt>
                <c:pt idx="1090">
                  <c:v>603.13947590870669</c:v>
                </c:pt>
                <c:pt idx="1091">
                  <c:v>603.69230769230774</c:v>
                </c:pt>
                <c:pt idx="1092">
                  <c:v>604.24513947590867</c:v>
                </c:pt>
                <c:pt idx="1093">
                  <c:v>604.79797125950972</c:v>
                </c:pt>
                <c:pt idx="1094">
                  <c:v>605.35080304311077</c:v>
                </c:pt>
                <c:pt idx="1095">
                  <c:v>605.90363482671171</c:v>
                </c:pt>
                <c:pt idx="1096">
                  <c:v>606.45646661031276</c:v>
                </c:pt>
                <c:pt idx="1097">
                  <c:v>607.00929839391381</c:v>
                </c:pt>
                <c:pt idx="1098">
                  <c:v>607.56213017751475</c:v>
                </c:pt>
                <c:pt idx="1099">
                  <c:v>608.1149619611158</c:v>
                </c:pt>
                <c:pt idx="1100">
                  <c:v>608.66779374471685</c:v>
                </c:pt>
                <c:pt idx="1101">
                  <c:v>609.22062552831778</c:v>
                </c:pt>
                <c:pt idx="1102">
                  <c:v>609.77345731191883</c:v>
                </c:pt>
                <c:pt idx="1103">
                  <c:v>610.32628909551988</c:v>
                </c:pt>
                <c:pt idx="1104">
                  <c:v>610.87912087912093</c:v>
                </c:pt>
                <c:pt idx="1105">
                  <c:v>611.43195266272187</c:v>
                </c:pt>
                <c:pt idx="1106">
                  <c:v>611.98478444632292</c:v>
                </c:pt>
                <c:pt idx="1107">
                  <c:v>612.53761622992397</c:v>
                </c:pt>
                <c:pt idx="1108">
                  <c:v>613.09044801352491</c:v>
                </c:pt>
                <c:pt idx="1109">
                  <c:v>613.64327979712596</c:v>
                </c:pt>
                <c:pt idx="1110">
                  <c:v>614.19611158072701</c:v>
                </c:pt>
                <c:pt idx="1111">
                  <c:v>614.74894336432794</c:v>
                </c:pt>
                <c:pt idx="1112">
                  <c:v>615.30177514792899</c:v>
                </c:pt>
                <c:pt idx="1113">
                  <c:v>615.85460693153004</c:v>
                </c:pt>
                <c:pt idx="1114">
                  <c:v>616.40743871513098</c:v>
                </c:pt>
                <c:pt idx="1115">
                  <c:v>616.96027049873203</c:v>
                </c:pt>
                <c:pt idx="1116">
                  <c:v>617.51310228233308</c:v>
                </c:pt>
                <c:pt idx="1117">
                  <c:v>618.06593406593402</c:v>
                </c:pt>
                <c:pt idx="1118">
                  <c:v>618.61876584953507</c:v>
                </c:pt>
                <c:pt idx="1119">
                  <c:v>619.17159763313612</c:v>
                </c:pt>
                <c:pt idx="1120">
                  <c:v>619.72442941673705</c:v>
                </c:pt>
                <c:pt idx="1121">
                  <c:v>620.2772612003381</c:v>
                </c:pt>
                <c:pt idx="1122">
                  <c:v>620.83009298393915</c:v>
                </c:pt>
                <c:pt idx="1123">
                  <c:v>621.3829247675402</c:v>
                </c:pt>
                <c:pt idx="1124">
                  <c:v>621.93575655114114</c:v>
                </c:pt>
                <c:pt idx="1125">
                  <c:v>622.48858833474219</c:v>
                </c:pt>
                <c:pt idx="1126">
                  <c:v>623.04142011834324</c:v>
                </c:pt>
                <c:pt idx="1127">
                  <c:v>623.59425190194418</c:v>
                </c:pt>
                <c:pt idx="1128">
                  <c:v>624.14708368554523</c:v>
                </c:pt>
                <c:pt idx="1129">
                  <c:v>624.69991546914628</c:v>
                </c:pt>
                <c:pt idx="1130">
                  <c:v>625.25274725274721</c:v>
                </c:pt>
                <c:pt idx="1131">
                  <c:v>625.80557903634826</c:v>
                </c:pt>
                <c:pt idx="1132">
                  <c:v>626.35841081994931</c:v>
                </c:pt>
                <c:pt idx="1133">
                  <c:v>626.91124260355025</c:v>
                </c:pt>
                <c:pt idx="1134">
                  <c:v>627.4640743871513</c:v>
                </c:pt>
                <c:pt idx="1135">
                  <c:v>628.01690617075235</c:v>
                </c:pt>
                <c:pt idx="1136">
                  <c:v>628.56973795435329</c:v>
                </c:pt>
                <c:pt idx="1137">
                  <c:v>629.12256973795434</c:v>
                </c:pt>
                <c:pt idx="1138">
                  <c:v>629.67540152155539</c:v>
                </c:pt>
                <c:pt idx="1139">
                  <c:v>630.22823330515644</c:v>
                </c:pt>
                <c:pt idx="1140">
                  <c:v>630.78106508875737</c:v>
                </c:pt>
                <c:pt idx="1141">
                  <c:v>631.33389687235842</c:v>
                </c:pt>
                <c:pt idx="1142">
                  <c:v>631.88672865595947</c:v>
                </c:pt>
                <c:pt idx="1143">
                  <c:v>632.43956043956041</c:v>
                </c:pt>
                <c:pt idx="1144">
                  <c:v>632.99239222316146</c:v>
                </c:pt>
                <c:pt idx="1145">
                  <c:v>633.54522400676251</c:v>
                </c:pt>
                <c:pt idx="1146">
                  <c:v>634.09805579036345</c:v>
                </c:pt>
                <c:pt idx="1147">
                  <c:v>634.6508875739645</c:v>
                </c:pt>
                <c:pt idx="1148">
                  <c:v>635.20371935756555</c:v>
                </c:pt>
                <c:pt idx="1149">
                  <c:v>635.75655114116648</c:v>
                </c:pt>
                <c:pt idx="1150">
                  <c:v>636.30938292476753</c:v>
                </c:pt>
                <c:pt idx="1151">
                  <c:v>636.86221470836858</c:v>
                </c:pt>
                <c:pt idx="1152">
                  <c:v>637.41504649196952</c:v>
                </c:pt>
                <c:pt idx="1153">
                  <c:v>637.96787827557057</c:v>
                </c:pt>
                <c:pt idx="1154">
                  <c:v>638.52071005917162</c:v>
                </c:pt>
                <c:pt idx="1155">
                  <c:v>639.07354184277256</c:v>
                </c:pt>
                <c:pt idx="1156">
                  <c:v>639.62637362637361</c:v>
                </c:pt>
                <c:pt idx="1157">
                  <c:v>640.17920540997466</c:v>
                </c:pt>
                <c:pt idx="1158">
                  <c:v>640.73203719357571</c:v>
                </c:pt>
                <c:pt idx="1159">
                  <c:v>641.28486897717664</c:v>
                </c:pt>
                <c:pt idx="1160">
                  <c:v>641.83770076077769</c:v>
                </c:pt>
                <c:pt idx="1161">
                  <c:v>642.39053254437874</c:v>
                </c:pt>
                <c:pt idx="1162">
                  <c:v>642.94336432797968</c:v>
                </c:pt>
                <c:pt idx="1163">
                  <c:v>643.49619611158073</c:v>
                </c:pt>
                <c:pt idx="1164">
                  <c:v>644.04902789518178</c:v>
                </c:pt>
                <c:pt idx="1165">
                  <c:v>644.60185967878272</c:v>
                </c:pt>
                <c:pt idx="1166">
                  <c:v>645.15469146238377</c:v>
                </c:pt>
                <c:pt idx="1167">
                  <c:v>645.70752324598482</c:v>
                </c:pt>
                <c:pt idx="1168">
                  <c:v>646.26035502958575</c:v>
                </c:pt>
                <c:pt idx="1169">
                  <c:v>646.8131868131868</c:v>
                </c:pt>
                <c:pt idx="1170">
                  <c:v>647.36601859678785</c:v>
                </c:pt>
                <c:pt idx="1171">
                  <c:v>647.91885038038879</c:v>
                </c:pt>
                <c:pt idx="1172">
                  <c:v>648.47168216398984</c:v>
                </c:pt>
                <c:pt idx="1173">
                  <c:v>649.02451394759089</c:v>
                </c:pt>
                <c:pt idx="1174">
                  <c:v>649.57734573119194</c:v>
                </c:pt>
                <c:pt idx="1175">
                  <c:v>650.13017751479288</c:v>
                </c:pt>
                <c:pt idx="1176">
                  <c:v>650.68300929839393</c:v>
                </c:pt>
                <c:pt idx="1177">
                  <c:v>651.23584108199498</c:v>
                </c:pt>
                <c:pt idx="1178">
                  <c:v>651.78867286559591</c:v>
                </c:pt>
                <c:pt idx="1179">
                  <c:v>652.34150464919696</c:v>
                </c:pt>
                <c:pt idx="1180">
                  <c:v>652.89433643279801</c:v>
                </c:pt>
                <c:pt idx="1181">
                  <c:v>653.44716821639895</c:v>
                </c:pt>
                <c:pt idx="1182">
                  <c:v>654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6544"/>
        <c:axId val="372550656"/>
      </c:scatterChart>
      <c:valAx>
        <c:axId val="37255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2550656"/>
        <c:crosses val="autoZero"/>
        <c:crossBetween val="midCat"/>
      </c:valAx>
      <c:valAx>
        <c:axId val="372550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25565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LR_TrainingLiftChart1!$BF$4:$BF$13</c:f>
              <c:numCache>
                <c:formatCode>General</c:formatCode>
                <c:ptCount val="10"/>
                <c:pt idx="0">
                  <c:v>1.4103042554294305</c:v>
                </c:pt>
                <c:pt idx="1">
                  <c:v>1.5329394080754679</c:v>
                </c:pt>
                <c:pt idx="2">
                  <c:v>1.3336572850256569</c:v>
                </c:pt>
                <c:pt idx="3">
                  <c:v>0.99641061524905405</c:v>
                </c:pt>
                <c:pt idx="4">
                  <c:v>1.2110221323796195</c:v>
                </c:pt>
                <c:pt idx="5">
                  <c:v>1.1037163738143367</c:v>
                </c:pt>
                <c:pt idx="6">
                  <c:v>0.81245788627999793</c:v>
                </c:pt>
                <c:pt idx="7">
                  <c:v>0.62850515731094181</c:v>
                </c:pt>
                <c:pt idx="8">
                  <c:v>0.64383455139169654</c:v>
                </c:pt>
                <c:pt idx="9">
                  <c:v>0.35257606385735762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666688"/>
        <c:axId val="259668224"/>
      </c:barChart>
      <c:catAx>
        <c:axId val="25966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9668224"/>
        <c:crosses val="autoZero"/>
        <c:auto val="1"/>
        <c:lblAlgn val="ctr"/>
        <c:lblOffset val="100"/>
        <c:noMultiLvlLbl val="0"/>
      </c:catAx>
      <c:valAx>
        <c:axId val="25966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96666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0.727504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LR_TrainingLiftChart1!$BZ$2:$BZ$567</c:f>
              <c:numCache>
                <c:formatCode>General</c:formatCode>
                <c:ptCount val="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1.890359168241966E-3</c:v>
                </c:pt>
                <c:pt idx="8">
                  <c:v>1.890359168241966E-3</c:v>
                </c:pt>
                <c:pt idx="9">
                  <c:v>1.890359168241966E-3</c:v>
                </c:pt>
                <c:pt idx="10">
                  <c:v>1.890359168241966E-3</c:v>
                </c:pt>
                <c:pt idx="11">
                  <c:v>1.890359168241966E-3</c:v>
                </c:pt>
                <c:pt idx="12">
                  <c:v>1.890359168241966E-3</c:v>
                </c:pt>
                <c:pt idx="13">
                  <c:v>1.890359168241966E-3</c:v>
                </c:pt>
                <c:pt idx="14">
                  <c:v>1.890359168241966E-3</c:v>
                </c:pt>
                <c:pt idx="15">
                  <c:v>1.890359168241966E-3</c:v>
                </c:pt>
                <c:pt idx="16">
                  <c:v>1.890359168241966E-3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3.780718336483932E-3</c:v>
                </c:pt>
                <c:pt idx="20">
                  <c:v>3.780718336483932E-3</c:v>
                </c:pt>
                <c:pt idx="21">
                  <c:v>5.6710775047258983E-3</c:v>
                </c:pt>
                <c:pt idx="22">
                  <c:v>7.5614366729678641E-3</c:v>
                </c:pt>
                <c:pt idx="23">
                  <c:v>7.5614366729678641E-3</c:v>
                </c:pt>
                <c:pt idx="24">
                  <c:v>7.5614366729678641E-3</c:v>
                </c:pt>
                <c:pt idx="25">
                  <c:v>7.5614366729678641E-3</c:v>
                </c:pt>
                <c:pt idx="26">
                  <c:v>7.5614366729678641E-3</c:v>
                </c:pt>
                <c:pt idx="27">
                  <c:v>7.5614366729678641E-3</c:v>
                </c:pt>
                <c:pt idx="28">
                  <c:v>7.5614366729678641E-3</c:v>
                </c:pt>
                <c:pt idx="29">
                  <c:v>9.4517958412098299E-3</c:v>
                </c:pt>
                <c:pt idx="30">
                  <c:v>1.1342155009451797E-2</c:v>
                </c:pt>
                <c:pt idx="31">
                  <c:v>1.1342155009451797E-2</c:v>
                </c:pt>
                <c:pt idx="32">
                  <c:v>1.1342155009451797E-2</c:v>
                </c:pt>
                <c:pt idx="33">
                  <c:v>1.1342155009451797E-2</c:v>
                </c:pt>
                <c:pt idx="34">
                  <c:v>1.1342155009451797E-2</c:v>
                </c:pt>
                <c:pt idx="35">
                  <c:v>1.1342155009451797E-2</c:v>
                </c:pt>
                <c:pt idx="36">
                  <c:v>1.1342155009451797E-2</c:v>
                </c:pt>
                <c:pt idx="37">
                  <c:v>1.3232514177693762E-2</c:v>
                </c:pt>
                <c:pt idx="38">
                  <c:v>1.5122873345935728E-2</c:v>
                </c:pt>
                <c:pt idx="39">
                  <c:v>1.5122873345935728E-2</c:v>
                </c:pt>
                <c:pt idx="40">
                  <c:v>1.5122873345935728E-2</c:v>
                </c:pt>
                <c:pt idx="41">
                  <c:v>1.5122873345935728E-2</c:v>
                </c:pt>
                <c:pt idx="42">
                  <c:v>1.7013232514177693E-2</c:v>
                </c:pt>
                <c:pt idx="43">
                  <c:v>1.890359168241966E-2</c:v>
                </c:pt>
                <c:pt idx="44">
                  <c:v>1.890359168241966E-2</c:v>
                </c:pt>
                <c:pt idx="45">
                  <c:v>1.890359168241966E-2</c:v>
                </c:pt>
                <c:pt idx="46">
                  <c:v>1.890359168241966E-2</c:v>
                </c:pt>
                <c:pt idx="47">
                  <c:v>2.0793950850661626E-2</c:v>
                </c:pt>
                <c:pt idx="48">
                  <c:v>2.0793950850661626E-2</c:v>
                </c:pt>
                <c:pt idx="49">
                  <c:v>2.0793950850661626E-2</c:v>
                </c:pt>
                <c:pt idx="50">
                  <c:v>2.0793950850661626E-2</c:v>
                </c:pt>
                <c:pt idx="51">
                  <c:v>2.2684310018903593E-2</c:v>
                </c:pt>
                <c:pt idx="52">
                  <c:v>2.4574669187145556E-2</c:v>
                </c:pt>
                <c:pt idx="53">
                  <c:v>2.4574669187145556E-2</c:v>
                </c:pt>
                <c:pt idx="54">
                  <c:v>2.4574669187145556E-2</c:v>
                </c:pt>
                <c:pt idx="55">
                  <c:v>2.4574669187145556E-2</c:v>
                </c:pt>
                <c:pt idx="56">
                  <c:v>2.4574669187145556E-2</c:v>
                </c:pt>
                <c:pt idx="57">
                  <c:v>2.6465028355387523E-2</c:v>
                </c:pt>
                <c:pt idx="58">
                  <c:v>2.835538752362949E-2</c:v>
                </c:pt>
                <c:pt idx="59">
                  <c:v>3.0245746691871456E-2</c:v>
                </c:pt>
                <c:pt idx="60">
                  <c:v>3.0245746691871456E-2</c:v>
                </c:pt>
                <c:pt idx="61">
                  <c:v>3.0245746691871456E-2</c:v>
                </c:pt>
                <c:pt idx="62">
                  <c:v>3.0245746691871456E-2</c:v>
                </c:pt>
                <c:pt idx="63">
                  <c:v>3.0245746691871456E-2</c:v>
                </c:pt>
                <c:pt idx="64">
                  <c:v>3.0245746691871456E-2</c:v>
                </c:pt>
                <c:pt idx="65">
                  <c:v>3.0245746691871456E-2</c:v>
                </c:pt>
                <c:pt idx="66">
                  <c:v>3.0245746691871456E-2</c:v>
                </c:pt>
                <c:pt idx="67">
                  <c:v>3.0245746691871456E-2</c:v>
                </c:pt>
                <c:pt idx="68">
                  <c:v>3.2136105860113423E-2</c:v>
                </c:pt>
                <c:pt idx="69">
                  <c:v>3.4026465028355386E-2</c:v>
                </c:pt>
                <c:pt idx="70">
                  <c:v>3.4026465028355386E-2</c:v>
                </c:pt>
                <c:pt idx="71">
                  <c:v>3.780718336483932E-2</c:v>
                </c:pt>
                <c:pt idx="72">
                  <c:v>3.780718336483932E-2</c:v>
                </c:pt>
                <c:pt idx="73">
                  <c:v>4.1587901701323253E-2</c:v>
                </c:pt>
                <c:pt idx="74">
                  <c:v>4.1587901701323253E-2</c:v>
                </c:pt>
                <c:pt idx="75">
                  <c:v>4.3478260869565216E-2</c:v>
                </c:pt>
                <c:pt idx="76">
                  <c:v>4.9149338374291113E-2</c:v>
                </c:pt>
                <c:pt idx="77">
                  <c:v>5.2930056710775046E-2</c:v>
                </c:pt>
                <c:pt idx="78">
                  <c:v>5.2930056710775046E-2</c:v>
                </c:pt>
                <c:pt idx="79">
                  <c:v>5.2930056710775046E-2</c:v>
                </c:pt>
                <c:pt idx="80">
                  <c:v>5.2930056710775046E-2</c:v>
                </c:pt>
                <c:pt idx="81">
                  <c:v>5.4820415879017016E-2</c:v>
                </c:pt>
                <c:pt idx="82">
                  <c:v>5.4820415879017016E-2</c:v>
                </c:pt>
                <c:pt idx="83">
                  <c:v>5.4820415879017016E-2</c:v>
                </c:pt>
                <c:pt idx="84">
                  <c:v>5.4820415879017016E-2</c:v>
                </c:pt>
                <c:pt idx="85">
                  <c:v>5.4820415879017016E-2</c:v>
                </c:pt>
                <c:pt idx="86">
                  <c:v>5.8601134215500943E-2</c:v>
                </c:pt>
                <c:pt idx="87">
                  <c:v>6.0491493383742913E-2</c:v>
                </c:pt>
                <c:pt idx="88">
                  <c:v>7.5614366729678639E-2</c:v>
                </c:pt>
                <c:pt idx="89">
                  <c:v>7.5614366729678639E-2</c:v>
                </c:pt>
                <c:pt idx="90">
                  <c:v>7.5614366729678639E-2</c:v>
                </c:pt>
                <c:pt idx="91">
                  <c:v>7.9395085066162566E-2</c:v>
                </c:pt>
                <c:pt idx="92">
                  <c:v>7.9395085066162566E-2</c:v>
                </c:pt>
                <c:pt idx="93">
                  <c:v>7.9395085066162566E-2</c:v>
                </c:pt>
                <c:pt idx="94">
                  <c:v>7.9395085066162566E-2</c:v>
                </c:pt>
                <c:pt idx="95">
                  <c:v>8.1285444234404536E-2</c:v>
                </c:pt>
                <c:pt idx="96">
                  <c:v>8.3175803402646506E-2</c:v>
                </c:pt>
                <c:pt idx="97">
                  <c:v>8.3175803402646506E-2</c:v>
                </c:pt>
                <c:pt idx="98">
                  <c:v>8.3175803402646506E-2</c:v>
                </c:pt>
                <c:pt idx="99">
                  <c:v>8.3175803402646506E-2</c:v>
                </c:pt>
                <c:pt idx="100">
                  <c:v>8.3175803402646506E-2</c:v>
                </c:pt>
                <c:pt idx="101">
                  <c:v>8.3175803402646506E-2</c:v>
                </c:pt>
                <c:pt idx="102">
                  <c:v>8.3175803402646506E-2</c:v>
                </c:pt>
                <c:pt idx="103">
                  <c:v>8.3175803402646506E-2</c:v>
                </c:pt>
                <c:pt idx="104">
                  <c:v>8.3175803402646506E-2</c:v>
                </c:pt>
                <c:pt idx="105">
                  <c:v>8.3175803402646506E-2</c:v>
                </c:pt>
                <c:pt idx="106">
                  <c:v>8.5066162570888462E-2</c:v>
                </c:pt>
                <c:pt idx="107">
                  <c:v>8.5066162570888462E-2</c:v>
                </c:pt>
                <c:pt idx="108">
                  <c:v>8.5066162570888462E-2</c:v>
                </c:pt>
                <c:pt idx="109">
                  <c:v>8.6956521739130432E-2</c:v>
                </c:pt>
                <c:pt idx="110">
                  <c:v>8.8846880907372403E-2</c:v>
                </c:pt>
                <c:pt idx="111">
                  <c:v>9.2627599243856329E-2</c:v>
                </c:pt>
                <c:pt idx="112">
                  <c:v>9.4517958412098299E-2</c:v>
                </c:pt>
                <c:pt idx="113">
                  <c:v>9.4517958412098299E-2</c:v>
                </c:pt>
                <c:pt idx="114">
                  <c:v>9.8298676748582225E-2</c:v>
                </c:pt>
                <c:pt idx="115">
                  <c:v>0.1001890359168242</c:v>
                </c:pt>
                <c:pt idx="116">
                  <c:v>0.1001890359168242</c:v>
                </c:pt>
                <c:pt idx="117">
                  <c:v>0.1001890359168242</c:v>
                </c:pt>
                <c:pt idx="118">
                  <c:v>0.10207939508506617</c:v>
                </c:pt>
                <c:pt idx="119">
                  <c:v>0.10396975425330812</c:v>
                </c:pt>
                <c:pt idx="120">
                  <c:v>0.10396975425330812</c:v>
                </c:pt>
                <c:pt idx="121">
                  <c:v>0.10396975425330812</c:v>
                </c:pt>
                <c:pt idx="122">
                  <c:v>0.10396975425330812</c:v>
                </c:pt>
                <c:pt idx="123">
                  <c:v>0.10396975425330812</c:v>
                </c:pt>
                <c:pt idx="124">
                  <c:v>0.10396975425330812</c:v>
                </c:pt>
                <c:pt idx="125">
                  <c:v>0.10586011342155009</c:v>
                </c:pt>
                <c:pt idx="126">
                  <c:v>0.10586011342155009</c:v>
                </c:pt>
                <c:pt idx="127">
                  <c:v>0.10586011342155009</c:v>
                </c:pt>
                <c:pt idx="128">
                  <c:v>0.10586011342155009</c:v>
                </c:pt>
                <c:pt idx="129">
                  <c:v>0.10586011342155009</c:v>
                </c:pt>
                <c:pt idx="130">
                  <c:v>0.10586011342155009</c:v>
                </c:pt>
                <c:pt idx="131">
                  <c:v>0.10586011342155009</c:v>
                </c:pt>
                <c:pt idx="132">
                  <c:v>0.10586011342155009</c:v>
                </c:pt>
                <c:pt idx="133">
                  <c:v>0.10586011342155009</c:v>
                </c:pt>
                <c:pt idx="134">
                  <c:v>0.10775047258979206</c:v>
                </c:pt>
                <c:pt idx="135">
                  <c:v>0.10964083175803403</c:v>
                </c:pt>
                <c:pt idx="136">
                  <c:v>0.11153119092627599</c:v>
                </c:pt>
                <c:pt idx="137">
                  <c:v>0.11153119092627599</c:v>
                </c:pt>
                <c:pt idx="138">
                  <c:v>0.11342155009451796</c:v>
                </c:pt>
                <c:pt idx="139">
                  <c:v>0.11342155009451796</c:v>
                </c:pt>
                <c:pt idx="140">
                  <c:v>0.11342155009451796</c:v>
                </c:pt>
                <c:pt idx="141">
                  <c:v>0.1323251417769376</c:v>
                </c:pt>
                <c:pt idx="142">
                  <c:v>0.14177693761814744</c:v>
                </c:pt>
                <c:pt idx="143">
                  <c:v>0.14177693761814744</c:v>
                </c:pt>
                <c:pt idx="144">
                  <c:v>0.14366729678638943</c:v>
                </c:pt>
                <c:pt idx="145">
                  <c:v>0.14366729678638943</c:v>
                </c:pt>
                <c:pt idx="146">
                  <c:v>0.14366729678638943</c:v>
                </c:pt>
                <c:pt idx="147">
                  <c:v>0.14366729678638943</c:v>
                </c:pt>
                <c:pt idx="148">
                  <c:v>0.14555765595463138</c:v>
                </c:pt>
                <c:pt idx="149">
                  <c:v>0.14555765595463138</c:v>
                </c:pt>
                <c:pt idx="150">
                  <c:v>0.14744801512287334</c:v>
                </c:pt>
                <c:pt idx="151">
                  <c:v>0.14744801512287334</c:v>
                </c:pt>
                <c:pt idx="152">
                  <c:v>0.14744801512287334</c:v>
                </c:pt>
                <c:pt idx="153">
                  <c:v>0.14933837429111532</c:v>
                </c:pt>
                <c:pt idx="154">
                  <c:v>0.14933837429111532</c:v>
                </c:pt>
                <c:pt idx="155">
                  <c:v>0.15122873345935728</c:v>
                </c:pt>
                <c:pt idx="156">
                  <c:v>0.15500945179584122</c:v>
                </c:pt>
                <c:pt idx="157">
                  <c:v>0.15689981096408318</c:v>
                </c:pt>
                <c:pt idx="158">
                  <c:v>0.15879017013232513</c:v>
                </c:pt>
                <c:pt idx="159">
                  <c:v>0.15879017013232513</c:v>
                </c:pt>
                <c:pt idx="160">
                  <c:v>0.16068052930056712</c:v>
                </c:pt>
                <c:pt idx="161">
                  <c:v>0.16068052930056712</c:v>
                </c:pt>
                <c:pt idx="162">
                  <c:v>0.16635160680529301</c:v>
                </c:pt>
                <c:pt idx="163">
                  <c:v>0.16824196597353497</c:v>
                </c:pt>
                <c:pt idx="164">
                  <c:v>0.17202268431001891</c:v>
                </c:pt>
                <c:pt idx="165">
                  <c:v>0.17391304347826086</c:v>
                </c:pt>
                <c:pt idx="166">
                  <c:v>0.17391304347826086</c:v>
                </c:pt>
                <c:pt idx="167">
                  <c:v>0.17391304347826086</c:v>
                </c:pt>
                <c:pt idx="168">
                  <c:v>0.17580340264650285</c:v>
                </c:pt>
                <c:pt idx="169">
                  <c:v>0.17580340264650285</c:v>
                </c:pt>
                <c:pt idx="170">
                  <c:v>0.17769376181474481</c:v>
                </c:pt>
                <c:pt idx="171">
                  <c:v>0.17958412098298676</c:v>
                </c:pt>
                <c:pt idx="172">
                  <c:v>0.18147448015122875</c:v>
                </c:pt>
                <c:pt idx="173">
                  <c:v>0.18147448015122875</c:v>
                </c:pt>
                <c:pt idx="174">
                  <c:v>0.18147448015122875</c:v>
                </c:pt>
                <c:pt idx="175">
                  <c:v>0.18147448015122875</c:v>
                </c:pt>
                <c:pt idx="176">
                  <c:v>0.1833648393194707</c:v>
                </c:pt>
                <c:pt idx="177">
                  <c:v>0.18525519848771266</c:v>
                </c:pt>
                <c:pt idx="178">
                  <c:v>0.18714555765595464</c:v>
                </c:pt>
                <c:pt idx="179">
                  <c:v>0.18714555765595464</c:v>
                </c:pt>
                <c:pt idx="180">
                  <c:v>0.1890359168241966</c:v>
                </c:pt>
                <c:pt idx="181">
                  <c:v>0.19092627599243855</c:v>
                </c:pt>
                <c:pt idx="182">
                  <c:v>0.19281663516068054</c:v>
                </c:pt>
                <c:pt idx="183">
                  <c:v>0.19281663516068054</c:v>
                </c:pt>
                <c:pt idx="184">
                  <c:v>0.19470699432892249</c:v>
                </c:pt>
                <c:pt idx="185">
                  <c:v>0.19470699432892249</c:v>
                </c:pt>
                <c:pt idx="186">
                  <c:v>0.19470699432892249</c:v>
                </c:pt>
                <c:pt idx="187">
                  <c:v>0.19470699432892249</c:v>
                </c:pt>
                <c:pt idx="188">
                  <c:v>0.20037807183364839</c:v>
                </c:pt>
                <c:pt idx="189">
                  <c:v>0.20037807183364839</c:v>
                </c:pt>
                <c:pt idx="190">
                  <c:v>0.20037807183364839</c:v>
                </c:pt>
                <c:pt idx="191">
                  <c:v>0.20226843100189035</c:v>
                </c:pt>
                <c:pt idx="192">
                  <c:v>0.20415879017013233</c:v>
                </c:pt>
                <c:pt idx="193">
                  <c:v>0.20604914933837429</c:v>
                </c:pt>
                <c:pt idx="194">
                  <c:v>0.20793950850661624</c:v>
                </c:pt>
                <c:pt idx="195">
                  <c:v>0.20982986767485823</c:v>
                </c:pt>
                <c:pt idx="196">
                  <c:v>0.20982986767485823</c:v>
                </c:pt>
                <c:pt idx="197">
                  <c:v>0.20982986767485823</c:v>
                </c:pt>
                <c:pt idx="198">
                  <c:v>0.21172022684310018</c:v>
                </c:pt>
                <c:pt idx="199">
                  <c:v>0.21361058601134217</c:v>
                </c:pt>
                <c:pt idx="200">
                  <c:v>0.21550094517958412</c:v>
                </c:pt>
                <c:pt idx="201">
                  <c:v>0.21550094517958412</c:v>
                </c:pt>
                <c:pt idx="202">
                  <c:v>0.21739130434782608</c:v>
                </c:pt>
                <c:pt idx="203">
                  <c:v>0.21928166351606806</c:v>
                </c:pt>
                <c:pt idx="204">
                  <c:v>0.21928166351606806</c:v>
                </c:pt>
                <c:pt idx="205">
                  <c:v>0.21928166351606806</c:v>
                </c:pt>
                <c:pt idx="206">
                  <c:v>0.21928166351606806</c:v>
                </c:pt>
                <c:pt idx="207">
                  <c:v>0.22117202268431002</c:v>
                </c:pt>
                <c:pt idx="208">
                  <c:v>0.22306238185255198</c:v>
                </c:pt>
                <c:pt idx="209">
                  <c:v>0.22495274102079396</c:v>
                </c:pt>
                <c:pt idx="210">
                  <c:v>0.22684310018903592</c:v>
                </c:pt>
                <c:pt idx="211">
                  <c:v>0.22873345935727787</c:v>
                </c:pt>
                <c:pt idx="212">
                  <c:v>0.22873345935727787</c:v>
                </c:pt>
                <c:pt idx="213">
                  <c:v>0.23062381852551986</c:v>
                </c:pt>
                <c:pt idx="214">
                  <c:v>0.23062381852551986</c:v>
                </c:pt>
                <c:pt idx="215">
                  <c:v>0.23251417769376181</c:v>
                </c:pt>
                <c:pt idx="216">
                  <c:v>0.23251417769376181</c:v>
                </c:pt>
                <c:pt idx="217">
                  <c:v>0.23629489603024575</c:v>
                </c:pt>
                <c:pt idx="218">
                  <c:v>0.23818525519848771</c:v>
                </c:pt>
                <c:pt idx="219">
                  <c:v>0.24007561436672967</c:v>
                </c:pt>
                <c:pt idx="220">
                  <c:v>0.24385633270321361</c:v>
                </c:pt>
                <c:pt idx="221">
                  <c:v>0.24763705103969755</c:v>
                </c:pt>
                <c:pt idx="222">
                  <c:v>0.2495274102079395</c:v>
                </c:pt>
                <c:pt idx="223">
                  <c:v>0.25897920604914931</c:v>
                </c:pt>
                <c:pt idx="224">
                  <c:v>0.2608695652173913</c:v>
                </c:pt>
                <c:pt idx="225">
                  <c:v>0.2608695652173913</c:v>
                </c:pt>
                <c:pt idx="226">
                  <c:v>0.2608695652173913</c:v>
                </c:pt>
                <c:pt idx="227">
                  <c:v>0.2608695652173913</c:v>
                </c:pt>
                <c:pt idx="228">
                  <c:v>0.2608695652173913</c:v>
                </c:pt>
                <c:pt idx="229">
                  <c:v>0.26275992438563328</c:v>
                </c:pt>
                <c:pt idx="230">
                  <c:v>0.26275992438563328</c:v>
                </c:pt>
                <c:pt idx="231">
                  <c:v>0.26275992438563328</c:v>
                </c:pt>
                <c:pt idx="232">
                  <c:v>0.26275992438563328</c:v>
                </c:pt>
                <c:pt idx="233">
                  <c:v>0.26465028355387521</c:v>
                </c:pt>
                <c:pt idx="234">
                  <c:v>0.26465028355387521</c:v>
                </c:pt>
                <c:pt idx="235">
                  <c:v>0.26654064272211719</c:v>
                </c:pt>
                <c:pt idx="236">
                  <c:v>0.26654064272211719</c:v>
                </c:pt>
                <c:pt idx="237">
                  <c:v>0.26654064272211719</c:v>
                </c:pt>
                <c:pt idx="238">
                  <c:v>0.26654064272211719</c:v>
                </c:pt>
                <c:pt idx="239">
                  <c:v>0.26654064272211719</c:v>
                </c:pt>
                <c:pt idx="240">
                  <c:v>0.26654064272211719</c:v>
                </c:pt>
                <c:pt idx="241">
                  <c:v>0.26843100189035918</c:v>
                </c:pt>
                <c:pt idx="242">
                  <c:v>0.26843100189035918</c:v>
                </c:pt>
                <c:pt idx="243">
                  <c:v>0.27032136105860116</c:v>
                </c:pt>
                <c:pt idx="244">
                  <c:v>0.27221172022684309</c:v>
                </c:pt>
                <c:pt idx="245">
                  <c:v>0.27221172022684309</c:v>
                </c:pt>
                <c:pt idx="246">
                  <c:v>0.27410207939508507</c:v>
                </c:pt>
                <c:pt idx="247">
                  <c:v>0.27410207939508507</c:v>
                </c:pt>
                <c:pt idx="248">
                  <c:v>0.27410207939508507</c:v>
                </c:pt>
                <c:pt idx="249">
                  <c:v>0.27599243856332706</c:v>
                </c:pt>
                <c:pt idx="250">
                  <c:v>0.27599243856332706</c:v>
                </c:pt>
                <c:pt idx="251">
                  <c:v>0.27788279773156899</c:v>
                </c:pt>
                <c:pt idx="252">
                  <c:v>0.27788279773156899</c:v>
                </c:pt>
                <c:pt idx="253">
                  <c:v>0.27788279773156899</c:v>
                </c:pt>
                <c:pt idx="254">
                  <c:v>0.27788279773156899</c:v>
                </c:pt>
                <c:pt idx="255">
                  <c:v>0.27977315689981097</c:v>
                </c:pt>
                <c:pt idx="256">
                  <c:v>0.28166351606805295</c:v>
                </c:pt>
                <c:pt idx="257">
                  <c:v>0.28166351606805295</c:v>
                </c:pt>
                <c:pt idx="258">
                  <c:v>0.28166351606805295</c:v>
                </c:pt>
                <c:pt idx="259">
                  <c:v>0.28355387523629488</c:v>
                </c:pt>
                <c:pt idx="260">
                  <c:v>0.28544423440453687</c:v>
                </c:pt>
                <c:pt idx="261">
                  <c:v>0.28733459357277885</c:v>
                </c:pt>
                <c:pt idx="262">
                  <c:v>0.28733459357277885</c:v>
                </c:pt>
                <c:pt idx="263">
                  <c:v>0.28733459357277885</c:v>
                </c:pt>
                <c:pt idx="264">
                  <c:v>0.28733459357277885</c:v>
                </c:pt>
                <c:pt idx="265">
                  <c:v>0.28733459357277885</c:v>
                </c:pt>
                <c:pt idx="266">
                  <c:v>0.29111531190926276</c:v>
                </c:pt>
                <c:pt idx="267">
                  <c:v>0.29300567107750475</c:v>
                </c:pt>
                <c:pt idx="268">
                  <c:v>0.29678638941398866</c:v>
                </c:pt>
                <c:pt idx="269">
                  <c:v>0.29678638941398866</c:v>
                </c:pt>
                <c:pt idx="270">
                  <c:v>0.29678638941398866</c:v>
                </c:pt>
                <c:pt idx="271">
                  <c:v>0.29678638941398866</c:v>
                </c:pt>
                <c:pt idx="272">
                  <c:v>0.29867674858223064</c:v>
                </c:pt>
                <c:pt idx="273">
                  <c:v>0.30056710775047257</c:v>
                </c:pt>
                <c:pt idx="274">
                  <c:v>0.30056710775047257</c:v>
                </c:pt>
                <c:pt idx="275">
                  <c:v>0.30056710775047257</c:v>
                </c:pt>
                <c:pt idx="276">
                  <c:v>0.30245746691871456</c:v>
                </c:pt>
                <c:pt idx="277">
                  <c:v>0.30434782608695654</c:v>
                </c:pt>
                <c:pt idx="278">
                  <c:v>0.30434782608695654</c:v>
                </c:pt>
                <c:pt idx="279">
                  <c:v>0.30812854442344045</c:v>
                </c:pt>
                <c:pt idx="280">
                  <c:v>0.31001890359168244</c:v>
                </c:pt>
                <c:pt idx="281">
                  <c:v>0.31001890359168244</c:v>
                </c:pt>
                <c:pt idx="282">
                  <c:v>0.31001890359168244</c:v>
                </c:pt>
                <c:pt idx="283">
                  <c:v>0.31001890359168244</c:v>
                </c:pt>
                <c:pt idx="284">
                  <c:v>0.31001890359168244</c:v>
                </c:pt>
                <c:pt idx="285">
                  <c:v>0.31190926275992437</c:v>
                </c:pt>
                <c:pt idx="286">
                  <c:v>0.31379962192816635</c:v>
                </c:pt>
                <c:pt idx="287">
                  <c:v>0.31568998109640833</c:v>
                </c:pt>
                <c:pt idx="288">
                  <c:v>0.31568998109640833</c:v>
                </c:pt>
                <c:pt idx="289">
                  <c:v>0.32325141776937616</c:v>
                </c:pt>
                <c:pt idx="290">
                  <c:v>0.32514177693761814</c:v>
                </c:pt>
                <c:pt idx="291">
                  <c:v>0.32703213610586013</c:v>
                </c:pt>
                <c:pt idx="292">
                  <c:v>0.32703213610586013</c:v>
                </c:pt>
                <c:pt idx="293">
                  <c:v>0.32703213610586013</c:v>
                </c:pt>
                <c:pt idx="294">
                  <c:v>0.32703213610586013</c:v>
                </c:pt>
                <c:pt idx="295">
                  <c:v>0.32703213610586013</c:v>
                </c:pt>
                <c:pt idx="296">
                  <c:v>0.33081285444234404</c:v>
                </c:pt>
                <c:pt idx="297">
                  <c:v>0.33270321361058602</c:v>
                </c:pt>
                <c:pt idx="298">
                  <c:v>0.33648393194706994</c:v>
                </c:pt>
                <c:pt idx="299">
                  <c:v>0.33648393194706994</c:v>
                </c:pt>
                <c:pt idx="300">
                  <c:v>0.34593572778827975</c:v>
                </c:pt>
                <c:pt idx="301">
                  <c:v>0.34782608695652173</c:v>
                </c:pt>
                <c:pt idx="302">
                  <c:v>0.34782608695652173</c:v>
                </c:pt>
                <c:pt idx="303">
                  <c:v>0.34782608695652173</c:v>
                </c:pt>
                <c:pt idx="304">
                  <c:v>0.35349716446124763</c:v>
                </c:pt>
                <c:pt idx="305">
                  <c:v>0.35349716446124763</c:v>
                </c:pt>
                <c:pt idx="306">
                  <c:v>0.35916824196597352</c:v>
                </c:pt>
                <c:pt idx="307">
                  <c:v>0.36105860113421551</c:v>
                </c:pt>
                <c:pt idx="308">
                  <c:v>0.36105860113421551</c:v>
                </c:pt>
                <c:pt idx="309">
                  <c:v>0.37051039697542532</c:v>
                </c:pt>
                <c:pt idx="310">
                  <c:v>0.3724007561436673</c:v>
                </c:pt>
                <c:pt idx="311">
                  <c:v>0.3724007561436673</c:v>
                </c:pt>
                <c:pt idx="312">
                  <c:v>0.3724007561436673</c:v>
                </c:pt>
                <c:pt idx="313">
                  <c:v>0.3724007561436673</c:v>
                </c:pt>
                <c:pt idx="314">
                  <c:v>0.3724007561436673</c:v>
                </c:pt>
                <c:pt idx="315">
                  <c:v>0.3724007561436673</c:v>
                </c:pt>
                <c:pt idx="316">
                  <c:v>0.3724007561436673</c:v>
                </c:pt>
                <c:pt idx="317">
                  <c:v>0.37429111531190928</c:v>
                </c:pt>
                <c:pt idx="318">
                  <c:v>0.37618147448015121</c:v>
                </c:pt>
                <c:pt idx="319">
                  <c:v>0.3780718336483932</c:v>
                </c:pt>
                <c:pt idx="320">
                  <c:v>0.3780718336483932</c:v>
                </c:pt>
                <c:pt idx="321">
                  <c:v>0.37996219281663518</c:v>
                </c:pt>
                <c:pt idx="322">
                  <c:v>0.38185255198487711</c:v>
                </c:pt>
                <c:pt idx="323">
                  <c:v>0.38374291115311909</c:v>
                </c:pt>
                <c:pt idx="324">
                  <c:v>0.38374291115311909</c:v>
                </c:pt>
                <c:pt idx="325">
                  <c:v>0.38374291115311909</c:v>
                </c:pt>
                <c:pt idx="326">
                  <c:v>0.38563327032136108</c:v>
                </c:pt>
                <c:pt idx="327">
                  <c:v>0.38563327032136108</c:v>
                </c:pt>
                <c:pt idx="328">
                  <c:v>0.38563327032136108</c:v>
                </c:pt>
                <c:pt idx="329">
                  <c:v>0.38752362948960301</c:v>
                </c:pt>
                <c:pt idx="330">
                  <c:v>0.38752362948960301</c:v>
                </c:pt>
                <c:pt idx="331">
                  <c:v>0.38752362948960301</c:v>
                </c:pt>
                <c:pt idx="332">
                  <c:v>0.38752362948960301</c:v>
                </c:pt>
                <c:pt idx="333">
                  <c:v>0.39697542533081287</c:v>
                </c:pt>
                <c:pt idx="334">
                  <c:v>0.40264650283553877</c:v>
                </c:pt>
                <c:pt idx="335">
                  <c:v>0.40264650283553877</c:v>
                </c:pt>
                <c:pt idx="336">
                  <c:v>0.4045368620037807</c:v>
                </c:pt>
                <c:pt idx="337">
                  <c:v>0.40642722117202268</c:v>
                </c:pt>
                <c:pt idx="338">
                  <c:v>0.41587901701323249</c:v>
                </c:pt>
                <c:pt idx="339">
                  <c:v>0.41776937618147447</c:v>
                </c:pt>
                <c:pt idx="340">
                  <c:v>0.41965973534971646</c:v>
                </c:pt>
                <c:pt idx="341">
                  <c:v>0.41965973534971646</c:v>
                </c:pt>
                <c:pt idx="342">
                  <c:v>0.42344045368620037</c:v>
                </c:pt>
                <c:pt idx="343">
                  <c:v>0.42533081285444235</c:v>
                </c:pt>
                <c:pt idx="344">
                  <c:v>0.42533081285444235</c:v>
                </c:pt>
                <c:pt idx="345">
                  <c:v>0.42533081285444235</c:v>
                </c:pt>
                <c:pt idx="346">
                  <c:v>0.42722117202268434</c:v>
                </c:pt>
                <c:pt idx="347">
                  <c:v>0.42911153119092627</c:v>
                </c:pt>
                <c:pt idx="348">
                  <c:v>0.43100189035916825</c:v>
                </c:pt>
                <c:pt idx="349">
                  <c:v>0.43289224952741023</c:v>
                </c:pt>
                <c:pt idx="350">
                  <c:v>0.43289224952741023</c:v>
                </c:pt>
                <c:pt idx="351">
                  <c:v>0.43289224952741023</c:v>
                </c:pt>
                <c:pt idx="352">
                  <c:v>0.43667296786389415</c:v>
                </c:pt>
                <c:pt idx="353">
                  <c:v>0.44045368620037806</c:v>
                </c:pt>
                <c:pt idx="354">
                  <c:v>0.44234404536862004</c:v>
                </c:pt>
                <c:pt idx="355">
                  <c:v>0.44423440453686203</c:v>
                </c:pt>
                <c:pt idx="356">
                  <c:v>0.44612476370510395</c:v>
                </c:pt>
                <c:pt idx="357">
                  <c:v>0.44612476370510395</c:v>
                </c:pt>
                <c:pt idx="358">
                  <c:v>0.44612476370510395</c:v>
                </c:pt>
                <c:pt idx="359">
                  <c:v>0.44612476370510395</c:v>
                </c:pt>
                <c:pt idx="360">
                  <c:v>0.44612476370510395</c:v>
                </c:pt>
                <c:pt idx="361">
                  <c:v>0.44612476370510395</c:v>
                </c:pt>
                <c:pt idx="362">
                  <c:v>0.44612476370510395</c:v>
                </c:pt>
                <c:pt idx="363">
                  <c:v>0.45368620037807184</c:v>
                </c:pt>
                <c:pt idx="364">
                  <c:v>0.45557655954631382</c:v>
                </c:pt>
                <c:pt idx="365">
                  <c:v>0.45746691871455575</c:v>
                </c:pt>
                <c:pt idx="366">
                  <c:v>0.45746691871455575</c:v>
                </c:pt>
                <c:pt idx="367">
                  <c:v>0.46691871455576561</c:v>
                </c:pt>
                <c:pt idx="368">
                  <c:v>0.46880907372400754</c:v>
                </c:pt>
                <c:pt idx="369">
                  <c:v>0.46880907372400754</c:v>
                </c:pt>
                <c:pt idx="370">
                  <c:v>0.46880907372400754</c:v>
                </c:pt>
                <c:pt idx="371">
                  <c:v>0.46880907372400754</c:v>
                </c:pt>
                <c:pt idx="372">
                  <c:v>0.47826086956521741</c:v>
                </c:pt>
                <c:pt idx="373">
                  <c:v>0.48015122873345933</c:v>
                </c:pt>
                <c:pt idx="374">
                  <c:v>0.48204158790170132</c:v>
                </c:pt>
                <c:pt idx="375">
                  <c:v>0.48204158790170132</c:v>
                </c:pt>
                <c:pt idx="376">
                  <c:v>0.4839319470699433</c:v>
                </c:pt>
                <c:pt idx="377">
                  <c:v>0.4839319470699433</c:v>
                </c:pt>
                <c:pt idx="378">
                  <c:v>0.48771266540642721</c:v>
                </c:pt>
                <c:pt idx="379">
                  <c:v>0.4896030245746692</c:v>
                </c:pt>
                <c:pt idx="380">
                  <c:v>0.49149338374291113</c:v>
                </c:pt>
                <c:pt idx="381">
                  <c:v>0.49338374291115311</c:v>
                </c:pt>
                <c:pt idx="382">
                  <c:v>0.4952741020793951</c:v>
                </c:pt>
                <c:pt idx="383">
                  <c:v>0.4952741020793951</c:v>
                </c:pt>
                <c:pt idx="384">
                  <c:v>0.49716446124763702</c:v>
                </c:pt>
                <c:pt idx="385">
                  <c:v>0.49905482041587901</c:v>
                </c:pt>
                <c:pt idx="386">
                  <c:v>0.50283553875236298</c:v>
                </c:pt>
                <c:pt idx="387">
                  <c:v>0.50283553875236298</c:v>
                </c:pt>
                <c:pt idx="388">
                  <c:v>0.50283553875236298</c:v>
                </c:pt>
                <c:pt idx="389">
                  <c:v>0.50472589792060496</c:v>
                </c:pt>
                <c:pt idx="390">
                  <c:v>0.50472589792060496</c:v>
                </c:pt>
                <c:pt idx="391">
                  <c:v>0.50850661625708882</c:v>
                </c:pt>
                <c:pt idx="392">
                  <c:v>0.5103969754253308</c:v>
                </c:pt>
                <c:pt idx="393">
                  <c:v>0.5103969754253308</c:v>
                </c:pt>
                <c:pt idx="394">
                  <c:v>0.51417769376181477</c:v>
                </c:pt>
                <c:pt idx="395">
                  <c:v>0.51606805293005675</c:v>
                </c:pt>
                <c:pt idx="396">
                  <c:v>0.52173913043478259</c:v>
                </c:pt>
                <c:pt idx="397">
                  <c:v>0.52362948960302458</c:v>
                </c:pt>
                <c:pt idx="398">
                  <c:v>0.52362948960302458</c:v>
                </c:pt>
                <c:pt idx="399">
                  <c:v>0.52930056710775042</c:v>
                </c:pt>
                <c:pt idx="400">
                  <c:v>0.53308128544423439</c:v>
                </c:pt>
                <c:pt idx="401">
                  <c:v>0.53497164461247637</c:v>
                </c:pt>
                <c:pt idx="402">
                  <c:v>0.53497164461247637</c:v>
                </c:pt>
                <c:pt idx="403">
                  <c:v>0.53686200378071836</c:v>
                </c:pt>
                <c:pt idx="404">
                  <c:v>0.53875236294896034</c:v>
                </c:pt>
                <c:pt idx="405">
                  <c:v>0.5425330812854442</c:v>
                </c:pt>
                <c:pt idx="406">
                  <c:v>0.54631379962192816</c:v>
                </c:pt>
                <c:pt idx="407">
                  <c:v>0.54820415879017015</c:v>
                </c:pt>
                <c:pt idx="408">
                  <c:v>0.55576559546313797</c:v>
                </c:pt>
                <c:pt idx="409">
                  <c:v>0.55576559546313797</c:v>
                </c:pt>
                <c:pt idx="410">
                  <c:v>0.55765595463137996</c:v>
                </c:pt>
                <c:pt idx="411">
                  <c:v>0.56332703213610591</c:v>
                </c:pt>
                <c:pt idx="412">
                  <c:v>0.56521739130434778</c:v>
                </c:pt>
                <c:pt idx="413">
                  <c:v>0.56710775047258977</c:v>
                </c:pt>
                <c:pt idx="414">
                  <c:v>0.56710775047258977</c:v>
                </c:pt>
                <c:pt idx="415">
                  <c:v>0.56899810964083175</c:v>
                </c:pt>
                <c:pt idx="416">
                  <c:v>0.56899810964083175</c:v>
                </c:pt>
                <c:pt idx="417">
                  <c:v>0.56899810964083175</c:v>
                </c:pt>
                <c:pt idx="418">
                  <c:v>0.62003780718336488</c:v>
                </c:pt>
                <c:pt idx="419">
                  <c:v>0.62381852551984873</c:v>
                </c:pt>
                <c:pt idx="420">
                  <c:v>0.62381852551984873</c:v>
                </c:pt>
                <c:pt idx="421">
                  <c:v>0.6275992438563327</c:v>
                </c:pt>
                <c:pt idx="422">
                  <c:v>0.6275992438563327</c:v>
                </c:pt>
                <c:pt idx="423">
                  <c:v>0.64083175803402648</c:v>
                </c:pt>
                <c:pt idx="424">
                  <c:v>0.64083175803402648</c:v>
                </c:pt>
                <c:pt idx="425">
                  <c:v>0.64272211720226846</c:v>
                </c:pt>
                <c:pt idx="426">
                  <c:v>0.64272211720226846</c:v>
                </c:pt>
                <c:pt idx="427">
                  <c:v>0.64461247637051045</c:v>
                </c:pt>
                <c:pt idx="428">
                  <c:v>0.64650283553875232</c:v>
                </c:pt>
                <c:pt idx="429">
                  <c:v>0.64650283553875232</c:v>
                </c:pt>
                <c:pt idx="430">
                  <c:v>0.6483931947069943</c:v>
                </c:pt>
                <c:pt idx="431">
                  <c:v>0.6483931947069943</c:v>
                </c:pt>
                <c:pt idx="432">
                  <c:v>0.65028355387523629</c:v>
                </c:pt>
                <c:pt idx="433">
                  <c:v>0.65217391304347827</c:v>
                </c:pt>
                <c:pt idx="434">
                  <c:v>0.65406427221172025</c:v>
                </c:pt>
                <c:pt idx="435">
                  <c:v>0.65406427221172025</c:v>
                </c:pt>
                <c:pt idx="436">
                  <c:v>0.65595463137996224</c:v>
                </c:pt>
                <c:pt idx="437">
                  <c:v>0.65595463137996224</c:v>
                </c:pt>
                <c:pt idx="438">
                  <c:v>0.65784499054820411</c:v>
                </c:pt>
                <c:pt idx="439">
                  <c:v>0.66351606805293006</c:v>
                </c:pt>
                <c:pt idx="440">
                  <c:v>0.66351606805293006</c:v>
                </c:pt>
                <c:pt idx="441">
                  <c:v>0.66351606805293006</c:v>
                </c:pt>
                <c:pt idx="442">
                  <c:v>0.66351606805293006</c:v>
                </c:pt>
                <c:pt idx="443">
                  <c:v>0.66540642722117205</c:v>
                </c:pt>
                <c:pt idx="444">
                  <c:v>0.66729678638941403</c:v>
                </c:pt>
                <c:pt idx="445">
                  <c:v>0.6691871455576559</c:v>
                </c:pt>
                <c:pt idx="446">
                  <c:v>0.6691871455576559</c:v>
                </c:pt>
                <c:pt idx="447">
                  <c:v>0.67107750472589789</c:v>
                </c:pt>
                <c:pt idx="448">
                  <c:v>0.67296786389413987</c:v>
                </c:pt>
                <c:pt idx="449">
                  <c:v>0.67674858223062384</c:v>
                </c:pt>
                <c:pt idx="450">
                  <c:v>0.67674858223062384</c:v>
                </c:pt>
                <c:pt idx="451">
                  <c:v>0.67674858223062384</c:v>
                </c:pt>
                <c:pt idx="452">
                  <c:v>0.67863894139886582</c:v>
                </c:pt>
                <c:pt idx="453">
                  <c:v>0.6805293005671077</c:v>
                </c:pt>
                <c:pt idx="454">
                  <c:v>0.6805293005671077</c:v>
                </c:pt>
                <c:pt idx="455">
                  <c:v>0.68241965973534968</c:v>
                </c:pt>
                <c:pt idx="456">
                  <c:v>0.68431001890359167</c:v>
                </c:pt>
                <c:pt idx="457">
                  <c:v>0.68620037807183365</c:v>
                </c:pt>
                <c:pt idx="458">
                  <c:v>0.68809073724007563</c:v>
                </c:pt>
                <c:pt idx="459">
                  <c:v>0.72211720226843101</c:v>
                </c:pt>
                <c:pt idx="460">
                  <c:v>0.72211720226843101</c:v>
                </c:pt>
                <c:pt idx="461">
                  <c:v>0.72211720226843101</c:v>
                </c:pt>
                <c:pt idx="462">
                  <c:v>0.72211720226843101</c:v>
                </c:pt>
                <c:pt idx="463">
                  <c:v>0.72211720226843101</c:v>
                </c:pt>
                <c:pt idx="464">
                  <c:v>0.72211720226843101</c:v>
                </c:pt>
                <c:pt idx="465">
                  <c:v>0.724007561436673</c:v>
                </c:pt>
                <c:pt idx="466">
                  <c:v>0.724007561436673</c:v>
                </c:pt>
                <c:pt idx="467">
                  <c:v>0.72778827977315685</c:v>
                </c:pt>
                <c:pt idx="468">
                  <c:v>0.72778827977315685</c:v>
                </c:pt>
                <c:pt idx="469">
                  <c:v>0.72967863894139884</c:v>
                </c:pt>
                <c:pt idx="470">
                  <c:v>0.72967863894139884</c:v>
                </c:pt>
                <c:pt idx="471">
                  <c:v>0.72967863894139884</c:v>
                </c:pt>
                <c:pt idx="472">
                  <c:v>0.73156899810964082</c:v>
                </c:pt>
                <c:pt idx="473">
                  <c:v>0.73156899810964082</c:v>
                </c:pt>
                <c:pt idx="474">
                  <c:v>0.73345935727788281</c:v>
                </c:pt>
                <c:pt idx="475">
                  <c:v>0.73534971644612479</c:v>
                </c:pt>
                <c:pt idx="476">
                  <c:v>0.73534971644612479</c:v>
                </c:pt>
                <c:pt idx="477">
                  <c:v>0.73724007561436677</c:v>
                </c:pt>
                <c:pt idx="478">
                  <c:v>0.7448015122873346</c:v>
                </c:pt>
                <c:pt idx="479">
                  <c:v>0.74858223062381857</c:v>
                </c:pt>
                <c:pt idx="480">
                  <c:v>0.75047258979206044</c:v>
                </c:pt>
                <c:pt idx="481">
                  <c:v>0.75047258979206044</c:v>
                </c:pt>
                <c:pt idx="482">
                  <c:v>0.75047258979206044</c:v>
                </c:pt>
                <c:pt idx="483">
                  <c:v>0.75047258979206044</c:v>
                </c:pt>
                <c:pt idx="484">
                  <c:v>0.75047258979206044</c:v>
                </c:pt>
                <c:pt idx="485">
                  <c:v>0.75236294896030242</c:v>
                </c:pt>
                <c:pt idx="486">
                  <c:v>0.75803402646502838</c:v>
                </c:pt>
                <c:pt idx="487">
                  <c:v>0.76181474480151223</c:v>
                </c:pt>
                <c:pt idx="488">
                  <c:v>0.77126654064272215</c:v>
                </c:pt>
                <c:pt idx="489">
                  <c:v>0.77126654064272215</c:v>
                </c:pt>
                <c:pt idx="490">
                  <c:v>0.77315689981096414</c:v>
                </c:pt>
                <c:pt idx="491">
                  <c:v>0.77315689981096414</c:v>
                </c:pt>
                <c:pt idx="492">
                  <c:v>0.77504725897920601</c:v>
                </c:pt>
                <c:pt idx="493">
                  <c:v>0.77693761814744799</c:v>
                </c:pt>
                <c:pt idx="494">
                  <c:v>0.77882797731568998</c:v>
                </c:pt>
                <c:pt idx="495">
                  <c:v>0.78071833648393196</c:v>
                </c:pt>
                <c:pt idx="496">
                  <c:v>0.78260869565217395</c:v>
                </c:pt>
                <c:pt idx="497">
                  <c:v>0.78260869565217395</c:v>
                </c:pt>
                <c:pt idx="498">
                  <c:v>0.78260869565217395</c:v>
                </c:pt>
                <c:pt idx="499">
                  <c:v>0.7863894139886578</c:v>
                </c:pt>
                <c:pt idx="500">
                  <c:v>0.7977315689981096</c:v>
                </c:pt>
                <c:pt idx="501">
                  <c:v>0.7977315689981096</c:v>
                </c:pt>
                <c:pt idx="502">
                  <c:v>0.80529300567107753</c:v>
                </c:pt>
                <c:pt idx="503">
                  <c:v>0.80529300567107753</c:v>
                </c:pt>
                <c:pt idx="504">
                  <c:v>0.80718336483931952</c:v>
                </c:pt>
                <c:pt idx="505">
                  <c:v>0.80718336483931952</c:v>
                </c:pt>
                <c:pt idx="506">
                  <c:v>0.81474480151228734</c:v>
                </c:pt>
                <c:pt idx="507">
                  <c:v>0.81474480151228734</c:v>
                </c:pt>
                <c:pt idx="508">
                  <c:v>0.81474480151228734</c:v>
                </c:pt>
                <c:pt idx="509">
                  <c:v>0.81663516068052933</c:v>
                </c:pt>
                <c:pt idx="510">
                  <c:v>0.81852551984877131</c:v>
                </c:pt>
                <c:pt idx="511">
                  <c:v>0.81852551984877131</c:v>
                </c:pt>
                <c:pt idx="512">
                  <c:v>0.82041587901701318</c:v>
                </c:pt>
                <c:pt idx="513">
                  <c:v>0.82230623818525517</c:v>
                </c:pt>
                <c:pt idx="514">
                  <c:v>0.83742911153119093</c:v>
                </c:pt>
                <c:pt idx="515">
                  <c:v>0.83931947069943291</c:v>
                </c:pt>
                <c:pt idx="516">
                  <c:v>0.83931947069943291</c:v>
                </c:pt>
                <c:pt idx="517">
                  <c:v>0.83931947069943291</c:v>
                </c:pt>
                <c:pt idx="518">
                  <c:v>0.8412098298676749</c:v>
                </c:pt>
                <c:pt idx="519">
                  <c:v>0.84310018903591677</c:v>
                </c:pt>
                <c:pt idx="520">
                  <c:v>0.84310018903591677</c:v>
                </c:pt>
                <c:pt idx="521">
                  <c:v>0.84310018903591677</c:v>
                </c:pt>
                <c:pt idx="522">
                  <c:v>0.84310018903591677</c:v>
                </c:pt>
                <c:pt idx="523">
                  <c:v>0.84499054820415875</c:v>
                </c:pt>
                <c:pt idx="524">
                  <c:v>0.84688090737240074</c:v>
                </c:pt>
                <c:pt idx="525">
                  <c:v>0.84877126654064272</c:v>
                </c:pt>
                <c:pt idx="526">
                  <c:v>0.84877126654064272</c:v>
                </c:pt>
                <c:pt idx="527">
                  <c:v>0.85255198487712669</c:v>
                </c:pt>
                <c:pt idx="528">
                  <c:v>0.86389413988657848</c:v>
                </c:pt>
                <c:pt idx="529">
                  <c:v>0.86578449905482047</c:v>
                </c:pt>
                <c:pt idx="530">
                  <c:v>0.86767485822306234</c:v>
                </c:pt>
                <c:pt idx="531">
                  <c:v>0.86956521739130432</c:v>
                </c:pt>
                <c:pt idx="532">
                  <c:v>0.87334593572778829</c:v>
                </c:pt>
                <c:pt idx="533">
                  <c:v>0.89035916824196593</c:v>
                </c:pt>
                <c:pt idx="534">
                  <c:v>0.89603024574669188</c:v>
                </c:pt>
                <c:pt idx="535">
                  <c:v>0.89792060491493386</c:v>
                </c:pt>
                <c:pt idx="536">
                  <c:v>0.89792060491493386</c:v>
                </c:pt>
                <c:pt idx="537">
                  <c:v>0.89792060491493386</c:v>
                </c:pt>
                <c:pt idx="538">
                  <c:v>0.89981096408317585</c:v>
                </c:pt>
                <c:pt idx="539">
                  <c:v>0.9149338374291115</c:v>
                </c:pt>
                <c:pt idx="540">
                  <c:v>0.9149338374291115</c:v>
                </c:pt>
                <c:pt idx="541">
                  <c:v>0.91682419659735348</c:v>
                </c:pt>
                <c:pt idx="542">
                  <c:v>0.91682419659735348</c:v>
                </c:pt>
                <c:pt idx="543">
                  <c:v>0.92060491493383745</c:v>
                </c:pt>
                <c:pt idx="544">
                  <c:v>0.92249527410207943</c:v>
                </c:pt>
                <c:pt idx="545">
                  <c:v>0.92438563327032142</c:v>
                </c:pt>
                <c:pt idx="546">
                  <c:v>0.92627599243856329</c:v>
                </c:pt>
                <c:pt idx="547">
                  <c:v>0.93950850661625707</c:v>
                </c:pt>
                <c:pt idx="548">
                  <c:v>0.94139886578449905</c:v>
                </c:pt>
                <c:pt idx="549">
                  <c:v>0.94328922495274103</c:v>
                </c:pt>
                <c:pt idx="550">
                  <c:v>0.94517958412098302</c:v>
                </c:pt>
                <c:pt idx="551">
                  <c:v>0.95652173913043481</c:v>
                </c:pt>
                <c:pt idx="552">
                  <c:v>0.96597353497164462</c:v>
                </c:pt>
                <c:pt idx="553">
                  <c:v>0.9678638941398866</c:v>
                </c:pt>
                <c:pt idx="554">
                  <c:v>0.9678638941398866</c:v>
                </c:pt>
                <c:pt idx="555">
                  <c:v>0.96975425330812859</c:v>
                </c:pt>
                <c:pt idx="556">
                  <c:v>0.97164461247637046</c:v>
                </c:pt>
                <c:pt idx="557">
                  <c:v>0.97353497164461245</c:v>
                </c:pt>
                <c:pt idx="558">
                  <c:v>0.97542533081285443</c:v>
                </c:pt>
                <c:pt idx="559">
                  <c:v>0.9792060491493384</c:v>
                </c:pt>
                <c:pt idx="560">
                  <c:v>0.98109640831758038</c:v>
                </c:pt>
                <c:pt idx="561">
                  <c:v>0.98109640831758038</c:v>
                </c:pt>
                <c:pt idx="562">
                  <c:v>0.98865784499054821</c:v>
                </c:pt>
                <c:pt idx="563">
                  <c:v>0.99243856332703217</c:v>
                </c:pt>
                <c:pt idx="564">
                  <c:v>0.99810964083175802</c:v>
                </c:pt>
                <c:pt idx="565">
                  <c:v>1</c:v>
                </c:pt>
              </c:numCache>
            </c:numRef>
          </c:xVal>
          <c:yVal>
            <c:numRef>
              <c:f>LR_TrainingLiftChart1!$CA$2:$CA$567</c:f>
              <c:numCache>
                <c:formatCode>General</c:formatCode>
                <c:ptCount val="566"/>
                <c:pt idx="0">
                  <c:v>0</c:v>
                </c:pt>
                <c:pt idx="1">
                  <c:v>1.5290519877675841E-3</c:v>
                </c:pt>
                <c:pt idx="2">
                  <c:v>3.0581039755351682E-3</c:v>
                </c:pt>
                <c:pt idx="3">
                  <c:v>4.5871559633027525E-3</c:v>
                </c:pt>
                <c:pt idx="4">
                  <c:v>6.1162079510703364E-3</c:v>
                </c:pt>
                <c:pt idx="5">
                  <c:v>7.6452599388379203E-3</c:v>
                </c:pt>
                <c:pt idx="6">
                  <c:v>9.1743119266055051E-3</c:v>
                </c:pt>
                <c:pt idx="7">
                  <c:v>1.3761467889908258E-2</c:v>
                </c:pt>
                <c:pt idx="8">
                  <c:v>1.5290519877675841E-2</c:v>
                </c:pt>
                <c:pt idx="9">
                  <c:v>1.6819571865443424E-2</c:v>
                </c:pt>
                <c:pt idx="10">
                  <c:v>1.834862385321101E-2</c:v>
                </c:pt>
                <c:pt idx="11">
                  <c:v>1.9877675840978593E-2</c:v>
                </c:pt>
                <c:pt idx="12">
                  <c:v>2.1406727828746176E-2</c:v>
                </c:pt>
                <c:pt idx="13">
                  <c:v>2.2935779816513763E-2</c:v>
                </c:pt>
                <c:pt idx="14">
                  <c:v>2.4464831804281346E-2</c:v>
                </c:pt>
                <c:pt idx="15">
                  <c:v>2.5993883792048929E-2</c:v>
                </c:pt>
                <c:pt idx="16">
                  <c:v>2.7522935779816515E-2</c:v>
                </c:pt>
                <c:pt idx="17">
                  <c:v>2.9051987767584098E-2</c:v>
                </c:pt>
                <c:pt idx="18">
                  <c:v>3.2110091743119268E-2</c:v>
                </c:pt>
                <c:pt idx="19">
                  <c:v>3.2110091743119268E-2</c:v>
                </c:pt>
                <c:pt idx="20">
                  <c:v>3.3639143730886847E-2</c:v>
                </c:pt>
                <c:pt idx="21">
                  <c:v>3.3639143730886847E-2</c:v>
                </c:pt>
                <c:pt idx="22">
                  <c:v>3.3639143730886847E-2</c:v>
                </c:pt>
                <c:pt idx="23">
                  <c:v>3.5168195718654434E-2</c:v>
                </c:pt>
                <c:pt idx="24">
                  <c:v>3.669724770642202E-2</c:v>
                </c:pt>
                <c:pt idx="25">
                  <c:v>3.82262996941896E-2</c:v>
                </c:pt>
                <c:pt idx="26">
                  <c:v>3.9755351681957186E-2</c:v>
                </c:pt>
                <c:pt idx="27">
                  <c:v>4.1284403669724773E-2</c:v>
                </c:pt>
                <c:pt idx="28">
                  <c:v>4.2813455657492352E-2</c:v>
                </c:pt>
                <c:pt idx="29">
                  <c:v>4.2813455657492352E-2</c:v>
                </c:pt>
                <c:pt idx="30">
                  <c:v>4.2813455657492352E-2</c:v>
                </c:pt>
                <c:pt idx="31">
                  <c:v>4.4342507645259939E-2</c:v>
                </c:pt>
                <c:pt idx="32">
                  <c:v>4.5871559633027525E-2</c:v>
                </c:pt>
                <c:pt idx="33">
                  <c:v>4.7400611620795105E-2</c:v>
                </c:pt>
                <c:pt idx="34">
                  <c:v>4.8929663608562692E-2</c:v>
                </c:pt>
                <c:pt idx="35">
                  <c:v>5.0458715596330278E-2</c:v>
                </c:pt>
                <c:pt idx="36">
                  <c:v>5.1987767584097858E-2</c:v>
                </c:pt>
                <c:pt idx="37">
                  <c:v>5.1987767584097858E-2</c:v>
                </c:pt>
                <c:pt idx="38">
                  <c:v>5.1987767584097858E-2</c:v>
                </c:pt>
                <c:pt idx="39">
                  <c:v>5.3516819571865444E-2</c:v>
                </c:pt>
                <c:pt idx="40">
                  <c:v>5.5045871559633031E-2</c:v>
                </c:pt>
                <c:pt idx="41">
                  <c:v>5.657492354740061E-2</c:v>
                </c:pt>
                <c:pt idx="42">
                  <c:v>5.657492354740061E-2</c:v>
                </c:pt>
                <c:pt idx="43">
                  <c:v>5.657492354740061E-2</c:v>
                </c:pt>
                <c:pt idx="44">
                  <c:v>5.8103975535168197E-2</c:v>
                </c:pt>
                <c:pt idx="45">
                  <c:v>6.1162079510703363E-2</c:v>
                </c:pt>
                <c:pt idx="46">
                  <c:v>6.2691131498470942E-2</c:v>
                </c:pt>
                <c:pt idx="47">
                  <c:v>6.4220183486238536E-2</c:v>
                </c:pt>
                <c:pt idx="48">
                  <c:v>6.5749235474006115E-2</c:v>
                </c:pt>
                <c:pt idx="49">
                  <c:v>8.4097859327217125E-2</c:v>
                </c:pt>
                <c:pt idx="50">
                  <c:v>8.5626911314984705E-2</c:v>
                </c:pt>
                <c:pt idx="51">
                  <c:v>9.0214067278287458E-2</c:v>
                </c:pt>
                <c:pt idx="52">
                  <c:v>9.0214067278287458E-2</c:v>
                </c:pt>
                <c:pt idx="53">
                  <c:v>9.1743119266055051E-2</c:v>
                </c:pt>
                <c:pt idx="54">
                  <c:v>9.480122324159021E-2</c:v>
                </c:pt>
                <c:pt idx="55">
                  <c:v>9.6330275229357804E-2</c:v>
                </c:pt>
                <c:pt idx="56">
                  <c:v>9.7859327217125383E-2</c:v>
                </c:pt>
                <c:pt idx="57">
                  <c:v>9.7859327217125383E-2</c:v>
                </c:pt>
                <c:pt idx="58">
                  <c:v>9.7859327217125383E-2</c:v>
                </c:pt>
                <c:pt idx="59">
                  <c:v>9.7859327217125383E-2</c:v>
                </c:pt>
                <c:pt idx="60">
                  <c:v>9.9388379204892963E-2</c:v>
                </c:pt>
                <c:pt idx="61">
                  <c:v>0.10091743119266056</c:v>
                </c:pt>
                <c:pt idx="62">
                  <c:v>0.10244648318042814</c:v>
                </c:pt>
                <c:pt idx="63">
                  <c:v>0.10397553516819572</c:v>
                </c:pt>
                <c:pt idx="64">
                  <c:v>0.10550458715596331</c:v>
                </c:pt>
                <c:pt idx="65">
                  <c:v>0.10703363914373089</c:v>
                </c:pt>
                <c:pt idx="66">
                  <c:v>0.10856269113149847</c:v>
                </c:pt>
                <c:pt idx="67">
                  <c:v>0.11009174311926606</c:v>
                </c:pt>
                <c:pt idx="68">
                  <c:v>0.12691131498470948</c:v>
                </c:pt>
                <c:pt idx="69">
                  <c:v>0.12691131498470948</c:v>
                </c:pt>
                <c:pt idx="70">
                  <c:v>0.13149847094801223</c:v>
                </c:pt>
                <c:pt idx="71">
                  <c:v>0.13149847094801223</c:v>
                </c:pt>
                <c:pt idx="72">
                  <c:v>0.13302752293577982</c:v>
                </c:pt>
                <c:pt idx="73">
                  <c:v>0.13302752293577982</c:v>
                </c:pt>
                <c:pt idx="74">
                  <c:v>0.14067278287461774</c:v>
                </c:pt>
                <c:pt idx="75">
                  <c:v>0.14067278287461774</c:v>
                </c:pt>
                <c:pt idx="76">
                  <c:v>0.14067278287461774</c:v>
                </c:pt>
                <c:pt idx="77">
                  <c:v>0.14373088685015289</c:v>
                </c:pt>
                <c:pt idx="78">
                  <c:v>0.14525993883792049</c:v>
                </c:pt>
                <c:pt idx="79">
                  <c:v>0.14678899082568808</c:v>
                </c:pt>
                <c:pt idx="80">
                  <c:v>0.14831804281345565</c:v>
                </c:pt>
                <c:pt idx="81">
                  <c:v>0.14831804281345565</c:v>
                </c:pt>
                <c:pt idx="82">
                  <c:v>0.14984709480122324</c:v>
                </c:pt>
                <c:pt idx="83">
                  <c:v>0.15137614678899083</c:v>
                </c:pt>
                <c:pt idx="84">
                  <c:v>0.1529051987767584</c:v>
                </c:pt>
                <c:pt idx="85">
                  <c:v>0.15443425076452599</c:v>
                </c:pt>
                <c:pt idx="86">
                  <c:v>0.15443425076452599</c:v>
                </c:pt>
                <c:pt idx="87">
                  <c:v>0.16819571865443425</c:v>
                </c:pt>
                <c:pt idx="88">
                  <c:v>0.27370030581039756</c:v>
                </c:pt>
                <c:pt idx="89">
                  <c:v>0.27522935779816515</c:v>
                </c:pt>
                <c:pt idx="90">
                  <c:v>0.27828746177370028</c:v>
                </c:pt>
                <c:pt idx="91">
                  <c:v>0.28287461773700306</c:v>
                </c:pt>
                <c:pt idx="92">
                  <c:v>0.28440366972477066</c:v>
                </c:pt>
                <c:pt idx="93">
                  <c:v>0.28593272171253825</c:v>
                </c:pt>
                <c:pt idx="94">
                  <c:v>0.28746177370030579</c:v>
                </c:pt>
                <c:pt idx="95">
                  <c:v>0.28746177370030579</c:v>
                </c:pt>
                <c:pt idx="96">
                  <c:v>0.28746177370030579</c:v>
                </c:pt>
                <c:pt idx="97">
                  <c:v>0.29357798165137616</c:v>
                </c:pt>
                <c:pt idx="98">
                  <c:v>0.29510703363914376</c:v>
                </c:pt>
                <c:pt idx="99">
                  <c:v>0.29663608562691129</c:v>
                </c:pt>
                <c:pt idx="100">
                  <c:v>0.29816513761467889</c:v>
                </c:pt>
                <c:pt idx="101">
                  <c:v>0.29969418960244648</c:v>
                </c:pt>
                <c:pt idx="102">
                  <c:v>0.30122324159021407</c:v>
                </c:pt>
                <c:pt idx="103">
                  <c:v>0.30275229357798167</c:v>
                </c:pt>
                <c:pt idx="104">
                  <c:v>0.30886850152905199</c:v>
                </c:pt>
                <c:pt idx="105">
                  <c:v>0.31039755351681958</c:v>
                </c:pt>
                <c:pt idx="106">
                  <c:v>0.31039755351681958</c:v>
                </c:pt>
                <c:pt idx="107">
                  <c:v>0.31192660550458717</c:v>
                </c:pt>
                <c:pt idx="108">
                  <c:v>0.31345565749235477</c:v>
                </c:pt>
                <c:pt idx="109">
                  <c:v>0.31345565749235477</c:v>
                </c:pt>
                <c:pt idx="110">
                  <c:v>0.31345565749235477</c:v>
                </c:pt>
                <c:pt idx="111">
                  <c:v>0.31345565749235477</c:v>
                </c:pt>
                <c:pt idx="112">
                  <c:v>0.31345565749235477</c:v>
                </c:pt>
                <c:pt idx="113">
                  <c:v>0.31804281345565749</c:v>
                </c:pt>
                <c:pt idx="114">
                  <c:v>0.33333333333333331</c:v>
                </c:pt>
                <c:pt idx="115">
                  <c:v>0.33333333333333331</c:v>
                </c:pt>
                <c:pt idx="116">
                  <c:v>0.33486238532110091</c:v>
                </c:pt>
                <c:pt idx="117">
                  <c:v>0.3363914373088685</c:v>
                </c:pt>
                <c:pt idx="118">
                  <c:v>0.3363914373088685</c:v>
                </c:pt>
                <c:pt idx="119">
                  <c:v>0.3363914373088685</c:v>
                </c:pt>
                <c:pt idx="120">
                  <c:v>0.3379204892966361</c:v>
                </c:pt>
                <c:pt idx="121">
                  <c:v>0.33944954128440369</c:v>
                </c:pt>
                <c:pt idx="122">
                  <c:v>0.34097859327217123</c:v>
                </c:pt>
                <c:pt idx="123">
                  <c:v>0.34250764525993882</c:v>
                </c:pt>
                <c:pt idx="124">
                  <c:v>0.34403669724770641</c:v>
                </c:pt>
                <c:pt idx="125">
                  <c:v>0.34403669724770641</c:v>
                </c:pt>
                <c:pt idx="126">
                  <c:v>0.38990825688073394</c:v>
                </c:pt>
                <c:pt idx="127">
                  <c:v>0.39143730886850153</c:v>
                </c:pt>
                <c:pt idx="128">
                  <c:v>0.39296636085626913</c:v>
                </c:pt>
                <c:pt idx="129">
                  <c:v>0.39449541284403672</c:v>
                </c:pt>
                <c:pt idx="130">
                  <c:v>0.39908256880733944</c:v>
                </c:pt>
                <c:pt idx="131">
                  <c:v>0.40061162079510704</c:v>
                </c:pt>
                <c:pt idx="132">
                  <c:v>0.40214067278287463</c:v>
                </c:pt>
                <c:pt idx="133">
                  <c:v>0.40366972477064222</c:v>
                </c:pt>
                <c:pt idx="134">
                  <c:v>0.40366972477064222</c:v>
                </c:pt>
                <c:pt idx="135">
                  <c:v>0.40366972477064222</c:v>
                </c:pt>
                <c:pt idx="136">
                  <c:v>0.40672782874617736</c:v>
                </c:pt>
                <c:pt idx="137">
                  <c:v>0.40825688073394495</c:v>
                </c:pt>
                <c:pt idx="138">
                  <c:v>0.40825688073394495</c:v>
                </c:pt>
                <c:pt idx="139">
                  <c:v>0.41284403669724773</c:v>
                </c:pt>
                <c:pt idx="140">
                  <c:v>0.41437308868501527</c:v>
                </c:pt>
                <c:pt idx="141">
                  <c:v>0.42354740061162077</c:v>
                </c:pt>
                <c:pt idx="142">
                  <c:v>0.42660550458715596</c:v>
                </c:pt>
                <c:pt idx="143">
                  <c:v>0.43272171253822628</c:v>
                </c:pt>
                <c:pt idx="144">
                  <c:v>0.43272171253822628</c:v>
                </c:pt>
                <c:pt idx="145">
                  <c:v>0.43577981651376146</c:v>
                </c:pt>
                <c:pt idx="146">
                  <c:v>0.43730886850152906</c:v>
                </c:pt>
                <c:pt idx="147">
                  <c:v>0.43883792048929665</c:v>
                </c:pt>
                <c:pt idx="148">
                  <c:v>0.44189602446483178</c:v>
                </c:pt>
                <c:pt idx="149">
                  <c:v>0.44342507645259938</c:v>
                </c:pt>
                <c:pt idx="150">
                  <c:v>0.44495412844036697</c:v>
                </c:pt>
                <c:pt idx="151">
                  <c:v>0.44648318042813456</c:v>
                </c:pt>
                <c:pt idx="152">
                  <c:v>0.44801223241590216</c:v>
                </c:pt>
                <c:pt idx="153">
                  <c:v>0.44801223241590216</c:v>
                </c:pt>
                <c:pt idx="154">
                  <c:v>0.44954128440366975</c:v>
                </c:pt>
                <c:pt idx="155">
                  <c:v>0.44954128440366975</c:v>
                </c:pt>
                <c:pt idx="156">
                  <c:v>0.45107033639143729</c:v>
                </c:pt>
                <c:pt idx="157">
                  <c:v>0.45107033639143729</c:v>
                </c:pt>
                <c:pt idx="158">
                  <c:v>0.45107033639143729</c:v>
                </c:pt>
                <c:pt idx="159">
                  <c:v>0.45565749235474007</c:v>
                </c:pt>
                <c:pt idx="160">
                  <c:v>0.45565749235474007</c:v>
                </c:pt>
                <c:pt idx="161">
                  <c:v>0.45718654434250766</c:v>
                </c:pt>
                <c:pt idx="162">
                  <c:v>0.46177370030581039</c:v>
                </c:pt>
                <c:pt idx="163">
                  <c:v>0.46177370030581039</c:v>
                </c:pt>
                <c:pt idx="164">
                  <c:v>0.46330275229357798</c:v>
                </c:pt>
                <c:pt idx="165">
                  <c:v>0.46483180428134557</c:v>
                </c:pt>
                <c:pt idx="166">
                  <c:v>0.4694189602446483</c:v>
                </c:pt>
                <c:pt idx="167">
                  <c:v>0.47094801223241589</c:v>
                </c:pt>
                <c:pt idx="168">
                  <c:v>0.47247706422018348</c:v>
                </c:pt>
                <c:pt idx="169">
                  <c:v>0.47400611620795108</c:v>
                </c:pt>
                <c:pt idx="170">
                  <c:v>0.47400611620795108</c:v>
                </c:pt>
                <c:pt idx="171">
                  <c:v>0.47553516819571867</c:v>
                </c:pt>
                <c:pt idx="172">
                  <c:v>0.47553516819571867</c:v>
                </c:pt>
                <c:pt idx="173">
                  <c:v>0.47706422018348627</c:v>
                </c:pt>
                <c:pt idx="174">
                  <c:v>0.4785932721712538</c:v>
                </c:pt>
                <c:pt idx="175">
                  <c:v>0.4801223241590214</c:v>
                </c:pt>
                <c:pt idx="176">
                  <c:v>0.48318042813455658</c:v>
                </c:pt>
                <c:pt idx="177">
                  <c:v>0.48318042813455658</c:v>
                </c:pt>
                <c:pt idx="178">
                  <c:v>0.48318042813455658</c:v>
                </c:pt>
                <c:pt idx="179">
                  <c:v>0.48470948012232418</c:v>
                </c:pt>
                <c:pt idx="180">
                  <c:v>0.48470948012232418</c:v>
                </c:pt>
                <c:pt idx="181">
                  <c:v>0.48623853211009177</c:v>
                </c:pt>
                <c:pt idx="182">
                  <c:v>0.48623853211009177</c:v>
                </c:pt>
                <c:pt idx="183">
                  <c:v>0.49082568807339449</c:v>
                </c:pt>
                <c:pt idx="184">
                  <c:v>0.49082568807339449</c:v>
                </c:pt>
                <c:pt idx="185">
                  <c:v>0.49388379204892968</c:v>
                </c:pt>
                <c:pt idx="186">
                  <c:v>0.49541284403669728</c:v>
                </c:pt>
                <c:pt idx="187">
                  <c:v>0.49694189602446481</c:v>
                </c:pt>
                <c:pt idx="188">
                  <c:v>0.49694189602446481</c:v>
                </c:pt>
                <c:pt idx="189">
                  <c:v>0.49847094801223241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0.50152905198776754</c:v>
                </c:pt>
                <c:pt idx="197">
                  <c:v>0.50305810397553519</c:v>
                </c:pt>
                <c:pt idx="198">
                  <c:v>0.50458715596330272</c:v>
                </c:pt>
                <c:pt idx="199">
                  <c:v>0.50458715596330272</c:v>
                </c:pt>
                <c:pt idx="200">
                  <c:v>0.50458715596330272</c:v>
                </c:pt>
                <c:pt idx="201">
                  <c:v>0.50611620795107037</c:v>
                </c:pt>
                <c:pt idx="202">
                  <c:v>0.50611620795107037</c:v>
                </c:pt>
                <c:pt idx="203">
                  <c:v>0.50611620795107037</c:v>
                </c:pt>
                <c:pt idx="204">
                  <c:v>0.50764525993883791</c:v>
                </c:pt>
                <c:pt idx="205">
                  <c:v>0.51376146788990829</c:v>
                </c:pt>
                <c:pt idx="206">
                  <c:v>0.51529051987767582</c:v>
                </c:pt>
                <c:pt idx="207">
                  <c:v>0.51529051987767582</c:v>
                </c:pt>
                <c:pt idx="208">
                  <c:v>0.51681957186544347</c:v>
                </c:pt>
                <c:pt idx="209">
                  <c:v>0.51681957186544347</c:v>
                </c:pt>
                <c:pt idx="210">
                  <c:v>0.51987767584097855</c:v>
                </c:pt>
                <c:pt idx="211">
                  <c:v>0.51987767584097855</c:v>
                </c:pt>
                <c:pt idx="212">
                  <c:v>0.5214067278287462</c:v>
                </c:pt>
                <c:pt idx="213">
                  <c:v>0.52293577981651373</c:v>
                </c:pt>
                <c:pt idx="214">
                  <c:v>0.52446483180428138</c:v>
                </c:pt>
                <c:pt idx="215">
                  <c:v>0.52446483180428138</c:v>
                </c:pt>
                <c:pt idx="216">
                  <c:v>0.52599388379204892</c:v>
                </c:pt>
                <c:pt idx="217">
                  <c:v>0.52599388379204892</c:v>
                </c:pt>
                <c:pt idx="218">
                  <c:v>0.52599388379204892</c:v>
                </c:pt>
                <c:pt idx="219">
                  <c:v>0.52599388379204892</c:v>
                </c:pt>
                <c:pt idx="220">
                  <c:v>0.52599388379204892</c:v>
                </c:pt>
                <c:pt idx="221">
                  <c:v>0.52599388379204892</c:v>
                </c:pt>
                <c:pt idx="222">
                  <c:v>0.52599388379204892</c:v>
                </c:pt>
                <c:pt idx="223">
                  <c:v>0.53975535168195721</c:v>
                </c:pt>
                <c:pt idx="224">
                  <c:v>0.53975535168195721</c:v>
                </c:pt>
                <c:pt idx="225">
                  <c:v>0.54128440366972475</c:v>
                </c:pt>
                <c:pt idx="226">
                  <c:v>0.54281345565749239</c:v>
                </c:pt>
                <c:pt idx="227">
                  <c:v>0.54434250764525993</c:v>
                </c:pt>
                <c:pt idx="228">
                  <c:v>0.54892966360856266</c:v>
                </c:pt>
                <c:pt idx="229">
                  <c:v>0.5718654434250765</c:v>
                </c:pt>
                <c:pt idx="230">
                  <c:v>0.57339449541284404</c:v>
                </c:pt>
                <c:pt idx="231">
                  <c:v>0.57492354740061158</c:v>
                </c:pt>
                <c:pt idx="232">
                  <c:v>0.57645259938837923</c:v>
                </c:pt>
                <c:pt idx="233">
                  <c:v>0.57645259938837923</c:v>
                </c:pt>
                <c:pt idx="234">
                  <c:v>0.58103975535168195</c:v>
                </c:pt>
                <c:pt idx="235">
                  <c:v>0.58103975535168195</c:v>
                </c:pt>
                <c:pt idx="236">
                  <c:v>0.58256880733944949</c:v>
                </c:pt>
                <c:pt idx="237">
                  <c:v>0.58562691131498468</c:v>
                </c:pt>
                <c:pt idx="238">
                  <c:v>0.58715596330275233</c:v>
                </c:pt>
                <c:pt idx="239">
                  <c:v>0.58868501529051986</c:v>
                </c:pt>
                <c:pt idx="240">
                  <c:v>0.59021406727828751</c:v>
                </c:pt>
                <c:pt idx="241">
                  <c:v>0.59021406727828751</c:v>
                </c:pt>
                <c:pt idx="242">
                  <c:v>0.59174311926605505</c:v>
                </c:pt>
                <c:pt idx="243">
                  <c:v>0.59174311926605505</c:v>
                </c:pt>
                <c:pt idx="244">
                  <c:v>0.59174311926605505</c:v>
                </c:pt>
                <c:pt idx="245">
                  <c:v>0.59327217125382259</c:v>
                </c:pt>
                <c:pt idx="246">
                  <c:v>0.59327217125382259</c:v>
                </c:pt>
                <c:pt idx="247">
                  <c:v>0.59480122324159024</c:v>
                </c:pt>
                <c:pt idx="248">
                  <c:v>0.59633027522935778</c:v>
                </c:pt>
                <c:pt idx="249">
                  <c:v>0.59633027522935778</c:v>
                </c:pt>
                <c:pt idx="250">
                  <c:v>0.59785932721712542</c:v>
                </c:pt>
                <c:pt idx="251">
                  <c:v>0.59785932721712542</c:v>
                </c:pt>
                <c:pt idx="252">
                  <c:v>0.59938837920489296</c:v>
                </c:pt>
                <c:pt idx="253">
                  <c:v>0.6009174311926605</c:v>
                </c:pt>
                <c:pt idx="254">
                  <c:v>0.60244648318042815</c:v>
                </c:pt>
                <c:pt idx="255">
                  <c:v>0.60244648318042815</c:v>
                </c:pt>
                <c:pt idx="256">
                  <c:v>0.60244648318042815</c:v>
                </c:pt>
                <c:pt idx="257">
                  <c:v>0.60397553516819569</c:v>
                </c:pt>
                <c:pt idx="258">
                  <c:v>0.60856269113149852</c:v>
                </c:pt>
                <c:pt idx="259">
                  <c:v>0.60856269113149852</c:v>
                </c:pt>
                <c:pt idx="260">
                  <c:v>0.61314984709480125</c:v>
                </c:pt>
                <c:pt idx="261">
                  <c:v>0.61314984709480125</c:v>
                </c:pt>
                <c:pt idx="262">
                  <c:v>0.61467889908256879</c:v>
                </c:pt>
                <c:pt idx="263">
                  <c:v>0.61773700305810397</c:v>
                </c:pt>
                <c:pt idx="264">
                  <c:v>0.61926605504587151</c:v>
                </c:pt>
                <c:pt idx="265">
                  <c:v>0.62079510703363916</c:v>
                </c:pt>
                <c:pt idx="266">
                  <c:v>0.62079510703363916</c:v>
                </c:pt>
                <c:pt idx="267">
                  <c:v>0.62079510703363916</c:v>
                </c:pt>
                <c:pt idx="268">
                  <c:v>0.62079510703363916</c:v>
                </c:pt>
                <c:pt idx="269">
                  <c:v>0.6223241590214067</c:v>
                </c:pt>
                <c:pt idx="270">
                  <c:v>0.62385321100917435</c:v>
                </c:pt>
                <c:pt idx="271">
                  <c:v>0.62691131498470953</c:v>
                </c:pt>
                <c:pt idx="272">
                  <c:v>0.62691131498470953</c:v>
                </c:pt>
                <c:pt idx="273">
                  <c:v>0.62691131498470953</c:v>
                </c:pt>
                <c:pt idx="274">
                  <c:v>0.62844036697247707</c:v>
                </c:pt>
                <c:pt idx="275">
                  <c:v>0.62996941896024461</c:v>
                </c:pt>
                <c:pt idx="276">
                  <c:v>0.62996941896024461</c:v>
                </c:pt>
                <c:pt idx="277">
                  <c:v>0.62996941896024461</c:v>
                </c:pt>
                <c:pt idx="278">
                  <c:v>0.63149847094801226</c:v>
                </c:pt>
                <c:pt idx="279">
                  <c:v>0.63149847094801226</c:v>
                </c:pt>
                <c:pt idx="280">
                  <c:v>0.63149847094801226</c:v>
                </c:pt>
                <c:pt idx="281">
                  <c:v>0.6330275229357798</c:v>
                </c:pt>
                <c:pt idx="282">
                  <c:v>0.63914373088685017</c:v>
                </c:pt>
                <c:pt idx="283">
                  <c:v>0.64067278287461771</c:v>
                </c:pt>
                <c:pt idx="284">
                  <c:v>0.64220183486238536</c:v>
                </c:pt>
                <c:pt idx="285">
                  <c:v>0.64220183486238536</c:v>
                </c:pt>
                <c:pt idx="286">
                  <c:v>0.64220183486238536</c:v>
                </c:pt>
                <c:pt idx="287">
                  <c:v>0.64373088685015289</c:v>
                </c:pt>
                <c:pt idx="288">
                  <c:v>0.64525993883792054</c:v>
                </c:pt>
                <c:pt idx="289">
                  <c:v>0.64678899082568808</c:v>
                </c:pt>
                <c:pt idx="290">
                  <c:v>0.64678899082568808</c:v>
                </c:pt>
                <c:pt idx="291">
                  <c:v>0.64678899082568808</c:v>
                </c:pt>
                <c:pt idx="292">
                  <c:v>0.64831804281345562</c:v>
                </c:pt>
                <c:pt idx="293">
                  <c:v>0.65290519877675846</c:v>
                </c:pt>
                <c:pt idx="294">
                  <c:v>0.65443425076452599</c:v>
                </c:pt>
                <c:pt idx="295">
                  <c:v>0.65596330275229353</c:v>
                </c:pt>
                <c:pt idx="296">
                  <c:v>0.65596330275229353</c:v>
                </c:pt>
                <c:pt idx="297">
                  <c:v>0.65749235474006118</c:v>
                </c:pt>
                <c:pt idx="298">
                  <c:v>0.65749235474006118</c:v>
                </c:pt>
                <c:pt idx="299">
                  <c:v>0.65902140672782872</c:v>
                </c:pt>
                <c:pt idx="300">
                  <c:v>0.66513761467889909</c:v>
                </c:pt>
                <c:pt idx="301">
                  <c:v>0.66513761467889909</c:v>
                </c:pt>
                <c:pt idx="302">
                  <c:v>0.66666666666666663</c:v>
                </c:pt>
                <c:pt idx="303">
                  <c:v>0.67431192660550454</c:v>
                </c:pt>
                <c:pt idx="304">
                  <c:v>0.67889908256880738</c:v>
                </c:pt>
                <c:pt idx="305">
                  <c:v>0.68042813455657492</c:v>
                </c:pt>
                <c:pt idx="306">
                  <c:v>0.70336391437308865</c:v>
                </c:pt>
                <c:pt idx="307">
                  <c:v>0.70642201834862384</c:v>
                </c:pt>
                <c:pt idx="308">
                  <c:v>0.70795107033639149</c:v>
                </c:pt>
                <c:pt idx="309">
                  <c:v>0.7262996941896025</c:v>
                </c:pt>
                <c:pt idx="310">
                  <c:v>0.7262996941896025</c:v>
                </c:pt>
                <c:pt idx="311">
                  <c:v>0.72782874617737003</c:v>
                </c:pt>
                <c:pt idx="312">
                  <c:v>0.72935779816513757</c:v>
                </c:pt>
                <c:pt idx="313">
                  <c:v>0.73088685015290522</c:v>
                </c:pt>
                <c:pt idx="314">
                  <c:v>0.73241590214067276</c:v>
                </c:pt>
                <c:pt idx="315">
                  <c:v>0.73394495412844041</c:v>
                </c:pt>
                <c:pt idx="316">
                  <c:v>0.73547400611620795</c:v>
                </c:pt>
                <c:pt idx="317">
                  <c:v>0.73547400611620795</c:v>
                </c:pt>
                <c:pt idx="318">
                  <c:v>0.73547400611620795</c:v>
                </c:pt>
                <c:pt idx="319">
                  <c:v>0.73547400611620795</c:v>
                </c:pt>
                <c:pt idx="320">
                  <c:v>0.73700305810397548</c:v>
                </c:pt>
                <c:pt idx="321">
                  <c:v>0.73700305810397548</c:v>
                </c:pt>
                <c:pt idx="322">
                  <c:v>0.73853211009174313</c:v>
                </c:pt>
                <c:pt idx="323">
                  <c:v>0.73853211009174313</c:v>
                </c:pt>
                <c:pt idx="324">
                  <c:v>0.74006116207951067</c:v>
                </c:pt>
                <c:pt idx="325">
                  <c:v>0.74159021406727832</c:v>
                </c:pt>
                <c:pt idx="326">
                  <c:v>0.74159021406727832</c:v>
                </c:pt>
                <c:pt idx="327">
                  <c:v>0.74311926605504586</c:v>
                </c:pt>
                <c:pt idx="328">
                  <c:v>0.74464831804281351</c:v>
                </c:pt>
                <c:pt idx="329">
                  <c:v>0.74464831804281351</c:v>
                </c:pt>
                <c:pt idx="330">
                  <c:v>0.74770642201834858</c:v>
                </c:pt>
                <c:pt idx="331">
                  <c:v>0.74923547400611623</c:v>
                </c:pt>
                <c:pt idx="332">
                  <c:v>0.75076452599388377</c:v>
                </c:pt>
                <c:pt idx="333">
                  <c:v>0.75382262996941896</c:v>
                </c:pt>
                <c:pt idx="334">
                  <c:v>0.75688073394495414</c:v>
                </c:pt>
                <c:pt idx="335">
                  <c:v>0.75840978593272168</c:v>
                </c:pt>
                <c:pt idx="336">
                  <c:v>0.75840978593272168</c:v>
                </c:pt>
                <c:pt idx="337">
                  <c:v>0.75840978593272168</c:v>
                </c:pt>
                <c:pt idx="338">
                  <c:v>0.75993883792048933</c:v>
                </c:pt>
                <c:pt idx="339">
                  <c:v>0.75993883792048933</c:v>
                </c:pt>
                <c:pt idx="340">
                  <c:v>0.75993883792048933</c:v>
                </c:pt>
                <c:pt idx="341">
                  <c:v>0.76146788990825687</c:v>
                </c:pt>
                <c:pt idx="342">
                  <c:v>0.76146788990825687</c:v>
                </c:pt>
                <c:pt idx="343">
                  <c:v>0.76146788990825687</c:v>
                </c:pt>
                <c:pt idx="344">
                  <c:v>0.76299694189602452</c:v>
                </c:pt>
                <c:pt idx="345">
                  <c:v>0.76605504587155959</c:v>
                </c:pt>
                <c:pt idx="346">
                  <c:v>0.76605504587155959</c:v>
                </c:pt>
                <c:pt idx="347">
                  <c:v>0.76605504587155959</c:v>
                </c:pt>
                <c:pt idx="348">
                  <c:v>0.76605504587155959</c:v>
                </c:pt>
                <c:pt idx="349">
                  <c:v>0.76605504587155959</c:v>
                </c:pt>
                <c:pt idx="350">
                  <c:v>0.76911314984709478</c:v>
                </c:pt>
                <c:pt idx="351">
                  <c:v>0.77064220183486243</c:v>
                </c:pt>
                <c:pt idx="352">
                  <c:v>0.77064220183486243</c:v>
                </c:pt>
                <c:pt idx="353">
                  <c:v>0.7737003058103975</c:v>
                </c:pt>
                <c:pt idx="354">
                  <c:v>0.77522935779816515</c:v>
                </c:pt>
                <c:pt idx="355">
                  <c:v>0.77522935779816515</c:v>
                </c:pt>
                <c:pt idx="356">
                  <c:v>0.77522935779816515</c:v>
                </c:pt>
                <c:pt idx="357">
                  <c:v>0.77981651376146788</c:v>
                </c:pt>
                <c:pt idx="358">
                  <c:v>0.78134556574923553</c:v>
                </c:pt>
                <c:pt idx="359">
                  <c:v>0.78287461773700306</c:v>
                </c:pt>
                <c:pt idx="360">
                  <c:v>0.7844036697247706</c:v>
                </c:pt>
                <c:pt idx="361">
                  <c:v>0.78593272171253825</c:v>
                </c:pt>
                <c:pt idx="362">
                  <c:v>0.78899082568807344</c:v>
                </c:pt>
                <c:pt idx="363">
                  <c:v>0.79204892966360851</c:v>
                </c:pt>
                <c:pt idx="364">
                  <c:v>0.79204892966360851</c:v>
                </c:pt>
                <c:pt idx="365">
                  <c:v>0.79204892966360851</c:v>
                </c:pt>
                <c:pt idx="366">
                  <c:v>0.79357798165137616</c:v>
                </c:pt>
                <c:pt idx="367">
                  <c:v>0.79663608562691135</c:v>
                </c:pt>
                <c:pt idx="368">
                  <c:v>0.79663608562691135</c:v>
                </c:pt>
                <c:pt idx="369">
                  <c:v>0.79816513761467889</c:v>
                </c:pt>
                <c:pt idx="370">
                  <c:v>0.79969418960244654</c:v>
                </c:pt>
                <c:pt idx="371">
                  <c:v>0.80122324159021407</c:v>
                </c:pt>
                <c:pt idx="372">
                  <c:v>0.80886850152905199</c:v>
                </c:pt>
                <c:pt idx="373">
                  <c:v>0.81039755351681952</c:v>
                </c:pt>
                <c:pt idx="374">
                  <c:v>0.81039755351681952</c:v>
                </c:pt>
                <c:pt idx="375">
                  <c:v>0.81192660550458717</c:v>
                </c:pt>
                <c:pt idx="376">
                  <c:v>0.81192660550458717</c:v>
                </c:pt>
                <c:pt idx="377">
                  <c:v>0.81345565749235471</c:v>
                </c:pt>
                <c:pt idx="378">
                  <c:v>0.81345565749235471</c:v>
                </c:pt>
                <c:pt idx="379">
                  <c:v>0.81345565749235471</c:v>
                </c:pt>
                <c:pt idx="380">
                  <c:v>0.81345565749235471</c:v>
                </c:pt>
                <c:pt idx="381">
                  <c:v>0.81345565749235471</c:v>
                </c:pt>
                <c:pt idx="382">
                  <c:v>0.81345565749235471</c:v>
                </c:pt>
                <c:pt idx="383">
                  <c:v>0.81498470948012236</c:v>
                </c:pt>
                <c:pt idx="384">
                  <c:v>0.81498470948012236</c:v>
                </c:pt>
                <c:pt idx="385">
                  <c:v>0.8165137614678899</c:v>
                </c:pt>
                <c:pt idx="386">
                  <c:v>0.8165137614678899</c:v>
                </c:pt>
                <c:pt idx="387">
                  <c:v>0.81804281345565755</c:v>
                </c:pt>
                <c:pt idx="388">
                  <c:v>0.82262996941896027</c:v>
                </c:pt>
                <c:pt idx="389">
                  <c:v>0.82415902140672781</c:v>
                </c:pt>
                <c:pt idx="390">
                  <c:v>0.82568807339449546</c:v>
                </c:pt>
                <c:pt idx="391">
                  <c:v>0.827217125382263</c:v>
                </c:pt>
                <c:pt idx="392">
                  <c:v>0.82874617737003053</c:v>
                </c:pt>
                <c:pt idx="393">
                  <c:v>0.83027522935779818</c:v>
                </c:pt>
                <c:pt idx="394">
                  <c:v>0.83333333333333337</c:v>
                </c:pt>
                <c:pt idx="395">
                  <c:v>0.83333333333333337</c:v>
                </c:pt>
                <c:pt idx="396">
                  <c:v>0.83486238532110091</c:v>
                </c:pt>
                <c:pt idx="397">
                  <c:v>0.83486238532110091</c:v>
                </c:pt>
                <c:pt idx="398">
                  <c:v>0.8379204892966361</c:v>
                </c:pt>
                <c:pt idx="399">
                  <c:v>0.8379204892966361</c:v>
                </c:pt>
                <c:pt idx="400">
                  <c:v>0.84250764525993882</c:v>
                </c:pt>
                <c:pt idx="401">
                  <c:v>0.84250764525993882</c:v>
                </c:pt>
                <c:pt idx="402">
                  <c:v>0.84403669724770647</c:v>
                </c:pt>
                <c:pt idx="403">
                  <c:v>0.84403669724770647</c:v>
                </c:pt>
                <c:pt idx="404">
                  <c:v>0.84403669724770647</c:v>
                </c:pt>
                <c:pt idx="405">
                  <c:v>0.84403669724770647</c:v>
                </c:pt>
                <c:pt idx="406">
                  <c:v>0.84556574923547401</c:v>
                </c:pt>
                <c:pt idx="407">
                  <c:v>0.84556574923547401</c:v>
                </c:pt>
                <c:pt idx="408">
                  <c:v>0.85168195718654438</c:v>
                </c:pt>
                <c:pt idx="409">
                  <c:v>0.85321100917431192</c:v>
                </c:pt>
                <c:pt idx="410">
                  <c:v>0.85321100917431192</c:v>
                </c:pt>
                <c:pt idx="411">
                  <c:v>0.85321100917431192</c:v>
                </c:pt>
                <c:pt idx="412">
                  <c:v>0.85321100917431192</c:v>
                </c:pt>
                <c:pt idx="413">
                  <c:v>0.85321100917431192</c:v>
                </c:pt>
                <c:pt idx="414">
                  <c:v>0.85474006116207946</c:v>
                </c:pt>
                <c:pt idx="415">
                  <c:v>0.85474006116207946</c:v>
                </c:pt>
                <c:pt idx="416">
                  <c:v>0.85626911314984711</c:v>
                </c:pt>
                <c:pt idx="417">
                  <c:v>0.85779816513761464</c:v>
                </c:pt>
                <c:pt idx="418">
                  <c:v>0.87920489296636084</c:v>
                </c:pt>
                <c:pt idx="419">
                  <c:v>0.87920489296636084</c:v>
                </c:pt>
                <c:pt idx="420">
                  <c:v>0.88073394495412849</c:v>
                </c:pt>
                <c:pt idx="421">
                  <c:v>0.88073394495412849</c:v>
                </c:pt>
                <c:pt idx="422">
                  <c:v>0.88226299694189603</c:v>
                </c:pt>
                <c:pt idx="423">
                  <c:v>0.88379204892966357</c:v>
                </c:pt>
                <c:pt idx="424">
                  <c:v>0.88532110091743121</c:v>
                </c:pt>
                <c:pt idx="425">
                  <c:v>0.88685015290519875</c:v>
                </c:pt>
                <c:pt idx="426">
                  <c:v>0.8883792048929664</c:v>
                </c:pt>
                <c:pt idx="427">
                  <c:v>0.8883792048929664</c:v>
                </c:pt>
                <c:pt idx="428">
                  <c:v>0.8883792048929664</c:v>
                </c:pt>
                <c:pt idx="429">
                  <c:v>0.88990825688073394</c:v>
                </c:pt>
                <c:pt idx="430">
                  <c:v>0.88990825688073394</c:v>
                </c:pt>
                <c:pt idx="431">
                  <c:v>0.89143730886850148</c:v>
                </c:pt>
                <c:pt idx="432">
                  <c:v>0.89143730886850148</c:v>
                </c:pt>
                <c:pt idx="433">
                  <c:v>0.89143730886850148</c:v>
                </c:pt>
                <c:pt idx="434">
                  <c:v>0.89143730886850148</c:v>
                </c:pt>
                <c:pt idx="435">
                  <c:v>0.89296636085626913</c:v>
                </c:pt>
                <c:pt idx="436">
                  <c:v>0.89296636085626913</c:v>
                </c:pt>
                <c:pt idx="437">
                  <c:v>0.89449541284403666</c:v>
                </c:pt>
                <c:pt idx="438">
                  <c:v>0.89449541284403666</c:v>
                </c:pt>
                <c:pt idx="439">
                  <c:v>0.89449541284403666</c:v>
                </c:pt>
                <c:pt idx="440">
                  <c:v>0.89602446483180431</c:v>
                </c:pt>
                <c:pt idx="441">
                  <c:v>0.89755351681957185</c:v>
                </c:pt>
                <c:pt idx="442">
                  <c:v>0.8990825688073395</c:v>
                </c:pt>
                <c:pt idx="443">
                  <c:v>0.8990825688073395</c:v>
                </c:pt>
                <c:pt idx="444">
                  <c:v>0.8990825688073395</c:v>
                </c:pt>
                <c:pt idx="445">
                  <c:v>0.8990825688073395</c:v>
                </c:pt>
                <c:pt idx="446">
                  <c:v>0.90061162079510704</c:v>
                </c:pt>
                <c:pt idx="447">
                  <c:v>0.90061162079510704</c:v>
                </c:pt>
                <c:pt idx="448">
                  <c:v>0.90061162079510704</c:v>
                </c:pt>
                <c:pt idx="449">
                  <c:v>0.90214067278287458</c:v>
                </c:pt>
                <c:pt idx="450">
                  <c:v>0.90519877675840976</c:v>
                </c:pt>
                <c:pt idx="451">
                  <c:v>0.90672782874617741</c:v>
                </c:pt>
                <c:pt idx="452">
                  <c:v>0.90672782874617741</c:v>
                </c:pt>
                <c:pt idx="453">
                  <c:v>0.90672782874617741</c:v>
                </c:pt>
                <c:pt idx="454">
                  <c:v>0.90825688073394495</c:v>
                </c:pt>
                <c:pt idx="455">
                  <c:v>0.90825688073394495</c:v>
                </c:pt>
                <c:pt idx="456">
                  <c:v>0.90825688073394495</c:v>
                </c:pt>
                <c:pt idx="457">
                  <c:v>0.90825688073394495</c:v>
                </c:pt>
                <c:pt idx="458">
                  <c:v>0.90825688073394495</c:v>
                </c:pt>
                <c:pt idx="459">
                  <c:v>0.91437308868501532</c:v>
                </c:pt>
                <c:pt idx="460">
                  <c:v>0.91590214067278286</c:v>
                </c:pt>
                <c:pt idx="461">
                  <c:v>0.91743119266055051</c:v>
                </c:pt>
                <c:pt idx="462">
                  <c:v>0.91896024464831805</c:v>
                </c:pt>
                <c:pt idx="463">
                  <c:v>0.92048929663608559</c:v>
                </c:pt>
                <c:pt idx="464">
                  <c:v>0.92201834862385323</c:v>
                </c:pt>
                <c:pt idx="465">
                  <c:v>0.92201834862385323</c:v>
                </c:pt>
                <c:pt idx="466">
                  <c:v>0.92354740061162077</c:v>
                </c:pt>
                <c:pt idx="467">
                  <c:v>0.92354740061162077</c:v>
                </c:pt>
                <c:pt idx="468">
                  <c:v>0.92507645259938842</c:v>
                </c:pt>
                <c:pt idx="469">
                  <c:v>0.92507645259938842</c:v>
                </c:pt>
                <c:pt idx="470">
                  <c:v>0.9281345565749235</c:v>
                </c:pt>
                <c:pt idx="471">
                  <c:v>0.92966360856269115</c:v>
                </c:pt>
                <c:pt idx="472">
                  <c:v>0.92966360856269115</c:v>
                </c:pt>
                <c:pt idx="473">
                  <c:v>0.93119266055045868</c:v>
                </c:pt>
                <c:pt idx="474">
                  <c:v>0.93119266055045868</c:v>
                </c:pt>
                <c:pt idx="475">
                  <c:v>0.93119266055045868</c:v>
                </c:pt>
                <c:pt idx="476">
                  <c:v>0.93272171253822633</c:v>
                </c:pt>
                <c:pt idx="477">
                  <c:v>0.93272171253822633</c:v>
                </c:pt>
                <c:pt idx="478">
                  <c:v>0.93425076452599387</c:v>
                </c:pt>
                <c:pt idx="479">
                  <c:v>0.93425076452599387</c:v>
                </c:pt>
                <c:pt idx="480">
                  <c:v>0.93425076452599387</c:v>
                </c:pt>
                <c:pt idx="481">
                  <c:v>0.93577981651376152</c:v>
                </c:pt>
                <c:pt idx="482">
                  <c:v>0.93730886850152906</c:v>
                </c:pt>
                <c:pt idx="483">
                  <c:v>0.9388379204892966</c:v>
                </c:pt>
                <c:pt idx="484">
                  <c:v>0.94036697247706424</c:v>
                </c:pt>
                <c:pt idx="485">
                  <c:v>0.94036697247706424</c:v>
                </c:pt>
                <c:pt idx="486">
                  <c:v>0.94036697247706424</c:v>
                </c:pt>
                <c:pt idx="487">
                  <c:v>0.94036697247706424</c:v>
                </c:pt>
                <c:pt idx="488">
                  <c:v>0.94036697247706424</c:v>
                </c:pt>
                <c:pt idx="489">
                  <c:v>0.94189602446483178</c:v>
                </c:pt>
                <c:pt idx="490">
                  <c:v>0.94189602446483178</c:v>
                </c:pt>
                <c:pt idx="491">
                  <c:v>0.94342507645259943</c:v>
                </c:pt>
                <c:pt idx="492">
                  <c:v>0.94342507645259943</c:v>
                </c:pt>
                <c:pt idx="493">
                  <c:v>0.94342507645259943</c:v>
                </c:pt>
                <c:pt idx="494">
                  <c:v>0.94342507645259943</c:v>
                </c:pt>
                <c:pt idx="495">
                  <c:v>0.94342507645259943</c:v>
                </c:pt>
                <c:pt idx="496">
                  <c:v>0.94342507645259943</c:v>
                </c:pt>
                <c:pt idx="497">
                  <c:v>0.94495412844036697</c:v>
                </c:pt>
                <c:pt idx="498">
                  <c:v>0.94648318042813451</c:v>
                </c:pt>
                <c:pt idx="499">
                  <c:v>0.95107033639143734</c:v>
                </c:pt>
                <c:pt idx="500">
                  <c:v>0.95107033639143734</c:v>
                </c:pt>
                <c:pt idx="501">
                  <c:v>0.95412844036697253</c:v>
                </c:pt>
                <c:pt idx="502">
                  <c:v>0.95412844036697253</c:v>
                </c:pt>
                <c:pt idx="503">
                  <c:v>0.95565749235474007</c:v>
                </c:pt>
                <c:pt idx="504">
                  <c:v>0.95565749235474007</c:v>
                </c:pt>
                <c:pt idx="505">
                  <c:v>0.95718654434250761</c:v>
                </c:pt>
                <c:pt idx="506">
                  <c:v>0.96177370030581044</c:v>
                </c:pt>
                <c:pt idx="507">
                  <c:v>0.96330275229357798</c:v>
                </c:pt>
                <c:pt idx="508">
                  <c:v>0.96483180428134552</c:v>
                </c:pt>
                <c:pt idx="509">
                  <c:v>0.96483180428134552</c:v>
                </c:pt>
                <c:pt idx="510">
                  <c:v>0.96483180428134552</c:v>
                </c:pt>
                <c:pt idx="511">
                  <c:v>0.96636085626911317</c:v>
                </c:pt>
                <c:pt idx="512">
                  <c:v>0.96636085626911317</c:v>
                </c:pt>
                <c:pt idx="513">
                  <c:v>0.96636085626911317</c:v>
                </c:pt>
                <c:pt idx="514">
                  <c:v>0.96941896024464835</c:v>
                </c:pt>
                <c:pt idx="515">
                  <c:v>0.96941896024464835</c:v>
                </c:pt>
                <c:pt idx="516">
                  <c:v>0.97094801223241589</c:v>
                </c:pt>
                <c:pt idx="517">
                  <c:v>0.97247706422018354</c:v>
                </c:pt>
                <c:pt idx="518">
                  <c:v>0.97247706422018354</c:v>
                </c:pt>
                <c:pt idx="519">
                  <c:v>0.97247706422018354</c:v>
                </c:pt>
                <c:pt idx="520">
                  <c:v>0.97400611620795108</c:v>
                </c:pt>
                <c:pt idx="521">
                  <c:v>0.97553516819571862</c:v>
                </c:pt>
                <c:pt idx="522">
                  <c:v>0.97706422018348627</c:v>
                </c:pt>
                <c:pt idx="523">
                  <c:v>0.97706422018348627</c:v>
                </c:pt>
                <c:pt idx="524">
                  <c:v>0.97706422018348627</c:v>
                </c:pt>
                <c:pt idx="525">
                  <c:v>0.97706422018348627</c:v>
                </c:pt>
                <c:pt idx="526">
                  <c:v>0.9785932721712538</c:v>
                </c:pt>
                <c:pt idx="527">
                  <c:v>0.9785932721712538</c:v>
                </c:pt>
                <c:pt idx="528">
                  <c:v>0.98012232415902145</c:v>
                </c:pt>
                <c:pt idx="529">
                  <c:v>0.98012232415902145</c:v>
                </c:pt>
                <c:pt idx="530">
                  <c:v>0.98012232415902145</c:v>
                </c:pt>
                <c:pt idx="531">
                  <c:v>0.98012232415902145</c:v>
                </c:pt>
                <c:pt idx="532">
                  <c:v>0.98012232415902145</c:v>
                </c:pt>
                <c:pt idx="533">
                  <c:v>0.98318042813455653</c:v>
                </c:pt>
                <c:pt idx="534">
                  <c:v>0.98318042813455653</c:v>
                </c:pt>
                <c:pt idx="535">
                  <c:v>0.98318042813455653</c:v>
                </c:pt>
                <c:pt idx="536">
                  <c:v>0.98470948012232418</c:v>
                </c:pt>
                <c:pt idx="537">
                  <c:v>0.98623853211009171</c:v>
                </c:pt>
                <c:pt idx="538">
                  <c:v>0.98623853211009171</c:v>
                </c:pt>
                <c:pt idx="539">
                  <c:v>0.98623853211009171</c:v>
                </c:pt>
                <c:pt idx="540">
                  <c:v>0.98776758409785936</c:v>
                </c:pt>
                <c:pt idx="541">
                  <c:v>0.98776758409785936</c:v>
                </c:pt>
                <c:pt idx="542">
                  <c:v>0.9892966360856269</c:v>
                </c:pt>
                <c:pt idx="543">
                  <c:v>0.9892966360856269</c:v>
                </c:pt>
                <c:pt idx="544">
                  <c:v>0.99082568807339455</c:v>
                </c:pt>
                <c:pt idx="545">
                  <c:v>0.99082568807339455</c:v>
                </c:pt>
                <c:pt idx="546">
                  <c:v>0.99082568807339455</c:v>
                </c:pt>
                <c:pt idx="547">
                  <c:v>0.99235474006116209</c:v>
                </c:pt>
                <c:pt idx="548">
                  <c:v>0.99235474006116209</c:v>
                </c:pt>
                <c:pt idx="549">
                  <c:v>0.99235474006116209</c:v>
                </c:pt>
                <c:pt idx="550">
                  <c:v>0.99235474006116209</c:v>
                </c:pt>
                <c:pt idx="551">
                  <c:v>0.99235474006116209</c:v>
                </c:pt>
                <c:pt idx="552">
                  <c:v>0.99388379204892963</c:v>
                </c:pt>
                <c:pt idx="553">
                  <c:v>0.99388379204892963</c:v>
                </c:pt>
                <c:pt idx="554">
                  <c:v>0.99541284403669728</c:v>
                </c:pt>
                <c:pt idx="555">
                  <c:v>0.99541284403669728</c:v>
                </c:pt>
                <c:pt idx="556">
                  <c:v>0.99541284403669728</c:v>
                </c:pt>
                <c:pt idx="557">
                  <c:v>0.99541284403669728</c:v>
                </c:pt>
                <c:pt idx="558">
                  <c:v>0.99541284403669728</c:v>
                </c:pt>
                <c:pt idx="559">
                  <c:v>0.99847094801223246</c:v>
                </c:pt>
                <c:pt idx="560">
                  <c:v>0.99847094801223246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LR_TrainingLiftChart1!$BZ$2:$BZ$567</c:f>
              <c:numCache>
                <c:formatCode>General</c:formatCode>
                <c:ptCount val="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1.890359168241966E-3</c:v>
                </c:pt>
                <c:pt idx="8">
                  <c:v>1.890359168241966E-3</c:v>
                </c:pt>
                <c:pt idx="9">
                  <c:v>1.890359168241966E-3</c:v>
                </c:pt>
                <c:pt idx="10">
                  <c:v>1.890359168241966E-3</c:v>
                </c:pt>
                <c:pt idx="11">
                  <c:v>1.890359168241966E-3</c:v>
                </c:pt>
                <c:pt idx="12">
                  <c:v>1.890359168241966E-3</c:v>
                </c:pt>
                <c:pt idx="13">
                  <c:v>1.890359168241966E-3</c:v>
                </c:pt>
                <c:pt idx="14">
                  <c:v>1.890359168241966E-3</c:v>
                </c:pt>
                <c:pt idx="15">
                  <c:v>1.890359168241966E-3</c:v>
                </c:pt>
                <c:pt idx="16">
                  <c:v>1.890359168241966E-3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3.780718336483932E-3</c:v>
                </c:pt>
                <c:pt idx="20">
                  <c:v>3.780718336483932E-3</c:v>
                </c:pt>
                <c:pt idx="21">
                  <c:v>5.6710775047258983E-3</c:v>
                </c:pt>
                <c:pt idx="22">
                  <c:v>7.5614366729678641E-3</c:v>
                </c:pt>
                <c:pt idx="23">
                  <c:v>7.5614366729678641E-3</c:v>
                </c:pt>
                <c:pt idx="24">
                  <c:v>7.5614366729678641E-3</c:v>
                </c:pt>
                <c:pt idx="25">
                  <c:v>7.5614366729678641E-3</c:v>
                </c:pt>
                <c:pt idx="26">
                  <c:v>7.5614366729678641E-3</c:v>
                </c:pt>
                <c:pt idx="27">
                  <c:v>7.5614366729678641E-3</c:v>
                </c:pt>
                <c:pt idx="28">
                  <c:v>7.5614366729678641E-3</c:v>
                </c:pt>
                <c:pt idx="29">
                  <c:v>9.4517958412098299E-3</c:v>
                </c:pt>
                <c:pt idx="30">
                  <c:v>1.1342155009451797E-2</c:v>
                </c:pt>
                <c:pt idx="31">
                  <c:v>1.1342155009451797E-2</c:v>
                </c:pt>
                <c:pt idx="32">
                  <c:v>1.1342155009451797E-2</c:v>
                </c:pt>
                <c:pt idx="33">
                  <c:v>1.1342155009451797E-2</c:v>
                </c:pt>
                <c:pt idx="34">
                  <c:v>1.1342155009451797E-2</c:v>
                </c:pt>
                <c:pt idx="35">
                  <c:v>1.1342155009451797E-2</c:v>
                </c:pt>
                <c:pt idx="36">
                  <c:v>1.1342155009451797E-2</c:v>
                </c:pt>
                <c:pt idx="37">
                  <c:v>1.3232514177693762E-2</c:v>
                </c:pt>
                <c:pt idx="38">
                  <c:v>1.5122873345935728E-2</c:v>
                </c:pt>
                <c:pt idx="39">
                  <c:v>1.5122873345935728E-2</c:v>
                </c:pt>
                <c:pt idx="40">
                  <c:v>1.5122873345935728E-2</c:v>
                </c:pt>
                <c:pt idx="41">
                  <c:v>1.5122873345935728E-2</c:v>
                </c:pt>
                <c:pt idx="42">
                  <c:v>1.7013232514177693E-2</c:v>
                </c:pt>
                <c:pt idx="43">
                  <c:v>1.890359168241966E-2</c:v>
                </c:pt>
                <c:pt idx="44">
                  <c:v>1.890359168241966E-2</c:v>
                </c:pt>
                <c:pt idx="45">
                  <c:v>1.890359168241966E-2</c:v>
                </c:pt>
                <c:pt idx="46">
                  <c:v>1.890359168241966E-2</c:v>
                </c:pt>
                <c:pt idx="47">
                  <c:v>2.0793950850661626E-2</c:v>
                </c:pt>
                <c:pt idx="48">
                  <c:v>2.0793950850661626E-2</c:v>
                </c:pt>
                <c:pt idx="49">
                  <c:v>2.0793950850661626E-2</c:v>
                </c:pt>
                <c:pt idx="50">
                  <c:v>2.0793950850661626E-2</c:v>
                </c:pt>
                <c:pt idx="51">
                  <c:v>2.2684310018903593E-2</c:v>
                </c:pt>
                <c:pt idx="52">
                  <c:v>2.4574669187145556E-2</c:v>
                </c:pt>
                <c:pt idx="53">
                  <c:v>2.4574669187145556E-2</c:v>
                </c:pt>
                <c:pt idx="54">
                  <c:v>2.4574669187145556E-2</c:v>
                </c:pt>
                <c:pt idx="55">
                  <c:v>2.4574669187145556E-2</c:v>
                </c:pt>
                <c:pt idx="56">
                  <c:v>2.4574669187145556E-2</c:v>
                </c:pt>
                <c:pt idx="57">
                  <c:v>2.6465028355387523E-2</c:v>
                </c:pt>
                <c:pt idx="58">
                  <c:v>2.835538752362949E-2</c:v>
                </c:pt>
                <c:pt idx="59">
                  <c:v>3.0245746691871456E-2</c:v>
                </c:pt>
                <c:pt idx="60">
                  <c:v>3.0245746691871456E-2</c:v>
                </c:pt>
                <c:pt idx="61">
                  <c:v>3.0245746691871456E-2</c:v>
                </c:pt>
                <c:pt idx="62">
                  <c:v>3.0245746691871456E-2</c:v>
                </c:pt>
                <c:pt idx="63">
                  <c:v>3.0245746691871456E-2</c:v>
                </c:pt>
                <c:pt idx="64">
                  <c:v>3.0245746691871456E-2</c:v>
                </c:pt>
                <c:pt idx="65">
                  <c:v>3.0245746691871456E-2</c:v>
                </c:pt>
                <c:pt idx="66">
                  <c:v>3.0245746691871456E-2</c:v>
                </c:pt>
                <c:pt idx="67">
                  <c:v>3.0245746691871456E-2</c:v>
                </c:pt>
                <c:pt idx="68">
                  <c:v>3.2136105860113423E-2</c:v>
                </c:pt>
                <c:pt idx="69">
                  <c:v>3.4026465028355386E-2</c:v>
                </c:pt>
                <c:pt idx="70">
                  <c:v>3.4026465028355386E-2</c:v>
                </c:pt>
                <c:pt idx="71">
                  <c:v>3.780718336483932E-2</c:v>
                </c:pt>
                <c:pt idx="72">
                  <c:v>3.780718336483932E-2</c:v>
                </c:pt>
                <c:pt idx="73">
                  <c:v>4.1587901701323253E-2</c:v>
                </c:pt>
                <c:pt idx="74">
                  <c:v>4.1587901701323253E-2</c:v>
                </c:pt>
                <c:pt idx="75">
                  <c:v>4.3478260869565216E-2</c:v>
                </c:pt>
                <c:pt idx="76">
                  <c:v>4.9149338374291113E-2</c:v>
                </c:pt>
                <c:pt idx="77">
                  <c:v>5.2930056710775046E-2</c:v>
                </c:pt>
                <c:pt idx="78">
                  <c:v>5.2930056710775046E-2</c:v>
                </c:pt>
                <c:pt idx="79">
                  <c:v>5.2930056710775046E-2</c:v>
                </c:pt>
                <c:pt idx="80">
                  <c:v>5.2930056710775046E-2</c:v>
                </c:pt>
                <c:pt idx="81">
                  <c:v>5.4820415879017016E-2</c:v>
                </c:pt>
                <c:pt idx="82">
                  <c:v>5.4820415879017016E-2</c:v>
                </c:pt>
                <c:pt idx="83">
                  <c:v>5.4820415879017016E-2</c:v>
                </c:pt>
                <c:pt idx="84">
                  <c:v>5.4820415879017016E-2</c:v>
                </c:pt>
                <c:pt idx="85">
                  <c:v>5.4820415879017016E-2</c:v>
                </c:pt>
                <c:pt idx="86">
                  <c:v>5.8601134215500943E-2</c:v>
                </c:pt>
                <c:pt idx="87">
                  <c:v>6.0491493383742913E-2</c:v>
                </c:pt>
                <c:pt idx="88">
                  <c:v>7.5614366729678639E-2</c:v>
                </c:pt>
                <c:pt idx="89">
                  <c:v>7.5614366729678639E-2</c:v>
                </c:pt>
                <c:pt idx="90">
                  <c:v>7.5614366729678639E-2</c:v>
                </c:pt>
                <c:pt idx="91">
                  <c:v>7.9395085066162566E-2</c:v>
                </c:pt>
                <c:pt idx="92">
                  <c:v>7.9395085066162566E-2</c:v>
                </c:pt>
                <c:pt idx="93">
                  <c:v>7.9395085066162566E-2</c:v>
                </c:pt>
                <c:pt idx="94">
                  <c:v>7.9395085066162566E-2</c:v>
                </c:pt>
                <c:pt idx="95">
                  <c:v>8.1285444234404536E-2</c:v>
                </c:pt>
                <c:pt idx="96">
                  <c:v>8.3175803402646506E-2</c:v>
                </c:pt>
                <c:pt idx="97">
                  <c:v>8.3175803402646506E-2</c:v>
                </c:pt>
                <c:pt idx="98">
                  <c:v>8.3175803402646506E-2</c:v>
                </c:pt>
                <c:pt idx="99">
                  <c:v>8.3175803402646506E-2</c:v>
                </c:pt>
                <c:pt idx="100">
                  <c:v>8.3175803402646506E-2</c:v>
                </c:pt>
                <c:pt idx="101">
                  <c:v>8.3175803402646506E-2</c:v>
                </c:pt>
                <c:pt idx="102">
                  <c:v>8.3175803402646506E-2</c:v>
                </c:pt>
                <c:pt idx="103">
                  <c:v>8.3175803402646506E-2</c:v>
                </c:pt>
                <c:pt idx="104">
                  <c:v>8.3175803402646506E-2</c:v>
                </c:pt>
                <c:pt idx="105">
                  <c:v>8.3175803402646506E-2</c:v>
                </c:pt>
                <c:pt idx="106">
                  <c:v>8.5066162570888462E-2</c:v>
                </c:pt>
                <c:pt idx="107">
                  <c:v>8.5066162570888462E-2</c:v>
                </c:pt>
                <c:pt idx="108">
                  <c:v>8.5066162570888462E-2</c:v>
                </c:pt>
                <c:pt idx="109">
                  <c:v>8.6956521739130432E-2</c:v>
                </c:pt>
                <c:pt idx="110">
                  <c:v>8.8846880907372403E-2</c:v>
                </c:pt>
                <c:pt idx="111">
                  <c:v>9.2627599243856329E-2</c:v>
                </c:pt>
                <c:pt idx="112">
                  <c:v>9.4517958412098299E-2</c:v>
                </c:pt>
                <c:pt idx="113">
                  <c:v>9.4517958412098299E-2</c:v>
                </c:pt>
                <c:pt idx="114">
                  <c:v>9.8298676748582225E-2</c:v>
                </c:pt>
                <c:pt idx="115">
                  <c:v>0.1001890359168242</c:v>
                </c:pt>
                <c:pt idx="116">
                  <c:v>0.1001890359168242</c:v>
                </c:pt>
                <c:pt idx="117">
                  <c:v>0.1001890359168242</c:v>
                </c:pt>
                <c:pt idx="118">
                  <c:v>0.10207939508506617</c:v>
                </c:pt>
                <c:pt idx="119">
                  <c:v>0.10396975425330812</c:v>
                </c:pt>
                <c:pt idx="120">
                  <c:v>0.10396975425330812</c:v>
                </c:pt>
                <c:pt idx="121">
                  <c:v>0.10396975425330812</c:v>
                </c:pt>
                <c:pt idx="122">
                  <c:v>0.10396975425330812</c:v>
                </c:pt>
                <c:pt idx="123">
                  <c:v>0.10396975425330812</c:v>
                </c:pt>
                <c:pt idx="124">
                  <c:v>0.10396975425330812</c:v>
                </c:pt>
                <c:pt idx="125">
                  <c:v>0.10586011342155009</c:v>
                </c:pt>
                <c:pt idx="126">
                  <c:v>0.10586011342155009</c:v>
                </c:pt>
                <c:pt idx="127">
                  <c:v>0.10586011342155009</c:v>
                </c:pt>
                <c:pt idx="128">
                  <c:v>0.10586011342155009</c:v>
                </c:pt>
                <c:pt idx="129">
                  <c:v>0.10586011342155009</c:v>
                </c:pt>
                <c:pt idx="130">
                  <c:v>0.10586011342155009</c:v>
                </c:pt>
                <c:pt idx="131">
                  <c:v>0.10586011342155009</c:v>
                </c:pt>
                <c:pt idx="132">
                  <c:v>0.10586011342155009</c:v>
                </c:pt>
                <c:pt idx="133">
                  <c:v>0.10586011342155009</c:v>
                </c:pt>
                <c:pt idx="134">
                  <c:v>0.10775047258979206</c:v>
                </c:pt>
                <c:pt idx="135">
                  <c:v>0.10964083175803403</c:v>
                </c:pt>
                <c:pt idx="136">
                  <c:v>0.11153119092627599</c:v>
                </c:pt>
                <c:pt idx="137">
                  <c:v>0.11153119092627599</c:v>
                </c:pt>
                <c:pt idx="138">
                  <c:v>0.11342155009451796</c:v>
                </c:pt>
                <c:pt idx="139">
                  <c:v>0.11342155009451796</c:v>
                </c:pt>
                <c:pt idx="140">
                  <c:v>0.11342155009451796</c:v>
                </c:pt>
                <c:pt idx="141">
                  <c:v>0.1323251417769376</c:v>
                </c:pt>
                <c:pt idx="142">
                  <c:v>0.14177693761814744</c:v>
                </c:pt>
                <c:pt idx="143">
                  <c:v>0.14177693761814744</c:v>
                </c:pt>
                <c:pt idx="144">
                  <c:v>0.14366729678638943</c:v>
                </c:pt>
                <c:pt idx="145">
                  <c:v>0.14366729678638943</c:v>
                </c:pt>
                <c:pt idx="146">
                  <c:v>0.14366729678638943</c:v>
                </c:pt>
                <c:pt idx="147">
                  <c:v>0.14366729678638943</c:v>
                </c:pt>
                <c:pt idx="148">
                  <c:v>0.14555765595463138</c:v>
                </c:pt>
                <c:pt idx="149">
                  <c:v>0.14555765595463138</c:v>
                </c:pt>
                <c:pt idx="150">
                  <c:v>0.14744801512287334</c:v>
                </c:pt>
                <c:pt idx="151">
                  <c:v>0.14744801512287334</c:v>
                </c:pt>
                <c:pt idx="152">
                  <c:v>0.14744801512287334</c:v>
                </c:pt>
                <c:pt idx="153">
                  <c:v>0.14933837429111532</c:v>
                </c:pt>
                <c:pt idx="154">
                  <c:v>0.14933837429111532</c:v>
                </c:pt>
                <c:pt idx="155">
                  <c:v>0.15122873345935728</c:v>
                </c:pt>
                <c:pt idx="156">
                  <c:v>0.15500945179584122</c:v>
                </c:pt>
                <c:pt idx="157">
                  <c:v>0.15689981096408318</c:v>
                </c:pt>
                <c:pt idx="158">
                  <c:v>0.15879017013232513</c:v>
                </c:pt>
                <c:pt idx="159">
                  <c:v>0.15879017013232513</c:v>
                </c:pt>
                <c:pt idx="160">
                  <c:v>0.16068052930056712</c:v>
                </c:pt>
                <c:pt idx="161">
                  <c:v>0.16068052930056712</c:v>
                </c:pt>
                <c:pt idx="162">
                  <c:v>0.16635160680529301</c:v>
                </c:pt>
                <c:pt idx="163">
                  <c:v>0.16824196597353497</c:v>
                </c:pt>
                <c:pt idx="164">
                  <c:v>0.17202268431001891</c:v>
                </c:pt>
                <c:pt idx="165">
                  <c:v>0.17391304347826086</c:v>
                </c:pt>
                <c:pt idx="166">
                  <c:v>0.17391304347826086</c:v>
                </c:pt>
                <c:pt idx="167">
                  <c:v>0.17391304347826086</c:v>
                </c:pt>
                <c:pt idx="168">
                  <c:v>0.17580340264650285</c:v>
                </c:pt>
                <c:pt idx="169">
                  <c:v>0.17580340264650285</c:v>
                </c:pt>
                <c:pt idx="170">
                  <c:v>0.17769376181474481</c:v>
                </c:pt>
                <c:pt idx="171">
                  <c:v>0.17958412098298676</c:v>
                </c:pt>
                <c:pt idx="172">
                  <c:v>0.18147448015122875</c:v>
                </c:pt>
                <c:pt idx="173">
                  <c:v>0.18147448015122875</c:v>
                </c:pt>
                <c:pt idx="174">
                  <c:v>0.18147448015122875</c:v>
                </c:pt>
                <c:pt idx="175">
                  <c:v>0.18147448015122875</c:v>
                </c:pt>
                <c:pt idx="176">
                  <c:v>0.1833648393194707</c:v>
                </c:pt>
                <c:pt idx="177">
                  <c:v>0.18525519848771266</c:v>
                </c:pt>
                <c:pt idx="178">
                  <c:v>0.18714555765595464</c:v>
                </c:pt>
                <c:pt idx="179">
                  <c:v>0.18714555765595464</c:v>
                </c:pt>
                <c:pt idx="180">
                  <c:v>0.1890359168241966</c:v>
                </c:pt>
                <c:pt idx="181">
                  <c:v>0.19092627599243855</c:v>
                </c:pt>
                <c:pt idx="182">
                  <c:v>0.19281663516068054</c:v>
                </c:pt>
                <c:pt idx="183">
                  <c:v>0.19281663516068054</c:v>
                </c:pt>
                <c:pt idx="184">
                  <c:v>0.19470699432892249</c:v>
                </c:pt>
                <c:pt idx="185">
                  <c:v>0.19470699432892249</c:v>
                </c:pt>
                <c:pt idx="186">
                  <c:v>0.19470699432892249</c:v>
                </c:pt>
                <c:pt idx="187">
                  <c:v>0.19470699432892249</c:v>
                </c:pt>
                <c:pt idx="188">
                  <c:v>0.20037807183364839</c:v>
                </c:pt>
                <c:pt idx="189">
                  <c:v>0.20037807183364839</c:v>
                </c:pt>
                <c:pt idx="190">
                  <c:v>0.20037807183364839</c:v>
                </c:pt>
                <c:pt idx="191">
                  <c:v>0.20226843100189035</c:v>
                </c:pt>
                <c:pt idx="192">
                  <c:v>0.20415879017013233</c:v>
                </c:pt>
                <c:pt idx="193">
                  <c:v>0.20604914933837429</c:v>
                </c:pt>
                <c:pt idx="194">
                  <c:v>0.20793950850661624</c:v>
                </c:pt>
                <c:pt idx="195">
                  <c:v>0.20982986767485823</c:v>
                </c:pt>
                <c:pt idx="196">
                  <c:v>0.20982986767485823</c:v>
                </c:pt>
                <c:pt idx="197">
                  <c:v>0.20982986767485823</c:v>
                </c:pt>
                <c:pt idx="198">
                  <c:v>0.21172022684310018</c:v>
                </c:pt>
                <c:pt idx="199">
                  <c:v>0.21361058601134217</c:v>
                </c:pt>
                <c:pt idx="200">
                  <c:v>0.21550094517958412</c:v>
                </c:pt>
                <c:pt idx="201">
                  <c:v>0.21550094517958412</c:v>
                </c:pt>
                <c:pt idx="202">
                  <c:v>0.21739130434782608</c:v>
                </c:pt>
                <c:pt idx="203">
                  <c:v>0.21928166351606806</c:v>
                </c:pt>
                <c:pt idx="204">
                  <c:v>0.21928166351606806</c:v>
                </c:pt>
                <c:pt idx="205">
                  <c:v>0.21928166351606806</c:v>
                </c:pt>
                <c:pt idx="206">
                  <c:v>0.21928166351606806</c:v>
                </c:pt>
                <c:pt idx="207">
                  <c:v>0.22117202268431002</c:v>
                </c:pt>
                <c:pt idx="208">
                  <c:v>0.22306238185255198</c:v>
                </c:pt>
                <c:pt idx="209">
                  <c:v>0.22495274102079396</c:v>
                </c:pt>
                <c:pt idx="210">
                  <c:v>0.22684310018903592</c:v>
                </c:pt>
                <c:pt idx="211">
                  <c:v>0.22873345935727787</c:v>
                </c:pt>
                <c:pt idx="212">
                  <c:v>0.22873345935727787</c:v>
                </c:pt>
                <c:pt idx="213">
                  <c:v>0.23062381852551986</c:v>
                </c:pt>
                <c:pt idx="214">
                  <c:v>0.23062381852551986</c:v>
                </c:pt>
                <c:pt idx="215">
                  <c:v>0.23251417769376181</c:v>
                </c:pt>
                <c:pt idx="216">
                  <c:v>0.23251417769376181</c:v>
                </c:pt>
                <c:pt idx="217">
                  <c:v>0.23629489603024575</c:v>
                </c:pt>
                <c:pt idx="218">
                  <c:v>0.23818525519848771</c:v>
                </c:pt>
                <c:pt idx="219">
                  <c:v>0.24007561436672967</c:v>
                </c:pt>
                <c:pt idx="220">
                  <c:v>0.24385633270321361</c:v>
                </c:pt>
                <c:pt idx="221">
                  <c:v>0.24763705103969755</c:v>
                </c:pt>
                <c:pt idx="222">
                  <c:v>0.2495274102079395</c:v>
                </c:pt>
                <c:pt idx="223">
                  <c:v>0.25897920604914931</c:v>
                </c:pt>
                <c:pt idx="224">
                  <c:v>0.2608695652173913</c:v>
                </c:pt>
                <c:pt idx="225">
                  <c:v>0.2608695652173913</c:v>
                </c:pt>
                <c:pt idx="226">
                  <c:v>0.2608695652173913</c:v>
                </c:pt>
                <c:pt idx="227">
                  <c:v>0.2608695652173913</c:v>
                </c:pt>
                <c:pt idx="228">
                  <c:v>0.2608695652173913</c:v>
                </c:pt>
                <c:pt idx="229">
                  <c:v>0.26275992438563328</c:v>
                </c:pt>
                <c:pt idx="230">
                  <c:v>0.26275992438563328</c:v>
                </c:pt>
                <c:pt idx="231">
                  <c:v>0.26275992438563328</c:v>
                </c:pt>
                <c:pt idx="232">
                  <c:v>0.26275992438563328</c:v>
                </c:pt>
                <c:pt idx="233">
                  <c:v>0.26465028355387521</c:v>
                </c:pt>
                <c:pt idx="234">
                  <c:v>0.26465028355387521</c:v>
                </c:pt>
                <c:pt idx="235">
                  <c:v>0.26654064272211719</c:v>
                </c:pt>
                <c:pt idx="236">
                  <c:v>0.26654064272211719</c:v>
                </c:pt>
                <c:pt idx="237">
                  <c:v>0.26654064272211719</c:v>
                </c:pt>
                <c:pt idx="238">
                  <c:v>0.26654064272211719</c:v>
                </c:pt>
                <c:pt idx="239">
                  <c:v>0.26654064272211719</c:v>
                </c:pt>
                <c:pt idx="240">
                  <c:v>0.26654064272211719</c:v>
                </c:pt>
                <c:pt idx="241">
                  <c:v>0.26843100189035918</c:v>
                </c:pt>
                <c:pt idx="242">
                  <c:v>0.26843100189035918</c:v>
                </c:pt>
                <c:pt idx="243">
                  <c:v>0.27032136105860116</c:v>
                </c:pt>
                <c:pt idx="244">
                  <c:v>0.27221172022684309</c:v>
                </c:pt>
                <c:pt idx="245">
                  <c:v>0.27221172022684309</c:v>
                </c:pt>
                <c:pt idx="246">
                  <c:v>0.27410207939508507</c:v>
                </c:pt>
                <c:pt idx="247">
                  <c:v>0.27410207939508507</c:v>
                </c:pt>
                <c:pt idx="248">
                  <c:v>0.27410207939508507</c:v>
                </c:pt>
                <c:pt idx="249">
                  <c:v>0.27599243856332706</c:v>
                </c:pt>
                <c:pt idx="250">
                  <c:v>0.27599243856332706</c:v>
                </c:pt>
                <c:pt idx="251">
                  <c:v>0.27788279773156899</c:v>
                </c:pt>
                <c:pt idx="252">
                  <c:v>0.27788279773156899</c:v>
                </c:pt>
                <c:pt idx="253">
                  <c:v>0.27788279773156899</c:v>
                </c:pt>
                <c:pt idx="254">
                  <c:v>0.27788279773156899</c:v>
                </c:pt>
                <c:pt idx="255">
                  <c:v>0.27977315689981097</c:v>
                </c:pt>
                <c:pt idx="256">
                  <c:v>0.28166351606805295</c:v>
                </c:pt>
                <c:pt idx="257">
                  <c:v>0.28166351606805295</c:v>
                </c:pt>
                <c:pt idx="258">
                  <c:v>0.28166351606805295</c:v>
                </c:pt>
                <c:pt idx="259">
                  <c:v>0.28355387523629488</c:v>
                </c:pt>
                <c:pt idx="260">
                  <c:v>0.28544423440453687</c:v>
                </c:pt>
                <c:pt idx="261">
                  <c:v>0.28733459357277885</c:v>
                </c:pt>
                <c:pt idx="262">
                  <c:v>0.28733459357277885</c:v>
                </c:pt>
                <c:pt idx="263">
                  <c:v>0.28733459357277885</c:v>
                </c:pt>
                <c:pt idx="264">
                  <c:v>0.28733459357277885</c:v>
                </c:pt>
                <c:pt idx="265">
                  <c:v>0.28733459357277885</c:v>
                </c:pt>
                <c:pt idx="266">
                  <c:v>0.29111531190926276</c:v>
                </c:pt>
                <c:pt idx="267">
                  <c:v>0.29300567107750475</c:v>
                </c:pt>
                <c:pt idx="268">
                  <c:v>0.29678638941398866</c:v>
                </c:pt>
                <c:pt idx="269">
                  <c:v>0.29678638941398866</c:v>
                </c:pt>
                <c:pt idx="270">
                  <c:v>0.29678638941398866</c:v>
                </c:pt>
                <c:pt idx="271">
                  <c:v>0.29678638941398866</c:v>
                </c:pt>
                <c:pt idx="272">
                  <c:v>0.29867674858223064</c:v>
                </c:pt>
                <c:pt idx="273">
                  <c:v>0.30056710775047257</c:v>
                </c:pt>
                <c:pt idx="274">
                  <c:v>0.30056710775047257</c:v>
                </c:pt>
                <c:pt idx="275">
                  <c:v>0.30056710775047257</c:v>
                </c:pt>
                <c:pt idx="276">
                  <c:v>0.30245746691871456</c:v>
                </c:pt>
                <c:pt idx="277">
                  <c:v>0.30434782608695654</c:v>
                </c:pt>
                <c:pt idx="278">
                  <c:v>0.30434782608695654</c:v>
                </c:pt>
                <c:pt idx="279">
                  <c:v>0.30812854442344045</c:v>
                </c:pt>
                <c:pt idx="280">
                  <c:v>0.31001890359168244</c:v>
                </c:pt>
                <c:pt idx="281">
                  <c:v>0.31001890359168244</c:v>
                </c:pt>
                <c:pt idx="282">
                  <c:v>0.31001890359168244</c:v>
                </c:pt>
                <c:pt idx="283">
                  <c:v>0.31001890359168244</c:v>
                </c:pt>
                <c:pt idx="284">
                  <c:v>0.31001890359168244</c:v>
                </c:pt>
                <c:pt idx="285">
                  <c:v>0.31190926275992437</c:v>
                </c:pt>
                <c:pt idx="286">
                  <c:v>0.31379962192816635</c:v>
                </c:pt>
                <c:pt idx="287">
                  <c:v>0.31568998109640833</c:v>
                </c:pt>
                <c:pt idx="288">
                  <c:v>0.31568998109640833</c:v>
                </c:pt>
                <c:pt idx="289">
                  <c:v>0.32325141776937616</c:v>
                </c:pt>
                <c:pt idx="290">
                  <c:v>0.32514177693761814</c:v>
                </c:pt>
                <c:pt idx="291">
                  <c:v>0.32703213610586013</c:v>
                </c:pt>
                <c:pt idx="292">
                  <c:v>0.32703213610586013</c:v>
                </c:pt>
                <c:pt idx="293">
                  <c:v>0.32703213610586013</c:v>
                </c:pt>
                <c:pt idx="294">
                  <c:v>0.32703213610586013</c:v>
                </c:pt>
                <c:pt idx="295">
                  <c:v>0.32703213610586013</c:v>
                </c:pt>
                <c:pt idx="296">
                  <c:v>0.33081285444234404</c:v>
                </c:pt>
                <c:pt idx="297">
                  <c:v>0.33270321361058602</c:v>
                </c:pt>
                <c:pt idx="298">
                  <c:v>0.33648393194706994</c:v>
                </c:pt>
                <c:pt idx="299">
                  <c:v>0.33648393194706994</c:v>
                </c:pt>
                <c:pt idx="300">
                  <c:v>0.34593572778827975</c:v>
                </c:pt>
                <c:pt idx="301">
                  <c:v>0.34782608695652173</c:v>
                </c:pt>
                <c:pt idx="302">
                  <c:v>0.34782608695652173</c:v>
                </c:pt>
                <c:pt idx="303">
                  <c:v>0.34782608695652173</c:v>
                </c:pt>
                <c:pt idx="304">
                  <c:v>0.35349716446124763</c:v>
                </c:pt>
                <c:pt idx="305">
                  <c:v>0.35349716446124763</c:v>
                </c:pt>
                <c:pt idx="306">
                  <c:v>0.35916824196597352</c:v>
                </c:pt>
                <c:pt idx="307">
                  <c:v>0.36105860113421551</c:v>
                </c:pt>
                <c:pt idx="308">
                  <c:v>0.36105860113421551</c:v>
                </c:pt>
                <c:pt idx="309">
                  <c:v>0.37051039697542532</c:v>
                </c:pt>
                <c:pt idx="310">
                  <c:v>0.3724007561436673</c:v>
                </c:pt>
                <c:pt idx="311">
                  <c:v>0.3724007561436673</c:v>
                </c:pt>
                <c:pt idx="312">
                  <c:v>0.3724007561436673</c:v>
                </c:pt>
                <c:pt idx="313">
                  <c:v>0.3724007561436673</c:v>
                </c:pt>
                <c:pt idx="314">
                  <c:v>0.3724007561436673</c:v>
                </c:pt>
                <c:pt idx="315">
                  <c:v>0.3724007561436673</c:v>
                </c:pt>
                <c:pt idx="316">
                  <c:v>0.3724007561436673</c:v>
                </c:pt>
                <c:pt idx="317">
                  <c:v>0.37429111531190928</c:v>
                </c:pt>
                <c:pt idx="318">
                  <c:v>0.37618147448015121</c:v>
                </c:pt>
                <c:pt idx="319">
                  <c:v>0.3780718336483932</c:v>
                </c:pt>
                <c:pt idx="320">
                  <c:v>0.3780718336483932</c:v>
                </c:pt>
                <c:pt idx="321">
                  <c:v>0.37996219281663518</c:v>
                </c:pt>
                <c:pt idx="322">
                  <c:v>0.38185255198487711</c:v>
                </c:pt>
                <c:pt idx="323">
                  <c:v>0.38374291115311909</c:v>
                </c:pt>
                <c:pt idx="324">
                  <c:v>0.38374291115311909</c:v>
                </c:pt>
                <c:pt idx="325">
                  <c:v>0.38374291115311909</c:v>
                </c:pt>
                <c:pt idx="326">
                  <c:v>0.38563327032136108</c:v>
                </c:pt>
                <c:pt idx="327">
                  <c:v>0.38563327032136108</c:v>
                </c:pt>
                <c:pt idx="328">
                  <c:v>0.38563327032136108</c:v>
                </c:pt>
                <c:pt idx="329">
                  <c:v>0.38752362948960301</c:v>
                </c:pt>
                <c:pt idx="330">
                  <c:v>0.38752362948960301</c:v>
                </c:pt>
                <c:pt idx="331">
                  <c:v>0.38752362948960301</c:v>
                </c:pt>
                <c:pt idx="332">
                  <c:v>0.38752362948960301</c:v>
                </c:pt>
                <c:pt idx="333">
                  <c:v>0.39697542533081287</c:v>
                </c:pt>
                <c:pt idx="334">
                  <c:v>0.40264650283553877</c:v>
                </c:pt>
                <c:pt idx="335">
                  <c:v>0.40264650283553877</c:v>
                </c:pt>
                <c:pt idx="336">
                  <c:v>0.4045368620037807</c:v>
                </c:pt>
                <c:pt idx="337">
                  <c:v>0.40642722117202268</c:v>
                </c:pt>
                <c:pt idx="338">
                  <c:v>0.41587901701323249</c:v>
                </c:pt>
                <c:pt idx="339">
                  <c:v>0.41776937618147447</c:v>
                </c:pt>
                <c:pt idx="340">
                  <c:v>0.41965973534971646</c:v>
                </c:pt>
                <c:pt idx="341">
                  <c:v>0.41965973534971646</c:v>
                </c:pt>
                <c:pt idx="342">
                  <c:v>0.42344045368620037</c:v>
                </c:pt>
                <c:pt idx="343">
                  <c:v>0.42533081285444235</c:v>
                </c:pt>
                <c:pt idx="344">
                  <c:v>0.42533081285444235</c:v>
                </c:pt>
                <c:pt idx="345">
                  <c:v>0.42533081285444235</c:v>
                </c:pt>
                <c:pt idx="346">
                  <c:v>0.42722117202268434</c:v>
                </c:pt>
                <c:pt idx="347">
                  <c:v>0.42911153119092627</c:v>
                </c:pt>
                <c:pt idx="348">
                  <c:v>0.43100189035916825</c:v>
                </c:pt>
                <c:pt idx="349">
                  <c:v>0.43289224952741023</c:v>
                </c:pt>
                <c:pt idx="350">
                  <c:v>0.43289224952741023</c:v>
                </c:pt>
                <c:pt idx="351">
                  <c:v>0.43289224952741023</c:v>
                </c:pt>
                <c:pt idx="352">
                  <c:v>0.43667296786389415</c:v>
                </c:pt>
                <c:pt idx="353">
                  <c:v>0.44045368620037806</c:v>
                </c:pt>
                <c:pt idx="354">
                  <c:v>0.44234404536862004</c:v>
                </c:pt>
                <c:pt idx="355">
                  <c:v>0.44423440453686203</c:v>
                </c:pt>
                <c:pt idx="356">
                  <c:v>0.44612476370510395</c:v>
                </c:pt>
                <c:pt idx="357">
                  <c:v>0.44612476370510395</c:v>
                </c:pt>
                <c:pt idx="358">
                  <c:v>0.44612476370510395</c:v>
                </c:pt>
                <c:pt idx="359">
                  <c:v>0.44612476370510395</c:v>
                </c:pt>
                <c:pt idx="360">
                  <c:v>0.44612476370510395</c:v>
                </c:pt>
                <c:pt idx="361">
                  <c:v>0.44612476370510395</c:v>
                </c:pt>
                <c:pt idx="362">
                  <c:v>0.44612476370510395</c:v>
                </c:pt>
                <c:pt idx="363">
                  <c:v>0.45368620037807184</c:v>
                </c:pt>
                <c:pt idx="364">
                  <c:v>0.45557655954631382</c:v>
                </c:pt>
                <c:pt idx="365">
                  <c:v>0.45746691871455575</c:v>
                </c:pt>
                <c:pt idx="366">
                  <c:v>0.45746691871455575</c:v>
                </c:pt>
                <c:pt idx="367">
                  <c:v>0.46691871455576561</c:v>
                </c:pt>
                <c:pt idx="368">
                  <c:v>0.46880907372400754</c:v>
                </c:pt>
                <c:pt idx="369">
                  <c:v>0.46880907372400754</c:v>
                </c:pt>
                <c:pt idx="370">
                  <c:v>0.46880907372400754</c:v>
                </c:pt>
                <c:pt idx="371">
                  <c:v>0.46880907372400754</c:v>
                </c:pt>
                <c:pt idx="372">
                  <c:v>0.47826086956521741</c:v>
                </c:pt>
                <c:pt idx="373">
                  <c:v>0.48015122873345933</c:v>
                </c:pt>
                <c:pt idx="374">
                  <c:v>0.48204158790170132</c:v>
                </c:pt>
                <c:pt idx="375">
                  <c:v>0.48204158790170132</c:v>
                </c:pt>
                <c:pt idx="376">
                  <c:v>0.4839319470699433</c:v>
                </c:pt>
                <c:pt idx="377">
                  <c:v>0.4839319470699433</c:v>
                </c:pt>
                <c:pt idx="378">
                  <c:v>0.48771266540642721</c:v>
                </c:pt>
                <c:pt idx="379">
                  <c:v>0.4896030245746692</c:v>
                </c:pt>
                <c:pt idx="380">
                  <c:v>0.49149338374291113</c:v>
                </c:pt>
                <c:pt idx="381">
                  <c:v>0.49338374291115311</c:v>
                </c:pt>
                <c:pt idx="382">
                  <c:v>0.4952741020793951</c:v>
                </c:pt>
                <c:pt idx="383">
                  <c:v>0.4952741020793951</c:v>
                </c:pt>
                <c:pt idx="384">
                  <c:v>0.49716446124763702</c:v>
                </c:pt>
                <c:pt idx="385">
                  <c:v>0.49905482041587901</c:v>
                </c:pt>
                <c:pt idx="386">
                  <c:v>0.50283553875236298</c:v>
                </c:pt>
                <c:pt idx="387">
                  <c:v>0.50283553875236298</c:v>
                </c:pt>
                <c:pt idx="388">
                  <c:v>0.50283553875236298</c:v>
                </c:pt>
                <c:pt idx="389">
                  <c:v>0.50472589792060496</c:v>
                </c:pt>
                <c:pt idx="390">
                  <c:v>0.50472589792060496</c:v>
                </c:pt>
                <c:pt idx="391">
                  <c:v>0.50850661625708882</c:v>
                </c:pt>
                <c:pt idx="392">
                  <c:v>0.5103969754253308</c:v>
                </c:pt>
                <c:pt idx="393">
                  <c:v>0.5103969754253308</c:v>
                </c:pt>
                <c:pt idx="394">
                  <c:v>0.51417769376181477</c:v>
                </c:pt>
                <c:pt idx="395">
                  <c:v>0.51606805293005675</c:v>
                </c:pt>
                <c:pt idx="396">
                  <c:v>0.52173913043478259</c:v>
                </c:pt>
                <c:pt idx="397">
                  <c:v>0.52362948960302458</c:v>
                </c:pt>
                <c:pt idx="398">
                  <c:v>0.52362948960302458</c:v>
                </c:pt>
                <c:pt idx="399">
                  <c:v>0.52930056710775042</c:v>
                </c:pt>
                <c:pt idx="400">
                  <c:v>0.53308128544423439</c:v>
                </c:pt>
                <c:pt idx="401">
                  <c:v>0.53497164461247637</c:v>
                </c:pt>
                <c:pt idx="402">
                  <c:v>0.53497164461247637</c:v>
                </c:pt>
                <c:pt idx="403">
                  <c:v>0.53686200378071836</c:v>
                </c:pt>
                <c:pt idx="404">
                  <c:v>0.53875236294896034</c:v>
                </c:pt>
                <c:pt idx="405">
                  <c:v>0.5425330812854442</c:v>
                </c:pt>
                <c:pt idx="406">
                  <c:v>0.54631379962192816</c:v>
                </c:pt>
                <c:pt idx="407">
                  <c:v>0.54820415879017015</c:v>
                </c:pt>
                <c:pt idx="408">
                  <c:v>0.55576559546313797</c:v>
                </c:pt>
                <c:pt idx="409">
                  <c:v>0.55576559546313797</c:v>
                </c:pt>
                <c:pt idx="410">
                  <c:v>0.55765595463137996</c:v>
                </c:pt>
                <c:pt idx="411">
                  <c:v>0.56332703213610591</c:v>
                </c:pt>
                <c:pt idx="412">
                  <c:v>0.56521739130434778</c:v>
                </c:pt>
                <c:pt idx="413">
                  <c:v>0.56710775047258977</c:v>
                </c:pt>
                <c:pt idx="414">
                  <c:v>0.56710775047258977</c:v>
                </c:pt>
                <c:pt idx="415">
                  <c:v>0.56899810964083175</c:v>
                </c:pt>
                <c:pt idx="416">
                  <c:v>0.56899810964083175</c:v>
                </c:pt>
                <c:pt idx="417">
                  <c:v>0.56899810964083175</c:v>
                </c:pt>
                <c:pt idx="418">
                  <c:v>0.62003780718336488</c:v>
                </c:pt>
                <c:pt idx="419">
                  <c:v>0.62381852551984873</c:v>
                </c:pt>
                <c:pt idx="420">
                  <c:v>0.62381852551984873</c:v>
                </c:pt>
                <c:pt idx="421">
                  <c:v>0.6275992438563327</c:v>
                </c:pt>
                <c:pt idx="422">
                  <c:v>0.6275992438563327</c:v>
                </c:pt>
                <c:pt idx="423">
                  <c:v>0.64083175803402648</c:v>
                </c:pt>
                <c:pt idx="424">
                  <c:v>0.64083175803402648</c:v>
                </c:pt>
                <c:pt idx="425">
                  <c:v>0.64272211720226846</c:v>
                </c:pt>
                <c:pt idx="426">
                  <c:v>0.64272211720226846</c:v>
                </c:pt>
                <c:pt idx="427">
                  <c:v>0.64461247637051045</c:v>
                </c:pt>
                <c:pt idx="428">
                  <c:v>0.64650283553875232</c:v>
                </c:pt>
                <c:pt idx="429">
                  <c:v>0.64650283553875232</c:v>
                </c:pt>
                <c:pt idx="430">
                  <c:v>0.6483931947069943</c:v>
                </c:pt>
                <c:pt idx="431">
                  <c:v>0.6483931947069943</c:v>
                </c:pt>
                <c:pt idx="432">
                  <c:v>0.65028355387523629</c:v>
                </c:pt>
                <c:pt idx="433">
                  <c:v>0.65217391304347827</c:v>
                </c:pt>
                <c:pt idx="434">
                  <c:v>0.65406427221172025</c:v>
                </c:pt>
                <c:pt idx="435">
                  <c:v>0.65406427221172025</c:v>
                </c:pt>
                <c:pt idx="436">
                  <c:v>0.65595463137996224</c:v>
                </c:pt>
                <c:pt idx="437">
                  <c:v>0.65595463137996224</c:v>
                </c:pt>
                <c:pt idx="438">
                  <c:v>0.65784499054820411</c:v>
                </c:pt>
                <c:pt idx="439">
                  <c:v>0.66351606805293006</c:v>
                </c:pt>
                <c:pt idx="440">
                  <c:v>0.66351606805293006</c:v>
                </c:pt>
                <c:pt idx="441">
                  <c:v>0.66351606805293006</c:v>
                </c:pt>
                <c:pt idx="442">
                  <c:v>0.66351606805293006</c:v>
                </c:pt>
                <c:pt idx="443">
                  <c:v>0.66540642722117205</c:v>
                </c:pt>
                <c:pt idx="444">
                  <c:v>0.66729678638941403</c:v>
                </c:pt>
                <c:pt idx="445">
                  <c:v>0.6691871455576559</c:v>
                </c:pt>
                <c:pt idx="446">
                  <c:v>0.6691871455576559</c:v>
                </c:pt>
                <c:pt idx="447">
                  <c:v>0.67107750472589789</c:v>
                </c:pt>
                <c:pt idx="448">
                  <c:v>0.67296786389413987</c:v>
                </c:pt>
                <c:pt idx="449">
                  <c:v>0.67674858223062384</c:v>
                </c:pt>
                <c:pt idx="450">
                  <c:v>0.67674858223062384</c:v>
                </c:pt>
                <c:pt idx="451">
                  <c:v>0.67674858223062384</c:v>
                </c:pt>
                <c:pt idx="452">
                  <c:v>0.67863894139886582</c:v>
                </c:pt>
                <c:pt idx="453">
                  <c:v>0.6805293005671077</c:v>
                </c:pt>
                <c:pt idx="454">
                  <c:v>0.6805293005671077</c:v>
                </c:pt>
                <c:pt idx="455">
                  <c:v>0.68241965973534968</c:v>
                </c:pt>
                <c:pt idx="456">
                  <c:v>0.68431001890359167</c:v>
                </c:pt>
                <c:pt idx="457">
                  <c:v>0.68620037807183365</c:v>
                </c:pt>
                <c:pt idx="458">
                  <c:v>0.68809073724007563</c:v>
                </c:pt>
                <c:pt idx="459">
                  <c:v>0.72211720226843101</c:v>
                </c:pt>
                <c:pt idx="460">
                  <c:v>0.72211720226843101</c:v>
                </c:pt>
                <c:pt idx="461">
                  <c:v>0.72211720226843101</c:v>
                </c:pt>
                <c:pt idx="462">
                  <c:v>0.72211720226843101</c:v>
                </c:pt>
                <c:pt idx="463">
                  <c:v>0.72211720226843101</c:v>
                </c:pt>
                <c:pt idx="464">
                  <c:v>0.72211720226843101</c:v>
                </c:pt>
                <c:pt idx="465">
                  <c:v>0.724007561436673</c:v>
                </c:pt>
                <c:pt idx="466">
                  <c:v>0.724007561436673</c:v>
                </c:pt>
                <c:pt idx="467">
                  <c:v>0.72778827977315685</c:v>
                </c:pt>
                <c:pt idx="468">
                  <c:v>0.72778827977315685</c:v>
                </c:pt>
                <c:pt idx="469">
                  <c:v>0.72967863894139884</c:v>
                </c:pt>
                <c:pt idx="470">
                  <c:v>0.72967863894139884</c:v>
                </c:pt>
                <c:pt idx="471">
                  <c:v>0.72967863894139884</c:v>
                </c:pt>
                <c:pt idx="472">
                  <c:v>0.73156899810964082</c:v>
                </c:pt>
                <c:pt idx="473">
                  <c:v>0.73156899810964082</c:v>
                </c:pt>
                <c:pt idx="474">
                  <c:v>0.73345935727788281</c:v>
                </c:pt>
                <c:pt idx="475">
                  <c:v>0.73534971644612479</c:v>
                </c:pt>
                <c:pt idx="476">
                  <c:v>0.73534971644612479</c:v>
                </c:pt>
                <c:pt idx="477">
                  <c:v>0.73724007561436677</c:v>
                </c:pt>
                <c:pt idx="478">
                  <c:v>0.7448015122873346</c:v>
                </c:pt>
                <c:pt idx="479">
                  <c:v>0.74858223062381857</c:v>
                </c:pt>
                <c:pt idx="480">
                  <c:v>0.75047258979206044</c:v>
                </c:pt>
                <c:pt idx="481">
                  <c:v>0.75047258979206044</c:v>
                </c:pt>
                <c:pt idx="482">
                  <c:v>0.75047258979206044</c:v>
                </c:pt>
                <c:pt idx="483">
                  <c:v>0.75047258979206044</c:v>
                </c:pt>
                <c:pt idx="484">
                  <c:v>0.75047258979206044</c:v>
                </c:pt>
                <c:pt idx="485">
                  <c:v>0.75236294896030242</c:v>
                </c:pt>
                <c:pt idx="486">
                  <c:v>0.75803402646502838</c:v>
                </c:pt>
                <c:pt idx="487">
                  <c:v>0.76181474480151223</c:v>
                </c:pt>
                <c:pt idx="488">
                  <c:v>0.77126654064272215</c:v>
                </c:pt>
                <c:pt idx="489">
                  <c:v>0.77126654064272215</c:v>
                </c:pt>
                <c:pt idx="490">
                  <c:v>0.77315689981096414</c:v>
                </c:pt>
                <c:pt idx="491">
                  <c:v>0.77315689981096414</c:v>
                </c:pt>
                <c:pt idx="492">
                  <c:v>0.77504725897920601</c:v>
                </c:pt>
                <c:pt idx="493">
                  <c:v>0.77693761814744799</c:v>
                </c:pt>
                <c:pt idx="494">
                  <c:v>0.77882797731568998</c:v>
                </c:pt>
                <c:pt idx="495">
                  <c:v>0.78071833648393196</c:v>
                </c:pt>
                <c:pt idx="496">
                  <c:v>0.78260869565217395</c:v>
                </c:pt>
                <c:pt idx="497">
                  <c:v>0.78260869565217395</c:v>
                </c:pt>
                <c:pt idx="498">
                  <c:v>0.78260869565217395</c:v>
                </c:pt>
                <c:pt idx="499">
                  <c:v>0.7863894139886578</c:v>
                </c:pt>
                <c:pt idx="500">
                  <c:v>0.7977315689981096</c:v>
                </c:pt>
                <c:pt idx="501">
                  <c:v>0.7977315689981096</c:v>
                </c:pt>
                <c:pt idx="502">
                  <c:v>0.80529300567107753</c:v>
                </c:pt>
                <c:pt idx="503">
                  <c:v>0.80529300567107753</c:v>
                </c:pt>
                <c:pt idx="504">
                  <c:v>0.80718336483931952</c:v>
                </c:pt>
                <c:pt idx="505">
                  <c:v>0.80718336483931952</c:v>
                </c:pt>
                <c:pt idx="506">
                  <c:v>0.81474480151228734</c:v>
                </c:pt>
                <c:pt idx="507">
                  <c:v>0.81474480151228734</c:v>
                </c:pt>
                <c:pt idx="508">
                  <c:v>0.81474480151228734</c:v>
                </c:pt>
                <c:pt idx="509">
                  <c:v>0.81663516068052933</c:v>
                </c:pt>
                <c:pt idx="510">
                  <c:v>0.81852551984877131</c:v>
                </c:pt>
                <c:pt idx="511">
                  <c:v>0.81852551984877131</c:v>
                </c:pt>
                <c:pt idx="512">
                  <c:v>0.82041587901701318</c:v>
                </c:pt>
                <c:pt idx="513">
                  <c:v>0.82230623818525517</c:v>
                </c:pt>
                <c:pt idx="514">
                  <c:v>0.83742911153119093</c:v>
                </c:pt>
                <c:pt idx="515">
                  <c:v>0.83931947069943291</c:v>
                </c:pt>
                <c:pt idx="516">
                  <c:v>0.83931947069943291</c:v>
                </c:pt>
                <c:pt idx="517">
                  <c:v>0.83931947069943291</c:v>
                </c:pt>
                <c:pt idx="518">
                  <c:v>0.8412098298676749</c:v>
                </c:pt>
                <c:pt idx="519">
                  <c:v>0.84310018903591677</c:v>
                </c:pt>
                <c:pt idx="520">
                  <c:v>0.84310018903591677</c:v>
                </c:pt>
                <c:pt idx="521">
                  <c:v>0.84310018903591677</c:v>
                </c:pt>
                <c:pt idx="522">
                  <c:v>0.84310018903591677</c:v>
                </c:pt>
                <c:pt idx="523">
                  <c:v>0.84499054820415875</c:v>
                </c:pt>
                <c:pt idx="524">
                  <c:v>0.84688090737240074</c:v>
                </c:pt>
                <c:pt idx="525">
                  <c:v>0.84877126654064272</c:v>
                </c:pt>
                <c:pt idx="526">
                  <c:v>0.84877126654064272</c:v>
                </c:pt>
                <c:pt idx="527">
                  <c:v>0.85255198487712669</c:v>
                </c:pt>
                <c:pt idx="528">
                  <c:v>0.86389413988657848</c:v>
                </c:pt>
                <c:pt idx="529">
                  <c:v>0.86578449905482047</c:v>
                </c:pt>
                <c:pt idx="530">
                  <c:v>0.86767485822306234</c:v>
                </c:pt>
                <c:pt idx="531">
                  <c:v>0.86956521739130432</c:v>
                </c:pt>
                <c:pt idx="532">
                  <c:v>0.87334593572778829</c:v>
                </c:pt>
                <c:pt idx="533">
                  <c:v>0.89035916824196593</c:v>
                </c:pt>
                <c:pt idx="534">
                  <c:v>0.89603024574669188</c:v>
                </c:pt>
                <c:pt idx="535">
                  <c:v>0.89792060491493386</c:v>
                </c:pt>
                <c:pt idx="536">
                  <c:v>0.89792060491493386</c:v>
                </c:pt>
                <c:pt idx="537">
                  <c:v>0.89792060491493386</c:v>
                </c:pt>
                <c:pt idx="538">
                  <c:v>0.89981096408317585</c:v>
                </c:pt>
                <c:pt idx="539">
                  <c:v>0.9149338374291115</c:v>
                </c:pt>
                <c:pt idx="540">
                  <c:v>0.9149338374291115</c:v>
                </c:pt>
                <c:pt idx="541">
                  <c:v>0.91682419659735348</c:v>
                </c:pt>
                <c:pt idx="542">
                  <c:v>0.91682419659735348</c:v>
                </c:pt>
                <c:pt idx="543">
                  <c:v>0.92060491493383745</c:v>
                </c:pt>
                <c:pt idx="544">
                  <c:v>0.92249527410207943</c:v>
                </c:pt>
                <c:pt idx="545">
                  <c:v>0.92438563327032142</c:v>
                </c:pt>
                <c:pt idx="546">
                  <c:v>0.92627599243856329</c:v>
                </c:pt>
                <c:pt idx="547">
                  <c:v>0.93950850661625707</c:v>
                </c:pt>
                <c:pt idx="548">
                  <c:v>0.94139886578449905</c:v>
                </c:pt>
                <c:pt idx="549">
                  <c:v>0.94328922495274103</c:v>
                </c:pt>
                <c:pt idx="550">
                  <c:v>0.94517958412098302</c:v>
                </c:pt>
                <c:pt idx="551">
                  <c:v>0.95652173913043481</c:v>
                </c:pt>
                <c:pt idx="552">
                  <c:v>0.96597353497164462</c:v>
                </c:pt>
                <c:pt idx="553">
                  <c:v>0.9678638941398866</c:v>
                </c:pt>
                <c:pt idx="554">
                  <c:v>0.9678638941398866</c:v>
                </c:pt>
                <c:pt idx="555">
                  <c:v>0.96975425330812859</c:v>
                </c:pt>
                <c:pt idx="556">
                  <c:v>0.97164461247637046</c:v>
                </c:pt>
                <c:pt idx="557">
                  <c:v>0.97353497164461245</c:v>
                </c:pt>
                <c:pt idx="558">
                  <c:v>0.97542533081285443</c:v>
                </c:pt>
                <c:pt idx="559">
                  <c:v>0.9792060491493384</c:v>
                </c:pt>
                <c:pt idx="560">
                  <c:v>0.98109640831758038</c:v>
                </c:pt>
                <c:pt idx="561">
                  <c:v>0.98109640831758038</c:v>
                </c:pt>
                <c:pt idx="562">
                  <c:v>0.98865784499054821</c:v>
                </c:pt>
                <c:pt idx="563">
                  <c:v>0.99243856332703217</c:v>
                </c:pt>
                <c:pt idx="564">
                  <c:v>0.99810964083175802</c:v>
                </c:pt>
                <c:pt idx="565">
                  <c:v>1</c:v>
                </c:pt>
              </c:numCache>
            </c:numRef>
          </c:xVal>
          <c:yVal>
            <c:numRef>
              <c:f>LR_TrainingLiftChart1!$CB$2:$CB$567</c:f>
              <c:numCache>
                <c:formatCode>General</c:formatCode>
                <c:ptCount val="5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1.890359168241966E-3</c:v>
                </c:pt>
                <c:pt idx="8">
                  <c:v>1.890359168241966E-3</c:v>
                </c:pt>
                <c:pt idx="9">
                  <c:v>1.890359168241966E-3</c:v>
                </c:pt>
                <c:pt idx="10">
                  <c:v>1.890359168241966E-3</c:v>
                </c:pt>
                <c:pt idx="11">
                  <c:v>1.890359168241966E-3</c:v>
                </c:pt>
                <c:pt idx="12">
                  <c:v>1.890359168241966E-3</c:v>
                </c:pt>
                <c:pt idx="13">
                  <c:v>1.890359168241966E-3</c:v>
                </c:pt>
                <c:pt idx="14">
                  <c:v>1.890359168241966E-3</c:v>
                </c:pt>
                <c:pt idx="15">
                  <c:v>1.890359168241966E-3</c:v>
                </c:pt>
                <c:pt idx="16">
                  <c:v>1.890359168241966E-3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3.780718336483932E-3</c:v>
                </c:pt>
                <c:pt idx="20">
                  <c:v>3.780718336483932E-3</c:v>
                </c:pt>
                <c:pt idx="21">
                  <c:v>5.6710775047258983E-3</c:v>
                </c:pt>
                <c:pt idx="22">
                  <c:v>7.5614366729678641E-3</c:v>
                </c:pt>
                <c:pt idx="23">
                  <c:v>7.5614366729678641E-3</c:v>
                </c:pt>
                <c:pt idx="24">
                  <c:v>7.5614366729678641E-3</c:v>
                </c:pt>
                <c:pt idx="25">
                  <c:v>7.5614366729678641E-3</c:v>
                </c:pt>
                <c:pt idx="26">
                  <c:v>7.5614366729678641E-3</c:v>
                </c:pt>
                <c:pt idx="27">
                  <c:v>7.5614366729678641E-3</c:v>
                </c:pt>
                <c:pt idx="28">
                  <c:v>7.5614366729678641E-3</c:v>
                </c:pt>
                <c:pt idx="29">
                  <c:v>9.4517958412098299E-3</c:v>
                </c:pt>
                <c:pt idx="30">
                  <c:v>1.1342155009451797E-2</c:v>
                </c:pt>
                <c:pt idx="31">
                  <c:v>1.1342155009451797E-2</c:v>
                </c:pt>
                <c:pt idx="32">
                  <c:v>1.1342155009451797E-2</c:v>
                </c:pt>
                <c:pt idx="33">
                  <c:v>1.1342155009451797E-2</c:v>
                </c:pt>
                <c:pt idx="34">
                  <c:v>1.1342155009451797E-2</c:v>
                </c:pt>
                <c:pt idx="35">
                  <c:v>1.1342155009451797E-2</c:v>
                </c:pt>
                <c:pt idx="36">
                  <c:v>1.1342155009451797E-2</c:v>
                </c:pt>
                <c:pt idx="37">
                  <c:v>1.3232514177693762E-2</c:v>
                </c:pt>
                <c:pt idx="38">
                  <c:v>1.5122873345935728E-2</c:v>
                </c:pt>
                <c:pt idx="39">
                  <c:v>1.5122873345935728E-2</c:v>
                </c:pt>
                <c:pt idx="40">
                  <c:v>1.5122873345935728E-2</c:v>
                </c:pt>
                <c:pt idx="41">
                  <c:v>1.5122873345935728E-2</c:v>
                </c:pt>
                <c:pt idx="42">
                  <c:v>1.7013232514177693E-2</c:v>
                </c:pt>
                <c:pt idx="43">
                  <c:v>1.890359168241966E-2</c:v>
                </c:pt>
                <c:pt idx="44">
                  <c:v>1.890359168241966E-2</c:v>
                </c:pt>
                <c:pt idx="45">
                  <c:v>1.890359168241966E-2</c:v>
                </c:pt>
                <c:pt idx="46">
                  <c:v>1.890359168241966E-2</c:v>
                </c:pt>
                <c:pt idx="47">
                  <c:v>2.0793950850661626E-2</c:v>
                </c:pt>
                <c:pt idx="48">
                  <c:v>2.0793950850661626E-2</c:v>
                </c:pt>
                <c:pt idx="49">
                  <c:v>2.0793950850661626E-2</c:v>
                </c:pt>
                <c:pt idx="50">
                  <c:v>2.0793950850661626E-2</c:v>
                </c:pt>
                <c:pt idx="51">
                  <c:v>2.2684310018903593E-2</c:v>
                </c:pt>
                <c:pt idx="52">
                  <c:v>2.4574669187145556E-2</c:v>
                </c:pt>
                <c:pt idx="53">
                  <c:v>2.4574669187145556E-2</c:v>
                </c:pt>
                <c:pt idx="54">
                  <c:v>2.4574669187145556E-2</c:v>
                </c:pt>
                <c:pt idx="55">
                  <c:v>2.4574669187145556E-2</c:v>
                </c:pt>
                <c:pt idx="56">
                  <c:v>2.4574669187145556E-2</c:v>
                </c:pt>
                <c:pt idx="57">
                  <c:v>2.6465028355387523E-2</c:v>
                </c:pt>
                <c:pt idx="58">
                  <c:v>2.835538752362949E-2</c:v>
                </c:pt>
                <c:pt idx="59">
                  <c:v>3.0245746691871456E-2</c:v>
                </c:pt>
                <c:pt idx="60">
                  <c:v>3.0245746691871456E-2</c:v>
                </c:pt>
                <c:pt idx="61">
                  <c:v>3.0245746691871456E-2</c:v>
                </c:pt>
                <c:pt idx="62">
                  <c:v>3.0245746691871456E-2</c:v>
                </c:pt>
                <c:pt idx="63">
                  <c:v>3.0245746691871456E-2</c:v>
                </c:pt>
                <c:pt idx="64">
                  <c:v>3.0245746691871456E-2</c:v>
                </c:pt>
                <c:pt idx="65">
                  <c:v>3.0245746691871456E-2</c:v>
                </c:pt>
                <c:pt idx="66">
                  <c:v>3.0245746691871456E-2</c:v>
                </c:pt>
                <c:pt idx="67">
                  <c:v>3.0245746691871456E-2</c:v>
                </c:pt>
                <c:pt idx="68">
                  <c:v>3.2136105860113423E-2</c:v>
                </c:pt>
                <c:pt idx="69">
                  <c:v>3.4026465028355386E-2</c:v>
                </c:pt>
                <c:pt idx="70">
                  <c:v>3.4026465028355386E-2</c:v>
                </c:pt>
                <c:pt idx="71">
                  <c:v>3.780718336483932E-2</c:v>
                </c:pt>
                <c:pt idx="72">
                  <c:v>3.780718336483932E-2</c:v>
                </c:pt>
                <c:pt idx="73">
                  <c:v>4.1587901701323253E-2</c:v>
                </c:pt>
                <c:pt idx="74">
                  <c:v>4.1587901701323253E-2</c:v>
                </c:pt>
                <c:pt idx="75">
                  <c:v>4.3478260869565216E-2</c:v>
                </c:pt>
                <c:pt idx="76">
                  <c:v>4.9149338374291113E-2</c:v>
                </c:pt>
                <c:pt idx="77">
                  <c:v>5.2930056710775046E-2</c:v>
                </c:pt>
                <c:pt idx="78">
                  <c:v>5.2930056710775046E-2</c:v>
                </c:pt>
                <c:pt idx="79">
                  <c:v>5.2930056710775046E-2</c:v>
                </c:pt>
                <c:pt idx="80">
                  <c:v>5.2930056710775046E-2</c:v>
                </c:pt>
                <c:pt idx="81">
                  <c:v>5.4820415879017016E-2</c:v>
                </c:pt>
                <c:pt idx="82">
                  <c:v>5.4820415879017016E-2</c:v>
                </c:pt>
                <c:pt idx="83">
                  <c:v>5.4820415879017016E-2</c:v>
                </c:pt>
                <c:pt idx="84">
                  <c:v>5.4820415879017016E-2</c:v>
                </c:pt>
                <c:pt idx="85">
                  <c:v>5.4820415879017016E-2</c:v>
                </c:pt>
                <c:pt idx="86">
                  <c:v>5.8601134215500943E-2</c:v>
                </c:pt>
                <c:pt idx="87">
                  <c:v>6.0491493383742913E-2</c:v>
                </c:pt>
                <c:pt idx="88">
                  <c:v>7.5614366729678639E-2</c:v>
                </c:pt>
                <c:pt idx="89">
                  <c:v>7.5614366729678639E-2</c:v>
                </c:pt>
                <c:pt idx="90">
                  <c:v>7.5614366729678639E-2</c:v>
                </c:pt>
                <c:pt idx="91">
                  <c:v>7.9395085066162566E-2</c:v>
                </c:pt>
                <c:pt idx="92">
                  <c:v>7.9395085066162566E-2</c:v>
                </c:pt>
                <c:pt idx="93">
                  <c:v>7.9395085066162566E-2</c:v>
                </c:pt>
                <c:pt idx="94">
                  <c:v>7.9395085066162566E-2</c:v>
                </c:pt>
                <c:pt idx="95">
                  <c:v>8.1285444234404536E-2</c:v>
                </c:pt>
                <c:pt idx="96">
                  <c:v>8.3175803402646506E-2</c:v>
                </c:pt>
                <c:pt idx="97">
                  <c:v>8.3175803402646506E-2</c:v>
                </c:pt>
                <c:pt idx="98">
                  <c:v>8.3175803402646506E-2</c:v>
                </c:pt>
                <c:pt idx="99">
                  <c:v>8.3175803402646506E-2</c:v>
                </c:pt>
                <c:pt idx="100">
                  <c:v>8.3175803402646506E-2</c:v>
                </c:pt>
                <c:pt idx="101">
                  <c:v>8.3175803402646506E-2</c:v>
                </c:pt>
                <c:pt idx="102">
                  <c:v>8.3175803402646506E-2</c:v>
                </c:pt>
                <c:pt idx="103">
                  <c:v>8.3175803402646506E-2</c:v>
                </c:pt>
                <c:pt idx="104">
                  <c:v>8.3175803402646506E-2</c:v>
                </c:pt>
                <c:pt idx="105">
                  <c:v>8.3175803402646506E-2</c:v>
                </c:pt>
                <c:pt idx="106">
                  <c:v>8.5066162570888462E-2</c:v>
                </c:pt>
                <c:pt idx="107">
                  <c:v>8.5066162570888462E-2</c:v>
                </c:pt>
                <c:pt idx="108">
                  <c:v>8.5066162570888462E-2</c:v>
                </c:pt>
                <c:pt idx="109">
                  <c:v>8.6956521739130432E-2</c:v>
                </c:pt>
                <c:pt idx="110">
                  <c:v>8.8846880907372403E-2</c:v>
                </c:pt>
                <c:pt idx="111">
                  <c:v>9.2627599243856329E-2</c:v>
                </c:pt>
                <c:pt idx="112">
                  <c:v>9.4517958412098299E-2</c:v>
                </c:pt>
                <c:pt idx="113">
                  <c:v>9.4517958412098299E-2</c:v>
                </c:pt>
                <c:pt idx="114">
                  <c:v>9.8298676748582225E-2</c:v>
                </c:pt>
                <c:pt idx="115">
                  <c:v>0.1001890359168242</c:v>
                </c:pt>
                <c:pt idx="116">
                  <c:v>0.1001890359168242</c:v>
                </c:pt>
                <c:pt idx="117">
                  <c:v>0.1001890359168242</c:v>
                </c:pt>
                <c:pt idx="118">
                  <c:v>0.10207939508506617</c:v>
                </c:pt>
                <c:pt idx="119">
                  <c:v>0.10396975425330812</c:v>
                </c:pt>
                <c:pt idx="120">
                  <c:v>0.10396975425330812</c:v>
                </c:pt>
                <c:pt idx="121">
                  <c:v>0.10396975425330812</c:v>
                </c:pt>
                <c:pt idx="122">
                  <c:v>0.10396975425330812</c:v>
                </c:pt>
                <c:pt idx="123">
                  <c:v>0.10396975425330812</c:v>
                </c:pt>
                <c:pt idx="124">
                  <c:v>0.10396975425330812</c:v>
                </c:pt>
                <c:pt idx="125">
                  <c:v>0.10586011342155009</c:v>
                </c:pt>
                <c:pt idx="126">
                  <c:v>0.10586011342155009</c:v>
                </c:pt>
                <c:pt idx="127">
                  <c:v>0.10586011342155009</c:v>
                </c:pt>
                <c:pt idx="128">
                  <c:v>0.10586011342155009</c:v>
                </c:pt>
                <c:pt idx="129">
                  <c:v>0.10586011342155009</c:v>
                </c:pt>
                <c:pt idx="130">
                  <c:v>0.10586011342155009</c:v>
                </c:pt>
                <c:pt idx="131">
                  <c:v>0.10586011342155009</c:v>
                </c:pt>
                <c:pt idx="132">
                  <c:v>0.10586011342155009</c:v>
                </c:pt>
                <c:pt idx="133">
                  <c:v>0.10586011342155009</c:v>
                </c:pt>
                <c:pt idx="134">
                  <c:v>0.10775047258979206</c:v>
                </c:pt>
                <c:pt idx="135">
                  <c:v>0.10964083175803403</c:v>
                </c:pt>
                <c:pt idx="136">
                  <c:v>0.11153119092627599</c:v>
                </c:pt>
                <c:pt idx="137">
                  <c:v>0.11153119092627599</c:v>
                </c:pt>
                <c:pt idx="138">
                  <c:v>0.11342155009451796</c:v>
                </c:pt>
                <c:pt idx="139">
                  <c:v>0.11342155009451796</c:v>
                </c:pt>
                <c:pt idx="140">
                  <c:v>0.11342155009451796</c:v>
                </c:pt>
                <c:pt idx="141">
                  <c:v>0.1323251417769376</c:v>
                </c:pt>
                <c:pt idx="142">
                  <c:v>0.14177693761814744</c:v>
                </c:pt>
                <c:pt idx="143">
                  <c:v>0.14177693761814744</c:v>
                </c:pt>
                <c:pt idx="144">
                  <c:v>0.14366729678638943</c:v>
                </c:pt>
                <c:pt idx="145">
                  <c:v>0.14366729678638943</c:v>
                </c:pt>
                <c:pt idx="146">
                  <c:v>0.14366729678638943</c:v>
                </c:pt>
                <c:pt idx="147">
                  <c:v>0.14366729678638943</c:v>
                </c:pt>
                <c:pt idx="148">
                  <c:v>0.14555765595463138</c:v>
                </c:pt>
                <c:pt idx="149">
                  <c:v>0.14555765595463138</c:v>
                </c:pt>
                <c:pt idx="150">
                  <c:v>0.14744801512287334</c:v>
                </c:pt>
                <c:pt idx="151">
                  <c:v>0.14744801512287334</c:v>
                </c:pt>
                <c:pt idx="152">
                  <c:v>0.14744801512287334</c:v>
                </c:pt>
                <c:pt idx="153">
                  <c:v>0.14933837429111532</c:v>
                </c:pt>
                <c:pt idx="154">
                  <c:v>0.14933837429111532</c:v>
                </c:pt>
                <c:pt idx="155">
                  <c:v>0.15122873345935728</c:v>
                </c:pt>
                <c:pt idx="156">
                  <c:v>0.15500945179584122</c:v>
                </c:pt>
                <c:pt idx="157">
                  <c:v>0.15689981096408318</c:v>
                </c:pt>
                <c:pt idx="158">
                  <c:v>0.15879017013232513</c:v>
                </c:pt>
                <c:pt idx="159">
                  <c:v>0.15879017013232513</c:v>
                </c:pt>
                <c:pt idx="160">
                  <c:v>0.16068052930056712</c:v>
                </c:pt>
                <c:pt idx="161">
                  <c:v>0.16068052930056712</c:v>
                </c:pt>
                <c:pt idx="162">
                  <c:v>0.16635160680529301</c:v>
                </c:pt>
                <c:pt idx="163">
                  <c:v>0.16824196597353497</c:v>
                </c:pt>
                <c:pt idx="164">
                  <c:v>0.17202268431001891</c:v>
                </c:pt>
                <c:pt idx="165">
                  <c:v>0.17391304347826086</c:v>
                </c:pt>
                <c:pt idx="166">
                  <c:v>0.17391304347826086</c:v>
                </c:pt>
                <c:pt idx="167">
                  <c:v>0.17391304347826086</c:v>
                </c:pt>
                <c:pt idx="168">
                  <c:v>0.17580340264650285</c:v>
                </c:pt>
                <c:pt idx="169">
                  <c:v>0.17580340264650285</c:v>
                </c:pt>
                <c:pt idx="170">
                  <c:v>0.17769376181474481</c:v>
                </c:pt>
                <c:pt idx="171">
                  <c:v>0.17958412098298676</c:v>
                </c:pt>
                <c:pt idx="172">
                  <c:v>0.18147448015122875</c:v>
                </c:pt>
                <c:pt idx="173">
                  <c:v>0.18147448015122875</c:v>
                </c:pt>
                <c:pt idx="174">
                  <c:v>0.18147448015122875</c:v>
                </c:pt>
                <c:pt idx="175">
                  <c:v>0.18147448015122875</c:v>
                </c:pt>
                <c:pt idx="176">
                  <c:v>0.1833648393194707</c:v>
                </c:pt>
                <c:pt idx="177">
                  <c:v>0.18525519848771266</c:v>
                </c:pt>
                <c:pt idx="178">
                  <c:v>0.18714555765595464</c:v>
                </c:pt>
                <c:pt idx="179">
                  <c:v>0.18714555765595464</c:v>
                </c:pt>
                <c:pt idx="180">
                  <c:v>0.1890359168241966</c:v>
                </c:pt>
                <c:pt idx="181">
                  <c:v>0.19092627599243855</c:v>
                </c:pt>
                <c:pt idx="182">
                  <c:v>0.19281663516068054</c:v>
                </c:pt>
                <c:pt idx="183">
                  <c:v>0.19281663516068054</c:v>
                </c:pt>
                <c:pt idx="184">
                  <c:v>0.19470699432892249</c:v>
                </c:pt>
                <c:pt idx="185">
                  <c:v>0.19470699432892249</c:v>
                </c:pt>
                <c:pt idx="186">
                  <c:v>0.19470699432892249</c:v>
                </c:pt>
                <c:pt idx="187">
                  <c:v>0.19470699432892249</c:v>
                </c:pt>
                <c:pt idx="188">
                  <c:v>0.20037807183364839</c:v>
                </c:pt>
                <c:pt idx="189">
                  <c:v>0.20037807183364839</c:v>
                </c:pt>
                <c:pt idx="190">
                  <c:v>0.20037807183364839</c:v>
                </c:pt>
                <c:pt idx="191">
                  <c:v>0.20226843100189035</c:v>
                </c:pt>
                <c:pt idx="192">
                  <c:v>0.20415879017013233</c:v>
                </c:pt>
                <c:pt idx="193">
                  <c:v>0.20604914933837429</c:v>
                </c:pt>
                <c:pt idx="194">
                  <c:v>0.20793950850661624</c:v>
                </c:pt>
                <c:pt idx="195">
                  <c:v>0.20982986767485823</c:v>
                </c:pt>
                <c:pt idx="196">
                  <c:v>0.20982986767485823</c:v>
                </c:pt>
                <c:pt idx="197">
                  <c:v>0.20982986767485823</c:v>
                </c:pt>
                <c:pt idx="198">
                  <c:v>0.21172022684310018</c:v>
                </c:pt>
                <c:pt idx="199">
                  <c:v>0.21361058601134217</c:v>
                </c:pt>
                <c:pt idx="200">
                  <c:v>0.21550094517958412</c:v>
                </c:pt>
                <c:pt idx="201">
                  <c:v>0.21550094517958412</c:v>
                </c:pt>
                <c:pt idx="202">
                  <c:v>0.21739130434782608</c:v>
                </c:pt>
                <c:pt idx="203">
                  <c:v>0.21928166351606806</c:v>
                </c:pt>
                <c:pt idx="204">
                  <c:v>0.21928166351606806</c:v>
                </c:pt>
                <c:pt idx="205">
                  <c:v>0.21928166351606806</c:v>
                </c:pt>
                <c:pt idx="206">
                  <c:v>0.21928166351606806</c:v>
                </c:pt>
                <c:pt idx="207">
                  <c:v>0.22117202268431002</c:v>
                </c:pt>
                <c:pt idx="208">
                  <c:v>0.22306238185255198</c:v>
                </c:pt>
                <c:pt idx="209">
                  <c:v>0.22495274102079396</c:v>
                </c:pt>
                <c:pt idx="210">
                  <c:v>0.22684310018903592</c:v>
                </c:pt>
                <c:pt idx="211">
                  <c:v>0.22873345935727787</c:v>
                </c:pt>
                <c:pt idx="212">
                  <c:v>0.22873345935727787</c:v>
                </c:pt>
                <c:pt idx="213">
                  <c:v>0.23062381852551986</c:v>
                </c:pt>
                <c:pt idx="214">
                  <c:v>0.23062381852551986</c:v>
                </c:pt>
                <c:pt idx="215">
                  <c:v>0.23251417769376181</c:v>
                </c:pt>
                <c:pt idx="216">
                  <c:v>0.23251417769376181</c:v>
                </c:pt>
                <c:pt idx="217">
                  <c:v>0.23629489603024575</c:v>
                </c:pt>
                <c:pt idx="218">
                  <c:v>0.23818525519848771</c:v>
                </c:pt>
                <c:pt idx="219">
                  <c:v>0.24007561436672967</c:v>
                </c:pt>
                <c:pt idx="220">
                  <c:v>0.24385633270321361</c:v>
                </c:pt>
                <c:pt idx="221">
                  <c:v>0.24763705103969755</c:v>
                </c:pt>
                <c:pt idx="222">
                  <c:v>0.2495274102079395</c:v>
                </c:pt>
                <c:pt idx="223">
                  <c:v>0.25897920604914931</c:v>
                </c:pt>
                <c:pt idx="224">
                  <c:v>0.2608695652173913</c:v>
                </c:pt>
                <c:pt idx="225">
                  <c:v>0.2608695652173913</c:v>
                </c:pt>
                <c:pt idx="226">
                  <c:v>0.2608695652173913</c:v>
                </c:pt>
                <c:pt idx="227">
                  <c:v>0.2608695652173913</c:v>
                </c:pt>
                <c:pt idx="228">
                  <c:v>0.2608695652173913</c:v>
                </c:pt>
                <c:pt idx="229">
                  <c:v>0.26275992438563328</c:v>
                </c:pt>
                <c:pt idx="230">
                  <c:v>0.26275992438563328</c:v>
                </c:pt>
                <c:pt idx="231">
                  <c:v>0.26275992438563328</c:v>
                </c:pt>
                <c:pt idx="232">
                  <c:v>0.26275992438563328</c:v>
                </c:pt>
                <c:pt idx="233">
                  <c:v>0.26465028355387521</c:v>
                </c:pt>
                <c:pt idx="234">
                  <c:v>0.26465028355387521</c:v>
                </c:pt>
                <c:pt idx="235">
                  <c:v>0.26654064272211719</c:v>
                </c:pt>
                <c:pt idx="236">
                  <c:v>0.26654064272211719</c:v>
                </c:pt>
                <c:pt idx="237">
                  <c:v>0.26654064272211719</c:v>
                </c:pt>
                <c:pt idx="238">
                  <c:v>0.26654064272211719</c:v>
                </c:pt>
                <c:pt idx="239">
                  <c:v>0.26654064272211719</c:v>
                </c:pt>
                <c:pt idx="240">
                  <c:v>0.26654064272211719</c:v>
                </c:pt>
                <c:pt idx="241">
                  <c:v>0.26843100189035918</c:v>
                </c:pt>
                <c:pt idx="242">
                  <c:v>0.26843100189035918</c:v>
                </c:pt>
                <c:pt idx="243">
                  <c:v>0.27032136105860116</c:v>
                </c:pt>
                <c:pt idx="244">
                  <c:v>0.27221172022684309</c:v>
                </c:pt>
                <c:pt idx="245">
                  <c:v>0.27221172022684309</c:v>
                </c:pt>
                <c:pt idx="246">
                  <c:v>0.27410207939508507</c:v>
                </c:pt>
                <c:pt idx="247">
                  <c:v>0.27410207939508507</c:v>
                </c:pt>
                <c:pt idx="248">
                  <c:v>0.27410207939508507</c:v>
                </c:pt>
                <c:pt idx="249">
                  <c:v>0.27599243856332706</c:v>
                </c:pt>
                <c:pt idx="250">
                  <c:v>0.27599243856332706</c:v>
                </c:pt>
                <c:pt idx="251">
                  <c:v>0.27788279773156899</c:v>
                </c:pt>
                <c:pt idx="252">
                  <c:v>0.27788279773156899</c:v>
                </c:pt>
                <c:pt idx="253">
                  <c:v>0.27788279773156899</c:v>
                </c:pt>
                <c:pt idx="254">
                  <c:v>0.27788279773156899</c:v>
                </c:pt>
                <c:pt idx="255">
                  <c:v>0.27977315689981097</c:v>
                </c:pt>
                <c:pt idx="256">
                  <c:v>0.28166351606805295</c:v>
                </c:pt>
                <c:pt idx="257">
                  <c:v>0.28166351606805295</c:v>
                </c:pt>
                <c:pt idx="258">
                  <c:v>0.28166351606805295</c:v>
                </c:pt>
                <c:pt idx="259">
                  <c:v>0.28355387523629488</c:v>
                </c:pt>
                <c:pt idx="260">
                  <c:v>0.28544423440453687</c:v>
                </c:pt>
                <c:pt idx="261">
                  <c:v>0.28733459357277885</c:v>
                </c:pt>
                <c:pt idx="262">
                  <c:v>0.28733459357277885</c:v>
                </c:pt>
                <c:pt idx="263">
                  <c:v>0.28733459357277885</c:v>
                </c:pt>
                <c:pt idx="264">
                  <c:v>0.28733459357277885</c:v>
                </c:pt>
                <c:pt idx="265">
                  <c:v>0.28733459357277885</c:v>
                </c:pt>
                <c:pt idx="266">
                  <c:v>0.29111531190926276</c:v>
                </c:pt>
                <c:pt idx="267">
                  <c:v>0.29300567107750475</c:v>
                </c:pt>
                <c:pt idx="268">
                  <c:v>0.29678638941398866</c:v>
                </c:pt>
                <c:pt idx="269">
                  <c:v>0.29678638941398866</c:v>
                </c:pt>
                <c:pt idx="270">
                  <c:v>0.29678638941398866</c:v>
                </c:pt>
                <c:pt idx="271">
                  <c:v>0.29678638941398866</c:v>
                </c:pt>
                <c:pt idx="272">
                  <c:v>0.29867674858223064</c:v>
                </c:pt>
                <c:pt idx="273">
                  <c:v>0.30056710775047257</c:v>
                </c:pt>
                <c:pt idx="274">
                  <c:v>0.30056710775047257</c:v>
                </c:pt>
                <c:pt idx="275">
                  <c:v>0.30056710775047257</c:v>
                </c:pt>
                <c:pt idx="276">
                  <c:v>0.30245746691871456</c:v>
                </c:pt>
                <c:pt idx="277">
                  <c:v>0.30434782608695654</c:v>
                </c:pt>
                <c:pt idx="278">
                  <c:v>0.30434782608695654</c:v>
                </c:pt>
                <c:pt idx="279">
                  <c:v>0.30812854442344045</c:v>
                </c:pt>
                <c:pt idx="280">
                  <c:v>0.31001890359168244</c:v>
                </c:pt>
                <c:pt idx="281">
                  <c:v>0.31001890359168244</c:v>
                </c:pt>
                <c:pt idx="282">
                  <c:v>0.31001890359168244</c:v>
                </c:pt>
                <c:pt idx="283">
                  <c:v>0.31001890359168244</c:v>
                </c:pt>
                <c:pt idx="284">
                  <c:v>0.31001890359168244</c:v>
                </c:pt>
                <c:pt idx="285">
                  <c:v>0.31190926275992437</c:v>
                </c:pt>
                <c:pt idx="286">
                  <c:v>0.31379962192816635</c:v>
                </c:pt>
                <c:pt idx="287">
                  <c:v>0.31568998109640833</c:v>
                </c:pt>
                <c:pt idx="288">
                  <c:v>0.31568998109640833</c:v>
                </c:pt>
                <c:pt idx="289">
                  <c:v>0.32325141776937616</c:v>
                </c:pt>
                <c:pt idx="290">
                  <c:v>0.32514177693761814</c:v>
                </c:pt>
                <c:pt idx="291">
                  <c:v>0.32703213610586013</c:v>
                </c:pt>
                <c:pt idx="292">
                  <c:v>0.32703213610586013</c:v>
                </c:pt>
                <c:pt idx="293">
                  <c:v>0.32703213610586013</c:v>
                </c:pt>
                <c:pt idx="294">
                  <c:v>0.32703213610586013</c:v>
                </c:pt>
                <c:pt idx="295">
                  <c:v>0.32703213610586013</c:v>
                </c:pt>
                <c:pt idx="296">
                  <c:v>0.33081285444234404</c:v>
                </c:pt>
                <c:pt idx="297">
                  <c:v>0.33270321361058602</c:v>
                </c:pt>
                <c:pt idx="298">
                  <c:v>0.33648393194706994</c:v>
                </c:pt>
                <c:pt idx="299">
                  <c:v>0.33648393194706994</c:v>
                </c:pt>
                <c:pt idx="300">
                  <c:v>0.34593572778827975</c:v>
                </c:pt>
                <c:pt idx="301">
                  <c:v>0.34782608695652173</c:v>
                </c:pt>
                <c:pt idx="302">
                  <c:v>0.34782608695652173</c:v>
                </c:pt>
                <c:pt idx="303">
                  <c:v>0.34782608695652173</c:v>
                </c:pt>
                <c:pt idx="304">
                  <c:v>0.35349716446124763</c:v>
                </c:pt>
                <c:pt idx="305">
                  <c:v>0.35349716446124763</c:v>
                </c:pt>
                <c:pt idx="306">
                  <c:v>0.35916824196597352</c:v>
                </c:pt>
                <c:pt idx="307">
                  <c:v>0.36105860113421551</c:v>
                </c:pt>
                <c:pt idx="308">
                  <c:v>0.36105860113421551</c:v>
                </c:pt>
                <c:pt idx="309">
                  <c:v>0.37051039697542532</c:v>
                </c:pt>
                <c:pt idx="310">
                  <c:v>0.3724007561436673</c:v>
                </c:pt>
                <c:pt idx="311">
                  <c:v>0.3724007561436673</c:v>
                </c:pt>
                <c:pt idx="312">
                  <c:v>0.3724007561436673</c:v>
                </c:pt>
                <c:pt idx="313">
                  <c:v>0.3724007561436673</c:v>
                </c:pt>
                <c:pt idx="314">
                  <c:v>0.3724007561436673</c:v>
                </c:pt>
                <c:pt idx="315">
                  <c:v>0.3724007561436673</c:v>
                </c:pt>
                <c:pt idx="316">
                  <c:v>0.3724007561436673</c:v>
                </c:pt>
                <c:pt idx="317">
                  <c:v>0.37429111531190928</c:v>
                </c:pt>
                <c:pt idx="318">
                  <c:v>0.37618147448015121</c:v>
                </c:pt>
                <c:pt idx="319">
                  <c:v>0.3780718336483932</c:v>
                </c:pt>
                <c:pt idx="320">
                  <c:v>0.3780718336483932</c:v>
                </c:pt>
                <c:pt idx="321">
                  <c:v>0.37996219281663518</c:v>
                </c:pt>
                <c:pt idx="322">
                  <c:v>0.38185255198487711</c:v>
                </c:pt>
                <c:pt idx="323">
                  <c:v>0.38374291115311909</c:v>
                </c:pt>
                <c:pt idx="324">
                  <c:v>0.38374291115311909</c:v>
                </c:pt>
                <c:pt idx="325">
                  <c:v>0.38374291115311909</c:v>
                </c:pt>
                <c:pt idx="326">
                  <c:v>0.38563327032136108</c:v>
                </c:pt>
                <c:pt idx="327">
                  <c:v>0.38563327032136108</c:v>
                </c:pt>
                <c:pt idx="328">
                  <c:v>0.38563327032136108</c:v>
                </c:pt>
                <c:pt idx="329">
                  <c:v>0.38752362948960301</c:v>
                </c:pt>
                <c:pt idx="330">
                  <c:v>0.38752362948960301</c:v>
                </c:pt>
                <c:pt idx="331">
                  <c:v>0.38752362948960301</c:v>
                </c:pt>
                <c:pt idx="332">
                  <c:v>0.38752362948960301</c:v>
                </c:pt>
                <c:pt idx="333">
                  <c:v>0.39697542533081287</c:v>
                </c:pt>
                <c:pt idx="334">
                  <c:v>0.40264650283553877</c:v>
                </c:pt>
                <c:pt idx="335">
                  <c:v>0.40264650283553877</c:v>
                </c:pt>
                <c:pt idx="336">
                  <c:v>0.4045368620037807</c:v>
                </c:pt>
                <c:pt idx="337">
                  <c:v>0.40642722117202268</c:v>
                </c:pt>
                <c:pt idx="338">
                  <c:v>0.41587901701323249</c:v>
                </c:pt>
                <c:pt idx="339">
                  <c:v>0.41776937618147447</c:v>
                </c:pt>
                <c:pt idx="340">
                  <c:v>0.41965973534971646</c:v>
                </c:pt>
                <c:pt idx="341">
                  <c:v>0.41965973534971646</c:v>
                </c:pt>
                <c:pt idx="342">
                  <c:v>0.42344045368620037</c:v>
                </c:pt>
                <c:pt idx="343">
                  <c:v>0.42533081285444235</c:v>
                </c:pt>
                <c:pt idx="344">
                  <c:v>0.42533081285444235</c:v>
                </c:pt>
                <c:pt idx="345">
                  <c:v>0.42533081285444235</c:v>
                </c:pt>
                <c:pt idx="346">
                  <c:v>0.42722117202268434</c:v>
                </c:pt>
                <c:pt idx="347">
                  <c:v>0.42911153119092627</c:v>
                </c:pt>
                <c:pt idx="348">
                  <c:v>0.43100189035916825</c:v>
                </c:pt>
                <c:pt idx="349">
                  <c:v>0.43289224952741023</c:v>
                </c:pt>
                <c:pt idx="350">
                  <c:v>0.43289224952741023</c:v>
                </c:pt>
                <c:pt idx="351">
                  <c:v>0.43289224952741023</c:v>
                </c:pt>
                <c:pt idx="352">
                  <c:v>0.43667296786389415</c:v>
                </c:pt>
                <c:pt idx="353">
                  <c:v>0.44045368620037806</c:v>
                </c:pt>
                <c:pt idx="354">
                  <c:v>0.44234404536862004</c:v>
                </c:pt>
                <c:pt idx="355">
                  <c:v>0.44423440453686203</c:v>
                </c:pt>
                <c:pt idx="356">
                  <c:v>0.44612476370510395</c:v>
                </c:pt>
                <c:pt idx="357">
                  <c:v>0.44612476370510395</c:v>
                </c:pt>
                <c:pt idx="358">
                  <c:v>0.44612476370510395</c:v>
                </c:pt>
                <c:pt idx="359">
                  <c:v>0.44612476370510395</c:v>
                </c:pt>
                <c:pt idx="360">
                  <c:v>0.44612476370510395</c:v>
                </c:pt>
                <c:pt idx="361">
                  <c:v>0.44612476370510395</c:v>
                </c:pt>
                <c:pt idx="362">
                  <c:v>0.44612476370510395</c:v>
                </c:pt>
                <c:pt idx="363">
                  <c:v>0.45368620037807184</c:v>
                </c:pt>
                <c:pt idx="364">
                  <c:v>0.45557655954631382</c:v>
                </c:pt>
                <c:pt idx="365">
                  <c:v>0.45746691871455575</c:v>
                </c:pt>
                <c:pt idx="366">
                  <c:v>0.45746691871455575</c:v>
                </c:pt>
                <c:pt idx="367">
                  <c:v>0.46691871455576561</c:v>
                </c:pt>
                <c:pt idx="368">
                  <c:v>0.46880907372400754</c:v>
                </c:pt>
                <c:pt idx="369">
                  <c:v>0.46880907372400754</c:v>
                </c:pt>
                <c:pt idx="370">
                  <c:v>0.46880907372400754</c:v>
                </c:pt>
                <c:pt idx="371">
                  <c:v>0.46880907372400754</c:v>
                </c:pt>
                <c:pt idx="372">
                  <c:v>0.47826086956521741</c:v>
                </c:pt>
                <c:pt idx="373">
                  <c:v>0.48015122873345933</c:v>
                </c:pt>
                <c:pt idx="374">
                  <c:v>0.48204158790170132</c:v>
                </c:pt>
                <c:pt idx="375">
                  <c:v>0.48204158790170132</c:v>
                </c:pt>
                <c:pt idx="376">
                  <c:v>0.4839319470699433</c:v>
                </c:pt>
                <c:pt idx="377">
                  <c:v>0.4839319470699433</c:v>
                </c:pt>
                <c:pt idx="378">
                  <c:v>0.48771266540642721</c:v>
                </c:pt>
                <c:pt idx="379">
                  <c:v>0.4896030245746692</c:v>
                </c:pt>
                <c:pt idx="380">
                  <c:v>0.49149338374291113</c:v>
                </c:pt>
                <c:pt idx="381">
                  <c:v>0.49338374291115311</c:v>
                </c:pt>
                <c:pt idx="382">
                  <c:v>0.4952741020793951</c:v>
                </c:pt>
                <c:pt idx="383">
                  <c:v>0.4952741020793951</c:v>
                </c:pt>
                <c:pt idx="384">
                  <c:v>0.49716446124763702</c:v>
                </c:pt>
                <c:pt idx="385">
                  <c:v>0.49905482041587901</c:v>
                </c:pt>
                <c:pt idx="386">
                  <c:v>0.50283553875236298</c:v>
                </c:pt>
                <c:pt idx="387">
                  <c:v>0.50283553875236298</c:v>
                </c:pt>
                <c:pt idx="388">
                  <c:v>0.50283553875236298</c:v>
                </c:pt>
                <c:pt idx="389">
                  <c:v>0.50472589792060496</c:v>
                </c:pt>
                <c:pt idx="390">
                  <c:v>0.50472589792060496</c:v>
                </c:pt>
                <c:pt idx="391">
                  <c:v>0.50850661625708882</c:v>
                </c:pt>
                <c:pt idx="392">
                  <c:v>0.5103969754253308</c:v>
                </c:pt>
                <c:pt idx="393">
                  <c:v>0.5103969754253308</c:v>
                </c:pt>
                <c:pt idx="394">
                  <c:v>0.51417769376181477</c:v>
                </c:pt>
                <c:pt idx="395">
                  <c:v>0.51606805293005675</c:v>
                </c:pt>
                <c:pt idx="396">
                  <c:v>0.52173913043478259</c:v>
                </c:pt>
                <c:pt idx="397">
                  <c:v>0.52362948960302458</c:v>
                </c:pt>
                <c:pt idx="398">
                  <c:v>0.52362948960302458</c:v>
                </c:pt>
                <c:pt idx="399">
                  <c:v>0.52930056710775042</c:v>
                </c:pt>
                <c:pt idx="400">
                  <c:v>0.53308128544423439</c:v>
                </c:pt>
                <c:pt idx="401">
                  <c:v>0.53497164461247637</c:v>
                </c:pt>
                <c:pt idx="402">
                  <c:v>0.53497164461247637</c:v>
                </c:pt>
                <c:pt idx="403">
                  <c:v>0.53686200378071836</c:v>
                </c:pt>
                <c:pt idx="404">
                  <c:v>0.53875236294896034</c:v>
                </c:pt>
                <c:pt idx="405">
                  <c:v>0.5425330812854442</c:v>
                </c:pt>
                <c:pt idx="406">
                  <c:v>0.54631379962192816</c:v>
                </c:pt>
                <c:pt idx="407">
                  <c:v>0.54820415879017015</c:v>
                </c:pt>
                <c:pt idx="408">
                  <c:v>0.55576559546313797</c:v>
                </c:pt>
                <c:pt idx="409">
                  <c:v>0.55576559546313797</c:v>
                </c:pt>
                <c:pt idx="410">
                  <c:v>0.55765595463137996</c:v>
                </c:pt>
                <c:pt idx="411">
                  <c:v>0.56332703213610591</c:v>
                </c:pt>
                <c:pt idx="412">
                  <c:v>0.56521739130434778</c:v>
                </c:pt>
                <c:pt idx="413">
                  <c:v>0.56710775047258977</c:v>
                </c:pt>
                <c:pt idx="414">
                  <c:v>0.56710775047258977</c:v>
                </c:pt>
                <c:pt idx="415">
                  <c:v>0.56899810964083175</c:v>
                </c:pt>
                <c:pt idx="416">
                  <c:v>0.56899810964083175</c:v>
                </c:pt>
                <c:pt idx="417">
                  <c:v>0.56899810964083175</c:v>
                </c:pt>
                <c:pt idx="418">
                  <c:v>0.62003780718336488</c:v>
                </c:pt>
                <c:pt idx="419">
                  <c:v>0.62381852551984873</c:v>
                </c:pt>
                <c:pt idx="420">
                  <c:v>0.62381852551984873</c:v>
                </c:pt>
                <c:pt idx="421">
                  <c:v>0.6275992438563327</c:v>
                </c:pt>
                <c:pt idx="422">
                  <c:v>0.6275992438563327</c:v>
                </c:pt>
                <c:pt idx="423">
                  <c:v>0.64083175803402648</c:v>
                </c:pt>
                <c:pt idx="424">
                  <c:v>0.64083175803402648</c:v>
                </c:pt>
                <c:pt idx="425">
                  <c:v>0.64272211720226846</c:v>
                </c:pt>
                <c:pt idx="426">
                  <c:v>0.64272211720226846</c:v>
                </c:pt>
                <c:pt idx="427">
                  <c:v>0.64461247637051045</c:v>
                </c:pt>
                <c:pt idx="428">
                  <c:v>0.64650283553875232</c:v>
                </c:pt>
                <c:pt idx="429">
                  <c:v>0.64650283553875232</c:v>
                </c:pt>
                <c:pt idx="430">
                  <c:v>0.6483931947069943</c:v>
                </c:pt>
                <c:pt idx="431">
                  <c:v>0.6483931947069943</c:v>
                </c:pt>
                <c:pt idx="432">
                  <c:v>0.65028355387523629</c:v>
                </c:pt>
                <c:pt idx="433">
                  <c:v>0.65217391304347827</c:v>
                </c:pt>
                <c:pt idx="434">
                  <c:v>0.65406427221172025</c:v>
                </c:pt>
                <c:pt idx="435">
                  <c:v>0.65406427221172025</c:v>
                </c:pt>
                <c:pt idx="436">
                  <c:v>0.65595463137996224</c:v>
                </c:pt>
                <c:pt idx="437">
                  <c:v>0.65595463137996224</c:v>
                </c:pt>
                <c:pt idx="438">
                  <c:v>0.65784499054820411</c:v>
                </c:pt>
                <c:pt idx="439">
                  <c:v>0.66351606805293006</c:v>
                </c:pt>
                <c:pt idx="440">
                  <c:v>0.66351606805293006</c:v>
                </c:pt>
                <c:pt idx="441">
                  <c:v>0.66351606805293006</c:v>
                </c:pt>
                <c:pt idx="442">
                  <c:v>0.66351606805293006</c:v>
                </c:pt>
                <c:pt idx="443">
                  <c:v>0.66540642722117205</c:v>
                </c:pt>
                <c:pt idx="444">
                  <c:v>0.66729678638941403</c:v>
                </c:pt>
                <c:pt idx="445">
                  <c:v>0.6691871455576559</c:v>
                </c:pt>
                <c:pt idx="446">
                  <c:v>0.6691871455576559</c:v>
                </c:pt>
                <c:pt idx="447">
                  <c:v>0.67107750472589789</c:v>
                </c:pt>
                <c:pt idx="448">
                  <c:v>0.67296786389413987</c:v>
                </c:pt>
                <c:pt idx="449">
                  <c:v>0.67674858223062384</c:v>
                </c:pt>
                <c:pt idx="450">
                  <c:v>0.67674858223062384</c:v>
                </c:pt>
                <c:pt idx="451">
                  <c:v>0.67674858223062384</c:v>
                </c:pt>
                <c:pt idx="452">
                  <c:v>0.67863894139886582</c:v>
                </c:pt>
                <c:pt idx="453">
                  <c:v>0.6805293005671077</c:v>
                </c:pt>
                <c:pt idx="454">
                  <c:v>0.6805293005671077</c:v>
                </c:pt>
                <c:pt idx="455">
                  <c:v>0.68241965973534968</c:v>
                </c:pt>
                <c:pt idx="456">
                  <c:v>0.68431001890359167</c:v>
                </c:pt>
                <c:pt idx="457">
                  <c:v>0.68620037807183365</c:v>
                </c:pt>
                <c:pt idx="458">
                  <c:v>0.68809073724007563</c:v>
                </c:pt>
                <c:pt idx="459">
                  <c:v>0.72211720226843101</c:v>
                </c:pt>
                <c:pt idx="460">
                  <c:v>0.72211720226843101</c:v>
                </c:pt>
                <c:pt idx="461">
                  <c:v>0.72211720226843101</c:v>
                </c:pt>
                <c:pt idx="462">
                  <c:v>0.72211720226843101</c:v>
                </c:pt>
                <c:pt idx="463">
                  <c:v>0.72211720226843101</c:v>
                </c:pt>
                <c:pt idx="464">
                  <c:v>0.72211720226843101</c:v>
                </c:pt>
                <c:pt idx="465">
                  <c:v>0.724007561436673</c:v>
                </c:pt>
                <c:pt idx="466">
                  <c:v>0.724007561436673</c:v>
                </c:pt>
                <c:pt idx="467">
                  <c:v>0.72778827977315685</c:v>
                </c:pt>
                <c:pt idx="468">
                  <c:v>0.72778827977315685</c:v>
                </c:pt>
                <c:pt idx="469">
                  <c:v>0.72967863894139884</c:v>
                </c:pt>
                <c:pt idx="470">
                  <c:v>0.72967863894139884</c:v>
                </c:pt>
                <c:pt idx="471">
                  <c:v>0.72967863894139884</c:v>
                </c:pt>
                <c:pt idx="472">
                  <c:v>0.73156899810964082</c:v>
                </c:pt>
                <c:pt idx="473">
                  <c:v>0.73156899810964082</c:v>
                </c:pt>
                <c:pt idx="474">
                  <c:v>0.73345935727788281</c:v>
                </c:pt>
                <c:pt idx="475">
                  <c:v>0.73534971644612479</c:v>
                </c:pt>
                <c:pt idx="476">
                  <c:v>0.73534971644612479</c:v>
                </c:pt>
                <c:pt idx="477">
                  <c:v>0.73724007561436677</c:v>
                </c:pt>
                <c:pt idx="478">
                  <c:v>0.7448015122873346</c:v>
                </c:pt>
                <c:pt idx="479">
                  <c:v>0.74858223062381857</c:v>
                </c:pt>
                <c:pt idx="480">
                  <c:v>0.75047258979206044</c:v>
                </c:pt>
                <c:pt idx="481">
                  <c:v>0.75047258979206044</c:v>
                </c:pt>
                <c:pt idx="482">
                  <c:v>0.75047258979206044</c:v>
                </c:pt>
                <c:pt idx="483">
                  <c:v>0.75047258979206044</c:v>
                </c:pt>
                <c:pt idx="484">
                  <c:v>0.75047258979206044</c:v>
                </c:pt>
                <c:pt idx="485">
                  <c:v>0.75236294896030242</c:v>
                </c:pt>
                <c:pt idx="486">
                  <c:v>0.75803402646502838</c:v>
                </c:pt>
                <c:pt idx="487">
                  <c:v>0.76181474480151223</c:v>
                </c:pt>
                <c:pt idx="488">
                  <c:v>0.77126654064272215</c:v>
                </c:pt>
                <c:pt idx="489">
                  <c:v>0.77126654064272215</c:v>
                </c:pt>
                <c:pt idx="490">
                  <c:v>0.77315689981096414</c:v>
                </c:pt>
                <c:pt idx="491">
                  <c:v>0.77315689981096414</c:v>
                </c:pt>
                <c:pt idx="492">
                  <c:v>0.77504725897920601</c:v>
                </c:pt>
                <c:pt idx="493">
                  <c:v>0.77693761814744799</c:v>
                </c:pt>
                <c:pt idx="494">
                  <c:v>0.77882797731568998</c:v>
                </c:pt>
                <c:pt idx="495">
                  <c:v>0.78071833648393196</c:v>
                </c:pt>
                <c:pt idx="496">
                  <c:v>0.78260869565217395</c:v>
                </c:pt>
                <c:pt idx="497">
                  <c:v>0.78260869565217395</c:v>
                </c:pt>
                <c:pt idx="498">
                  <c:v>0.78260869565217395</c:v>
                </c:pt>
                <c:pt idx="499">
                  <c:v>0.7863894139886578</c:v>
                </c:pt>
                <c:pt idx="500">
                  <c:v>0.7977315689981096</c:v>
                </c:pt>
                <c:pt idx="501">
                  <c:v>0.7977315689981096</c:v>
                </c:pt>
                <c:pt idx="502">
                  <c:v>0.80529300567107753</c:v>
                </c:pt>
                <c:pt idx="503">
                  <c:v>0.80529300567107753</c:v>
                </c:pt>
                <c:pt idx="504">
                  <c:v>0.80718336483931952</c:v>
                </c:pt>
                <c:pt idx="505">
                  <c:v>0.80718336483931952</c:v>
                </c:pt>
                <c:pt idx="506">
                  <c:v>0.81474480151228734</c:v>
                </c:pt>
                <c:pt idx="507">
                  <c:v>0.81474480151228734</c:v>
                </c:pt>
                <c:pt idx="508">
                  <c:v>0.81474480151228734</c:v>
                </c:pt>
                <c:pt idx="509">
                  <c:v>0.81663516068052933</c:v>
                </c:pt>
                <c:pt idx="510">
                  <c:v>0.81852551984877131</c:v>
                </c:pt>
                <c:pt idx="511">
                  <c:v>0.81852551984877131</c:v>
                </c:pt>
                <c:pt idx="512">
                  <c:v>0.82041587901701318</c:v>
                </c:pt>
                <c:pt idx="513">
                  <c:v>0.82230623818525517</c:v>
                </c:pt>
                <c:pt idx="514">
                  <c:v>0.83742911153119093</c:v>
                </c:pt>
                <c:pt idx="515">
                  <c:v>0.83931947069943291</c:v>
                </c:pt>
                <c:pt idx="516">
                  <c:v>0.83931947069943291</c:v>
                </c:pt>
                <c:pt idx="517">
                  <c:v>0.83931947069943291</c:v>
                </c:pt>
                <c:pt idx="518">
                  <c:v>0.8412098298676749</c:v>
                </c:pt>
                <c:pt idx="519">
                  <c:v>0.84310018903591677</c:v>
                </c:pt>
                <c:pt idx="520">
                  <c:v>0.84310018903591677</c:v>
                </c:pt>
                <c:pt idx="521">
                  <c:v>0.84310018903591677</c:v>
                </c:pt>
                <c:pt idx="522">
                  <c:v>0.84310018903591677</c:v>
                </c:pt>
                <c:pt idx="523">
                  <c:v>0.84499054820415875</c:v>
                </c:pt>
                <c:pt idx="524">
                  <c:v>0.84688090737240074</c:v>
                </c:pt>
                <c:pt idx="525">
                  <c:v>0.84877126654064272</c:v>
                </c:pt>
                <c:pt idx="526">
                  <c:v>0.84877126654064272</c:v>
                </c:pt>
                <c:pt idx="527">
                  <c:v>0.85255198487712669</c:v>
                </c:pt>
                <c:pt idx="528">
                  <c:v>0.86389413988657848</c:v>
                </c:pt>
                <c:pt idx="529">
                  <c:v>0.86578449905482047</c:v>
                </c:pt>
                <c:pt idx="530">
                  <c:v>0.86767485822306234</c:v>
                </c:pt>
                <c:pt idx="531">
                  <c:v>0.86956521739130432</c:v>
                </c:pt>
                <c:pt idx="532">
                  <c:v>0.87334593572778829</c:v>
                </c:pt>
                <c:pt idx="533">
                  <c:v>0.89035916824196593</c:v>
                </c:pt>
                <c:pt idx="534">
                  <c:v>0.89603024574669188</c:v>
                </c:pt>
                <c:pt idx="535">
                  <c:v>0.89792060491493386</c:v>
                </c:pt>
                <c:pt idx="536">
                  <c:v>0.89792060491493386</c:v>
                </c:pt>
                <c:pt idx="537">
                  <c:v>0.89792060491493386</c:v>
                </c:pt>
                <c:pt idx="538">
                  <c:v>0.89981096408317585</c:v>
                </c:pt>
                <c:pt idx="539">
                  <c:v>0.9149338374291115</c:v>
                </c:pt>
                <c:pt idx="540">
                  <c:v>0.9149338374291115</c:v>
                </c:pt>
                <c:pt idx="541">
                  <c:v>0.91682419659735348</c:v>
                </c:pt>
                <c:pt idx="542">
                  <c:v>0.91682419659735348</c:v>
                </c:pt>
                <c:pt idx="543">
                  <c:v>0.92060491493383745</c:v>
                </c:pt>
                <c:pt idx="544">
                  <c:v>0.92249527410207943</c:v>
                </c:pt>
                <c:pt idx="545">
                  <c:v>0.92438563327032142</c:v>
                </c:pt>
                <c:pt idx="546">
                  <c:v>0.92627599243856329</c:v>
                </c:pt>
                <c:pt idx="547">
                  <c:v>0.93950850661625707</c:v>
                </c:pt>
                <c:pt idx="548">
                  <c:v>0.94139886578449905</c:v>
                </c:pt>
                <c:pt idx="549">
                  <c:v>0.94328922495274103</c:v>
                </c:pt>
                <c:pt idx="550">
                  <c:v>0.94517958412098302</c:v>
                </c:pt>
                <c:pt idx="551">
                  <c:v>0.95652173913043481</c:v>
                </c:pt>
                <c:pt idx="552">
                  <c:v>0.96597353497164462</c:v>
                </c:pt>
                <c:pt idx="553">
                  <c:v>0.9678638941398866</c:v>
                </c:pt>
                <c:pt idx="554">
                  <c:v>0.9678638941398866</c:v>
                </c:pt>
                <c:pt idx="555">
                  <c:v>0.96975425330812859</c:v>
                </c:pt>
                <c:pt idx="556">
                  <c:v>0.97164461247637046</c:v>
                </c:pt>
                <c:pt idx="557">
                  <c:v>0.97353497164461245</c:v>
                </c:pt>
                <c:pt idx="558">
                  <c:v>0.97542533081285443</c:v>
                </c:pt>
                <c:pt idx="559">
                  <c:v>0.9792060491493384</c:v>
                </c:pt>
                <c:pt idx="560">
                  <c:v>0.98109640831758038</c:v>
                </c:pt>
                <c:pt idx="561">
                  <c:v>0.98109640831758038</c:v>
                </c:pt>
                <c:pt idx="562">
                  <c:v>0.98865784499054821</c:v>
                </c:pt>
                <c:pt idx="563">
                  <c:v>0.99243856332703217</c:v>
                </c:pt>
                <c:pt idx="564">
                  <c:v>0.99810964083175802</c:v>
                </c:pt>
                <c:pt idx="56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705856"/>
        <c:axId val="259704320"/>
      </c:scatterChart>
      <c:valAx>
        <c:axId val="25970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9704320"/>
        <c:crosses val="autoZero"/>
        <c:crossBetween val="midCat"/>
      </c:valAx>
      <c:valAx>
        <c:axId val="259704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97058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Competitive? when sorted using predicted values</c:v>
          </c:tx>
          <c:spPr>
            <a:ln w="6350"/>
          </c:spPr>
          <c:marker>
            <c:symbol val="none"/>
          </c:marker>
          <c:xVal>
            <c:numRef>
              <c:f>LR_ValidationLiftChart1!$AZ$4:$AZ$792</c:f>
              <c:numCache>
                <c:formatCode>General</c:formatCode>
                <c:ptCount val="7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</c:numCache>
            </c:numRef>
          </c:xVal>
          <c:yVal>
            <c:numRef>
              <c:f>LR_ValidationLiftChart1!$BC$4:$BC$792</c:f>
              <c:numCache>
                <c:formatCode>General</c:formatCode>
                <c:ptCount val="78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14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39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42</c:v>
                </c:pt>
                <c:pt idx="60">
                  <c:v>42</c:v>
                </c:pt>
                <c:pt idx="61">
                  <c:v>43</c:v>
                </c:pt>
                <c:pt idx="62">
                  <c:v>44</c:v>
                </c:pt>
                <c:pt idx="63">
                  <c:v>45</c:v>
                </c:pt>
                <c:pt idx="64">
                  <c:v>46</c:v>
                </c:pt>
                <c:pt idx="65">
                  <c:v>47</c:v>
                </c:pt>
                <c:pt idx="66">
                  <c:v>47</c:v>
                </c:pt>
                <c:pt idx="67">
                  <c:v>48</c:v>
                </c:pt>
                <c:pt idx="68">
                  <c:v>48</c:v>
                </c:pt>
                <c:pt idx="69">
                  <c:v>49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55</c:v>
                </c:pt>
                <c:pt idx="78">
                  <c:v>55</c:v>
                </c:pt>
                <c:pt idx="79">
                  <c:v>56</c:v>
                </c:pt>
                <c:pt idx="80">
                  <c:v>57</c:v>
                </c:pt>
                <c:pt idx="81">
                  <c:v>58</c:v>
                </c:pt>
                <c:pt idx="82">
                  <c:v>59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61</c:v>
                </c:pt>
                <c:pt idx="88">
                  <c:v>61</c:v>
                </c:pt>
                <c:pt idx="89">
                  <c:v>62</c:v>
                </c:pt>
                <c:pt idx="90">
                  <c:v>63</c:v>
                </c:pt>
                <c:pt idx="91">
                  <c:v>64</c:v>
                </c:pt>
                <c:pt idx="92">
                  <c:v>65</c:v>
                </c:pt>
                <c:pt idx="93">
                  <c:v>66</c:v>
                </c:pt>
                <c:pt idx="94">
                  <c:v>67</c:v>
                </c:pt>
                <c:pt idx="95">
                  <c:v>67</c:v>
                </c:pt>
                <c:pt idx="96">
                  <c:v>68</c:v>
                </c:pt>
                <c:pt idx="97">
                  <c:v>69</c:v>
                </c:pt>
                <c:pt idx="98">
                  <c:v>70</c:v>
                </c:pt>
                <c:pt idx="99">
                  <c:v>71</c:v>
                </c:pt>
                <c:pt idx="100">
                  <c:v>71</c:v>
                </c:pt>
                <c:pt idx="101">
                  <c:v>72</c:v>
                </c:pt>
                <c:pt idx="102">
                  <c:v>73</c:v>
                </c:pt>
                <c:pt idx="103">
                  <c:v>74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76</c:v>
                </c:pt>
                <c:pt idx="108">
                  <c:v>77</c:v>
                </c:pt>
                <c:pt idx="109">
                  <c:v>78</c:v>
                </c:pt>
                <c:pt idx="110">
                  <c:v>79</c:v>
                </c:pt>
                <c:pt idx="111">
                  <c:v>80</c:v>
                </c:pt>
                <c:pt idx="112">
                  <c:v>81</c:v>
                </c:pt>
                <c:pt idx="113">
                  <c:v>82</c:v>
                </c:pt>
                <c:pt idx="114">
                  <c:v>83</c:v>
                </c:pt>
                <c:pt idx="115">
                  <c:v>84</c:v>
                </c:pt>
                <c:pt idx="116">
                  <c:v>85</c:v>
                </c:pt>
                <c:pt idx="117">
                  <c:v>86</c:v>
                </c:pt>
                <c:pt idx="118">
                  <c:v>87</c:v>
                </c:pt>
                <c:pt idx="119">
                  <c:v>88</c:v>
                </c:pt>
                <c:pt idx="120">
                  <c:v>89</c:v>
                </c:pt>
                <c:pt idx="121">
                  <c:v>90</c:v>
                </c:pt>
                <c:pt idx="122">
                  <c:v>91</c:v>
                </c:pt>
                <c:pt idx="123">
                  <c:v>92</c:v>
                </c:pt>
                <c:pt idx="124">
                  <c:v>93</c:v>
                </c:pt>
                <c:pt idx="125">
                  <c:v>94</c:v>
                </c:pt>
                <c:pt idx="126">
                  <c:v>94</c:v>
                </c:pt>
                <c:pt idx="127">
                  <c:v>95</c:v>
                </c:pt>
                <c:pt idx="128">
                  <c:v>96</c:v>
                </c:pt>
                <c:pt idx="129">
                  <c:v>96</c:v>
                </c:pt>
                <c:pt idx="130">
                  <c:v>97</c:v>
                </c:pt>
                <c:pt idx="131">
                  <c:v>98</c:v>
                </c:pt>
                <c:pt idx="132">
                  <c:v>99</c:v>
                </c:pt>
                <c:pt idx="133">
                  <c:v>100</c:v>
                </c:pt>
                <c:pt idx="134">
                  <c:v>101</c:v>
                </c:pt>
                <c:pt idx="135">
                  <c:v>102</c:v>
                </c:pt>
                <c:pt idx="136">
                  <c:v>103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105</c:v>
                </c:pt>
                <c:pt idx="141">
                  <c:v>106</c:v>
                </c:pt>
                <c:pt idx="142">
                  <c:v>107</c:v>
                </c:pt>
                <c:pt idx="143">
                  <c:v>107</c:v>
                </c:pt>
                <c:pt idx="144">
                  <c:v>108</c:v>
                </c:pt>
                <c:pt idx="145">
                  <c:v>109</c:v>
                </c:pt>
                <c:pt idx="146">
                  <c:v>110</c:v>
                </c:pt>
                <c:pt idx="147">
                  <c:v>111</c:v>
                </c:pt>
                <c:pt idx="148">
                  <c:v>112</c:v>
                </c:pt>
                <c:pt idx="149">
                  <c:v>113</c:v>
                </c:pt>
                <c:pt idx="150">
                  <c:v>114</c:v>
                </c:pt>
                <c:pt idx="151">
                  <c:v>114</c:v>
                </c:pt>
                <c:pt idx="152">
                  <c:v>114</c:v>
                </c:pt>
                <c:pt idx="153">
                  <c:v>114</c:v>
                </c:pt>
                <c:pt idx="154">
                  <c:v>115</c:v>
                </c:pt>
                <c:pt idx="155">
                  <c:v>116</c:v>
                </c:pt>
                <c:pt idx="156">
                  <c:v>117</c:v>
                </c:pt>
                <c:pt idx="157">
                  <c:v>118</c:v>
                </c:pt>
                <c:pt idx="158">
                  <c:v>119</c:v>
                </c:pt>
                <c:pt idx="159">
                  <c:v>120</c:v>
                </c:pt>
                <c:pt idx="160">
                  <c:v>121</c:v>
                </c:pt>
                <c:pt idx="161">
                  <c:v>122</c:v>
                </c:pt>
                <c:pt idx="162">
                  <c:v>123</c:v>
                </c:pt>
                <c:pt idx="163">
                  <c:v>123</c:v>
                </c:pt>
                <c:pt idx="164">
                  <c:v>123</c:v>
                </c:pt>
                <c:pt idx="165">
                  <c:v>124</c:v>
                </c:pt>
                <c:pt idx="166">
                  <c:v>125</c:v>
                </c:pt>
                <c:pt idx="167">
                  <c:v>126</c:v>
                </c:pt>
                <c:pt idx="168">
                  <c:v>127</c:v>
                </c:pt>
                <c:pt idx="169">
                  <c:v>128</c:v>
                </c:pt>
                <c:pt idx="170">
                  <c:v>129</c:v>
                </c:pt>
                <c:pt idx="171">
                  <c:v>130</c:v>
                </c:pt>
                <c:pt idx="172">
                  <c:v>130</c:v>
                </c:pt>
                <c:pt idx="173">
                  <c:v>131</c:v>
                </c:pt>
                <c:pt idx="174">
                  <c:v>132</c:v>
                </c:pt>
                <c:pt idx="175">
                  <c:v>132</c:v>
                </c:pt>
                <c:pt idx="176">
                  <c:v>133</c:v>
                </c:pt>
                <c:pt idx="177">
                  <c:v>134</c:v>
                </c:pt>
                <c:pt idx="178">
                  <c:v>135</c:v>
                </c:pt>
                <c:pt idx="179">
                  <c:v>136</c:v>
                </c:pt>
                <c:pt idx="180">
                  <c:v>137</c:v>
                </c:pt>
                <c:pt idx="181">
                  <c:v>138</c:v>
                </c:pt>
                <c:pt idx="182">
                  <c:v>139</c:v>
                </c:pt>
                <c:pt idx="183">
                  <c:v>140</c:v>
                </c:pt>
                <c:pt idx="184">
                  <c:v>141</c:v>
                </c:pt>
                <c:pt idx="185">
                  <c:v>142</c:v>
                </c:pt>
                <c:pt idx="186">
                  <c:v>142</c:v>
                </c:pt>
                <c:pt idx="187">
                  <c:v>143</c:v>
                </c:pt>
                <c:pt idx="188">
                  <c:v>144</c:v>
                </c:pt>
                <c:pt idx="189">
                  <c:v>144</c:v>
                </c:pt>
                <c:pt idx="190">
                  <c:v>145</c:v>
                </c:pt>
                <c:pt idx="191">
                  <c:v>145</c:v>
                </c:pt>
                <c:pt idx="192">
                  <c:v>146</c:v>
                </c:pt>
                <c:pt idx="193">
                  <c:v>147</c:v>
                </c:pt>
                <c:pt idx="194">
                  <c:v>148</c:v>
                </c:pt>
                <c:pt idx="195">
                  <c:v>149</c:v>
                </c:pt>
                <c:pt idx="196">
                  <c:v>150</c:v>
                </c:pt>
                <c:pt idx="197">
                  <c:v>151</c:v>
                </c:pt>
                <c:pt idx="198">
                  <c:v>152</c:v>
                </c:pt>
                <c:pt idx="199">
                  <c:v>153</c:v>
                </c:pt>
                <c:pt idx="200">
                  <c:v>154</c:v>
                </c:pt>
                <c:pt idx="201">
                  <c:v>155</c:v>
                </c:pt>
                <c:pt idx="202">
                  <c:v>156</c:v>
                </c:pt>
                <c:pt idx="203">
                  <c:v>157</c:v>
                </c:pt>
                <c:pt idx="204">
                  <c:v>158</c:v>
                </c:pt>
                <c:pt idx="205">
                  <c:v>159</c:v>
                </c:pt>
                <c:pt idx="206">
                  <c:v>160</c:v>
                </c:pt>
                <c:pt idx="207">
                  <c:v>161</c:v>
                </c:pt>
                <c:pt idx="208">
                  <c:v>162</c:v>
                </c:pt>
                <c:pt idx="209">
                  <c:v>163</c:v>
                </c:pt>
                <c:pt idx="210">
                  <c:v>164</c:v>
                </c:pt>
                <c:pt idx="211">
                  <c:v>165</c:v>
                </c:pt>
                <c:pt idx="212">
                  <c:v>165</c:v>
                </c:pt>
                <c:pt idx="213">
                  <c:v>166</c:v>
                </c:pt>
                <c:pt idx="214">
                  <c:v>166</c:v>
                </c:pt>
                <c:pt idx="215">
                  <c:v>167</c:v>
                </c:pt>
                <c:pt idx="216">
                  <c:v>168</c:v>
                </c:pt>
                <c:pt idx="217">
                  <c:v>168</c:v>
                </c:pt>
                <c:pt idx="218">
                  <c:v>168</c:v>
                </c:pt>
                <c:pt idx="219">
                  <c:v>168</c:v>
                </c:pt>
                <c:pt idx="220">
                  <c:v>168</c:v>
                </c:pt>
                <c:pt idx="221">
                  <c:v>168</c:v>
                </c:pt>
                <c:pt idx="222">
                  <c:v>168</c:v>
                </c:pt>
                <c:pt idx="223">
                  <c:v>169</c:v>
                </c:pt>
                <c:pt idx="224">
                  <c:v>169</c:v>
                </c:pt>
                <c:pt idx="225">
                  <c:v>169</c:v>
                </c:pt>
                <c:pt idx="226">
                  <c:v>169</c:v>
                </c:pt>
                <c:pt idx="227">
                  <c:v>169</c:v>
                </c:pt>
                <c:pt idx="228">
                  <c:v>170</c:v>
                </c:pt>
                <c:pt idx="229">
                  <c:v>170</c:v>
                </c:pt>
                <c:pt idx="230">
                  <c:v>171</c:v>
                </c:pt>
                <c:pt idx="231">
                  <c:v>172</c:v>
                </c:pt>
                <c:pt idx="232">
                  <c:v>172</c:v>
                </c:pt>
                <c:pt idx="233">
                  <c:v>173</c:v>
                </c:pt>
                <c:pt idx="234">
                  <c:v>173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175</c:v>
                </c:pt>
                <c:pt idx="240">
                  <c:v>176</c:v>
                </c:pt>
                <c:pt idx="241">
                  <c:v>177</c:v>
                </c:pt>
                <c:pt idx="242">
                  <c:v>177</c:v>
                </c:pt>
                <c:pt idx="243">
                  <c:v>178</c:v>
                </c:pt>
                <c:pt idx="244">
                  <c:v>178</c:v>
                </c:pt>
                <c:pt idx="245">
                  <c:v>178</c:v>
                </c:pt>
                <c:pt idx="246">
                  <c:v>179</c:v>
                </c:pt>
                <c:pt idx="247">
                  <c:v>179</c:v>
                </c:pt>
                <c:pt idx="248">
                  <c:v>179</c:v>
                </c:pt>
                <c:pt idx="249">
                  <c:v>180</c:v>
                </c:pt>
                <c:pt idx="250">
                  <c:v>181</c:v>
                </c:pt>
                <c:pt idx="251">
                  <c:v>181</c:v>
                </c:pt>
                <c:pt idx="252">
                  <c:v>182</c:v>
                </c:pt>
                <c:pt idx="253">
                  <c:v>183</c:v>
                </c:pt>
                <c:pt idx="254">
                  <c:v>183</c:v>
                </c:pt>
                <c:pt idx="255">
                  <c:v>184</c:v>
                </c:pt>
                <c:pt idx="256">
                  <c:v>185</c:v>
                </c:pt>
                <c:pt idx="257">
                  <c:v>186</c:v>
                </c:pt>
                <c:pt idx="258">
                  <c:v>187</c:v>
                </c:pt>
                <c:pt idx="259">
                  <c:v>187</c:v>
                </c:pt>
                <c:pt idx="260">
                  <c:v>187</c:v>
                </c:pt>
                <c:pt idx="261">
                  <c:v>187</c:v>
                </c:pt>
                <c:pt idx="262">
                  <c:v>187</c:v>
                </c:pt>
                <c:pt idx="263">
                  <c:v>188</c:v>
                </c:pt>
                <c:pt idx="264">
                  <c:v>189</c:v>
                </c:pt>
                <c:pt idx="265">
                  <c:v>190</c:v>
                </c:pt>
                <c:pt idx="266">
                  <c:v>191</c:v>
                </c:pt>
                <c:pt idx="267">
                  <c:v>191</c:v>
                </c:pt>
                <c:pt idx="268">
                  <c:v>191</c:v>
                </c:pt>
                <c:pt idx="269">
                  <c:v>192</c:v>
                </c:pt>
                <c:pt idx="270">
                  <c:v>193</c:v>
                </c:pt>
                <c:pt idx="271">
                  <c:v>194</c:v>
                </c:pt>
                <c:pt idx="272">
                  <c:v>195</c:v>
                </c:pt>
                <c:pt idx="273">
                  <c:v>195</c:v>
                </c:pt>
                <c:pt idx="274">
                  <c:v>196</c:v>
                </c:pt>
                <c:pt idx="275">
                  <c:v>196</c:v>
                </c:pt>
                <c:pt idx="276">
                  <c:v>196</c:v>
                </c:pt>
                <c:pt idx="277">
                  <c:v>196</c:v>
                </c:pt>
                <c:pt idx="278">
                  <c:v>196</c:v>
                </c:pt>
                <c:pt idx="279">
                  <c:v>196</c:v>
                </c:pt>
                <c:pt idx="280">
                  <c:v>196</c:v>
                </c:pt>
                <c:pt idx="281">
                  <c:v>196</c:v>
                </c:pt>
                <c:pt idx="282">
                  <c:v>196</c:v>
                </c:pt>
                <c:pt idx="283">
                  <c:v>196</c:v>
                </c:pt>
                <c:pt idx="284">
                  <c:v>196</c:v>
                </c:pt>
                <c:pt idx="285">
                  <c:v>197</c:v>
                </c:pt>
                <c:pt idx="286">
                  <c:v>198</c:v>
                </c:pt>
                <c:pt idx="287">
                  <c:v>199</c:v>
                </c:pt>
                <c:pt idx="288">
                  <c:v>199</c:v>
                </c:pt>
                <c:pt idx="289">
                  <c:v>200</c:v>
                </c:pt>
                <c:pt idx="290">
                  <c:v>200</c:v>
                </c:pt>
                <c:pt idx="291">
                  <c:v>201</c:v>
                </c:pt>
                <c:pt idx="292">
                  <c:v>202</c:v>
                </c:pt>
                <c:pt idx="293">
                  <c:v>202</c:v>
                </c:pt>
                <c:pt idx="294">
                  <c:v>203</c:v>
                </c:pt>
                <c:pt idx="295">
                  <c:v>204</c:v>
                </c:pt>
                <c:pt idx="296">
                  <c:v>204</c:v>
                </c:pt>
                <c:pt idx="297">
                  <c:v>204</c:v>
                </c:pt>
                <c:pt idx="298">
                  <c:v>204</c:v>
                </c:pt>
                <c:pt idx="299">
                  <c:v>204</c:v>
                </c:pt>
                <c:pt idx="300">
                  <c:v>205</c:v>
                </c:pt>
                <c:pt idx="301">
                  <c:v>205</c:v>
                </c:pt>
                <c:pt idx="302">
                  <c:v>205</c:v>
                </c:pt>
                <c:pt idx="303">
                  <c:v>205</c:v>
                </c:pt>
                <c:pt idx="304">
                  <c:v>205</c:v>
                </c:pt>
                <c:pt idx="305">
                  <c:v>206</c:v>
                </c:pt>
                <c:pt idx="306">
                  <c:v>207</c:v>
                </c:pt>
                <c:pt idx="307">
                  <c:v>208</c:v>
                </c:pt>
                <c:pt idx="308">
                  <c:v>208</c:v>
                </c:pt>
                <c:pt idx="309">
                  <c:v>209</c:v>
                </c:pt>
                <c:pt idx="310">
                  <c:v>210</c:v>
                </c:pt>
                <c:pt idx="311">
                  <c:v>211</c:v>
                </c:pt>
                <c:pt idx="312">
                  <c:v>211</c:v>
                </c:pt>
                <c:pt idx="313">
                  <c:v>212</c:v>
                </c:pt>
                <c:pt idx="314">
                  <c:v>213</c:v>
                </c:pt>
                <c:pt idx="315">
                  <c:v>214</c:v>
                </c:pt>
                <c:pt idx="316">
                  <c:v>215</c:v>
                </c:pt>
                <c:pt idx="317">
                  <c:v>215</c:v>
                </c:pt>
                <c:pt idx="318">
                  <c:v>216</c:v>
                </c:pt>
                <c:pt idx="319">
                  <c:v>216</c:v>
                </c:pt>
                <c:pt idx="320">
                  <c:v>216</c:v>
                </c:pt>
                <c:pt idx="321">
                  <c:v>216</c:v>
                </c:pt>
                <c:pt idx="322">
                  <c:v>217</c:v>
                </c:pt>
                <c:pt idx="323">
                  <c:v>218</c:v>
                </c:pt>
                <c:pt idx="324">
                  <c:v>218</c:v>
                </c:pt>
                <c:pt idx="325">
                  <c:v>218</c:v>
                </c:pt>
                <c:pt idx="326">
                  <c:v>218</c:v>
                </c:pt>
                <c:pt idx="327">
                  <c:v>219</c:v>
                </c:pt>
                <c:pt idx="328">
                  <c:v>220</c:v>
                </c:pt>
                <c:pt idx="329">
                  <c:v>221</c:v>
                </c:pt>
                <c:pt idx="330">
                  <c:v>222</c:v>
                </c:pt>
                <c:pt idx="331">
                  <c:v>223</c:v>
                </c:pt>
                <c:pt idx="332">
                  <c:v>223</c:v>
                </c:pt>
                <c:pt idx="333">
                  <c:v>224</c:v>
                </c:pt>
                <c:pt idx="334">
                  <c:v>225</c:v>
                </c:pt>
                <c:pt idx="335">
                  <c:v>226</c:v>
                </c:pt>
                <c:pt idx="336">
                  <c:v>226</c:v>
                </c:pt>
                <c:pt idx="337">
                  <c:v>227</c:v>
                </c:pt>
                <c:pt idx="338">
                  <c:v>228</c:v>
                </c:pt>
                <c:pt idx="339">
                  <c:v>228</c:v>
                </c:pt>
                <c:pt idx="340">
                  <c:v>229</c:v>
                </c:pt>
                <c:pt idx="341">
                  <c:v>230</c:v>
                </c:pt>
                <c:pt idx="342">
                  <c:v>231</c:v>
                </c:pt>
                <c:pt idx="343">
                  <c:v>232</c:v>
                </c:pt>
                <c:pt idx="344">
                  <c:v>233</c:v>
                </c:pt>
                <c:pt idx="345">
                  <c:v>234</c:v>
                </c:pt>
                <c:pt idx="346">
                  <c:v>235</c:v>
                </c:pt>
                <c:pt idx="347">
                  <c:v>235</c:v>
                </c:pt>
                <c:pt idx="348">
                  <c:v>235</c:v>
                </c:pt>
                <c:pt idx="349">
                  <c:v>236</c:v>
                </c:pt>
                <c:pt idx="350">
                  <c:v>236</c:v>
                </c:pt>
                <c:pt idx="351">
                  <c:v>237</c:v>
                </c:pt>
                <c:pt idx="352">
                  <c:v>238</c:v>
                </c:pt>
                <c:pt idx="353">
                  <c:v>239</c:v>
                </c:pt>
                <c:pt idx="354">
                  <c:v>239</c:v>
                </c:pt>
                <c:pt idx="355">
                  <c:v>240</c:v>
                </c:pt>
                <c:pt idx="356">
                  <c:v>241</c:v>
                </c:pt>
                <c:pt idx="357">
                  <c:v>242</c:v>
                </c:pt>
                <c:pt idx="358">
                  <c:v>242</c:v>
                </c:pt>
                <c:pt idx="359">
                  <c:v>243</c:v>
                </c:pt>
                <c:pt idx="360">
                  <c:v>244</c:v>
                </c:pt>
                <c:pt idx="361">
                  <c:v>245</c:v>
                </c:pt>
                <c:pt idx="362">
                  <c:v>245</c:v>
                </c:pt>
                <c:pt idx="363">
                  <c:v>246</c:v>
                </c:pt>
                <c:pt idx="364">
                  <c:v>247</c:v>
                </c:pt>
                <c:pt idx="365">
                  <c:v>248</c:v>
                </c:pt>
                <c:pt idx="366">
                  <c:v>248</c:v>
                </c:pt>
                <c:pt idx="367">
                  <c:v>249</c:v>
                </c:pt>
                <c:pt idx="368">
                  <c:v>250</c:v>
                </c:pt>
                <c:pt idx="369">
                  <c:v>250</c:v>
                </c:pt>
                <c:pt idx="370">
                  <c:v>251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253</c:v>
                </c:pt>
                <c:pt idx="375">
                  <c:v>253</c:v>
                </c:pt>
                <c:pt idx="376">
                  <c:v>254</c:v>
                </c:pt>
                <c:pt idx="377">
                  <c:v>254</c:v>
                </c:pt>
                <c:pt idx="378">
                  <c:v>254</c:v>
                </c:pt>
                <c:pt idx="379">
                  <c:v>254</c:v>
                </c:pt>
                <c:pt idx="380">
                  <c:v>254</c:v>
                </c:pt>
                <c:pt idx="381">
                  <c:v>254</c:v>
                </c:pt>
                <c:pt idx="382">
                  <c:v>254</c:v>
                </c:pt>
                <c:pt idx="383">
                  <c:v>255</c:v>
                </c:pt>
                <c:pt idx="384">
                  <c:v>255</c:v>
                </c:pt>
                <c:pt idx="385">
                  <c:v>255</c:v>
                </c:pt>
                <c:pt idx="386">
                  <c:v>256</c:v>
                </c:pt>
                <c:pt idx="387">
                  <c:v>256</c:v>
                </c:pt>
                <c:pt idx="388">
                  <c:v>257</c:v>
                </c:pt>
                <c:pt idx="389">
                  <c:v>257</c:v>
                </c:pt>
                <c:pt idx="390">
                  <c:v>257</c:v>
                </c:pt>
                <c:pt idx="391">
                  <c:v>257</c:v>
                </c:pt>
                <c:pt idx="392">
                  <c:v>257</c:v>
                </c:pt>
                <c:pt idx="393">
                  <c:v>258</c:v>
                </c:pt>
                <c:pt idx="394">
                  <c:v>258</c:v>
                </c:pt>
                <c:pt idx="395">
                  <c:v>259</c:v>
                </c:pt>
                <c:pt idx="396">
                  <c:v>259</c:v>
                </c:pt>
                <c:pt idx="397">
                  <c:v>260</c:v>
                </c:pt>
                <c:pt idx="398">
                  <c:v>261</c:v>
                </c:pt>
                <c:pt idx="399">
                  <c:v>262</c:v>
                </c:pt>
                <c:pt idx="400">
                  <c:v>262</c:v>
                </c:pt>
                <c:pt idx="401">
                  <c:v>263</c:v>
                </c:pt>
                <c:pt idx="402">
                  <c:v>264</c:v>
                </c:pt>
                <c:pt idx="403">
                  <c:v>265</c:v>
                </c:pt>
                <c:pt idx="404">
                  <c:v>265</c:v>
                </c:pt>
                <c:pt idx="405">
                  <c:v>265</c:v>
                </c:pt>
                <c:pt idx="406">
                  <c:v>265</c:v>
                </c:pt>
                <c:pt idx="407">
                  <c:v>266</c:v>
                </c:pt>
                <c:pt idx="408">
                  <c:v>267</c:v>
                </c:pt>
                <c:pt idx="409">
                  <c:v>267</c:v>
                </c:pt>
                <c:pt idx="410">
                  <c:v>267</c:v>
                </c:pt>
                <c:pt idx="411">
                  <c:v>268</c:v>
                </c:pt>
                <c:pt idx="412">
                  <c:v>269</c:v>
                </c:pt>
                <c:pt idx="413">
                  <c:v>269</c:v>
                </c:pt>
                <c:pt idx="414">
                  <c:v>270</c:v>
                </c:pt>
                <c:pt idx="415">
                  <c:v>271</c:v>
                </c:pt>
                <c:pt idx="416">
                  <c:v>272</c:v>
                </c:pt>
                <c:pt idx="417">
                  <c:v>273</c:v>
                </c:pt>
                <c:pt idx="418">
                  <c:v>273</c:v>
                </c:pt>
                <c:pt idx="419">
                  <c:v>273</c:v>
                </c:pt>
                <c:pt idx="420">
                  <c:v>274</c:v>
                </c:pt>
                <c:pt idx="421">
                  <c:v>275</c:v>
                </c:pt>
                <c:pt idx="422">
                  <c:v>276</c:v>
                </c:pt>
                <c:pt idx="423">
                  <c:v>277</c:v>
                </c:pt>
                <c:pt idx="424">
                  <c:v>278</c:v>
                </c:pt>
                <c:pt idx="425">
                  <c:v>278</c:v>
                </c:pt>
                <c:pt idx="426">
                  <c:v>278</c:v>
                </c:pt>
                <c:pt idx="427">
                  <c:v>278</c:v>
                </c:pt>
                <c:pt idx="428">
                  <c:v>278</c:v>
                </c:pt>
                <c:pt idx="429">
                  <c:v>279</c:v>
                </c:pt>
                <c:pt idx="430">
                  <c:v>279</c:v>
                </c:pt>
                <c:pt idx="431">
                  <c:v>279</c:v>
                </c:pt>
                <c:pt idx="432">
                  <c:v>279</c:v>
                </c:pt>
                <c:pt idx="433">
                  <c:v>279</c:v>
                </c:pt>
                <c:pt idx="434">
                  <c:v>279</c:v>
                </c:pt>
                <c:pt idx="435">
                  <c:v>280</c:v>
                </c:pt>
                <c:pt idx="436">
                  <c:v>281</c:v>
                </c:pt>
                <c:pt idx="437">
                  <c:v>281</c:v>
                </c:pt>
                <c:pt idx="438">
                  <c:v>281</c:v>
                </c:pt>
                <c:pt idx="439">
                  <c:v>281</c:v>
                </c:pt>
                <c:pt idx="440">
                  <c:v>282</c:v>
                </c:pt>
                <c:pt idx="441">
                  <c:v>283</c:v>
                </c:pt>
                <c:pt idx="442">
                  <c:v>284</c:v>
                </c:pt>
                <c:pt idx="443">
                  <c:v>285</c:v>
                </c:pt>
                <c:pt idx="444">
                  <c:v>285</c:v>
                </c:pt>
                <c:pt idx="445">
                  <c:v>285</c:v>
                </c:pt>
                <c:pt idx="446">
                  <c:v>285</c:v>
                </c:pt>
                <c:pt idx="447">
                  <c:v>285</c:v>
                </c:pt>
                <c:pt idx="448">
                  <c:v>285</c:v>
                </c:pt>
                <c:pt idx="449">
                  <c:v>286</c:v>
                </c:pt>
                <c:pt idx="450">
                  <c:v>287</c:v>
                </c:pt>
                <c:pt idx="451">
                  <c:v>288</c:v>
                </c:pt>
                <c:pt idx="452">
                  <c:v>289</c:v>
                </c:pt>
                <c:pt idx="453">
                  <c:v>289</c:v>
                </c:pt>
                <c:pt idx="454">
                  <c:v>290</c:v>
                </c:pt>
                <c:pt idx="455">
                  <c:v>291</c:v>
                </c:pt>
                <c:pt idx="456">
                  <c:v>292</c:v>
                </c:pt>
                <c:pt idx="457">
                  <c:v>292</c:v>
                </c:pt>
                <c:pt idx="458">
                  <c:v>293</c:v>
                </c:pt>
                <c:pt idx="459">
                  <c:v>293</c:v>
                </c:pt>
                <c:pt idx="460">
                  <c:v>293</c:v>
                </c:pt>
                <c:pt idx="461">
                  <c:v>293</c:v>
                </c:pt>
                <c:pt idx="462">
                  <c:v>293</c:v>
                </c:pt>
                <c:pt idx="463">
                  <c:v>293</c:v>
                </c:pt>
                <c:pt idx="464">
                  <c:v>293</c:v>
                </c:pt>
                <c:pt idx="465">
                  <c:v>293</c:v>
                </c:pt>
                <c:pt idx="466">
                  <c:v>294</c:v>
                </c:pt>
                <c:pt idx="467">
                  <c:v>295</c:v>
                </c:pt>
                <c:pt idx="468">
                  <c:v>296</c:v>
                </c:pt>
                <c:pt idx="469">
                  <c:v>296</c:v>
                </c:pt>
                <c:pt idx="470">
                  <c:v>296</c:v>
                </c:pt>
                <c:pt idx="471">
                  <c:v>296</c:v>
                </c:pt>
                <c:pt idx="472">
                  <c:v>296</c:v>
                </c:pt>
                <c:pt idx="473">
                  <c:v>296</c:v>
                </c:pt>
                <c:pt idx="474">
                  <c:v>296</c:v>
                </c:pt>
                <c:pt idx="475">
                  <c:v>296</c:v>
                </c:pt>
                <c:pt idx="476">
                  <c:v>296</c:v>
                </c:pt>
                <c:pt idx="477">
                  <c:v>296</c:v>
                </c:pt>
                <c:pt idx="478">
                  <c:v>296</c:v>
                </c:pt>
                <c:pt idx="479">
                  <c:v>297</c:v>
                </c:pt>
                <c:pt idx="480">
                  <c:v>297</c:v>
                </c:pt>
                <c:pt idx="481">
                  <c:v>298</c:v>
                </c:pt>
                <c:pt idx="482">
                  <c:v>299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301</c:v>
                </c:pt>
                <c:pt idx="487">
                  <c:v>302</c:v>
                </c:pt>
                <c:pt idx="488">
                  <c:v>302</c:v>
                </c:pt>
                <c:pt idx="489">
                  <c:v>302</c:v>
                </c:pt>
                <c:pt idx="490">
                  <c:v>302</c:v>
                </c:pt>
                <c:pt idx="491">
                  <c:v>303</c:v>
                </c:pt>
                <c:pt idx="492">
                  <c:v>304</c:v>
                </c:pt>
                <c:pt idx="493">
                  <c:v>304</c:v>
                </c:pt>
                <c:pt idx="494">
                  <c:v>304</c:v>
                </c:pt>
                <c:pt idx="495">
                  <c:v>305</c:v>
                </c:pt>
                <c:pt idx="496">
                  <c:v>305</c:v>
                </c:pt>
                <c:pt idx="497">
                  <c:v>305</c:v>
                </c:pt>
                <c:pt idx="498">
                  <c:v>306</c:v>
                </c:pt>
                <c:pt idx="499">
                  <c:v>307</c:v>
                </c:pt>
                <c:pt idx="500">
                  <c:v>308</c:v>
                </c:pt>
                <c:pt idx="501">
                  <c:v>308</c:v>
                </c:pt>
                <c:pt idx="502">
                  <c:v>308</c:v>
                </c:pt>
                <c:pt idx="503">
                  <c:v>308</c:v>
                </c:pt>
                <c:pt idx="504">
                  <c:v>309</c:v>
                </c:pt>
                <c:pt idx="505">
                  <c:v>310</c:v>
                </c:pt>
                <c:pt idx="506">
                  <c:v>310</c:v>
                </c:pt>
                <c:pt idx="507">
                  <c:v>310</c:v>
                </c:pt>
                <c:pt idx="508">
                  <c:v>311</c:v>
                </c:pt>
                <c:pt idx="509">
                  <c:v>312</c:v>
                </c:pt>
                <c:pt idx="510">
                  <c:v>313</c:v>
                </c:pt>
                <c:pt idx="511">
                  <c:v>313</c:v>
                </c:pt>
                <c:pt idx="512">
                  <c:v>314</c:v>
                </c:pt>
                <c:pt idx="513">
                  <c:v>314</c:v>
                </c:pt>
                <c:pt idx="514">
                  <c:v>314</c:v>
                </c:pt>
                <c:pt idx="515">
                  <c:v>314</c:v>
                </c:pt>
                <c:pt idx="516">
                  <c:v>314</c:v>
                </c:pt>
                <c:pt idx="517">
                  <c:v>314</c:v>
                </c:pt>
                <c:pt idx="518">
                  <c:v>314</c:v>
                </c:pt>
                <c:pt idx="519">
                  <c:v>314</c:v>
                </c:pt>
                <c:pt idx="520">
                  <c:v>315</c:v>
                </c:pt>
                <c:pt idx="521">
                  <c:v>315</c:v>
                </c:pt>
                <c:pt idx="522">
                  <c:v>315</c:v>
                </c:pt>
                <c:pt idx="523">
                  <c:v>315</c:v>
                </c:pt>
                <c:pt idx="524">
                  <c:v>315</c:v>
                </c:pt>
                <c:pt idx="525">
                  <c:v>315</c:v>
                </c:pt>
                <c:pt idx="526">
                  <c:v>316</c:v>
                </c:pt>
                <c:pt idx="527">
                  <c:v>317</c:v>
                </c:pt>
                <c:pt idx="528">
                  <c:v>318</c:v>
                </c:pt>
                <c:pt idx="529">
                  <c:v>319</c:v>
                </c:pt>
                <c:pt idx="530">
                  <c:v>320</c:v>
                </c:pt>
                <c:pt idx="531">
                  <c:v>320</c:v>
                </c:pt>
                <c:pt idx="532">
                  <c:v>321</c:v>
                </c:pt>
                <c:pt idx="533">
                  <c:v>321</c:v>
                </c:pt>
                <c:pt idx="534">
                  <c:v>322</c:v>
                </c:pt>
                <c:pt idx="535">
                  <c:v>323</c:v>
                </c:pt>
                <c:pt idx="536">
                  <c:v>323</c:v>
                </c:pt>
                <c:pt idx="537">
                  <c:v>323</c:v>
                </c:pt>
                <c:pt idx="538">
                  <c:v>324</c:v>
                </c:pt>
                <c:pt idx="539">
                  <c:v>325</c:v>
                </c:pt>
                <c:pt idx="540">
                  <c:v>325</c:v>
                </c:pt>
                <c:pt idx="541">
                  <c:v>325</c:v>
                </c:pt>
                <c:pt idx="542">
                  <c:v>326</c:v>
                </c:pt>
                <c:pt idx="543">
                  <c:v>327</c:v>
                </c:pt>
                <c:pt idx="544">
                  <c:v>328</c:v>
                </c:pt>
                <c:pt idx="545">
                  <c:v>329</c:v>
                </c:pt>
                <c:pt idx="546">
                  <c:v>329</c:v>
                </c:pt>
                <c:pt idx="547">
                  <c:v>329</c:v>
                </c:pt>
                <c:pt idx="548">
                  <c:v>329</c:v>
                </c:pt>
                <c:pt idx="549">
                  <c:v>329</c:v>
                </c:pt>
                <c:pt idx="550">
                  <c:v>330</c:v>
                </c:pt>
                <c:pt idx="551">
                  <c:v>330</c:v>
                </c:pt>
                <c:pt idx="552">
                  <c:v>330</c:v>
                </c:pt>
                <c:pt idx="553">
                  <c:v>330</c:v>
                </c:pt>
                <c:pt idx="554">
                  <c:v>330</c:v>
                </c:pt>
                <c:pt idx="555">
                  <c:v>331</c:v>
                </c:pt>
                <c:pt idx="556">
                  <c:v>331</c:v>
                </c:pt>
                <c:pt idx="557">
                  <c:v>331</c:v>
                </c:pt>
                <c:pt idx="558">
                  <c:v>332</c:v>
                </c:pt>
                <c:pt idx="559">
                  <c:v>333</c:v>
                </c:pt>
                <c:pt idx="560">
                  <c:v>334</c:v>
                </c:pt>
                <c:pt idx="561">
                  <c:v>335</c:v>
                </c:pt>
                <c:pt idx="562">
                  <c:v>336</c:v>
                </c:pt>
                <c:pt idx="563">
                  <c:v>336</c:v>
                </c:pt>
                <c:pt idx="564">
                  <c:v>336</c:v>
                </c:pt>
                <c:pt idx="565">
                  <c:v>337</c:v>
                </c:pt>
                <c:pt idx="566">
                  <c:v>338</c:v>
                </c:pt>
                <c:pt idx="567">
                  <c:v>338</c:v>
                </c:pt>
                <c:pt idx="568">
                  <c:v>339</c:v>
                </c:pt>
                <c:pt idx="569">
                  <c:v>339</c:v>
                </c:pt>
                <c:pt idx="570">
                  <c:v>339</c:v>
                </c:pt>
                <c:pt idx="571">
                  <c:v>339</c:v>
                </c:pt>
                <c:pt idx="572">
                  <c:v>339</c:v>
                </c:pt>
                <c:pt idx="573">
                  <c:v>339</c:v>
                </c:pt>
                <c:pt idx="574">
                  <c:v>339</c:v>
                </c:pt>
                <c:pt idx="575">
                  <c:v>339</c:v>
                </c:pt>
                <c:pt idx="576">
                  <c:v>339</c:v>
                </c:pt>
                <c:pt idx="577">
                  <c:v>340</c:v>
                </c:pt>
                <c:pt idx="578">
                  <c:v>340</c:v>
                </c:pt>
                <c:pt idx="579">
                  <c:v>340</c:v>
                </c:pt>
                <c:pt idx="580">
                  <c:v>340</c:v>
                </c:pt>
                <c:pt idx="581">
                  <c:v>340</c:v>
                </c:pt>
                <c:pt idx="582">
                  <c:v>341</c:v>
                </c:pt>
                <c:pt idx="583">
                  <c:v>341</c:v>
                </c:pt>
                <c:pt idx="584">
                  <c:v>341</c:v>
                </c:pt>
                <c:pt idx="585">
                  <c:v>341</c:v>
                </c:pt>
                <c:pt idx="586">
                  <c:v>341</c:v>
                </c:pt>
                <c:pt idx="587">
                  <c:v>341</c:v>
                </c:pt>
                <c:pt idx="588">
                  <c:v>342</c:v>
                </c:pt>
                <c:pt idx="589">
                  <c:v>343</c:v>
                </c:pt>
                <c:pt idx="590">
                  <c:v>343</c:v>
                </c:pt>
                <c:pt idx="591">
                  <c:v>344</c:v>
                </c:pt>
                <c:pt idx="592">
                  <c:v>345</c:v>
                </c:pt>
                <c:pt idx="593">
                  <c:v>346</c:v>
                </c:pt>
                <c:pt idx="594">
                  <c:v>347</c:v>
                </c:pt>
                <c:pt idx="595">
                  <c:v>348</c:v>
                </c:pt>
                <c:pt idx="596">
                  <c:v>349</c:v>
                </c:pt>
                <c:pt idx="597">
                  <c:v>350</c:v>
                </c:pt>
                <c:pt idx="598">
                  <c:v>350</c:v>
                </c:pt>
                <c:pt idx="599">
                  <c:v>351</c:v>
                </c:pt>
                <c:pt idx="600">
                  <c:v>352</c:v>
                </c:pt>
                <c:pt idx="601">
                  <c:v>352</c:v>
                </c:pt>
                <c:pt idx="602">
                  <c:v>353</c:v>
                </c:pt>
                <c:pt idx="603">
                  <c:v>354</c:v>
                </c:pt>
                <c:pt idx="604">
                  <c:v>355</c:v>
                </c:pt>
                <c:pt idx="605">
                  <c:v>355</c:v>
                </c:pt>
                <c:pt idx="606">
                  <c:v>355</c:v>
                </c:pt>
                <c:pt idx="607">
                  <c:v>355</c:v>
                </c:pt>
                <c:pt idx="608">
                  <c:v>356</c:v>
                </c:pt>
                <c:pt idx="609">
                  <c:v>356</c:v>
                </c:pt>
                <c:pt idx="610">
                  <c:v>356</c:v>
                </c:pt>
                <c:pt idx="611">
                  <c:v>356</c:v>
                </c:pt>
                <c:pt idx="612">
                  <c:v>357</c:v>
                </c:pt>
                <c:pt idx="613">
                  <c:v>358</c:v>
                </c:pt>
                <c:pt idx="614">
                  <c:v>359</c:v>
                </c:pt>
                <c:pt idx="615">
                  <c:v>360</c:v>
                </c:pt>
                <c:pt idx="616">
                  <c:v>361</c:v>
                </c:pt>
                <c:pt idx="617">
                  <c:v>361</c:v>
                </c:pt>
                <c:pt idx="618">
                  <c:v>361</c:v>
                </c:pt>
                <c:pt idx="619">
                  <c:v>361</c:v>
                </c:pt>
                <c:pt idx="620">
                  <c:v>361</c:v>
                </c:pt>
                <c:pt idx="621">
                  <c:v>361</c:v>
                </c:pt>
                <c:pt idx="622">
                  <c:v>361</c:v>
                </c:pt>
                <c:pt idx="623">
                  <c:v>361</c:v>
                </c:pt>
                <c:pt idx="624">
                  <c:v>361</c:v>
                </c:pt>
                <c:pt idx="625">
                  <c:v>362</c:v>
                </c:pt>
                <c:pt idx="626">
                  <c:v>363</c:v>
                </c:pt>
                <c:pt idx="627">
                  <c:v>363</c:v>
                </c:pt>
                <c:pt idx="628">
                  <c:v>363</c:v>
                </c:pt>
                <c:pt idx="629">
                  <c:v>363</c:v>
                </c:pt>
                <c:pt idx="630">
                  <c:v>364</c:v>
                </c:pt>
                <c:pt idx="631">
                  <c:v>364</c:v>
                </c:pt>
                <c:pt idx="632">
                  <c:v>365</c:v>
                </c:pt>
                <c:pt idx="633">
                  <c:v>365</c:v>
                </c:pt>
                <c:pt idx="634">
                  <c:v>365</c:v>
                </c:pt>
                <c:pt idx="635">
                  <c:v>365</c:v>
                </c:pt>
                <c:pt idx="636">
                  <c:v>365</c:v>
                </c:pt>
                <c:pt idx="637">
                  <c:v>365</c:v>
                </c:pt>
                <c:pt idx="638">
                  <c:v>365</c:v>
                </c:pt>
                <c:pt idx="639">
                  <c:v>365</c:v>
                </c:pt>
                <c:pt idx="640">
                  <c:v>365</c:v>
                </c:pt>
                <c:pt idx="641">
                  <c:v>365</c:v>
                </c:pt>
                <c:pt idx="642">
                  <c:v>366</c:v>
                </c:pt>
                <c:pt idx="643">
                  <c:v>367</c:v>
                </c:pt>
                <c:pt idx="644">
                  <c:v>367</c:v>
                </c:pt>
                <c:pt idx="645">
                  <c:v>367</c:v>
                </c:pt>
                <c:pt idx="646">
                  <c:v>367</c:v>
                </c:pt>
                <c:pt idx="647">
                  <c:v>367</c:v>
                </c:pt>
                <c:pt idx="648">
                  <c:v>368</c:v>
                </c:pt>
                <c:pt idx="649">
                  <c:v>369</c:v>
                </c:pt>
                <c:pt idx="650">
                  <c:v>370</c:v>
                </c:pt>
                <c:pt idx="651">
                  <c:v>371</c:v>
                </c:pt>
                <c:pt idx="652">
                  <c:v>371</c:v>
                </c:pt>
                <c:pt idx="653">
                  <c:v>372</c:v>
                </c:pt>
                <c:pt idx="654">
                  <c:v>372</c:v>
                </c:pt>
                <c:pt idx="655">
                  <c:v>373</c:v>
                </c:pt>
                <c:pt idx="656">
                  <c:v>374</c:v>
                </c:pt>
                <c:pt idx="657">
                  <c:v>375</c:v>
                </c:pt>
                <c:pt idx="658">
                  <c:v>375</c:v>
                </c:pt>
                <c:pt idx="659">
                  <c:v>375</c:v>
                </c:pt>
                <c:pt idx="660">
                  <c:v>375</c:v>
                </c:pt>
                <c:pt idx="661">
                  <c:v>376</c:v>
                </c:pt>
                <c:pt idx="662">
                  <c:v>376</c:v>
                </c:pt>
                <c:pt idx="663">
                  <c:v>377</c:v>
                </c:pt>
                <c:pt idx="664">
                  <c:v>377</c:v>
                </c:pt>
                <c:pt idx="665">
                  <c:v>377</c:v>
                </c:pt>
                <c:pt idx="666">
                  <c:v>377</c:v>
                </c:pt>
                <c:pt idx="667">
                  <c:v>377</c:v>
                </c:pt>
                <c:pt idx="668">
                  <c:v>377</c:v>
                </c:pt>
                <c:pt idx="669">
                  <c:v>377</c:v>
                </c:pt>
                <c:pt idx="670">
                  <c:v>377</c:v>
                </c:pt>
                <c:pt idx="671">
                  <c:v>377</c:v>
                </c:pt>
                <c:pt idx="672">
                  <c:v>377</c:v>
                </c:pt>
                <c:pt idx="673">
                  <c:v>377</c:v>
                </c:pt>
                <c:pt idx="674">
                  <c:v>378</c:v>
                </c:pt>
                <c:pt idx="675">
                  <c:v>379</c:v>
                </c:pt>
                <c:pt idx="676">
                  <c:v>380</c:v>
                </c:pt>
                <c:pt idx="677">
                  <c:v>380</c:v>
                </c:pt>
                <c:pt idx="678">
                  <c:v>380</c:v>
                </c:pt>
                <c:pt idx="679">
                  <c:v>381</c:v>
                </c:pt>
                <c:pt idx="680">
                  <c:v>382</c:v>
                </c:pt>
                <c:pt idx="681">
                  <c:v>383</c:v>
                </c:pt>
                <c:pt idx="682">
                  <c:v>383</c:v>
                </c:pt>
                <c:pt idx="683">
                  <c:v>384</c:v>
                </c:pt>
                <c:pt idx="684">
                  <c:v>384</c:v>
                </c:pt>
                <c:pt idx="685">
                  <c:v>385</c:v>
                </c:pt>
                <c:pt idx="686">
                  <c:v>386</c:v>
                </c:pt>
                <c:pt idx="687">
                  <c:v>386</c:v>
                </c:pt>
                <c:pt idx="688">
                  <c:v>386</c:v>
                </c:pt>
                <c:pt idx="689">
                  <c:v>387</c:v>
                </c:pt>
                <c:pt idx="690">
                  <c:v>387</c:v>
                </c:pt>
                <c:pt idx="691">
                  <c:v>388</c:v>
                </c:pt>
                <c:pt idx="692">
                  <c:v>389</c:v>
                </c:pt>
                <c:pt idx="693">
                  <c:v>389</c:v>
                </c:pt>
                <c:pt idx="694">
                  <c:v>389</c:v>
                </c:pt>
                <c:pt idx="695">
                  <c:v>390</c:v>
                </c:pt>
                <c:pt idx="696">
                  <c:v>390</c:v>
                </c:pt>
                <c:pt idx="697">
                  <c:v>391</c:v>
                </c:pt>
                <c:pt idx="698">
                  <c:v>391</c:v>
                </c:pt>
                <c:pt idx="699">
                  <c:v>392</c:v>
                </c:pt>
                <c:pt idx="700">
                  <c:v>393</c:v>
                </c:pt>
                <c:pt idx="701">
                  <c:v>394</c:v>
                </c:pt>
                <c:pt idx="702">
                  <c:v>394</c:v>
                </c:pt>
                <c:pt idx="703">
                  <c:v>394</c:v>
                </c:pt>
                <c:pt idx="704">
                  <c:v>394</c:v>
                </c:pt>
                <c:pt idx="705">
                  <c:v>395</c:v>
                </c:pt>
                <c:pt idx="706">
                  <c:v>395</c:v>
                </c:pt>
                <c:pt idx="707">
                  <c:v>395</c:v>
                </c:pt>
                <c:pt idx="708">
                  <c:v>395</c:v>
                </c:pt>
                <c:pt idx="709">
                  <c:v>395</c:v>
                </c:pt>
                <c:pt idx="710">
                  <c:v>395</c:v>
                </c:pt>
                <c:pt idx="711">
                  <c:v>395</c:v>
                </c:pt>
                <c:pt idx="712">
                  <c:v>396</c:v>
                </c:pt>
                <c:pt idx="713">
                  <c:v>396</c:v>
                </c:pt>
                <c:pt idx="714">
                  <c:v>396</c:v>
                </c:pt>
                <c:pt idx="715">
                  <c:v>396</c:v>
                </c:pt>
                <c:pt idx="716">
                  <c:v>397</c:v>
                </c:pt>
                <c:pt idx="717">
                  <c:v>397</c:v>
                </c:pt>
                <c:pt idx="718">
                  <c:v>398</c:v>
                </c:pt>
                <c:pt idx="719">
                  <c:v>398</c:v>
                </c:pt>
                <c:pt idx="720">
                  <c:v>399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401</c:v>
                </c:pt>
                <c:pt idx="725">
                  <c:v>401</c:v>
                </c:pt>
                <c:pt idx="726">
                  <c:v>401</c:v>
                </c:pt>
                <c:pt idx="727">
                  <c:v>401</c:v>
                </c:pt>
                <c:pt idx="728">
                  <c:v>401</c:v>
                </c:pt>
                <c:pt idx="729">
                  <c:v>401</c:v>
                </c:pt>
                <c:pt idx="730">
                  <c:v>401</c:v>
                </c:pt>
                <c:pt idx="731">
                  <c:v>401</c:v>
                </c:pt>
                <c:pt idx="732">
                  <c:v>401</c:v>
                </c:pt>
                <c:pt idx="733">
                  <c:v>401</c:v>
                </c:pt>
                <c:pt idx="734">
                  <c:v>401</c:v>
                </c:pt>
                <c:pt idx="735">
                  <c:v>401</c:v>
                </c:pt>
                <c:pt idx="736">
                  <c:v>402</c:v>
                </c:pt>
                <c:pt idx="737">
                  <c:v>402</c:v>
                </c:pt>
                <c:pt idx="738">
                  <c:v>402</c:v>
                </c:pt>
                <c:pt idx="739">
                  <c:v>402</c:v>
                </c:pt>
                <c:pt idx="740">
                  <c:v>402</c:v>
                </c:pt>
                <c:pt idx="741">
                  <c:v>402</c:v>
                </c:pt>
                <c:pt idx="742">
                  <c:v>402</c:v>
                </c:pt>
                <c:pt idx="743">
                  <c:v>402</c:v>
                </c:pt>
                <c:pt idx="744">
                  <c:v>402</c:v>
                </c:pt>
                <c:pt idx="745">
                  <c:v>403</c:v>
                </c:pt>
                <c:pt idx="746">
                  <c:v>403</c:v>
                </c:pt>
                <c:pt idx="747">
                  <c:v>403</c:v>
                </c:pt>
                <c:pt idx="748">
                  <c:v>403</c:v>
                </c:pt>
                <c:pt idx="749">
                  <c:v>404</c:v>
                </c:pt>
                <c:pt idx="750">
                  <c:v>404</c:v>
                </c:pt>
                <c:pt idx="751">
                  <c:v>404</c:v>
                </c:pt>
                <c:pt idx="752">
                  <c:v>404</c:v>
                </c:pt>
                <c:pt idx="753">
                  <c:v>405</c:v>
                </c:pt>
                <c:pt idx="754">
                  <c:v>405</c:v>
                </c:pt>
                <c:pt idx="755">
                  <c:v>406</c:v>
                </c:pt>
                <c:pt idx="756">
                  <c:v>406</c:v>
                </c:pt>
                <c:pt idx="757">
                  <c:v>406</c:v>
                </c:pt>
                <c:pt idx="758">
                  <c:v>406</c:v>
                </c:pt>
                <c:pt idx="759">
                  <c:v>406</c:v>
                </c:pt>
                <c:pt idx="760">
                  <c:v>406</c:v>
                </c:pt>
                <c:pt idx="761">
                  <c:v>406</c:v>
                </c:pt>
                <c:pt idx="762">
                  <c:v>407</c:v>
                </c:pt>
                <c:pt idx="763">
                  <c:v>407</c:v>
                </c:pt>
                <c:pt idx="764">
                  <c:v>407</c:v>
                </c:pt>
                <c:pt idx="765">
                  <c:v>407</c:v>
                </c:pt>
                <c:pt idx="766">
                  <c:v>407</c:v>
                </c:pt>
                <c:pt idx="767">
                  <c:v>407</c:v>
                </c:pt>
                <c:pt idx="768">
                  <c:v>408</c:v>
                </c:pt>
                <c:pt idx="769">
                  <c:v>408</c:v>
                </c:pt>
                <c:pt idx="770">
                  <c:v>408</c:v>
                </c:pt>
                <c:pt idx="771">
                  <c:v>408</c:v>
                </c:pt>
                <c:pt idx="772">
                  <c:v>408</c:v>
                </c:pt>
                <c:pt idx="773">
                  <c:v>408</c:v>
                </c:pt>
                <c:pt idx="774">
                  <c:v>408</c:v>
                </c:pt>
                <c:pt idx="775">
                  <c:v>409</c:v>
                </c:pt>
                <c:pt idx="776">
                  <c:v>410</c:v>
                </c:pt>
                <c:pt idx="777">
                  <c:v>410</c:v>
                </c:pt>
                <c:pt idx="778">
                  <c:v>410</c:v>
                </c:pt>
                <c:pt idx="779">
                  <c:v>411</c:v>
                </c:pt>
                <c:pt idx="780">
                  <c:v>411</c:v>
                </c:pt>
                <c:pt idx="781">
                  <c:v>411</c:v>
                </c:pt>
                <c:pt idx="782">
                  <c:v>411</c:v>
                </c:pt>
                <c:pt idx="783">
                  <c:v>412</c:v>
                </c:pt>
                <c:pt idx="784">
                  <c:v>412</c:v>
                </c:pt>
                <c:pt idx="785">
                  <c:v>412</c:v>
                </c:pt>
                <c:pt idx="786">
                  <c:v>412</c:v>
                </c:pt>
                <c:pt idx="787">
                  <c:v>412</c:v>
                </c:pt>
                <c:pt idx="788">
                  <c:v>412</c:v>
                </c:pt>
              </c:numCache>
            </c:numRef>
          </c:yVal>
          <c:smooth val="1"/>
        </c:ser>
        <c:ser>
          <c:idx val="1"/>
          <c:order val="1"/>
          <c:tx>
            <c:v>Cumulative Competitive? using average</c:v>
          </c:tx>
          <c:spPr>
            <a:ln w="6350"/>
          </c:spPr>
          <c:marker>
            <c:symbol val="none"/>
          </c:marker>
          <c:xVal>
            <c:numRef>
              <c:f>LR_ValidationLiftChart1!$AZ$4:$AZ$792</c:f>
              <c:numCache>
                <c:formatCode>General</c:formatCode>
                <c:ptCount val="7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</c:numCache>
            </c:numRef>
          </c:xVal>
          <c:yVal>
            <c:numRef>
              <c:f>LR_ValidationLiftChart1!$BD$4:$BD$792</c:f>
              <c:numCache>
                <c:formatCode>General</c:formatCode>
                <c:ptCount val="789"/>
                <c:pt idx="0">
                  <c:v>0.52217997465145749</c:v>
                </c:pt>
                <c:pt idx="1">
                  <c:v>1.044359949302915</c:v>
                </c:pt>
                <c:pt idx="2">
                  <c:v>1.5665399239543725</c:v>
                </c:pt>
                <c:pt idx="3">
                  <c:v>2.08871989860583</c:v>
                </c:pt>
                <c:pt idx="4">
                  <c:v>2.6108998732572877</c:v>
                </c:pt>
                <c:pt idx="5">
                  <c:v>3.1330798479087449</c:v>
                </c:pt>
                <c:pt idx="6">
                  <c:v>3.6552598225602022</c:v>
                </c:pt>
                <c:pt idx="7">
                  <c:v>4.1774397972116599</c:v>
                </c:pt>
                <c:pt idx="8">
                  <c:v>4.6996197718631176</c:v>
                </c:pt>
                <c:pt idx="9">
                  <c:v>5.2217997465145753</c:v>
                </c:pt>
                <c:pt idx="10">
                  <c:v>5.7439797211660322</c:v>
                </c:pt>
                <c:pt idx="11">
                  <c:v>6.2661596958174899</c:v>
                </c:pt>
                <c:pt idx="12">
                  <c:v>6.7883396704689476</c:v>
                </c:pt>
                <c:pt idx="13">
                  <c:v>7.3105196451204044</c:v>
                </c:pt>
                <c:pt idx="14">
                  <c:v>7.8326996197718621</c:v>
                </c:pt>
                <c:pt idx="15">
                  <c:v>8.3548795944233198</c:v>
                </c:pt>
                <c:pt idx="16">
                  <c:v>8.8770595690747776</c:v>
                </c:pt>
                <c:pt idx="17">
                  <c:v>9.3992395437262353</c:v>
                </c:pt>
                <c:pt idx="18">
                  <c:v>9.921419518377693</c:v>
                </c:pt>
                <c:pt idx="19">
                  <c:v>10.443599493029151</c:v>
                </c:pt>
                <c:pt idx="20">
                  <c:v>10.965779467680607</c:v>
                </c:pt>
                <c:pt idx="21">
                  <c:v>11.487959442332064</c:v>
                </c:pt>
                <c:pt idx="22">
                  <c:v>12.010139416983522</c:v>
                </c:pt>
                <c:pt idx="23">
                  <c:v>12.53231939163498</c:v>
                </c:pt>
                <c:pt idx="24">
                  <c:v>13.054499366286437</c:v>
                </c:pt>
                <c:pt idx="25">
                  <c:v>13.576679340937895</c:v>
                </c:pt>
                <c:pt idx="26">
                  <c:v>14.098859315589353</c:v>
                </c:pt>
                <c:pt idx="27">
                  <c:v>14.621039290240809</c:v>
                </c:pt>
                <c:pt idx="28">
                  <c:v>15.143219264892267</c:v>
                </c:pt>
                <c:pt idx="29">
                  <c:v>15.665399239543724</c:v>
                </c:pt>
                <c:pt idx="30">
                  <c:v>16.187579214195182</c:v>
                </c:pt>
                <c:pt idx="31">
                  <c:v>16.70975918884664</c:v>
                </c:pt>
                <c:pt idx="32">
                  <c:v>17.231939163498097</c:v>
                </c:pt>
                <c:pt idx="33">
                  <c:v>17.754119138149555</c:v>
                </c:pt>
                <c:pt idx="34">
                  <c:v>18.276299112801013</c:v>
                </c:pt>
                <c:pt idx="35">
                  <c:v>18.798479087452471</c:v>
                </c:pt>
                <c:pt idx="36">
                  <c:v>19.320659062103928</c:v>
                </c:pt>
                <c:pt idx="37">
                  <c:v>19.842839036755386</c:v>
                </c:pt>
                <c:pt idx="38">
                  <c:v>20.365019011406844</c:v>
                </c:pt>
                <c:pt idx="39">
                  <c:v>20.887198986058301</c:v>
                </c:pt>
                <c:pt idx="40">
                  <c:v>21.409378960709756</c:v>
                </c:pt>
                <c:pt idx="41">
                  <c:v>21.931558935361213</c:v>
                </c:pt>
                <c:pt idx="42">
                  <c:v>22.453738910012671</c:v>
                </c:pt>
                <c:pt idx="43">
                  <c:v>22.975918884664129</c:v>
                </c:pt>
                <c:pt idx="44">
                  <c:v>23.498098859315586</c:v>
                </c:pt>
                <c:pt idx="45">
                  <c:v>24.020278833967044</c:v>
                </c:pt>
                <c:pt idx="46">
                  <c:v>24.542458808618502</c:v>
                </c:pt>
                <c:pt idx="47">
                  <c:v>25.06463878326996</c:v>
                </c:pt>
                <c:pt idx="48">
                  <c:v>25.586818757921417</c:v>
                </c:pt>
                <c:pt idx="49">
                  <c:v>26.108998732572875</c:v>
                </c:pt>
                <c:pt idx="50">
                  <c:v>26.631178707224333</c:v>
                </c:pt>
                <c:pt idx="51">
                  <c:v>27.15335868187579</c:v>
                </c:pt>
                <c:pt idx="52">
                  <c:v>27.675538656527248</c:v>
                </c:pt>
                <c:pt idx="53">
                  <c:v>28.197718631178706</c:v>
                </c:pt>
                <c:pt idx="54">
                  <c:v>28.719898605830164</c:v>
                </c:pt>
                <c:pt idx="55">
                  <c:v>29.242078580481618</c:v>
                </c:pt>
                <c:pt idx="56">
                  <c:v>29.764258555133075</c:v>
                </c:pt>
                <c:pt idx="57">
                  <c:v>30.286438529784533</c:v>
                </c:pt>
                <c:pt idx="58">
                  <c:v>30.808618504435991</c:v>
                </c:pt>
                <c:pt idx="59">
                  <c:v>31.330798479087449</c:v>
                </c:pt>
                <c:pt idx="60">
                  <c:v>31.852978453738906</c:v>
                </c:pt>
                <c:pt idx="61">
                  <c:v>32.375158428390364</c:v>
                </c:pt>
                <c:pt idx="62">
                  <c:v>32.897338403041822</c:v>
                </c:pt>
                <c:pt idx="63">
                  <c:v>33.419518377693279</c:v>
                </c:pt>
                <c:pt idx="64">
                  <c:v>33.941698352344737</c:v>
                </c:pt>
                <c:pt idx="65">
                  <c:v>34.463878326996195</c:v>
                </c:pt>
                <c:pt idx="66">
                  <c:v>34.986058301647653</c:v>
                </c:pt>
                <c:pt idx="67">
                  <c:v>35.50823827629911</c:v>
                </c:pt>
                <c:pt idx="68">
                  <c:v>36.030418250950568</c:v>
                </c:pt>
                <c:pt idx="69">
                  <c:v>36.552598225602026</c:v>
                </c:pt>
                <c:pt idx="70">
                  <c:v>37.074778200253483</c:v>
                </c:pt>
                <c:pt idx="71">
                  <c:v>37.596958174904941</c:v>
                </c:pt>
                <c:pt idx="72">
                  <c:v>38.119138149556399</c:v>
                </c:pt>
                <c:pt idx="73">
                  <c:v>38.641318124207856</c:v>
                </c:pt>
                <c:pt idx="74">
                  <c:v>39.163498098859314</c:v>
                </c:pt>
                <c:pt idx="75">
                  <c:v>39.685678073510772</c:v>
                </c:pt>
                <c:pt idx="76">
                  <c:v>40.20785804816223</c:v>
                </c:pt>
                <c:pt idx="77">
                  <c:v>40.730038022813687</c:v>
                </c:pt>
                <c:pt idx="78">
                  <c:v>41.252217997465145</c:v>
                </c:pt>
                <c:pt idx="79">
                  <c:v>41.774397972116603</c:v>
                </c:pt>
                <c:pt idx="80">
                  <c:v>42.296577946768053</c:v>
                </c:pt>
                <c:pt idx="81">
                  <c:v>42.818757921419511</c:v>
                </c:pt>
                <c:pt idx="82">
                  <c:v>43.340937896070969</c:v>
                </c:pt>
                <c:pt idx="83">
                  <c:v>43.863117870722427</c:v>
                </c:pt>
                <c:pt idx="84">
                  <c:v>44.385297845373884</c:v>
                </c:pt>
                <c:pt idx="85">
                  <c:v>44.907477820025342</c:v>
                </c:pt>
                <c:pt idx="86">
                  <c:v>45.4296577946768</c:v>
                </c:pt>
                <c:pt idx="87">
                  <c:v>45.951837769328257</c:v>
                </c:pt>
                <c:pt idx="88">
                  <c:v>46.474017743979715</c:v>
                </c:pt>
                <c:pt idx="89">
                  <c:v>46.996197718631173</c:v>
                </c:pt>
                <c:pt idx="90">
                  <c:v>47.518377693282631</c:v>
                </c:pt>
                <c:pt idx="91">
                  <c:v>48.040557667934088</c:v>
                </c:pt>
                <c:pt idx="92">
                  <c:v>48.562737642585546</c:v>
                </c:pt>
                <c:pt idx="93">
                  <c:v>49.084917617237004</c:v>
                </c:pt>
                <c:pt idx="94">
                  <c:v>49.607097591888461</c:v>
                </c:pt>
                <c:pt idx="95">
                  <c:v>50.129277566539919</c:v>
                </c:pt>
                <c:pt idx="96">
                  <c:v>50.651457541191377</c:v>
                </c:pt>
                <c:pt idx="97">
                  <c:v>51.173637515842834</c:v>
                </c:pt>
                <c:pt idx="98">
                  <c:v>51.695817490494292</c:v>
                </c:pt>
                <c:pt idx="99">
                  <c:v>52.21799746514575</c:v>
                </c:pt>
                <c:pt idx="100">
                  <c:v>52.740177439797208</c:v>
                </c:pt>
                <c:pt idx="101">
                  <c:v>53.262357414448665</c:v>
                </c:pt>
                <c:pt idx="102">
                  <c:v>53.784537389100123</c:v>
                </c:pt>
                <c:pt idx="103">
                  <c:v>54.306717363751581</c:v>
                </c:pt>
                <c:pt idx="104">
                  <c:v>54.828897338403038</c:v>
                </c:pt>
                <c:pt idx="105">
                  <c:v>55.351077313054496</c:v>
                </c:pt>
                <c:pt idx="106">
                  <c:v>55.873257287705954</c:v>
                </c:pt>
                <c:pt idx="107">
                  <c:v>56.395437262357412</c:v>
                </c:pt>
                <c:pt idx="108">
                  <c:v>56.917617237008869</c:v>
                </c:pt>
                <c:pt idx="109">
                  <c:v>57.439797211660327</c:v>
                </c:pt>
                <c:pt idx="110">
                  <c:v>57.961977186311785</c:v>
                </c:pt>
                <c:pt idx="111">
                  <c:v>58.484157160963235</c:v>
                </c:pt>
                <c:pt idx="112">
                  <c:v>59.006337135614693</c:v>
                </c:pt>
                <c:pt idx="113">
                  <c:v>59.528517110266151</c:v>
                </c:pt>
                <c:pt idx="114">
                  <c:v>60.050697084917608</c:v>
                </c:pt>
                <c:pt idx="115">
                  <c:v>60.572877059569066</c:v>
                </c:pt>
                <c:pt idx="116">
                  <c:v>61.095057034220524</c:v>
                </c:pt>
                <c:pt idx="117">
                  <c:v>61.617237008871982</c:v>
                </c:pt>
                <c:pt idx="118">
                  <c:v>62.139416983523439</c:v>
                </c:pt>
                <c:pt idx="119">
                  <c:v>62.661596958174897</c:v>
                </c:pt>
                <c:pt idx="120">
                  <c:v>63.183776932826355</c:v>
                </c:pt>
                <c:pt idx="121">
                  <c:v>63.705956907477812</c:v>
                </c:pt>
                <c:pt idx="122">
                  <c:v>64.228136882129277</c:v>
                </c:pt>
                <c:pt idx="123">
                  <c:v>64.750316856780728</c:v>
                </c:pt>
                <c:pt idx="124">
                  <c:v>65.272496831432193</c:v>
                </c:pt>
                <c:pt idx="125">
                  <c:v>65.794676806083643</c:v>
                </c:pt>
                <c:pt idx="126">
                  <c:v>66.316856780735108</c:v>
                </c:pt>
                <c:pt idx="127">
                  <c:v>66.839036755386559</c:v>
                </c:pt>
                <c:pt idx="128">
                  <c:v>67.361216730038009</c:v>
                </c:pt>
                <c:pt idx="129">
                  <c:v>67.883396704689474</c:v>
                </c:pt>
                <c:pt idx="130">
                  <c:v>68.405576679340925</c:v>
                </c:pt>
                <c:pt idx="131">
                  <c:v>68.92775665399239</c:v>
                </c:pt>
                <c:pt idx="132">
                  <c:v>69.44993662864384</c:v>
                </c:pt>
                <c:pt idx="133">
                  <c:v>69.972116603295305</c:v>
                </c:pt>
                <c:pt idx="134">
                  <c:v>70.494296577946756</c:v>
                </c:pt>
                <c:pt idx="135">
                  <c:v>71.01647655259822</c:v>
                </c:pt>
                <c:pt idx="136">
                  <c:v>71.538656527249671</c:v>
                </c:pt>
                <c:pt idx="137">
                  <c:v>72.060836501901136</c:v>
                </c:pt>
                <c:pt idx="138">
                  <c:v>72.583016476552586</c:v>
                </c:pt>
                <c:pt idx="139">
                  <c:v>73.105196451204051</c:v>
                </c:pt>
                <c:pt idx="140">
                  <c:v>73.627376425855502</c:v>
                </c:pt>
                <c:pt idx="141">
                  <c:v>74.149556400506967</c:v>
                </c:pt>
                <c:pt idx="142">
                  <c:v>74.671736375158417</c:v>
                </c:pt>
                <c:pt idx="143">
                  <c:v>75.193916349809882</c:v>
                </c:pt>
                <c:pt idx="144">
                  <c:v>75.716096324461333</c:v>
                </c:pt>
                <c:pt idx="145">
                  <c:v>76.238276299112798</c:v>
                </c:pt>
                <c:pt idx="146">
                  <c:v>76.760456273764248</c:v>
                </c:pt>
                <c:pt idx="147">
                  <c:v>77.282636248415713</c:v>
                </c:pt>
                <c:pt idx="148">
                  <c:v>77.804816223067164</c:v>
                </c:pt>
                <c:pt idx="149">
                  <c:v>78.326996197718628</c:v>
                </c:pt>
                <c:pt idx="150">
                  <c:v>78.849176172370079</c:v>
                </c:pt>
                <c:pt idx="151">
                  <c:v>79.371356147021544</c:v>
                </c:pt>
                <c:pt idx="152">
                  <c:v>79.893536121672994</c:v>
                </c:pt>
                <c:pt idx="153">
                  <c:v>80.415716096324459</c:v>
                </c:pt>
                <c:pt idx="154">
                  <c:v>80.93789607097591</c:v>
                </c:pt>
                <c:pt idx="155">
                  <c:v>81.460076045627375</c:v>
                </c:pt>
                <c:pt idx="156">
                  <c:v>81.982256020278825</c:v>
                </c:pt>
                <c:pt idx="157">
                  <c:v>82.50443599493029</c:v>
                </c:pt>
                <c:pt idx="158">
                  <c:v>83.026615969581741</c:v>
                </c:pt>
                <c:pt idx="159">
                  <c:v>83.548795944233206</c:v>
                </c:pt>
                <c:pt idx="160">
                  <c:v>84.070975918884656</c:v>
                </c:pt>
                <c:pt idx="161">
                  <c:v>84.593155893536107</c:v>
                </c:pt>
                <c:pt idx="162">
                  <c:v>85.115335868187572</c:v>
                </c:pt>
                <c:pt idx="163">
                  <c:v>85.637515842839022</c:v>
                </c:pt>
                <c:pt idx="164">
                  <c:v>86.159695817490487</c:v>
                </c:pt>
                <c:pt idx="165">
                  <c:v>86.681875792141938</c:v>
                </c:pt>
                <c:pt idx="166">
                  <c:v>87.204055766793402</c:v>
                </c:pt>
                <c:pt idx="167">
                  <c:v>87.726235741444853</c:v>
                </c:pt>
                <c:pt idx="168">
                  <c:v>88.248415716096318</c:v>
                </c:pt>
                <c:pt idx="169">
                  <c:v>88.770595690747768</c:v>
                </c:pt>
                <c:pt idx="170">
                  <c:v>89.292775665399233</c:v>
                </c:pt>
                <c:pt idx="171">
                  <c:v>89.814955640050684</c:v>
                </c:pt>
                <c:pt idx="172">
                  <c:v>90.337135614702149</c:v>
                </c:pt>
                <c:pt idx="173">
                  <c:v>90.859315589353599</c:v>
                </c:pt>
                <c:pt idx="174">
                  <c:v>91.381495564005064</c:v>
                </c:pt>
                <c:pt idx="175">
                  <c:v>91.903675538656515</c:v>
                </c:pt>
                <c:pt idx="176">
                  <c:v>92.42585551330798</c:v>
                </c:pt>
                <c:pt idx="177">
                  <c:v>92.94803548795943</c:v>
                </c:pt>
                <c:pt idx="178">
                  <c:v>93.470215462610895</c:v>
                </c:pt>
                <c:pt idx="179">
                  <c:v>93.992395437262346</c:v>
                </c:pt>
                <c:pt idx="180">
                  <c:v>94.51457541191381</c:v>
                </c:pt>
                <c:pt idx="181">
                  <c:v>95.036755386565261</c:v>
                </c:pt>
                <c:pt idx="182">
                  <c:v>95.558935361216726</c:v>
                </c:pt>
                <c:pt idx="183">
                  <c:v>96.081115335868176</c:v>
                </c:pt>
                <c:pt idx="184">
                  <c:v>96.603295310519641</c:v>
                </c:pt>
                <c:pt idx="185">
                  <c:v>97.125475285171092</c:v>
                </c:pt>
                <c:pt idx="186">
                  <c:v>97.647655259822557</c:v>
                </c:pt>
                <c:pt idx="187">
                  <c:v>98.169835234474007</c:v>
                </c:pt>
                <c:pt idx="188">
                  <c:v>98.692015209125472</c:v>
                </c:pt>
                <c:pt idx="189">
                  <c:v>99.214195183776923</c:v>
                </c:pt>
                <c:pt idx="190">
                  <c:v>99.736375158428388</c:v>
                </c:pt>
                <c:pt idx="191">
                  <c:v>100.25855513307984</c:v>
                </c:pt>
                <c:pt idx="192">
                  <c:v>100.78073510773129</c:v>
                </c:pt>
                <c:pt idx="193">
                  <c:v>101.30291508238275</c:v>
                </c:pt>
                <c:pt idx="194">
                  <c:v>101.8250950570342</c:v>
                </c:pt>
                <c:pt idx="195">
                  <c:v>102.34727503168567</c:v>
                </c:pt>
                <c:pt idx="196">
                  <c:v>102.86945500633712</c:v>
                </c:pt>
                <c:pt idx="197">
                  <c:v>103.39163498098858</c:v>
                </c:pt>
                <c:pt idx="198">
                  <c:v>103.91381495564004</c:v>
                </c:pt>
                <c:pt idx="199">
                  <c:v>104.4359949302915</c:v>
                </c:pt>
                <c:pt idx="200">
                  <c:v>104.95817490494295</c:v>
                </c:pt>
                <c:pt idx="201">
                  <c:v>105.48035487959442</c:v>
                </c:pt>
                <c:pt idx="202">
                  <c:v>106.00253485424587</c:v>
                </c:pt>
                <c:pt idx="203">
                  <c:v>106.52471482889733</c:v>
                </c:pt>
                <c:pt idx="204">
                  <c:v>107.04689480354878</c:v>
                </c:pt>
                <c:pt idx="205">
                  <c:v>107.56907477820025</c:v>
                </c:pt>
                <c:pt idx="206">
                  <c:v>108.0912547528517</c:v>
                </c:pt>
                <c:pt idx="207">
                  <c:v>108.61343472750316</c:v>
                </c:pt>
                <c:pt idx="208">
                  <c:v>109.13561470215461</c:v>
                </c:pt>
                <c:pt idx="209">
                  <c:v>109.65779467680608</c:v>
                </c:pt>
                <c:pt idx="210">
                  <c:v>110.17997465145753</c:v>
                </c:pt>
                <c:pt idx="211">
                  <c:v>110.70215462610899</c:v>
                </c:pt>
                <c:pt idx="212">
                  <c:v>111.22433460076044</c:v>
                </c:pt>
                <c:pt idx="213">
                  <c:v>111.74651457541191</c:v>
                </c:pt>
                <c:pt idx="214">
                  <c:v>112.26869455006336</c:v>
                </c:pt>
                <c:pt idx="215">
                  <c:v>112.79087452471482</c:v>
                </c:pt>
                <c:pt idx="216">
                  <c:v>113.31305449936627</c:v>
                </c:pt>
                <c:pt idx="217">
                  <c:v>113.83523447401774</c:v>
                </c:pt>
                <c:pt idx="218">
                  <c:v>114.35741444866919</c:v>
                </c:pt>
                <c:pt idx="219">
                  <c:v>114.87959442332065</c:v>
                </c:pt>
                <c:pt idx="220">
                  <c:v>115.4017743979721</c:v>
                </c:pt>
                <c:pt idx="221">
                  <c:v>115.92395437262357</c:v>
                </c:pt>
                <c:pt idx="222">
                  <c:v>116.44613434727502</c:v>
                </c:pt>
                <c:pt idx="223">
                  <c:v>116.96831432192647</c:v>
                </c:pt>
                <c:pt idx="224">
                  <c:v>117.49049429657794</c:v>
                </c:pt>
                <c:pt idx="225">
                  <c:v>118.01267427122939</c:v>
                </c:pt>
                <c:pt idx="226">
                  <c:v>118.53485424588085</c:v>
                </c:pt>
                <c:pt idx="227">
                  <c:v>119.0570342205323</c:v>
                </c:pt>
                <c:pt idx="228">
                  <c:v>119.57921419518377</c:v>
                </c:pt>
                <c:pt idx="229">
                  <c:v>120.10139416983522</c:v>
                </c:pt>
                <c:pt idx="230">
                  <c:v>120.62357414448668</c:v>
                </c:pt>
                <c:pt idx="231">
                  <c:v>121.14575411913813</c:v>
                </c:pt>
                <c:pt idx="232">
                  <c:v>121.6679340937896</c:v>
                </c:pt>
                <c:pt idx="233">
                  <c:v>122.19011406844105</c:v>
                </c:pt>
                <c:pt idx="234">
                  <c:v>122.71229404309251</c:v>
                </c:pt>
                <c:pt idx="235">
                  <c:v>123.23447401774396</c:v>
                </c:pt>
                <c:pt idx="236">
                  <c:v>123.75665399239543</c:v>
                </c:pt>
                <c:pt idx="237">
                  <c:v>124.27883396704688</c:v>
                </c:pt>
                <c:pt idx="238">
                  <c:v>124.80101394169834</c:v>
                </c:pt>
                <c:pt idx="239">
                  <c:v>125.32319391634979</c:v>
                </c:pt>
                <c:pt idx="240">
                  <c:v>125.84537389100126</c:v>
                </c:pt>
                <c:pt idx="241">
                  <c:v>126.36755386565271</c:v>
                </c:pt>
                <c:pt idx="242">
                  <c:v>126.88973384030417</c:v>
                </c:pt>
                <c:pt idx="243">
                  <c:v>127.41191381495562</c:v>
                </c:pt>
                <c:pt idx="244">
                  <c:v>127.93409378960709</c:v>
                </c:pt>
                <c:pt idx="245">
                  <c:v>128.45627376425855</c:v>
                </c:pt>
                <c:pt idx="246">
                  <c:v>128.97845373890999</c:v>
                </c:pt>
                <c:pt idx="247">
                  <c:v>129.50063371356146</c:v>
                </c:pt>
                <c:pt idx="248">
                  <c:v>130.02281368821292</c:v>
                </c:pt>
                <c:pt idx="249">
                  <c:v>130.54499366286439</c:v>
                </c:pt>
                <c:pt idx="250">
                  <c:v>131.06717363751582</c:v>
                </c:pt>
                <c:pt idx="251">
                  <c:v>131.58935361216729</c:v>
                </c:pt>
                <c:pt idx="252">
                  <c:v>132.11153358681875</c:v>
                </c:pt>
                <c:pt idx="253">
                  <c:v>132.63371356147022</c:v>
                </c:pt>
                <c:pt idx="254">
                  <c:v>133.15589353612165</c:v>
                </c:pt>
                <c:pt idx="255">
                  <c:v>133.67807351077312</c:v>
                </c:pt>
                <c:pt idx="256">
                  <c:v>134.20025348542458</c:v>
                </c:pt>
                <c:pt idx="257">
                  <c:v>134.72243346007602</c:v>
                </c:pt>
                <c:pt idx="258">
                  <c:v>135.24461343472748</c:v>
                </c:pt>
                <c:pt idx="259">
                  <c:v>135.76679340937895</c:v>
                </c:pt>
                <c:pt idx="260">
                  <c:v>136.28897338403041</c:v>
                </c:pt>
                <c:pt idx="261">
                  <c:v>136.81115335868185</c:v>
                </c:pt>
                <c:pt idx="262">
                  <c:v>137.33333333333331</c:v>
                </c:pt>
                <c:pt idx="263">
                  <c:v>137.85551330798478</c:v>
                </c:pt>
                <c:pt idx="264">
                  <c:v>138.37769328263624</c:v>
                </c:pt>
                <c:pt idx="265">
                  <c:v>138.89987325728768</c:v>
                </c:pt>
                <c:pt idx="266">
                  <c:v>139.42205323193915</c:v>
                </c:pt>
                <c:pt idx="267">
                  <c:v>139.94423320659061</c:v>
                </c:pt>
                <c:pt idx="268">
                  <c:v>140.46641318124207</c:v>
                </c:pt>
                <c:pt idx="269">
                  <c:v>140.98859315589351</c:v>
                </c:pt>
                <c:pt idx="270">
                  <c:v>141.51077313054498</c:v>
                </c:pt>
                <c:pt idx="271">
                  <c:v>142.03295310519644</c:v>
                </c:pt>
                <c:pt idx="272">
                  <c:v>142.55513307984791</c:v>
                </c:pt>
                <c:pt idx="273">
                  <c:v>143.07731305449934</c:v>
                </c:pt>
                <c:pt idx="274">
                  <c:v>143.59949302915081</c:v>
                </c:pt>
                <c:pt idx="275">
                  <c:v>144.12167300380227</c:v>
                </c:pt>
                <c:pt idx="276">
                  <c:v>144.64385297845374</c:v>
                </c:pt>
                <c:pt idx="277">
                  <c:v>145.16603295310517</c:v>
                </c:pt>
                <c:pt idx="278">
                  <c:v>145.68821292775664</c:v>
                </c:pt>
                <c:pt idx="279">
                  <c:v>146.2103929024081</c:v>
                </c:pt>
                <c:pt idx="280">
                  <c:v>146.73257287705957</c:v>
                </c:pt>
                <c:pt idx="281">
                  <c:v>147.254752851711</c:v>
                </c:pt>
                <c:pt idx="282">
                  <c:v>147.77693282636247</c:v>
                </c:pt>
                <c:pt idx="283">
                  <c:v>148.29911280101393</c:v>
                </c:pt>
                <c:pt idx="284">
                  <c:v>148.8212927756654</c:v>
                </c:pt>
                <c:pt idx="285">
                  <c:v>149.34347275031683</c:v>
                </c:pt>
                <c:pt idx="286">
                  <c:v>149.8656527249683</c:v>
                </c:pt>
                <c:pt idx="287">
                  <c:v>150.38783269961976</c:v>
                </c:pt>
                <c:pt idx="288">
                  <c:v>150.9100126742712</c:v>
                </c:pt>
                <c:pt idx="289">
                  <c:v>151.43219264892267</c:v>
                </c:pt>
                <c:pt idx="290">
                  <c:v>151.95437262357413</c:v>
                </c:pt>
                <c:pt idx="291">
                  <c:v>152.4765525982256</c:v>
                </c:pt>
                <c:pt idx="292">
                  <c:v>152.99873257287703</c:v>
                </c:pt>
                <c:pt idx="293">
                  <c:v>153.5209125475285</c:v>
                </c:pt>
                <c:pt idx="294">
                  <c:v>154.04309252217996</c:v>
                </c:pt>
                <c:pt idx="295">
                  <c:v>154.56527249683143</c:v>
                </c:pt>
                <c:pt idx="296">
                  <c:v>155.08745247148286</c:v>
                </c:pt>
                <c:pt idx="297">
                  <c:v>155.60963244613433</c:v>
                </c:pt>
                <c:pt idx="298">
                  <c:v>156.13181242078579</c:v>
                </c:pt>
                <c:pt idx="299">
                  <c:v>156.65399239543726</c:v>
                </c:pt>
                <c:pt idx="300">
                  <c:v>157.17617237008869</c:v>
                </c:pt>
                <c:pt idx="301">
                  <c:v>157.69835234474016</c:v>
                </c:pt>
                <c:pt idx="302">
                  <c:v>158.22053231939162</c:v>
                </c:pt>
                <c:pt idx="303">
                  <c:v>158.74271229404309</c:v>
                </c:pt>
                <c:pt idx="304">
                  <c:v>159.26489226869452</c:v>
                </c:pt>
                <c:pt idx="305">
                  <c:v>159.78707224334599</c:v>
                </c:pt>
                <c:pt idx="306">
                  <c:v>160.30925221799745</c:v>
                </c:pt>
                <c:pt idx="307">
                  <c:v>160.83143219264892</c:v>
                </c:pt>
                <c:pt idx="308">
                  <c:v>161.35361216730035</c:v>
                </c:pt>
                <c:pt idx="309">
                  <c:v>161.87579214195182</c:v>
                </c:pt>
                <c:pt idx="310">
                  <c:v>162.39797211660328</c:v>
                </c:pt>
                <c:pt idx="311">
                  <c:v>162.92015209125475</c:v>
                </c:pt>
                <c:pt idx="312">
                  <c:v>163.44233206590619</c:v>
                </c:pt>
                <c:pt idx="313">
                  <c:v>163.96451204055765</c:v>
                </c:pt>
                <c:pt idx="314">
                  <c:v>164.48669201520912</c:v>
                </c:pt>
                <c:pt idx="315">
                  <c:v>165.00887198986058</c:v>
                </c:pt>
                <c:pt idx="316">
                  <c:v>165.53105196451202</c:v>
                </c:pt>
                <c:pt idx="317">
                  <c:v>166.05323193916348</c:v>
                </c:pt>
                <c:pt idx="318">
                  <c:v>166.57541191381495</c:v>
                </c:pt>
                <c:pt idx="319">
                  <c:v>167.09759188846641</c:v>
                </c:pt>
                <c:pt idx="320">
                  <c:v>167.61977186311785</c:v>
                </c:pt>
                <c:pt idx="321">
                  <c:v>168.14195183776931</c:v>
                </c:pt>
                <c:pt idx="322">
                  <c:v>168.66413181242078</c:v>
                </c:pt>
                <c:pt idx="323">
                  <c:v>169.18631178707221</c:v>
                </c:pt>
                <c:pt idx="324">
                  <c:v>169.70849176172368</c:v>
                </c:pt>
                <c:pt idx="325">
                  <c:v>170.23067173637514</c:v>
                </c:pt>
                <c:pt idx="326">
                  <c:v>170.75285171102661</c:v>
                </c:pt>
                <c:pt idx="327">
                  <c:v>171.27503168567804</c:v>
                </c:pt>
                <c:pt idx="328">
                  <c:v>171.79721166032951</c:v>
                </c:pt>
                <c:pt idx="329">
                  <c:v>172.31939163498097</c:v>
                </c:pt>
                <c:pt idx="330">
                  <c:v>172.84157160963244</c:v>
                </c:pt>
                <c:pt idx="331">
                  <c:v>173.36375158428388</c:v>
                </c:pt>
                <c:pt idx="332">
                  <c:v>173.88593155893534</c:v>
                </c:pt>
                <c:pt idx="333">
                  <c:v>174.4081115335868</c:v>
                </c:pt>
                <c:pt idx="334">
                  <c:v>174.93029150823827</c:v>
                </c:pt>
                <c:pt idx="335">
                  <c:v>175.45247148288971</c:v>
                </c:pt>
                <c:pt idx="336">
                  <c:v>175.97465145754117</c:v>
                </c:pt>
                <c:pt idx="337">
                  <c:v>176.49683143219264</c:v>
                </c:pt>
                <c:pt idx="338">
                  <c:v>177.0190114068441</c:v>
                </c:pt>
                <c:pt idx="339">
                  <c:v>177.54119138149554</c:v>
                </c:pt>
                <c:pt idx="340">
                  <c:v>178.063371356147</c:v>
                </c:pt>
                <c:pt idx="341">
                  <c:v>178.58555133079847</c:v>
                </c:pt>
                <c:pt idx="342">
                  <c:v>179.10773130544993</c:v>
                </c:pt>
                <c:pt idx="343">
                  <c:v>179.62991128010137</c:v>
                </c:pt>
                <c:pt idx="344">
                  <c:v>180.15209125475283</c:v>
                </c:pt>
                <c:pt idx="345">
                  <c:v>180.6742712294043</c:v>
                </c:pt>
                <c:pt idx="346">
                  <c:v>181.19645120405576</c:v>
                </c:pt>
                <c:pt idx="347">
                  <c:v>181.7186311787072</c:v>
                </c:pt>
                <c:pt idx="348">
                  <c:v>182.24081115335866</c:v>
                </c:pt>
                <c:pt idx="349">
                  <c:v>182.76299112801013</c:v>
                </c:pt>
                <c:pt idx="350">
                  <c:v>183.28517110266159</c:v>
                </c:pt>
                <c:pt idx="351">
                  <c:v>183.80735107731303</c:v>
                </c:pt>
                <c:pt idx="352">
                  <c:v>184.32953105196449</c:v>
                </c:pt>
                <c:pt idx="353">
                  <c:v>184.85171102661596</c:v>
                </c:pt>
                <c:pt idx="354">
                  <c:v>185.3738910012674</c:v>
                </c:pt>
                <c:pt idx="355">
                  <c:v>185.89607097591886</c:v>
                </c:pt>
                <c:pt idx="356">
                  <c:v>186.41825095057033</c:v>
                </c:pt>
                <c:pt idx="357">
                  <c:v>186.94043092522179</c:v>
                </c:pt>
                <c:pt idx="358">
                  <c:v>187.46261089987323</c:v>
                </c:pt>
                <c:pt idx="359">
                  <c:v>187.98479087452469</c:v>
                </c:pt>
                <c:pt idx="360">
                  <c:v>188.50697084917616</c:v>
                </c:pt>
                <c:pt idx="361">
                  <c:v>189.02915082382762</c:v>
                </c:pt>
                <c:pt idx="362">
                  <c:v>189.55133079847906</c:v>
                </c:pt>
                <c:pt idx="363">
                  <c:v>190.07351077313052</c:v>
                </c:pt>
                <c:pt idx="364">
                  <c:v>190.59569074778199</c:v>
                </c:pt>
                <c:pt idx="365">
                  <c:v>191.11787072243345</c:v>
                </c:pt>
                <c:pt idx="366">
                  <c:v>191.64005069708489</c:v>
                </c:pt>
                <c:pt idx="367">
                  <c:v>192.16223067173635</c:v>
                </c:pt>
                <c:pt idx="368">
                  <c:v>192.68441064638782</c:v>
                </c:pt>
                <c:pt idx="369">
                  <c:v>193.20659062103928</c:v>
                </c:pt>
                <c:pt idx="370">
                  <c:v>193.72877059569072</c:v>
                </c:pt>
                <c:pt idx="371">
                  <c:v>194.25095057034218</c:v>
                </c:pt>
                <c:pt idx="372">
                  <c:v>194.77313054499365</c:v>
                </c:pt>
                <c:pt idx="373">
                  <c:v>195.29531051964511</c:v>
                </c:pt>
                <c:pt idx="374">
                  <c:v>195.81749049429655</c:v>
                </c:pt>
                <c:pt idx="375">
                  <c:v>196.33967046894801</c:v>
                </c:pt>
                <c:pt idx="376">
                  <c:v>196.86185044359948</c:v>
                </c:pt>
                <c:pt idx="377">
                  <c:v>197.38403041825094</c:v>
                </c:pt>
                <c:pt idx="378">
                  <c:v>197.90621039290238</c:v>
                </c:pt>
                <c:pt idx="379">
                  <c:v>198.42839036755385</c:v>
                </c:pt>
                <c:pt idx="380">
                  <c:v>198.95057034220531</c:v>
                </c:pt>
                <c:pt idx="381">
                  <c:v>199.47275031685678</c:v>
                </c:pt>
                <c:pt idx="382">
                  <c:v>199.99493029150821</c:v>
                </c:pt>
                <c:pt idx="383">
                  <c:v>200.51711026615968</c:v>
                </c:pt>
                <c:pt idx="384">
                  <c:v>201.03929024081114</c:v>
                </c:pt>
                <c:pt idx="385">
                  <c:v>201.56147021546258</c:v>
                </c:pt>
                <c:pt idx="386">
                  <c:v>202.08365019011404</c:v>
                </c:pt>
                <c:pt idx="387">
                  <c:v>202.60583016476551</c:v>
                </c:pt>
                <c:pt idx="388">
                  <c:v>203.12801013941697</c:v>
                </c:pt>
                <c:pt idx="389">
                  <c:v>203.65019011406841</c:v>
                </c:pt>
                <c:pt idx="390">
                  <c:v>204.17237008871987</c:v>
                </c:pt>
                <c:pt idx="391">
                  <c:v>204.69455006337134</c:v>
                </c:pt>
                <c:pt idx="392">
                  <c:v>205.2167300380228</c:v>
                </c:pt>
                <c:pt idx="393">
                  <c:v>205.73891001267424</c:v>
                </c:pt>
                <c:pt idx="394">
                  <c:v>206.2610899873257</c:v>
                </c:pt>
                <c:pt idx="395">
                  <c:v>206.78326996197717</c:v>
                </c:pt>
                <c:pt idx="396">
                  <c:v>207.30544993662863</c:v>
                </c:pt>
                <c:pt idx="397">
                  <c:v>207.82762991128007</c:v>
                </c:pt>
                <c:pt idx="398">
                  <c:v>208.34980988593153</c:v>
                </c:pt>
                <c:pt idx="399">
                  <c:v>208.871989860583</c:v>
                </c:pt>
                <c:pt idx="400">
                  <c:v>209.39416983523446</c:v>
                </c:pt>
                <c:pt idx="401">
                  <c:v>209.9163498098859</c:v>
                </c:pt>
                <c:pt idx="402">
                  <c:v>210.43852978453737</c:v>
                </c:pt>
                <c:pt idx="403">
                  <c:v>210.96070975918883</c:v>
                </c:pt>
                <c:pt idx="404">
                  <c:v>211.4828897338403</c:v>
                </c:pt>
                <c:pt idx="405">
                  <c:v>212.00506970849173</c:v>
                </c:pt>
                <c:pt idx="406">
                  <c:v>212.5272496831432</c:v>
                </c:pt>
                <c:pt idx="407">
                  <c:v>213.04942965779466</c:v>
                </c:pt>
                <c:pt idx="408">
                  <c:v>213.57160963244613</c:v>
                </c:pt>
                <c:pt idx="409">
                  <c:v>214.09378960709756</c:v>
                </c:pt>
                <c:pt idx="410">
                  <c:v>214.61596958174903</c:v>
                </c:pt>
                <c:pt idx="411">
                  <c:v>215.13814955640049</c:v>
                </c:pt>
                <c:pt idx="412">
                  <c:v>215.66032953105196</c:v>
                </c:pt>
                <c:pt idx="413">
                  <c:v>216.18250950570339</c:v>
                </c:pt>
                <c:pt idx="414">
                  <c:v>216.70468948035486</c:v>
                </c:pt>
                <c:pt idx="415">
                  <c:v>217.22686945500632</c:v>
                </c:pt>
                <c:pt idx="416">
                  <c:v>217.74904942965776</c:v>
                </c:pt>
                <c:pt idx="417">
                  <c:v>218.27122940430922</c:v>
                </c:pt>
                <c:pt idx="418">
                  <c:v>218.79340937896069</c:v>
                </c:pt>
                <c:pt idx="419">
                  <c:v>219.31558935361215</c:v>
                </c:pt>
                <c:pt idx="420">
                  <c:v>219.83776932826359</c:v>
                </c:pt>
                <c:pt idx="421">
                  <c:v>220.35994930291506</c:v>
                </c:pt>
                <c:pt idx="422">
                  <c:v>220.88212927756652</c:v>
                </c:pt>
                <c:pt idx="423">
                  <c:v>221.40430925221798</c:v>
                </c:pt>
                <c:pt idx="424">
                  <c:v>221.92648922686942</c:v>
                </c:pt>
                <c:pt idx="425">
                  <c:v>222.44866920152089</c:v>
                </c:pt>
                <c:pt idx="426">
                  <c:v>222.97084917617235</c:v>
                </c:pt>
                <c:pt idx="427">
                  <c:v>223.49302915082382</c:v>
                </c:pt>
                <c:pt idx="428">
                  <c:v>224.01520912547525</c:v>
                </c:pt>
                <c:pt idx="429">
                  <c:v>224.53738910012672</c:v>
                </c:pt>
                <c:pt idx="430">
                  <c:v>225.05956907477818</c:v>
                </c:pt>
                <c:pt idx="431">
                  <c:v>225.58174904942965</c:v>
                </c:pt>
                <c:pt idx="432">
                  <c:v>226.10392902408108</c:v>
                </c:pt>
                <c:pt idx="433">
                  <c:v>226.62610899873255</c:v>
                </c:pt>
                <c:pt idx="434">
                  <c:v>227.14828897338401</c:v>
                </c:pt>
                <c:pt idx="435">
                  <c:v>227.67046894803548</c:v>
                </c:pt>
                <c:pt idx="436">
                  <c:v>228.19264892268691</c:v>
                </c:pt>
                <c:pt idx="437">
                  <c:v>228.71482889733838</c:v>
                </c:pt>
                <c:pt idx="438">
                  <c:v>229.23700887198984</c:v>
                </c:pt>
                <c:pt idx="439">
                  <c:v>229.75918884664131</c:v>
                </c:pt>
                <c:pt idx="440">
                  <c:v>230.28136882129274</c:v>
                </c:pt>
                <c:pt idx="441">
                  <c:v>230.80354879594421</c:v>
                </c:pt>
                <c:pt idx="442">
                  <c:v>231.32572877059567</c:v>
                </c:pt>
                <c:pt idx="443">
                  <c:v>231.84790874524714</c:v>
                </c:pt>
                <c:pt idx="444">
                  <c:v>232.37008871989858</c:v>
                </c:pt>
                <c:pt idx="445">
                  <c:v>232.89226869455004</c:v>
                </c:pt>
                <c:pt idx="446">
                  <c:v>233.41444866920151</c:v>
                </c:pt>
                <c:pt idx="447">
                  <c:v>233.93662864385294</c:v>
                </c:pt>
                <c:pt idx="448">
                  <c:v>234.45880861850441</c:v>
                </c:pt>
                <c:pt idx="449">
                  <c:v>234.98098859315587</c:v>
                </c:pt>
                <c:pt idx="450">
                  <c:v>235.50316856780734</c:v>
                </c:pt>
                <c:pt idx="451">
                  <c:v>236.02534854245877</c:v>
                </c:pt>
                <c:pt idx="452">
                  <c:v>236.54752851711024</c:v>
                </c:pt>
                <c:pt idx="453">
                  <c:v>237.0697084917617</c:v>
                </c:pt>
                <c:pt idx="454">
                  <c:v>237.59188846641317</c:v>
                </c:pt>
                <c:pt idx="455">
                  <c:v>238.1140684410646</c:v>
                </c:pt>
                <c:pt idx="456">
                  <c:v>238.63624841571607</c:v>
                </c:pt>
                <c:pt idx="457">
                  <c:v>239.15842839036753</c:v>
                </c:pt>
                <c:pt idx="458">
                  <c:v>239.680608365019</c:v>
                </c:pt>
                <c:pt idx="459">
                  <c:v>240.20278833967043</c:v>
                </c:pt>
                <c:pt idx="460">
                  <c:v>240.7249683143219</c:v>
                </c:pt>
                <c:pt idx="461">
                  <c:v>241.24714828897336</c:v>
                </c:pt>
                <c:pt idx="462">
                  <c:v>241.76932826362483</c:v>
                </c:pt>
                <c:pt idx="463">
                  <c:v>242.29150823827626</c:v>
                </c:pt>
                <c:pt idx="464">
                  <c:v>242.81368821292773</c:v>
                </c:pt>
                <c:pt idx="465">
                  <c:v>243.33586818757919</c:v>
                </c:pt>
                <c:pt idx="466">
                  <c:v>243.85804816223066</c:v>
                </c:pt>
                <c:pt idx="467">
                  <c:v>244.3802281368821</c:v>
                </c:pt>
                <c:pt idx="468">
                  <c:v>244.90240811153356</c:v>
                </c:pt>
                <c:pt idx="469">
                  <c:v>245.42458808618503</c:v>
                </c:pt>
                <c:pt idx="470">
                  <c:v>245.94676806083649</c:v>
                </c:pt>
                <c:pt idx="471">
                  <c:v>246.46894803548793</c:v>
                </c:pt>
                <c:pt idx="472">
                  <c:v>246.99112801013939</c:v>
                </c:pt>
                <c:pt idx="473">
                  <c:v>247.51330798479086</c:v>
                </c:pt>
                <c:pt idx="474">
                  <c:v>248.03548795944232</c:v>
                </c:pt>
                <c:pt idx="475">
                  <c:v>248.55766793409376</c:v>
                </c:pt>
                <c:pt idx="476">
                  <c:v>249.07984790874522</c:v>
                </c:pt>
                <c:pt idx="477">
                  <c:v>249.60202788339669</c:v>
                </c:pt>
                <c:pt idx="478">
                  <c:v>250.12420785804815</c:v>
                </c:pt>
                <c:pt idx="479">
                  <c:v>250.64638783269959</c:v>
                </c:pt>
                <c:pt idx="480">
                  <c:v>251.16856780735105</c:v>
                </c:pt>
                <c:pt idx="481">
                  <c:v>251.69074778200252</c:v>
                </c:pt>
                <c:pt idx="482">
                  <c:v>252.21292775665395</c:v>
                </c:pt>
                <c:pt idx="483">
                  <c:v>252.73510773130542</c:v>
                </c:pt>
                <c:pt idx="484">
                  <c:v>253.25728770595688</c:v>
                </c:pt>
                <c:pt idx="485">
                  <c:v>253.77946768060835</c:v>
                </c:pt>
                <c:pt idx="486">
                  <c:v>254.30164765525979</c:v>
                </c:pt>
                <c:pt idx="487">
                  <c:v>254.82382762991125</c:v>
                </c:pt>
                <c:pt idx="488">
                  <c:v>255.34600760456271</c:v>
                </c:pt>
                <c:pt idx="489">
                  <c:v>255.86818757921418</c:v>
                </c:pt>
                <c:pt idx="490">
                  <c:v>256.39036755386564</c:v>
                </c:pt>
                <c:pt idx="491">
                  <c:v>256.91254752851711</c:v>
                </c:pt>
                <c:pt idx="492">
                  <c:v>257.43472750316852</c:v>
                </c:pt>
                <c:pt idx="493">
                  <c:v>257.95690747781998</c:v>
                </c:pt>
                <c:pt idx="494">
                  <c:v>258.47908745247145</c:v>
                </c:pt>
                <c:pt idx="495">
                  <c:v>259.00126742712291</c:v>
                </c:pt>
                <c:pt idx="496">
                  <c:v>259.52344740177438</c:v>
                </c:pt>
                <c:pt idx="497">
                  <c:v>260.04562737642584</c:v>
                </c:pt>
                <c:pt idx="498">
                  <c:v>260.56780735107731</c:v>
                </c:pt>
                <c:pt idx="499">
                  <c:v>261.08998732572877</c:v>
                </c:pt>
                <c:pt idx="500">
                  <c:v>261.61216730038018</c:v>
                </c:pt>
                <c:pt idx="501">
                  <c:v>262.13434727503164</c:v>
                </c:pt>
                <c:pt idx="502">
                  <c:v>262.65652724968311</c:v>
                </c:pt>
                <c:pt idx="503">
                  <c:v>263.17870722433457</c:v>
                </c:pt>
                <c:pt idx="504">
                  <c:v>263.70088719898604</c:v>
                </c:pt>
                <c:pt idx="505">
                  <c:v>264.2230671736375</c:v>
                </c:pt>
                <c:pt idx="506">
                  <c:v>264.74524714828897</c:v>
                </c:pt>
                <c:pt idx="507">
                  <c:v>265.26742712294043</c:v>
                </c:pt>
                <c:pt idx="508">
                  <c:v>265.78960709759184</c:v>
                </c:pt>
                <c:pt idx="509">
                  <c:v>266.31178707224331</c:v>
                </c:pt>
                <c:pt idx="510">
                  <c:v>266.83396704689477</c:v>
                </c:pt>
                <c:pt idx="511">
                  <c:v>267.35614702154624</c:v>
                </c:pt>
                <c:pt idx="512">
                  <c:v>267.8783269961977</c:v>
                </c:pt>
                <c:pt idx="513">
                  <c:v>268.40050697084916</c:v>
                </c:pt>
                <c:pt idx="514">
                  <c:v>268.92268694550063</c:v>
                </c:pt>
                <c:pt idx="515">
                  <c:v>269.44486692015204</c:v>
                </c:pt>
                <c:pt idx="516">
                  <c:v>269.9670468948035</c:v>
                </c:pt>
                <c:pt idx="517">
                  <c:v>270.48922686945497</c:v>
                </c:pt>
                <c:pt idx="518">
                  <c:v>271.01140684410643</c:v>
                </c:pt>
                <c:pt idx="519">
                  <c:v>271.5335868187579</c:v>
                </c:pt>
                <c:pt idx="520">
                  <c:v>272.05576679340936</c:v>
                </c:pt>
                <c:pt idx="521">
                  <c:v>272.57794676806083</c:v>
                </c:pt>
                <c:pt idx="522">
                  <c:v>273.10012674271229</c:v>
                </c:pt>
                <c:pt idx="523">
                  <c:v>273.6223067173637</c:v>
                </c:pt>
                <c:pt idx="524">
                  <c:v>274.14448669201516</c:v>
                </c:pt>
                <c:pt idx="525">
                  <c:v>274.66666666666663</c:v>
                </c:pt>
                <c:pt idx="526">
                  <c:v>275.18884664131809</c:v>
                </c:pt>
                <c:pt idx="527">
                  <c:v>275.71102661596956</c:v>
                </c:pt>
                <c:pt idx="528">
                  <c:v>276.23320659062102</c:v>
                </c:pt>
                <c:pt idx="529">
                  <c:v>276.75538656527249</c:v>
                </c:pt>
                <c:pt idx="530">
                  <c:v>277.27756653992395</c:v>
                </c:pt>
                <c:pt idx="531">
                  <c:v>277.79974651457536</c:v>
                </c:pt>
                <c:pt idx="532">
                  <c:v>278.32192648922683</c:v>
                </c:pt>
                <c:pt idx="533">
                  <c:v>278.84410646387829</c:v>
                </c:pt>
                <c:pt idx="534">
                  <c:v>279.36628643852976</c:v>
                </c:pt>
                <c:pt idx="535">
                  <c:v>279.88846641318122</c:v>
                </c:pt>
                <c:pt idx="536">
                  <c:v>280.41064638783268</c:v>
                </c:pt>
                <c:pt idx="537">
                  <c:v>280.93282636248415</c:v>
                </c:pt>
                <c:pt idx="538">
                  <c:v>281.45500633713561</c:v>
                </c:pt>
                <c:pt idx="539">
                  <c:v>281.97718631178702</c:v>
                </c:pt>
                <c:pt idx="540">
                  <c:v>282.49936628643849</c:v>
                </c:pt>
                <c:pt idx="541">
                  <c:v>283.02154626108995</c:v>
                </c:pt>
                <c:pt idx="542">
                  <c:v>283.54372623574142</c:v>
                </c:pt>
                <c:pt idx="543">
                  <c:v>284.06590621039288</c:v>
                </c:pt>
                <c:pt idx="544">
                  <c:v>284.58808618504435</c:v>
                </c:pt>
                <c:pt idx="545">
                  <c:v>285.11026615969581</c:v>
                </c:pt>
                <c:pt idx="546">
                  <c:v>285.63244613434722</c:v>
                </c:pt>
                <c:pt idx="547">
                  <c:v>286.15462610899868</c:v>
                </c:pt>
                <c:pt idx="548">
                  <c:v>286.67680608365015</c:v>
                </c:pt>
                <c:pt idx="549">
                  <c:v>287.19898605830161</c:v>
                </c:pt>
                <c:pt idx="550">
                  <c:v>287.72116603295308</c:v>
                </c:pt>
                <c:pt idx="551">
                  <c:v>288.24334600760454</c:v>
                </c:pt>
                <c:pt idx="552">
                  <c:v>288.76552598225601</c:v>
                </c:pt>
                <c:pt idx="553">
                  <c:v>289.28770595690747</c:v>
                </c:pt>
                <c:pt idx="554">
                  <c:v>289.80988593155888</c:v>
                </c:pt>
                <c:pt idx="555">
                  <c:v>290.33206590621035</c:v>
                </c:pt>
                <c:pt idx="556">
                  <c:v>290.85424588086181</c:v>
                </c:pt>
                <c:pt idx="557">
                  <c:v>291.37642585551328</c:v>
                </c:pt>
                <c:pt idx="558">
                  <c:v>291.89860583016474</c:v>
                </c:pt>
                <c:pt idx="559">
                  <c:v>292.42078580481621</c:v>
                </c:pt>
                <c:pt idx="560">
                  <c:v>292.94296577946767</c:v>
                </c:pt>
                <c:pt idx="561">
                  <c:v>293.46514575411913</c:v>
                </c:pt>
                <c:pt idx="562">
                  <c:v>293.98732572877054</c:v>
                </c:pt>
                <c:pt idx="563">
                  <c:v>294.50950570342201</c:v>
                </c:pt>
                <c:pt idx="564">
                  <c:v>295.03168567807347</c:v>
                </c:pt>
                <c:pt idx="565">
                  <c:v>295.55386565272494</c:v>
                </c:pt>
                <c:pt idx="566">
                  <c:v>296.0760456273764</c:v>
                </c:pt>
                <c:pt idx="567">
                  <c:v>296.59822560202787</c:v>
                </c:pt>
                <c:pt idx="568">
                  <c:v>297.12040557667933</c:v>
                </c:pt>
                <c:pt idx="569">
                  <c:v>297.6425855513308</c:v>
                </c:pt>
                <c:pt idx="570">
                  <c:v>298.1647655259822</c:v>
                </c:pt>
                <c:pt idx="571">
                  <c:v>298.68694550063367</c:v>
                </c:pt>
                <c:pt idx="572">
                  <c:v>299.20912547528513</c:v>
                </c:pt>
                <c:pt idx="573">
                  <c:v>299.7313054499366</c:v>
                </c:pt>
                <c:pt idx="574">
                  <c:v>300.25348542458806</c:v>
                </c:pt>
                <c:pt idx="575">
                  <c:v>300.77566539923953</c:v>
                </c:pt>
                <c:pt idx="576">
                  <c:v>301.29784537389099</c:v>
                </c:pt>
                <c:pt idx="577">
                  <c:v>301.8200253485424</c:v>
                </c:pt>
                <c:pt idx="578">
                  <c:v>302.34220532319387</c:v>
                </c:pt>
                <c:pt idx="579">
                  <c:v>302.86438529784533</c:v>
                </c:pt>
                <c:pt idx="580">
                  <c:v>303.3865652724968</c:v>
                </c:pt>
                <c:pt idx="581">
                  <c:v>303.90874524714826</c:v>
                </c:pt>
                <c:pt idx="582">
                  <c:v>304.43092522179973</c:v>
                </c:pt>
                <c:pt idx="583">
                  <c:v>304.95310519645119</c:v>
                </c:pt>
                <c:pt idx="584">
                  <c:v>305.47528517110266</c:v>
                </c:pt>
                <c:pt idx="585">
                  <c:v>305.99746514575406</c:v>
                </c:pt>
                <c:pt idx="586">
                  <c:v>306.51964512040553</c:v>
                </c:pt>
                <c:pt idx="587">
                  <c:v>307.04182509505699</c:v>
                </c:pt>
                <c:pt idx="588">
                  <c:v>307.56400506970846</c:v>
                </c:pt>
                <c:pt idx="589">
                  <c:v>308.08618504435992</c:v>
                </c:pt>
                <c:pt idx="590">
                  <c:v>308.60836501901139</c:v>
                </c:pt>
                <c:pt idx="591">
                  <c:v>309.13054499366285</c:v>
                </c:pt>
                <c:pt idx="592">
                  <c:v>309.65272496831432</c:v>
                </c:pt>
                <c:pt idx="593">
                  <c:v>310.17490494296572</c:v>
                </c:pt>
                <c:pt idx="594">
                  <c:v>310.69708491761719</c:v>
                </c:pt>
                <c:pt idx="595">
                  <c:v>311.21926489226865</c:v>
                </c:pt>
                <c:pt idx="596">
                  <c:v>311.74144486692012</c:v>
                </c:pt>
                <c:pt idx="597">
                  <c:v>312.26362484157158</c:v>
                </c:pt>
                <c:pt idx="598">
                  <c:v>312.78580481622305</c:v>
                </c:pt>
                <c:pt idx="599">
                  <c:v>313.30798479087451</c:v>
                </c:pt>
                <c:pt idx="600">
                  <c:v>313.83016476552598</c:v>
                </c:pt>
                <c:pt idx="601">
                  <c:v>314.35234474017739</c:v>
                </c:pt>
                <c:pt idx="602">
                  <c:v>314.87452471482885</c:v>
                </c:pt>
                <c:pt idx="603">
                  <c:v>315.39670468948032</c:v>
                </c:pt>
                <c:pt idx="604">
                  <c:v>315.91888466413178</c:v>
                </c:pt>
                <c:pt idx="605">
                  <c:v>316.44106463878325</c:v>
                </c:pt>
                <c:pt idx="606">
                  <c:v>316.96324461343471</c:v>
                </c:pt>
                <c:pt idx="607">
                  <c:v>317.48542458808618</c:v>
                </c:pt>
                <c:pt idx="608">
                  <c:v>318.00760456273758</c:v>
                </c:pt>
                <c:pt idx="609">
                  <c:v>318.52978453738905</c:v>
                </c:pt>
                <c:pt idx="610">
                  <c:v>319.05196451204051</c:v>
                </c:pt>
                <c:pt idx="611">
                  <c:v>319.57414448669198</c:v>
                </c:pt>
                <c:pt idx="612">
                  <c:v>320.09632446134344</c:v>
                </c:pt>
                <c:pt idx="613">
                  <c:v>320.61850443599491</c:v>
                </c:pt>
                <c:pt idx="614">
                  <c:v>321.14068441064637</c:v>
                </c:pt>
                <c:pt idx="615">
                  <c:v>321.66286438529784</c:v>
                </c:pt>
                <c:pt idx="616">
                  <c:v>322.18504435994925</c:v>
                </c:pt>
                <c:pt idx="617">
                  <c:v>322.70722433460071</c:v>
                </c:pt>
                <c:pt idx="618">
                  <c:v>323.22940430925217</c:v>
                </c:pt>
                <c:pt idx="619">
                  <c:v>323.75158428390364</c:v>
                </c:pt>
                <c:pt idx="620">
                  <c:v>324.2737642585551</c:v>
                </c:pt>
                <c:pt idx="621">
                  <c:v>324.79594423320657</c:v>
                </c:pt>
                <c:pt idx="622">
                  <c:v>325.31812420785803</c:v>
                </c:pt>
                <c:pt idx="623">
                  <c:v>325.8403041825095</c:v>
                </c:pt>
                <c:pt idx="624">
                  <c:v>326.36248415716091</c:v>
                </c:pt>
                <c:pt idx="625">
                  <c:v>326.88466413181237</c:v>
                </c:pt>
                <c:pt idx="626">
                  <c:v>327.40684410646384</c:v>
                </c:pt>
                <c:pt idx="627">
                  <c:v>327.9290240811153</c:v>
                </c:pt>
                <c:pt idx="628">
                  <c:v>328.45120405576677</c:v>
                </c:pt>
                <c:pt idx="629">
                  <c:v>328.97338403041823</c:v>
                </c:pt>
                <c:pt idx="630">
                  <c:v>329.4955640050697</c:v>
                </c:pt>
                <c:pt idx="631">
                  <c:v>330.01774397972116</c:v>
                </c:pt>
                <c:pt idx="632">
                  <c:v>330.53992395437257</c:v>
                </c:pt>
                <c:pt idx="633">
                  <c:v>331.06210392902403</c:v>
                </c:pt>
                <c:pt idx="634">
                  <c:v>331.5842839036755</c:v>
                </c:pt>
                <c:pt idx="635">
                  <c:v>332.10646387832696</c:v>
                </c:pt>
                <c:pt idx="636">
                  <c:v>332.62864385297843</c:v>
                </c:pt>
                <c:pt idx="637">
                  <c:v>333.15082382762989</c:v>
                </c:pt>
                <c:pt idx="638">
                  <c:v>333.67300380228136</c:v>
                </c:pt>
                <c:pt idx="639">
                  <c:v>334.19518377693282</c:v>
                </c:pt>
                <c:pt idx="640">
                  <c:v>334.71736375158423</c:v>
                </c:pt>
                <c:pt idx="641">
                  <c:v>335.23954372623569</c:v>
                </c:pt>
                <c:pt idx="642">
                  <c:v>335.76172370088716</c:v>
                </c:pt>
                <c:pt idx="643">
                  <c:v>336.28390367553862</c:v>
                </c:pt>
                <c:pt idx="644">
                  <c:v>336.80608365019009</c:v>
                </c:pt>
                <c:pt idx="645">
                  <c:v>337.32826362484155</c:v>
                </c:pt>
                <c:pt idx="646">
                  <c:v>337.85044359949302</c:v>
                </c:pt>
                <c:pt idx="647">
                  <c:v>338.37262357414443</c:v>
                </c:pt>
                <c:pt idx="648">
                  <c:v>338.89480354879589</c:v>
                </c:pt>
                <c:pt idx="649">
                  <c:v>339.41698352344736</c:v>
                </c:pt>
                <c:pt idx="650">
                  <c:v>339.93916349809882</c:v>
                </c:pt>
                <c:pt idx="651">
                  <c:v>340.46134347275029</c:v>
                </c:pt>
                <c:pt idx="652">
                  <c:v>340.98352344740175</c:v>
                </c:pt>
                <c:pt idx="653">
                  <c:v>341.50570342205322</c:v>
                </c:pt>
                <c:pt idx="654">
                  <c:v>342.02788339670468</c:v>
                </c:pt>
                <c:pt idx="655">
                  <c:v>342.55006337135609</c:v>
                </c:pt>
                <c:pt idx="656">
                  <c:v>343.07224334600755</c:v>
                </c:pt>
                <c:pt idx="657">
                  <c:v>343.59442332065902</c:v>
                </c:pt>
                <c:pt idx="658">
                  <c:v>344.11660329531048</c:v>
                </c:pt>
                <c:pt idx="659">
                  <c:v>344.63878326996195</c:v>
                </c:pt>
                <c:pt idx="660">
                  <c:v>345.16096324461341</c:v>
                </c:pt>
                <c:pt idx="661">
                  <c:v>345.68314321926488</c:v>
                </c:pt>
                <c:pt idx="662">
                  <c:v>346.20532319391634</c:v>
                </c:pt>
                <c:pt idx="663">
                  <c:v>346.72750316856775</c:v>
                </c:pt>
                <c:pt idx="664">
                  <c:v>347.24968314321922</c:v>
                </c:pt>
                <c:pt idx="665">
                  <c:v>347.77186311787068</c:v>
                </c:pt>
                <c:pt idx="666">
                  <c:v>348.29404309252214</c:v>
                </c:pt>
                <c:pt idx="667">
                  <c:v>348.81622306717361</c:v>
                </c:pt>
                <c:pt idx="668">
                  <c:v>349.33840304182507</c:v>
                </c:pt>
                <c:pt idx="669">
                  <c:v>349.86058301647654</c:v>
                </c:pt>
                <c:pt idx="670">
                  <c:v>350.382762991128</c:v>
                </c:pt>
                <c:pt idx="671">
                  <c:v>350.90494296577941</c:v>
                </c:pt>
                <c:pt idx="672">
                  <c:v>351.42712294043088</c:v>
                </c:pt>
                <c:pt idx="673">
                  <c:v>351.94930291508234</c:v>
                </c:pt>
                <c:pt idx="674">
                  <c:v>352.47148288973381</c:v>
                </c:pt>
                <c:pt idx="675">
                  <c:v>352.99366286438527</c:v>
                </c:pt>
                <c:pt idx="676">
                  <c:v>353.51584283903674</c:v>
                </c:pt>
                <c:pt idx="677">
                  <c:v>354.0380228136882</c:v>
                </c:pt>
                <c:pt idx="678">
                  <c:v>354.56020278833961</c:v>
                </c:pt>
                <c:pt idx="679">
                  <c:v>355.08238276299107</c:v>
                </c:pt>
                <c:pt idx="680">
                  <c:v>355.60456273764254</c:v>
                </c:pt>
                <c:pt idx="681">
                  <c:v>356.126742712294</c:v>
                </c:pt>
                <c:pt idx="682">
                  <c:v>356.64892268694547</c:v>
                </c:pt>
                <c:pt idx="683">
                  <c:v>357.17110266159693</c:v>
                </c:pt>
                <c:pt idx="684">
                  <c:v>357.6932826362484</c:v>
                </c:pt>
                <c:pt idx="685">
                  <c:v>358.21546261089986</c:v>
                </c:pt>
                <c:pt idx="686">
                  <c:v>358.73764258555127</c:v>
                </c:pt>
                <c:pt idx="687">
                  <c:v>359.25982256020274</c:v>
                </c:pt>
                <c:pt idx="688">
                  <c:v>359.7820025348542</c:v>
                </c:pt>
                <c:pt idx="689">
                  <c:v>360.30418250950567</c:v>
                </c:pt>
                <c:pt idx="690">
                  <c:v>360.82636248415713</c:v>
                </c:pt>
                <c:pt idx="691">
                  <c:v>361.34854245880859</c:v>
                </c:pt>
                <c:pt idx="692">
                  <c:v>361.87072243346006</c:v>
                </c:pt>
                <c:pt idx="693">
                  <c:v>362.39290240811152</c:v>
                </c:pt>
                <c:pt idx="694">
                  <c:v>362.91508238276293</c:v>
                </c:pt>
                <c:pt idx="695">
                  <c:v>363.4372623574144</c:v>
                </c:pt>
                <c:pt idx="696">
                  <c:v>363.95944233206586</c:v>
                </c:pt>
                <c:pt idx="697">
                  <c:v>364.48162230671733</c:v>
                </c:pt>
                <c:pt idx="698">
                  <c:v>365.00380228136879</c:v>
                </c:pt>
                <c:pt idx="699">
                  <c:v>365.52598225602026</c:v>
                </c:pt>
                <c:pt idx="700">
                  <c:v>366.04816223067172</c:v>
                </c:pt>
                <c:pt idx="701">
                  <c:v>366.57034220532319</c:v>
                </c:pt>
                <c:pt idx="702">
                  <c:v>367.09252217997459</c:v>
                </c:pt>
                <c:pt idx="703">
                  <c:v>367.61470215462606</c:v>
                </c:pt>
                <c:pt idx="704">
                  <c:v>368.13688212927752</c:v>
                </c:pt>
                <c:pt idx="705">
                  <c:v>368.65906210392899</c:v>
                </c:pt>
                <c:pt idx="706">
                  <c:v>369.18124207858045</c:v>
                </c:pt>
                <c:pt idx="707">
                  <c:v>369.70342205323192</c:v>
                </c:pt>
                <c:pt idx="708">
                  <c:v>370.22560202788338</c:v>
                </c:pt>
                <c:pt idx="709">
                  <c:v>370.74778200253479</c:v>
                </c:pt>
                <c:pt idx="710">
                  <c:v>371.26996197718626</c:v>
                </c:pt>
                <c:pt idx="711">
                  <c:v>371.79214195183772</c:v>
                </c:pt>
                <c:pt idx="712">
                  <c:v>372.31432192648919</c:v>
                </c:pt>
                <c:pt idx="713">
                  <c:v>372.83650190114065</c:v>
                </c:pt>
                <c:pt idx="714">
                  <c:v>373.35868187579212</c:v>
                </c:pt>
                <c:pt idx="715">
                  <c:v>373.88086185044358</c:v>
                </c:pt>
                <c:pt idx="716">
                  <c:v>374.40304182509504</c:v>
                </c:pt>
                <c:pt idx="717">
                  <c:v>374.92522179974645</c:v>
                </c:pt>
                <c:pt idx="718">
                  <c:v>375.44740177439792</c:v>
                </c:pt>
                <c:pt idx="719">
                  <c:v>375.96958174904938</c:v>
                </c:pt>
                <c:pt idx="720">
                  <c:v>376.49176172370085</c:v>
                </c:pt>
                <c:pt idx="721">
                  <c:v>377.01394169835231</c:v>
                </c:pt>
                <c:pt idx="722">
                  <c:v>377.53612167300378</c:v>
                </c:pt>
                <c:pt idx="723">
                  <c:v>378.05830164765524</c:v>
                </c:pt>
                <c:pt idx="724">
                  <c:v>378.58048162230671</c:v>
                </c:pt>
                <c:pt idx="725">
                  <c:v>379.10266159695811</c:v>
                </c:pt>
                <c:pt idx="726">
                  <c:v>379.62484157160958</c:v>
                </c:pt>
                <c:pt idx="727">
                  <c:v>380.14702154626104</c:v>
                </c:pt>
                <c:pt idx="728">
                  <c:v>380.66920152091251</c:v>
                </c:pt>
                <c:pt idx="729">
                  <c:v>381.19138149556397</c:v>
                </c:pt>
                <c:pt idx="730">
                  <c:v>381.71356147021544</c:v>
                </c:pt>
                <c:pt idx="731">
                  <c:v>382.2357414448669</c:v>
                </c:pt>
                <c:pt idx="732">
                  <c:v>382.75792141951837</c:v>
                </c:pt>
                <c:pt idx="733">
                  <c:v>383.28010139416978</c:v>
                </c:pt>
                <c:pt idx="734">
                  <c:v>383.80228136882124</c:v>
                </c:pt>
                <c:pt idx="735">
                  <c:v>384.32446134347271</c:v>
                </c:pt>
                <c:pt idx="736">
                  <c:v>384.84664131812417</c:v>
                </c:pt>
                <c:pt idx="737">
                  <c:v>385.36882129277564</c:v>
                </c:pt>
                <c:pt idx="738">
                  <c:v>385.8910012674271</c:v>
                </c:pt>
                <c:pt idx="739">
                  <c:v>386.41318124207856</c:v>
                </c:pt>
                <c:pt idx="740">
                  <c:v>386.93536121672997</c:v>
                </c:pt>
                <c:pt idx="741">
                  <c:v>387.45754119138144</c:v>
                </c:pt>
                <c:pt idx="742">
                  <c:v>387.9797211660329</c:v>
                </c:pt>
                <c:pt idx="743">
                  <c:v>388.50190114068437</c:v>
                </c:pt>
                <c:pt idx="744">
                  <c:v>389.02408111533583</c:v>
                </c:pt>
                <c:pt idx="745">
                  <c:v>389.5462610899873</c:v>
                </c:pt>
                <c:pt idx="746">
                  <c:v>390.06844106463876</c:v>
                </c:pt>
                <c:pt idx="747">
                  <c:v>390.59062103929023</c:v>
                </c:pt>
                <c:pt idx="748">
                  <c:v>391.11280101394163</c:v>
                </c:pt>
                <c:pt idx="749">
                  <c:v>391.6349809885931</c:v>
                </c:pt>
                <c:pt idx="750">
                  <c:v>392.15716096324456</c:v>
                </c:pt>
                <c:pt idx="751">
                  <c:v>392.67934093789603</c:v>
                </c:pt>
                <c:pt idx="752">
                  <c:v>393.20152091254749</c:v>
                </c:pt>
                <c:pt idx="753">
                  <c:v>393.72370088719896</c:v>
                </c:pt>
                <c:pt idx="754">
                  <c:v>394.24588086185042</c:v>
                </c:pt>
                <c:pt idx="755">
                  <c:v>394.76806083650189</c:v>
                </c:pt>
                <c:pt idx="756">
                  <c:v>395.2902408111533</c:v>
                </c:pt>
                <c:pt idx="757">
                  <c:v>395.81242078580476</c:v>
                </c:pt>
                <c:pt idx="758">
                  <c:v>396.33460076045623</c:v>
                </c:pt>
                <c:pt idx="759">
                  <c:v>396.85678073510769</c:v>
                </c:pt>
                <c:pt idx="760">
                  <c:v>397.37896070975916</c:v>
                </c:pt>
                <c:pt idx="761">
                  <c:v>397.90114068441062</c:v>
                </c:pt>
                <c:pt idx="762">
                  <c:v>398.42332065906209</c:v>
                </c:pt>
                <c:pt idx="763">
                  <c:v>398.94550063371355</c:v>
                </c:pt>
                <c:pt idx="764">
                  <c:v>399.46768060836496</c:v>
                </c:pt>
                <c:pt idx="765">
                  <c:v>399.98986058301642</c:v>
                </c:pt>
                <c:pt idx="766">
                  <c:v>400.51204055766789</c:v>
                </c:pt>
                <c:pt idx="767">
                  <c:v>401.03422053231935</c:v>
                </c:pt>
                <c:pt idx="768">
                  <c:v>401.55640050697082</c:v>
                </c:pt>
                <c:pt idx="769">
                  <c:v>402.07858048162228</c:v>
                </c:pt>
                <c:pt idx="770">
                  <c:v>402.60076045627375</c:v>
                </c:pt>
                <c:pt idx="771">
                  <c:v>403.12294043092515</c:v>
                </c:pt>
                <c:pt idx="772">
                  <c:v>403.64512040557662</c:v>
                </c:pt>
                <c:pt idx="773">
                  <c:v>404.16730038022808</c:v>
                </c:pt>
                <c:pt idx="774">
                  <c:v>404.68948035487955</c:v>
                </c:pt>
                <c:pt idx="775">
                  <c:v>405.21166032953101</c:v>
                </c:pt>
                <c:pt idx="776">
                  <c:v>405.73384030418248</c:v>
                </c:pt>
                <c:pt idx="777">
                  <c:v>406.25602027883394</c:v>
                </c:pt>
                <c:pt idx="778">
                  <c:v>406.77820025348541</c:v>
                </c:pt>
                <c:pt idx="779">
                  <c:v>407.30038022813682</c:v>
                </c:pt>
                <c:pt idx="780">
                  <c:v>407.82256020278828</c:v>
                </c:pt>
                <c:pt idx="781">
                  <c:v>408.34474017743975</c:v>
                </c:pt>
                <c:pt idx="782">
                  <c:v>408.86692015209121</c:v>
                </c:pt>
                <c:pt idx="783">
                  <c:v>409.38910012674268</c:v>
                </c:pt>
                <c:pt idx="784">
                  <c:v>409.91128010139414</c:v>
                </c:pt>
                <c:pt idx="785">
                  <c:v>410.43346007604561</c:v>
                </c:pt>
                <c:pt idx="786">
                  <c:v>410.95564005069707</c:v>
                </c:pt>
                <c:pt idx="787">
                  <c:v>411.47782002534848</c:v>
                </c:pt>
                <c:pt idx="788">
                  <c:v>411.99999999999994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91424"/>
        <c:axId val="188789888"/>
      </c:scatterChart>
      <c:valAx>
        <c:axId val="18879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789888"/>
        <c:crosses val="autoZero"/>
        <c:crossBetween val="midCat"/>
      </c:valAx>
      <c:valAx>
        <c:axId val="188789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79142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LR_ValidationLiftChart1!$BF$4:$BF$13</c:f>
              <c:numCache>
                <c:formatCode>General</c:formatCode>
                <c:ptCount val="10"/>
                <c:pt idx="0">
                  <c:v>1.3503547423450337</c:v>
                </c:pt>
                <c:pt idx="1">
                  <c:v>1.4976661687826738</c:v>
                </c:pt>
                <c:pt idx="2">
                  <c:v>1.3994585511575803</c:v>
                </c:pt>
                <c:pt idx="3">
                  <c:v>0.93297236743838685</c:v>
                </c:pt>
                <c:pt idx="4">
                  <c:v>1.1293876026885736</c:v>
                </c:pt>
                <c:pt idx="5">
                  <c:v>0.93297236743838685</c:v>
                </c:pt>
                <c:pt idx="6">
                  <c:v>0.83476474981329352</c:v>
                </c:pt>
                <c:pt idx="7">
                  <c:v>0.78566094100074679</c:v>
                </c:pt>
                <c:pt idx="8">
                  <c:v>0.81021284540702021</c:v>
                </c:pt>
                <c:pt idx="9">
                  <c:v>0.41738237490664676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799616"/>
        <c:axId val="192844160"/>
      </c:barChart>
      <c:catAx>
        <c:axId val="18879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844160"/>
        <c:crosses val="autoZero"/>
        <c:auto val="1"/>
        <c:lblAlgn val="ctr"/>
        <c:lblOffset val="100"/>
        <c:noMultiLvlLbl val="0"/>
      </c:catAx>
      <c:valAx>
        <c:axId val="19284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7996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0.680368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LR_ValidationLiftChart1!$BZ$2:$BZ$425</c:f>
              <c:numCache>
                <c:formatCode>General</c:formatCode>
                <c:ptCount val="424"/>
                <c:pt idx="0">
                  <c:v>0</c:v>
                </c:pt>
                <c:pt idx="1">
                  <c:v>2.6525198938992041E-3</c:v>
                </c:pt>
                <c:pt idx="2">
                  <c:v>2.6525198938992041E-3</c:v>
                </c:pt>
                <c:pt idx="3">
                  <c:v>2.6525198938992041E-3</c:v>
                </c:pt>
                <c:pt idx="4">
                  <c:v>2.6525198938992041E-3</c:v>
                </c:pt>
                <c:pt idx="5">
                  <c:v>2.6525198938992041E-3</c:v>
                </c:pt>
                <c:pt idx="6">
                  <c:v>5.3050397877984082E-3</c:v>
                </c:pt>
                <c:pt idx="7">
                  <c:v>5.3050397877984082E-3</c:v>
                </c:pt>
                <c:pt idx="8">
                  <c:v>5.3050397877984082E-3</c:v>
                </c:pt>
                <c:pt idx="9">
                  <c:v>5.3050397877984082E-3</c:v>
                </c:pt>
                <c:pt idx="10">
                  <c:v>5.3050397877984082E-3</c:v>
                </c:pt>
                <c:pt idx="11">
                  <c:v>5.3050397877984082E-3</c:v>
                </c:pt>
                <c:pt idx="12">
                  <c:v>5.3050397877984082E-3</c:v>
                </c:pt>
                <c:pt idx="13">
                  <c:v>7.9575596816976128E-3</c:v>
                </c:pt>
                <c:pt idx="14">
                  <c:v>7.9575596816976128E-3</c:v>
                </c:pt>
                <c:pt idx="15">
                  <c:v>7.9575596816976128E-3</c:v>
                </c:pt>
                <c:pt idx="16">
                  <c:v>1.0610079575596816E-2</c:v>
                </c:pt>
                <c:pt idx="17">
                  <c:v>1.0610079575596816E-2</c:v>
                </c:pt>
                <c:pt idx="18">
                  <c:v>1.3262599469496022E-2</c:v>
                </c:pt>
                <c:pt idx="19">
                  <c:v>1.3262599469496022E-2</c:v>
                </c:pt>
                <c:pt idx="20">
                  <c:v>1.3262599469496022E-2</c:v>
                </c:pt>
                <c:pt idx="21">
                  <c:v>1.3262599469496022E-2</c:v>
                </c:pt>
                <c:pt idx="22">
                  <c:v>1.5915119363395226E-2</c:v>
                </c:pt>
                <c:pt idx="23">
                  <c:v>1.5915119363395226E-2</c:v>
                </c:pt>
                <c:pt idx="24">
                  <c:v>1.5915119363395226E-2</c:v>
                </c:pt>
                <c:pt idx="25">
                  <c:v>1.5915119363395226E-2</c:v>
                </c:pt>
                <c:pt idx="26">
                  <c:v>1.8567639257294429E-2</c:v>
                </c:pt>
                <c:pt idx="27">
                  <c:v>2.1220159151193633E-2</c:v>
                </c:pt>
                <c:pt idx="28">
                  <c:v>2.3872679045092837E-2</c:v>
                </c:pt>
                <c:pt idx="29">
                  <c:v>2.3872679045092837E-2</c:v>
                </c:pt>
                <c:pt idx="30">
                  <c:v>2.3872679045092837E-2</c:v>
                </c:pt>
                <c:pt idx="31">
                  <c:v>2.6525198938992044E-2</c:v>
                </c:pt>
                <c:pt idx="32">
                  <c:v>2.9177718832891247E-2</c:v>
                </c:pt>
                <c:pt idx="33">
                  <c:v>3.1830238726790451E-2</c:v>
                </c:pt>
                <c:pt idx="34">
                  <c:v>3.4482758620689655E-2</c:v>
                </c:pt>
                <c:pt idx="35">
                  <c:v>3.4482758620689655E-2</c:v>
                </c:pt>
                <c:pt idx="36">
                  <c:v>3.4482758620689655E-2</c:v>
                </c:pt>
                <c:pt idx="37">
                  <c:v>3.4482758620689655E-2</c:v>
                </c:pt>
                <c:pt idx="38">
                  <c:v>3.7135278514588858E-2</c:v>
                </c:pt>
                <c:pt idx="39">
                  <c:v>3.9787798408488062E-2</c:v>
                </c:pt>
                <c:pt idx="40">
                  <c:v>3.9787798408488062E-2</c:v>
                </c:pt>
                <c:pt idx="41">
                  <c:v>4.2440318302387266E-2</c:v>
                </c:pt>
                <c:pt idx="42">
                  <c:v>4.2440318302387266E-2</c:v>
                </c:pt>
                <c:pt idx="43">
                  <c:v>4.5092838196286469E-2</c:v>
                </c:pt>
                <c:pt idx="44">
                  <c:v>4.7745358090185673E-2</c:v>
                </c:pt>
                <c:pt idx="45">
                  <c:v>4.7745358090185673E-2</c:v>
                </c:pt>
                <c:pt idx="46">
                  <c:v>5.0397877984084884E-2</c:v>
                </c:pt>
                <c:pt idx="47">
                  <c:v>5.0397877984084884E-2</c:v>
                </c:pt>
                <c:pt idx="48">
                  <c:v>5.0397877984084884E-2</c:v>
                </c:pt>
                <c:pt idx="49">
                  <c:v>5.0397877984084884E-2</c:v>
                </c:pt>
                <c:pt idx="50">
                  <c:v>5.0397877984084884E-2</c:v>
                </c:pt>
                <c:pt idx="51">
                  <c:v>5.8355437665782495E-2</c:v>
                </c:pt>
                <c:pt idx="52">
                  <c:v>5.8355437665782495E-2</c:v>
                </c:pt>
                <c:pt idx="53">
                  <c:v>5.8355437665782495E-2</c:v>
                </c:pt>
                <c:pt idx="54">
                  <c:v>6.3660477453580902E-2</c:v>
                </c:pt>
                <c:pt idx="55">
                  <c:v>6.3660477453580902E-2</c:v>
                </c:pt>
                <c:pt idx="56">
                  <c:v>6.3660477453580902E-2</c:v>
                </c:pt>
                <c:pt idx="57">
                  <c:v>6.3660477453580902E-2</c:v>
                </c:pt>
                <c:pt idx="58">
                  <c:v>6.6312997347480113E-2</c:v>
                </c:pt>
                <c:pt idx="59">
                  <c:v>6.8965517241379309E-2</c:v>
                </c:pt>
                <c:pt idx="60">
                  <c:v>7.4270557029177717E-2</c:v>
                </c:pt>
                <c:pt idx="61">
                  <c:v>7.4270557029177717E-2</c:v>
                </c:pt>
                <c:pt idx="62">
                  <c:v>7.4270557029177717E-2</c:v>
                </c:pt>
                <c:pt idx="63">
                  <c:v>7.4270557029177717E-2</c:v>
                </c:pt>
                <c:pt idx="64">
                  <c:v>7.4270557029177717E-2</c:v>
                </c:pt>
                <c:pt idx="65">
                  <c:v>7.4270557029177717E-2</c:v>
                </c:pt>
                <c:pt idx="66">
                  <c:v>7.4270557029177717E-2</c:v>
                </c:pt>
                <c:pt idx="67">
                  <c:v>7.6923076923076927E-2</c:v>
                </c:pt>
                <c:pt idx="68">
                  <c:v>7.6923076923076927E-2</c:v>
                </c:pt>
                <c:pt idx="69">
                  <c:v>7.6923076923076927E-2</c:v>
                </c:pt>
                <c:pt idx="70">
                  <c:v>7.6923076923076927E-2</c:v>
                </c:pt>
                <c:pt idx="71">
                  <c:v>7.9575596816976124E-2</c:v>
                </c:pt>
                <c:pt idx="72">
                  <c:v>8.2228116710875335E-2</c:v>
                </c:pt>
                <c:pt idx="73">
                  <c:v>8.4880636604774531E-2</c:v>
                </c:pt>
                <c:pt idx="74">
                  <c:v>0.10610079575596817</c:v>
                </c:pt>
                <c:pt idx="75">
                  <c:v>0.10610079575596817</c:v>
                </c:pt>
                <c:pt idx="76">
                  <c:v>0.10610079575596817</c:v>
                </c:pt>
                <c:pt idx="77">
                  <c:v>0.10875331564986737</c:v>
                </c:pt>
                <c:pt idx="78">
                  <c:v>0.11140583554376658</c:v>
                </c:pt>
                <c:pt idx="79">
                  <c:v>0.11140583554376658</c:v>
                </c:pt>
                <c:pt idx="80">
                  <c:v>0.11140583554376658</c:v>
                </c:pt>
                <c:pt idx="81">
                  <c:v>0.11140583554376658</c:v>
                </c:pt>
                <c:pt idx="82">
                  <c:v>0.11140583554376658</c:v>
                </c:pt>
                <c:pt idx="83">
                  <c:v>0.11140583554376658</c:v>
                </c:pt>
                <c:pt idx="84">
                  <c:v>0.11140583554376658</c:v>
                </c:pt>
                <c:pt idx="85">
                  <c:v>0.11671087533156499</c:v>
                </c:pt>
                <c:pt idx="86">
                  <c:v>0.11671087533156499</c:v>
                </c:pt>
                <c:pt idx="87">
                  <c:v>0.11671087533156499</c:v>
                </c:pt>
                <c:pt idx="88">
                  <c:v>0.11671087533156499</c:v>
                </c:pt>
                <c:pt idx="89">
                  <c:v>0.11671087533156499</c:v>
                </c:pt>
                <c:pt idx="90">
                  <c:v>0.11936339522546419</c:v>
                </c:pt>
                <c:pt idx="91">
                  <c:v>0.11936339522546419</c:v>
                </c:pt>
                <c:pt idx="92">
                  <c:v>0.12466843501326259</c:v>
                </c:pt>
                <c:pt idx="93">
                  <c:v>0.12466843501326259</c:v>
                </c:pt>
                <c:pt idx="94">
                  <c:v>0.12466843501326259</c:v>
                </c:pt>
                <c:pt idx="95">
                  <c:v>0.12466843501326259</c:v>
                </c:pt>
                <c:pt idx="96">
                  <c:v>0.12466843501326259</c:v>
                </c:pt>
                <c:pt idx="97">
                  <c:v>0.12466843501326259</c:v>
                </c:pt>
                <c:pt idx="98">
                  <c:v>0.1273209549071618</c:v>
                </c:pt>
                <c:pt idx="99">
                  <c:v>0.129973474801061</c:v>
                </c:pt>
                <c:pt idx="100">
                  <c:v>0.129973474801061</c:v>
                </c:pt>
                <c:pt idx="101">
                  <c:v>0.14854111405835543</c:v>
                </c:pt>
                <c:pt idx="102">
                  <c:v>0.15649867374005305</c:v>
                </c:pt>
                <c:pt idx="103">
                  <c:v>0.16180371352785147</c:v>
                </c:pt>
                <c:pt idx="104">
                  <c:v>0.16180371352785147</c:v>
                </c:pt>
                <c:pt idx="105">
                  <c:v>0.16445623342175067</c:v>
                </c:pt>
                <c:pt idx="106">
                  <c:v>0.16445623342175067</c:v>
                </c:pt>
                <c:pt idx="107">
                  <c:v>0.17241379310344829</c:v>
                </c:pt>
                <c:pt idx="108">
                  <c:v>0.17241379310344829</c:v>
                </c:pt>
                <c:pt idx="109">
                  <c:v>0.17241379310344829</c:v>
                </c:pt>
                <c:pt idx="110">
                  <c:v>0.17506631299734748</c:v>
                </c:pt>
                <c:pt idx="111">
                  <c:v>0.17506631299734748</c:v>
                </c:pt>
                <c:pt idx="112">
                  <c:v>0.18037135278514588</c:v>
                </c:pt>
                <c:pt idx="113">
                  <c:v>0.18037135278514588</c:v>
                </c:pt>
                <c:pt idx="114">
                  <c:v>0.1856763925729443</c:v>
                </c:pt>
                <c:pt idx="115">
                  <c:v>0.1856763925729443</c:v>
                </c:pt>
                <c:pt idx="116">
                  <c:v>0.1883289124668435</c:v>
                </c:pt>
                <c:pt idx="117">
                  <c:v>0.1883289124668435</c:v>
                </c:pt>
                <c:pt idx="118">
                  <c:v>0.1883289124668435</c:v>
                </c:pt>
                <c:pt idx="119">
                  <c:v>0.19098143236074269</c:v>
                </c:pt>
                <c:pt idx="120">
                  <c:v>0.19098143236074269</c:v>
                </c:pt>
                <c:pt idx="121">
                  <c:v>0.19098143236074269</c:v>
                </c:pt>
                <c:pt idx="122">
                  <c:v>0.19098143236074269</c:v>
                </c:pt>
                <c:pt idx="123">
                  <c:v>0.19098143236074269</c:v>
                </c:pt>
                <c:pt idx="124">
                  <c:v>0.19363395225464192</c:v>
                </c:pt>
                <c:pt idx="125">
                  <c:v>0.19628647214854111</c:v>
                </c:pt>
                <c:pt idx="126">
                  <c:v>0.19893899204244031</c:v>
                </c:pt>
                <c:pt idx="127">
                  <c:v>0.20159151193633953</c:v>
                </c:pt>
                <c:pt idx="128">
                  <c:v>0.20159151193633953</c:v>
                </c:pt>
                <c:pt idx="129">
                  <c:v>0.20159151193633953</c:v>
                </c:pt>
                <c:pt idx="130">
                  <c:v>0.20159151193633953</c:v>
                </c:pt>
                <c:pt idx="131">
                  <c:v>0.20159151193633953</c:v>
                </c:pt>
                <c:pt idx="132">
                  <c:v>0.20424403183023873</c:v>
                </c:pt>
                <c:pt idx="133">
                  <c:v>0.20689655172413793</c:v>
                </c:pt>
                <c:pt idx="134">
                  <c:v>0.20689655172413793</c:v>
                </c:pt>
                <c:pt idx="135">
                  <c:v>0.20689655172413793</c:v>
                </c:pt>
                <c:pt idx="136">
                  <c:v>0.20954907161803712</c:v>
                </c:pt>
                <c:pt idx="137">
                  <c:v>0.20954907161803712</c:v>
                </c:pt>
                <c:pt idx="138">
                  <c:v>0.21220159151193635</c:v>
                </c:pt>
                <c:pt idx="139">
                  <c:v>0.21750663129973474</c:v>
                </c:pt>
                <c:pt idx="140">
                  <c:v>0.22015915119363394</c:v>
                </c:pt>
                <c:pt idx="141">
                  <c:v>0.22281167108753316</c:v>
                </c:pt>
                <c:pt idx="142">
                  <c:v>0.22546419098143236</c:v>
                </c:pt>
                <c:pt idx="143">
                  <c:v>0.22811671087533156</c:v>
                </c:pt>
                <c:pt idx="144">
                  <c:v>0.23607427055702918</c:v>
                </c:pt>
                <c:pt idx="145">
                  <c:v>0.23607427055702918</c:v>
                </c:pt>
                <c:pt idx="146">
                  <c:v>0.23607427055702918</c:v>
                </c:pt>
                <c:pt idx="147">
                  <c:v>0.23872679045092837</c:v>
                </c:pt>
                <c:pt idx="148">
                  <c:v>0.23872679045092837</c:v>
                </c:pt>
                <c:pt idx="149">
                  <c:v>0.2413793103448276</c:v>
                </c:pt>
                <c:pt idx="150">
                  <c:v>0.2413793103448276</c:v>
                </c:pt>
                <c:pt idx="151">
                  <c:v>0.2413793103448276</c:v>
                </c:pt>
                <c:pt idx="152">
                  <c:v>0.24403183023872679</c:v>
                </c:pt>
                <c:pt idx="153">
                  <c:v>0.24403183023872679</c:v>
                </c:pt>
                <c:pt idx="154">
                  <c:v>0.24403183023872679</c:v>
                </c:pt>
                <c:pt idx="155">
                  <c:v>0.24668435013262599</c:v>
                </c:pt>
                <c:pt idx="156">
                  <c:v>0.25198938992042441</c:v>
                </c:pt>
                <c:pt idx="157">
                  <c:v>0.25464190981432361</c:v>
                </c:pt>
                <c:pt idx="158">
                  <c:v>0.25464190981432361</c:v>
                </c:pt>
                <c:pt idx="159">
                  <c:v>0.2572944297082228</c:v>
                </c:pt>
                <c:pt idx="160">
                  <c:v>0.259946949602122</c:v>
                </c:pt>
                <c:pt idx="161">
                  <c:v>0.2625994694960212</c:v>
                </c:pt>
                <c:pt idx="162">
                  <c:v>0.26525198938992045</c:v>
                </c:pt>
                <c:pt idx="163">
                  <c:v>0.26525198938992045</c:v>
                </c:pt>
                <c:pt idx="164">
                  <c:v>0.27586206896551724</c:v>
                </c:pt>
                <c:pt idx="165">
                  <c:v>0.27851458885941643</c:v>
                </c:pt>
                <c:pt idx="166">
                  <c:v>0.28116710875331563</c:v>
                </c:pt>
                <c:pt idx="167">
                  <c:v>0.28116710875331563</c:v>
                </c:pt>
                <c:pt idx="168">
                  <c:v>0.28116710875331563</c:v>
                </c:pt>
                <c:pt idx="169">
                  <c:v>0.28381962864721483</c:v>
                </c:pt>
                <c:pt idx="170">
                  <c:v>0.28647214854111408</c:v>
                </c:pt>
                <c:pt idx="171">
                  <c:v>0.28912466843501328</c:v>
                </c:pt>
                <c:pt idx="172">
                  <c:v>0.29177718832891247</c:v>
                </c:pt>
                <c:pt idx="173">
                  <c:v>0.29177718832891247</c:v>
                </c:pt>
                <c:pt idx="174">
                  <c:v>0.29442970822281167</c:v>
                </c:pt>
                <c:pt idx="175">
                  <c:v>0.29708222811671087</c:v>
                </c:pt>
                <c:pt idx="176">
                  <c:v>0.29708222811671087</c:v>
                </c:pt>
                <c:pt idx="177">
                  <c:v>0.29708222811671087</c:v>
                </c:pt>
                <c:pt idx="178">
                  <c:v>0.29708222811671087</c:v>
                </c:pt>
                <c:pt idx="179">
                  <c:v>0.30238726790450926</c:v>
                </c:pt>
                <c:pt idx="180">
                  <c:v>0.30238726790450926</c:v>
                </c:pt>
                <c:pt idx="181">
                  <c:v>0.30503978779840851</c:v>
                </c:pt>
                <c:pt idx="182">
                  <c:v>0.30503978779840851</c:v>
                </c:pt>
                <c:pt idx="183">
                  <c:v>0.30503978779840851</c:v>
                </c:pt>
                <c:pt idx="184">
                  <c:v>0.30503978779840851</c:v>
                </c:pt>
                <c:pt idx="185">
                  <c:v>0.30769230769230771</c:v>
                </c:pt>
                <c:pt idx="186">
                  <c:v>0.30769230769230771</c:v>
                </c:pt>
                <c:pt idx="187">
                  <c:v>0.31034482758620691</c:v>
                </c:pt>
                <c:pt idx="188">
                  <c:v>0.31034482758620691</c:v>
                </c:pt>
                <c:pt idx="189">
                  <c:v>0.31034482758620691</c:v>
                </c:pt>
                <c:pt idx="190">
                  <c:v>0.3129973474801061</c:v>
                </c:pt>
                <c:pt idx="191">
                  <c:v>0.3129973474801061</c:v>
                </c:pt>
                <c:pt idx="192">
                  <c:v>0.3129973474801061</c:v>
                </c:pt>
                <c:pt idx="193">
                  <c:v>0.3183023872679045</c:v>
                </c:pt>
                <c:pt idx="194">
                  <c:v>0.3183023872679045</c:v>
                </c:pt>
                <c:pt idx="195">
                  <c:v>0.32095490716180369</c:v>
                </c:pt>
                <c:pt idx="196">
                  <c:v>0.32095490716180369</c:v>
                </c:pt>
                <c:pt idx="197">
                  <c:v>0.32095490716180369</c:v>
                </c:pt>
                <c:pt idx="198">
                  <c:v>0.32360742705570295</c:v>
                </c:pt>
                <c:pt idx="199">
                  <c:v>0.32625994694960214</c:v>
                </c:pt>
                <c:pt idx="200">
                  <c:v>0.32625994694960214</c:v>
                </c:pt>
                <c:pt idx="201">
                  <c:v>0.32891246684350134</c:v>
                </c:pt>
                <c:pt idx="202">
                  <c:v>0.33156498673740054</c:v>
                </c:pt>
                <c:pt idx="203">
                  <c:v>0.33421750663129973</c:v>
                </c:pt>
                <c:pt idx="204">
                  <c:v>0.33687002652519893</c:v>
                </c:pt>
                <c:pt idx="205">
                  <c:v>0.33952254641909813</c:v>
                </c:pt>
                <c:pt idx="206">
                  <c:v>0.35013262599469497</c:v>
                </c:pt>
                <c:pt idx="207">
                  <c:v>0.35013262599469497</c:v>
                </c:pt>
                <c:pt idx="208">
                  <c:v>0.36074270557029176</c:v>
                </c:pt>
                <c:pt idx="209">
                  <c:v>0.36074270557029176</c:v>
                </c:pt>
                <c:pt idx="210">
                  <c:v>0.3687002652519894</c:v>
                </c:pt>
                <c:pt idx="211">
                  <c:v>0.3687002652519894</c:v>
                </c:pt>
                <c:pt idx="212">
                  <c:v>0.3687002652519894</c:v>
                </c:pt>
                <c:pt idx="213">
                  <c:v>0.37665782493368699</c:v>
                </c:pt>
                <c:pt idx="214">
                  <c:v>0.37665782493368699</c:v>
                </c:pt>
                <c:pt idx="215">
                  <c:v>0.38992042440318303</c:v>
                </c:pt>
                <c:pt idx="216">
                  <c:v>0.38992042440318303</c:v>
                </c:pt>
                <c:pt idx="217">
                  <c:v>0.38992042440318303</c:v>
                </c:pt>
                <c:pt idx="218">
                  <c:v>0.38992042440318303</c:v>
                </c:pt>
                <c:pt idx="219">
                  <c:v>0.40053050397877982</c:v>
                </c:pt>
                <c:pt idx="220">
                  <c:v>0.40583554376657827</c:v>
                </c:pt>
                <c:pt idx="221">
                  <c:v>0.41114058355437666</c:v>
                </c:pt>
                <c:pt idx="222">
                  <c:v>0.41379310344827586</c:v>
                </c:pt>
                <c:pt idx="223">
                  <c:v>0.41379310344827586</c:v>
                </c:pt>
                <c:pt idx="224">
                  <c:v>0.41379310344827586</c:v>
                </c:pt>
                <c:pt idx="225">
                  <c:v>0.4217506631299735</c:v>
                </c:pt>
                <c:pt idx="226">
                  <c:v>0.4217506631299735</c:v>
                </c:pt>
                <c:pt idx="227">
                  <c:v>0.4217506631299735</c:v>
                </c:pt>
                <c:pt idx="228">
                  <c:v>0.4217506631299735</c:v>
                </c:pt>
                <c:pt idx="229">
                  <c:v>0.4217506631299735</c:v>
                </c:pt>
                <c:pt idx="230">
                  <c:v>0.4270557029177719</c:v>
                </c:pt>
                <c:pt idx="231">
                  <c:v>0.42970822281167109</c:v>
                </c:pt>
                <c:pt idx="232">
                  <c:v>0.43236074270557029</c:v>
                </c:pt>
                <c:pt idx="233">
                  <c:v>0.43766578249336868</c:v>
                </c:pt>
                <c:pt idx="234">
                  <c:v>0.43766578249336868</c:v>
                </c:pt>
                <c:pt idx="235">
                  <c:v>0.43766578249336868</c:v>
                </c:pt>
                <c:pt idx="236">
                  <c:v>0.43766578249336868</c:v>
                </c:pt>
                <c:pt idx="237">
                  <c:v>0.44031830238726788</c:v>
                </c:pt>
                <c:pt idx="238">
                  <c:v>0.44031830238726788</c:v>
                </c:pt>
                <c:pt idx="239">
                  <c:v>0.45092838196286472</c:v>
                </c:pt>
                <c:pt idx="240">
                  <c:v>0.45358090185676392</c:v>
                </c:pt>
                <c:pt idx="241">
                  <c:v>0.45623342175066312</c:v>
                </c:pt>
                <c:pt idx="242">
                  <c:v>0.45888594164456231</c:v>
                </c:pt>
                <c:pt idx="243">
                  <c:v>0.45888594164456231</c:v>
                </c:pt>
                <c:pt idx="244">
                  <c:v>0.46684350132625996</c:v>
                </c:pt>
                <c:pt idx="245">
                  <c:v>0.46949602122015915</c:v>
                </c:pt>
                <c:pt idx="246">
                  <c:v>0.47214854111405835</c:v>
                </c:pt>
                <c:pt idx="247">
                  <c:v>0.47480106100795755</c:v>
                </c:pt>
                <c:pt idx="248">
                  <c:v>0.47745358090185674</c:v>
                </c:pt>
                <c:pt idx="249">
                  <c:v>0.48010610079575594</c:v>
                </c:pt>
                <c:pt idx="250">
                  <c:v>0.48541114058355439</c:v>
                </c:pt>
                <c:pt idx="251">
                  <c:v>0.48806366047745359</c:v>
                </c:pt>
                <c:pt idx="252">
                  <c:v>0.49336870026525198</c:v>
                </c:pt>
                <c:pt idx="253">
                  <c:v>0.49336870026525198</c:v>
                </c:pt>
                <c:pt idx="254">
                  <c:v>0.50132625994694957</c:v>
                </c:pt>
                <c:pt idx="255">
                  <c:v>0.50132625994694957</c:v>
                </c:pt>
                <c:pt idx="256">
                  <c:v>0.50132625994694957</c:v>
                </c:pt>
                <c:pt idx="257">
                  <c:v>0.50663129973474796</c:v>
                </c:pt>
                <c:pt idx="258">
                  <c:v>0.50663129973474796</c:v>
                </c:pt>
                <c:pt idx="259">
                  <c:v>0.50928381962864722</c:v>
                </c:pt>
                <c:pt idx="260">
                  <c:v>0.51193633952254647</c:v>
                </c:pt>
                <c:pt idx="261">
                  <c:v>0.5251989389920424</c:v>
                </c:pt>
                <c:pt idx="262">
                  <c:v>0.5251989389920424</c:v>
                </c:pt>
                <c:pt idx="263">
                  <c:v>0.5251989389920424</c:v>
                </c:pt>
                <c:pt idx="264">
                  <c:v>0.52785145888594165</c:v>
                </c:pt>
                <c:pt idx="265">
                  <c:v>0.52785145888594165</c:v>
                </c:pt>
                <c:pt idx="266">
                  <c:v>0.54111405835543769</c:v>
                </c:pt>
                <c:pt idx="267">
                  <c:v>0.54376657824933683</c:v>
                </c:pt>
                <c:pt idx="268">
                  <c:v>0.54641909814323608</c:v>
                </c:pt>
                <c:pt idx="269">
                  <c:v>0.54641909814323608</c:v>
                </c:pt>
                <c:pt idx="270">
                  <c:v>0.54907161803713533</c:v>
                </c:pt>
                <c:pt idx="271">
                  <c:v>0.55968169761273212</c:v>
                </c:pt>
                <c:pt idx="272">
                  <c:v>0.55968169761273212</c:v>
                </c:pt>
                <c:pt idx="273">
                  <c:v>0.55968169761273212</c:v>
                </c:pt>
                <c:pt idx="274">
                  <c:v>0.55968169761273212</c:v>
                </c:pt>
                <c:pt idx="275">
                  <c:v>0.55968169761273212</c:v>
                </c:pt>
                <c:pt idx="276">
                  <c:v>0.55968169761273212</c:v>
                </c:pt>
                <c:pt idx="277">
                  <c:v>0.56233421750663126</c:v>
                </c:pt>
                <c:pt idx="278">
                  <c:v>0.56233421750663126</c:v>
                </c:pt>
                <c:pt idx="279">
                  <c:v>0.56498673740053051</c:v>
                </c:pt>
                <c:pt idx="280">
                  <c:v>0.56498673740053051</c:v>
                </c:pt>
                <c:pt idx="281">
                  <c:v>0.57029177718832891</c:v>
                </c:pt>
                <c:pt idx="282">
                  <c:v>0.57029177718832891</c:v>
                </c:pt>
                <c:pt idx="283">
                  <c:v>0.57029177718832891</c:v>
                </c:pt>
                <c:pt idx="284">
                  <c:v>0.57294429708222816</c:v>
                </c:pt>
                <c:pt idx="285">
                  <c:v>0.5755968169761273</c:v>
                </c:pt>
                <c:pt idx="286">
                  <c:v>0.57824933687002655</c:v>
                </c:pt>
                <c:pt idx="287">
                  <c:v>0.58090185676392569</c:v>
                </c:pt>
                <c:pt idx="288">
                  <c:v>0.58355437665782495</c:v>
                </c:pt>
                <c:pt idx="289">
                  <c:v>0.58620689655172409</c:v>
                </c:pt>
                <c:pt idx="290">
                  <c:v>0.58885941644562334</c:v>
                </c:pt>
                <c:pt idx="291">
                  <c:v>0.59151193633952259</c:v>
                </c:pt>
                <c:pt idx="292">
                  <c:v>0.59416445623342173</c:v>
                </c:pt>
                <c:pt idx="293">
                  <c:v>0.59681697612732099</c:v>
                </c:pt>
                <c:pt idx="294">
                  <c:v>0.60212201591511938</c:v>
                </c:pt>
                <c:pt idx="295">
                  <c:v>0.60212201591511938</c:v>
                </c:pt>
                <c:pt idx="296">
                  <c:v>0.60212201591511938</c:v>
                </c:pt>
                <c:pt idx="297">
                  <c:v>0.60212201591511938</c:v>
                </c:pt>
                <c:pt idx="298">
                  <c:v>0.60212201591511938</c:v>
                </c:pt>
                <c:pt idx="299">
                  <c:v>0.60477453580901852</c:v>
                </c:pt>
                <c:pt idx="300">
                  <c:v>0.65251989389920428</c:v>
                </c:pt>
                <c:pt idx="301">
                  <c:v>0.65517241379310343</c:v>
                </c:pt>
                <c:pt idx="302">
                  <c:v>0.65517241379310343</c:v>
                </c:pt>
                <c:pt idx="303">
                  <c:v>0.65517241379310343</c:v>
                </c:pt>
                <c:pt idx="304">
                  <c:v>0.65782493368700268</c:v>
                </c:pt>
                <c:pt idx="305">
                  <c:v>0.65782493368700268</c:v>
                </c:pt>
                <c:pt idx="306">
                  <c:v>0.66047745358090182</c:v>
                </c:pt>
                <c:pt idx="307">
                  <c:v>0.66047745358090182</c:v>
                </c:pt>
                <c:pt idx="308">
                  <c:v>0.66047745358090182</c:v>
                </c:pt>
                <c:pt idx="309">
                  <c:v>0.66312997347480107</c:v>
                </c:pt>
                <c:pt idx="310">
                  <c:v>0.66312997347480107</c:v>
                </c:pt>
                <c:pt idx="311">
                  <c:v>0.66312997347480107</c:v>
                </c:pt>
                <c:pt idx="312">
                  <c:v>0.66312997347480107</c:v>
                </c:pt>
                <c:pt idx="313">
                  <c:v>0.66578249336870021</c:v>
                </c:pt>
                <c:pt idx="314">
                  <c:v>0.66843501326259946</c:v>
                </c:pt>
                <c:pt idx="315">
                  <c:v>0.67108753315649872</c:v>
                </c:pt>
                <c:pt idx="316">
                  <c:v>0.67108753315649872</c:v>
                </c:pt>
                <c:pt idx="317">
                  <c:v>0.67904509283819625</c:v>
                </c:pt>
                <c:pt idx="318">
                  <c:v>0.67904509283819625</c:v>
                </c:pt>
                <c:pt idx="319">
                  <c:v>0.67904509283819625</c:v>
                </c:pt>
                <c:pt idx="320">
                  <c:v>0.67904509283819625</c:v>
                </c:pt>
                <c:pt idx="321">
                  <c:v>0.6816976127320955</c:v>
                </c:pt>
                <c:pt idx="322">
                  <c:v>0.6870026525198939</c:v>
                </c:pt>
                <c:pt idx="323">
                  <c:v>0.68965517241379315</c:v>
                </c:pt>
                <c:pt idx="324">
                  <c:v>0.69230769230769229</c:v>
                </c:pt>
                <c:pt idx="325">
                  <c:v>0.69761273209549068</c:v>
                </c:pt>
                <c:pt idx="326">
                  <c:v>0.70026525198938994</c:v>
                </c:pt>
                <c:pt idx="327">
                  <c:v>0.70026525198938994</c:v>
                </c:pt>
                <c:pt idx="328">
                  <c:v>0.73474801061007955</c:v>
                </c:pt>
                <c:pt idx="329">
                  <c:v>0.73474801061007955</c:v>
                </c:pt>
                <c:pt idx="330">
                  <c:v>0.7374005305039788</c:v>
                </c:pt>
                <c:pt idx="331">
                  <c:v>0.74005305039787794</c:v>
                </c:pt>
                <c:pt idx="332">
                  <c:v>0.7427055702917772</c:v>
                </c:pt>
                <c:pt idx="333">
                  <c:v>0.74535809018567645</c:v>
                </c:pt>
                <c:pt idx="334">
                  <c:v>0.74535809018567645</c:v>
                </c:pt>
                <c:pt idx="335">
                  <c:v>0.74535809018567645</c:v>
                </c:pt>
                <c:pt idx="336">
                  <c:v>0.74801061007957559</c:v>
                </c:pt>
                <c:pt idx="337">
                  <c:v>0.74801061007957559</c:v>
                </c:pt>
                <c:pt idx="338">
                  <c:v>0.75066312997347484</c:v>
                </c:pt>
                <c:pt idx="339">
                  <c:v>0.75066312997347484</c:v>
                </c:pt>
                <c:pt idx="340">
                  <c:v>0.75066312997347484</c:v>
                </c:pt>
                <c:pt idx="341">
                  <c:v>0.75066312997347484</c:v>
                </c:pt>
                <c:pt idx="342">
                  <c:v>0.75331564986737398</c:v>
                </c:pt>
                <c:pt idx="343">
                  <c:v>0.75596816976127323</c:v>
                </c:pt>
                <c:pt idx="344">
                  <c:v>0.75862068965517238</c:v>
                </c:pt>
                <c:pt idx="345">
                  <c:v>0.76127320954907163</c:v>
                </c:pt>
                <c:pt idx="346">
                  <c:v>0.76127320954907163</c:v>
                </c:pt>
                <c:pt idx="347">
                  <c:v>0.76392572944297077</c:v>
                </c:pt>
                <c:pt idx="348">
                  <c:v>0.77188328912466841</c:v>
                </c:pt>
                <c:pt idx="349">
                  <c:v>0.77453580901856767</c:v>
                </c:pt>
                <c:pt idx="350">
                  <c:v>0.77718832891246681</c:v>
                </c:pt>
                <c:pt idx="351">
                  <c:v>0.77984084880636606</c:v>
                </c:pt>
                <c:pt idx="352">
                  <c:v>0.78779840848806371</c:v>
                </c:pt>
                <c:pt idx="353">
                  <c:v>0.78779840848806371</c:v>
                </c:pt>
                <c:pt idx="354">
                  <c:v>0.78779840848806371</c:v>
                </c:pt>
                <c:pt idx="355">
                  <c:v>0.78779840848806371</c:v>
                </c:pt>
                <c:pt idx="356">
                  <c:v>0.79045092838196285</c:v>
                </c:pt>
                <c:pt idx="357">
                  <c:v>0.7931034482758621</c:v>
                </c:pt>
                <c:pt idx="358">
                  <c:v>0.7931034482758621</c:v>
                </c:pt>
                <c:pt idx="359">
                  <c:v>0.7931034482758621</c:v>
                </c:pt>
                <c:pt idx="360">
                  <c:v>0.79575596816976124</c:v>
                </c:pt>
                <c:pt idx="361">
                  <c:v>0.79575596816976124</c:v>
                </c:pt>
                <c:pt idx="362">
                  <c:v>0.79840848806366049</c:v>
                </c:pt>
                <c:pt idx="363">
                  <c:v>0.79840848806366049</c:v>
                </c:pt>
                <c:pt idx="364">
                  <c:v>0.80371352785145889</c:v>
                </c:pt>
                <c:pt idx="365">
                  <c:v>0.80371352785145889</c:v>
                </c:pt>
                <c:pt idx="366">
                  <c:v>0.81697612732095493</c:v>
                </c:pt>
                <c:pt idx="367">
                  <c:v>0.81697612732095493</c:v>
                </c:pt>
                <c:pt idx="368">
                  <c:v>0.81697612732095493</c:v>
                </c:pt>
                <c:pt idx="369">
                  <c:v>0.81962864721485407</c:v>
                </c:pt>
                <c:pt idx="370">
                  <c:v>0.82228116710875332</c:v>
                </c:pt>
                <c:pt idx="371">
                  <c:v>0.82493368700265257</c:v>
                </c:pt>
                <c:pt idx="372">
                  <c:v>0.83554376657824936</c:v>
                </c:pt>
                <c:pt idx="373">
                  <c:v>0.8381962864721485</c:v>
                </c:pt>
                <c:pt idx="374">
                  <c:v>0.84084880636604775</c:v>
                </c:pt>
                <c:pt idx="375">
                  <c:v>0.84084880636604775</c:v>
                </c:pt>
                <c:pt idx="376">
                  <c:v>0.843501326259947</c:v>
                </c:pt>
                <c:pt idx="377">
                  <c:v>0.84615384615384615</c:v>
                </c:pt>
                <c:pt idx="378">
                  <c:v>0.8488063660477454</c:v>
                </c:pt>
                <c:pt idx="379">
                  <c:v>0.8488063660477454</c:v>
                </c:pt>
                <c:pt idx="380">
                  <c:v>0.85145888594164454</c:v>
                </c:pt>
                <c:pt idx="381">
                  <c:v>0.85145888594164454</c:v>
                </c:pt>
                <c:pt idx="382">
                  <c:v>0.85411140583554379</c:v>
                </c:pt>
                <c:pt idx="383">
                  <c:v>0.85411140583554379</c:v>
                </c:pt>
                <c:pt idx="384">
                  <c:v>0.85411140583554379</c:v>
                </c:pt>
                <c:pt idx="385">
                  <c:v>0.85676392572944293</c:v>
                </c:pt>
                <c:pt idx="386">
                  <c:v>0.85941644562334218</c:v>
                </c:pt>
                <c:pt idx="387">
                  <c:v>0.85941644562334218</c:v>
                </c:pt>
                <c:pt idx="388">
                  <c:v>0.86206896551724133</c:v>
                </c:pt>
                <c:pt idx="389">
                  <c:v>0.86472148541114058</c:v>
                </c:pt>
                <c:pt idx="390">
                  <c:v>0.86737400530503983</c:v>
                </c:pt>
                <c:pt idx="391">
                  <c:v>0.87267904509283822</c:v>
                </c:pt>
                <c:pt idx="392">
                  <c:v>0.87533156498673736</c:v>
                </c:pt>
                <c:pt idx="393">
                  <c:v>0.8885941644562334</c:v>
                </c:pt>
                <c:pt idx="394">
                  <c:v>0.8885941644562334</c:v>
                </c:pt>
                <c:pt idx="395">
                  <c:v>0.89124668435013266</c:v>
                </c:pt>
                <c:pt idx="396">
                  <c:v>0.89655172413793105</c:v>
                </c:pt>
                <c:pt idx="397">
                  <c:v>0.89920424403183019</c:v>
                </c:pt>
                <c:pt idx="398">
                  <c:v>0.90185676392572944</c:v>
                </c:pt>
                <c:pt idx="399">
                  <c:v>0.9045092838196287</c:v>
                </c:pt>
                <c:pt idx="400">
                  <c:v>0.91246684350132623</c:v>
                </c:pt>
                <c:pt idx="401">
                  <c:v>0.91511936339522548</c:v>
                </c:pt>
                <c:pt idx="402">
                  <c:v>0.91777188328912462</c:v>
                </c:pt>
                <c:pt idx="403">
                  <c:v>0.92042440318302388</c:v>
                </c:pt>
                <c:pt idx="404">
                  <c:v>0.92307692307692313</c:v>
                </c:pt>
                <c:pt idx="405">
                  <c:v>0.92572944297082227</c:v>
                </c:pt>
                <c:pt idx="406">
                  <c:v>0.92572944297082227</c:v>
                </c:pt>
                <c:pt idx="407">
                  <c:v>0.92838196286472152</c:v>
                </c:pt>
                <c:pt idx="408">
                  <c:v>0.92838196286472152</c:v>
                </c:pt>
                <c:pt idx="409">
                  <c:v>0.9442970822281167</c:v>
                </c:pt>
                <c:pt idx="410">
                  <c:v>0.95225464190981435</c:v>
                </c:pt>
                <c:pt idx="411">
                  <c:v>0.95755968169761274</c:v>
                </c:pt>
                <c:pt idx="412">
                  <c:v>0.96021220159151188</c:v>
                </c:pt>
                <c:pt idx="413">
                  <c:v>0.96286472148541113</c:v>
                </c:pt>
                <c:pt idx="414">
                  <c:v>0.96816976127320953</c:v>
                </c:pt>
                <c:pt idx="415">
                  <c:v>0.97347480106100792</c:v>
                </c:pt>
                <c:pt idx="416">
                  <c:v>0.97347480106100792</c:v>
                </c:pt>
                <c:pt idx="417">
                  <c:v>0.97612732095490717</c:v>
                </c:pt>
                <c:pt idx="418">
                  <c:v>0.98673740053050396</c:v>
                </c:pt>
                <c:pt idx="419">
                  <c:v>0.98673740053050396</c:v>
                </c:pt>
                <c:pt idx="420">
                  <c:v>0.98938992042440321</c:v>
                </c:pt>
                <c:pt idx="421">
                  <c:v>0.99204244031830235</c:v>
                </c:pt>
                <c:pt idx="422">
                  <c:v>0.99469496021220161</c:v>
                </c:pt>
                <c:pt idx="423">
                  <c:v>1</c:v>
                </c:pt>
              </c:numCache>
            </c:numRef>
          </c:xVal>
          <c:yVal>
            <c:numRef>
              <c:f>LR_ValidationLiftChart1!$CA$2:$CA$425</c:f>
              <c:numCache>
                <c:formatCode>General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2.4271844660194173E-3</c:v>
                </c:pt>
                <c:pt idx="3">
                  <c:v>4.8543689320388345E-3</c:v>
                </c:pt>
                <c:pt idx="4">
                  <c:v>7.2815533980582527E-3</c:v>
                </c:pt>
                <c:pt idx="5">
                  <c:v>9.7087378640776691E-3</c:v>
                </c:pt>
                <c:pt idx="6">
                  <c:v>9.7087378640776691E-3</c:v>
                </c:pt>
                <c:pt idx="7">
                  <c:v>1.2135922330097087E-2</c:v>
                </c:pt>
                <c:pt idx="8">
                  <c:v>1.4563106796116505E-2</c:v>
                </c:pt>
                <c:pt idx="9">
                  <c:v>1.6990291262135922E-2</c:v>
                </c:pt>
                <c:pt idx="10">
                  <c:v>1.9417475728155338E-2</c:v>
                </c:pt>
                <c:pt idx="11">
                  <c:v>2.1844660194174758E-2</c:v>
                </c:pt>
                <c:pt idx="12">
                  <c:v>2.9126213592233011E-2</c:v>
                </c:pt>
                <c:pt idx="13">
                  <c:v>2.9126213592233011E-2</c:v>
                </c:pt>
                <c:pt idx="14">
                  <c:v>3.1553398058252427E-2</c:v>
                </c:pt>
                <c:pt idx="15">
                  <c:v>3.3980582524271843E-2</c:v>
                </c:pt>
                <c:pt idx="16">
                  <c:v>3.3980582524271843E-2</c:v>
                </c:pt>
                <c:pt idx="17">
                  <c:v>3.8834951456310676E-2</c:v>
                </c:pt>
                <c:pt idx="18">
                  <c:v>3.8834951456310676E-2</c:v>
                </c:pt>
                <c:pt idx="19">
                  <c:v>4.12621359223301E-2</c:v>
                </c:pt>
                <c:pt idx="20">
                  <c:v>4.3689320388349516E-2</c:v>
                </c:pt>
                <c:pt idx="21">
                  <c:v>4.6116504854368932E-2</c:v>
                </c:pt>
                <c:pt idx="22">
                  <c:v>4.6116504854368932E-2</c:v>
                </c:pt>
                <c:pt idx="23">
                  <c:v>4.8543689320388349E-2</c:v>
                </c:pt>
                <c:pt idx="24">
                  <c:v>5.0970873786407765E-2</c:v>
                </c:pt>
                <c:pt idx="25">
                  <c:v>5.3398058252427182E-2</c:v>
                </c:pt>
                <c:pt idx="26">
                  <c:v>5.3398058252427182E-2</c:v>
                </c:pt>
                <c:pt idx="27">
                  <c:v>5.3398058252427182E-2</c:v>
                </c:pt>
                <c:pt idx="28">
                  <c:v>5.3398058252427182E-2</c:v>
                </c:pt>
                <c:pt idx="29">
                  <c:v>5.5825242718446605E-2</c:v>
                </c:pt>
                <c:pt idx="30">
                  <c:v>5.8252427184466021E-2</c:v>
                </c:pt>
                <c:pt idx="31">
                  <c:v>5.8252427184466021E-2</c:v>
                </c:pt>
                <c:pt idx="32">
                  <c:v>6.0679611650485438E-2</c:v>
                </c:pt>
                <c:pt idx="33">
                  <c:v>6.0679611650485438E-2</c:v>
                </c:pt>
                <c:pt idx="34">
                  <c:v>6.0679611650485438E-2</c:v>
                </c:pt>
                <c:pt idx="35">
                  <c:v>6.3106796116504854E-2</c:v>
                </c:pt>
                <c:pt idx="36">
                  <c:v>6.7961165048543687E-2</c:v>
                </c:pt>
                <c:pt idx="37">
                  <c:v>7.0388349514563103E-2</c:v>
                </c:pt>
                <c:pt idx="38">
                  <c:v>7.0388349514563103E-2</c:v>
                </c:pt>
                <c:pt idx="39">
                  <c:v>7.5242718446601936E-2</c:v>
                </c:pt>
                <c:pt idx="40">
                  <c:v>7.7669902912621352E-2</c:v>
                </c:pt>
                <c:pt idx="41">
                  <c:v>8.0097087378640783E-2</c:v>
                </c:pt>
                <c:pt idx="42">
                  <c:v>9.4660194174757281E-2</c:v>
                </c:pt>
                <c:pt idx="43">
                  <c:v>9.4660194174757281E-2</c:v>
                </c:pt>
                <c:pt idx="44">
                  <c:v>9.9514563106796114E-2</c:v>
                </c:pt>
                <c:pt idx="45">
                  <c:v>0.10194174757281553</c:v>
                </c:pt>
                <c:pt idx="46">
                  <c:v>0.10194174757281553</c:v>
                </c:pt>
                <c:pt idx="47">
                  <c:v>0.10436893203883495</c:v>
                </c:pt>
                <c:pt idx="48">
                  <c:v>0.10679611650485436</c:v>
                </c:pt>
                <c:pt idx="49">
                  <c:v>0.10922330097087378</c:v>
                </c:pt>
                <c:pt idx="50">
                  <c:v>0.11165048543689321</c:v>
                </c:pt>
                <c:pt idx="51">
                  <c:v>0.12135922330097088</c:v>
                </c:pt>
                <c:pt idx="52">
                  <c:v>0.12864077669902912</c:v>
                </c:pt>
                <c:pt idx="53">
                  <c:v>0.13106796116504854</c:v>
                </c:pt>
                <c:pt idx="54">
                  <c:v>0.13349514563106796</c:v>
                </c:pt>
                <c:pt idx="55">
                  <c:v>0.13592233009708737</c:v>
                </c:pt>
                <c:pt idx="56">
                  <c:v>0.14320388349514562</c:v>
                </c:pt>
                <c:pt idx="57">
                  <c:v>0.14563106796116504</c:v>
                </c:pt>
                <c:pt idx="58">
                  <c:v>0.14563106796116504</c:v>
                </c:pt>
                <c:pt idx="59">
                  <c:v>0.14563106796116504</c:v>
                </c:pt>
                <c:pt idx="60">
                  <c:v>0.14805825242718446</c:v>
                </c:pt>
                <c:pt idx="61">
                  <c:v>0.15048543689320387</c:v>
                </c:pt>
                <c:pt idx="62">
                  <c:v>0.15291262135922329</c:v>
                </c:pt>
                <c:pt idx="63">
                  <c:v>0.1553398058252427</c:v>
                </c:pt>
                <c:pt idx="64">
                  <c:v>0.15776699029126215</c:v>
                </c:pt>
                <c:pt idx="65">
                  <c:v>0.16019417475728157</c:v>
                </c:pt>
                <c:pt idx="66">
                  <c:v>0.16262135922330098</c:v>
                </c:pt>
                <c:pt idx="67">
                  <c:v>0.16262135922330098</c:v>
                </c:pt>
                <c:pt idx="68">
                  <c:v>0.16747572815533981</c:v>
                </c:pt>
                <c:pt idx="69">
                  <c:v>0.16990291262135923</c:v>
                </c:pt>
                <c:pt idx="70">
                  <c:v>0.17233009708737865</c:v>
                </c:pt>
                <c:pt idx="71">
                  <c:v>0.17233009708737865</c:v>
                </c:pt>
                <c:pt idx="72">
                  <c:v>0.18203883495145631</c:v>
                </c:pt>
                <c:pt idx="73">
                  <c:v>0.18203883495145631</c:v>
                </c:pt>
                <c:pt idx="74">
                  <c:v>0.28640776699029125</c:v>
                </c:pt>
                <c:pt idx="75">
                  <c:v>0.28883495145631066</c:v>
                </c:pt>
                <c:pt idx="76">
                  <c:v>0.29854368932038833</c:v>
                </c:pt>
                <c:pt idx="77">
                  <c:v>0.29854368932038833</c:v>
                </c:pt>
                <c:pt idx="78">
                  <c:v>0.29854368932038833</c:v>
                </c:pt>
                <c:pt idx="79">
                  <c:v>0.30097087378640774</c:v>
                </c:pt>
                <c:pt idx="80">
                  <c:v>0.30339805825242716</c:v>
                </c:pt>
                <c:pt idx="81">
                  <c:v>0.30582524271844658</c:v>
                </c:pt>
                <c:pt idx="82">
                  <c:v>0.30825242718446599</c:v>
                </c:pt>
                <c:pt idx="83">
                  <c:v>0.31310679611650488</c:v>
                </c:pt>
                <c:pt idx="84">
                  <c:v>0.3155339805825243</c:v>
                </c:pt>
                <c:pt idx="85">
                  <c:v>0.32038834951456313</c:v>
                </c:pt>
                <c:pt idx="86">
                  <c:v>0.32281553398058255</c:v>
                </c:pt>
                <c:pt idx="87">
                  <c:v>0.32524271844660196</c:v>
                </c:pt>
                <c:pt idx="88">
                  <c:v>0.34223300970873788</c:v>
                </c:pt>
                <c:pt idx="89">
                  <c:v>0.3446601941747573</c:v>
                </c:pt>
                <c:pt idx="90">
                  <c:v>0.3446601941747573</c:v>
                </c:pt>
                <c:pt idx="91">
                  <c:v>0.34708737864077671</c:v>
                </c:pt>
                <c:pt idx="92">
                  <c:v>0.35194174757281554</c:v>
                </c:pt>
                <c:pt idx="93">
                  <c:v>0.35436893203883496</c:v>
                </c:pt>
                <c:pt idx="94">
                  <c:v>0.39320388349514562</c:v>
                </c:pt>
                <c:pt idx="95">
                  <c:v>0.39563106796116504</c:v>
                </c:pt>
                <c:pt idx="96">
                  <c:v>0.39805825242718446</c:v>
                </c:pt>
                <c:pt idx="97">
                  <c:v>0.40048543689320387</c:v>
                </c:pt>
                <c:pt idx="98">
                  <c:v>0.40291262135922329</c:v>
                </c:pt>
                <c:pt idx="99">
                  <c:v>0.40291262135922329</c:v>
                </c:pt>
                <c:pt idx="100">
                  <c:v>0.40776699029126212</c:v>
                </c:pt>
                <c:pt idx="101">
                  <c:v>0.41019417475728154</c:v>
                </c:pt>
                <c:pt idx="102">
                  <c:v>0.41262135922330095</c:v>
                </c:pt>
                <c:pt idx="103">
                  <c:v>0.41747572815533979</c:v>
                </c:pt>
                <c:pt idx="104">
                  <c:v>0.4199029126213592</c:v>
                </c:pt>
                <c:pt idx="105">
                  <c:v>0.4199029126213592</c:v>
                </c:pt>
                <c:pt idx="106">
                  <c:v>0.42233009708737862</c:v>
                </c:pt>
                <c:pt idx="107">
                  <c:v>0.42233009708737862</c:v>
                </c:pt>
                <c:pt idx="108">
                  <c:v>0.42475728155339804</c:v>
                </c:pt>
                <c:pt idx="109">
                  <c:v>0.42718446601941745</c:v>
                </c:pt>
                <c:pt idx="110">
                  <c:v>0.42961165048543687</c:v>
                </c:pt>
                <c:pt idx="111">
                  <c:v>0.43203883495145629</c:v>
                </c:pt>
                <c:pt idx="112">
                  <c:v>0.43203883495145629</c:v>
                </c:pt>
                <c:pt idx="113">
                  <c:v>0.4344660194174757</c:v>
                </c:pt>
                <c:pt idx="114">
                  <c:v>0.4344660194174757</c:v>
                </c:pt>
                <c:pt idx="115">
                  <c:v>0.43689320388349512</c:v>
                </c:pt>
                <c:pt idx="116">
                  <c:v>0.43932038834951459</c:v>
                </c:pt>
                <c:pt idx="117">
                  <c:v>0.44174757281553401</c:v>
                </c:pt>
                <c:pt idx="118">
                  <c:v>0.44417475728155342</c:v>
                </c:pt>
                <c:pt idx="119">
                  <c:v>0.44417475728155342</c:v>
                </c:pt>
                <c:pt idx="120">
                  <c:v>0.44660194174757284</c:v>
                </c:pt>
                <c:pt idx="121">
                  <c:v>0.44902912621359226</c:v>
                </c:pt>
                <c:pt idx="122">
                  <c:v>0.45145631067961167</c:v>
                </c:pt>
                <c:pt idx="123">
                  <c:v>0.45388349514563109</c:v>
                </c:pt>
                <c:pt idx="124">
                  <c:v>0.45388349514563109</c:v>
                </c:pt>
                <c:pt idx="125">
                  <c:v>0.45388349514563109</c:v>
                </c:pt>
                <c:pt idx="126">
                  <c:v>0.45388349514563109</c:v>
                </c:pt>
                <c:pt idx="127">
                  <c:v>0.45388349514563109</c:v>
                </c:pt>
                <c:pt idx="128">
                  <c:v>0.4563106796116505</c:v>
                </c:pt>
                <c:pt idx="129">
                  <c:v>0.45873786407766992</c:v>
                </c:pt>
                <c:pt idx="130">
                  <c:v>0.46116504854368934</c:v>
                </c:pt>
                <c:pt idx="131">
                  <c:v>0.46359223300970875</c:v>
                </c:pt>
                <c:pt idx="132">
                  <c:v>0.46359223300970875</c:v>
                </c:pt>
                <c:pt idx="133">
                  <c:v>0.46359223300970875</c:v>
                </c:pt>
                <c:pt idx="134">
                  <c:v>0.46601941747572817</c:v>
                </c:pt>
                <c:pt idx="135">
                  <c:v>0.47330097087378642</c:v>
                </c:pt>
                <c:pt idx="136">
                  <c:v>0.47330097087378642</c:v>
                </c:pt>
                <c:pt idx="137">
                  <c:v>0.47572815533980584</c:v>
                </c:pt>
                <c:pt idx="138">
                  <c:v>0.47572815533980584</c:v>
                </c:pt>
                <c:pt idx="139">
                  <c:v>0.47572815533980584</c:v>
                </c:pt>
                <c:pt idx="140">
                  <c:v>0.47572815533980584</c:v>
                </c:pt>
                <c:pt idx="141">
                  <c:v>0.47572815533980584</c:v>
                </c:pt>
                <c:pt idx="142">
                  <c:v>0.47572815533980584</c:v>
                </c:pt>
                <c:pt idx="143">
                  <c:v>0.47572815533980584</c:v>
                </c:pt>
                <c:pt idx="144">
                  <c:v>0.47572815533980584</c:v>
                </c:pt>
                <c:pt idx="145">
                  <c:v>0.48058252427184467</c:v>
                </c:pt>
                <c:pt idx="146">
                  <c:v>0.48300970873786409</c:v>
                </c:pt>
                <c:pt idx="147">
                  <c:v>0.48300970873786409</c:v>
                </c:pt>
                <c:pt idx="148">
                  <c:v>0.4854368932038835</c:v>
                </c:pt>
                <c:pt idx="149">
                  <c:v>0.4854368932038835</c:v>
                </c:pt>
                <c:pt idx="150">
                  <c:v>0.48786407766990292</c:v>
                </c:pt>
                <c:pt idx="151">
                  <c:v>0.49029126213592233</c:v>
                </c:pt>
                <c:pt idx="152">
                  <c:v>0.49029126213592233</c:v>
                </c:pt>
                <c:pt idx="153">
                  <c:v>0.49271844660194175</c:v>
                </c:pt>
                <c:pt idx="154">
                  <c:v>0.49514563106796117</c:v>
                </c:pt>
                <c:pt idx="155">
                  <c:v>0.49514563106796117</c:v>
                </c:pt>
                <c:pt idx="156">
                  <c:v>0.49514563106796117</c:v>
                </c:pt>
                <c:pt idx="157">
                  <c:v>0.49514563106796117</c:v>
                </c:pt>
                <c:pt idx="158">
                  <c:v>0.49757281553398058</c:v>
                </c:pt>
                <c:pt idx="159">
                  <c:v>0.49757281553398058</c:v>
                </c:pt>
                <c:pt idx="160">
                  <c:v>0.49757281553398058</c:v>
                </c:pt>
                <c:pt idx="161">
                  <c:v>0.49757281553398058</c:v>
                </c:pt>
                <c:pt idx="162">
                  <c:v>0.49757281553398058</c:v>
                </c:pt>
                <c:pt idx="163">
                  <c:v>0.50242718446601942</c:v>
                </c:pt>
                <c:pt idx="164">
                  <c:v>0.52427184466019416</c:v>
                </c:pt>
                <c:pt idx="165">
                  <c:v>0.52427184466019416</c:v>
                </c:pt>
                <c:pt idx="166">
                  <c:v>0.52427184466019416</c:v>
                </c:pt>
                <c:pt idx="167">
                  <c:v>0.52669902912621358</c:v>
                </c:pt>
                <c:pt idx="168">
                  <c:v>0.529126213592233</c:v>
                </c:pt>
                <c:pt idx="169">
                  <c:v>0.529126213592233</c:v>
                </c:pt>
                <c:pt idx="170">
                  <c:v>0.529126213592233</c:v>
                </c:pt>
                <c:pt idx="171">
                  <c:v>0.529126213592233</c:v>
                </c:pt>
                <c:pt idx="172">
                  <c:v>0.54611650485436891</c:v>
                </c:pt>
                <c:pt idx="173">
                  <c:v>0.54854368932038833</c:v>
                </c:pt>
                <c:pt idx="174">
                  <c:v>0.54854368932038833</c:v>
                </c:pt>
                <c:pt idx="175">
                  <c:v>0.55825242718446599</c:v>
                </c:pt>
                <c:pt idx="176">
                  <c:v>0.56067961165048541</c:v>
                </c:pt>
                <c:pt idx="177">
                  <c:v>0.56310679611650483</c:v>
                </c:pt>
                <c:pt idx="178">
                  <c:v>0.57038834951456308</c:v>
                </c:pt>
                <c:pt idx="179">
                  <c:v>0.57038834951456308</c:v>
                </c:pt>
                <c:pt idx="180">
                  <c:v>0.57281553398058249</c:v>
                </c:pt>
                <c:pt idx="181">
                  <c:v>0.57281553398058249</c:v>
                </c:pt>
                <c:pt idx="182">
                  <c:v>0.57524271844660191</c:v>
                </c:pt>
                <c:pt idx="183">
                  <c:v>0.57766990291262132</c:v>
                </c:pt>
                <c:pt idx="184">
                  <c:v>0.58009708737864074</c:v>
                </c:pt>
                <c:pt idx="185">
                  <c:v>0.58009708737864074</c:v>
                </c:pt>
                <c:pt idx="186">
                  <c:v>0.58252427184466016</c:v>
                </c:pt>
                <c:pt idx="187">
                  <c:v>0.58737864077669899</c:v>
                </c:pt>
                <c:pt idx="188">
                  <c:v>0.58980582524271841</c:v>
                </c:pt>
                <c:pt idx="189">
                  <c:v>0.59223300970873782</c:v>
                </c:pt>
                <c:pt idx="190">
                  <c:v>0.59466019417475724</c:v>
                </c:pt>
                <c:pt idx="191">
                  <c:v>0.59951456310679607</c:v>
                </c:pt>
                <c:pt idx="192">
                  <c:v>0.60194174757281549</c:v>
                </c:pt>
                <c:pt idx="193">
                  <c:v>0.60679611650485432</c:v>
                </c:pt>
                <c:pt idx="194">
                  <c:v>0.60922330097087374</c:v>
                </c:pt>
                <c:pt idx="195">
                  <c:v>0.60922330097087374</c:v>
                </c:pt>
                <c:pt idx="196">
                  <c:v>0.61165048543689315</c:v>
                </c:pt>
                <c:pt idx="197">
                  <c:v>0.61407766990291257</c:v>
                </c:pt>
                <c:pt idx="198">
                  <c:v>0.61407766990291257</c:v>
                </c:pt>
                <c:pt idx="199">
                  <c:v>0.61407766990291257</c:v>
                </c:pt>
                <c:pt idx="200">
                  <c:v>0.61650485436893199</c:v>
                </c:pt>
                <c:pt idx="201">
                  <c:v>0.61650485436893199</c:v>
                </c:pt>
                <c:pt idx="202">
                  <c:v>0.61650485436893199</c:v>
                </c:pt>
                <c:pt idx="203">
                  <c:v>0.61650485436893199</c:v>
                </c:pt>
                <c:pt idx="204">
                  <c:v>0.61650485436893199</c:v>
                </c:pt>
                <c:pt idx="205">
                  <c:v>0.61650485436893199</c:v>
                </c:pt>
                <c:pt idx="206">
                  <c:v>0.62135922330097082</c:v>
                </c:pt>
                <c:pt idx="207">
                  <c:v>0.62378640776699024</c:v>
                </c:pt>
                <c:pt idx="208">
                  <c:v>0.62378640776699024</c:v>
                </c:pt>
                <c:pt idx="209">
                  <c:v>0.62621359223300976</c:v>
                </c:pt>
                <c:pt idx="210">
                  <c:v>0.63592233009708743</c:v>
                </c:pt>
                <c:pt idx="211">
                  <c:v>0.63834951456310685</c:v>
                </c:pt>
                <c:pt idx="212">
                  <c:v>0.64320388349514568</c:v>
                </c:pt>
                <c:pt idx="213">
                  <c:v>0.64320388349514568</c:v>
                </c:pt>
                <c:pt idx="214">
                  <c:v>0.64563106796116509</c:v>
                </c:pt>
                <c:pt idx="215">
                  <c:v>0.66504854368932043</c:v>
                </c:pt>
                <c:pt idx="216">
                  <c:v>0.66747572815533984</c:v>
                </c:pt>
                <c:pt idx="217">
                  <c:v>0.66990291262135926</c:v>
                </c:pt>
                <c:pt idx="218">
                  <c:v>0.67233009708737868</c:v>
                </c:pt>
                <c:pt idx="219">
                  <c:v>0.67718446601941751</c:v>
                </c:pt>
                <c:pt idx="220">
                  <c:v>0.67718446601941751</c:v>
                </c:pt>
                <c:pt idx="221">
                  <c:v>0.67718446601941751</c:v>
                </c:pt>
                <c:pt idx="222">
                  <c:v>0.67718446601941751</c:v>
                </c:pt>
                <c:pt idx="223">
                  <c:v>0.67961165048543692</c:v>
                </c:pt>
                <c:pt idx="224">
                  <c:v>0.68203883495145634</c:v>
                </c:pt>
                <c:pt idx="225">
                  <c:v>0.68203883495145634</c:v>
                </c:pt>
                <c:pt idx="226">
                  <c:v>0.68446601941747576</c:v>
                </c:pt>
                <c:pt idx="227">
                  <c:v>0.68689320388349517</c:v>
                </c:pt>
                <c:pt idx="228">
                  <c:v>0.68932038834951459</c:v>
                </c:pt>
                <c:pt idx="229">
                  <c:v>0.69174757281553401</c:v>
                </c:pt>
                <c:pt idx="230">
                  <c:v>0.69174757281553401</c:v>
                </c:pt>
                <c:pt idx="231">
                  <c:v>0.69174757281553401</c:v>
                </c:pt>
                <c:pt idx="232">
                  <c:v>0.69174757281553401</c:v>
                </c:pt>
                <c:pt idx="233">
                  <c:v>0.70145631067961167</c:v>
                </c:pt>
                <c:pt idx="234">
                  <c:v>0.70388349514563109</c:v>
                </c:pt>
                <c:pt idx="235">
                  <c:v>0.7063106796116505</c:v>
                </c:pt>
                <c:pt idx="236">
                  <c:v>0.70873786407766992</c:v>
                </c:pt>
                <c:pt idx="237">
                  <c:v>0.70873786407766992</c:v>
                </c:pt>
                <c:pt idx="238">
                  <c:v>0.71116504854368934</c:v>
                </c:pt>
                <c:pt idx="239">
                  <c:v>0.71116504854368934</c:v>
                </c:pt>
                <c:pt idx="240">
                  <c:v>0.71116504854368934</c:v>
                </c:pt>
                <c:pt idx="241">
                  <c:v>0.71116504854368934</c:v>
                </c:pt>
                <c:pt idx="242">
                  <c:v>0.71116504854368934</c:v>
                </c:pt>
                <c:pt idx="243">
                  <c:v>0.71359223300970875</c:v>
                </c:pt>
                <c:pt idx="244">
                  <c:v>0.71844660194174759</c:v>
                </c:pt>
                <c:pt idx="245">
                  <c:v>0.71844660194174759</c:v>
                </c:pt>
                <c:pt idx="246">
                  <c:v>0.71844660194174759</c:v>
                </c:pt>
                <c:pt idx="247">
                  <c:v>0.71844660194174759</c:v>
                </c:pt>
                <c:pt idx="248">
                  <c:v>0.71844660194174759</c:v>
                </c:pt>
                <c:pt idx="249">
                  <c:v>0.71844660194174759</c:v>
                </c:pt>
                <c:pt idx="250">
                  <c:v>0.71844660194174759</c:v>
                </c:pt>
                <c:pt idx="251">
                  <c:v>0.72815533980582525</c:v>
                </c:pt>
                <c:pt idx="252">
                  <c:v>0.72815533980582525</c:v>
                </c:pt>
                <c:pt idx="253">
                  <c:v>0.73058252427184467</c:v>
                </c:pt>
                <c:pt idx="254">
                  <c:v>0.73300970873786409</c:v>
                </c:pt>
                <c:pt idx="255">
                  <c:v>0.7354368932038835</c:v>
                </c:pt>
                <c:pt idx="256">
                  <c:v>0.73786407766990292</c:v>
                </c:pt>
                <c:pt idx="257">
                  <c:v>0.73786407766990292</c:v>
                </c:pt>
                <c:pt idx="258">
                  <c:v>0.74029126213592233</c:v>
                </c:pt>
                <c:pt idx="259">
                  <c:v>0.74029126213592233</c:v>
                </c:pt>
                <c:pt idx="260">
                  <c:v>0.74757281553398058</c:v>
                </c:pt>
                <c:pt idx="261">
                  <c:v>0.75485436893203883</c:v>
                </c:pt>
                <c:pt idx="262">
                  <c:v>0.75728155339805825</c:v>
                </c:pt>
                <c:pt idx="263">
                  <c:v>0.75970873786407767</c:v>
                </c:pt>
                <c:pt idx="264">
                  <c:v>0.75970873786407767</c:v>
                </c:pt>
                <c:pt idx="265">
                  <c:v>0.76213592233009708</c:v>
                </c:pt>
                <c:pt idx="266">
                  <c:v>0.76213592233009708</c:v>
                </c:pt>
                <c:pt idx="267">
                  <c:v>0.76213592233009708</c:v>
                </c:pt>
                <c:pt idx="268">
                  <c:v>0.76213592233009708</c:v>
                </c:pt>
                <c:pt idx="269">
                  <c:v>0.7645631067961165</c:v>
                </c:pt>
                <c:pt idx="270">
                  <c:v>0.7645631067961165</c:v>
                </c:pt>
                <c:pt idx="271">
                  <c:v>0.7645631067961165</c:v>
                </c:pt>
                <c:pt idx="272">
                  <c:v>0.76699029126213591</c:v>
                </c:pt>
                <c:pt idx="273">
                  <c:v>0.76941747572815533</c:v>
                </c:pt>
                <c:pt idx="274">
                  <c:v>0.77184466019417475</c:v>
                </c:pt>
                <c:pt idx="275">
                  <c:v>0.77427184466019416</c:v>
                </c:pt>
                <c:pt idx="276">
                  <c:v>0.77669902912621358</c:v>
                </c:pt>
                <c:pt idx="277">
                  <c:v>0.77669902912621358</c:v>
                </c:pt>
                <c:pt idx="278">
                  <c:v>0.779126213592233</c:v>
                </c:pt>
                <c:pt idx="279">
                  <c:v>0.779126213592233</c:v>
                </c:pt>
                <c:pt idx="280">
                  <c:v>0.78398058252427183</c:v>
                </c:pt>
                <c:pt idx="281">
                  <c:v>0.78398058252427183</c:v>
                </c:pt>
                <c:pt idx="282">
                  <c:v>0.78640776699029125</c:v>
                </c:pt>
                <c:pt idx="283">
                  <c:v>0.78883495145631066</c:v>
                </c:pt>
                <c:pt idx="284">
                  <c:v>0.78883495145631066</c:v>
                </c:pt>
                <c:pt idx="285">
                  <c:v>0.79854368932038833</c:v>
                </c:pt>
                <c:pt idx="286">
                  <c:v>0.79854368932038833</c:v>
                </c:pt>
                <c:pt idx="287">
                  <c:v>0.79854368932038833</c:v>
                </c:pt>
                <c:pt idx="288">
                  <c:v>0.79854368932038833</c:v>
                </c:pt>
                <c:pt idx="289">
                  <c:v>0.79854368932038833</c:v>
                </c:pt>
                <c:pt idx="290">
                  <c:v>0.80097087378640774</c:v>
                </c:pt>
                <c:pt idx="291">
                  <c:v>0.80097087378640774</c:v>
                </c:pt>
                <c:pt idx="292">
                  <c:v>0.80097087378640774</c:v>
                </c:pt>
                <c:pt idx="293">
                  <c:v>0.80339805825242716</c:v>
                </c:pt>
                <c:pt idx="294">
                  <c:v>0.80339805825242716</c:v>
                </c:pt>
                <c:pt idx="295">
                  <c:v>0.80582524271844658</c:v>
                </c:pt>
                <c:pt idx="296">
                  <c:v>0.80825242718446599</c:v>
                </c:pt>
                <c:pt idx="297">
                  <c:v>0.81310679611650483</c:v>
                </c:pt>
                <c:pt idx="298">
                  <c:v>0.81553398058252424</c:v>
                </c:pt>
                <c:pt idx="299">
                  <c:v>0.81553398058252424</c:v>
                </c:pt>
                <c:pt idx="300">
                  <c:v>0.82766990291262132</c:v>
                </c:pt>
                <c:pt idx="301">
                  <c:v>0.82766990291262132</c:v>
                </c:pt>
                <c:pt idx="302">
                  <c:v>0.83009708737864074</c:v>
                </c:pt>
                <c:pt idx="303">
                  <c:v>0.83252427184466016</c:v>
                </c:pt>
                <c:pt idx="304">
                  <c:v>0.83252427184466016</c:v>
                </c:pt>
                <c:pt idx="305">
                  <c:v>0.84708737864077666</c:v>
                </c:pt>
                <c:pt idx="306">
                  <c:v>0.84951456310679607</c:v>
                </c:pt>
                <c:pt idx="307">
                  <c:v>0.85194174757281549</c:v>
                </c:pt>
                <c:pt idx="308">
                  <c:v>0.85436893203883491</c:v>
                </c:pt>
                <c:pt idx="309">
                  <c:v>0.85436893203883491</c:v>
                </c:pt>
                <c:pt idx="310">
                  <c:v>0.85679611650485432</c:v>
                </c:pt>
                <c:pt idx="311">
                  <c:v>0.85922330097087374</c:v>
                </c:pt>
                <c:pt idx="312">
                  <c:v>0.86165048543689315</c:v>
                </c:pt>
                <c:pt idx="313">
                  <c:v>0.86165048543689315</c:v>
                </c:pt>
                <c:pt idx="314">
                  <c:v>0.86165048543689315</c:v>
                </c:pt>
                <c:pt idx="315">
                  <c:v>0.86165048543689315</c:v>
                </c:pt>
                <c:pt idx="316">
                  <c:v>0.86407766990291257</c:v>
                </c:pt>
                <c:pt idx="317">
                  <c:v>0.86407766990291257</c:v>
                </c:pt>
                <c:pt idx="318">
                  <c:v>0.86650485436893199</c:v>
                </c:pt>
                <c:pt idx="319">
                  <c:v>0.87135922330097082</c:v>
                </c:pt>
                <c:pt idx="320">
                  <c:v>0.87621359223300976</c:v>
                </c:pt>
                <c:pt idx="321">
                  <c:v>0.87621359223300976</c:v>
                </c:pt>
                <c:pt idx="322">
                  <c:v>0.87621359223300976</c:v>
                </c:pt>
                <c:pt idx="323">
                  <c:v>0.87621359223300976</c:v>
                </c:pt>
                <c:pt idx="324">
                  <c:v>0.87621359223300976</c:v>
                </c:pt>
                <c:pt idx="325">
                  <c:v>0.87621359223300976</c:v>
                </c:pt>
                <c:pt idx="326">
                  <c:v>0.87621359223300976</c:v>
                </c:pt>
                <c:pt idx="327">
                  <c:v>0.8810679611650486</c:v>
                </c:pt>
                <c:pt idx="328">
                  <c:v>0.88834951456310685</c:v>
                </c:pt>
                <c:pt idx="329">
                  <c:v>0.89077669902912626</c:v>
                </c:pt>
                <c:pt idx="330">
                  <c:v>0.89077669902912626</c:v>
                </c:pt>
                <c:pt idx="331">
                  <c:v>0.89077669902912626</c:v>
                </c:pt>
                <c:pt idx="332">
                  <c:v>0.89077669902912626</c:v>
                </c:pt>
                <c:pt idx="333">
                  <c:v>0.89320388349514568</c:v>
                </c:pt>
                <c:pt idx="334">
                  <c:v>0.89563106796116509</c:v>
                </c:pt>
                <c:pt idx="335">
                  <c:v>0.89805825242718451</c:v>
                </c:pt>
                <c:pt idx="336">
                  <c:v>0.90048543689320393</c:v>
                </c:pt>
                <c:pt idx="337">
                  <c:v>0.90291262135922334</c:v>
                </c:pt>
                <c:pt idx="338">
                  <c:v>0.90291262135922334</c:v>
                </c:pt>
                <c:pt idx="339">
                  <c:v>0.90533980582524276</c:v>
                </c:pt>
                <c:pt idx="340">
                  <c:v>0.90776699029126218</c:v>
                </c:pt>
                <c:pt idx="341">
                  <c:v>0.91019417475728159</c:v>
                </c:pt>
                <c:pt idx="342">
                  <c:v>0.91019417475728159</c:v>
                </c:pt>
                <c:pt idx="343">
                  <c:v>0.91019417475728159</c:v>
                </c:pt>
                <c:pt idx="344">
                  <c:v>0.91262135922330101</c:v>
                </c:pt>
                <c:pt idx="345">
                  <c:v>0.91262135922330101</c:v>
                </c:pt>
                <c:pt idx="346">
                  <c:v>0.91504854368932043</c:v>
                </c:pt>
                <c:pt idx="347">
                  <c:v>0.91504854368932043</c:v>
                </c:pt>
                <c:pt idx="348">
                  <c:v>0.91504854368932043</c:v>
                </c:pt>
                <c:pt idx="349">
                  <c:v>0.91504854368932043</c:v>
                </c:pt>
                <c:pt idx="350">
                  <c:v>0.91504854368932043</c:v>
                </c:pt>
                <c:pt idx="351">
                  <c:v>0.91504854368932043</c:v>
                </c:pt>
                <c:pt idx="352">
                  <c:v>0.91504854368932043</c:v>
                </c:pt>
                <c:pt idx="353">
                  <c:v>0.91747572815533984</c:v>
                </c:pt>
                <c:pt idx="354">
                  <c:v>0.91990291262135926</c:v>
                </c:pt>
                <c:pt idx="355">
                  <c:v>0.92233009708737868</c:v>
                </c:pt>
                <c:pt idx="356">
                  <c:v>0.92233009708737868</c:v>
                </c:pt>
                <c:pt idx="357">
                  <c:v>0.92233009708737868</c:v>
                </c:pt>
                <c:pt idx="358">
                  <c:v>0.92718446601941751</c:v>
                </c:pt>
                <c:pt idx="359">
                  <c:v>0.92961165048543692</c:v>
                </c:pt>
                <c:pt idx="360">
                  <c:v>0.92961165048543692</c:v>
                </c:pt>
                <c:pt idx="361">
                  <c:v>0.93203883495145634</c:v>
                </c:pt>
                <c:pt idx="362">
                  <c:v>0.93203883495145634</c:v>
                </c:pt>
                <c:pt idx="363">
                  <c:v>0.93689320388349517</c:v>
                </c:pt>
                <c:pt idx="364">
                  <c:v>0.93689320388349517</c:v>
                </c:pt>
                <c:pt idx="365">
                  <c:v>0.93932038834951459</c:v>
                </c:pt>
                <c:pt idx="366">
                  <c:v>0.94902912621359226</c:v>
                </c:pt>
                <c:pt idx="367">
                  <c:v>0.95145631067961167</c:v>
                </c:pt>
                <c:pt idx="368">
                  <c:v>0.9563106796116505</c:v>
                </c:pt>
                <c:pt idx="369">
                  <c:v>0.9563106796116505</c:v>
                </c:pt>
                <c:pt idx="370">
                  <c:v>0.9563106796116505</c:v>
                </c:pt>
                <c:pt idx="371">
                  <c:v>0.95873786407766992</c:v>
                </c:pt>
                <c:pt idx="372">
                  <c:v>0.95873786407766992</c:v>
                </c:pt>
                <c:pt idx="373">
                  <c:v>0.95873786407766992</c:v>
                </c:pt>
                <c:pt idx="374">
                  <c:v>0.95873786407766992</c:v>
                </c:pt>
                <c:pt idx="375">
                  <c:v>0.96116504854368934</c:v>
                </c:pt>
                <c:pt idx="376">
                  <c:v>0.96116504854368934</c:v>
                </c:pt>
                <c:pt idx="377">
                  <c:v>0.96116504854368934</c:v>
                </c:pt>
                <c:pt idx="378">
                  <c:v>0.96116504854368934</c:v>
                </c:pt>
                <c:pt idx="379">
                  <c:v>0.96359223300970875</c:v>
                </c:pt>
                <c:pt idx="380">
                  <c:v>0.96359223300970875</c:v>
                </c:pt>
                <c:pt idx="381">
                  <c:v>0.96601941747572817</c:v>
                </c:pt>
                <c:pt idx="382">
                  <c:v>0.96601941747572817</c:v>
                </c:pt>
                <c:pt idx="383">
                  <c:v>0.96844660194174759</c:v>
                </c:pt>
                <c:pt idx="384">
                  <c:v>0.970873786407767</c:v>
                </c:pt>
                <c:pt idx="385">
                  <c:v>0.970873786407767</c:v>
                </c:pt>
                <c:pt idx="386">
                  <c:v>0.970873786407767</c:v>
                </c:pt>
                <c:pt idx="387">
                  <c:v>0.97330097087378642</c:v>
                </c:pt>
                <c:pt idx="388">
                  <c:v>0.97330097087378642</c:v>
                </c:pt>
                <c:pt idx="389">
                  <c:v>0.97330097087378642</c:v>
                </c:pt>
                <c:pt idx="390">
                  <c:v>0.97330097087378642</c:v>
                </c:pt>
                <c:pt idx="391">
                  <c:v>0.97330097087378642</c:v>
                </c:pt>
                <c:pt idx="392">
                  <c:v>0.97330097087378642</c:v>
                </c:pt>
                <c:pt idx="393">
                  <c:v>0.97330097087378642</c:v>
                </c:pt>
                <c:pt idx="394">
                  <c:v>0.97572815533980584</c:v>
                </c:pt>
                <c:pt idx="395">
                  <c:v>0.97572815533980584</c:v>
                </c:pt>
                <c:pt idx="396">
                  <c:v>0.97572815533980584</c:v>
                </c:pt>
                <c:pt idx="397">
                  <c:v>0.97572815533980584</c:v>
                </c:pt>
                <c:pt idx="398">
                  <c:v>0.97572815533980584</c:v>
                </c:pt>
                <c:pt idx="399">
                  <c:v>0.97572815533980584</c:v>
                </c:pt>
                <c:pt idx="400">
                  <c:v>0.97815533980582525</c:v>
                </c:pt>
                <c:pt idx="401">
                  <c:v>0.97815533980582525</c:v>
                </c:pt>
                <c:pt idx="402">
                  <c:v>0.97815533980582525</c:v>
                </c:pt>
                <c:pt idx="403">
                  <c:v>0.98058252427184467</c:v>
                </c:pt>
                <c:pt idx="404">
                  <c:v>0.98058252427184467</c:v>
                </c:pt>
                <c:pt idx="405">
                  <c:v>0.98058252427184467</c:v>
                </c:pt>
                <c:pt idx="406">
                  <c:v>0.98300970873786409</c:v>
                </c:pt>
                <c:pt idx="407">
                  <c:v>0.98300970873786409</c:v>
                </c:pt>
                <c:pt idx="408">
                  <c:v>0.9854368932038835</c:v>
                </c:pt>
                <c:pt idx="409">
                  <c:v>0.9854368932038835</c:v>
                </c:pt>
                <c:pt idx="410">
                  <c:v>0.98786407766990292</c:v>
                </c:pt>
                <c:pt idx="411">
                  <c:v>0.99029126213592233</c:v>
                </c:pt>
                <c:pt idx="412">
                  <c:v>0.99029126213592233</c:v>
                </c:pt>
                <c:pt idx="413">
                  <c:v>0.99029126213592233</c:v>
                </c:pt>
                <c:pt idx="414">
                  <c:v>0.99029126213592233</c:v>
                </c:pt>
                <c:pt idx="415">
                  <c:v>0.99271844660194175</c:v>
                </c:pt>
                <c:pt idx="416">
                  <c:v>0.99514563106796117</c:v>
                </c:pt>
                <c:pt idx="417">
                  <c:v>0.99514563106796117</c:v>
                </c:pt>
                <c:pt idx="418">
                  <c:v>0.99757281553398058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LR_ValidationLiftChart1!$BZ$2:$BZ$425</c:f>
              <c:numCache>
                <c:formatCode>General</c:formatCode>
                <c:ptCount val="424"/>
                <c:pt idx="0">
                  <c:v>0</c:v>
                </c:pt>
                <c:pt idx="1">
                  <c:v>2.6525198938992041E-3</c:v>
                </c:pt>
                <c:pt idx="2">
                  <c:v>2.6525198938992041E-3</c:v>
                </c:pt>
                <c:pt idx="3">
                  <c:v>2.6525198938992041E-3</c:v>
                </c:pt>
                <c:pt idx="4">
                  <c:v>2.6525198938992041E-3</c:v>
                </c:pt>
                <c:pt idx="5">
                  <c:v>2.6525198938992041E-3</c:v>
                </c:pt>
                <c:pt idx="6">
                  <c:v>5.3050397877984082E-3</c:v>
                </c:pt>
                <c:pt idx="7">
                  <c:v>5.3050397877984082E-3</c:v>
                </c:pt>
                <c:pt idx="8">
                  <c:v>5.3050397877984082E-3</c:v>
                </c:pt>
                <c:pt idx="9">
                  <c:v>5.3050397877984082E-3</c:v>
                </c:pt>
                <c:pt idx="10">
                  <c:v>5.3050397877984082E-3</c:v>
                </c:pt>
                <c:pt idx="11">
                  <c:v>5.3050397877984082E-3</c:v>
                </c:pt>
                <c:pt idx="12">
                  <c:v>5.3050397877984082E-3</c:v>
                </c:pt>
                <c:pt idx="13">
                  <c:v>7.9575596816976128E-3</c:v>
                </c:pt>
                <c:pt idx="14">
                  <c:v>7.9575596816976128E-3</c:v>
                </c:pt>
                <c:pt idx="15">
                  <c:v>7.9575596816976128E-3</c:v>
                </c:pt>
                <c:pt idx="16">
                  <c:v>1.0610079575596816E-2</c:v>
                </c:pt>
                <c:pt idx="17">
                  <c:v>1.0610079575596816E-2</c:v>
                </c:pt>
                <c:pt idx="18">
                  <c:v>1.3262599469496022E-2</c:v>
                </c:pt>
                <c:pt idx="19">
                  <c:v>1.3262599469496022E-2</c:v>
                </c:pt>
                <c:pt idx="20">
                  <c:v>1.3262599469496022E-2</c:v>
                </c:pt>
                <c:pt idx="21">
                  <c:v>1.3262599469496022E-2</c:v>
                </c:pt>
                <c:pt idx="22">
                  <c:v>1.5915119363395226E-2</c:v>
                </c:pt>
                <c:pt idx="23">
                  <c:v>1.5915119363395226E-2</c:v>
                </c:pt>
                <c:pt idx="24">
                  <c:v>1.5915119363395226E-2</c:v>
                </c:pt>
                <c:pt idx="25">
                  <c:v>1.5915119363395226E-2</c:v>
                </c:pt>
                <c:pt idx="26">
                  <c:v>1.8567639257294429E-2</c:v>
                </c:pt>
                <c:pt idx="27">
                  <c:v>2.1220159151193633E-2</c:v>
                </c:pt>
                <c:pt idx="28">
                  <c:v>2.3872679045092837E-2</c:v>
                </c:pt>
                <c:pt idx="29">
                  <c:v>2.3872679045092837E-2</c:v>
                </c:pt>
                <c:pt idx="30">
                  <c:v>2.3872679045092837E-2</c:v>
                </c:pt>
                <c:pt idx="31">
                  <c:v>2.6525198938992044E-2</c:v>
                </c:pt>
                <c:pt idx="32">
                  <c:v>2.9177718832891247E-2</c:v>
                </c:pt>
                <c:pt idx="33">
                  <c:v>3.1830238726790451E-2</c:v>
                </c:pt>
                <c:pt idx="34">
                  <c:v>3.4482758620689655E-2</c:v>
                </c:pt>
                <c:pt idx="35">
                  <c:v>3.4482758620689655E-2</c:v>
                </c:pt>
                <c:pt idx="36">
                  <c:v>3.4482758620689655E-2</c:v>
                </c:pt>
                <c:pt idx="37">
                  <c:v>3.4482758620689655E-2</c:v>
                </c:pt>
                <c:pt idx="38">
                  <c:v>3.7135278514588858E-2</c:v>
                </c:pt>
                <c:pt idx="39">
                  <c:v>3.9787798408488062E-2</c:v>
                </c:pt>
                <c:pt idx="40">
                  <c:v>3.9787798408488062E-2</c:v>
                </c:pt>
                <c:pt idx="41">
                  <c:v>4.2440318302387266E-2</c:v>
                </c:pt>
                <c:pt idx="42">
                  <c:v>4.2440318302387266E-2</c:v>
                </c:pt>
                <c:pt idx="43">
                  <c:v>4.5092838196286469E-2</c:v>
                </c:pt>
                <c:pt idx="44">
                  <c:v>4.7745358090185673E-2</c:v>
                </c:pt>
                <c:pt idx="45">
                  <c:v>4.7745358090185673E-2</c:v>
                </c:pt>
                <c:pt idx="46">
                  <c:v>5.0397877984084884E-2</c:v>
                </c:pt>
                <c:pt idx="47">
                  <c:v>5.0397877984084884E-2</c:v>
                </c:pt>
                <c:pt idx="48">
                  <c:v>5.0397877984084884E-2</c:v>
                </c:pt>
                <c:pt idx="49">
                  <c:v>5.0397877984084884E-2</c:v>
                </c:pt>
                <c:pt idx="50">
                  <c:v>5.0397877984084884E-2</c:v>
                </c:pt>
                <c:pt idx="51">
                  <c:v>5.8355437665782495E-2</c:v>
                </c:pt>
                <c:pt idx="52">
                  <c:v>5.8355437665782495E-2</c:v>
                </c:pt>
                <c:pt idx="53">
                  <c:v>5.8355437665782495E-2</c:v>
                </c:pt>
                <c:pt idx="54">
                  <c:v>6.3660477453580902E-2</c:v>
                </c:pt>
                <c:pt idx="55">
                  <c:v>6.3660477453580902E-2</c:v>
                </c:pt>
                <c:pt idx="56">
                  <c:v>6.3660477453580902E-2</c:v>
                </c:pt>
                <c:pt idx="57">
                  <c:v>6.3660477453580902E-2</c:v>
                </c:pt>
                <c:pt idx="58">
                  <c:v>6.6312997347480113E-2</c:v>
                </c:pt>
                <c:pt idx="59">
                  <c:v>6.8965517241379309E-2</c:v>
                </c:pt>
                <c:pt idx="60">
                  <c:v>7.4270557029177717E-2</c:v>
                </c:pt>
                <c:pt idx="61">
                  <c:v>7.4270557029177717E-2</c:v>
                </c:pt>
                <c:pt idx="62">
                  <c:v>7.4270557029177717E-2</c:v>
                </c:pt>
                <c:pt idx="63">
                  <c:v>7.4270557029177717E-2</c:v>
                </c:pt>
                <c:pt idx="64">
                  <c:v>7.4270557029177717E-2</c:v>
                </c:pt>
                <c:pt idx="65">
                  <c:v>7.4270557029177717E-2</c:v>
                </c:pt>
                <c:pt idx="66">
                  <c:v>7.4270557029177717E-2</c:v>
                </c:pt>
                <c:pt idx="67">
                  <c:v>7.6923076923076927E-2</c:v>
                </c:pt>
                <c:pt idx="68">
                  <c:v>7.6923076923076927E-2</c:v>
                </c:pt>
                <c:pt idx="69">
                  <c:v>7.6923076923076927E-2</c:v>
                </c:pt>
                <c:pt idx="70">
                  <c:v>7.6923076923076927E-2</c:v>
                </c:pt>
                <c:pt idx="71">
                  <c:v>7.9575596816976124E-2</c:v>
                </c:pt>
                <c:pt idx="72">
                  <c:v>8.2228116710875335E-2</c:v>
                </c:pt>
                <c:pt idx="73">
                  <c:v>8.4880636604774531E-2</c:v>
                </c:pt>
                <c:pt idx="74">
                  <c:v>0.10610079575596817</c:v>
                </c:pt>
                <c:pt idx="75">
                  <c:v>0.10610079575596817</c:v>
                </c:pt>
                <c:pt idx="76">
                  <c:v>0.10610079575596817</c:v>
                </c:pt>
                <c:pt idx="77">
                  <c:v>0.10875331564986737</c:v>
                </c:pt>
                <c:pt idx="78">
                  <c:v>0.11140583554376658</c:v>
                </c:pt>
                <c:pt idx="79">
                  <c:v>0.11140583554376658</c:v>
                </c:pt>
                <c:pt idx="80">
                  <c:v>0.11140583554376658</c:v>
                </c:pt>
                <c:pt idx="81">
                  <c:v>0.11140583554376658</c:v>
                </c:pt>
                <c:pt idx="82">
                  <c:v>0.11140583554376658</c:v>
                </c:pt>
                <c:pt idx="83">
                  <c:v>0.11140583554376658</c:v>
                </c:pt>
                <c:pt idx="84">
                  <c:v>0.11140583554376658</c:v>
                </c:pt>
                <c:pt idx="85">
                  <c:v>0.11671087533156499</c:v>
                </c:pt>
                <c:pt idx="86">
                  <c:v>0.11671087533156499</c:v>
                </c:pt>
                <c:pt idx="87">
                  <c:v>0.11671087533156499</c:v>
                </c:pt>
                <c:pt idx="88">
                  <c:v>0.11671087533156499</c:v>
                </c:pt>
                <c:pt idx="89">
                  <c:v>0.11671087533156499</c:v>
                </c:pt>
                <c:pt idx="90">
                  <c:v>0.11936339522546419</c:v>
                </c:pt>
                <c:pt idx="91">
                  <c:v>0.11936339522546419</c:v>
                </c:pt>
                <c:pt idx="92">
                  <c:v>0.12466843501326259</c:v>
                </c:pt>
                <c:pt idx="93">
                  <c:v>0.12466843501326259</c:v>
                </c:pt>
                <c:pt idx="94">
                  <c:v>0.12466843501326259</c:v>
                </c:pt>
                <c:pt idx="95">
                  <c:v>0.12466843501326259</c:v>
                </c:pt>
                <c:pt idx="96">
                  <c:v>0.12466843501326259</c:v>
                </c:pt>
                <c:pt idx="97">
                  <c:v>0.12466843501326259</c:v>
                </c:pt>
                <c:pt idx="98">
                  <c:v>0.1273209549071618</c:v>
                </c:pt>
                <c:pt idx="99">
                  <c:v>0.129973474801061</c:v>
                </c:pt>
                <c:pt idx="100">
                  <c:v>0.129973474801061</c:v>
                </c:pt>
                <c:pt idx="101">
                  <c:v>0.14854111405835543</c:v>
                </c:pt>
                <c:pt idx="102">
                  <c:v>0.15649867374005305</c:v>
                </c:pt>
                <c:pt idx="103">
                  <c:v>0.16180371352785147</c:v>
                </c:pt>
                <c:pt idx="104">
                  <c:v>0.16180371352785147</c:v>
                </c:pt>
                <c:pt idx="105">
                  <c:v>0.16445623342175067</c:v>
                </c:pt>
                <c:pt idx="106">
                  <c:v>0.16445623342175067</c:v>
                </c:pt>
                <c:pt idx="107">
                  <c:v>0.17241379310344829</c:v>
                </c:pt>
                <c:pt idx="108">
                  <c:v>0.17241379310344829</c:v>
                </c:pt>
                <c:pt idx="109">
                  <c:v>0.17241379310344829</c:v>
                </c:pt>
                <c:pt idx="110">
                  <c:v>0.17506631299734748</c:v>
                </c:pt>
                <c:pt idx="111">
                  <c:v>0.17506631299734748</c:v>
                </c:pt>
                <c:pt idx="112">
                  <c:v>0.18037135278514588</c:v>
                </c:pt>
                <c:pt idx="113">
                  <c:v>0.18037135278514588</c:v>
                </c:pt>
                <c:pt idx="114">
                  <c:v>0.1856763925729443</c:v>
                </c:pt>
                <c:pt idx="115">
                  <c:v>0.1856763925729443</c:v>
                </c:pt>
                <c:pt idx="116">
                  <c:v>0.1883289124668435</c:v>
                </c:pt>
                <c:pt idx="117">
                  <c:v>0.1883289124668435</c:v>
                </c:pt>
                <c:pt idx="118">
                  <c:v>0.1883289124668435</c:v>
                </c:pt>
                <c:pt idx="119">
                  <c:v>0.19098143236074269</c:v>
                </c:pt>
                <c:pt idx="120">
                  <c:v>0.19098143236074269</c:v>
                </c:pt>
                <c:pt idx="121">
                  <c:v>0.19098143236074269</c:v>
                </c:pt>
                <c:pt idx="122">
                  <c:v>0.19098143236074269</c:v>
                </c:pt>
                <c:pt idx="123">
                  <c:v>0.19098143236074269</c:v>
                </c:pt>
                <c:pt idx="124">
                  <c:v>0.19363395225464192</c:v>
                </c:pt>
                <c:pt idx="125">
                  <c:v>0.19628647214854111</c:v>
                </c:pt>
                <c:pt idx="126">
                  <c:v>0.19893899204244031</c:v>
                </c:pt>
                <c:pt idx="127">
                  <c:v>0.20159151193633953</c:v>
                </c:pt>
                <c:pt idx="128">
                  <c:v>0.20159151193633953</c:v>
                </c:pt>
                <c:pt idx="129">
                  <c:v>0.20159151193633953</c:v>
                </c:pt>
                <c:pt idx="130">
                  <c:v>0.20159151193633953</c:v>
                </c:pt>
                <c:pt idx="131">
                  <c:v>0.20159151193633953</c:v>
                </c:pt>
                <c:pt idx="132">
                  <c:v>0.20424403183023873</c:v>
                </c:pt>
                <c:pt idx="133">
                  <c:v>0.20689655172413793</c:v>
                </c:pt>
                <c:pt idx="134">
                  <c:v>0.20689655172413793</c:v>
                </c:pt>
                <c:pt idx="135">
                  <c:v>0.20689655172413793</c:v>
                </c:pt>
                <c:pt idx="136">
                  <c:v>0.20954907161803712</c:v>
                </c:pt>
                <c:pt idx="137">
                  <c:v>0.20954907161803712</c:v>
                </c:pt>
                <c:pt idx="138">
                  <c:v>0.21220159151193635</c:v>
                </c:pt>
                <c:pt idx="139">
                  <c:v>0.21750663129973474</c:v>
                </c:pt>
                <c:pt idx="140">
                  <c:v>0.22015915119363394</c:v>
                </c:pt>
                <c:pt idx="141">
                  <c:v>0.22281167108753316</c:v>
                </c:pt>
                <c:pt idx="142">
                  <c:v>0.22546419098143236</c:v>
                </c:pt>
                <c:pt idx="143">
                  <c:v>0.22811671087533156</c:v>
                </c:pt>
                <c:pt idx="144">
                  <c:v>0.23607427055702918</c:v>
                </c:pt>
                <c:pt idx="145">
                  <c:v>0.23607427055702918</c:v>
                </c:pt>
                <c:pt idx="146">
                  <c:v>0.23607427055702918</c:v>
                </c:pt>
                <c:pt idx="147">
                  <c:v>0.23872679045092837</c:v>
                </c:pt>
                <c:pt idx="148">
                  <c:v>0.23872679045092837</c:v>
                </c:pt>
                <c:pt idx="149">
                  <c:v>0.2413793103448276</c:v>
                </c:pt>
                <c:pt idx="150">
                  <c:v>0.2413793103448276</c:v>
                </c:pt>
                <c:pt idx="151">
                  <c:v>0.2413793103448276</c:v>
                </c:pt>
                <c:pt idx="152">
                  <c:v>0.24403183023872679</c:v>
                </c:pt>
                <c:pt idx="153">
                  <c:v>0.24403183023872679</c:v>
                </c:pt>
                <c:pt idx="154">
                  <c:v>0.24403183023872679</c:v>
                </c:pt>
                <c:pt idx="155">
                  <c:v>0.24668435013262599</c:v>
                </c:pt>
                <c:pt idx="156">
                  <c:v>0.25198938992042441</c:v>
                </c:pt>
                <c:pt idx="157">
                  <c:v>0.25464190981432361</c:v>
                </c:pt>
                <c:pt idx="158">
                  <c:v>0.25464190981432361</c:v>
                </c:pt>
                <c:pt idx="159">
                  <c:v>0.2572944297082228</c:v>
                </c:pt>
                <c:pt idx="160">
                  <c:v>0.259946949602122</c:v>
                </c:pt>
                <c:pt idx="161">
                  <c:v>0.2625994694960212</c:v>
                </c:pt>
                <c:pt idx="162">
                  <c:v>0.26525198938992045</c:v>
                </c:pt>
                <c:pt idx="163">
                  <c:v>0.26525198938992045</c:v>
                </c:pt>
                <c:pt idx="164">
                  <c:v>0.27586206896551724</c:v>
                </c:pt>
                <c:pt idx="165">
                  <c:v>0.27851458885941643</c:v>
                </c:pt>
                <c:pt idx="166">
                  <c:v>0.28116710875331563</c:v>
                </c:pt>
                <c:pt idx="167">
                  <c:v>0.28116710875331563</c:v>
                </c:pt>
                <c:pt idx="168">
                  <c:v>0.28116710875331563</c:v>
                </c:pt>
                <c:pt idx="169">
                  <c:v>0.28381962864721483</c:v>
                </c:pt>
                <c:pt idx="170">
                  <c:v>0.28647214854111408</c:v>
                </c:pt>
                <c:pt idx="171">
                  <c:v>0.28912466843501328</c:v>
                </c:pt>
                <c:pt idx="172">
                  <c:v>0.29177718832891247</c:v>
                </c:pt>
                <c:pt idx="173">
                  <c:v>0.29177718832891247</c:v>
                </c:pt>
                <c:pt idx="174">
                  <c:v>0.29442970822281167</c:v>
                </c:pt>
                <c:pt idx="175">
                  <c:v>0.29708222811671087</c:v>
                </c:pt>
                <c:pt idx="176">
                  <c:v>0.29708222811671087</c:v>
                </c:pt>
                <c:pt idx="177">
                  <c:v>0.29708222811671087</c:v>
                </c:pt>
                <c:pt idx="178">
                  <c:v>0.29708222811671087</c:v>
                </c:pt>
                <c:pt idx="179">
                  <c:v>0.30238726790450926</c:v>
                </c:pt>
                <c:pt idx="180">
                  <c:v>0.30238726790450926</c:v>
                </c:pt>
                <c:pt idx="181">
                  <c:v>0.30503978779840851</c:v>
                </c:pt>
                <c:pt idx="182">
                  <c:v>0.30503978779840851</c:v>
                </c:pt>
                <c:pt idx="183">
                  <c:v>0.30503978779840851</c:v>
                </c:pt>
                <c:pt idx="184">
                  <c:v>0.30503978779840851</c:v>
                </c:pt>
                <c:pt idx="185">
                  <c:v>0.30769230769230771</c:v>
                </c:pt>
                <c:pt idx="186">
                  <c:v>0.30769230769230771</c:v>
                </c:pt>
                <c:pt idx="187">
                  <c:v>0.31034482758620691</c:v>
                </c:pt>
                <c:pt idx="188">
                  <c:v>0.31034482758620691</c:v>
                </c:pt>
                <c:pt idx="189">
                  <c:v>0.31034482758620691</c:v>
                </c:pt>
                <c:pt idx="190">
                  <c:v>0.3129973474801061</c:v>
                </c:pt>
                <c:pt idx="191">
                  <c:v>0.3129973474801061</c:v>
                </c:pt>
                <c:pt idx="192">
                  <c:v>0.3129973474801061</c:v>
                </c:pt>
                <c:pt idx="193">
                  <c:v>0.3183023872679045</c:v>
                </c:pt>
                <c:pt idx="194">
                  <c:v>0.3183023872679045</c:v>
                </c:pt>
                <c:pt idx="195">
                  <c:v>0.32095490716180369</c:v>
                </c:pt>
                <c:pt idx="196">
                  <c:v>0.32095490716180369</c:v>
                </c:pt>
                <c:pt idx="197">
                  <c:v>0.32095490716180369</c:v>
                </c:pt>
                <c:pt idx="198">
                  <c:v>0.32360742705570295</c:v>
                </c:pt>
                <c:pt idx="199">
                  <c:v>0.32625994694960214</c:v>
                </c:pt>
                <c:pt idx="200">
                  <c:v>0.32625994694960214</c:v>
                </c:pt>
                <c:pt idx="201">
                  <c:v>0.32891246684350134</c:v>
                </c:pt>
                <c:pt idx="202">
                  <c:v>0.33156498673740054</c:v>
                </c:pt>
                <c:pt idx="203">
                  <c:v>0.33421750663129973</c:v>
                </c:pt>
                <c:pt idx="204">
                  <c:v>0.33687002652519893</c:v>
                </c:pt>
                <c:pt idx="205">
                  <c:v>0.33952254641909813</c:v>
                </c:pt>
                <c:pt idx="206">
                  <c:v>0.35013262599469497</c:v>
                </c:pt>
                <c:pt idx="207">
                  <c:v>0.35013262599469497</c:v>
                </c:pt>
                <c:pt idx="208">
                  <c:v>0.36074270557029176</c:v>
                </c:pt>
                <c:pt idx="209">
                  <c:v>0.36074270557029176</c:v>
                </c:pt>
                <c:pt idx="210">
                  <c:v>0.3687002652519894</c:v>
                </c:pt>
                <c:pt idx="211">
                  <c:v>0.3687002652519894</c:v>
                </c:pt>
                <c:pt idx="212">
                  <c:v>0.3687002652519894</c:v>
                </c:pt>
                <c:pt idx="213">
                  <c:v>0.37665782493368699</c:v>
                </c:pt>
                <c:pt idx="214">
                  <c:v>0.37665782493368699</c:v>
                </c:pt>
                <c:pt idx="215">
                  <c:v>0.38992042440318303</c:v>
                </c:pt>
                <c:pt idx="216">
                  <c:v>0.38992042440318303</c:v>
                </c:pt>
                <c:pt idx="217">
                  <c:v>0.38992042440318303</c:v>
                </c:pt>
                <c:pt idx="218">
                  <c:v>0.38992042440318303</c:v>
                </c:pt>
                <c:pt idx="219">
                  <c:v>0.40053050397877982</c:v>
                </c:pt>
                <c:pt idx="220">
                  <c:v>0.40583554376657827</c:v>
                </c:pt>
                <c:pt idx="221">
                  <c:v>0.41114058355437666</c:v>
                </c:pt>
                <c:pt idx="222">
                  <c:v>0.41379310344827586</c:v>
                </c:pt>
                <c:pt idx="223">
                  <c:v>0.41379310344827586</c:v>
                </c:pt>
                <c:pt idx="224">
                  <c:v>0.41379310344827586</c:v>
                </c:pt>
                <c:pt idx="225">
                  <c:v>0.4217506631299735</c:v>
                </c:pt>
                <c:pt idx="226">
                  <c:v>0.4217506631299735</c:v>
                </c:pt>
                <c:pt idx="227">
                  <c:v>0.4217506631299735</c:v>
                </c:pt>
                <c:pt idx="228">
                  <c:v>0.4217506631299735</c:v>
                </c:pt>
                <c:pt idx="229">
                  <c:v>0.4217506631299735</c:v>
                </c:pt>
                <c:pt idx="230">
                  <c:v>0.4270557029177719</c:v>
                </c:pt>
                <c:pt idx="231">
                  <c:v>0.42970822281167109</c:v>
                </c:pt>
                <c:pt idx="232">
                  <c:v>0.43236074270557029</c:v>
                </c:pt>
                <c:pt idx="233">
                  <c:v>0.43766578249336868</c:v>
                </c:pt>
                <c:pt idx="234">
                  <c:v>0.43766578249336868</c:v>
                </c:pt>
                <c:pt idx="235">
                  <c:v>0.43766578249336868</c:v>
                </c:pt>
                <c:pt idx="236">
                  <c:v>0.43766578249336868</c:v>
                </c:pt>
                <c:pt idx="237">
                  <c:v>0.44031830238726788</c:v>
                </c:pt>
                <c:pt idx="238">
                  <c:v>0.44031830238726788</c:v>
                </c:pt>
                <c:pt idx="239">
                  <c:v>0.45092838196286472</c:v>
                </c:pt>
                <c:pt idx="240">
                  <c:v>0.45358090185676392</c:v>
                </c:pt>
                <c:pt idx="241">
                  <c:v>0.45623342175066312</c:v>
                </c:pt>
                <c:pt idx="242">
                  <c:v>0.45888594164456231</c:v>
                </c:pt>
                <c:pt idx="243">
                  <c:v>0.45888594164456231</c:v>
                </c:pt>
                <c:pt idx="244">
                  <c:v>0.46684350132625996</c:v>
                </c:pt>
                <c:pt idx="245">
                  <c:v>0.46949602122015915</c:v>
                </c:pt>
                <c:pt idx="246">
                  <c:v>0.47214854111405835</c:v>
                </c:pt>
                <c:pt idx="247">
                  <c:v>0.47480106100795755</c:v>
                </c:pt>
                <c:pt idx="248">
                  <c:v>0.47745358090185674</c:v>
                </c:pt>
                <c:pt idx="249">
                  <c:v>0.48010610079575594</c:v>
                </c:pt>
                <c:pt idx="250">
                  <c:v>0.48541114058355439</c:v>
                </c:pt>
                <c:pt idx="251">
                  <c:v>0.48806366047745359</c:v>
                </c:pt>
                <c:pt idx="252">
                  <c:v>0.49336870026525198</c:v>
                </c:pt>
                <c:pt idx="253">
                  <c:v>0.49336870026525198</c:v>
                </c:pt>
                <c:pt idx="254">
                  <c:v>0.50132625994694957</c:v>
                </c:pt>
                <c:pt idx="255">
                  <c:v>0.50132625994694957</c:v>
                </c:pt>
                <c:pt idx="256">
                  <c:v>0.50132625994694957</c:v>
                </c:pt>
                <c:pt idx="257">
                  <c:v>0.50663129973474796</c:v>
                </c:pt>
                <c:pt idx="258">
                  <c:v>0.50663129973474796</c:v>
                </c:pt>
                <c:pt idx="259">
                  <c:v>0.50928381962864722</c:v>
                </c:pt>
                <c:pt idx="260">
                  <c:v>0.51193633952254647</c:v>
                </c:pt>
                <c:pt idx="261">
                  <c:v>0.5251989389920424</c:v>
                </c:pt>
                <c:pt idx="262">
                  <c:v>0.5251989389920424</c:v>
                </c:pt>
                <c:pt idx="263">
                  <c:v>0.5251989389920424</c:v>
                </c:pt>
                <c:pt idx="264">
                  <c:v>0.52785145888594165</c:v>
                </c:pt>
                <c:pt idx="265">
                  <c:v>0.52785145888594165</c:v>
                </c:pt>
                <c:pt idx="266">
                  <c:v>0.54111405835543769</c:v>
                </c:pt>
                <c:pt idx="267">
                  <c:v>0.54376657824933683</c:v>
                </c:pt>
                <c:pt idx="268">
                  <c:v>0.54641909814323608</c:v>
                </c:pt>
                <c:pt idx="269">
                  <c:v>0.54641909814323608</c:v>
                </c:pt>
                <c:pt idx="270">
                  <c:v>0.54907161803713533</c:v>
                </c:pt>
                <c:pt idx="271">
                  <c:v>0.55968169761273212</c:v>
                </c:pt>
                <c:pt idx="272">
                  <c:v>0.55968169761273212</c:v>
                </c:pt>
                <c:pt idx="273">
                  <c:v>0.55968169761273212</c:v>
                </c:pt>
                <c:pt idx="274">
                  <c:v>0.55968169761273212</c:v>
                </c:pt>
                <c:pt idx="275">
                  <c:v>0.55968169761273212</c:v>
                </c:pt>
                <c:pt idx="276">
                  <c:v>0.55968169761273212</c:v>
                </c:pt>
                <c:pt idx="277">
                  <c:v>0.56233421750663126</c:v>
                </c:pt>
                <c:pt idx="278">
                  <c:v>0.56233421750663126</c:v>
                </c:pt>
                <c:pt idx="279">
                  <c:v>0.56498673740053051</c:v>
                </c:pt>
                <c:pt idx="280">
                  <c:v>0.56498673740053051</c:v>
                </c:pt>
                <c:pt idx="281">
                  <c:v>0.57029177718832891</c:v>
                </c:pt>
                <c:pt idx="282">
                  <c:v>0.57029177718832891</c:v>
                </c:pt>
                <c:pt idx="283">
                  <c:v>0.57029177718832891</c:v>
                </c:pt>
                <c:pt idx="284">
                  <c:v>0.57294429708222816</c:v>
                </c:pt>
                <c:pt idx="285">
                  <c:v>0.5755968169761273</c:v>
                </c:pt>
                <c:pt idx="286">
                  <c:v>0.57824933687002655</c:v>
                </c:pt>
                <c:pt idx="287">
                  <c:v>0.58090185676392569</c:v>
                </c:pt>
                <c:pt idx="288">
                  <c:v>0.58355437665782495</c:v>
                </c:pt>
                <c:pt idx="289">
                  <c:v>0.58620689655172409</c:v>
                </c:pt>
                <c:pt idx="290">
                  <c:v>0.58885941644562334</c:v>
                </c:pt>
                <c:pt idx="291">
                  <c:v>0.59151193633952259</c:v>
                </c:pt>
                <c:pt idx="292">
                  <c:v>0.59416445623342173</c:v>
                </c:pt>
                <c:pt idx="293">
                  <c:v>0.59681697612732099</c:v>
                </c:pt>
                <c:pt idx="294">
                  <c:v>0.60212201591511938</c:v>
                </c:pt>
                <c:pt idx="295">
                  <c:v>0.60212201591511938</c:v>
                </c:pt>
                <c:pt idx="296">
                  <c:v>0.60212201591511938</c:v>
                </c:pt>
                <c:pt idx="297">
                  <c:v>0.60212201591511938</c:v>
                </c:pt>
                <c:pt idx="298">
                  <c:v>0.60212201591511938</c:v>
                </c:pt>
                <c:pt idx="299">
                  <c:v>0.60477453580901852</c:v>
                </c:pt>
                <c:pt idx="300">
                  <c:v>0.65251989389920428</c:v>
                </c:pt>
                <c:pt idx="301">
                  <c:v>0.65517241379310343</c:v>
                </c:pt>
                <c:pt idx="302">
                  <c:v>0.65517241379310343</c:v>
                </c:pt>
                <c:pt idx="303">
                  <c:v>0.65517241379310343</c:v>
                </c:pt>
                <c:pt idx="304">
                  <c:v>0.65782493368700268</c:v>
                </c:pt>
                <c:pt idx="305">
                  <c:v>0.65782493368700268</c:v>
                </c:pt>
                <c:pt idx="306">
                  <c:v>0.66047745358090182</c:v>
                </c:pt>
                <c:pt idx="307">
                  <c:v>0.66047745358090182</c:v>
                </c:pt>
                <c:pt idx="308">
                  <c:v>0.66047745358090182</c:v>
                </c:pt>
                <c:pt idx="309">
                  <c:v>0.66312997347480107</c:v>
                </c:pt>
                <c:pt idx="310">
                  <c:v>0.66312997347480107</c:v>
                </c:pt>
                <c:pt idx="311">
                  <c:v>0.66312997347480107</c:v>
                </c:pt>
                <c:pt idx="312">
                  <c:v>0.66312997347480107</c:v>
                </c:pt>
                <c:pt idx="313">
                  <c:v>0.66578249336870021</c:v>
                </c:pt>
                <c:pt idx="314">
                  <c:v>0.66843501326259946</c:v>
                </c:pt>
                <c:pt idx="315">
                  <c:v>0.67108753315649872</c:v>
                </c:pt>
                <c:pt idx="316">
                  <c:v>0.67108753315649872</c:v>
                </c:pt>
                <c:pt idx="317">
                  <c:v>0.67904509283819625</c:v>
                </c:pt>
                <c:pt idx="318">
                  <c:v>0.67904509283819625</c:v>
                </c:pt>
                <c:pt idx="319">
                  <c:v>0.67904509283819625</c:v>
                </c:pt>
                <c:pt idx="320">
                  <c:v>0.67904509283819625</c:v>
                </c:pt>
                <c:pt idx="321">
                  <c:v>0.6816976127320955</c:v>
                </c:pt>
                <c:pt idx="322">
                  <c:v>0.6870026525198939</c:v>
                </c:pt>
                <c:pt idx="323">
                  <c:v>0.68965517241379315</c:v>
                </c:pt>
                <c:pt idx="324">
                  <c:v>0.69230769230769229</c:v>
                </c:pt>
                <c:pt idx="325">
                  <c:v>0.69761273209549068</c:v>
                </c:pt>
                <c:pt idx="326">
                  <c:v>0.70026525198938994</c:v>
                </c:pt>
                <c:pt idx="327">
                  <c:v>0.70026525198938994</c:v>
                </c:pt>
                <c:pt idx="328">
                  <c:v>0.73474801061007955</c:v>
                </c:pt>
                <c:pt idx="329">
                  <c:v>0.73474801061007955</c:v>
                </c:pt>
                <c:pt idx="330">
                  <c:v>0.7374005305039788</c:v>
                </c:pt>
                <c:pt idx="331">
                  <c:v>0.74005305039787794</c:v>
                </c:pt>
                <c:pt idx="332">
                  <c:v>0.7427055702917772</c:v>
                </c:pt>
                <c:pt idx="333">
                  <c:v>0.74535809018567645</c:v>
                </c:pt>
                <c:pt idx="334">
                  <c:v>0.74535809018567645</c:v>
                </c:pt>
                <c:pt idx="335">
                  <c:v>0.74535809018567645</c:v>
                </c:pt>
                <c:pt idx="336">
                  <c:v>0.74801061007957559</c:v>
                </c:pt>
                <c:pt idx="337">
                  <c:v>0.74801061007957559</c:v>
                </c:pt>
                <c:pt idx="338">
                  <c:v>0.75066312997347484</c:v>
                </c:pt>
                <c:pt idx="339">
                  <c:v>0.75066312997347484</c:v>
                </c:pt>
                <c:pt idx="340">
                  <c:v>0.75066312997347484</c:v>
                </c:pt>
                <c:pt idx="341">
                  <c:v>0.75066312997347484</c:v>
                </c:pt>
                <c:pt idx="342">
                  <c:v>0.75331564986737398</c:v>
                </c:pt>
                <c:pt idx="343">
                  <c:v>0.75596816976127323</c:v>
                </c:pt>
                <c:pt idx="344">
                  <c:v>0.75862068965517238</c:v>
                </c:pt>
                <c:pt idx="345">
                  <c:v>0.76127320954907163</c:v>
                </c:pt>
                <c:pt idx="346">
                  <c:v>0.76127320954907163</c:v>
                </c:pt>
                <c:pt idx="347">
                  <c:v>0.76392572944297077</c:v>
                </c:pt>
                <c:pt idx="348">
                  <c:v>0.77188328912466841</c:v>
                </c:pt>
                <c:pt idx="349">
                  <c:v>0.77453580901856767</c:v>
                </c:pt>
                <c:pt idx="350">
                  <c:v>0.77718832891246681</c:v>
                </c:pt>
                <c:pt idx="351">
                  <c:v>0.77984084880636606</c:v>
                </c:pt>
                <c:pt idx="352">
                  <c:v>0.78779840848806371</c:v>
                </c:pt>
                <c:pt idx="353">
                  <c:v>0.78779840848806371</c:v>
                </c:pt>
                <c:pt idx="354">
                  <c:v>0.78779840848806371</c:v>
                </c:pt>
                <c:pt idx="355">
                  <c:v>0.78779840848806371</c:v>
                </c:pt>
                <c:pt idx="356">
                  <c:v>0.79045092838196285</c:v>
                </c:pt>
                <c:pt idx="357">
                  <c:v>0.7931034482758621</c:v>
                </c:pt>
                <c:pt idx="358">
                  <c:v>0.7931034482758621</c:v>
                </c:pt>
                <c:pt idx="359">
                  <c:v>0.7931034482758621</c:v>
                </c:pt>
                <c:pt idx="360">
                  <c:v>0.79575596816976124</c:v>
                </c:pt>
                <c:pt idx="361">
                  <c:v>0.79575596816976124</c:v>
                </c:pt>
                <c:pt idx="362">
                  <c:v>0.79840848806366049</c:v>
                </c:pt>
                <c:pt idx="363">
                  <c:v>0.79840848806366049</c:v>
                </c:pt>
                <c:pt idx="364">
                  <c:v>0.80371352785145889</c:v>
                </c:pt>
                <c:pt idx="365">
                  <c:v>0.80371352785145889</c:v>
                </c:pt>
                <c:pt idx="366">
                  <c:v>0.81697612732095493</c:v>
                </c:pt>
                <c:pt idx="367">
                  <c:v>0.81697612732095493</c:v>
                </c:pt>
                <c:pt idx="368">
                  <c:v>0.81697612732095493</c:v>
                </c:pt>
                <c:pt idx="369">
                  <c:v>0.81962864721485407</c:v>
                </c:pt>
                <c:pt idx="370">
                  <c:v>0.82228116710875332</c:v>
                </c:pt>
                <c:pt idx="371">
                  <c:v>0.82493368700265257</c:v>
                </c:pt>
                <c:pt idx="372">
                  <c:v>0.83554376657824936</c:v>
                </c:pt>
                <c:pt idx="373">
                  <c:v>0.8381962864721485</c:v>
                </c:pt>
                <c:pt idx="374">
                  <c:v>0.84084880636604775</c:v>
                </c:pt>
                <c:pt idx="375">
                  <c:v>0.84084880636604775</c:v>
                </c:pt>
                <c:pt idx="376">
                  <c:v>0.843501326259947</c:v>
                </c:pt>
                <c:pt idx="377">
                  <c:v>0.84615384615384615</c:v>
                </c:pt>
                <c:pt idx="378">
                  <c:v>0.8488063660477454</c:v>
                </c:pt>
                <c:pt idx="379">
                  <c:v>0.8488063660477454</c:v>
                </c:pt>
                <c:pt idx="380">
                  <c:v>0.85145888594164454</c:v>
                </c:pt>
                <c:pt idx="381">
                  <c:v>0.85145888594164454</c:v>
                </c:pt>
                <c:pt idx="382">
                  <c:v>0.85411140583554379</c:v>
                </c:pt>
                <c:pt idx="383">
                  <c:v>0.85411140583554379</c:v>
                </c:pt>
                <c:pt idx="384">
                  <c:v>0.85411140583554379</c:v>
                </c:pt>
                <c:pt idx="385">
                  <c:v>0.85676392572944293</c:v>
                </c:pt>
                <c:pt idx="386">
                  <c:v>0.85941644562334218</c:v>
                </c:pt>
                <c:pt idx="387">
                  <c:v>0.85941644562334218</c:v>
                </c:pt>
                <c:pt idx="388">
                  <c:v>0.86206896551724133</c:v>
                </c:pt>
                <c:pt idx="389">
                  <c:v>0.86472148541114058</c:v>
                </c:pt>
                <c:pt idx="390">
                  <c:v>0.86737400530503983</c:v>
                </c:pt>
                <c:pt idx="391">
                  <c:v>0.87267904509283822</c:v>
                </c:pt>
                <c:pt idx="392">
                  <c:v>0.87533156498673736</c:v>
                </c:pt>
                <c:pt idx="393">
                  <c:v>0.8885941644562334</c:v>
                </c:pt>
                <c:pt idx="394">
                  <c:v>0.8885941644562334</c:v>
                </c:pt>
                <c:pt idx="395">
                  <c:v>0.89124668435013266</c:v>
                </c:pt>
                <c:pt idx="396">
                  <c:v>0.89655172413793105</c:v>
                </c:pt>
                <c:pt idx="397">
                  <c:v>0.89920424403183019</c:v>
                </c:pt>
                <c:pt idx="398">
                  <c:v>0.90185676392572944</c:v>
                </c:pt>
                <c:pt idx="399">
                  <c:v>0.9045092838196287</c:v>
                </c:pt>
                <c:pt idx="400">
                  <c:v>0.91246684350132623</c:v>
                </c:pt>
                <c:pt idx="401">
                  <c:v>0.91511936339522548</c:v>
                </c:pt>
                <c:pt idx="402">
                  <c:v>0.91777188328912462</c:v>
                </c:pt>
                <c:pt idx="403">
                  <c:v>0.92042440318302388</c:v>
                </c:pt>
                <c:pt idx="404">
                  <c:v>0.92307692307692313</c:v>
                </c:pt>
                <c:pt idx="405">
                  <c:v>0.92572944297082227</c:v>
                </c:pt>
                <c:pt idx="406">
                  <c:v>0.92572944297082227</c:v>
                </c:pt>
                <c:pt idx="407">
                  <c:v>0.92838196286472152</c:v>
                </c:pt>
                <c:pt idx="408">
                  <c:v>0.92838196286472152</c:v>
                </c:pt>
                <c:pt idx="409">
                  <c:v>0.9442970822281167</c:v>
                </c:pt>
                <c:pt idx="410">
                  <c:v>0.95225464190981435</c:v>
                </c:pt>
                <c:pt idx="411">
                  <c:v>0.95755968169761274</c:v>
                </c:pt>
                <c:pt idx="412">
                  <c:v>0.96021220159151188</c:v>
                </c:pt>
                <c:pt idx="413">
                  <c:v>0.96286472148541113</c:v>
                </c:pt>
                <c:pt idx="414">
                  <c:v>0.96816976127320953</c:v>
                </c:pt>
                <c:pt idx="415">
                  <c:v>0.97347480106100792</c:v>
                </c:pt>
                <c:pt idx="416">
                  <c:v>0.97347480106100792</c:v>
                </c:pt>
                <c:pt idx="417">
                  <c:v>0.97612732095490717</c:v>
                </c:pt>
                <c:pt idx="418">
                  <c:v>0.98673740053050396</c:v>
                </c:pt>
                <c:pt idx="419">
                  <c:v>0.98673740053050396</c:v>
                </c:pt>
                <c:pt idx="420">
                  <c:v>0.98938992042440321</c:v>
                </c:pt>
                <c:pt idx="421">
                  <c:v>0.99204244031830235</c:v>
                </c:pt>
                <c:pt idx="422">
                  <c:v>0.99469496021220161</c:v>
                </c:pt>
                <c:pt idx="423">
                  <c:v>1</c:v>
                </c:pt>
              </c:numCache>
            </c:numRef>
          </c:xVal>
          <c:yVal>
            <c:numRef>
              <c:f>LR_ValidationLiftChart1!$CB$2:$CB$425</c:f>
              <c:numCache>
                <c:formatCode>General</c:formatCode>
                <c:ptCount val="424"/>
                <c:pt idx="0">
                  <c:v>0</c:v>
                </c:pt>
                <c:pt idx="1">
                  <c:v>2.6525198938992041E-3</c:v>
                </c:pt>
                <c:pt idx="2">
                  <c:v>2.6525198938992041E-3</c:v>
                </c:pt>
                <c:pt idx="3">
                  <c:v>2.6525198938992041E-3</c:v>
                </c:pt>
                <c:pt idx="4">
                  <c:v>2.6525198938992041E-3</c:v>
                </c:pt>
                <c:pt idx="5">
                  <c:v>2.6525198938992041E-3</c:v>
                </c:pt>
                <c:pt idx="6">
                  <c:v>5.3050397877984082E-3</c:v>
                </c:pt>
                <c:pt idx="7">
                  <c:v>5.3050397877984082E-3</c:v>
                </c:pt>
                <c:pt idx="8">
                  <c:v>5.3050397877984082E-3</c:v>
                </c:pt>
                <c:pt idx="9">
                  <c:v>5.3050397877984082E-3</c:v>
                </c:pt>
                <c:pt idx="10">
                  <c:v>5.3050397877984082E-3</c:v>
                </c:pt>
                <c:pt idx="11">
                  <c:v>5.3050397877984082E-3</c:v>
                </c:pt>
                <c:pt idx="12">
                  <c:v>5.3050397877984082E-3</c:v>
                </c:pt>
                <c:pt idx="13">
                  <c:v>7.9575596816976128E-3</c:v>
                </c:pt>
                <c:pt idx="14">
                  <c:v>7.9575596816976128E-3</c:v>
                </c:pt>
                <c:pt idx="15">
                  <c:v>7.9575596816976128E-3</c:v>
                </c:pt>
                <c:pt idx="16">
                  <c:v>1.0610079575596816E-2</c:v>
                </c:pt>
                <c:pt idx="17">
                  <c:v>1.0610079575596816E-2</c:v>
                </c:pt>
                <c:pt idx="18">
                  <c:v>1.3262599469496022E-2</c:v>
                </c:pt>
                <c:pt idx="19">
                  <c:v>1.3262599469496022E-2</c:v>
                </c:pt>
                <c:pt idx="20">
                  <c:v>1.3262599469496022E-2</c:v>
                </c:pt>
                <c:pt idx="21">
                  <c:v>1.3262599469496022E-2</c:v>
                </c:pt>
                <c:pt idx="22">
                  <c:v>1.5915119363395226E-2</c:v>
                </c:pt>
                <c:pt idx="23">
                  <c:v>1.5915119363395226E-2</c:v>
                </c:pt>
                <c:pt idx="24">
                  <c:v>1.5915119363395226E-2</c:v>
                </c:pt>
                <c:pt idx="25">
                  <c:v>1.5915119363395226E-2</c:v>
                </c:pt>
                <c:pt idx="26">
                  <c:v>1.8567639257294429E-2</c:v>
                </c:pt>
                <c:pt idx="27">
                  <c:v>2.1220159151193633E-2</c:v>
                </c:pt>
                <c:pt idx="28">
                  <c:v>2.3872679045092837E-2</c:v>
                </c:pt>
                <c:pt idx="29">
                  <c:v>2.3872679045092837E-2</c:v>
                </c:pt>
                <c:pt idx="30">
                  <c:v>2.3872679045092837E-2</c:v>
                </c:pt>
                <c:pt idx="31">
                  <c:v>2.6525198938992044E-2</c:v>
                </c:pt>
                <c:pt idx="32">
                  <c:v>2.9177718832891247E-2</c:v>
                </c:pt>
                <c:pt idx="33">
                  <c:v>3.1830238726790451E-2</c:v>
                </c:pt>
                <c:pt idx="34">
                  <c:v>3.4482758620689655E-2</c:v>
                </c:pt>
                <c:pt idx="35">
                  <c:v>3.4482758620689655E-2</c:v>
                </c:pt>
                <c:pt idx="36">
                  <c:v>3.4482758620689655E-2</c:v>
                </c:pt>
                <c:pt idx="37">
                  <c:v>3.4482758620689655E-2</c:v>
                </c:pt>
                <c:pt idx="38">
                  <c:v>3.7135278514588858E-2</c:v>
                </c:pt>
                <c:pt idx="39">
                  <c:v>3.9787798408488062E-2</c:v>
                </c:pt>
                <c:pt idx="40">
                  <c:v>3.9787798408488062E-2</c:v>
                </c:pt>
                <c:pt idx="41">
                  <c:v>4.2440318302387266E-2</c:v>
                </c:pt>
                <c:pt idx="42">
                  <c:v>4.2440318302387266E-2</c:v>
                </c:pt>
                <c:pt idx="43">
                  <c:v>4.5092838196286469E-2</c:v>
                </c:pt>
                <c:pt idx="44">
                  <c:v>4.7745358090185673E-2</c:v>
                </c:pt>
                <c:pt idx="45">
                  <c:v>4.7745358090185673E-2</c:v>
                </c:pt>
                <c:pt idx="46">
                  <c:v>5.0397877984084884E-2</c:v>
                </c:pt>
                <c:pt idx="47">
                  <c:v>5.0397877984084884E-2</c:v>
                </c:pt>
                <c:pt idx="48">
                  <c:v>5.0397877984084884E-2</c:v>
                </c:pt>
                <c:pt idx="49">
                  <c:v>5.0397877984084884E-2</c:v>
                </c:pt>
                <c:pt idx="50">
                  <c:v>5.0397877984084884E-2</c:v>
                </c:pt>
                <c:pt idx="51">
                  <c:v>5.8355437665782495E-2</c:v>
                </c:pt>
                <c:pt idx="52">
                  <c:v>5.8355437665782495E-2</c:v>
                </c:pt>
                <c:pt idx="53">
                  <c:v>5.8355437665782495E-2</c:v>
                </c:pt>
                <c:pt idx="54">
                  <c:v>6.3660477453580902E-2</c:v>
                </c:pt>
                <c:pt idx="55">
                  <c:v>6.3660477453580902E-2</c:v>
                </c:pt>
                <c:pt idx="56">
                  <c:v>6.3660477453580902E-2</c:v>
                </c:pt>
                <c:pt idx="57">
                  <c:v>6.3660477453580902E-2</c:v>
                </c:pt>
                <c:pt idx="58">
                  <c:v>6.6312997347480113E-2</c:v>
                </c:pt>
                <c:pt idx="59">
                  <c:v>6.8965517241379309E-2</c:v>
                </c:pt>
                <c:pt idx="60">
                  <c:v>7.4270557029177717E-2</c:v>
                </c:pt>
                <c:pt idx="61">
                  <c:v>7.4270557029177717E-2</c:v>
                </c:pt>
                <c:pt idx="62">
                  <c:v>7.4270557029177717E-2</c:v>
                </c:pt>
                <c:pt idx="63">
                  <c:v>7.4270557029177717E-2</c:v>
                </c:pt>
                <c:pt idx="64">
                  <c:v>7.4270557029177717E-2</c:v>
                </c:pt>
                <c:pt idx="65">
                  <c:v>7.4270557029177717E-2</c:v>
                </c:pt>
                <c:pt idx="66">
                  <c:v>7.4270557029177717E-2</c:v>
                </c:pt>
                <c:pt idx="67">
                  <c:v>7.6923076923076927E-2</c:v>
                </c:pt>
                <c:pt idx="68">
                  <c:v>7.6923076923076927E-2</c:v>
                </c:pt>
                <c:pt idx="69">
                  <c:v>7.6923076923076927E-2</c:v>
                </c:pt>
                <c:pt idx="70">
                  <c:v>7.6923076923076927E-2</c:v>
                </c:pt>
                <c:pt idx="71">
                  <c:v>7.9575596816976124E-2</c:v>
                </c:pt>
                <c:pt idx="72">
                  <c:v>8.2228116710875335E-2</c:v>
                </c:pt>
                <c:pt idx="73">
                  <c:v>8.4880636604774531E-2</c:v>
                </c:pt>
                <c:pt idx="74">
                  <c:v>0.10610079575596817</c:v>
                </c:pt>
                <c:pt idx="75">
                  <c:v>0.10610079575596817</c:v>
                </c:pt>
                <c:pt idx="76">
                  <c:v>0.10610079575596817</c:v>
                </c:pt>
                <c:pt idx="77">
                  <c:v>0.10875331564986737</c:v>
                </c:pt>
                <c:pt idx="78">
                  <c:v>0.11140583554376658</c:v>
                </c:pt>
                <c:pt idx="79">
                  <c:v>0.11140583554376658</c:v>
                </c:pt>
                <c:pt idx="80">
                  <c:v>0.11140583554376658</c:v>
                </c:pt>
                <c:pt idx="81">
                  <c:v>0.11140583554376658</c:v>
                </c:pt>
                <c:pt idx="82">
                  <c:v>0.11140583554376658</c:v>
                </c:pt>
                <c:pt idx="83">
                  <c:v>0.11140583554376658</c:v>
                </c:pt>
                <c:pt idx="84">
                  <c:v>0.11140583554376658</c:v>
                </c:pt>
                <c:pt idx="85">
                  <c:v>0.11671087533156499</c:v>
                </c:pt>
                <c:pt idx="86">
                  <c:v>0.11671087533156499</c:v>
                </c:pt>
                <c:pt idx="87">
                  <c:v>0.11671087533156499</c:v>
                </c:pt>
                <c:pt idx="88">
                  <c:v>0.11671087533156499</c:v>
                </c:pt>
                <c:pt idx="89">
                  <c:v>0.11671087533156499</c:v>
                </c:pt>
                <c:pt idx="90">
                  <c:v>0.11936339522546419</c:v>
                </c:pt>
                <c:pt idx="91">
                  <c:v>0.11936339522546419</c:v>
                </c:pt>
                <c:pt idx="92">
                  <c:v>0.12466843501326259</c:v>
                </c:pt>
                <c:pt idx="93">
                  <c:v>0.12466843501326259</c:v>
                </c:pt>
                <c:pt idx="94">
                  <c:v>0.12466843501326259</c:v>
                </c:pt>
                <c:pt idx="95">
                  <c:v>0.12466843501326259</c:v>
                </c:pt>
                <c:pt idx="96">
                  <c:v>0.12466843501326259</c:v>
                </c:pt>
                <c:pt idx="97">
                  <c:v>0.12466843501326259</c:v>
                </c:pt>
                <c:pt idx="98">
                  <c:v>0.1273209549071618</c:v>
                </c:pt>
                <c:pt idx="99">
                  <c:v>0.129973474801061</c:v>
                </c:pt>
                <c:pt idx="100">
                  <c:v>0.129973474801061</c:v>
                </c:pt>
                <c:pt idx="101">
                  <c:v>0.14854111405835543</c:v>
                </c:pt>
                <c:pt idx="102">
                  <c:v>0.15649867374005305</c:v>
                </c:pt>
                <c:pt idx="103">
                  <c:v>0.16180371352785147</c:v>
                </c:pt>
                <c:pt idx="104">
                  <c:v>0.16180371352785147</c:v>
                </c:pt>
                <c:pt idx="105">
                  <c:v>0.16445623342175067</c:v>
                </c:pt>
                <c:pt idx="106">
                  <c:v>0.16445623342175067</c:v>
                </c:pt>
                <c:pt idx="107">
                  <c:v>0.17241379310344829</c:v>
                </c:pt>
                <c:pt idx="108">
                  <c:v>0.17241379310344829</c:v>
                </c:pt>
                <c:pt idx="109">
                  <c:v>0.17241379310344829</c:v>
                </c:pt>
                <c:pt idx="110">
                  <c:v>0.17506631299734748</c:v>
                </c:pt>
                <c:pt idx="111">
                  <c:v>0.17506631299734748</c:v>
                </c:pt>
                <c:pt idx="112">
                  <c:v>0.18037135278514588</c:v>
                </c:pt>
                <c:pt idx="113">
                  <c:v>0.18037135278514588</c:v>
                </c:pt>
                <c:pt idx="114">
                  <c:v>0.1856763925729443</c:v>
                </c:pt>
                <c:pt idx="115">
                  <c:v>0.1856763925729443</c:v>
                </c:pt>
                <c:pt idx="116">
                  <c:v>0.1883289124668435</c:v>
                </c:pt>
                <c:pt idx="117">
                  <c:v>0.1883289124668435</c:v>
                </c:pt>
                <c:pt idx="118">
                  <c:v>0.1883289124668435</c:v>
                </c:pt>
                <c:pt idx="119">
                  <c:v>0.19098143236074269</c:v>
                </c:pt>
                <c:pt idx="120">
                  <c:v>0.19098143236074269</c:v>
                </c:pt>
                <c:pt idx="121">
                  <c:v>0.19098143236074269</c:v>
                </c:pt>
                <c:pt idx="122">
                  <c:v>0.19098143236074269</c:v>
                </c:pt>
                <c:pt idx="123">
                  <c:v>0.19098143236074269</c:v>
                </c:pt>
                <c:pt idx="124">
                  <c:v>0.19363395225464192</c:v>
                </c:pt>
                <c:pt idx="125">
                  <c:v>0.19628647214854111</c:v>
                </c:pt>
                <c:pt idx="126">
                  <c:v>0.19893899204244031</c:v>
                </c:pt>
                <c:pt idx="127">
                  <c:v>0.20159151193633953</c:v>
                </c:pt>
                <c:pt idx="128">
                  <c:v>0.20159151193633953</c:v>
                </c:pt>
                <c:pt idx="129">
                  <c:v>0.20159151193633953</c:v>
                </c:pt>
                <c:pt idx="130">
                  <c:v>0.20159151193633953</c:v>
                </c:pt>
                <c:pt idx="131">
                  <c:v>0.20159151193633953</c:v>
                </c:pt>
                <c:pt idx="132">
                  <c:v>0.20424403183023873</c:v>
                </c:pt>
                <c:pt idx="133">
                  <c:v>0.20689655172413793</c:v>
                </c:pt>
                <c:pt idx="134">
                  <c:v>0.20689655172413793</c:v>
                </c:pt>
                <c:pt idx="135">
                  <c:v>0.20689655172413793</c:v>
                </c:pt>
                <c:pt idx="136">
                  <c:v>0.20954907161803712</c:v>
                </c:pt>
                <c:pt idx="137">
                  <c:v>0.20954907161803712</c:v>
                </c:pt>
                <c:pt idx="138">
                  <c:v>0.21220159151193635</c:v>
                </c:pt>
                <c:pt idx="139">
                  <c:v>0.21750663129973474</c:v>
                </c:pt>
                <c:pt idx="140">
                  <c:v>0.22015915119363394</c:v>
                </c:pt>
                <c:pt idx="141">
                  <c:v>0.22281167108753316</c:v>
                </c:pt>
                <c:pt idx="142">
                  <c:v>0.22546419098143236</c:v>
                </c:pt>
                <c:pt idx="143">
                  <c:v>0.22811671087533156</c:v>
                </c:pt>
                <c:pt idx="144">
                  <c:v>0.23607427055702918</c:v>
                </c:pt>
                <c:pt idx="145">
                  <c:v>0.23607427055702918</c:v>
                </c:pt>
                <c:pt idx="146">
                  <c:v>0.23607427055702918</c:v>
                </c:pt>
                <c:pt idx="147">
                  <c:v>0.23872679045092837</c:v>
                </c:pt>
                <c:pt idx="148">
                  <c:v>0.23872679045092837</c:v>
                </c:pt>
                <c:pt idx="149">
                  <c:v>0.2413793103448276</c:v>
                </c:pt>
                <c:pt idx="150">
                  <c:v>0.2413793103448276</c:v>
                </c:pt>
                <c:pt idx="151">
                  <c:v>0.2413793103448276</c:v>
                </c:pt>
                <c:pt idx="152">
                  <c:v>0.24403183023872679</c:v>
                </c:pt>
                <c:pt idx="153">
                  <c:v>0.24403183023872679</c:v>
                </c:pt>
                <c:pt idx="154">
                  <c:v>0.24403183023872679</c:v>
                </c:pt>
                <c:pt idx="155">
                  <c:v>0.24668435013262599</c:v>
                </c:pt>
                <c:pt idx="156">
                  <c:v>0.25198938992042441</c:v>
                </c:pt>
                <c:pt idx="157">
                  <c:v>0.25464190981432361</c:v>
                </c:pt>
                <c:pt idx="158">
                  <c:v>0.25464190981432361</c:v>
                </c:pt>
                <c:pt idx="159">
                  <c:v>0.2572944297082228</c:v>
                </c:pt>
                <c:pt idx="160">
                  <c:v>0.259946949602122</c:v>
                </c:pt>
                <c:pt idx="161">
                  <c:v>0.2625994694960212</c:v>
                </c:pt>
                <c:pt idx="162">
                  <c:v>0.26525198938992045</c:v>
                </c:pt>
                <c:pt idx="163">
                  <c:v>0.26525198938992045</c:v>
                </c:pt>
                <c:pt idx="164">
                  <c:v>0.27586206896551724</c:v>
                </c:pt>
                <c:pt idx="165">
                  <c:v>0.27851458885941643</c:v>
                </c:pt>
                <c:pt idx="166">
                  <c:v>0.28116710875331563</c:v>
                </c:pt>
                <c:pt idx="167">
                  <c:v>0.28116710875331563</c:v>
                </c:pt>
                <c:pt idx="168">
                  <c:v>0.28116710875331563</c:v>
                </c:pt>
                <c:pt idx="169">
                  <c:v>0.28381962864721483</c:v>
                </c:pt>
                <c:pt idx="170">
                  <c:v>0.28647214854111408</c:v>
                </c:pt>
                <c:pt idx="171">
                  <c:v>0.28912466843501328</c:v>
                </c:pt>
                <c:pt idx="172">
                  <c:v>0.29177718832891247</c:v>
                </c:pt>
                <c:pt idx="173">
                  <c:v>0.29177718832891247</c:v>
                </c:pt>
                <c:pt idx="174">
                  <c:v>0.29442970822281167</c:v>
                </c:pt>
                <c:pt idx="175">
                  <c:v>0.29708222811671087</c:v>
                </c:pt>
                <c:pt idx="176">
                  <c:v>0.29708222811671087</c:v>
                </c:pt>
                <c:pt idx="177">
                  <c:v>0.29708222811671087</c:v>
                </c:pt>
                <c:pt idx="178">
                  <c:v>0.29708222811671087</c:v>
                </c:pt>
                <c:pt idx="179">
                  <c:v>0.30238726790450926</c:v>
                </c:pt>
                <c:pt idx="180">
                  <c:v>0.30238726790450926</c:v>
                </c:pt>
                <c:pt idx="181">
                  <c:v>0.30503978779840851</c:v>
                </c:pt>
                <c:pt idx="182">
                  <c:v>0.30503978779840851</c:v>
                </c:pt>
                <c:pt idx="183">
                  <c:v>0.30503978779840851</c:v>
                </c:pt>
                <c:pt idx="184">
                  <c:v>0.30503978779840851</c:v>
                </c:pt>
                <c:pt idx="185">
                  <c:v>0.30769230769230771</c:v>
                </c:pt>
                <c:pt idx="186">
                  <c:v>0.30769230769230771</c:v>
                </c:pt>
                <c:pt idx="187">
                  <c:v>0.31034482758620691</c:v>
                </c:pt>
                <c:pt idx="188">
                  <c:v>0.31034482758620691</c:v>
                </c:pt>
                <c:pt idx="189">
                  <c:v>0.31034482758620691</c:v>
                </c:pt>
                <c:pt idx="190">
                  <c:v>0.3129973474801061</c:v>
                </c:pt>
                <c:pt idx="191">
                  <c:v>0.3129973474801061</c:v>
                </c:pt>
                <c:pt idx="192">
                  <c:v>0.3129973474801061</c:v>
                </c:pt>
                <c:pt idx="193">
                  <c:v>0.3183023872679045</c:v>
                </c:pt>
                <c:pt idx="194">
                  <c:v>0.3183023872679045</c:v>
                </c:pt>
                <c:pt idx="195">
                  <c:v>0.32095490716180369</c:v>
                </c:pt>
                <c:pt idx="196">
                  <c:v>0.32095490716180369</c:v>
                </c:pt>
                <c:pt idx="197">
                  <c:v>0.32095490716180369</c:v>
                </c:pt>
                <c:pt idx="198">
                  <c:v>0.32360742705570295</c:v>
                </c:pt>
                <c:pt idx="199">
                  <c:v>0.32625994694960214</c:v>
                </c:pt>
                <c:pt idx="200">
                  <c:v>0.32625994694960214</c:v>
                </c:pt>
                <c:pt idx="201">
                  <c:v>0.32891246684350134</c:v>
                </c:pt>
                <c:pt idx="202">
                  <c:v>0.33156498673740054</c:v>
                </c:pt>
                <c:pt idx="203">
                  <c:v>0.33421750663129973</c:v>
                </c:pt>
                <c:pt idx="204">
                  <c:v>0.33687002652519893</c:v>
                </c:pt>
                <c:pt idx="205">
                  <c:v>0.33952254641909813</c:v>
                </c:pt>
                <c:pt idx="206">
                  <c:v>0.35013262599469497</c:v>
                </c:pt>
                <c:pt idx="207">
                  <c:v>0.35013262599469497</c:v>
                </c:pt>
                <c:pt idx="208">
                  <c:v>0.36074270557029176</c:v>
                </c:pt>
                <c:pt idx="209">
                  <c:v>0.36074270557029176</c:v>
                </c:pt>
                <c:pt idx="210">
                  <c:v>0.3687002652519894</c:v>
                </c:pt>
                <c:pt idx="211">
                  <c:v>0.3687002652519894</c:v>
                </c:pt>
                <c:pt idx="212">
                  <c:v>0.3687002652519894</c:v>
                </c:pt>
                <c:pt idx="213">
                  <c:v>0.37665782493368699</c:v>
                </c:pt>
                <c:pt idx="214">
                  <c:v>0.37665782493368699</c:v>
                </c:pt>
                <c:pt idx="215">
                  <c:v>0.38992042440318303</c:v>
                </c:pt>
                <c:pt idx="216">
                  <c:v>0.38992042440318303</c:v>
                </c:pt>
                <c:pt idx="217">
                  <c:v>0.38992042440318303</c:v>
                </c:pt>
                <c:pt idx="218">
                  <c:v>0.38992042440318303</c:v>
                </c:pt>
                <c:pt idx="219">
                  <c:v>0.40053050397877982</c:v>
                </c:pt>
                <c:pt idx="220">
                  <c:v>0.40583554376657827</c:v>
                </c:pt>
                <c:pt idx="221">
                  <c:v>0.41114058355437666</c:v>
                </c:pt>
                <c:pt idx="222">
                  <c:v>0.41379310344827586</c:v>
                </c:pt>
                <c:pt idx="223">
                  <c:v>0.41379310344827586</c:v>
                </c:pt>
                <c:pt idx="224">
                  <c:v>0.41379310344827586</c:v>
                </c:pt>
                <c:pt idx="225">
                  <c:v>0.4217506631299735</c:v>
                </c:pt>
                <c:pt idx="226">
                  <c:v>0.4217506631299735</c:v>
                </c:pt>
                <c:pt idx="227">
                  <c:v>0.4217506631299735</c:v>
                </c:pt>
                <c:pt idx="228">
                  <c:v>0.4217506631299735</c:v>
                </c:pt>
                <c:pt idx="229">
                  <c:v>0.4217506631299735</c:v>
                </c:pt>
                <c:pt idx="230">
                  <c:v>0.4270557029177719</c:v>
                </c:pt>
                <c:pt idx="231">
                  <c:v>0.42970822281167109</c:v>
                </c:pt>
                <c:pt idx="232">
                  <c:v>0.43236074270557029</c:v>
                </c:pt>
                <c:pt idx="233">
                  <c:v>0.43766578249336868</c:v>
                </c:pt>
                <c:pt idx="234">
                  <c:v>0.43766578249336868</c:v>
                </c:pt>
                <c:pt idx="235">
                  <c:v>0.43766578249336868</c:v>
                </c:pt>
                <c:pt idx="236">
                  <c:v>0.43766578249336868</c:v>
                </c:pt>
                <c:pt idx="237">
                  <c:v>0.44031830238726788</c:v>
                </c:pt>
                <c:pt idx="238">
                  <c:v>0.44031830238726788</c:v>
                </c:pt>
                <c:pt idx="239">
                  <c:v>0.45092838196286472</c:v>
                </c:pt>
                <c:pt idx="240">
                  <c:v>0.45358090185676392</c:v>
                </c:pt>
                <c:pt idx="241">
                  <c:v>0.45623342175066312</c:v>
                </c:pt>
                <c:pt idx="242">
                  <c:v>0.45888594164456231</c:v>
                </c:pt>
                <c:pt idx="243">
                  <c:v>0.45888594164456231</c:v>
                </c:pt>
                <c:pt idx="244">
                  <c:v>0.46684350132625996</c:v>
                </c:pt>
                <c:pt idx="245">
                  <c:v>0.46949602122015915</c:v>
                </c:pt>
                <c:pt idx="246">
                  <c:v>0.47214854111405835</c:v>
                </c:pt>
                <c:pt idx="247">
                  <c:v>0.47480106100795755</c:v>
                </c:pt>
                <c:pt idx="248">
                  <c:v>0.47745358090185674</c:v>
                </c:pt>
                <c:pt idx="249">
                  <c:v>0.48010610079575594</c:v>
                </c:pt>
                <c:pt idx="250">
                  <c:v>0.48541114058355439</c:v>
                </c:pt>
                <c:pt idx="251">
                  <c:v>0.48806366047745359</c:v>
                </c:pt>
                <c:pt idx="252">
                  <c:v>0.49336870026525198</c:v>
                </c:pt>
                <c:pt idx="253">
                  <c:v>0.49336870026525198</c:v>
                </c:pt>
                <c:pt idx="254">
                  <c:v>0.50132625994694957</c:v>
                </c:pt>
                <c:pt idx="255">
                  <c:v>0.50132625994694957</c:v>
                </c:pt>
                <c:pt idx="256">
                  <c:v>0.50132625994694957</c:v>
                </c:pt>
                <c:pt idx="257">
                  <c:v>0.50663129973474796</c:v>
                </c:pt>
                <c:pt idx="258">
                  <c:v>0.50663129973474796</c:v>
                </c:pt>
                <c:pt idx="259">
                  <c:v>0.50928381962864722</c:v>
                </c:pt>
                <c:pt idx="260">
                  <c:v>0.51193633952254647</c:v>
                </c:pt>
                <c:pt idx="261">
                  <c:v>0.5251989389920424</c:v>
                </c:pt>
                <c:pt idx="262">
                  <c:v>0.5251989389920424</c:v>
                </c:pt>
                <c:pt idx="263">
                  <c:v>0.5251989389920424</c:v>
                </c:pt>
                <c:pt idx="264">
                  <c:v>0.52785145888594165</c:v>
                </c:pt>
                <c:pt idx="265">
                  <c:v>0.52785145888594165</c:v>
                </c:pt>
                <c:pt idx="266">
                  <c:v>0.54111405835543769</c:v>
                </c:pt>
                <c:pt idx="267">
                  <c:v>0.54376657824933683</c:v>
                </c:pt>
                <c:pt idx="268">
                  <c:v>0.54641909814323608</c:v>
                </c:pt>
                <c:pt idx="269">
                  <c:v>0.54641909814323608</c:v>
                </c:pt>
                <c:pt idx="270">
                  <c:v>0.54907161803713533</c:v>
                </c:pt>
                <c:pt idx="271">
                  <c:v>0.55968169761273212</c:v>
                </c:pt>
                <c:pt idx="272">
                  <c:v>0.55968169761273212</c:v>
                </c:pt>
                <c:pt idx="273">
                  <c:v>0.55968169761273212</c:v>
                </c:pt>
                <c:pt idx="274">
                  <c:v>0.55968169761273212</c:v>
                </c:pt>
                <c:pt idx="275">
                  <c:v>0.55968169761273212</c:v>
                </c:pt>
                <c:pt idx="276">
                  <c:v>0.55968169761273212</c:v>
                </c:pt>
                <c:pt idx="277">
                  <c:v>0.56233421750663126</c:v>
                </c:pt>
                <c:pt idx="278">
                  <c:v>0.56233421750663126</c:v>
                </c:pt>
                <c:pt idx="279">
                  <c:v>0.56498673740053051</c:v>
                </c:pt>
                <c:pt idx="280">
                  <c:v>0.56498673740053051</c:v>
                </c:pt>
                <c:pt idx="281">
                  <c:v>0.57029177718832891</c:v>
                </c:pt>
                <c:pt idx="282">
                  <c:v>0.57029177718832891</c:v>
                </c:pt>
                <c:pt idx="283">
                  <c:v>0.57029177718832891</c:v>
                </c:pt>
                <c:pt idx="284">
                  <c:v>0.57294429708222816</c:v>
                </c:pt>
                <c:pt idx="285">
                  <c:v>0.5755968169761273</c:v>
                </c:pt>
                <c:pt idx="286">
                  <c:v>0.57824933687002655</c:v>
                </c:pt>
                <c:pt idx="287">
                  <c:v>0.58090185676392569</c:v>
                </c:pt>
                <c:pt idx="288">
                  <c:v>0.58355437665782495</c:v>
                </c:pt>
                <c:pt idx="289">
                  <c:v>0.58620689655172409</c:v>
                </c:pt>
                <c:pt idx="290">
                  <c:v>0.58885941644562334</c:v>
                </c:pt>
                <c:pt idx="291">
                  <c:v>0.59151193633952259</c:v>
                </c:pt>
                <c:pt idx="292">
                  <c:v>0.59416445623342173</c:v>
                </c:pt>
                <c:pt idx="293">
                  <c:v>0.59681697612732099</c:v>
                </c:pt>
                <c:pt idx="294">
                  <c:v>0.60212201591511938</c:v>
                </c:pt>
                <c:pt idx="295">
                  <c:v>0.60212201591511938</c:v>
                </c:pt>
                <c:pt idx="296">
                  <c:v>0.60212201591511938</c:v>
                </c:pt>
                <c:pt idx="297">
                  <c:v>0.60212201591511938</c:v>
                </c:pt>
                <c:pt idx="298">
                  <c:v>0.60212201591511938</c:v>
                </c:pt>
                <c:pt idx="299">
                  <c:v>0.60477453580901852</c:v>
                </c:pt>
                <c:pt idx="300">
                  <c:v>0.65251989389920428</c:v>
                </c:pt>
                <c:pt idx="301">
                  <c:v>0.65517241379310343</c:v>
                </c:pt>
                <c:pt idx="302">
                  <c:v>0.65517241379310343</c:v>
                </c:pt>
                <c:pt idx="303">
                  <c:v>0.65517241379310343</c:v>
                </c:pt>
                <c:pt idx="304">
                  <c:v>0.65782493368700268</c:v>
                </c:pt>
                <c:pt idx="305">
                  <c:v>0.65782493368700268</c:v>
                </c:pt>
                <c:pt idx="306">
                  <c:v>0.66047745358090182</c:v>
                </c:pt>
                <c:pt idx="307">
                  <c:v>0.66047745358090182</c:v>
                </c:pt>
                <c:pt idx="308">
                  <c:v>0.66047745358090182</c:v>
                </c:pt>
                <c:pt idx="309">
                  <c:v>0.66312997347480107</c:v>
                </c:pt>
                <c:pt idx="310">
                  <c:v>0.66312997347480107</c:v>
                </c:pt>
                <c:pt idx="311">
                  <c:v>0.66312997347480107</c:v>
                </c:pt>
                <c:pt idx="312">
                  <c:v>0.66312997347480107</c:v>
                </c:pt>
                <c:pt idx="313">
                  <c:v>0.66578249336870021</c:v>
                </c:pt>
                <c:pt idx="314">
                  <c:v>0.66843501326259946</c:v>
                </c:pt>
                <c:pt idx="315">
                  <c:v>0.67108753315649872</c:v>
                </c:pt>
                <c:pt idx="316">
                  <c:v>0.67108753315649872</c:v>
                </c:pt>
                <c:pt idx="317">
                  <c:v>0.67904509283819625</c:v>
                </c:pt>
                <c:pt idx="318">
                  <c:v>0.67904509283819625</c:v>
                </c:pt>
                <c:pt idx="319">
                  <c:v>0.67904509283819625</c:v>
                </c:pt>
                <c:pt idx="320">
                  <c:v>0.67904509283819625</c:v>
                </c:pt>
                <c:pt idx="321">
                  <c:v>0.6816976127320955</c:v>
                </c:pt>
                <c:pt idx="322">
                  <c:v>0.6870026525198939</c:v>
                </c:pt>
                <c:pt idx="323">
                  <c:v>0.68965517241379315</c:v>
                </c:pt>
                <c:pt idx="324">
                  <c:v>0.69230769230769229</c:v>
                </c:pt>
                <c:pt idx="325">
                  <c:v>0.69761273209549068</c:v>
                </c:pt>
                <c:pt idx="326">
                  <c:v>0.70026525198938994</c:v>
                </c:pt>
                <c:pt idx="327">
                  <c:v>0.70026525198938994</c:v>
                </c:pt>
                <c:pt idx="328">
                  <c:v>0.73474801061007955</c:v>
                </c:pt>
                <c:pt idx="329">
                  <c:v>0.73474801061007955</c:v>
                </c:pt>
                <c:pt idx="330">
                  <c:v>0.7374005305039788</c:v>
                </c:pt>
                <c:pt idx="331">
                  <c:v>0.74005305039787794</c:v>
                </c:pt>
                <c:pt idx="332">
                  <c:v>0.7427055702917772</c:v>
                </c:pt>
                <c:pt idx="333">
                  <c:v>0.74535809018567645</c:v>
                </c:pt>
                <c:pt idx="334">
                  <c:v>0.74535809018567645</c:v>
                </c:pt>
                <c:pt idx="335">
                  <c:v>0.74535809018567645</c:v>
                </c:pt>
                <c:pt idx="336">
                  <c:v>0.74801061007957559</c:v>
                </c:pt>
                <c:pt idx="337">
                  <c:v>0.74801061007957559</c:v>
                </c:pt>
                <c:pt idx="338">
                  <c:v>0.75066312997347484</c:v>
                </c:pt>
                <c:pt idx="339">
                  <c:v>0.75066312997347484</c:v>
                </c:pt>
                <c:pt idx="340">
                  <c:v>0.75066312997347484</c:v>
                </c:pt>
                <c:pt idx="341">
                  <c:v>0.75066312997347484</c:v>
                </c:pt>
                <c:pt idx="342">
                  <c:v>0.75331564986737398</c:v>
                </c:pt>
                <c:pt idx="343">
                  <c:v>0.75596816976127323</c:v>
                </c:pt>
                <c:pt idx="344">
                  <c:v>0.75862068965517238</c:v>
                </c:pt>
                <c:pt idx="345">
                  <c:v>0.76127320954907163</c:v>
                </c:pt>
                <c:pt idx="346">
                  <c:v>0.76127320954907163</c:v>
                </c:pt>
                <c:pt idx="347">
                  <c:v>0.76392572944297077</c:v>
                </c:pt>
                <c:pt idx="348">
                  <c:v>0.77188328912466841</c:v>
                </c:pt>
                <c:pt idx="349">
                  <c:v>0.77453580901856767</c:v>
                </c:pt>
                <c:pt idx="350">
                  <c:v>0.77718832891246681</c:v>
                </c:pt>
                <c:pt idx="351">
                  <c:v>0.77984084880636606</c:v>
                </c:pt>
                <c:pt idx="352">
                  <c:v>0.78779840848806371</c:v>
                </c:pt>
                <c:pt idx="353">
                  <c:v>0.78779840848806371</c:v>
                </c:pt>
                <c:pt idx="354">
                  <c:v>0.78779840848806371</c:v>
                </c:pt>
                <c:pt idx="355">
                  <c:v>0.78779840848806371</c:v>
                </c:pt>
                <c:pt idx="356">
                  <c:v>0.79045092838196285</c:v>
                </c:pt>
                <c:pt idx="357">
                  <c:v>0.7931034482758621</c:v>
                </c:pt>
                <c:pt idx="358">
                  <c:v>0.7931034482758621</c:v>
                </c:pt>
                <c:pt idx="359">
                  <c:v>0.7931034482758621</c:v>
                </c:pt>
                <c:pt idx="360">
                  <c:v>0.79575596816976124</c:v>
                </c:pt>
                <c:pt idx="361">
                  <c:v>0.79575596816976124</c:v>
                </c:pt>
                <c:pt idx="362">
                  <c:v>0.79840848806366049</c:v>
                </c:pt>
                <c:pt idx="363">
                  <c:v>0.79840848806366049</c:v>
                </c:pt>
                <c:pt idx="364">
                  <c:v>0.80371352785145889</c:v>
                </c:pt>
                <c:pt idx="365">
                  <c:v>0.80371352785145889</c:v>
                </c:pt>
                <c:pt idx="366">
                  <c:v>0.81697612732095493</c:v>
                </c:pt>
                <c:pt idx="367">
                  <c:v>0.81697612732095493</c:v>
                </c:pt>
                <c:pt idx="368">
                  <c:v>0.81697612732095493</c:v>
                </c:pt>
                <c:pt idx="369">
                  <c:v>0.81962864721485407</c:v>
                </c:pt>
                <c:pt idx="370">
                  <c:v>0.82228116710875332</c:v>
                </c:pt>
                <c:pt idx="371">
                  <c:v>0.82493368700265257</c:v>
                </c:pt>
                <c:pt idx="372">
                  <c:v>0.83554376657824936</c:v>
                </c:pt>
                <c:pt idx="373">
                  <c:v>0.8381962864721485</c:v>
                </c:pt>
                <c:pt idx="374">
                  <c:v>0.84084880636604775</c:v>
                </c:pt>
                <c:pt idx="375">
                  <c:v>0.84084880636604775</c:v>
                </c:pt>
                <c:pt idx="376">
                  <c:v>0.843501326259947</c:v>
                </c:pt>
                <c:pt idx="377">
                  <c:v>0.84615384615384615</c:v>
                </c:pt>
                <c:pt idx="378">
                  <c:v>0.8488063660477454</c:v>
                </c:pt>
                <c:pt idx="379">
                  <c:v>0.8488063660477454</c:v>
                </c:pt>
                <c:pt idx="380">
                  <c:v>0.85145888594164454</c:v>
                </c:pt>
                <c:pt idx="381">
                  <c:v>0.85145888594164454</c:v>
                </c:pt>
                <c:pt idx="382">
                  <c:v>0.85411140583554379</c:v>
                </c:pt>
                <c:pt idx="383">
                  <c:v>0.85411140583554379</c:v>
                </c:pt>
                <c:pt idx="384">
                  <c:v>0.85411140583554379</c:v>
                </c:pt>
                <c:pt idx="385">
                  <c:v>0.85676392572944293</c:v>
                </c:pt>
                <c:pt idx="386">
                  <c:v>0.85941644562334218</c:v>
                </c:pt>
                <c:pt idx="387">
                  <c:v>0.85941644562334218</c:v>
                </c:pt>
                <c:pt idx="388">
                  <c:v>0.86206896551724133</c:v>
                </c:pt>
                <c:pt idx="389">
                  <c:v>0.86472148541114058</c:v>
                </c:pt>
                <c:pt idx="390">
                  <c:v>0.86737400530503983</c:v>
                </c:pt>
                <c:pt idx="391">
                  <c:v>0.87267904509283822</c:v>
                </c:pt>
                <c:pt idx="392">
                  <c:v>0.87533156498673736</c:v>
                </c:pt>
                <c:pt idx="393">
                  <c:v>0.8885941644562334</c:v>
                </c:pt>
                <c:pt idx="394">
                  <c:v>0.8885941644562334</c:v>
                </c:pt>
                <c:pt idx="395">
                  <c:v>0.89124668435013266</c:v>
                </c:pt>
                <c:pt idx="396">
                  <c:v>0.89655172413793105</c:v>
                </c:pt>
                <c:pt idx="397">
                  <c:v>0.89920424403183019</c:v>
                </c:pt>
                <c:pt idx="398">
                  <c:v>0.90185676392572944</c:v>
                </c:pt>
                <c:pt idx="399">
                  <c:v>0.9045092838196287</c:v>
                </c:pt>
                <c:pt idx="400">
                  <c:v>0.91246684350132623</c:v>
                </c:pt>
                <c:pt idx="401">
                  <c:v>0.91511936339522548</c:v>
                </c:pt>
                <c:pt idx="402">
                  <c:v>0.91777188328912462</c:v>
                </c:pt>
                <c:pt idx="403">
                  <c:v>0.92042440318302388</c:v>
                </c:pt>
                <c:pt idx="404">
                  <c:v>0.92307692307692313</c:v>
                </c:pt>
                <c:pt idx="405">
                  <c:v>0.92572944297082227</c:v>
                </c:pt>
                <c:pt idx="406">
                  <c:v>0.92572944297082227</c:v>
                </c:pt>
                <c:pt idx="407">
                  <c:v>0.92838196286472152</c:v>
                </c:pt>
                <c:pt idx="408">
                  <c:v>0.92838196286472152</c:v>
                </c:pt>
                <c:pt idx="409">
                  <c:v>0.9442970822281167</c:v>
                </c:pt>
                <c:pt idx="410">
                  <c:v>0.95225464190981435</c:v>
                </c:pt>
                <c:pt idx="411">
                  <c:v>0.95755968169761274</c:v>
                </c:pt>
                <c:pt idx="412">
                  <c:v>0.96021220159151188</c:v>
                </c:pt>
                <c:pt idx="413">
                  <c:v>0.96286472148541113</c:v>
                </c:pt>
                <c:pt idx="414">
                  <c:v>0.96816976127320953</c:v>
                </c:pt>
                <c:pt idx="415">
                  <c:v>0.97347480106100792</c:v>
                </c:pt>
                <c:pt idx="416">
                  <c:v>0.97347480106100792</c:v>
                </c:pt>
                <c:pt idx="417">
                  <c:v>0.97612732095490717</c:v>
                </c:pt>
                <c:pt idx="418">
                  <c:v>0.98673740053050396</c:v>
                </c:pt>
                <c:pt idx="419">
                  <c:v>0.98673740053050396</c:v>
                </c:pt>
                <c:pt idx="420">
                  <c:v>0.98938992042440321</c:v>
                </c:pt>
                <c:pt idx="421">
                  <c:v>0.99204244031830235</c:v>
                </c:pt>
                <c:pt idx="422">
                  <c:v>0.99469496021220161</c:v>
                </c:pt>
                <c:pt idx="42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5568"/>
        <c:axId val="192863616"/>
      </c:scatterChart>
      <c:valAx>
        <c:axId val="19884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863616"/>
        <c:crosses val="autoZero"/>
        <c:crossBetween val="midCat"/>
      </c:valAx>
      <c:valAx>
        <c:axId val="192863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845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  <a:endParaRPr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Competitive? when sorted using predicted values</c:v>
          </c:tx>
          <c:spPr>
            <a:ln w="6350"/>
          </c:spPr>
          <c:marker>
            <c:symbol val="none"/>
          </c:marker>
          <c:xVal>
            <c:numRef>
              <c:f>LR_TrainingLiftChart!$AZ$4:$AZ$1186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</c:numCache>
            </c:numRef>
          </c:xVal>
          <c:yVal>
            <c:numRef>
              <c:f>LR_TrainingLiftChart!$BC$4:$BC$1186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100</c:v>
                </c:pt>
                <c:pt idx="103">
                  <c:v>101</c:v>
                </c:pt>
                <c:pt idx="104">
                  <c:v>102</c:v>
                </c:pt>
                <c:pt idx="105">
                  <c:v>103</c:v>
                </c:pt>
                <c:pt idx="106">
                  <c:v>104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109</c:v>
                </c:pt>
                <c:pt idx="112">
                  <c:v>110</c:v>
                </c:pt>
                <c:pt idx="113">
                  <c:v>111</c:v>
                </c:pt>
                <c:pt idx="114">
                  <c:v>112</c:v>
                </c:pt>
                <c:pt idx="115">
                  <c:v>113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127</c:v>
                </c:pt>
                <c:pt idx="132">
                  <c:v>128</c:v>
                </c:pt>
                <c:pt idx="133">
                  <c:v>129</c:v>
                </c:pt>
                <c:pt idx="134">
                  <c:v>130</c:v>
                </c:pt>
                <c:pt idx="135">
                  <c:v>131</c:v>
                </c:pt>
                <c:pt idx="136">
                  <c:v>132</c:v>
                </c:pt>
                <c:pt idx="137">
                  <c:v>133</c:v>
                </c:pt>
                <c:pt idx="138">
                  <c:v>134</c:v>
                </c:pt>
                <c:pt idx="139">
                  <c:v>135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139</c:v>
                </c:pt>
                <c:pt idx="144">
                  <c:v>140</c:v>
                </c:pt>
                <c:pt idx="145">
                  <c:v>141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159</c:v>
                </c:pt>
                <c:pt idx="166">
                  <c:v>160</c:v>
                </c:pt>
                <c:pt idx="167">
                  <c:v>161</c:v>
                </c:pt>
                <c:pt idx="168">
                  <c:v>162</c:v>
                </c:pt>
                <c:pt idx="169">
                  <c:v>163</c:v>
                </c:pt>
                <c:pt idx="170">
                  <c:v>164</c:v>
                </c:pt>
                <c:pt idx="171">
                  <c:v>165</c:v>
                </c:pt>
                <c:pt idx="172">
                  <c:v>166</c:v>
                </c:pt>
                <c:pt idx="173">
                  <c:v>167</c:v>
                </c:pt>
                <c:pt idx="174">
                  <c:v>168</c:v>
                </c:pt>
                <c:pt idx="175">
                  <c:v>169</c:v>
                </c:pt>
                <c:pt idx="176">
                  <c:v>170</c:v>
                </c:pt>
                <c:pt idx="177">
                  <c:v>170</c:v>
                </c:pt>
                <c:pt idx="178">
                  <c:v>171</c:v>
                </c:pt>
                <c:pt idx="179">
                  <c:v>172</c:v>
                </c:pt>
                <c:pt idx="180">
                  <c:v>173</c:v>
                </c:pt>
                <c:pt idx="181">
                  <c:v>174</c:v>
                </c:pt>
                <c:pt idx="182">
                  <c:v>175</c:v>
                </c:pt>
                <c:pt idx="183">
                  <c:v>176</c:v>
                </c:pt>
                <c:pt idx="184">
                  <c:v>177</c:v>
                </c:pt>
                <c:pt idx="185">
                  <c:v>178</c:v>
                </c:pt>
                <c:pt idx="186">
                  <c:v>179</c:v>
                </c:pt>
                <c:pt idx="187">
                  <c:v>180</c:v>
                </c:pt>
                <c:pt idx="188">
                  <c:v>181</c:v>
                </c:pt>
                <c:pt idx="189">
                  <c:v>182</c:v>
                </c:pt>
                <c:pt idx="190">
                  <c:v>183</c:v>
                </c:pt>
                <c:pt idx="191">
                  <c:v>184</c:v>
                </c:pt>
                <c:pt idx="192">
                  <c:v>185</c:v>
                </c:pt>
                <c:pt idx="193">
                  <c:v>186</c:v>
                </c:pt>
                <c:pt idx="194">
                  <c:v>187</c:v>
                </c:pt>
                <c:pt idx="195">
                  <c:v>188</c:v>
                </c:pt>
                <c:pt idx="196">
                  <c:v>189</c:v>
                </c:pt>
                <c:pt idx="197">
                  <c:v>190</c:v>
                </c:pt>
                <c:pt idx="198">
                  <c:v>191</c:v>
                </c:pt>
                <c:pt idx="199">
                  <c:v>192</c:v>
                </c:pt>
                <c:pt idx="200">
                  <c:v>193</c:v>
                </c:pt>
                <c:pt idx="201">
                  <c:v>194</c:v>
                </c:pt>
                <c:pt idx="202">
                  <c:v>195</c:v>
                </c:pt>
                <c:pt idx="203">
                  <c:v>196</c:v>
                </c:pt>
                <c:pt idx="204">
                  <c:v>197</c:v>
                </c:pt>
                <c:pt idx="205">
                  <c:v>198</c:v>
                </c:pt>
                <c:pt idx="206">
                  <c:v>199</c:v>
                </c:pt>
                <c:pt idx="207">
                  <c:v>200</c:v>
                </c:pt>
                <c:pt idx="208">
                  <c:v>201</c:v>
                </c:pt>
                <c:pt idx="209">
                  <c:v>202</c:v>
                </c:pt>
                <c:pt idx="210">
                  <c:v>203</c:v>
                </c:pt>
                <c:pt idx="211">
                  <c:v>204</c:v>
                </c:pt>
                <c:pt idx="212">
                  <c:v>205</c:v>
                </c:pt>
                <c:pt idx="213">
                  <c:v>206</c:v>
                </c:pt>
                <c:pt idx="214">
                  <c:v>207</c:v>
                </c:pt>
                <c:pt idx="215">
                  <c:v>208</c:v>
                </c:pt>
                <c:pt idx="216">
                  <c:v>209</c:v>
                </c:pt>
                <c:pt idx="217">
                  <c:v>210</c:v>
                </c:pt>
                <c:pt idx="218">
                  <c:v>211</c:v>
                </c:pt>
                <c:pt idx="219">
                  <c:v>211</c:v>
                </c:pt>
                <c:pt idx="220">
                  <c:v>212</c:v>
                </c:pt>
                <c:pt idx="221">
                  <c:v>213</c:v>
                </c:pt>
                <c:pt idx="222">
                  <c:v>214</c:v>
                </c:pt>
                <c:pt idx="223">
                  <c:v>215</c:v>
                </c:pt>
                <c:pt idx="224">
                  <c:v>216</c:v>
                </c:pt>
                <c:pt idx="225">
                  <c:v>217</c:v>
                </c:pt>
                <c:pt idx="226">
                  <c:v>218</c:v>
                </c:pt>
                <c:pt idx="227">
                  <c:v>219</c:v>
                </c:pt>
                <c:pt idx="228">
                  <c:v>220</c:v>
                </c:pt>
                <c:pt idx="229">
                  <c:v>221</c:v>
                </c:pt>
                <c:pt idx="230">
                  <c:v>222</c:v>
                </c:pt>
                <c:pt idx="231">
                  <c:v>223</c:v>
                </c:pt>
                <c:pt idx="232">
                  <c:v>224</c:v>
                </c:pt>
                <c:pt idx="233">
                  <c:v>225</c:v>
                </c:pt>
                <c:pt idx="234">
                  <c:v>226</c:v>
                </c:pt>
                <c:pt idx="235">
                  <c:v>227</c:v>
                </c:pt>
                <c:pt idx="236">
                  <c:v>228</c:v>
                </c:pt>
                <c:pt idx="237">
                  <c:v>229</c:v>
                </c:pt>
                <c:pt idx="238">
                  <c:v>230</c:v>
                </c:pt>
                <c:pt idx="239">
                  <c:v>231</c:v>
                </c:pt>
                <c:pt idx="240">
                  <c:v>232</c:v>
                </c:pt>
                <c:pt idx="241">
                  <c:v>233</c:v>
                </c:pt>
                <c:pt idx="242">
                  <c:v>234</c:v>
                </c:pt>
                <c:pt idx="243">
                  <c:v>235</c:v>
                </c:pt>
                <c:pt idx="244">
                  <c:v>236</c:v>
                </c:pt>
                <c:pt idx="245">
                  <c:v>237</c:v>
                </c:pt>
                <c:pt idx="246">
                  <c:v>237</c:v>
                </c:pt>
                <c:pt idx="247">
                  <c:v>238</c:v>
                </c:pt>
                <c:pt idx="248">
                  <c:v>239</c:v>
                </c:pt>
                <c:pt idx="249">
                  <c:v>240</c:v>
                </c:pt>
                <c:pt idx="250">
                  <c:v>241</c:v>
                </c:pt>
                <c:pt idx="251">
                  <c:v>242</c:v>
                </c:pt>
                <c:pt idx="252">
                  <c:v>243</c:v>
                </c:pt>
                <c:pt idx="253">
                  <c:v>244</c:v>
                </c:pt>
                <c:pt idx="254">
                  <c:v>245</c:v>
                </c:pt>
                <c:pt idx="255">
                  <c:v>246</c:v>
                </c:pt>
                <c:pt idx="256">
                  <c:v>247</c:v>
                </c:pt>
                <c:pt idx="257">
                  <c:v>248</c:v>
                </c:pt>
                <c:pt idx="258">
                  <c:v>249</c:v>
                </c:pt>
                <c:pt idx="259">
                  <c:v>250</c:v>
                </c:pt>
                <c:pt idx="260">
                  <c:v>251</c:v>
                </c:pt>
                <c:pt idx="261">
                  <c:v>252</c:v>
                </c:pt>
                <c:pt idx="262">
                  <c:v>253</c:v>
                </c:pt>
                <c:pt idx="263">
                  <c:v>254</c:v>
                </c:pt>
                <c:pt idx="264">
                  <c:v>255</c:v>
                </c:pt>
                <c:pt idx="265">
                  <c:v>256</c:v>
                </c:pt>
                <c:pt idx="266">
                  <c:v>257</c:v>
                </c:pt>
                <c:pt idx="267">
                  <c:v>258</c:v>
                </c:pt>
                <c:pt idx="268">
                  <c:v>259</c:v>
                </c:pt>
                <c:pt idx="269">
                  <c:v>260</c:v>
                </c:pt>
                <c:pt idx="270">
                  <c:v>261</c:v>
                </c:pt>
                <c:pt idx="271">
                  <c:v>262</c:v>
                </c:pt>
                <c:pt idx="272">
                  <c:v>263</c:v>
                </c:pt>
                <c:pt idx="273">
                  <c:v>264</c:v>
                </c:pt>
                <c:pt idx="274">
                  <c:v>265</c:v>
                </c:pt>
                <c:pt idx="275">
                  <c:v>266</c:v>
                </c:pt>
                <c:pt idx="276">
                  <c:v>267</c:v>
                </c:pt>
                <c:pt idx="277">
                  <c:v>268</c:v>
                </c:pt>
                <c:pt idx="278">
                  <c:v>269</c:v>
                </c:pt>
                <c:pt idx="279">
                  <c:v>270</c:v>
                </c:pt>
                <c:pt idx="280">
                  <c:v>271</c:v>
                </c:pt>
                <c:pt idx="281">
                  <c:v>272</c:v>
                </c:pt>
                <c:pt idx="282">
                  <c:v>273</c:v>
                </c:pt>
                <c:pt idx="283">
                  <c:v>274</c:v>
                </c:pt>
                <c:pt idx="284">
                  <c:v>275</c:v>
                </c:pt>
                <c:pt idx="285">
                  <c:v>276</c:v>
                </c:pt>
                <c:pt idx="286">
                  <c:v>277</c:v>
                </c:pt>
                <c:pt idx="287">
                  <c:v>278</c:v>
                </c:pt>
                <c:pt idx="288">
                  <c:v>279</c:v>
                </c:pt>
                <c:pt idx="289">
                  <c:v>280</c:v>
                </c:pt>
                <c:pt idx="290">
                  <c:v>281</c:v>
                </c:pt>
                <c:pt idx="291">
                  <c:v>281</c:v>
                </c:pt>
                <c:pt idx="292">
                  <c:v>282</c:v>
                </c:pt>
                <c:pt idx="293">
                  <c:v>283</c:v>
                </c:pt>
                <c:pt idx="294">
                  <c:v>284</c:v>
                </c:pt>
                <c:pt idx="295">
                  <c:v>285</c:v>
                </c:pt>
                <c:pt idx="296">
                  <c:v>286</c:v>
                </c:pt>
                <c:pt idx="297">
                  <c:v>287</c:v>
                </c:pt>
                <c:pt idx="298">
                  <c:v>288</c:v>
                </c:pt>
                <c:pt idx="299">
                  <c:v>289</c:v>
                </c:pt>
                <c:pt idx="300">
                  <c:v>290</c:v>
                </c:pt>
                <c:pt idx="301">
                  <c:v>291</c:v>
                </c:pt>
                <c:pt idx="302">
                  <c:v>292</c:v>
                </c:pt>
                <c:pt idx="303">
                  <c:v>293</c:v>
                </c:pt>
                <c:pt idx="304">
                  <c:v>294</c:v>
                </c:pt>
                <c:pt idx="305">
                  <c:v>295</c:v>
                </c:pt>
                <c:pt idx="306">
                  <c:v>296</c:v>
                </c:pt>
                <c:pt idx="307">
                  <c:v>297</c:v>
                </c:pt>
                <c:pt idx="308">
                  <c:v>298</c:v>
                </c:pt>
                <c:pt idx="309">
                  <c:v>299</c:v>
                </c:pt>
                <c:pt idx="310">
                  <c:v>300</c:v>
                </c:pt>
                <c:pt idx="311">
                  <c:v>301</c:v>
                </c:pt>
                <c:pt idx="312">
                  <c:v>302</c:v>
                </c:pt>
                <c:pt idx="313">
                  <c:v>303</c:v>
                </c:pt>
                <c:pt idx="314">
                  <c:v>304</c:v>
                </c:pt>
                <c:pt idx="315">
                  <c:v>305</c:v>
                </c:pt>
                <c:pt idx="316">
                  <c:v>306</c:v>
                </c:pt>
                <c:pt idx="317">
                  <c:v>307</c:v>
                </c:pt>
                <c:pt idx="318">
                  <c:v>308</c:v>
                </c:pt>
                <c:pt idx="319">
                  <c:v>309</c:v>
                </c:pt>
                <c:pt idx="320">
                  <c:v>310</c:v>
                </c:pt>
                <c:pt idx="321">
                  <c:v>311</c:v>
                </c:pt>
                <c:pt idx="322">
                  <c:v>311</c:v>
                </c:pt>
                <c:pt idx="323">
                  <c:v>312</c:v>
                </c:pt>
                <c:pt idx="324">
                  <c:v>313</c:v>
                </c:pt>
                <c:pt idx="325">
                  <c:v>314</c:v>
                </c:pt>
                <c:pt idx="326">
                  <c:v>315</c:v>
                </c:pt>
                <c:pt idx="327">
                  <c:v>316</c:v>
                </c:pt>
                <c:pt idx="328">
                  <c:v>317</c:v>
                </c:pt>
                <c:pt idx="329">
                  <c:v>317</c:v>
                </c:pt>
                <c:pt idx="330">
                  <c:v>318</c:v>
                </c:pt>
                <c:pt idx="331">
                  <c:v>319</c:v>
                </c:pt>
                <c:pt idx="332">
                  <c:v>320</c:v>
                </c:pt>
                <c:pt idx="333">
                  <c:v>321</c:v>
                </c:pt>
                <c:pt idx="334">
                  <c:v>322</c:v>
                </c:pt>
                <c:pt idx="335">
                  <c:v>323</c:v>
                </c:pt>
                <c:pt idx="336">
                  <c:v>324</c:v>
                </c:pt>
                <c:pt idx="337">
                  <c:v>325</c:v>
                </c:pt>
                <c:pt idx="338">
                  <c:v>326</c:v>
                </c:pt>
                <c:pt idx="339">
                  <c:v>327</c:v>
                </c:pt>
                <c:pt idx="340">
                  <c:v>328</c:v>
                </c:pt>
                <c:pt idx="341">
                  <c:v>329</c:v>
                </c:pt>
                <c:pt idx="342">
                  <c:v>330</c:v>
                </c:pt>
                <c:pt idx="343">
                  <c:v>331</c:v>
                </c:pt>
                <c:pt idx="344">
                  <c:v>332</c:v>
                </c:pt>
                <c:pt idx="345">
                  <c:v>333</c:v>
                </c:pt>
                <c:pt idx="346">
                  <c:v>334</c:v>
                </c:pt>
                <c:pt idx="347">
                  <c:v>335</c:v>
                </c:pt>
                <c:pt idx="348">
                  <c:v>336</c:v>
                </c:pt>
                <c:pt idx="349">
                  <c:v>337</c:v>
                </c:pt>
                <c:pt idx="350">
                  <c:v>338</c:v>
                </c:pt>
                <c:pt idx="351">
                  <c:v>339</c:v>
                </c:pt>
                <c:pt idx="352">
                  <c:v>340</c:v>
                </c:pt>
                <c:pt idx="353">
                  <c:v>341</c:v>
                </c:pt>
                <c:pt idx="354">
                  <c:v>342</c:v>
                </c:pt>
                <c:pt idx="355">
                  <c:v>343</c:v>
                </c:pt>
                <c:pt idx="356">
                  <c:v>344</c:v>
                </c:pt>
                <c:pt idx="357">
                  <c:v>345</c:v>
                </c:pt>
                <c:pt idx="358">
                  <c:v>346</c:v>
                </c:pt>
                <c:pt idx="359">
                  <c:v>347</c:v>
                </c:pt>
                <c:pt idx="360">
                  <c:v>348</c:v>
                </c:pt>
                <c:pt idx="361">
                  <c:v>349</c:v>
                </c:pt>
                <c:pt idx="362">
                  <c:v>350</c:v>
                </c:pt>
                <c:pt idx="363">
                  <c:v>350</c:v>
                </c:pt>
                <c:pt idx="364">
                  <c:v>351</c:v>
                </c:pt>
                <c:pt idx="365">
                  <c:v>352</c:v>
                </c:pt>
                <c:pt idx="366">
                  <c:v>353</c:v>
                </c:pt>
                <c:pt idx="367">
                  <c:v>354</c:v>
                </c:pt>
                <c:pt idx="368">
                  <c:v>355</c:v>
                </c:pt>
                <c:pt idx="369">
                  <c:v>355</c:v>
                </c:pt>
                <c:pt idx="370">
                  <c:v>356</c:v>
                </c:pt>
                <c:pt idx="371">
                  <c:v>357</c:v>
                </c:pt>
                <c:pt idx="372">
                  <c:v>358</c:v>
                </c:pt>
                <c:pt idx="373">
                  <c:v>359</c:v>
                </c:pt>
                <c:pt idx="374">
                  <c:v>360</c:v>
                </c:pt>
                <c:pt idx="375">
                  <c:v>361</c:v>
                </c:pt>
                <c:pt idx="376">
                  <c:v>362</c:v>
                </c:pt>
                <c:pt idx="377">
                  <c:v>362</c:v>
                </c:pt>
                <c:pt idx="378">
                  <c:v>363</c:v>
                </c:pt>
                <c:pt idx="379">
                  <c:v>364</c:v>
                </c:pt>
                <c:pt idx="380">
                  <c:v>365</c:v>
                </c:pt>
                <c:pt idx="381">
                  <c:v>365</c:v>
                </c:pt>
                <c:pt idx="382">
                  <c:v>365</c:v>
                </c:pt>
                <c:pt idx="383">
                  <c:v>366</c:v>
                </c:pt>
                <c:pt idx="384">
                  <c:v>367</c:v>
                </c:pt>
                <c:pt idx="385">
                  <c:v>368</c:v>
                </c:pt>
                <c:pt idx="386">
                  <c:v>369</c:v>
                </c:pt>
                <c:pt idx="387">
                  <c:v>370</c:v>
                </c:pt>
                <c:pt idx="388">
                  <c:v>371</c:v>
                </c:pt>
                <c:pt idx="389">
                  <c:v>372</c:v>
                </c:pt>
                <c:pt idx="390">
                  <c:v>373</c:v>
                </c:pt>
                <c:pt idx="391">
                  <c:v>374</c:v>
                </c:pt>
                <c:pt idx="392">
                  <c:v>375</c:v>
                </c:pt>
                <c:pt idx="393">
                  <c:v>375</c:v>
                </c:pt>
                <c:pt idx="394">
                  <c:v>376</c:v>
                </c:pt>
                <c:pt idx="395">
                  <c:v>377</c:v>
                </c:pt>
                <c:pt idx="396">
                  <c:v>378</c:v>
                </c:pt>
                <c:pt idx="397">
                  <c:v>378</c:v>
                </c:pt>
                <c:pt idx="398">
                  <c:v>379</c:v>
                </c:pt>
                <c:pt idx="399">
                  <c:v>379</c:v>
                </c:pt>
                <c:pt idx="400">
                  <c:v>380</c:v>
                </c:pt>
                <c:pt idx="401">
                  <c:v>380</c:v>
                </c:pt>
                <c:pt idx="402">
                  <c:v>380</c:v>
                </c:pt>
                <c:pt idx="403">
                  <c:v>381</c:v>
                </c:pt>
                <c:pt idx="404">
                  <c:v>381</c:v>
                </c:pt>
                <c:pt idx="405">
                  <c:v>381</c:v>
                </c:pt>
                <c:pt idx="406">
                  <c:v>381</c:v>
                </c:pt>
                <c:pt idx="407">
                  <c:v>381</c:v>
                </c:pt>
                <c:pt idx="408">
                  <c:v>381</c:v>
                </c:pt>
                <c:pt idx="409">
                  <c:v>381</c:v>
                </c:pt>
                <c:pt idx="410">
                  <c:v>381</c:v>
                </c:pt>
                <c:pt idx="411">
                  <c:v>381</c:v>
                </c:pt>
                <c:pt idx="412">
                  <c:v>382</c:v>
                </c:pt>
                <c:pt idx="413">
                  <c:v>382</c:v>
                </c:pt>
                <c:pt idx="414">
                  <c:v>383</c:v>
                </c:pt>
                <c:pt idx="415">
                  <c:v>384</c:v>
                </c:pt>
                <c:pt idx="416">
                  <c:v>385</c:v>
                </c:pt>
                <c:pt idx="417">
                  <c:v>386</c:v>
                </c:pt>
                <c:pt idx="418">
                  <c:v>387</c:v>
                </c:pt>
                <c:pt idx="419">
                  <c:v>388</c:v>
                </c:pt>
                <c:pt idx="420">
                  <c:v>389</c:v>
                </c:pt>
                <c:pt idx="421">
                  <c:v>389</c:v>
                </c:pt>
                <c:pt idx="422">
                  <c:v>389</c:v>
                </c:pt>
                <c:pt idx="423">
                  <c:v>389</c:v>
                </c:pt>
                <c:pt idx="424">
                  <c:v>389</c:v>
                </c:pt>
                <c:pt idx="425">
                  <c:v>390</c:v>
                </c:pt>
                <c:pt idx="426">
                  <c:v>391</c:v>
                </c:pt>
                <c:pt idx="427">
                  <c:v>392</c:v>
                </c:pt>
                <c:pt idx="428">
                  <c:v>393</c:v>
                </c:pt>
                <c:pt idx="429">
                  <c:v>394</c:v>
                </c:pt>
                <c:pt idx="430">
                  <c:v>395</c:v>
                </c:pt>
                <c:pt idx="431">
                  <c:v>396</c:v>
                </c:pt>
                <c:pt idx="432">
                  <c:v>397</c:v>
                </c:pt>
                <c:pt idx="433">
                  <c:v>397</c:v>
                </c:pt>
                <c:pt idx="434">
                  <c:v>398</c:v>
                </c:pt>
                <c:pt idx="435">
                  <c:v>399</c:v>
                </c:pt>
                <c:pt idx="436">
                  <c:v>399</c:v>
                </c:pt>
                <c:pt idx="437">
                  <c:v>399</c:v>
                </c:pt>
                <c:pt idx="438">
                  <c:v>399</c:v>
                </c:pt>
                <c:pt idx="439">
                  <c:v>399</c:v>
                </c:pt>
                <c:pt idx="440">
                  <c:v>400</c:v>
                </c:pt>
                <c:pt idx="441">
                  <c:v>400</c:v>
                </c:pt>
                <c:pt idx="442">
                  <c:v>401</c:v>
                </c:pt>
                <c:pt idx="443">
                  <c:v>402</c:v>
                </c:pt>
                <c:pt idx="444">
                  <c:v>403</c:v>
                </c:pt>
                <c:pt idx="445">
                  <c:v>403</c:v>
                </c:pt>
                <c:pt idx="446">
                  <c:v>403</c:v>
                </c:pt>
                <c:pt idx="447">
                  <c:v>403</c:v>
                </c:pt>
                <c:pt idx="448">
                  <c:v>403</c:v>
                </c:pt>
                <c:pt idx="449">
                  <c:v>404</c:v>
                </c:pt>
                <c:pt idx="450">
                  <c:v>404</c:v>
                </c:pt>
                <c:pt idx="451">
                  <c:v>405</c:v>
                </c:pt>
                <c:pt idx="452">
                  <c:v>406</c:v>
                </c:pt>
                <c:pt idx="453">
                  <c:v>407</c:v>
                </c:pt>
                <c:pt idx="454">
                  <c:v>408</c:v>
                </c:pt>
                <c:pt idx="455">
                  <c:v>409</c:v>
                </c:pt>
                <c:pt idx="456">
                  <c:v>410</c:v>
                </c:pt>
                <c:pt idx="457">
                  <c:v>410</c:v>
                </c:pt>
                <c:pt idx="458">
                  <c:v>411</c:v>
                </c:pt>
                <c:pt idx="459">
                  <c:v>412</c:v>
                </c:pt>
                <c:pt idx="460">
                  <c:v>413</c:v>
                </c:pt>
                <c:pt idx="461">
                  <c:v>413</c:v>
                </c:pt>
                <c:pt idx="462">
                  <c:v>413</c:v>
                </c:pt>
                <c:pt idx="463">
                  <c:v>414</c:v>
                </c:pt>
                <c:pt idx="464">
                  <c:v>415</c:v>
                </c:pt>
                <c:pt idx="465">
                  <c:v>416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418</c:v>
                </c:pt>
                <c:pt idx="470">
                  <c:v>419</c:v>
                </c:pt>
                <c:pt idx="471">
                  <c:v>419</c:v>
                </c:pt>
                <c:pt idx="472">
                  <c:v>419</c:v>
                </c:pt>
                <c:pt idx="473">
                  <c:v>420</c:v>
                </c:pt>
                <c:pt idx="474">
                  <c:v>421</c:v>
                </c:pt>
                <c:pt idx="475">
                  <c:v>422</c:v>
                </c:pt>
                <c:pt idx="476">
                  <c:v>423</c:v>
                </c:pt>
                <c:pt idx="477">
                  <c:v>424</c:v>
                </c:pt>
                <c:pt idx="478">
                  <c:v>425</c:v>
                </c:pt>
                <c:pt idx="479">
                  <c:v>425</c:v>
                </c:pt>
                <c:pt idx="480">
                  <c:v>425</c:v>
                </c:pt>
                <c:pt idx="481">
                  <c:v>425</c:v>
                </c:pt>
                <c:pt idx="482">
                  <c:v>425</c:v>
                </c:pt>
                <c:pt idx="483">
                  <c:v>425</c:v>
                </c:pt>
                <c:pt idx="484">
                  <c:v>426</c:v>
                </c:pt>
                <c:pt idx="485">
                  <c:v>427</c:v>
                </c:pt>
                <c:pt idx="486">
                  <c:v>428</c:v>
                </c:pt>
                <c:pt idx="487">
                  <c:v>429</c:v>
                </c:pt>
                <c:pt idx="488">
                  <c:v>430</c:v>
                </c:pt>
                <c:pt idx="489">
                  <c:v>431</c:v>
                </c:pt>
                <c:pt idx="490">
                  <c:v>432</c:v>
                </c:pt>
                <c:pt idx="491">
                  <c:v>433</c:v>
                </c:pt>
                <c:pt idx="492">
                  <c:v>433</c:v>
                </c:pt>
                <c:pt idx="493">
                  <c:v>434</c:v>
                </c:pt>
                <c:pt idx="494">
                  <c:v>435</c:v>
                </c:pt>
                <c:pt idx="495">
                  <c:v>436</c:v>
                </c:pt>
                <c:pt idx="496">
                  <c:v>437</c:v>
                </c:pt>
                <c:pt idx="497">
                  <c:v>437</c:v>
                </c:pt>
                <c:pt idx="498">
                  <c:v>438</c:v>
                </c:pt>
                <c:pt idx="499">
                  <c:v>439</c:v>
                </c:pt>
                <c:pt idx="500">
                  <c:v>440</c:v>
                </c:pt>
                <c:pt idx="501">
                  <c:v>441</c:v>
                </c:pt>
                <c:pt idx="502">
                  <c:v>442</c:v>
                </c:pt>
                <c:pt idx="503">
                  <c:v>442</c:v>
                </c:pt>
                <c:pt idx="504">
                  <c:v>443</c:v>
                </c:pt>
                <c:pt idx="505">
                  <c:v>443</c:v>
                </c:pt>
                <c:pt idx="506">
                  <c:v>443</c:v>
                </c:pt>
                <c:pt idx="507">
                  <c:v>444</c:v>
                </c:pt>
                <c:pt idx="508">
                  <c:v>445</c:v>
                </c:pt>
                <c:pt idx="509">
                  <c:v>446</c:v>
                </c:pt>
                <c:pt idx="510">
                  <c:v>447</c:v>
                </c:pt>
                <c:pt idx="511">
                  <c:v>447</c:v>
                </c:pt>
                <c:pt idx="512">
                  <c:v>448</c:v>
                </c:pt>
                <c:pt idx="513">
                  <c:v>449</c:v>
                </c:pt>
                <c:pt idx="514">
                  <c:v>449</c:v>
                </c:pt>
                <c:pt idx="515">
                  <c:v>450</c:v>
                </c:pt>
                <c:pt idx="516">
                  <c:v>451</c:v>
                </c:pt>
                <c:pt idx="517">
                  <c:v>451</c:v>
                </c:pt>
                <c:pt idx="518">
                  <c:v>452</c:v>
                </c:pt>
                <c:pt idx="519">
                  <c:v>453</c:v>
                </c:pt>
                <c:pt idx="520">
                  <c:v>454</c:v>
                </c:pt>
                <c:pt idx="521">
                  <c:v>454</c:v>
                </c:pt>
                <c:pt idx="522">
                  <c:v>455</c:v>
                </c:pt>
                <c:pt idx="523">
                  <c:v>455</c:v>
                </c:pt>
                <c:pt idx="524">
                  <c:v>455</c:v>
                </c:pt>
                <c:pt idx="525">
                  <c:v>456</c:v>
                </c:pt>
                <c:pt idx="526">
                  <c:v>456</c:v>
                </c:pt>
                <c:pt idx="527">
                  <c:v>457</c:v>
                </c:pt>
                <c:pt idx="528">
                  <c:v>458</c:v>
                </c:pt>
                <c:pt idx="529">
                  <c:v>458</c:v>
                </c:pt>
                <c:pt idx="530">
                  <c:v>459</c:v>
                </c:pt>
                <c:pt idx="531">
                  <c:v>460</c:v>
                </c:pt>
                <c:pt idx="532">
                  <c:v>461</c:v>
                </c:pt>
                <c:pt idx="533">
                  <c:v>462</c:v>
                </c:pt>
                <c:pt idx="534">
                  <c:v>463</c:v>
                </c:pt>
                <c:pt idx="535">
                  <c:v>463</c:v>
                </c:pt>
                <c:pt idx="536">
                  <c:v>463</c:v>
                </c:pt>
                <c:pt idx="537">
                  <c:v>463</c:v>
                </c:pt>
                <c:pt idx="538">
                  <c:v>464</c:v>
                </c:pt>
                <c:pt idx="539">
                  <c:v>464</c:v>
                </c:pt>
                <c:pt idx="540">
                  <c:v>465</c:v>
                </c:pt>
                <c:pt idx="541">
                  <c:v>465</c:v>
                </c:pt>
                <c:pt idx="542">
                  <c:v>465</c:v>
                </c:pt>
                <c:pt idx="543">
                  <c:v>466</c:v>
                </c:pt>
                <c:pt idx="544">
                  <c:v>467</c:v>
                </c:pt>
                <c:pt idx="545">
                  <c:v>467</c:v>
                </c:pt>
                <c:pt idx="546">
                  <c:v>468</c:v>
                </c:pt>
                <c:pt idx="547">
                  <c:v>469</c:v>
                </c:pt>
                <c:pt idx="548">
                  <c:v>469</c:v>
                </c:pt>
                <c:pt idx="549">
                  <c:v>470</c:v>
                </c:pt>
                <c:pt idx="550">
                  <c:v>471</c:v>
                </c:pt>
                <c:pt idx="551">
                  <c:v>472</c:v>
                </c:pt>
                <c:pt idx="552">
                  <c:v>472</c:v>
                </c:pt>
                <c:pt idx="553">
                  <c:v>473</c:v>
                </c:pt>
                <c:pt idx="554">
                  <c:v>473</c:v>
                </c:pt>
                <c:pt idx="555">
                  <c:v>473</c:v>
                </c:pt>
                <c:pt idx="556">
                  <c:v>473</c:v>
                </c:pt>
                <c:pt idx="557">
                  <c:v>473</c:v>
                </c:pt>
                <c:pt idx="558">
                  <c:v>473</c:v>
                </c:pt>
                <c:pt idx="559">
                  <c:v>474</c:v>
                </c:pt>
                <c:pt idx="560">
                  <c:v>475</c:v>
                </c:pt>
                <c:pt idx="561">
                  <c:v>476</c:v>
                </c:pt>
                <c:pt idx="562">
                  <c:v>476</c:v>
                </c:pt>
                <c:pt idx="563">
                  <c:v>477</c:v>
                </c:pt>
                <c:pt idx="564">
                  <c:v>477</c:v>
                </c:pt>
                <c:pt idx="565">
                  <c:v>478</c:v>
                </c:pt>
                <c:pt idx="566">
                  <c:v>479</c:v>
                </c:pt>
                <c:pt idx="567">
                  <c:v>479</c:v>
                </c:pt>
                <c:pt idx="568">
                  <c:v>479</c:v>
                </c:pt>
                <c:pt idx="569">
                  <c:v>479</c:v>
                </c:pt>
                <c:pt idx="570">
                  <c:v>480</c:v>
                </c:pt>
                <c:pt idx="571">
                  <c:v>480</c:v>
                </c:pt>
                <c:pt idx="572">
                  <c:v>481</c:v>
                </c:pt>
                <c:pt idx="573">
                  <c:v>482</c:v>
                </c:pt>
                <c:pt idx="574">
                  <c:v>483</c:v>
                </c:pt>
                <c:pt idx="575">
                  <c:v>484</c:v>
                </c:pt>
                <c:pt idx="576">
                  <c:v>484</c:v>
                </c:pt>
                <c:pt idx="577">
                  <c:v>484</c:v>
                </c:pt>
                <c:pt idx="578">
                  <c:v>485</c:v>
                </c:pt>
                <c:pt idx="579">
                  <c:v>486</c:v>
                </c:pt>
                <c:pt idx="580">
                  <c:v>487</c:v>
                </c:pt>
                <c:pt idx="581">
                  <c:v>487</c:v>
                </c:pt>
                <c:pt idx="582">
                  <c:v>488</c:v>
                </c:pt>
                <c:pt idx="583">
                  <c:v>489</c:v>
                </c:pt>
                <c:pt idx="584">
                  <c:v>490</c:v>
                </c:pt>
                <c:pt idx="585">
                  <c:v>491</c:v>
                </c:pt>
                <c:pt idx="586">
                  <c:v>491</c:v>
                </c:pt>
                <c:pt idx="587">
                  <c:v>491</c:v>
                </c:pt>
                <c:pt idx="588">
                  <c:v>491</c:v>
                </c:pt>
                <c:pt idx="589">
                  <c:v>492</c:v>
                </c:pt>
                <c:pt idx="590">
                  <c:v>493</c:v>
                </c:pt>
                <c:pt idx="591">
                  <c:v>494</c:v>
                </c:pt>
                <c:pt idx="592">
                  <c:v>495</c:v>
                </c:pt>
                <c:pt idx="593">
                  <c:v>496</c:v>
                </c:pt>
                <c:pt idx="594">
                  <c:v>496</c:v>
                </c:pt>
                <c:pt idx="595">
                  <c:v>497</c:v>
                </c:pt>
                <c:pt idx="596">
                  <c:v>498</c:v>
                </c:pt>
                <c:pt idx="597">
                  <c:v>498</c:v>
                </c:pt>
                <c:pt idx="598">
                  <c:v>499</c:v>
                </c:pt>
                <c:pt idx="599">
                  <c:v>500</c:v>
                </c:pt>
                <c:pt idx="600">
                  <c:v>501</c:v>
                </c:pt>
                <c:pt idx="601">
                  <c:v>501</c:v>
                </c:pt>
                <c:pt idx="602">
                  <c:v>502</c:v>
                </c:pt>
                <c:pt idx="603">
                  <c:v>503</c:v>
                </c:pt>
                <c:pt idx="604">
                  <c:v>503</c:v>
                </c:pt>
                <c:pt idx="605">
                  <c:v>503</c:v>
                </c:pt>
                <c:pt idx="606">
                  <c:v>503</c:v>
                </c:pt>
                <c:pt idx="607">
                  <c:v>504</c:v>
                </c:pt>
                <c:pt idx="608">
                  <c:v>504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507</c:v>
                </c:pt>
                <c:pt idx="613">
                  <c:v>508</c:v>
                </c:pt>
                <c:pt idx="614">
                  <c:v>508</c:v>
                </c:pt>
                <c:pt idx="615">
                  <c:v>508</c:v>
                </c:pt>
                <c:pt idx="616">
                  <c:v>509</c:v>
                </c:pt>
                <c:pt idx="617">
                  <c:v>510</c:v>
                </c:pt>
                <c:pt idx="618">
                  <c:v>510</c:v>
                </c:pt>
                <c:pt idx="619">
                  <c:v>510</c:v>
                </c:pt>
                <c:pt idx="620">
                  <c:v>510</c:v>
                </c:pt>
                <c:pt idx="621">
                  <c:v>510</c:v>
                </c:pt>
                <c:pt idx="622">
                  <c:v>511</c:v>
                </c:pt>
                <c:pt idx="623">
                  <c:v>512</c:v>
                </c:pt>
                <c:pt idx="624">
                  <c:v>512</c:v>
                </c:pt>
                <c:pt idx="625">
                  <c:v>512</c:v>
                </c:pt>
                <c:pt idx="626">
                  <c:v>512</c:v>
                </c:pt>
                <c:pt idx="627">
                  <c:v>513</c:v>
                </c:pt>
                <c:pt idx="628">
                  <c:v>514</c:v>
                </c:pt>
                <c:pt idx="629">
                  <c:v>514</c:v>
                </c:pt>
                <c:pt idx="630">
                  <c:v>514</c:v>
                </c:pt>
                <c:pt idx="631">
                  <c:v>515</c:v>
                </c:pt>
                <c:pt idx="632">
                  <c:v>516</c:v>
                </c:pt>
                <c:pt idx="633">
                  <c:v>516</c:v>
                </c:pt>
                <c:pt idx="634">
                  <c:v>516</c:v>
                </c:pt>
                <c:pt idx="635">
                  <c:v>517</c:v>
                </c:pt>
                <c:pt idx="636">
                  <c:v>517</c:v>
                </c:pt>
                <c:pt idx="637">
                  <c:v>518</c:v>
                </c:pt>
                <c:pt idx="638">
                  <c:v>519</c:v>
                </c:pt>
                <c:pt idx="639">
                  <c:v>520</c:v>
                </c:pt>
                <c:pt idx="640">
                  <c:v>521</c:v>
                </c:pt>
                <c:pt idx="641">
                  <c:v>522</c:v>
                </c:pt>
                <c:pt idx="642">
                  <c:v>523</c:v>
                </c:pt>
                <c:pt idx="643">
                  <c:v>523</c:v>
                </c:pt>
                <c:pt idx="644">
                  <c:v>524</c:v>
                </c:pt>
                <c:pt idx="645">
                  <c:v>525</c:v>
                </c:pt>
                <c:pt idx="646">
                  <c:v>526</c:v>
                </c:pt>
                <c:pt idx="647">
                  <c:v>526</c:v>
                </c:pt>
                <c:pt idx="648">
                  <c:v>526</c:v>
                </c:pt>
                <c:pt idx="649">
                  <c:v>526</c:v>
                </c:pt>
                <c:pt idx="650">
                  <c:v>526</c:v>
                </c:pt>
                <c:pt idx="651">
                  <c:v>526</c:v>
                </c:pt>
                <c:pt idx="652">
                  <c:v>527</c:v>
                </c:pt>
                <c:pt idx="653">
                  <c:v>527</c:v>
                </c:pt>
                <c:pt idx="654">
                  <c:v>527</c:v>
                </c:pt>
                <c:pt idx="655">
                  <c:v>527</c:v>
                </c:pt>
                <c:pt idx="656">
                  <c:v>528</c:v>
                </c:pt>
                <c:pt idx="657">
                  <c:v>529</c:v>
                </c:pt>
                <c:pt idx="658">
                  <c:v>529</c:v>
                </c:pt>
                <c:pt idx="659">
                  <c:v>529</c:v>
                </c:pt>
                <c:pt idx="660">
                  <c:v>529</c:v>
                </c:pt>
                <c:pt idx="661">
                  <c:v>530</c:v>
                </c:pt>
                <c:pt idx="662">
                  <c:v>531</c:v>
                </c:pt>
                <c:pt idx="663">
                  <c:v>531</c:v>
                </c:pt>
                <c:pt idx="664">
                  <c:v>531</c:v>
                </c:pt>
                <c:pt idx="665">
                  <c:v>532</c:v>
                </c:pt>
                <c:pt idx="666">
                  <c:v>532</c:v>
                </c:pt>
                <c:pt idx="667">
                  <c:v>532</c:v>
                </c:pt>
                <c:pt idx="668">
                  <c:v>532</c:v>
                </c:pt>
                <c:pt idx="669">
                  <c:v>532</c:v>
                </c:pt>
                <c:pt idx="670">
                  <c:v>532</c:v>
                </c:pt>
                <c:pt idx="671">
                  <c:v>532</c:v>
                </c:pt>
                <c:pt idx="672">
                  <c:v>532</c:v>
                </c:pt>
                <c:pt idx="673">
                  <c:v>532</c:v>
                </c:pt>
                <c:pt idx="674">
                  <c:v>532</c:v>
                </c:pt>
                <c:pt idx="675">
                  <c:v>533</c:v>
                </c:pt>
                <c:pt idx="676">
                  <c:v>534</c:v>
                </c:pt>
                <c:pt idx="677">
                  <c:v>535</c:v>
                </c:pt>
                <c:pt idx="678">
                  <c:v>535</c:v>
                </c:pt>
                <c:pt idx="679">
                  <c:v>535</c:v>
                </c:pt>
                <c:pt idx="680">
                  <c:v>535</c:v>
                </c:pt>
                <c:pt idx="681">
                  <c:v>535</c:v>
                </c:pt>
                <c:pt idx="682">
                  <c:v>536</c:v>
                </c:pt>
                <c:pt idx="683">
                  <c:v>536</c:v>
                </c:pt>
                <c:pt idx="684">
                  <c:v>536</c:v>
                </c:pt>
                <c:pt idx="685">
                  <c:v>536</c:v>
                </c:pt>
                <c:pt idx="686">
                  <c:v>536</c:v>
                </c:pt>
                <c:pt idx="687">
                  <c:v>537</c:v>
                </c:pt>
                <c:pt idx="688">
                  <c:v>537</c:v>
                </c:pt>
                <c:pt idx="689">
                  <c:v>538</c:v>
                </c:pt>
                <c:pt idx="690">
                  <c:v>538</c:v>
                </c:pt>
                <c:pt idx="691">
                  <c:v>538</c:v>
                </c:pt>
                <c:pt idx="692">
                  <c:v>538</c:v>
                </c:pt>
                <c:pt idx="693">
                  <c:v>539</c:v>
                </c:pt>
                <c:pt idx="694">
                  <c:v>539</c:v>
                </c:pt>
                <c:pt idx="695">
                  <c:v>539</c:v>
                </c:pt>
                <c:pt idx="696">
                  <c:v>540</c:v>
                </c:pt>
                <c:pt idx="697">
                  <c:v>541</c:v>
                </c:pt>
                <c:pt idx="698">
                  <c:v>542</c:v>
                </c:pt>
                <c:pt idx="699">
                  <c:v>542</c:v>
                </c:pt>
                <c:pt idx="700">
                  <c:v>542</c:v>
                </c:pt>
                <c:pt idx="701">
                  <c:v>542</c:v>
                </c:pt>
                <c:pt idx="702">
                  <c:v>543</c:v>
                </c:pt>
                <c:pt idx="703">
                  <c:v>543</c:v>
                </c:pt>
                <c:pt idx="704">
                  <c:v>543</c:v>
                </c:pt>
                <c:pt idx="705">
                  <c:v>544</c:v>
                </c:pt>
                <c:pt idx="706">
                  <c:v>544</c:v>
                </c:pt>
                <c:pt idx="707">
                  <c:v>545</c:v>
                </c:pt>
                <c:pt idx="708">
                  <c:v>545</c:v>
                </c:pt>
                <c:pt idx="709">
                  <c:v>545</c:v>
                </c:pt>
                <c:pt idx="710">
                  <c:v>545</c:v>
                </c:pt>
                <c:pt idx="711">
                  <c:v>545</c:v>
                </c:pt>
                <c:pt idx="712">
                  <c:v>546</c:v>
                </c:pt>
                <c:pt idx="713">
                  <c:v>547</c:v>
                </c:pt>
                <c:pt idx="714">
                  <c:v>548</c:v>
                </c:pt>
                <c:pt idx="715">
                  <c:v>548</c:v>
                </c:pt>
                <c:pt idx="716">
                  <c:v>549</c:v>
                </c:pt>
                <c:pt idx="717">
                  <c:v>550</c:v>
                </c:pt>
                <c:pt idx="718">
                  <c:v>551</c:v>
                </c:pt>
                <c:pt idx="719">
                  <c:v>552</c:v>
                </c:pt>
                <c:pt idx="720">
                  <c:v>552</c:v>
                </c:pt>
                <c:pt idx="721">
                  <c:v>553</c:v>
                </c:pt>
                <c:pt idx="722">
                  <c:v>553</c:v>
                </c:pt>
                <c:pt idx="723">
                  <c:v>554</c:v>
                </c:pt>
                <c:pt idx="724">
                  <c:v>554</c:v>
                </c:pt>
                <c:pt idx="725">
                  <c:v>554</c:v>
                </c:pt>
                <c:pt idx="726">
                  <c:v>554</c:v>
                </c:pt>
                <c:pt idx="727">
                  <c:v>555</c:v>
                </c:pt>
                <c:pt idx="728">
                  <c:v>555</c:v>
                </c:pt>
                <c:pt idx="729">
                  <c:v>556</c:v>
                </c:pt>
                <c:pt idx="730">
                  <c:v>557</c:v>
                </c:pt>
                <c:pt idx="731">
                  <c:v>558</c:v>
                </c:pt>
                <c:pt idx="732">
                  <c:v>558</c:v>
                </c:pt>
                <c:pt idx="733">
                  <c:v>558</c:v>
                </c:pt>
                <c:pt idx="734">
                  <c:v>559</c:v>
                </c:pt>
                <c:pt idx="735">
                  <c:v>559</c:v>
                </c:pt>
                <c:pt idx="736">
                  <c:v>559</c:v>
                </c:pt>
                <c:pt idx="737">
                  <c:v>560</c:v>
                </c:pt>
                <c:pt idx="738">
                  <c:v>560</c:v>
                </c:pt>
                <c:pt idx="739">
                  <c:v>561</c:v>
                </c:pt>
                <c:pt idx="740">
                  <c:v>561</c:v>
                </c:pt>
                <c:pt idx="741">
                  <c:v>562</c:v>
                </c:pt>
                <c:pt idx="742">
                  <c:v>562</c:v>
                </c:pt>
                <c:pt idx="743">
                  <c:v>562</c:v>
                </c:pt>
                <c:pt idx="744">
                  <c:v>563</c:v>
                </c:pt>
                <c:pt idx="745">
                  <c:v>564</c:v>
                </c:pt>
                <c:pt idx="746">
                  <c:v>564</c:v>
                </c:pt>
                <c:pt idx="747">
                  <c:v>565</c:v>
                </c:pt>
                <c:pt idx="748">
                  <c:v>566</c:v>
                </c:pt>
                <c:pt idx="749">
                  <c:v>567</c:v>
                </c:pt>
                <c:pt idx="750">
                  <c:v>567</c:v>
                </c:pt>
                <c:pt idx="751">
                  <c:v>568</c:v>
                </c:pt>
                <c:pt idx="752">
                  <c:v>568</c:v>
                </c:pt>
                <c:pt idx="753">
                  <c:v>568</c:v>
                </c:pt>
                <c:pt idx="754">
                  <c:v>568</c:v>
                </c:pt>
                <c:pt idx="755">
                  <c:v>569</c:v>
                </c:pt>
                <c:pt idx="756">
                  <c:v>569</c:v>
                </c:pt>
                <c:pt idx="757">
                  <c:v>569</c:v>
                </c:pt>
                <c:pt idx="758">
                  <c:v>569</c:v>
                </c:pt>
                <c:pt idx="759">
                  <c:v>569</c:v>
                </c:pt>
                <c:pt idx="760">
                  <c:v>569</c:v>
                </c:pt>
                <c:pt idx="761">
                  <c:v>570</c:v>
                </c:pt>
                <c:pt idx="762">
                  <c:v>570</c:v>
                </c:pt>
                <c:pt idx="763">
                  <c:v>571</c:v>
                </c:pt>
                <c:pt idx="764">
                  <c:v>572</c:v>
                </c:pt>
                <c:pt idx="765">
                  <c:v>572</c:v>
                </c:pt>
                <c:pt idx="766">
                  <c:v>573</c:v>
                </c:pt>
                <c:pt idx="767">
                  <c:v>574</c:v>
                </c:pt>
                <c:pt idx="768">
                  <c:v>574</c:v>
                </c:pt>
                <c:pt idx="769">
                  <c:v>575</c:v>
                </c:pt>
                <c:pt idx="770">
                  <c:v>575</c:v>
                </c:pt>
                <c:pt idx="771">
                  <c:v>576</c:v>
                </c:pt>
                <c:pt idx="772">
                  <c:v>577</c:v>
                </c:pt>
                <c:pt idx="773">
                  <c:v>577</c:v>
                </c:pt>
                <c:pt idx="774">
                  <c:v>577</c:v>
                </c:pt>
                <c:pt idx="775">
                  <c:v>577</c:v>
                </c:pt>
                <c:pt idx="776">
                  <c:v>578</c:v>
                </c:pt>
                <c:pt idx="777">
                  <c:v>579</c:v>
                </c:pt>
                <c:pt idx="778">
                  <c:v>579</c:v>
                </c:pt>
                <c:pt idx="779">
                  <c:v>579</c:v>
                </c:pt>
                <c:pt idx="780">
                  <c:v>579</c:v>
                </c:pt>
                <c:pt idx="781">
                  <c:v>579</c:v>
                </c:pt>
                <c:pt idx="782">
                  <c:v>579</c:v>
                </c:pt>
                <c:pt idx="783">
                  <c:v>579</c:v>
                </c:pt>
                <c:pt idx="784">
                  <c:v>579</c:v>
                </c:pt>
                <c:pt idx="785">
                  <c:v>579</c:v>
                </c:pt>
                <c:pt idx="786">
                  <c:v>580</c:v>
                </c:pt>
                <c:pt idx="787">
                  <c:v>580</c:v>
                </c:pt>
                <c:pt idx="788">
                  <c:v>581</c:v>
                </c:pt>
                <c:pt idx="789">
                  <c:v>581</c:v>
                </c:pt>
                <c:pt idx="790">
                  <c:v>582</c:v>
                </c:pt>
                <c:pt idx="791">
                  <c:v>582</c:v>
                </c:pt>
                <c:pt idx="792">
                  <c:v>583</c:v>
                </c:pt>
                <c:pt idx="793">
                  <c:v>584</c:v>
                </c:pt>
                <c:pt idx="794">
                  <c:v>585</c:v>
                </c:pt>
                <c:pt idx="795">
                  <c:v>585</c:v>
                </c:pt>
                <c:pt idx="796">
                  <c:v>586</c:v>
                </c:pt>
                <c:pt idx="797">
                  <c:v>587</c:v>
                </c:pt>
                <c:pt idx="798">
                  <c:v>587</c:v>
                </c:pt>
                <c:pt idx="799">
                  <c:v>587</c:v>
                </c:pt>
                <c:pt idx="800">
                  <c:v>587</c:v>
                </c:pt>
                <c:pt idx="801">
                  <c:v>587</c:v>
                </c:pt>
                <c:pt idx="802">
                  <c:v>587</c:v>
                </c:pt>
                <c:pt idx="803">
                  <c:v>587</c:v>
                </c:pt>
                <c:pt idx="804">
                  <c:v>588</c:v>
                </c:pt>
                <c:pt idx="805">
                  <c:v>588</c:v>
                </c:pt>
                <c:pt idx="806">
                  <c:v>588</c:v>
                </c:pt>
                <c:pt idx="807">
                  <c:v>588</c:v>
                </c:pt>
                <c:pt idx="808">
                  <c:v>588</c:v>
                </c:pt>
                <c:pt idx="809">
                  <c:v>588</c:v>
                </c:pt>
                <c:pt idx="810">
                  <c:v>588</c:v>
                </c:pt>
                <c:pt idx="811">
                  <c:v>588</c:v>
                </c:pt>
                <c:pt idx="812">
                  <c:v>588</c:v>
                </c:pt>
                <c:pt idx="813">
                  <c:v>588</c:v>
                </c:pt>
                <c:pt idx="814">
                  <c:v>588</c:v>
                </c:pt>
                <c:pt idx="815">
                  <c:v>588</c:v>
                </c:pt>
                <c:pt idx="816">
                  <c:v>588</c:v>
                </c:pt>
                <c:pt idx="817">
                  <c:v>588</c:v>
                </c:pt>
                <c:pt idx="818">
                  <c:v>589</c:v>
                </c:pt>
                <c:pt idx="819">
                  <c:v>590</c:v>
                </c:pt>
                <c:pt idx="820">
                  <c:v>591</c:v>
                </c:pt>
                <c:pt idx="821">
                  <c:v>591</c:v>
                </c:pt>
                <c:pt idx="822">
                  <c:v>591</c:v>
                </c:pt>
                <c:pt idx="823">
                  <c:v>591</c:v>
                </c:pt>
                <c:pt idx="824">
                  <c:v>591</c:v>
                </c:pt>
                <c:pt idx="825">
                  <c:v>592</c:v>
                </c:pt>
                <c:pt idx="826">
                  <c:v>592</c:v>
                </c:pt>
                <c:pt idx="827">
                  <c:v>592</c:v>
                </c:pt>
                <c:pt idx="828">
                  <c:v>592</c:v>
                </c:pt>
                <c:pt idx="829">
                  <c:v>593</c:v>
                </c:pt>
                <c:pt idx="830">
                  <c:v>593</c:v>
                </c:pt>
                <c:pt idx="831">
                  <c:v>593</c:v>
                </c:pt>
                <c:pt idx="832">
                  <c:v>593</c:v>
                </c:pt>
                <c:pt idx="833">
                  <c:v>593</c:v>
                </c:pt>
                <c:pt idx="834">
                  <c:v>593</c:v>
                </c:pt>
                <c:pt idx="835">
                  <c:v>593</c:v>
                </c:pt>
                <c:pt idx="836">
                  <c:v>593</c:v>
                </c:pt>
                <c:pt idx="837">
                  <c:v>593</c:v>
                </c:pt>
                <c:pt idx="838">
                  <c:v>593</c:v>
                </c:pt>
                <c:pt idx="839">
                  <c:v>593</c:v>
                </c:pt>
                <c:pt idx="840">
                  <c:v>593</c:v>
                </c:pt>
                <c:pt idx="841">
                  <c:v>594</c:v>
                </c:pt>
                <c:pt idx="842">
                  <c:v>594</c:v>
                </c:pt>
                <c:pt idx="843">
                  <c:v>594</c:v>
                </c:pt>
                <c:pt idx="844">
                  <c:v>594</c:v>
                </c:pt>
                <c:pt idx="845">
                  <c:v>594</c:v>
                </c:pt>
                <c:pt idx="846">
                  <c:v>595</c:v>
                </c:pt>
                <c:pt idx="847">
                  <c:v>595</c:v>
                </c:pt>
                <c:pt idx="848">
                  <c:v>595</c:v>
                </c:pt>
                <c:pt idx="849">
                  <c:v>595</c:v>
                </c:pt>
                <c:pt idx="850">
                  <c:v>596</c:v>
                </c:pt>
                <c:pt idx="851">
                  <c:v>596</c:v>
                </c:pt>
                <c:pt idx="852">
                  <c:v>596</c:v>
                </c:pt>
                <c:pt idx="853">
                  <c:v>597</c:v>
                </c:pt>
                <c:pt idx="854">
                  <c:v>598</c:v>
                </c:pt>
                <c:pt idx="855">
                  <c:v>599</c:v>
                </c:pt>
                <c:pt idx="856">
                  <c:v>600</c:v>
                </c:pt>
                <c:pt idx="857">
                  <c:v>600</c:v>
                </c:pt>
                <c:pt idx="858">
                  <c:v>600</c:v>
                </c:pt>
                <c:pt idx="859">
                  <c:v>601</c:v>
                </c:pt>
                <c:pt idx="860">
                  <c:v>601</c:v>
                </c:pt>
                <c:pt idx="861">
                  <c:v>601</c:v>
                </c:pt>
                <c:pt idx="862">
                  <c:v>601</c:v>
                </c:pt>
                <c:pt idx="863">
                  <c:v>601</c:v>
                </c:pt>
                <c:pt idx="864">
                  <c:v>601</c:v>
                </c:pt>
                <c:pt idx="865">
                  <c:v>601</c:v>
                </c:pt>
                <c:pt idx="866">
                  <c:v>601</c:v>
                </c:pt>
                <c:pt idx="867">
                  <c:v>601</c:v>
                </c:pt>
                <c:pt idx="868">
                  <c:v>601</c:v>
                </c:pt>
                <c:pt idx="869">
                  <c:v>601</c:v>
                </c:pt>
                <c:pt idx="870">
                  <c:v>601</c:v>
                </c:pt>
                <c:pt idx="871">
                  <c:v>601</c:v>
                </c:pt>
                <c:pt idx="872">
                  <c:v>601</c:v>
                </c:pt>
                <c:pt idx="873">
                  <c:v>601</c:v>
                </c:pt>
                <c:pt idx="874">
                  <c:v>601</c:v>
                </c:pt>
                <c:pt idx="875">
                  <c:v>601</c:v>
                </c:pt>
                <c:pt idx="876">
                  <c:v>601</c:v>
                </c:pt>
                <c:pt idx="877">
                  <c:v>601</c:v>
                </c:pt>
                <c:pt idx="878">
                  <c:v>602</c:v>
                </c:pt>
                <c:pt idx="879">
                  <c:v>603</c:v>
                </c:pt>
                <c:pt idx="880">
                  <c:v>603</c:v>
                </c:pt>
                <c:pt idx="881">
                  <c:v>603</c:v>
                </c:pt>
                <c:pt idx="882">
                  <c:v>603</c:v>
                </c:pt>
                <c:pt idx="883">
                  <c:v>603</c:v>
                </c:pt>
                <c:pt idx="884">
                  <c:v>604</c:v>
                </c:pt>
                <c:pt idx="885">
                  <c:v>605</c:v>
                </c:pt>
                <c:pt idx="886">
                  <c:v>605</c:v>
                </c:pt>
                <c:pt idx="887">
                  <c:v>605</c:v>
                </c:pt>
                <c:pt idx="888">
                  <c:v>606</c:v>
                </c:pt>
                <c:pt idx="889">
                  <c:v>607</c:v>
                </c:pt>
                <c:pt idx="890">
                  <c:v>607</c:v>
                </c:pt>
                <c:pt idx="891">
                  <c:v>607</c:v>
                </c:pt>
                <c:pt idx="892">
                  <c:v>607</c:v>
                </c:pt>
                <c:pt idx="893">
                  <c:v>607</c:v>
                </c:pt>
                <c:pt idx="894">
                  <c:v>607</c:v>
                </c:pt>
                <c:pt idx="895">
                  <c:v>607</c:v>
                </c:pt>
                <c:pt idx="896">
                  <c:v>607</c:v>
                </c:pt>
                <c:pt idx="897">
                  <c:v>607</c:v>
                </c:pt>
                <c:pt idx="898">
                  <c:v>607</c:v>
                </c:pt>
                <c:pt idx="899">
                  <c:v>607</c:v>
                </c:pt>
                <c:pt idx="900">
                  <c:v>607</c:v>
                </c:pt>
                <c:pt idx="901">
                  <c:v>607</c:v>
                </c:pt>
                <c:pt idx="902">
                  <c:v>607</c:v>
                </c:pt>
                <c:pt idx="903">
                  <c:v>608</c:v>
                </c:pt>
                <c:pt idx="904">
                  <c:v>608</c:v>
                </c:pt>
                <c:pt idx="905">
                  <c:v>609</c:v>
                </c:pt>
                <c:pt idx="906">
                  <c:v>609</c:v>
                </c:pt>
                <c:pt idx="907">
                  <c:v>609</c:v>
                </c:pt>
                <c:pt idx="908">
                  <c:v>609</c:v>
                </c:pt>
                <c:pt idx="909">
                  <c:v>609</c:v>
                </c:pt>
                <c:pt idx="910">
                  <c:v>609</c:v>
                </c:pt>
                <c:pt idx="911">
                  <c:v>609</c:v>
                </c:pt>
                <c:pt idx="912">
                  <c:v>610</c:v>
                </c:pt>
                <c:pt idx="913">
                  <c:v>610</c:v>
                </c:pt>
                <c:pt idx="914">
                  <c:v>610</c:v>
                </c:pt>
                <c:pt idx="915">
                  <c:v>610</c:v>
                </c:pt>
                <c:pt idx="916">
                  <c:v>610</c:v>
                </c:pt>
                <c:pt idx="917">
                  <c:v>611</c:v>
                </c:pt>
                <c:pt idx="918">
                  <c:v>611</c:v>
                </c:pt>
                <c:pt idx="919">
                  <c:v>611</c:v>
                </c:pt>
                <c:pt idx="920">
                  <c:v>612</c:v>
                </c:pt>
                <c:pt idx="921">
                  <c:v>612</c:v>
                </c:pt>
                <c:pt idx="922">
                  <c:v>612</c:v>
                </c:pt>
                <c:pt idx="923">
                  <c:v>612</c:v>
                </c:pt>
                <c:pt idx="924">
                  <c:v>613</c:v>
                </c:pt>
                <c:pt idx="925">
                  <c:v>613</c:v>
                </c:pt>
                <c:pt idx="926">
                  <c:v>613</c:v>
                </c:pt>
                <c:pt idx="927">
                  <c:v>613</c:v>
                </c:pt>
                <c:pt idx="928">
                  <c:v>613</c:v>
                </c:pt>
                <c:pt idx="929">
                  <c:v>613</c:v>
                </c:pt>
                <c:pt idx="930">
                  <c:v>614</c:v>
                </c:pt>
                <c:pt idx="931">
                  <c:v>614</c:v>
                </c:pt>
                <c:pt idx="932">
                  <c:v>614</c:v>
                </c:pt>
                <c:pt idx="933">
                  <c:v>614</c:v>
                </c:pt>
                <c:pt idx="934">
                  <c:v>614</c:v>
                </c:pt>
                <c:pt idx="935">
                  <c:v>615</c:v>
                </c:pt>
                <c:pt idx="936">
                  <c:v>615</c:v>
                </c:pt>
                <c:pt idx="937">
                  <c:v>615</c:v>
                </c:pt>
                <c:pt idx="938">
                  <c:v>615</c:v>
                </c:pt>
                <c:pt idx="939">
                  <c:v>615</c:v>
                </c:pt>
                <c:pt idx="940">
                  <c:v>616</c:v>
                </c:pt>
                <c:pt idx="941">
                  <c:v>617</c:v>
                </c:pt>
                <c:pt idx="942">
                  <c:v>618</c:v>
                </c:pt>
                <c:pt idx="943">
                  <c:v>618</c:v>
                </c:pt>
                <c:pt idx="944">
                  <c:v>618</c:v>
                </c:pt>
                <c:pt idx="945">
                  <c:v>618</c:v>
                </c:pt>
                <c:pt idx="946">
                  <c:v>618</c:v>
                </c:pt>
                <c:pt idx="947">
                  <c:v>619</c:v>
                </c:pt>
                <c:pt idx="948">
                  <c:v>619</c:v>
                </c:pt>
                <c:pt idx="949">
                  <c:v>619</c:v>
                </c:pt>
                <c:pt idx="950">
                  <c:v>619</c:v>
                </c:pt>
                <c:pt idx="951">
                  <c:v>619</c:v>
                </c:pt>
                <c:pt idx="952">
                  <c:v>619</c:v>
                </c:pt>
                <c:pt idx="953">
                  <c:v>619</c:v>
                </c:pt>
                <c:pt idx="954">
                  <c:v>619</c:v>
                </c:pt>
                <c:pt idx="955">
                  <c:v>619</c:v>
                </c:pt>
                <c:pt idx="956">
                  <c:v>620</c:v>
                </c:pt>
                <c:pt idx="957">
                  <c:v>620</c:v>
                </c:pt>
                <c:pt idx="958">
                  <c:v>620</c:v>
                </c:pt>
                <c:pt idx="959">
                  <c:v>620</c:v>
                </c:pt>
                <c:pt idx="960">
                  <c:v>620</c:v>
                </c:pt>
                <c:pt idx="961">
                  <c:v>620</c:v>
                </c:pt>
                <c:pt idx="962">
                  <c:v>620</c:v>
                </c:pt>
                <c:pt idx="963">
                  <c:v>620</c:v>
                </c:pt>
                <c:pt idx="964">
                  <c:v>620</c:v>
                </c:pt>
                <c:pt idx="965">
                  <c:v>620</c:v>
                </c:pt>
                <c:pt idx="966">
                  <c:v>620</c:v>
                </c:pt>
                <c:pt idx="967">
                  <c:v>620</c:v>
                </c:pt>
                <c:pt idx="968">
                  <c:v>620</c:v>
                </c:pt>
                <c:pt idx="969">
                  <c:v>620</c:v>
                </c:pt>
                <c:pt idx="970">
                  <c:v>620</c:v>
                </c:pt>
                <c:pt idx="971">
                  <c:v>621</c:v>
                </c:pt>
                <c:pt idx="972">
                  <c:v>621</c:v>
                </c:pt>
                <c:pt idx="973">
                  <c:v>621</c:v>
                </c:pt>
                <c:pt idx="974">
                  <c:v>622</c:v>
                </c:pt>
                <c:pt idx="975">
                  <c:v>622</c:v>
                </c:pt>
                <c:pt idx="976">
                  <c:v>623</c:v>
                </c:pt>
                <c:pt idx="977">
                  <c:v>623</c:v>
                </c:pt>
                <c:pt idx="978">
                  <c:v>623</c:v>
                </c:pt>
                <c:pt idx="979">
                  <c:v>624</c:v>
                </c:pt>
                <c:pt idx="980">
                  <c:v>625</c:v>
                </c:pt>
                <c:pt idx="981">
                  <c:v>625</c:v>
                </c:pt>
                <c:pt idx="982">
                  <c:v>625</c:v>
                </c:pt>
                <c:pt idx="983">
                  <c:v>626</c:v>
                </c:pt>
                <c:pt idx="984">
                  <c:v>627</c:v>
                </c:pt>
                <c:pt idx="985">
                  <c:v>627</c:v>
                </c:pt>
                <c:pt idx="986">
                  <c:v>627</c:v>
                </c:pt>
                <c:pt idx="987">
                  <c:v>627</c:v>
                </c:pt>
                <c:pt idx="988">
                  <c:v>627</c:v>
                </c:pt>
                <c:pt idx="989">
                  <c:v>627</c:v>
                </c:pt>
                <c:pt idx="990">
                  <c:v>627</c:v>
                </c:pt>
                <c:pt idx="991">
                  <c:v>627</c:v>
                </c:pt>
                <c:pt idx="992">
                  <c:v>627</c:v>
                </c:pt>
                <c:pt idx="993">
                  <c:v>627</c:v>
                </c:pt>
                <c:pt idx="994">
                  <c:v>628</c:v>
                </c:pt>
                <c:pt idx="995">
                  <c:v>629</c:v>
                </c:pt>
                <c:pt idx="996">
                  <c:v>629</c:v>
                </c:pt>
                <c:pt idx="997">
                  <c:v>629</c:v>
                </c:pt>
                <c:pt idx="998">
                  <c:v>630</c:v>
                </c:pt>
                <c:pt idx="999">
                  <c:v>630</c:v>
                </c:pt>
                <c:pt idx="1000">
                  <c:v>631</c:v>
                </c:pt>
                <c:pt idx="1001">
                  <c:v>631</c:v>
                </c:pt>
                <c:pt idx="1002">
                  <c:v>631</c:v>
                </c:pt>
                <c:pt idx="1003">
                  <c:v>631</c:v>
                </c:pt>
                <c:pt idx="1004">
                  <c:v>631</c:v>
                </c:pt>
                <c:pt idx="1005">
                  <c:v>631</c:v>
                </c:pt>
                <c:pt idx="1006">
                  <c:v>631</c:v>
                </c:pt>
                <c:pt idx="1007">
                  <c:v>631</c:v>
                </c:pt>
                <c:pt idx="1008">
                  <c:v>631</c:v>
                </c:pt>
                <c:pt idx="1009">
                  <c:v>631</c:v>
                </c:pt>
                <c:pt idx="1010">
                  <c:v>632</c:v>
                </c:pt>
                <c:pt idx="1011">
                  <c:v>632</c:v>
                </c:pt>
                <c:pt idx="1012">
                  <c:v>633</c:v>
                </c:pt>
                <c:pt idx="1013">
                  <c:v>633</c:v>
                </c:pt>
                <c:pt idx="1014">
                  <c:v>633</c:v>
                </c:pt>
                <c:pt idx="1015">
                  <c:v>633</c:v>
                </c:pt>
                <c:pt idx="1016">
                  <c:v>633</c:v>
                </c:pt>
                <c:pt idx="1017">
                  <c:v>633</c:v>
                </c:pt>
                <c:pt idx="1018">
                  <c:v>633</c:v>
                </c:pt>
                <c:pt idx="1019">
                  <c:v>633</c:v>
                </c:pt>
                <c:pt idx="1020">
                  <c:v>633</c:v>
                </c:pt>
                <c:pt idx="1021">
                  <c:v>633</c:v>
                </c:pt>
                <c:pt idx="1022">
                  <c:v>634</c:v>
                </c:pt>
                <c:pt idx="1023">
                  <c:v>634</c:v>
                </c:pt>
                <c:pt idx="1024">
                  <c:v>634</c:v>
                </c:pt>
                <c:pt idx="1025">
                  <c:v>634</c:v>
                </c:pt>
                <c:pt idx="1026">
                  <c:v>634</c:v>
                </c:pt>
                <c:pt idx="1027">
                  <c:v>635</c:v>
                </c:pt>
                <c:pt idx="1028">
                  <c:v>636</c:v>
                </c:pt>
                <c:pt idx="1029">
                  <c:v>636</c:v>
                </c:pt>
                <c:pt idx="1030">
                  <c:v>636</c:v>
                </c:pt>
                <c:pt idx="1031">
                  <c:v>636</c:v>
                </c:pt>
                <c:pt idx="1032">
                  <c:v>636</c:v>
                </c:pt>
                <c:pt idx="1033">
                  <c:v>636</c:v>
                </c:pt>
                <c:pt idx="1034">
                  <c:v>636</c:v>
                </c:pt>
                <c:pt idx="1035">
                  <c:v>636</c:v>
                </c:pt>
                <c:pt idx="1036">
                  <c:v>637</c:v>
                </c:pt>
                <c:pt idx="1037">
                  <c:v>638</c:v>
                </c:pt>
                <c:pt idx="1038">
                  <c:v>638</c:v>
                </c:pt>
                <c:pt idx="1039">
                  <c:v>639</c:v>
                </c:pt>
                <c:pt idx="1040">
                  <c:v>639</c:v>
                </c:pt>
                <c:pt idx="1041">
                  <c:v>639</c:v>
                </c:pt>
                <c:pt idx="1042">
                  <c:v>639</c:v>
                </c:pt>
                <c:pt idx="1043">
                  <c:v>639</c:v>
                </c:pt>
                <c:pt idx="1044">
                  <c:v>640</c:v>
                </c:pt>
                <c:pt idx="1045">
                  <c:v>640</c:v>
                </c:pt>
                <c:pt idx="1046">
                  <c:v>641</c:v>
                </c:pt>
                <c:pt idx="1047">
                  <c:v>641</c:v>
                </c:pt>
                <c:pt idx="1048">
                  <c:v>641</c:v>
                </c:pt>
                <c:pt idx="1049">
                  <c:v>641</c:v>
                </c:pt>
                <c:pt idx="1050">
                  <c:v>641</c:v>
                </c:pt>
                <c:pt idx="1051">
                  <c:v>641</c:v>
                </c:pt>
                <c:pt idx="1052">
                  <c:v>641</c:v>
                </c:pt>
                <c:pt idx="1053">
                  <c:v>641</c:v>
                </c:pt>
                <c:pt idx="1054">
                  <c:v>642</c:v>
                </c:pt>
                <c:pt idx="1055">
                  <c:v>642</c:v>
                </c:pt>
                <c:pt idx="1056">
                  <c:v>642</c:v>
                </c:pt>
                <c:pt idx="1057">
                  <c:v>642</c:v>
                </c:pt>
                <c:pt idx="1058">
                  <c:v>643</c:v>
                </c:pt>
                <c:pt idx="1059">
                  <c:v>643</c:v>
                </c:pt>
                <c:pt idx="1060">
                  <c:v>643</c:v>
                </c:pt>
                <c:pt idx="1061">
                  <c:v>643</c:v>
                </c:pt>
                <c:pt idx="1062">
                  <c:v>643</c:v>
                </c:pt>
                <c:pt idx="1063">
                  <c:v>643</c:v>
                </c:pt>
                <c:pt idx="1064">
                  <c:v>643</c:v>
                </c:pt>
                <c:pt idx="1065">
                  <c:v>643</c:v>
                </c:pt>
                <c:pt idx="1066">
                  <c:v>643</c:v>
                </c:pt>
                <c:pt idx="1067">
                  <c:v>643</c:v>
                </c:pt>
                <c:pt idx="1068">
                  <c:v>643</c:v>
                </c:pt>
                <c:pt idx="1069">
                  <c:v>643</c:v>
                </c:pt>
                <c:pt idx="1070">
                  <c:v>643</c:v>
                </c:pt>
                <c:pt idx="1071">
                  <c:v>643</c:v>
                </c:pt>
                <c:pt idx="1072">
                  <c:v>643</c:v>
                </c:pt>
                <c:pt idx="1073">
                  <c:v>643</c:v>
                </c:pt>
                <c:pt idx="1074">
                  <c:v>643</c:v>
                </c:pt>
                <c:pt idx="1075">
                  <c:v>643</c:v>
                </c:pt>
                <c:pt idx="1076">
                  <c:v>643</c:v>
                </c:pt>
                <c:pt idx="1077">
                  <c:v>643</c:v>
                </c:pt>
                <c:pt idx="1078">
                  <c:v>643</c:v>
                </c:pt>
                <c:pt idx="1079">
                  <c:v>643</c:v>
                </c:pt>
                <c:pt idx="1080">
                  <c:v>643</c:v>
                </c:pt>
                <c:pt idx="1081">
                  <c:v>643</c:v>
                </c:pt>
                <c:pt idx="1082">
                  <c:v>643</c:v>
                </c:pt>
                <c:pt idx="1083">
                  <c:v>643</c:v>
                </c:pt>
                <c:pt idx="1084">
                  <c:v>643</c:v>
                </c:pt>
                <c:pt idx="1085">
                  <c:v>643</c:v>
                </c:pt>
                <c:pt idx="1086">
                  <c:v>644</c:v>
                </c:pt>
                <c:pt idx="1087">
                  <c:v>645</c:v>
                </c:pt>
                <c:pt idx="1088">
                  <c:v>645</c:v>
                </c:pt>
                <c:pt idx="1089">
                  <c:v>645</c:v>
                </c:pt>
                <c:pt idx="1090">
                  <c:v>645</c:v>
                </c:pt>
                <c:pt idx="1091">
                  <c:v>645</c:v>
                </c:pt>
                <c:pt idx="1092">
                  <c:v>645</c:v>
                </c:pt>
                <c:pt idx="1093">
                  <c:v>645</c:v>
                </c:pt>
                <c:pt idx="1094">
                  <c:v>645</c:v>
                </c:pt>
                <c:pt idx="1095">
                  <c:v>645</c:v>
                </c:pt>
                <c:pt idx="1096">
                  <c:v>645</c:v>
                </c:pt>
                <c:pt idx="1097">
                  <c:v>645</c:v>
                </c:pt>
                <c:pt idx="1098">
                  <c:v>645</c:v>
                </c:pt>
                <c:pt idx="1099">
                  <c:v>646</c:v>
                </c:pt>
                <c:pt idx="1100">
                  <c:v>646</c:v>
                </c:pt>
                <c:pt idx="1101">
                  <c:v>646</c:v>
                </c:pt>
                <c:pt idx="1102">
                  <c:v>646</c:v>
                </c:pt>
                <c:pt idx="1103">
                  <c:v>646</c:v>
                </c:pt>
                <c:pt idx="1104">
                  <c:v>646</c:v>
                </c:pt>
                <c:pt idx="1105">
                  <c:v>647</c:v>
                </c:pt>
                <c:pt idx="1106">
                  <c:v>648</c:v>
                </c:pt>
                <c:pt idx="1107">
                  <c:v>648</c:v>
                </c:pt>
                <c:pt idx="1108">
                  <c:v>648</c:v>
                </c:pt>
                <c:pt idx="1109">
                  <c:v>648</c:v>
                </c:pt>
                <c:pt idx="1110">
                  <c:v>649</c:v>
                </c:pt>
                <c:pt idx="1111">
                  <c:v>649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650</c:v>
                </c:pt>
                <c:pt idx="1125">
                  <c:v>650</c:v>
                </c:pt>
                <c:pt idx="1126">
                  <c:v>650</c:v>
                </c:pt>
                <c:pt idx="1127">
                  <c:v>650</c:v>
                </c:pt>
                <c:pt idx="1128">
                  <c:v>650</c:v>
                </c:pt>
                <c:pt idx="1129">
                  <c:v>651</c:v>
                </c:pt>
                <c:pt idx="1130">
                  <c:v>651</c:v>
                </c:pt>
                <c:pt idx="1131">
                  <c:v>651</c:v>
                </c:pt>
                <c:pt idx="1132">
                  <c:v>651</c:v>
                </c:pt>
                <c:pt idx="1133">
                  <c:v>651</c:v>
                </c:pt>
                <c:pt idx="1134">
                  <c:v>651</c:v>
                </c:pt>
                <c:pt idx="1135">
                  <c:v>651</c:v>
                </c:pt>
                <c:pt idx="1136">
                  <c:v>651</c:v>
                </c:pt>
                <c:pt idx="1137">
                  <c:v>651</c:v>
                </c:pt>
                <c:pt idx="1138">
                  <c:v>651</c:v>
                </c:pt>
                <c:pt idx="1139">
                  <c:v>651</c:v>
                </c:pt>
                <c:pt idx="1140">
                  <c:v>651</c:v>
                </c:pt>
                <c:pt idx="1141">
                  <c:v>651</c:v>
                </c:pt>
                <c:pt idx="1142">
                  <c:v>651</c:v>
                </c:pt>
                <c:pt idx="1143">
                  <c:v>651</c:v>
                </c:pt>
                <c:pt idx="1144">
                  <c:v>651</c:v>
                </c:pt>
                <c:pt idx="1145">
                  <c:v>651</c:v>
                </c:pt>
                <c:pt idx="1146">
                  <c:v>651</c:v>
                </c:pt>
                <c:pt idx="1147">
                  <c:v>651</c:v>
                </c:pt>
                <c:pt idx="1148">
                  <c:v>652</c:v>
                </c:pt>
                <c:pt idx="1149">
                  <c:v>652</c:v>
                </c:pt>
                <c:pt idx="1150">
                  <c:v>652</c:v>
                </c:pt>
                <c:pt idx="1151">
                  <c:v>652</c:v>
                </c:pt>
                <c:pt idx="1152">
                  <c:v>652</c:v>
                </c:pt>
                <c:pt idx="1153">
                  <c:v>652</c:v>
                </c:pt>
                <c:pt idx="1154">
                  <c:v>652</c:v>
                </c:pt>
                <c:pt idx="1155">
                  <c:v>652</c:v>
                </c:pt>
                <c:pt idx="1156">
                  <c:v>652</c:v>
                </c:pt>
                <c:pt idx="1157">
                  <c:v>653</c:v>
                </c:pt>
                <c:pt idx="1158">
                  <c:v>654</c:v>
                </c:pt>
                <c:pt idx="1159">
                  <c:v>654</c:v>
                </c:pt>
                <c:pt idx="1160">
                  <c:v>654</c:v>
                </c:pt>
                <c:pt idx="1161">
                  <c:v>654</c:v>
                </c:pt>
                <c:pt idx="1162">
                  <c:v>654</c:v>
                </c:pt>
                <c:pt idx="1163">
                  <c:v>654</c:v>
                </c:pt>
                <c:pt idx="1164">
                  <c:v>654</c:v>
                </c:pt>
                <c:pt idx="1165">
                  <c:v>654</c:v>
                </c:pt>
                <c:pt idx="1166">
                  <c:v>654</c:v>
                </c:pt>
                <c:pt idx="1167">
                  <c:v>654</c:v>
                </c:pt>
                <c:pt idx="1168">
                  <c:v>654</c:v>
                </c:pt>
                <c:pt idx="1169">
                  <c:v>654</c:v>
                </c:pt>
                <c:pt idx="1170">
                  <c:v>654</c:v>
                </c:pt>
                <c:pt idx="1171">
                  <c:v>654</c:v>
                </c:pt>
                <c:pt idx="1172">
                  <c:v>654</c:v>
                </c:pt>
                <c:pt idx="1173">
                  <c:v>654</c:v>
                </c:pt>
                <c:pt idx="1174">
                  <c:v>654</c:v>
                </c:pt>
                <c:pt idx="1175">
                  <c:v>654</c:v>
                </c:pt>
                <c:pt idx="1176">
                  <c:v>654</c:v>
                </c:pt>
                <c:pt idx="1177">
                  <c:v>654</c:v>
                </c:pt>
                <c:pt idx="1178">
                  <c:v>654</c:v>
                </c:pt>
                <c:pt idx="1179">
                  <c:v>654</c:v>
                </c:pt>
                <c:pt idx="1180">
                  <c:v>654</c:v>
                </c:pt>
                <c:pt idx="1181">
                  <c:v>654</c:v>
                </c:pt>
                <c:pt idx="1182">
                  <c:v>654</c:v>
                </c:pt>
              </c:numCache>
            </c:numRef>
          </c:yVal>
          <c:smooth val="1"/>
        </c:ser>
        <c:ser>
          <c:idx val="1"/>
          <c:order val="1"/>
          <c:tx>
            <c:v>Cumulative Competitive? using average</c:v>
          </c:tx>
          <c:spPr>
            <a:ln w="6350"/>
          </c:spPr>
          <c:marker>
            <c:symbol val="none"/>
          </c:marker>
          <c:xVal>
            <c:numRef>
              <c:f>LR_TrainingLiftChart!$AZ$4:$AZ$1186</c:f>
              <c:numCache>
                <c:formatCode>General</c:formatCode>
                <c:ptCount val="11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</c:numCache>
            </c:numRef>
          </c:xVal>
          <c:yVal>
            <c:numRef>
              <c:f>LR_TrainingLiftChart!$BD$4:$BD$1186</c:f>
              <c:numCache>
                <c:formatCode>General</c:formatCode>
                <c:ptCount val="1183"/>
                <c:pt idx="0">
                  <c:v>0.55283178360101437</c:v>
                </c:pt>
                <c:pt idx="1">
                  <c:v>1.1056635672020287</c:v>
                </c:pt>
                <c:pt idx="2">
                  <c:v>1.6584953508030431</c:v>
                </c:pt>
                <c:pt idx="3">
                  <c:v>2.2113271344040575</c:v>
                </c:pt>
                <c:pt idx="4">
                  <c:v>2.7641589180050721</c:v>
                </c:pt>
                <c:pt idx="5">
                  <c:v>3.3169907016060862</c:v>
                </c:pt>
                <c:pt idx="6">
                  <c:v>3.8698224852071004</c:v>
                </c:pt>
                <c:pt idx="7">
                  <c:v>4.422654268808115</c:v>
                </c:pt>
                <c:pt idx="8">
                  <c:v>4.9754860524091296</c:v>
                </c:pt>
                <c:pt idx="9">
                  <c:v>5.5283178360101441</c:v>
                </c:pt>
                <c:pt idx="10">
                  <c:v>6.0811496196111579</c:v>
                </c:pt>
                <c:pt idx="11">
                  <c:v>6.6339814032121724</c:v>
                </c:pt>
                <c:pt idx="12">
                  <c:v>7.186813186813187</c:v>
                </c:pt>
                <c:pt idx="13">
                  <c:v>7.7396449704142007</c:v>
                </c:pt>
                <c:pt idx="14">
                  <c:v>8.2924767540152153</c:v>
                </c:pt>
                <c:pt idx="15">
                  <c:v>8.8453085376162299</c:v>
                </c:pt>
                <c:pt idx="16">
                  <c:v>9.3981403212172445</c:v>
                </c:pt>
                <c:pt idx="17">
                  <c:v>9.9509721048182591</c:v>
                </c:pt>
                <c:pt idx="18">
                  <c:v>10.503803888419274</c:v>
                </c:pt>
                <c:pt idx="19">
                  <c:v>11.056635672020288</c:v>
                </c:pt>
                <c:pt idx="20">
                  <c:v>11.609467455621301</c:v>
                </c:pt>
                <c:pt idx="21">
                  <c:v>12.162299239222316</c:v>
                </c:pt>
                <c:pt idx="22">
                  <c:v>12.71513102282333</c:v>
                </c:pt>
                <c:pt idx="23">
                  <c:v>13.267962806424345</c:v>
                </c:pt>
                <c:pt idx="24">
                  <c:v>13.820794590025359</c:v>
                </c:pt>
                <c:pt idx="25">
                  <c:v>14.373626373626374</c:v>
                </c:pt>
                <c:pt idx="26">
                  <c:v>14.926458157227389</c:v>
                </c:pt>
                <c:pt idx="27">
                  <c:v>15.479289940828401</c:v>
                </c:pt>
                <c:pt idx="28">
                  <c:v>16.032121724429416</c:v>
                </c:pt>
                <c:pt idx="29">
                  <c:v>16.584953508030431</c:v>
                </c:pt>
                <c:pt idx="30">
                  <c:v>17.137785291631445</c:v>
                </c:pt>
                <c:pt idx="31">
                  <c:v>17.69061707523246</c:v>
                </c:pt>
                <c:pt idx="32">
                  <c:v>18.243448858833474</c:v>
                </c:pt>
                <c:pt idx="33">
                  <c:v>18.796280642434489</c:v>
                </c:pt>
                <c:pt idx="34">
                  <c:v>19.349112426035504</c:v>
                </c:pt>
                <c:pt idx="35">
                  <c:v>19.901944209636518</c:v>
                </c:pt>
                <c:pt idx="36">
                  <c:v>20.454775993237533</c:v>
                </c:pt>
                <c:pt idx="37">
                  <c:v>21.007607776838547</c:v>
                </c:pt>
                <c:pt idx="38">
                  <c:v>21.560439560439562</c:v>
                </c:pt>
                <c:pt idx="39">
                  <c:v>22.113271344040577</c:v>
                </c:pt>
                <c:pt idx="40">
                  <c:v>22.666103127641588</c:v>
                </c:pt>
                <c:pt idx="41">
                  <c:v>23.218934911242602</c:v>
                </c:pt>
                <c:pt idx="42">
                  <c:v>23.771766694843617</c:v>
                </c:pt>
                <c:pt idx="43">
                  <c:v>24.324598478444631</c:v>
                </c:pt>
                <c:pt idx="44">
                  <c:v>24.877430262045646</c:v>
                </c:pt>
                <c:pt idx="45">
                  <c:v>25.430262045646661</c:v>
                </c:pt>
                <c:pt idx="46">
                  <c:v>25.983093829247675</c:v>
                </c:pt>
                <c:pt idx="47">
                  <c:v>26.53592561284869</c:v>
                </c:pt>
                <c:pt idx="48">
                  <c:v>27.088757396449704</c:v>
                </c:pt>
                <c:pt idx="49">
                  <c:v>27.641589180050719</c:v>
                </c:pt>
                <c:pt idx="50">
                  <c:v>28.194420963651734</c:v>
                </c:pt>
                <c:pt idx="51">
                  <c:v>28.747252747252748</c:v>
                </c:pt>
                <c:pt idx="52">
                  <c:v>29.300084530853763</c:v>
                </c:pt>
                <c:pt idx="53">
                  <c:v>29.852916314454777</c:v>
                </c:pt>
                <c:pt idx="54">
                  <c:v>30.405748098055792</c:v>
                </c:pt>
                <c:pt idx="55">
                  <c:v>30.958579881656803</c:v>
                </c:pt>
                <c:pt idx="56">
                  <c:v>31.511411665257818</c:v>
                </c:pt>
                <c:pt idx="57">
                  <c:v>32.064243448858832</c:v>
                </c:pt>
                <c:pt idx="58">
                  <c:v>32.617075232459847</c:v>
                </c:pt>
                <c:pt idx="59">
                  <c:v>33.169907016060861</c:v>
                </c:pt>
                <c:pt idx="60">
                  <c:v>33.722738799661876</c:v>
                </c:pt>
                <c:pt idx="61">
                  <c:v>34.275570583262891</c:v>
                </c:pt>
                <c:pt idx="62">
                  <c:v>34.828402366863905</c:v>
                </c:pt>
                <c:pt idx="63">
                  <c:v>35.38123415046492</c:v>
                </c:pt>
                <c:pt idx="64">
                  <c:v>35.934065934065934</c:v>
                </c:pt>
                <c:pt idx="65">
                  <c:v>36.486897717666949</c:v>
                </c:pt>
                <c:pt idx="66">
                  <c:v>37.039729501267963</c:v>
                </c:pt>
                <c:pt idx="67">
                  <c:v>37.592561284868978</c:v>
                </c:pt>
                <c:pt idx="68">
                  <c:v>38.145393068469993</c:v>
                </c:pt>
                <c:pt idx="69">
                  <c:v>38.698224852071007</c:v>
                </c:pt>
                <c:pt idx="70">
                  <c:v>39.251056635672022</c:v>
                </c:pt>
                <c:pt idx="71">
                  <c:v>39.803888419273036</c:v>
                </c:pt>
                <c:pt idx="72">
                  <c:v>40.356720202874051</c:v>
                </c:pt>
                <c:pt idx="73">
                  <c:v>40.909551986475066</c:v>
                </c:pt>
                <c:pt idx="74">
                  <c:v>41.46238377007608</c:v>
                </c:pt>
                <c:pt idx="75">
                  <c:v>42.015215553677095</c:v>
                </c:pt>
                <c:pt idx="76">
                  <c:v>42.568047337278109</c:v>
                </c:pt>
                <c:pt idx="77">
                  <c:v>43.120879120879124</c:v>
                </c:pt>
                <c:pt idx="78">
                  <c:v>43.673710904480139</c:v>
                </c:pt>
                <c:pt idx="79">
                  <c:v>44.226542688081153</c:v>
                </c:pt>
                <c:pt idx="80">
                  <c:v>44.779374471682161</c:v>
                </c:pt>
                <c:pt idx="81">
                  <c:v>45.332206255283175</c:v>
                </c:pt>
                <c:pt idx="82">
                  <c:v>45.88503803888419</c:v>
                </c:pt>
                <c:pt idx="83">
                  <c:v>46.437869822485204</c:v>
                </c:pt>
                <c:pt idx="84">
                  <c:v>46.990701606086219</c:v>
                </c:pt>
                <c:pt idx="85">
                  <c:v>47.543533389687234</c:v>
                </c:pt>
                <c:pt idx="86">
                  <c:v>48.096365173288248</c:v>
                </c:pt>
                <c:pt idx="87">
                  <c:v>48.649196956889263</c:v>
                </c:pt>
                <c:pt idx="88">
                  <c:v>49.202028740490277</c:v>
                </c:pt>
                <c:pt idx="89">
                  <c:v>49.754860524091292</c:v>
                </c:pt>
                <c:pt idx="90">
                  <c:v>50.307692307692307</c:v>
                </c:pt>
                <c:pt idx="91">
                  <c:v>50.860524091293321</c:v>
                </c:pt>
                <c:pt idx="92">
                  <c:v>51.413355874894336</c:v>
                </c:pt>
                <c:pt idx="93">
                  <c:v>51.96618765849535</c:v>
                </c:pt>
                <c:pt idx="94">
                  <c:v>52.519019442096365</c:v>
                </c:pt>
                <c:pt idx="95">
                  <c:v>53.07185122569738</c:v>
                </c:pt>
                <c:pt idx="96">
                  <c:v>53.624683009298394</c:v>
                </c:pt>
                <c:pt idx="97">
                  <c:v>54.177514792899409</c:v>
                </c:pt>
                <c:pt idx="98">
                  <c:v>54.730346576500423</c:v>
                </c:pt>
                <c:pt idx="99">
                  <c:v>55.283178360101438</c:v>
                </c:pt>
                <c:pt idx="100">
                  <c:v>55.836010143702453</c:v>
                </c:pt>
                <c:pt idx="101">
                  <c:v>56.388841927303467</c:v>
                </c:pt>
                <c:pt idx="102">
                  <c:v>56.941673710904482</c:v>
                </c:pt>
                <c:pt idx="103">
                  <c:v>57.494505494505496</c:v>
                </c:pt>
                <c:pt idx="104">
                  <c:v>58.047337278106511</c:v>
                </c:pt>
                <c:pt idx="105">
                  <c:v>58.600169061707525</c:v>
                </c:pt>
                <c:pt idx="106">
                  <c:v>59.15300084530854</c:v>
                </c:pt>
                <c:pt idx="107">
                  <c:v>59.705832628909555</c:v>
                </c:pt>
                <c:pt idx="108">
                  <c:v>60.258664412510569</c:v>
                </c:pt>
                <c:pt idx="109">
                  <c:v>60.811496196111584</c:v>
                </c:pt>
                <c:pt idx="110">
                  <c:v>61.364327979712598</c:v>
                </c:pt>
                <c:pt idx="111">
                  <c:v>61.917159763313606</c:v>
                </c:pt>
                <c:pt idx="112">
                  <c:v>62.469991546914621</c:v>
                </c:pt>
                <c:pt idx="113">
                  <c:v>63.022823330515635</c:v>
                </c:pt>
                <c:pt idx="114">
                  <c:v>63.57565511411665</c:v>
                </c:pt>
                <c:pt idx="115">
                  <c:v>64.128486897717664</c:v>
                </c:pt>
                <c:pt idx="116">
                  <c:v>64.681318681318686</c:v>
                </c:pt>
                <c:pt idx="117">
                  <c:v>65.234150464919693</c:v>
                </c:pt>
                <c:pt idx="118">
                  <c:v>65.786982248520715</c:v>
                </c:pt>
                <c:pt idx="119">
                  <c:v>66.339814032121723</c:v>
                </c:pt>
                <c:pt idx="120">
                  <c:v>66.892645815722744</c:v>
                </c:pt>
                <c:pt idx="121">
                  <c:v>67.445477599323752</c:v>
                </c:pt>
                <c:pt idx="122">
                  <c:v>67.998309382924774</c:v>
                </c:pt>
                <c:pt idx="123">
                  <c:v>68.551141166525781</c:v>
                </c:pt>
                <c:pt idx="124">
                  <c:v>69.103972950126803</c:v>
                </c:pt>
                <c:pt idx="125">
                  <c:v>69.65680473372781</c:v>
                </c:pt>
                <c:pt idx="126">
                  <c:v>70.209636517328832</c:v>
                </c:pt>
                <c:pt idx="127">
                  <c:v>70.762468300929839</c:v>
                </c:pt>
                <c:pt idx="128">
                  <c:v>71.315300084530847</c:v>
                </c:pt>
                <c:pt idx="129">
                  <c:v>71.868131868131869</c:v>
                </c:pt>
                <c:pt idx="130">
                  <c:v>72.420963651732876</c:v>
                </c:pt>
                <c:pt idx="131">
                  <c:v>72.973795435333898</c:v>
                </c:pt>
                <c:pt idx="132">
                  <c:v>73.526627218934905</c:v>
                </c:pt>
                <c:pt idx="133">
                  <c:v>74.079459002535927</c:v>
                </c:pt>
                <c:pt idx="134">
                  <c:v>74.632290786136934</c:v>
                </c:pt>
                <c:pt idx="135">
                  <c:v>75.185122569737956</c:v>
                </c:pt>
                <c:pt idx="136">
                  <c:v>75.737954353338964</c:v>
                </c:pt>
                <c:pt idx="137">
                  <c:v>76.290786136939985</c:v>
                </c:pt>
                <c:pt idx="138">
                  <c:v>76.843617920540993</c:v>
                </c:pt>
                <c:pt idx="139">
                  <c:v>77.396449704142015</c:v>
                </c:pt>
                <c:pt idx="140">
                  <c:v>77.949281487743022</c:v>
                </c:pt>
                <c:pt idx="141">
                  <c:v>78.502113271344044</c:v>
                </c:pt>
                <c:pt idx="142">
                  <c:v>79.054945054945051</c:v>
                </c:pt>
                <c:pt idx="143">
                  <c:v>79.607776838546073</c:v>
                </c:pt>
                <c:pt idx="144">
                  <c:v>80.16060862214708</c:v>
                </c:pt>
                <c:pt idx="145">
                  <c:v>80.713440405748102</c:v>
                </c:pt>
                <c:pt idx="146">
                  <c:v>81.26627218934911</c:v>
                </c:pt>
                <c:pt idx="147">
                  <c:v>81.819103972950131</c:v>
                </c:pt>
                <c:pt idx="148">
                  <c:v>82.371935756551139</c:v>
                </c:pt>
                <c:pt idx="149">
                  <c:v>82.92476754015216</c:v>
                </c:pt>
                <c:pt idx="150">
                  <c:v>83.477599323753168</c:v>
                </c:pt>
                <c:pt idx="151">
                  <c:v>84.03043110735419</c:v>
                </c:pt>
                <c:pt idx="152">
                  <c:v>84.583262890955197</c:v>
                </c:pt>
                <c:pt idx="153">
                  <c:v>85.136094674556219</c:v>
                </c:pt>
                <c:pt idx="154">
                  <c:v>85.688926458157226</c:v>
                </c:pt>
                <c:pt idx="155">
                  <c:v>86.241758241758248</c:v>
                </c:pt>
                <c:pt idx="156">
                  <c:v>86.794590025359255</c:v>
                </c:pt>
                <c:pt idx="157">
                  <c:v>87.347421808960277</c:v>
                </c:pt>
                <c:pt idx="158">
                  <c:v>87.900253592561285</c:v>
                </c:pt>
                <c:pt idx="159">
                  <c:v>88.453085376162306</c:v>
                </c:pt>
                <c:pt idx="160">
                  <c:v>89.005917159763314</c:v>
                </c:pt>
                <c:pt idx="161">
                  <c:v>89.558748943364321</c:v>
                </c:pt>
                <c:pt idx="162">
                  <c:v>90.111580726965343</c:v>
                </c:pt>
                <c:pt idx="163">
                  <c:v>90.664412510566351</c:v>
                </c:pt>
                <c:pt idx="164">
                  <c:v>91.217244294167372</c:v>
                </c:pt>
                <c:pt idx="165">
                  <c:v>91.77007607776838</c:v>
                </c:pt>
                <c:pt idx="166">
                  <c:v>92.322907861369401</c:v>
                </c:pt>
                <c:pt idx="167">
                  <c:v>92.875739644970409</c:v>
                </c:pt>
                <c:pt idx="168">
                  <c:v>93.428571428571431</c:v>
                </c:pt>
                <c:pt idx="169">
                  <c:v>93.981403212172438</c:v>
                </c:pt>
                <c:pt idx="170">
                  <c:v>94.53423499577346</c:v>
                </c:pt>
                <c:pt idx="171">
                  <c:v>95.087066779374467</c:v>
                </c:pt>
                <c:pt idx="172">
                  <c:v>95.639898562975489</c:v>
                </c:pt>
                <c:pt idx="173">
                  <c:v>96.192730346576496</c:v>
                </c:pt>
                <c:pt idx="174">
                  <c:v>96.745562130177518</c:v>
                </c:pt>
                <c:pt idx="175">
                  <c:v>97.298393913778526</c:v>
                </c:pt>
                <c:pt idx="176">
                  <c:v>97.851225697379547</c:v>
                </c:pt>
                <c:pt idx="177">
                  <c:v>98.404057480980555</c:v>
                </c:pt>
                <c:pt idx="178">
                  <c:v>98.956889264581577</c:v>
                </c:pt>
                <c:pt idx="179">
                  <c:v>99.509721048182584</c:v>
                </c:pt>
                <c:pt idx="180">
                  <c:v>100.06255283178361</c:v>
                </c:pt>
                <c:pt idx="181">
                  <c:v>100.61538461538461</c:v>
                </c:pt>
                <c:pt idx="182">
                  <c:v>101.16821639898563</c:v>
                </c:pt>
                <c:pt idx="183">
                  <c:v>101.72104818258664</c:v>
                </c:pt>
                <c:pt idx="184">
                  <c:v>102.27387996618766</c:v>
                </c:pt>
                <c:pt idx="185">
                  <c:v>102.82671174978867</c:v>
                </c:pt>
                <c:pt idx="186">
                  <c:v>103.37954353338969</c:v>
                </c:pt>
                <c:pt idx="187">
                  <c:v>103.9323753169907</c:v>
                </c:pt>
                <c:pt idx="188">
                  <c:v>104.48520710059172</c:v>
                </c:pt>
                <c:pt idx="189">
                  <c:v>105.03803888419273</c:v>
                </c:pt>
                <c:pt idx="190">
                  <c:v>105.59087066779375</c:v>
                </c:pt>
                <c:pt idx="191">
                  <c:v>106.14370245139476</c:v>
                </c:pt>
                <c:pt idx="192">
                  <c:v>106.69653423499577</c:v>
                </c:pt>
                <c:pt idx="193">
                  <c:v>107.24936601859679</c:v>
                </c:pt>
                <c:pt idx="194">
                  <c:v>107.8021978021978</c:v>
                </c:pt>
                <c:pt idx="195">
                  <c:v>108.35502958579882</c:v>
                </c:pt>
                <c:pt idx="196">
                  <c:v>108.90786136939982</c:v>
                </c:pt>
                <c:pt idx="197">
                  <c:v>109.46069315300085</c:v>
                </c:pt>
                <c:pt idx="198">
                  <c:v>110.01352493660185</c:v>
                </c:pt>
                <c:pt idx="199">
                  <c:v>110.56635672020288</c:v>
                </c:pt>
                <c:pt idx="200">
                  <c:v>111.11918850380388</c:v>
                </c:pt>
                <c:pt idx="201">
                  <c:v>111.67202028740491</c:v>
                </c:pt>
                <c:pt idx="202">
                  <c:v>112.22485207100591</c:v>
                </c:pt>
                <c:pt idx="203">
                  <c:v>112.77768385460693</c:v>
                </c:pt>
                <c:pt idx="204">
                  <c:v>113.33051563820794</c:v>
                </c:pt>
                <c:pt idx="205">
                  <c:v>113.88334742180896</c:v>
                </c:pt>
                <c:pt idx="206">
                  <c:v>114.43617920540997</c:v>
                </c:pt>
                <c:pt idx="207">
                  <c:v>114.98901098901099</c:v>
                </c:pt>
                <c:pt idx="208">
                  <c:v>115.541842772612</c:v>
                </c:pt>
                <c:pt idx="209">
                  <c:v>116.09467455621302</c:v>
                </c:pt>
                <c:pt idx="210">
                  <c:v>116.64750633981403</c:v>
                </c:pt>
                <c:pt idx="211">
                  <c:v>117.20033812341505</c:v>
                </c:pt>
                <c:pt idx="212">
                  <c:v>117.75316990701606</c:v>
                </c:pt>
                <c:pt idx="213">
                  <c:v>118.30600169061708</c:v>
                </c:pt>
                <c:pt idx="214">
                  <c:v>118.85883347421809</c:v>
                </c:pt>
                <c:pt idx="215">
                  <c:v>119.41166525781911</c:v>
                </c:pt>
                <c:pt idx="216">
                  <c:v>119.96449704142012</c:v>
                </c:pt>
                <c:pt idx="217">
                  <c:v>120.51732882502114</c:v>
                </c:pt>
                <c:pt idx="218">
                  <c:v>121.07016060862215</c:v>
                </c:pt>
                <c:pt idx="219">
                  <c:v>121.62299239222317</c:v>
                </c:pt>
                <c:pt idx="220">
                  <c:v>122.17582417582418</c:v>
                </c:pt>
                <c:pt idx="221">
                  <c:v>122.7286559594252</c:v>
                </c:pt>
                <c:pt idx="222">
                  <c:v>123.2814877430262</c:v>
                </c:pt>
                <c:pt idx="223">
                  <c:v>123.83431952662721</c:v>
                </c:pt>
                <c:pt idx="224">
                  <c:v>124.38715131022823</c:v>
                </c:pt>
                <c:pt idx="225">
                  <c:v>124.93998309382924</c:v>
                </c:pt>
                <c:pt idx="226">
                  <c:v>125.49281487743026</c:v>
                </c:pt>
                <c:pt idx="227">
                  <c:v>126.04564666103127</c:v>
                </c:pt>
                <c:pt idx="228">
                  <c:v>126.59847844463229</c:v>
                </c:pt>
                <c:pt idx="229">
                  <c:v>127.1513102282333</c:v>
                </c:pt>
                <c:pt idx="230">
                  <c:v>127.70414201183432</c:v>
                </c:pt>
                <c:pt idx="231">
                  <c:v>128.25697379543533</c:v>
                </c:pt>
                <c:pt idx="232">
                  <c:v>128.80980557903635</c:v>
                </c:pt>
                <c:pt idx="233">
                  <c:v>129.36263736263737</c:v>
                </c:pt>
                <c:pt idx="234">
                  <c:v>129.91546914623837</c:v>
                </c:pt>
                <c:pt idx="235">
                  <c:v>130.46830092983939</c:v>
                </c:pt>
                <c:pt idx="236">
                  <c:v>131.02113271344041</c:v>
                </c:pt>
                <c:pt idx="237">
                  <c:v>131.57396449704143</c:v>
                </c:pt>
                <c:pt idx="238">
                  <c:v>132.12679628064242</c:v>
                </c:pt>
                <c:pt idx="239">
                  <c:v>132.67962806424345</c:v>
                </c:pt>
                <c:pt idx="240">
                  <c:v>133.23245984784447</c:v>
                </c:pt>
                <c:pt idx="241">
                  <c:v>133.78529163144549</c:v>
                </c:pt>
                <c:pt idx="242">
                  <c:v>134.33812341504648</c:v>
                </c:pt>
                <c:pt idx="243">
                  <c:v>134.8909551986475</c:v>
                </c:pt>
                <c:pt idx="244">
                  <c:v>135.44378698224853</c:v>
                </c:pt>
                <c:pt idx="245">
                  <c:v>135.99661876584955</c:v>
                </c:pt>
                <c:pt idx="246">
                  <c:v>136.54945054945054</c:v>
                </c:pt>
                <c:pt idx="247">
                  <c:v>137.10228233305156</c:v>
                </c:pt>
                <c:pt idx="248">
                  <c:v>137.65511411665258</c:v>
                </c:pt>
                <c:pt idx="249">
                  <c:v>138.20794590025361</c:v>
                </c:pt>
                <c:pt idx="250">
                  <c:v>138.7607776838546</c:v>
                </c:pt>
                <c:pt idx="251">
                  <c:v>139.31360946745562</c:v>
                </c:pt>
                <c:pt idx="252">
                  <c:v>139.86644125105664</c:v>
                </c:pt>
                <c:pt idx="253">
                  <c:v>140.41927303465766</c:v>
                </c:pt>
                <c:pt idx="254">
                  <c:v>140.97210481825866</c:v>
                </c:pt>
                <c:pt idx="255">
                  <c:v>141.52493660185968</c:v>
                </c:pt>
                <c:pt idx="256">
                  <c:v>142.0777683854607</c:v>
                </c:pt>
                <c:pt idx="257">
                  <c:v>142.63060016906169</c:v>
                </c:pt>
                <c:pt idx="258">
                  <c:v>143.18343195266272</c:v>
                </c:pt>
                <c:pt idx="259">
                  <c:v>143.73626373626374</c:v>
                </c:pt>
                <c:pt idx="260">
                  <c:v>144.28909551986476</c:v>
                </c:pt>
                <c:pt idx="261">
                  <c:v>144.84192730346575</c:v>
                </c:pt>
                <c:pt idx="262">
                  <c:v>145.39475908706677</c:v>
                </c:pt>
                <c:pt idx="263">
                  <c:v>145.9475908706678</c:v>
                </c:pt>
                <c:pt idx="264">
                  <c:v>146.50042265426882</c:v>
                </c:pt>
                <c:pt idx="265">
                  <c:v>147.05325443786981</c:v>
                </c:pt>
                <c:pt idx="266">
                  <c:v>147.60608622147083</c:v>
                </c:pt>
                <c:pt idx="267">
                  <c:v>148.15891800507185</c:v>
                </c:pt>
                <c:pt idx="268">
                  <c:v>148.71174978867288</c:v>
                </c:pt>
                <c:pt idx="269">
                  <c:v>149.26458157227387</c:v>
                </c:pt>
                <c:pt idx="270">
                  <c:v>149.81741335587489</c:v>
                </c:pt>
                <c:pt idx="271">
                  <c:v>150.37024513947591</c:v>
                </c:pt>
                <c:pt idx="272">
                  <c:v>150.92307692307693</c:v>
                </c:pt>
                <c:pt idx="273">
                  <c:v>151.47590870667793</c:v>
                </c:pt>
                <c:pt idx="274">
                  <c:v>152.02874049027895</c:v>
                </c:pt>
                <c:pt idx="275">
                  <c:v>152.58157227387997</c:v>
                </c:pt>
                <c:pt idx="276">
                  <c:v>153.13440405748099</c:v>
                </c:pt>
                <c:pt idx="277">
                  <c:v>153.68723584108199</c:v>
                </c:pt>
                <c:pt idx="278">
                  <c:v>154.24006762468301</c:v>
                </c:pt>
                <c:pt idx="279">
                  <c:v>154.79289940828403</c:v>
                </c:pt>
                <c:pt idx="280">
                  <c:v>155.34573119188505</c:v>
                </c:pt>
                <c:pt idx="281">
                  <c:v>155.89856297548604</c:v>
                </c:pt>
                <c:pt idx="282">
                  <c:v>156.45139475908707</c:v>
                </c:pt>
                <c:pt idx="283">
                  <c:v>157.00422654268809</c:v>
                </c:pt>
                <c:pt idx="284">
                  <c:v>157.55705832628911</c:v>
                </c:pt>
                <c:pt idx="285">
                  <c:v>158.1098901098901</c:v>
                </c:pt>
                <c:pt idx="286">
                  <c:v>158.66272189349112</c:v>
                </c:pt>
                <c:pt idx="287">
                  <c:v>159.21555367709215</c:v>
                </c:pt>
                <c:pt idx="288">
                  <c:v>159.76838546069314</c:v>
                </c:pt>
                <c:pt idx="289">
                  <c:v>160.32121724429416</c:v>
                </c:pt>
                <c:pt idx="290">
                  <c:v>160.87404902789518</c:v>
                </c:pt>
                <c:pt idx="291">
                  <c:v>161.4268808114962</c:v>
                </c:pt>
                <c:pt idx="292">
                  <c:v>161.9797125950972</c:v>
                </c:pt>
                <c:pt idx="293">
                  <c:v>162.53254437869822</c:v>
                </c:pt>
                <c:pt idx="294">
                  <c:v>163.08537616229924</c:v>
                </c:pt>
                <c:pt idx="295">
                  <c:v>163.63820794590026</c:v>
                </c:pt>
                <c:pt idx="296">
                  <c:v>164.19103972950126</c:v>
                </c:pt>
                <c:pt idx="297">
                  <c:v>164.74387151310228</c:v>
                </c:pt>
                <c:pt idx="298">
                  <c:v>165.2967032967033</c:v>
                </c:pt>
                <c:pt idx="299">
                  <c:v>165.84953508030432</c:v>
                </c:pt>
                <c:pt idx="300">
                  <c:v>166.40236686390531</c:v>
                </c:pt>
                <c:pt idx="301">
                  <c:v>166.95519864750634</c:v>
                </c:pt>
                <c:pt idx="302">
                  <c:v>167.50803043110736</c:v>
                </c:pt>
                <c:pt idx="303">
                  <c:v>168.06086221470838</c:v>
                </c:pt>
                <c:pt idx="304">
                  <c:v>168.61369399830937</c:v>
                </c:pt>
                <c:pt idx="305">
                  <c:v>169.16652578191039</c:v>
                </c:pt>
                <c:pt idx="306">
                  <c:v>169.71935756551142</c:v>
                </c:pt>
                <c:pt idx="307">
                  <c:v>170.27218934911244</c:v>
                </c:pt>
                <c:pt idx="308">
                  <c:v>170.82502113271343</c:v>
                </c:pt>
                <c:pt idx="309">
                  <c:v>171.37785291631445</c:v>
                </c:pt>
                <c:pt idx="310">
                  <c:v>171.93068469991547</c:v>
                </c:pt>
                <c:pt idx="311">
                  <c:v>172.4835164835165</c:v>
                </c:pt>
                <c:pt idx="312">
                  <c:v>173.03634826711749</c:v>
                </c:pt>
                <c:pt idx="313">
                  <c:v>173.58918005071851</c:v>
                </c:pt>
                <c:pt idx="314">
                  <c:v>174.14201183431953</c:v>
                </c:pt>
                <c:pt idx="315">
                  <c:v>174.69484361792055</c:v>
                </c:pt>
                <c:pt idx="316">
                  <c:v>175.24767540152155</c:v>
                </c:pt>
                <c:pt idx="317">
                  <c:v>175.80050718512257</c:v>
                </c:pt>
                <c:pt idx="318">
                  <c:v>176.35333896872359</c:v>
                </c:pt>
                <c:pt idx="319">
                  <c:v>176.90617075232461</c:v>
                </c:pt>
                <c:pt idx="320">
                  <c:v>177.45900253592561</c:v>
                </c:pt>
                <c:pt idx="321">
                  <c:v>178.01183431952663</c:v>
                </c:pt>
                <c:pt idx="322">
                  <c:v>178.56466610312765</c:v>
                </c:pt>
                <c:pt idx="323">
                  <c:v>179.11749788672864</c:v>
                </c:pt>
                <c:pt idx="324">
                  <c:v>179.67032967032966</c:v>
                </c:pt>
                <c:pt idx="325">
                  <c:v>180.22316145393069</c:v>
                </c:pt>
                <c:pt idx="326">
                  <c:v>180.77599323753171</c:v>
                </c:pt>
                <c:pt idx="327">
                  <c:v>181.3288250211327</c:v>
                </c:pt>
                <c:pt idx="328">
                  <c:v>181.88165680473372</c:v>
                </c:pt>
                <c:pt idx="329">
                  <c:v>182.43448858833474</c:v>
                </c:pt>
                <c:pt idx="330">
                  <c:v>182.98732037193577</c:v>
                </c:pt>
                <c:pt idx="331">
                  <c:v>183.54015215553676</c:v>
                </c:pt>
                <c:pt idx="332">
                  <c:v>184.09298393913778</c:v>
                </c:pt>
                <c:pt idx="333">
                  <c:v>184.6458157227388</c:v>
                </c:pt>
                <c:pt idx="334">
                  <c:v>185.19864750633982</c:v>
                </c:pt>
                <c:pt idx="335">
                  <c:v>185.75147928994082</c:v>
                </c:pt>
                <c:pt idx="336">
                  <c:v>186.30431107354184</c:v>
                </c:pt>
                <c:pt idx="337">
                  <c:v>186.85714285714286</c:v>
                </c:pt>
                <c:pt idx="338">
                  <c:v>187.40997464074388</c:v>
                </c:pt>
                <c:pt idx="339">
                  <c:v>187.96280642434488</c:v>
                </c:pt>
                <c:pt idx="340">
                  <c:v>188.5156382079459</c:v>
                </c:pt>
                <c:pt idx="341">
                  <c:v>189.06846999154692</c:v>
                </c:pt>
                <c:pt idx="342">
                  <c:v>189.62130177514794</c:v>
                </c:pt>
                <c:pt idx="343">
                  <c:v>190.17413355874893</c:v>
                </c:pt>
                <c:pt idx="344">
                  <c:v>190.72696534234996</c:v>
                </c:pt>
                <c:pt idx="345">
                  <c:v>191.27979712595098</c:v>
                </c:pt>
                <c:pt idx="346">
                  <c:v>191.832628909552</c:v>
                </c:pt>
                <c:pt idx="347">
                  <c:v>192.38546069315299</c:v>
                </c:pt>
                <c:pt idx="348">
                  <c:v>192.93829247675401</c:v>
                </c:pt>
                <c:pt idx="349">
                  <c:v>193.49112426035504</c:v>
                </c:pt>
                <c:pt idx="350">
                  <c:v>194.04395604395606</c:v>
                </c:pt>
                <c:pt idx="351">
                  <c:v>194.59678782755705</c:v>
                </c:pt>
                <c:pt idx="352">
                  <c:v>195.14961961115807</c:v>
                </c:pt>
                <c:pt idx="353">
                  <c:v>195.70245139475909</c:v>
                </c:pt>
                <c:pt idx="354">
                  <c:v>196.25528317836009</c:v>
                </c:pt>
                <c:pt idx="355">
                  <c:v>196.80811496196111</c:v>
                </c:pt>
                <c:pt idx="356">
                  <c:v>197.36094674556213</c:v>
                </c:pt>
                <c:pt idx="357">
                  <c:v>197.91377852916315</c:v>
                </c:pt>
                <c:pt idx="358">
                  <c:v>198.46661031276415</c:v>
                </c:pt>
                <c:pt idx="359">
                  <c:v>199.01944209636517</c:v>
                </c:pt>
                <c:pt idx="360">
                  <c:v>199.57227387996619</c:v>
                </c:pt>
                <c:pt idx="361">
                  <c:v>200.12510566356721</c:v>
                </c:pt>
                <c:pt idx="362">
                  <c:v>200.6779374471682</c:v>
                </c:pt>
                <c:pt idx="363">
                  <c:v>201.23076923076923</c:v>
                </c:pt>
                <c:pt idx="364">
                  <c:v>201.78360101437025</c:v>
                </c:pt>
                <c:pt idx="365">
                  <c:v>202.33643279797127</c:v>
                </c:pt>
                <c:pt idx="366">
                  <c:v>202.88926458157226</c:v>
                </c:pt>
                <c:pt idx="367">
                  <c:v>203.44209636517328</c:v>
                </c:pt>
                <c:pt idx="368">
                  <c:v>203.99492814877431</c:v>
                </c:pt>
                <c:pt idx="369">
                  <c:v>204.54775993237533</c:v>
                </c:pt>
                <c:pt idx="370">
                  <c:v>205.10059171597632</c:v>
                </c:pt>
                <c:pt idx="371">
                  <c:v>205.65342349957734</c:v>
                </c:pt>
                <c:pt idx="372">
                  <c:v>206.20625528317836</c:v>
                </c:pt>
                <c:pt idx="373">
                  <c:v>206.75908706677939</c:v>
                </c:pt>
                <c:pt idx="374">
                  <c:v>207.31191885038038</c:v>
                </c:pt>
                <c:pt idx="375">
                  <c:v>207.8647506339814</c:v>
                </c:pt>
                <c:pt idx="376">
                  <c:v>208.41758241758242</c:v>
                </c:pt>
                <c:pt idx="377">
                  <c:v>208.97041420118344</c:v>
                </c:pt>
                <c:pt idx="378">
                  <c:v>209.52324598478444</c:v>
                </c:pt>
                <c:pt idx="379">
                  <c:v>210.07607776838546</c:v>
                </c:pt>
                <c:pt idx="380">
                  <c:v>210.62890955198648</c:v>
                </c:pt>
                <c:pt idx="381">
                  <c:v>211.1817413355875</c:v>
                </c:pt>
                <c:pt idx="382">
                  <c:v>211.7345731191885</c:v>
                </c:pt>
                <c:pt idx="383">
                  <c:v>212.28740490278952</c:v>
                </c:pt>
                <c:pt idx="384">
                  <c:v>212.84023668639054</c:v>
                </c:pt>
                <c:pt idx="385">
                  <c:v>213.39306846999153</c:v>
                </c:pt>
                <c:pt idx="386">
                  <c:v>213.94590025359255</c:v>
                </c:pt>
                <c:pt idx="387">
                  <c:v>214.49873203719358</c:v>
                </c:pt>
                <c:pt idx="388">
                  <c:v>215.0515638207946</c:v>
                </c:pt>
                <c:pt idx="389">
                  <c:v>215.60439560439559</c:v>
                </c:pt>
                <c:pt idx="390">
                  <c:v>216.15722738799661</c:v>
                </c:pt>
                <c:pt idx="391">
                  <c:v>216.71005917159763</c:v>
                </c:pt>
                <c:pt idx="392">
                  <c:v>217.26289095519866</c:v>
                </c:pt>
                <c:pt idx="393">
                  <c:v>217.81572273879965</c:v>
                </c:pt>
                <c:pt idx="394">
                  <c:v>218.36855452240067</c:v>
                </c:pt>
                <c:pt idx="395">
                  <c:v>218.92138630600169</c:v>
                </c:pt>
                <c:pt idx="396">
                  <c:v>219.47421808960272</c:v>
                </c:pt>
                <c:pt idx="397">
                  <c:v>220.02704987320371</c:v>
                </c:pt>
                <c:pt idx="398">
                  <c:v>220.57988165680473</c:v>
                </c:pt>
                <c:pt idx="399">
                  <c:v>221.13271344040575</c:v>
                </c:pt>
                <c:pt idx="400">
                  <c:v>221.68554522400677</c:v>
                </c:pt>
                <c:pt idx="401">
                  <c:v>222.23837700760777</c:v>
                </c:pt>
                <c:pt idx="402">
                  <c:v>222.79120879120879</c:v>
                </c:pt>
                <c:pt idx="403">
                  <c:v>223.34404057480981</c:v>
                </c:pt>
                <c:pt idx="404">
                  <c:v>223.89687235841083</c:v>
                </c:pt>
                <c:pt idx="405">
                  <c:v>224.44970414201183</c:v>
                </c:pt>
                <c:pt idx="406">
                  <c:v>225.00253592561285</c:v>
                </c:pt>
                <c:pt idx="407">
                  <c:v>225.55536770921387</c:v>
                </c:pt>
                <c:pt idx="408">
                  <c:v>226.10819949281489</c:v>
                </c:pt>
                <c:pt idx="409">
                  <c:v>226.66103127641588</c:v>
                </c:pt>
                <c:pt idx="410">
                  <c:v>227.21386306001691</c:v>
                </c:pt>
                <c:pt idx="411">
                  <c:v>227.76669484361793</c:v>
                </c:pt>
                <c:pt idx="412">
                  <c:v>228.31952662721895</c:v>
                </c:pt>
                <c:pt idx="413">
                  <c:v>228.87235841081994</c:v>
                </c:pt>
                <c:pt idx="414">
                  <c:v>229.42519019442096</c:v>
                </c:pt>
                <c:pt idx="415">
                  <c:v>229.97802197802199</c:v>
                </c:pt>
                <c:pt idx="416">
                  <c:v>230.53085376162298</c:v>
                </c:pt>
                <c:pt idx="417">
                  <c:v>231.083685545224</c:v>
                </c:pt>
                <c:pt idx="418">
                  <c:v>231.63651732882502</c:v>
                </c:pt>
                <c:pt idx="419">
                  <c:v>232.18934911242604</c:v>
                </c:pt>
                <c:pt idx="420">
                  <c:v>232.74218089602704</c:v>
                </c:pt>
                <c:pt idx="421">
                  <c:v>233.29501267962806</c:v>
                </c:pt>
                <c:pt idx="422">
                  <c:v>233.84784446322908</c:v>
                </c:pt>
                <c:pt idx="423">
                  <c:v>234.4006762468301</c:v>
                </c:pt>
                <c:pt idx="424">
                  <c:v>234.9535080304311</c:v>
                </c:pt>
                <c:pt idx="425">
                  <c:v>235.50633981403212</c:v>
                </c:pt>
                <c:pt idx="426">
                  <c:v>236.05917159763314</c:v>
                </c:pt>
                <c:pt idx="427">
                  <c:v>236.61200338123416</c:v>
                </c:pt>
                <c:pt idx="428">
                  <c:v>237.16483516483515</c:v>
                </c:pt>
                <c:pt idx="429">
                  <c:v>237.71766694843618</c:v>
                </c:pt>
                <c:pt idx="430">
                  <c:v>238.2704987320372</c:v>
                </c:pt>
                <c:pt idx="431">
                  <c:v>238.82333051563822</c:v>
                </c:pt>
                <c:pt idx="432">
                  <c:v>239.37616229923921</c:v>
                </c:pt>
                <c:pt idx="433">
                  <c:v>239.92899408284023</c:v>
                </c:pt>
                <c:pt idx="434">
                  <c:v>240.48182586644126</c:v>
                </c:pt>
                <c:pt idx="435">
                  <c:v>241.03465765004228</c:v>
                </c:pt>
                <c:pt idx="436">
                  <c:v>241.58748943364327</c:v>
                </c:pt>
                <c:pt idx="437">
                  <c:v>242.14032121724429</c:v>
                </c:pt>
                <c:pt idx="438">
                  <c:v>242.69315300084531</c:v>
                </c:pt>
                <c:pt idx="439">
                  <c:v>243.24598478444634</c:v>
                </c:pt>
                <c:pt idx="440">
                  <c:v>243.79881656804733</c:v>
                </c:pt>
                <c:pt idx="441">
                  <c:v>244.35164835164835</c:v>
                </c:pt>
                <c:pt idx="442">
                  <c:v>244.90448013524937</c:v>
                </c:pt>
                <c:pt idx="443">
                  <c:v>245.45731191885039</c:v>
                </c:pt>
                <c:pt idx="444">
                  <c:v>246.01014370245139</c:v>
                </c:pt>
                <c:pt idx="445">
                  <c:v>246.56297548605241</c:v>
                </c:pt>
                <c:pt idx="446">
                  <c:v>247.11580726965343</c:v>
                </c:pt>
                <c:pt idx="447">
                  <c:v>247.66863905325442</c:v>
                </c:pt>
                <c:pt idx="448">
                  <c:v>248.22147083685545</c:v>
                </c:pt>
                <c:pt idx="449">
                  <c:v>248.77430262045647</c:v>
                </c:pt>
                <c:pt idx="450">
                  <c:v>249.32713440405749</c:v>
                </c:pt>
                <c:pt idx="451">
                  <c:v>249.87996618765848</c:v>
                </c:pt>
                <c:pt idx="452">
                  <c:v>250.4327979712595</c:v>
                </c:pt>
                <c:pt idx="453">
                  <c:v>250.98562975486053</c:v>
                </c:pt>
                <c:pt idx="454">
                  <c:v>251.53846153846155</c:v>
                </c:pt>
                <c:pt idx="455">
                  <c:v>252.09129332206254</c:v>
                </c:pt>
                <c:pt idx="456">
                  <c:v>252.64412510566356</c:v>
                </c:pt>
                <c:pt idx="457">
                  <c:v>253.19695688926458</c:v>
                </c:pt>
                <c:pt idx="458">
                  <c:v>253.74978867286561</c:v>
                </c:pt>
                <c:pt idx="459">
                  <c:v>254.3026204564666</c:v>
                </c:pt>
                <c:pt idx="460">
                  <c:v>254.85545224006762</c:v>
                </c:pt>
                <c:pt idx="461">
                  <c:v>255.40828402366864</c:v>
                </c:pt>
                <c:pt idx="462">
                  <c:v>255.96111580726966</c:v>
                </c:pt>
                <c:pt idx="463">
                  <c:v>256.51394759087066</c:v>
                </c:pt>
                <c:pt idx="464">
                  <c:v>257.06677937447171</c:v>
                </c:pt>
                <c:pt idx="465">
                  <c:v>257.6196111580727</c:v>
                </c:pt>
                <c:pt idx="466">
                  <c:v>258.17244294167369</c:v>
                </c:pt>
                <c:pt idx="467">
                  <c:v>258.72527472527474</c:v>
                </c:pt>
                <c:pt idx="468">
                  <c:v>259.27810650887574</c:v>
                </c:pt>
                <c:pt idx="469">
                  <c:v>259.83093829247673</c:v>
                </c:pt>
                <c:pt idx="470">
                  <c:v>260.38377007607778</c:v>
                </c:pt>
                <c:pt idx="471">
                  <c:v>260.93660185967877</c:v>
                </c:pt>
                <c:pt idx="472">
                  <c:v>261.48943364327982</c:v>
                </c:pt>
                <c:pt idx="473">
                  <c:v>262.04226542688082</c:v>
                </c:pt>
                <c:pt idx="474">
                  <c:v>262.59509721048181</c:v>
                </c:pt>
                <c:pt idx="475">
                  <c:v>263.14792899408286</c:v>
                </c:pt>
                <c:pt idx="476">
                  <c:v>263.70076077768385</c:v>
                </c:pt>
                <c:pt idx="477">
                  <c:v>264.25359256128485</c:v>
                </c:pt>
                <c:pt idx="478">
                  <c:v>264.8064243448859</c:v>
                </c:pt>
                <c:pt idx="479">
                  <c:v>265.35925612848689</c:v>
                </c:pt>
                <c:pt idx="480">
                  <c:v>265.91208791208788</c:v>
                </c:pt>
                <c:pt idx="481">
                  <c:v>266.46491969568893</c:v>
                </c:pt>
                <c:pt idx="482">
                  <c:v>267.01775147928993</c:v>
                </c:pt>
                <c:pt idx="483">
                  <c:v>267.57058326289098</c:v>
                </c:pt>
                <c:pt idx="484">
                  <c:v>268.12341504649197</c:v>
                </c:pt>
                <c:pt idx="485">
                  <c:v>268.67624683009296</c:v>
                </c:pt>
                <c:pt idx="486">
                  <c:v>269.22907861369401</c:v>
                </c:pt>
                <c:pt idx="487">
                  <c:v>269.78191039729501</c:v>
                </c:pt>
                <c:pt idx="488">
                  <c:v>270.334742180896</c:v>
                </c:pt>
                <c:pt idx="489">
                  <c:v>270.88757396449705</c:v>
                </c:pt>
                <c:pt idx="490">
                  <c:v>271.44040574809804</c:v>
                </c:pt>
                <c:pt idx="491">
                  <c:v>271.99323753169909</c:v>
                </c:pt>
                <c:pt idx="492">
                  <c:v>272.54606931530009</c:v>
                </c:pt>
                <c:pt idx="493">
                  <c:v>273.09890109890108</c:v>
                </c:pt>
                <c:pt idx="494">
                  <c:v>273.65173288250213</c:v>
                </c:pt>
                <c:pt idx="495">
                  <c:v>274.20456466610312</c:v>
                </c:pt>
                <c:pt idx="496">
                  <c:v>274.75739644970412</c:v>
                </c:pt>
                <c:pt idx="497">
                  <c:v>275.31022823330517</c:v>
                </c:pt>
                <c:pt idx="498">
                  <c:v>275.86306001690616</c:v>
                </c:pt>
                <c:pt idx="499">
                  <c:v>276.41589180050721</c:v>
                </c:pt>
                <c:pt idx="500">
                  <c:v>276.9687235841082</c:v>
                </c:pt>
                <c:pt idx="501">
                  <c:v>277.5215553677092</c:v>
                </c:pt>
                <c:pt idx="502">
                  <c:v>278.07438715131025</c:v>
                </c:pt>
                <c:pt idx="503">
                  <c:v>278.62721893491124</c:v>
                </c:pt>
                <c:pt idx="504">
                  <c:v>279.18005071851223</c:v>
                </c:pt>
                <c:pt idx="505">
                  <c:v>279.73288250211328</c:v>
                </c:pt>
                <c:pt idx="506">
                  <c:v>280.28571428571428</c:v>
                </c:pt>
                <c:pt idx="507">
                  <c:v>280.83854606931533</c:v>
                </c:pt>
                <c:pt idx="508">
                  <c:v>281.39137785291632</c:v>
                </c:pt>
                <c:pt idx="509">
                  <c:v>281.94420963651731</c:v>
                </c:pt>
                <c:pt idx="510">
                  <c:v>282.49704142011836</c:v>
                </c:pt>
                <c:pt idx="511">
                  <c:v>283.04987320371936</c:v>
                </c:pt>
                <c:pt idx="512">
                  <c:v>283.60270498732035</c:v>
                </c:pt>
                <c:pt idx="513">
                  <c:v>284.1555367709214</c:v>
                </c:pt>
                <c:pt idx="514">
                  <c:v>284.70836855452239</c:v>
                </c:pt>
                <c:pt idx="515">
                  <c:v>285.26120033812339</c:v>
                </c:pt>
                <c:pt idx="516">
                  <c:v>285.81403212172444</c:v>
                </c:pt>
                <c:pt idx="517">
                  <c:v>286.36686390532543</c:v>
                </c:pt>
                <c:pt idx="518">
                  <c:v>286.91969568892648</c:v>
                </c:pt>
                <c:pt idx="519">
                  <c:v>287.47252747252747</c:v>
                </c:pt>
                <c:pt idx="520">
                  <c:v>288.02535925612847</c:v>
                </c:pt>
                <c:pt idx="521">
                  <c:v>288.57819103972952</c:v>
                </c:pt>
                <c:pt idx="522">
                  <c:v>289.13102282333051</c:v>
                </c:pt>
                <c:pt idx="523">
                  <c:v>289.6838546069315</c:v>
                </c:pt>
                <c:pt idx="524">
                  <c:v>290.23668639053255</c:v>
                </c:pt>
                <c:pt idx="525">
                  <c:v>290.78951817413355</c:v>
                </c:pt>
                <c:pt idx="526">
                  <c:v>291.3423499577346</c:v>
                </c:pt>
                <c:pt idx="527">
                  <c:v>291.89518174133559</c:v>
                </c:pt>
                <c:pt idx="528">
                  <c:v>292.44801352493658</c:v>
                </c:pt>
                <c:pt idx="529">
                  <c:v>293.00084530853763</c:v>
                </c:pt>
                <c:pt idx="530">
                  <c:v>293.55367709213863</c:v>
                </c:pt>
                <c:pt idx="531">
                  <c:v>294.10650887573962</c:v>
                </c:pt>
                <c:pt idx="532">
                  <c:v>294.65934065934067</c:v>
                </c:pt>
                <c:pt idx="533">
                  <c:v>295.21217244294166</c:v>
                </c:pt>
                <c:pt idx="534">
                  <c:v>295.76500422654271</c:v>
                </c:pt>
                <c:pt idx="535">
                  <c:v>296.31783601014371</c:v>
                </c:pt>
                <c:pt idx="536">
                  <c:v>296.8706677937447</c:v>
                </c:pt>
                <c:pt idx="537">
                  <c:v>297.42349957734575</c:v>
                </c:pt>
                <c:pt idx="538">
                  <c:v>297.97633136094674</c:v>
                </c:pt>
                <c:pt idx="539">
                  <c:v>298.52916314454774</c:v>
                </c:pt>
                <c:pt idx="540">
                  <c:v>299.08199492814879</c:v>
                </c:pt>
                <c:pt idx="541">
                  <c:v>299.63482671174978</c:v>
                </c:pt>
                <c:pt idx="542">
                  <c:v>300.18765849535083</c:v>
                </c:pt>
                <c:pt idx="543">
                  <c:v>300.74049027895182</c:v>
                </c:pt>
                <c:pt idx="544">
                  <c:v>301.29332206255282</c:v>
                </c:pt>
                <c:pt idx="545">
                  <c:v>301.84615384615387</c:v>
                </c:pt>
                <c:pt idx="546">
                  <c:v>302.39898562975486</c:v>
                </c:pt>
                <c:pt idx="547">
                  <c:v>302.95181741335585</c:v>
                </c:pt>
                <c:pt idx="548">
                  <c:v>303.5046491969569</c:v>
                </c:pt>
                <c:pt idx="549">
                  <c:v>304.0574809805579</c:v>
                </c:pt>
                <c:pt idx="550">
                  <c:v>304.61031276415889</c:v>
                </c:pt>
                <c:pt idx="551">
                  <c:v>305.16314454775994</c:v>
                </c:pt>
                <c:pt idx="552">
                  <c:v>305.71597633136093</c:v>
                </c:pt>
                <c:pt idx="553">
                  <c:v>306.26880811496198</c:v>
                </c:pt>
                <c:pt idx="554">
                  <c:v>306.82163989856298</c:v>
                </c:pt>
                <c:pt idx="555">
                  <c:v>307.37447168216397</c:v>
                </c:pt>
                <c:pt idx="556">
                  <c:v>307.92730346576502</c:v>
                </c:pt>
                <c:pt idx="557">
                  <c:v>308.48013524936601</c:v>
                </c:pt>
                <c:pt idx="558">
                  <c:v>309.03296703296701</c:v>
                </c:pt>
                <c:pt idx="559">
                  <c:v>309.58579881656806</c:v>
                </c:pt>
                <c:pt idx="560">
                  <c:v>310.13863060016905</c:v>
                </c:pt>
                <c:pt idx="561">
                  <c:v>310.6914623837701</c:v>
                </c:pt>
                <c:pt idx="562">
                  <c:v>311.24429416737109</c:v>
                </c:pt>
                <c:pt idx="563">
                  <c:v>311.79712595097209</c:v>
                </c:pt>
                <c:pt idx="564">
                  <c:v>312.34995773457314</c:v>
                </c:pt>
                <c:pt idx="565">
                  <c:v>312.90278951817413</c:v>
                </c:pt>
                <c:pt idx="566">
                  <c:v>313.45562130177512</c:v>
                </c:pt>
                <c:pt idx="567">
                  <c:v>314.00845308537617</c:v>
                </c:pt>
                <c:pt idx="568">
                  <c:v>314.56128486897717</c:v>
                </c:pt>
                <c:pt idx="569">
                  <c:v>315.11411665257822</c:v>
                </c:pt>
                <c:pt idx="570">
                  <c:v>315.66694843617921</c:v>
                </c:pt>
                <c:pt idx="571">
                  <c:v>316.2197802197802</c:v>
                </c:pt>
                <c:pt idx="572">
                  <c:v>316.77261200338125</c:v>
                </c:pt>
                <c:pt idx="573">
                  <c:v>317.32544378698225</c:v>
                </c:pt>
                <c:pt idx="574">
                  <c:v>317.87827557058324</c:v>
                </c:pt>
                <c:pt idx="575">
                  <c:v>318.43110735418429</c:v>
                </c:pt>
                <c:pt idx="576">
                  <c:v>318.98393913778528</c:v>
                </c:pt>
                <c:pt idx="577">
                  <c:v>319.53677092138628</c:v>
                </c:pt>
                <c:pt idx="578">
                  <c:v>320.08960270498733</c:v>
                </c:pt>
                <c:pt idx="579">
                  <c:v>320.64243448858832</c:v>
                </c:pt>
                <c:pt idx="580">
                  <c:v>321.19526627218937</c:v>
                </c:pt>
                <c:pt idx="581">
                  <c:v>321.74809805579036</c:v>
                </c:pt>
                <c:pt idx="582">
                  <c:v>322.30092983939136</c:v>
                </c:pt>
                <c:pt idx="583">
                  <c:v>322.85376162299241</c:v>
                </c:pt>
                <c:pt idx="584">
                  <c:v>323.4065934065934</c:v>
                </c:pt>
                <c:pt idx="585">
                  <c:v>323.95942519019439</c:v>
                </c:pt>
                <c:pt idx="586">
                  <c:v>324.51225697379544</c:v>
                </c:pt>
                <c:pt idx="587">
                  <c:v>325.06508875739644</c:v>
                </c:pt>
                <c:pt idx="588">
                  <c:v>325.61792054099749</c:v>
                </c:pt>
                <c:pt idx="589">
                  <c:v>326.17075232459848</c:v>
                </c:pt>
                <c:pt idx="590">
                  <c:v>326.72358410819947</c:v>
                </c:pt>
                <c:pt idx="591">
                  <c:v>327.27641589180053</c:v>
                </c:pt>
                <c:pt idx="592">
                  <c:v>327.82924767540152</c:v>
                </c:pt>
                <c:pt idx="593">
                  <c:v>328.38207945900251</c:v>
                </c:pt>
                <c:pt idx="594">
                  <c:v>328.93491124260356</c:v>
                </c:pt>
                <c:pt idx="595">
                  <c:v>329.48774302620456</c:v>
                </c:pt>
                <c:pt idx="596">
                  <c:v>330.04057480980561</c:v>
                </c:pt>
                <c:pt idx="597">
                  <c:v>330.5934065934066</c:v>
                </c:pt>
                <c:pt idx="598">
                  <c:v>331.14623837700759</c:v>
                </c:pt>
                <c:pt idx="599">
                  <c:v>331.69907016060864</c:v>
                </c:pt>
                <c:pt idx="600">
                  <c:v>332.25190194420964</c:v>
                </c:pt>
                <c:pt idx="601">
                  <c:v>332.80473372781063</c:v>
                </c:pt>
                <c:pt idx="602">
                  <c:v>333.35756551141168</c:v>
                </c:pt>
                <c:pt idx="603">
                  <c:v>333.91039729501267</c:v>
                </c:pt>
                <c:pt idx="604">
                  <c:v>334.46322907861372</c:v>
                </c:pt>
                <c:pt idx="605">
                  <c:v>335.01606086221472</c:v>
                </c:pt>
                <c:pt idx="606">
                  <c:v>335.56889264581571</c:v>
                </c:pt>
                <c:pt idx="607">
                  <c:v>336.12172442941676</c:v>
                </c:pt>
                <c:pt idx="608">
                  <c:v>336.67455621301775</c:v>
                </c:pt>
                <c:pt idx="609">
                  <c:v>337.22738799661875</c:v>
                </c:pt>
                <c:pt idx="610">
                  <c:v>337.7802197802198</c:v>
                </c:pt>
                <c:pt idx="611">
                  <c:v>338.33305156382079</c:v>
                </c:pt>
                <c:pt idx="612">
                  <c:v>338.88588334742178</c:v>
                </c:pt>
                <c:pt idx="613">
                  <c:v>339.43871513102283</c:v>
                </c:pt>
                <c:pt idx="614">
                  <c:v>339.99154691462383</c:v>
                </c:pt>
                <c:pt idx="615">
                  <c:v>340.54437869822488</c:v>
                </c:pt>
                <c:pt idx="616">
                  <c:v>341.09721048182587</c:v>
                </c:pt>
                <c:pt idx="617">
                  <c:v>341.65004226542686</c:v>
                </c:pt>
                <c:pt idx="618">
                  <c:v>342.20287404902791</c:v>
                </c:pt>
                <c:pt idx="619">
                  <c:v>342.75570583262891</c:v>
                </c:pt>
                <c:pt idx="620">
                  <c:v>343.3085376162299</c:v>
                </c:pt>
                <c:pt idx="621">
                  <c:v>343.86136939983095</c:v>
                </c:pt>
                <c:pt idx="622">
                  <c:v>344.41420118343194</c:v>
                </c:pt>
                <c:pt idx="623">
                  <c:v>344.96703296703299</c:v>
                </c:pt>
                <c:pt idx="624">
                  <c:v>345.51986475063399</c:v>
                </c:pt>
                <c:pt idx="625">
                  <c:v>346.07269653423498</c:v>
                </c:pt>
                <c:pt idx="626">
                  <c:v>346.62552831783603</c:v>
                </c:pt>
                <c:pt idx="627">
                  <c:v>347.17836010143702</c:v>
                </c:pt>
                <c:pt idx="628">
                  <c:v>347.73119188503802</c:v>
                </c:pt>
                <c:pt idx="629">
                  <c:v>348.28402366863907</c:v>
                </c:pt>
                <c:pt idx="630">
                  <c:v>348.83685545224006</c:v>
                </c:pt>
                <c:pt idx="631">
                  <c:v>349.38968723584111</c:v>
                </c:pt>
                <c:pt idx="632">
                  <c:v>349.9425190194421</c:v>
                </c:pt>
                <c:pt idx="633">
                  <c:v>350.4953508030431</c:v>
                </c:pt>
                <c:pt idx="634">
                  <c:v>351.04818258664415</c:v>
                </c:pt>
                <c:pt idx="635">
                  <c:v>351.60101437024514</c:v>
                </c:pt>
                <c:pt idx="636">
                  <c:v>352.15384615384613</c:v>
                </c:pt>
                <c:pt idx="637">
                  <c:v>352.70667793744718</c:v>
                </c:pt>
                <c:pt idx="638">
                  <c:v>353.25950972104818</c:v>
                </c:pt>
                <c:pt idx="639">
                  <c:v>353.81234150464923</c:v>
                </c:pt>
                <c:pt idx="640">
                  <c:v>354.36517328825022</c:v>
                </c:pt>
                <c:pt idx="641">
                  <c:v>354.91800507185121</c:v>
                </c:pt>
                <c:pt idx="642">
                  <c:v>355.47083685545226</c:v>
                </c:pt>
                <c:pt idx="643">
                  <c:v>356.02366863905326</c:v>
                </c:pt>
                <c:pt idx="644">
                  <c:v>356.57650042265425</c:v>
                </c:pt>
                <c:pt idx="645">
                  <c:v>357.1293322062553</c:v>
                </c:pt>
                <c:pt idx="646">
                  <c:v>357.68216398985629</c:v>
                </c:pt>
                <c:pt idx="647">
                  <c:v>358.23499577345729</c:v>
                </c:pt>
                <c:pt idx="648">
                  <c:v>358.78782755705834</c:v>
                </c:pt>
                <c:pt idx="649">
                  <c:v>359.34065934065933</c:v>
                </c:pt>
                <c:pt idx="650">
                  <c:v>359.89349112426038</c:v>
                </c:pt>
                <c:pt idx="651">
                  <c:v>360.44632290786137</c:v>
                </c:pt>
                <c:pt idx="652">
                  <c:v>360.99915469146237</c:v>
                </c:pt>
                <c:pt idx="653">
                  <c:v>361.55198647506342</c:v>
                </c:pt>
                <c:pt idx="654">
                  <c:v>362.10481825866441</c:v>
                </c:pt>
                <c:pt idx="655">
                  <c:v>362.6576500422654</c:v>
                </c:pt>
                <c:pt idx="656">
                  <c:v>363.21048182586645</c:v>
                </c:pt>
                <c:pt idx="657">
                  <c:v>363.76331360946745</c:v>
                </c:pt>
                <c:pt idx="658">
                  <c:v>364.3161453930685</c:v>
                </c:pt>
                <c:pt idx="659">
                  <c:v>364.86897717666949</c:v>
                </c:pt>
                <c:pt idx="660">
                  <c:v>365.42180896027048</c:v>
                </c:pt>
                <c:pt idx="661">
                  <c:v>365.97464074387153</c:v>
                </c:pt>
                <c:pt idx="662">
                  <c:v>366.52747252747253</c:v>
                </c:pt>
                <c:pt idx="663">
                  <c:v>367.08030431107352</c:v>
                </c:pt>
                <c:pt idx="664">
                  <c:v>367.63313609467457</c:v>
                </c:pt>
                <c:pt idx="665">
                  <c:v>368.18596787827556</c:v>
                </c:pt>
                <c:pt idx="666">
                  <c:v>368.73879966187661</c:v>
                </c:pt>
                <c:pt idx="667">
                  <c:v>369.29163144547761</c:v>
                </c:pt>
                <c:pt idx="668">
                  <c:v>369.8444632290786</c:v>
                </c:pt>
                <c:pt idx="669">
                  <c:v>370.39729501267965</c:v>
                </c:pt>
                <c:pt idx="670">
                  <c:v>370.95012679628064</c:v>
                </c:pt>
                <c:pt idx="671">
                  <c:v>371.50295857988164</c:v>
                </c:pt>
                <c:pt idx="672">
                  <c:v>372.05579036348269</c:v>
                </c:pt>
                <c:pt idx="673">
                  <c:v>372.60862214708368</c:v>
                </c:pt>
                <c:pt idx="674">
                  <c:v>373.16145393068467</c:v>
                </c:pt>
                <c:pt idx="675">
                  <c:v>373.71428571428572</c:v>
                </c:pt>
                <c:pt idx="676">
                  <c:v>374.26711749788672</c:v>
                </c:pt>
                <c:pt idx="677">
                  <c:v>374.81994928148777</c:v>
                </c:pt>
                <c:pt idx="678">
                  <c:v>375.37278106508876</c:v>
                </c:pt>
                <c:pt idx="679">
                  <c:v>375.92561284868975</c:v>
                </c:pt>
                <c:pt idx="680">
                  <c:v>376.4784446322908</c:v>
                </c:pt>
                <c:pt idx="681">
                  <c:v>377.0312764158918</c:v>
                </c:pt>
                <c:pt idx="682">
                  <c:v>377.58410819949279</c:v>
                </c:pt>
                <c:pt idx="683">
                  <c:v>378.13693998309384</c:v>
                </c:pt>
                <c:pt idx="684">
                  <c:v>378.68977176669483</c:v>
                </c:pt>
                <c:pt idx="685">
                  <c:v>379.24260355029588</c:v>
                </c:pt>
                <c:pt idx="686">
                  <c:v>379.79543533389688</c:v>
                </c:pt>
                <c:pt idx="687">
                  <c:v>380.34826711749787</c:v>
                </c:pt>
                <c:pt idx="688">
                  <c:v>380.90109890109892</c:v>
                </c:pt>
                <c:pt idx="689">
                  <c:v>381.45393068469991</c:v>
                </c:pt>
                <c:pt idx="690">
                  <c:v>382.00676246830091</c:v>
                </c:pt>
                <c:pt idx="691">
                  <c:v>382.55959425190196</c:v>
                </c:pt>
                <c:pt idx="692">
                  <c:v>383.11242603550295</c:v>
                </c:pt>
                <c:pt idx="693">
                  <c:v>383.665257819104</c:v>
                </c:pt>
                <c:pt idx="694">
                  <c:v>384.21808960270499</c:v>
                </c:pt>
                <c:pt idx="695">
                  <c:v>384.77092138630599</c:v>
                </c:pt>
                <c:pt idx="696">
                  <c:v>385.32375316990704</c:v>
                </c:pt>
                <c:pt idx="697">
                  <c:v>385.87658495350803</c:v>
                </c:pt>
                <c:pt idx="698">
                  <c:v>386.42941673710902</c:v>
                </c:pt>
                <c:pt idx="699">
                  <c:v>386.98224852071007</c:v>
                </c:pt>
                <c:pt idx="700">
                  <c:v>387.53508030431107</c:v>
                </c:pt>
                <c:pt idx="701">
                  <c:v>388.08791208791212</c:v>
                </c:pt>
                <c:pt idx="702">
                  <c:v>388.64074387151311</c:v>
                </c:pt>
                <c:pt idx="703">
                  <c:v>389.1935756551141</c:v>
                </c:pt>
                <c:pt idx="704">
                  <c:v>389.74640743871515</c:v>
                </c:pt>
                <c:pt idx="705">
                  <c:v>390.29923922231615</c:v>
                </c:pt>
                <c:pt idx="706">
                  <c:v>390.85207100591714</c:v>
                </c:pt>
                <c:pt idx="707">
                  <c:v>391.40490278951819</c:v>
                </c:pt>
                <c:pt idx="708">
                  <c:v>391.95773457311918</c:v>
                </c:pt>
                <c:pt idx="709">
                  <c:v>392.51056635672018</c:v>
                </c:pt>
                <c:pt idx="710">
                  <c:v>393.06339814032123</c:v>
                </c:pt>
                <c:pt idx="711">
                  <c:v>393.61622992392222</c:v>
                </c:pt>
                <c:pt idx="712">
                  <c:v>394.16906170752327</c:v>
                </c:pt>
                <c:pt idx="713">
                  <c:v>394.72189349112426</c:v>
                </c:pt>
                <c:pt idx="714">
                  <c:v>395.27472527472526</c:v>
                </c:pt>
                <c:pt idx="715">
                  <c:v>395.82755705832631</c:v>
                </c:pt>
                <c:pt idx="716">
                  <c:v>396.3803888419273</c:v>
                </c:pt>
                <c:pt idx="717">
                  <c:v>396.93322062552829</c:v>
                </c:pt>
                <c:pt idx="718">
                  <c:v>397.48605240912934</c:v>
                </c:pt>
                <c:pt idx="719">
                  <c:v>398.03888419273034</c:v>
                </c:pt>
                <c:pt idx="720">
                  <c:v>398.59171597633139</c:v>
                </c:pt>
                <c:pt idx="721">
                  <c:v>399.14454775993238</c:v>
                </c:pt>
                <c:pt idx="722">
                  <c:v>399.69737954353337</c:v>
                </c:pt>
                <c:pt idx="723">
                  <c:v>400.25021132713442</c:v>
                </c:pt>
                <c:pt idx="724">
                  <c:v>400.80304311073542</c:v>
                </c:pt>
                <c:pt idx="725">
                  <c:v>401.35587489433641</c:v>
                </c:pt>
                <c:pt idx="726">
                  <c:v>401.90870667793746</c:v>
                </c:pt>
                <c:pt idx="727">
                  <c:v>402.46153846153845</c:v>
                </c:pt>
                <c:pt idx="728">
                  <c:v>403.0143702451395</c:v>
                </c:pt>
                <c:pt idx="729">
                  <c:v>403.5672020287405</c:v>
                </c:pt>
                <c:pt idx="730">
                  <c:v>404.12003381234149</c:v>
                </c:pt>
                <c:pt idx="731">
                  <c:v>404.67286559594254</c:v>
                </c:pt>
                <c:pt idx="732">
                  <c:v>405.22569737954353</c:v>
                </c:pt>
                <c:pt idx="733">
                  <c:v>405.77852916314453</c:v>
                </c:pt>
                <c:pt idx="734">
                  <c:v>406.33136094674558</c:v>
                </c:pt>
                <c:pt idx="735">
                  <c:v>406.88419273034657</c:v>
                </c:pt>
                <c:pt idx="736">
                  <c:v>407.43702451394756</c:v>
                </c:pt>
                <c:pt idx="737">
                  <c:v>407.98985629754861</c:v>
                </c:pt>
                <c:pt idx="738">
                  <c:v>408.54268808114961</c:v>
                </c:pt>
                <c:pt idx="739">
                  <c:v>409.09551986475066</c:v>
                </c:pt>
                <c:pt idx="740">
                  <c:v>409.64835164835165</c:v>
                </c:pt>
                <c:pt idx="741">
                  <c:v>410.20118343195264</c:v>
                </c:pt>
                <c:pt idx="742">
                  <c:v>410.75401521555369</c:v>
                </c:pt>
                <c:pt idx="743">
                  <c:v>411.30684699915469</c:v>
                </c:pt>
                <c:pt idx="744">
                  <c:v>411.85967878275568</c:v>
                </c:pt>
                <c:pt idx="745">
                  <c:v>412.41251056635673</c:v>
                </c:pt>
                <c:pt idx="746">
                  <c:v>412.96534234995772</c:v>
                </c:pt>
                <c:pt idx="747">
                  <c:v>413.51817413355877</c:v>
                </c:pt>
                <c:pt idx="748">
                  <c:v>414.07100591715977</c:v>
                </c:pt>
                <c:pt idx="749">
                  <c:v>414.62383770076076</c:v>
                </c:pt>
                <c:pt idx="750">
                  <c:v>415.17666948436181</c:v>
                </c:pt>
                <c:pt idx="751">
                  <c:v>415.7295012679628</c:v>
                </c:pt>
                <c:pt idx="752">
                  <c:v>416.2823330515638</c:v>
                </c:pt>
                <c:pt idx="753">
                  <c:v>416.83516483516485</c:v>
                </c:pt>
                <c:pt idx="754">
                  <c:v>417.38799661876584</c:v>
                </c:pt>
                <c:pt idx="755">
                  <c:v>417.94082840236689</c:v>
                </c:pt>
                <c:pt idx="756">
                  <c:v>418.49366018596788</c:v>
                </c:pt>
                <c:pt idx="757">
                  <c:v>419.04649196956888</c:v>
                </c:pt>
                <c:pt idx="758">
                  <c:v>419.59932375316993</c:v>
                </c:pt>
                <c:pt idx="759">
                  <c:v>420.15215553677092</c:v>
                </c:pt>
                <c:pt idx="760">
                  <c:v>420.70498732037191</c:v>
                </c:pt>
                <c:pt idx="761">
                  <c:v>421.25781910397296</c:v>
                </c:pt>
                <c:pt idx="762">
                  <c:v>421.81065088757396</c:v>
                </c:pt>
                <c:pt idx="763">
                  <c:v>422.36348267117501</c:v>
                </c:pt>
                <c:pt idx="764">
                  <c:v>422.916314454776</c:v>
                </c:pt>
                <c:pt idx="765">
                  <c:v>423.46914623837699</c:v>
                </c:pt>
                <c:pt idx="766">
                  <c:v>424.02197802197804</c:v>
                </c:pt>
                <c:pt idx="767">
                  <c:v>424.57480980557904</c:v>
                </c:pt>
                <c:pt idx="768">
                  <c:v>425.12764158918003</c:v>
                </c:pt>
                <c:pt idx="769">
                  <c:v>425.68047337278108</c:v>
                </c:pt>
                <c:pt idx="770">
                  <c:v>426.23330515638207</c:v>
                </c:pt>
                <c:pt idx="771">
                  <c:v>426.78613693998307</c:v>
                </c:pt>
                <c:pt idx="772">
                  <c:v>427.33896872358412</c:v>
                </c:pt>
                <c:pt idx="773">
                  <c:v>427.89180050718511</c:v>
                </c:pt>
                <c:pt idx="774">
                  <c:v>428.44463229078616</c:v>
                </c:pt>
                <c:pt idx="775">
                  <c:v>428.99746407438715</c:v>
                </c:pt>
                <c:pt idx="776">
                  <c:v>429.55029585798815</c:v>
                </c:pt>
                <c:pt idx="777">
                  <c:v>430.1031276415892</c:v>
                </c:pt>
                <c:pt idx="778">
                  <c:v>430.65595942519019</c:v>
                </c:pt>
                <c:pt idx="779">
                  <c:v>431.20879120879118</c:v>
                </c:pt>
                <c:pt idx="780">
                  <c:v>431.76162299239223</c:v>
                </c:pt>
                <c:pt idx="781">
                  <c:v>432.31445477599323</c:v>
                </c:pt>
                <c:pt idx="782">
                  <c:v>432.86728655959428</c:v>
                </c:pt>
                <c:pt idx="783">
                  <c:v>433.42011834319527</c:v>
                </c:pt>
                <c:pt idx="784">
                  <c:v>433.97295012679626</c:v>
                </c:pt>
                <c:pt idx="785">
                  <c:v>434.52578191039731</c:v>
                </c:pt>
                <c:pt idx="786">
                  <c:v>435.07861369399831</c:v>
                </c:pt>
                <c:pt idx="787">
                  <c:v>435.6314454775993</c:v>
                </c:pt>
                <c:pt idx="788">
                  <c:v>436.18427726120035</c:v>
                </c:pt>
                <c:pt idx="789">
                  <c:v>436.73710904480134</c:v>
                </c:pt>
                <c:pt idx="790">
                  <c:v>437.28994082840239</c:v>
                </c:pt>
                <c:pt idx="791">
                  <c:v>437.84277261200339</c:v>
                </c:pt>
                <c:pt idx="792">
                  <c:v>438.39560439560438</c:v>
                </c:pt>
                <c:pt idx="793">
                  <c:v>438.94843617920543</c:v>
                </c:pt>
                <c:pt idx="794">
                  <c:v>439.50126796280642</c:v>
                </c:pt>
                <c:pt idx="795">
                  <c:v>440.05409974640742</c:v>
                </c:pt>
                <c:pt idx="796">
                  <c:v>440.60693153000847</c:v>
                </c:pt>
                <c:pt idx="797">
                  <c:v>441.15976331360946</c:v>
                </c:pt>
                <c:pt idx="798">
                  <c:v>441.71259509721051</c:v>
                </c:pt>
                <c:pt idx="799">
                  <c:v>442.2654268808115</c:v>
                </c:pt>
                <c:pt idx="800">
                  <c:v>442.8182586644125</c:v>
                </c:pt>
                <c:pt idx="801">
                  <c:v>443.37109044801355</c:v>
                </c:pt>
                <c:pt idx="802">
                  <c:v>443.92392223161454</c:v>
                </c:pt>
                <c:pt idx="803">
                  <c:v>444.47675401521553</c:v>
                </c:pt>
                <c:pt idx="804">
                  <c:v>445.02958579881658</c:v>
                </c:pt>
                <c:pt idx="805">
                  <c:v>445.58241758241758</c:v>
                </c:pt>
                <c:pt idx="806">
                  <c:v>446.13524936601857</c:v>
                </c:pt>
                <c:pt idx="807">
                  <c:v>446.68808114961962</c:v>
                </c:pt>
                <c:pt idx="808">
                  <c:v>447.24091293322061</c:v>
                </c:pt>
                <c:pt idx="809">
                  <c:v>447.79374471682166</c:v>
                </c:pt>
                <c:pt idx="810">
                  <c:v>448.34657650042266</c:v>
                </c:pt>
                <c:pt idx="811">
                  <c:v>448.89940828402365</c:v>
                </c:pt>
                <c:pt idx="812">
                  <c:v>449.4522400676247</c:v>
                </c:pt>
                <c:pt idx="813">
                  <c:v>450.00507185122569</c:v>
                </c:pt>
                <c:pt idx="814">
                  <c:v>450.55790363482669</c:v>
                </c:pt>
                <c:pt idx="815">
                  <c:v>451.11073541842774</c:v>
                </c:pt>
                <c:pt idx="816">
                  <c:v>451.66356720202873</c:v>
                </c:pt>
                <c:pt idx="817">
                  <c:v>452.21639898562978</c:v>
                </c:pt>
                <c:pt idx="818">
                  <c:v>452.76923076923077</c:v>
                </c:pt>
                <c:pt idx="819">
                  <c:v>453.32206255283177</c:v>
                </c:pt>
                <c:pt idx="820">
                  <c:v>453.87489433643282</c:v>
                </c:pt>
                <c:pt idx="821">
                  <c:v>454.42772612003381</c:v>
                </c:pt>
                <c:pt idx="822">
                  <c:v>454.9805579036348</c:v>
                </c:pt>
                <c:pt idx="823">
                  <c:v>455.53338968723585</c:v>
                </c:pt>
                <c:pt idx="824">
                  <c:v>456.08622147083685</c:v>
                </c:pt>
                <c:pt idx="825">
                  <c:v>456.6390532544379</c:v>
                </c:pt>
                <c:pt idx="826">
                  <c:v>457.19188503803889</c:v>
                </c:pt>
                <c:pt idx="827">
                  <c:v>457.74471682163988</c:v>
                </c:pt>
                <c:pt idx="828">
                  <c:v>458.29754860524093</c:v>
                </c:pt>
                <c:pt idx="829">
                  <c:v>458.85038038884193</c:v>
                </c:pt>
                <c:pt idx="830">
                  <c:v>459.40321217244292</c:v>
                </c:pt>
                <c:pt idx="831">
                  <c:v>459.95604395604397</c:v>
                </c:pt>
                <c:pt idx="832">
                  <c:v>460.50887573964496</c:v>
                </c:pt>
                <c:pt idx="833">
                  <c:v>461.06170752324596</c:v>
                </c:pt>
                <c:pt idx="834">
                  <c:v>461.61453930684701</c:v>
                </c:pt>
                <c:pt idx="835">
                  <c:v>462.167371090448</c:v>
                </c:pt>
                <c:pt idx="836">
                  <c:v>462.72020287404905</c:v>
                </c:pt>
                <c:pt idx="837">
                  <c:v>463.27303465765004</c:v>
                </c:pt>
                <c:pt idx="838">
                  <c:v>463.82586644125104</c:v>
                </c:pt>
                <c:pt idx="839">
                  <c:v>464.37869822485209</c:v>
                </c:pt>
                <c:pt idx="840">
                  <c:v>464.93153000845308</c:v>
                </c:pt>
                <c:pt idx="841">
                  <c:v>465.48436179205407</c:v>
                </c:pt>
                <c:pt idx="842">
                  <c:v>466.03719357565512</c:v>
                </c:pt>
                <c:pt idx="843">
                  <c:v>466.59002535925612</c:v>
                </c:pt>
                <c:pt idx="844">
                  <c:v>467.14285714285717</c:v>
                </c:pt>
                <c:pt idx="845">
                  <c:v>467.69568892645816</c:v>
                </c:pt>
                <c:pt idx="846">
                  <c:v>468.24852071005915</c:v>
                </c:pt>
                <c:pt idx="847">
                  <c:v>468.8013524936602</c:v>
                </c:pt>
                <c:pt idx="848">
                  <c:v>469.3541842772612</c:v>
                </c:pt>
                <c:pt idx="849">
                  <c:v>469.90701606086219</c:v>
                </c:pt>
                <c:pt idx="850">
                  <c:v>470.45984784446324</c:v>
                </c:pt>
                <c:pt idx="851">
                  <c:v>471.01267962806423</c:v>
                </c:pt>
                <c:pt idx="852">
                  <c:v>471.56551141166528</c:v>
                </c:pt>
                <c:pt idx="853">
                  <c:v>472.11834319526628</c:v>
                </c:pt>
                <c:pt idx="854">
                  <c:v>472.67117497886727</c:v>
                </c:pt>
                <c:pt idx="855">
                  <c:v>473.22400676246832</c:v>
                </c:pt>
                <c:pt idx="856">
                  <c:v>473.77683854606931</c:v>
                </c:pt>
                <c:pt idx="857">
                  <c:v>474.32967032967031</c:v>
                </c:pt>
                <c:pt idx="858">
                  <c:v>474.88250211327136</c:v>
                </c:pt>
                <c:pt idx="859">
                  <c:v>475.43533389687235</c:v>
                </c:pt>
                <c:pt idx="860">
                  <c:v>475.9881656804734</c:v>
                </c:pt>
                <c:pt idx="861">
                  <c:v>476.54099746407439</c:v>
                </c:pt>
                <c:pt idx="862">
                  <c:v>477.09382924767539</c:v>
                </c:pt>
                <c:pt idx="863">
                  <c:v>477.64666103127644</c:v>
                </c:pt>
                <c:pt idx="864">
                  <c:v>478.19949281487743</c:v>
                </c:pt>
                <c:pt idx="865">
                  <c:v>478.75232459847842</c:v>
                </c:pt>
                <c:pt idx="866">
                  <c:v>479.30515638207947</c:v>
                </c:pt>
                <c:pt idx="867">
                  <c:v>479.85798816568047</c:v>
                </c:pt>
                <c:pt idx="868">
                  <c:v>480.41081994928146</c:v>
                </c:pt>
                <c:pt idx="869">
                  <c:v>480.96365173288251</c:v>
                </c:pt>
                <c:pt idx="870">
                  <c:v>481.5164835164835</c:v>
                </c:pt>
                <c:pt idx="871">
                  <c:v>482.06931530008455</c:v>
                </c:pt>
                <c:pt idx="872">
                  <c:v>482.62214708368555</c:v>
                </c:pt>
                <c:pt idx="873">
                  <c:v>483.17497886728654</c:v>
                </c:pt>
                <c:pt idx="874">
                  <c:v>483.72781065088759</c:v>
                </c:pt>
                <c:pt idx="875">
                  <c:v>484.28064243448858</c:v>
                </c:pt>
                <c:pt idx="876">
                  <c:v>484.83347421808958</c:v>
                </c:pt>
                <c:pt idx="877">
                  <c:v>485.38630600169063</c:v>
                </c:pt>
                <c:pt idx="878">
                  <c:v>485.93913778529162</c:v>
                </c:pt>
                <c:pt idx="879">
                  <c:v>486.49196956889267</c:v>
                </c:pt>
                <c:pt idx="880">
                  <c:v>487.04480135249366</c:v>
                </c:pt>
                <c:pt idx="881">
                  <c:v>487.59763313609466</c:v>
                </c:pt>
                <c:pt idx="882">
                  <c:v>488.15046491969571</c:v>
                </c:pt>
                <c:pt idx="883">
                  <c:v>488.7032967032967</c:v>
                </c:pt>
                <c:pt idx="884">
                  <c:v>489.25612848689769</c:v>
                </c:pt>
                <c:pt idx="885">
                  <c:v>489.80896027049874</c:v>
                </c:pt>
                <c:pt idx="886">
                  <c:v>490.36179205409974</c:v>
                </c:pt>
                <c:pt idx="887">
                  <c:v>490.91462383770079</c:v>
                </c:pt>
                <c:pt idx="888">
                  <c:v>491.46745562130178</c:v>
                </c:pt>
                <c:pt idx="889">
                  <c:v>492.02028740490277</c:v>
                </c:pt>
                <c:pt idx="890">
                  <c:v>492.57311918850382</c:v>
                </c:pt>
                <c:pt idx="891">
                  <c:v>493.12595097210482</c:v>
                </c:pt>
                <c:pt idx="892">
                  <c:v>493.67878275570581</c:v>
                </c:pt>
                <c:pt idx="893">
                  <c:v>494.23161453930686</c:v>
                </c:pt>
                <c:pt idx="894">
                  <c:v>494.78444632290785</c:v>
                </c:pt>
                <c:pt idx="895">
                  <c:v>495.33727810650885</c:v>
                </c:pt>
                <c:pt idx="896">
                  <c:v>495.8901098901099</c:v>
                </c:pt>
                <c:pt idx="897">
                  <c:v>496.44294167371089</c:v>
                </c:pt>
                <c:pt idx="898">
                  <c:v>496.99577345731194</c:v>
                </c:pt>
                <c:pt idx="899">
                  <c:v>497.54860524091293</c:v>
                </c:pt>
                <c:pt idx="900">
                  <c:v>498.10143702451393</c:v>
                </c:pt>
                <c:pt idx="901">
                  <c:v>498.65426880811498</c:v>
                </c:pt>
                <c:pt idx="902">
                  <c:v>499.20710059171597</c:v>
                </c:pt>
                <c:pt idx="903">
                  <c:v>499.75993237531696</c:v>
                </c:pt>
                <c:pt idx="904">
                  <c:v>500.31276415891801</c:v>
                </c:pt>
                <c:pt idx="905">
                  <c:v>500.86559594251901</c:v>
                </c:pt>
                <c:pt idx="906">
                  <c:v>501.41842772612006</c:v>
                </c:pt>
                <c:pt idx="907">
                  <c:v>501.97125950972105</c:v>
                </c:pt>
                <c:pt idx="908">
                  <c:v>502.52409129332204</c:v>
                </c:pt>
                <c:pt idx="909">
                  <c:v>503.07692307692309</c:v>
                </c:pt>
                <c:pt idx="910">
                  <c:v>503.62975486052409</c:v>
                </c:pt>
                <c:pt idx="911">
                  <c:v>504.18258664412508</c:v>
                </c:pt>
                <c:pt idx="912">
                  <c:v>504.73541842772613</c:v>
                </c:pt>
                <c:pt idx="913">
                  <c:v>505.28825021132712</c:v>
                </c:pt>
                <c:pt idx="914">
                  <c:v>505.84108199492817</c:v>
                </c:pt>
                <c:pt idx="915">
                  <c:v>506.39391377852917</c:v>
                </c:pt>
                <c:pt idx="916">
                  <c:v>506.94674556213016</c:v>
                </c:pt>
                <c:pt idx="917">
                  <c:v>507.49957734573121</c:v>
                </c:pt>
                <c:pt idx="918">
                  <c:v>508.0524091293322</c:v>
                </c:pt>
                <c:pt idx="919">
                  <c:v>508.6052409129332</c:v>
                </c:pt>
                <c:pt idx="920">
                  <c:v>509.15807269653425</c:v>
                </c:pt>
                <c:pt idx="921">
                  <c:v>509.71090448013524</c:v>
                </c:pt>
                <c:pt idx="922">
                  <c:v>510.26373626373629</c:v>
                </c:pt>
                <c:pt idx="923">
                  <c:v>510.81656804733728</c:v>
                </c:pt>
                <c:pt idx="924">
                  <c:v>511.36939983093828</c:v>
                </c:pt>
                <c:pt idx="925">
                  <c:v>511.92223161453933</c:v>
                </c:pt>
                <c:pt idx="926">
                  <c:v>512.47506339814038</c:v>
                </c:pt>
                <c:pt idx="927">
                  <c:v>513.02789518174131</c:v>
                </c:pt>
                <c:pt idx="928">
                  <c:v>513.58072696534236</c:v>
                </c:pt>
                <c:pt idx="929">
                  <c:v>514.13355874894341</c:v>
                </c:pt>
                <c:pt idx="930">
                  <c:v>514.68639053254435</c:v>
                </c:pt>
                <c:pt idx="931">
                  <c:v>515.2392223161454</c:v>
                </c:pt>
                <c:pt idx="932">
                  <c:v>515.79205409974645</c:v>
                </c:pt>
                <c:pt idx="933">
                  <c:v>516.34488588334739</c:v>
                </c:pt>
                <c:pt idx="934">
                  <c:v>516.89771766694844</c:v>
                </c:pt>
                <c:pt idx="935">
                  <c:v>517.45054945054949</c:v>
                </c:pt>
                <c:pt idx="936">
                  <c:v>518.00338123415042</c:v>
                </c:pt>
                <c:pt idx="937">
                  <c:v>518.55621301775147</c:v>
                </c:pt>
                <c:pt idx="938">
                  <c:v>519.10904480135252</c:v>
                </c:pt>
                <c:pt idx="939">
                  <c:v>519.66187658495346</c:v>
                </c:pt>
                <c:pt idx="940">
                  <c:v>520.21470836855451</c:v>
                </c:pt>
                <c:pt idx="941">
                  <c:v>520.76754015215556</c:v>
                </c:pt>
                <c:pt idx="942">
                  <c:v>521.3203719357565</c:v>
                </c:pt>
                <c:pt idx="943">
                  <c:v>521.87320371935755</c:v>
                </c:pt>
                <c:pt idx="944">
                  <c:v>522.4260355029586</c:v>
                </c:pt>
                <c:pt idx="945">
                  <c:v>522.97886728655965</c:v>
                </c:pt>
                <c:pt idx="946">
                  <c:v>523.53169907016058</c:v>
                </c:pt>
                <c:pt idx="947">
                  <c:v>524.08453085376163</c:v>
                </c:pt>
                <c:pt idx="948">
                  <c:v>524.63736263736268</c:v>
                </c:pt>
                <c:pt idx="949">
                  <c:v>525.19019442096362</c:v>
                </c:pt>
                <c:pt idx="950">
                  <c:v>525.74302620456467</c:v>
                </c:pt>
                <c:pt idx="951">
                  <c:v>526.29585798816572</c:v>
                </c:pt>
                <c:pt idx="952">
                  <c:v>526.84868977176666</c:v>
                </c:pt>
                <c:pt idx="953">
                  <c:v>527.40152155536771</c:v>
                </c:pt>
                <c:pt idx="954">
                  <c:v>527.95435333896876</c:v>
                </c:pt>
                <c:pt idx="955">
                  <c:v>528.50718512256969</c:v>
                </c:pt>
                <c:pt idx="956">
                  <c:v>529.06001690617074</c:v>
                </c:pt>
                <c:pt idx="957">
                  <c:v>529.61284868977179</c:v>
                </c:pt>
                <c:pt idx="958">
                  <c:v>530.16568047337273</c:v>
                </c:pt>
                <c:pt idx="959">
                  <c:v>530.71851225697378</c:v>
                </c:pt>
                <c:pt idx="960">
                  <c:v>531.27134404057483</c:v>
                </c:pt>
                <c:pt idx="961">
                  <c:v>531.82417582417577</c:v>
                </c:pt>
                <c:pt idx="962">
                  <c:v>532.37700760777682</c:v>
                </c:pt>
                <c:pt idx="963">
                  <c:v>532.92983939137787</c:v>
                </c:pt>
                <c:pt idx="964">
                  <c:v>533.48267117497892</c:v>
                </c:pt>
                <c:pt idx="965">
                  <c:v>534.03550295857985</c:v>
                </c:pt>
                <c:pt idx="966">
                  <c:v>534.5883347421809</c:v>
                </c:pt>
                <c:pt idx="967">
                  <c:v>535.14116652578195</c:v>
                </c:pt>
                <c:pt idx="968">
                  <c:v>535.69399830938289</c:v>
                </c:pt>
                <c:pt idx="969">
                  <c:v>536.24683009298394</c:v>
                </c:pt>
                <c:pt idx="970">
                  <c:v>536.79966187658499</c:v>
                </c:pt>
                <c:pt idx="971">
                  <c:v>537.35249366018593</c:v>
                </c:pt>
                <c:pt idx="972">
                  <c:v>537.90532544378698</c:v>
                </c:pt>
                <c:pt idx="973">
                  <c:v>538.45815722738803</c:v>
                </c:pt>
                <c:pt idx="974">
                  <c:v>539.01098901098896</c:v>
                </c:pt>
                <c:pt idx="975">
                  <c:v>539.56382079459001</c:v>
                </c:pt>
                <c:pt idx="976">
                  <c:v>540.11665257819107</c:v>
                </c:pt>
                <c:pt idx="977">
                  <c:v>540.669484361792</c:v>
                </c:pt>
                <c:pt idx="978">
                  <c:v>541.22231614539305</c:v>
                </c:pt>
                <c:pt idx="979">
                  <c:v>541.7751479289941</c:v>
                </c:pt>
                <c:pt idx="980">
                  <c:v>542.32797971259515</c:v>
                </c:pt>
                <c:pt idx="981">
                  <c:v>542.88081149619609</c:v>
                </c:pt>
                <c:pt idx="982">
                  <c:v>543.43364327979714</c:v>
                </c:pt>
                <c:pt idx="983">
                  <c:v>543.98647506339819</c:v>
                </c:pt>
                <c:pt idx="984">
                  <c:v>544.53930684699912</c:v>
                </c:pt>
                <c:pt idx="985">
                  <c:v>545.09213863060018</c:v>
                </c:pt>
                <c:pt idx="986">
                  <c:v>545.64497041420123</c:v>
                </c:pt>
                <c:pt idx="987">
                  <c:v>546.19780219780216</c:v>
                </c:pt>
                <c:pt idx="988">
                  <c:v>546.75063398140321</c:v>
                </c:pt>
                <c:pt idx="989">
                  <c:v>547.30346576500426</c:v>
                </c:pt>
                <c:pt idx="990">
                  <c:v>547.8562975486052</c:v>
                </c:pt>
                <c:pt idx="991">
                  <c:v>548.40912933220625</c:v>
                </c:pt>
                <c:pt idx="992">
                  <c:v>548.9619611158073</c:v>
                </c:pt>
                <c:pt idx="993">
                  <c:v>549.51479289940823</c:v>
                </c:pt>
                <c:pt idx="994">
                  <c:v>550.06762468300929</c:v>
                </c:pt>
                <c:pt idx="995">
                  <c:v>550.62045646661034</c:v>
                </c:pt>
                <c:pt idx="996">
                  <c:v>551.17328825021127</c:v>
                </c:pt>
                <c:pt idx="997">
                  <c:v>551.72612003381232</c:v>
                </c:pt>
                <c:pt idx="998">
                  <c:v>552.27895181741337</c:v>
                </c:pt>
                <c:pt idx="999">
                  <c:v>552.83178360101442</c:v>
                </c:pt>
                <c:pt idx="1000">
                  <c:v>553.38461538461536</c:v>
                </c:pt>
                <c:pt idx="1001">
                  <c:v>553.93744716821641</c:v>
                </c:pt>
                <c:pt idx="1002">
                  <c:v>554.49027895181746</c:v>
                </c:pt>
                <c:pt idx="1003">
                  <c:v>555.0431107354184</c:v>
                </c:pt>
                <c:pt idx="1004">
                  <c:v>555.59594251901945</c:v>
                </c:pt>
                <c:pt idx="1005">
                  <c:v>556.1487743026205</c:v>
                </c:pt>
                <c:pt idx="1006">
                  <c:v>556.70160608622143</c:v>
                </c:pt>
                <c:pt idx="1007">
                  <c:v>557.25443786982248</c:v>
                </c:pt>
                <c:pt idx="1008">
                  <c:v>557.80726965342353</c:v>
                </c:pt>
                <c:pt idx="1009">
                  <c:v>558.36010143702447</c:v>
                </c:pt>
                <c:pt idx="1010">
                  <c:v>558.91293322062552</c:v>
                </c:pt>
                <c:pt idx="1011">
                  <c:v>559.46576500422657</c:v>
                </c:pt>
                <c:pt idx="1012">
                  <c:v>560.01859678782751</c:v>
                </c:pt>
                <c:pt idx="1013">
                  <c:v>560.57142857142856</c:v>
                </c:pt>
                <c:pt idx="1014">
                  <c:v>561.12426035502961</c:v>
                </c:pt>
                <c:pt idx="1015">
                  <c:v>561.67709213863066</c:v>
                </c:pt>
                <c:pt idx="1016">
                  <c:v>562.22992392223159</c:v>
                </c:pt>
                <c:pt idx="1017">
                  <c:v>562.78275570583264</c:v>
                </c:pt>
                <c:pt idx="1018">
                  <c:v>563.33558748943369</c:v>
                </c:pt>
                <c:pt idx="1019">
                  <c:v>563.88841927303463</c:v>
                </c:pt>
                <c:pt idx="1020">
                  <c:v>564.44125105663568</c:v>
                </c:pt>
                <c:pt idx="1021">
                  <c:v>564.99408284023673</c:v>
                </c:pt>
                <c:pt idx="1022">
                  <c:v>565.54691462383767</c:v>
                </c:pt>
                <c:pt idx="1023">
                  <c:v>566.09974640743872</c:v>
                </c:pt>
                <c:pt idx="1024">
                  <c:v>566.65257819103977</c:v>
                </c:pt>
                <c:pt idx="1025">
                  <c:v>567.2054099746407</c:v>
                </c:pt>
                <c:pt idx="1026">
                  <c:v>567.75824175824175</c:v>
                </c:pt>
                <c:pt idx="1027">
                  <c:v>568.3110735418428</c:v>
                </c:pt>
                <c:pt idx="1028">
                  <c:v>568.86390532544374</c:v>
                </c:pt>
                <c:pt idx="1029">
                  <c:v>569.41673710904479</c:v>
                </c:pt>
                <c:pt idx="1030">
                  <c:v>569.96956889264584</c:v>
                </c:pt>
                <c:pt idx="1031">
                  <c:v>570.52240067624678</c:v>
                </c:pt>
                <c:pt idx="1032">
                  <c:v>571.07523245984783</c:v>
                </c:pt>
                <c:pt idx="1033">
                  <c:v>571.62806424344888</c:v>
                </c:pt>
                <c:pt idx="1034">
                  <c:v>572.18089602704993</c:v>
                </c:pt>
                <c:pt idx="1035">
                  <c:v>572.73372781065086</c:v>
                </c:pt>
                <c:pt idx="1036">
                  <c:v>573.28655959425191</c:v>
                </c:pt>
                <c:pt idx="1037">
                  <c:v>573.83939137785296</c:v>
                </c:pt>
                <c:pt idx="1038">
                  <c:v>574.3922231614539</c:v>
                </c:pt>
                <c:pt idx="1039">
                  <c:v>574.94505494505495</c:v>
                </c:pt>
                <c:pt idx="1040">
                  <c:v>575.497886728656</c:v>
                </c:pt>
                <c:pt idx="1041">
                  <c:v>576.05071851225694</c:v>
                </c:pt>
                <c:pt idx="1042">
                  <c:v>576.60355029585799</c:v>
                </c:pt>
                <c:pt idx="1043">
                  <c:v>577.15638207945904</c:v>
                </c:pt>
                <c:pt idx="1044">
                  <c:v>577.70921386305997</c:v>
                </c:pt>
                <c:pt idx="1045">
                  <c:v>578.26204564666102</c:v>
                </c:pt>
                <c:pt idx="1046">
                  <c:v>578.81487743026207</c:v>
                </c:pt>
                <c:pt idx="1047">
                  <c:v>579.36770921386301</c:v>
                </c:pt>
                <c:pt idx="1048">
                  <c:v>579.92054099746406</c:v>
                </c:pt>
                <c:pt idx="1049">
                  <c:v>580.47337278106511</c:v>
                </c:pt>
                <c:pt idx="1050">
                  <c:v>581.02620456466616</c:v>
                </c:pt>
                <c:pt idx="1051">
                  <c:v>581.5790363482671</c:v>
                </c:pt>
                <c:pt idx="1052">
                  <c:v>582.13186813186815</c:v>
                </c:pt>
                <c:pt idx="1053">
                  <c:v>582.6846999154692</c:v>
                </c:pt>
                <c:pt idx="1054">
                  <c:v>583.23753169907013</c:v>
                </c:pt>
                <c:pt idx="1055">
                  <c:v>583.79036348267118</c:v>
                </c:pt>
                <c:pt idx="1056">
                  <c:v>584.34319526627223</c:v>
                </c:pt>
                <c:pt idx="1057">
                  <c:v>584.89602704987317</c:v>
                </c:pt>
                <c:pt idx="1058">
                  <c:v>585.44885883347422</c:v>
                </c:pt>
                <c:pt idx="1059">
                  <c:v>586.00169061707527</c:v>
                </c:pt>
                <c:pt idx="1060">
                  <c:v>586.55452240067621</c:v>
                </c:pt>
                <c:pt idx="1061">
                  <c:v>587.10735418427726</c:v>
                </c:pt>
                <c:pt idx="1062">
                  <c:v>587.66018596787831</c:v>
                </c:pt>
                <c:pt idx="1063">
                  <c:v>588.21301775147924</c:v>
                </c:pt>
                <c:pt idx="1064">
                  <c:v>588.76584953508029</c:v>
                </c:pt>
                <c:pt idx="1065">
                  <c:v>589.31868131868134</c:v>
                </c:pt>
                <c:pt idx="1066">
                  <c:v>589.87151310228228</c:v>
                </c:pt>
                <c:pt idx="1067">
                  <c:v>590.42434488588333</c:v>
                </c:pt>
                <c:pt idx="1068">
                  <c:v>590.97717666948438</c:v>
                </c:pt>
                <c:pt idx="1069">
                  <c:v>591.53000845308543</c:v>
                </c:pt>
                <c:pt idx="1070">
                  <c:v>592.08284023668637</c:v>
                </c:pt>
                <c:pt idx="1071">
                  <c:v>592.63567202028742</c:v>
                </c:pt>
                <c:pt idx="1072">
                  <c:v>593.18850380388847</c:v>
                </c:pt>
                <c:pt idx="1073">
                  <c:v>593.7413355874894</c:v>
                </c:pt>
                <c:pt idx="1074">
                  <c:v>594.29416737109045</c:v>
                </c:pt>
                <c:pt idx="1075">
                  <c:v>594.8469991546915</c:v>
                </c:pt>
                <c:pt idx="1076">
                  <c:v>595.39983093829244</c:v>
                </c:pt>
                <c:pt idx="1077">
                  <c:v>595.95266272189349</c:v>
                </c:pt>
                <c:pt idx="1078">
                  <c:v>596.50549450549454</c:v>
                </c:pt>
                <c:pt idx="1079">
                  <c:v>597.05832628909548</c:v>
                </c:pt>
                <c:pt idx="1080">
                  <c:v>597.61115807269653</c:v>
                </c:pt>
                <c:pt idx="1081">
                  <c:v>598.16398985629758</c:v>
                </c:pt>
                <c:pt idx="1082">
                  <c:v>598.71682163989851</c:v>
                </c:pt>
                <c:pt idx="1083">
                  <c:v>599.26965342349956</c:v>
                </c:pt>
                <c:pt idx="1084">
                  <c:v>599.82248520710061</c:v>
                </c:pt>
                <c:pt idx="1085">
                  <c:v>600.37531699070166</c:v>
                </c:pt>
                <c:pt idx="1086">
                  <c:v>600.9281487743026</c:v>
                </c:pt>
                <c:pt idx="1087">
                  <c:v>601.48098055790365</c:v>
                </c:pt>
                <c:pt idx="1088">
                  <c:v>602.0338123415047</c:v>
                </c:pt>
                <c:pt idx="1089">
                  <c:v>602.58664412510564</c:v>
                </c:pt>
                <c:pt idx="1090">
                  <c:v>603.13947590870669</c:v>
                </c:pt>
                <c:pt idx="1091">
                  <c:v>603.69230769230774</c:v>
                </c:pt>
                <c:pt idx="1092">
                  <c:v>604.24513947590867</c:v>
                </c:pt>
                <c:pt idx="1093">
                  <c:v>604.79797125950972</c:v>
                </c:pt>
                <c:pt idx="1094">
                  <c:v>605.35080304311077</c:v>
                </c:pt>
                <c:pt idx="1095">
                  <c:v>605.90363482671171</c:v>
                </c:pt>
                <c:pt idx="1096">
                  <c:v>606.45646661031276</c:v>
                </c:pt>
                <c:pt idx="1097">
                  <c:v>607.00929839391381</c:v>
                </c:pt>
                <c:pt idx="1098">
                  <c:v>607.56213017751475</c:v>
                </c:pt>
                <c:pt idx="1099">
                  <c:v>608.1149619611158</c:v>
                </c:pt>
                <c:pt idx="1100">
                  <c:v>608.66779374471685</c:v>
                </c:pt>
                <c:pt idx="1101">
                  <c:v>609.22062552831778</c:v>
                </c:pt>
                <c:pt idx="1102">
                  <c:v>609.77345731191883</c:v>
                </c:pt>
                <c:pt idx="1103">
                  <c:v>610.32628909551988</c:v>
                </c:pt>
                <c:pt idx="1104">
                  <c:v>610.87912087912093</c:v>
                </c:pt>
                <c:pt idx="1105">
                  <c:v>611.43195266272187</c:v>
                </c:pt>
                <c:pt idx="1106">
                  <c:v>611.98478444632292</c:v>
                </c:pt>
                <c:pt idx="1107">
                  <c:v>612.53761622992397</c:v>
                </c:pt>
                <c:pt idx="1108">
                  <c:v>613.09044801352491</c:v>
                </c:pt>
                <c:pt idx="1109">
                  <c:v>613.64327979712596</c:v>
                </c:pt>
                <c:pt idx="1110">
                  <c:v>614.19611158072701</c:v>
                </c:pt>
                <c:pt idx="1111">
                  <c:v>614.74894336432794</c:v>
                </c:pt>
                <c:pt idx="1112">
                  <c:v>615.30177514792899</c:v>
                </c:pt>
                <c:pt idx="1113">
                  <c:v>615.85460693153004</c:v>
                </c:pt>
                <c:pt idx="1114">
                  <c:v>616.40743871513098</c:v>
                </c:pt>
                <c:pt idx="1115">
                  <c:v>616.96027049873203</c:v>
                </c:pt>
                <c:pt idx="1116">
                  <c:v>617.51310228233308</c:v>
                </c:pt>
                <c:pt idx="1117">
                  <c:v>618.06593406593402</c:v>
                </c:pt>
                <c:pt idx="1118">
                  <c:v>618.61876584953507</c:v>
                </c:pt>
                <c:pt idx="1119">
                  <c:v>619.17159763313612</c:v>
                </c:pt>
                <c:pt idx="1120">
                  <c:v>619.72442941673705</c:v>
                </c:pt>
                <c:pt idx="1121">
                  <c:v>620.2772612003381</c:v>
                </c:pt>
                <c:pt idx="1122">
                  <c:v>620.83009298393915</c:v>
                </c:pt>
                <c:pt idx="1123">
                  <c:v>621.3829247675402</c:v>
                </c:pt>
                <c:pt idx="1124">
                  <c:v>621.93575655114114</c:v>
                </c:pt>
                <c:pt idx="1125">
                  <c:v>622.48858833474219</c:v>
                </c:pt>
                <c:pt idx="1126">
                  <c:v>623.04142011834324</c:v>
                </c:pt>
                <c:pt idx="1127">
                  <c:v>623.59425190194418</c:v>
                </c:pt>
                <c:pt idx="1128">
                  <c:v>624.14708368554523</c:v>
                </c:pt>
                <c:pt idx="1129">
                  <c:v>624.69991546914628</c:v>
                </c:pt>
                <c:pt idx="1130">
                  <c:v>625.25274725274721</c:v>
                </c:pt>
                <c:pt idx="1131">
                  <c:v>625.80557903634826</c:v>
                </c:pt>
                <c:pt idx="1132">
                  <c:v>626.35841081994931</c:v>
                </c:pt>
                <c:pt idx="1133">
                  <c:v>626.91124260355025</c:v>
                </c:pt>
                <c:pt idx="1134">
                  <c:v>627.4640743871513</c:v>
                </c:pt>
                <c:pt idx="1135">
                  <c:v>628.01690617075235</c:v>
                </c:pt>
                <c:pt idx="1136">
                  <c:v>628.56973795435329</c:v>
                </c:pt>
                <c:pt idx="1137">
                  <c:v>629.12256973795434</c:v>
                </c:pt>
                <c:pt idx="1138">
                  <c:v>629.67540152155539</c:v>
                </c:pt>
                <c:pt idx="1139">
                  <c:v>630.22823330515644</c:v>
                </c:pt>
                <c:pt idx="1140">
                  <c:v>630.78106508875737</c:v>
                </c:pt>
                <c:pt idx="1141">
                  <c:v>631.33389687235842</c:v>
                </c:pt>
                <c:pt idx="1142">
                  <c:v>631.88672865595947</c:v>
                </c:pt>
                <c:pt idx="1143">
                  <c:v>632.43956043956041</c:v>
                </c:pt>
                <c:pt idx="1144">
                  <c:v>632.99239222316146</c:v>
                </c:pt>
                <c:pt idx="1145">
                  <c:v>633.54522400676251</c:v>
                </c:pt>
                <c:pt idx="1146">
                  <c:v>634.09805579036345</c:v>
                </c:pt>
                <c:pt idx="1147">
                  <c:v>634.6508875739645</c:v>
                </c:pt>
                <c:pt idx="1148">
                  <c:v>635.20371935756555</c:v>
                </c:pt>
                <c:pt idx="1149">
                  <c:v>635.75655114116648</c:v>
                </c:pt>
                <c:pt idx="1150">
                  <c:v>636.30938292476753</c:v>
                </c:pt>
                <c:pt idx="1151">
                  <c:v>636.86221470836858</c:v>
                </c:pt>
                <c:pt idx="1152">
                  <c:v>637.41504649196952</c:v>
                </c:pt>
                <c:pt idx="1153">
                  <c:v>637.96787827557057</c:v>
                </c:pt>
                <c:pt idx="1154">
                  <c:v>638.52071005917162</c:v>
                </c:pt>
                <c:pt idx="1155">
                  <c:v>639.07354184277256</c:v>
                </c:pt>
                <c:pt idx="1156">
                  <c:v>639.62637362637361</c:v>
                </c:pt>
                <c:pt idx="1157">
                  <c:v>640.17920540997466</c:v>
                </c:pt>
                <c:pt idx="1158">
                  <c:v>640.73203719357571</c:v>
                </c:pt>
                <c:pt idx="1159">
                  <c:v>641.28486897717664</c:v>
                </c:pt>
                <c:pt idx="1160">
                  <c:v>641.83770076077769</c:v>
                </c:pt>
                <c:pt idx="1161">
                  <c:v>642.39053254437874</c:v>
                </c:pt>
                <c:pt idx="1162">
                  <c:v>642.94336432797968</c:v>
                </c:pt>
                <c:pt idx="1163">
                  <c:v>643.49619611158073</c:v>
                </c:pt>
                <c:pt idx="1164">
                  <c:v>644.04902789518178</c:v>
                </c:pt>
                <c:pt idx="1165">
                  <c:v>644.60185967878272</c:v>
                </c:pt>
                <c:pt idx="1166">
                  <c:v>645.15469146238377</c:v>
                </c:pt>
                <c:pt idx="1167">
                  <c:v>645.70752324598482</c:v>
                </c:pt>
                <c:pt idx="1168">
                  <c:v>646.26035502958575</c:v>
                </c:pt>
                <c:pt idx="1169">
                  <c:v>646.8131868131868</c:v>
                </c:pt>
                <c:pt idx="1170">
                  <c:v>647.36601859678785</c:v>
                </c:pt>
                <c:pt idx="1171">
                  <c:v>647.91885038038879</c:v>
                </c:pt>
                <c:pt idx="1172">
                  <c:v>648.47168216398984</c:v>
                </c:pt>
                <c:pt idx="1173">
                  <c:v>649.02451394759089</c:v>
                </c:pt>
                <c:pt idx="1174">
                  <c:v>649.57734573119194</c:v>
                </c:pt>
                <c:pt idx="1175">
                  <c:v>650.13017751479288</c:v>
                </c:pt>
                <c:pt idx="1176">
                  <c:v>650.68300929839393</c:v>
                </c:pt>
                <c:pt idx="1177">
                  <c:v>651.23584108199498</c:v>
                </c:pt>
                <c:pt idx="1178">
                  <c:v>651.78867286559591</c:v>
                </c:pt>
                <c:pt idx="1179">
                  <c:v>652.34150464919696</c:v>
                </c:pt>
                <c:pt idx="1180">
                  <c:v>652.89433643279801</c:v>
                </c:pt>
                <c:pt idx="1181">
                  <c:v>653.44716821639895</c:v>
                </c:pt>
                <c:pt idx="1182">
                  <c:v>654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69696"/>
        <c:axId val="198941312"/>
      </c:scatterChart>
      <c:valAx>
        <c:axId val="19906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41312"/>
        <c:crosses val="autoZero"/>
        <c:crossBetween val="midCat"/>
      </c:valAx>
      <c:valAx>
        <c:axId val="198941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696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  <a:endParaRPr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LR_TrainingLiftChart!$BF$4:$BF$13</c:f>
              <c:numCache>
                <c:formatCode>General</c:formatCode>
                <c:ptCount val="10"/>
                <c:pt idx="0">
                  <c:v>1.7475509252060333</c:v>
                </c:pt>
                <c:pt idx="1">
                  <c:v>1.7322215311252787</c:v>
                </c:pt>
                <c:pt idx="2">
                  <c:v>1.7475509252060333</c:v>
                </c:pt>
                <c:pt idx="3">
                  <c:v>1.1956927382988649</c:v>
                </c:pt>
                <c:pt idx="4">
                  <c:v>1.1190457678950916</c:v>
                </c:pt>
                <c:pt idx="5">
                  <c:v>0.81245788627999793</c:v>
                </c:pt>
                <c:pt idx="6">
                  <c:v>0.72048152179546987</c:v>
                </c:pt>
                <c:pt idx="7">
                  <c:v>0.39856424609962166</c:v>
                </c:pt>
                <c:pt idx="8">
                  <c:v>0.38323485201886698</c:v>
                </c:pt>
                <c:pt idx="9">
                  <c:v>0.16862333488830147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072384"/>
        <c:axId val="234692992"/>
      </c:barChart>
      <c:catAx>
        <c:axId val="19907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692992"/>
        <c:crosses val="autoZero"/>
        <c:auto val="1"/>
        <c:lblAlgn val="ctr"/>
        <c:lblOffset val="100"/>
        <c:noMultiLvlLbl val="0"/>
      </c:catAx>
      <c:valAx>
        <c:axId val="234692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723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0.863874</a:t>
            </a:r>
            <a:endParaRPr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LR_TrainingLiftChart!$BZ$2:$BZ$1012</c:f>
              <c:numCache>
                <c:formatCode>General</c:formatCode>
                <c:ptCount val="10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1.890359168241966E-3</c:v>
                </c:pt>
                <c:pt idx="20">
                  <c:v>1.890359168241966E-3</c:v>
                </c:pt>
                <c:pt idx="21">
                  <c:v>1.890359168241966E-3</c:v>
                </c:pt>
                <c:pt idx="22">
                  <c:v>1.890359168241966E-3</c:v>
                </c:pt>
                <c:pt idx="23">
                  <c:v>1.890359168241966E-3</c:v>
                </c:pt>
                <c:pt idx="24">
                  <c:v>1.890359168241966E-3</c:v>
                </c:pt>
                <c:pt idx="25">
                  <c:v>1.890359168241966E-3</c:v>
                </c:pt>
                <c:pt idx="26">
                  <c:v>1.890359168241966E-3</c:v>
                </c:pt>
                <c:pt idx="27">
                  <c:v>1.890359168241966E-3</c:v>
                </c:pt>
                <c:pt idx="28">
                  <c:v>1.890359168241966E-3</c:v>
                </c:pt>
                <c:pt idx="29">
                  <c:v>1.890359168241966E-3</c:v>
                </c:pt>
                <c:pt idx="30">
                  <c:v>1.890359168241966E-3</c:v>
                </c:pt>
                <c:pt idx="31">
                  <c:v>1.890359168241966E-3</c:v>
                </c:pt>
                <c:pt idx="32">
                  <c:v>1.890359168241966E-3</c:v>
                </c:pt>
                <c:pt idx="33">
                  <c:v>1.890359168241966E-3</c:v>
                </c:pt>
                <c:pt idx="34">
                  <c:v>1.890359168241966E-3</c:v>
                </c:pt>
                <c:pt idx="35">
                  <c:v>1.890359168241966E-3</c:v>
                </c:pt>
                <c:pt idx="36">
                  <c:v>1.890359168241966E-3</c:v>
                </c:pt>
                <c:pt idx="37">
                  <c:v>1.890359168241966E-3</c:v>
                </c:pt>
                <c:pt idx="38">
                  <c:v>1.890359168241966E-3</c:v>
                </c:pt>
                <c:pt idx="39">
                  <c:v>1.890359168241966E-3</c:v>
                </c:pt>
                <c:pt idx="40">
                  <c:v>1.890359168241966E-3</c:v>
                </c:pt>
                <c:pt idx="41">
                  <c:v>1.890359168241966E-3</c:v>
                </c:pt>
                <c:pt idx="42">
                  <c:v>1.890359168241966E-3</c:v>
                </c:pt>
                <c:pt idx="43">
                  <c:v>1.890359168241966E-3</c:v>
                </c:pt>
                <c:pt idx="44">
                  <c:v>1.890359168241966E-3</c:v>
                </c:pt>
                <c:pt idx="45">
                  <c:v>1.890359168241966E-3</c:v>
                </c:pt>
                <c:pt idx="46">
                  <c:v>1.890359168241966E-3</c:v>
                </c:pt>
                <c:pt idx="47">
                  <c:v>1.890359168241966E-3</c:v>
                </c:pt>
                <c:pt idx="48">
                  <c:v>1.890359168241966E-3</c:v>
                </c:pt>
                <c:pt idx="49">
                  <c:v>1.890359168241966E-3</c:v>
                </c:pt>
                <c:pt idx="50">
                  <c:v>1.890359168241966E-3</c:v>
                </c:pt>
                <c:pt idx="51">
                  <c:v>1.890359168241966E-3</c:v>
                </c:pt>
                <c:pt idx="52">
                  <c:v>1.890359168241966E-3</c:v>
                </c:pt>
                <c:pt idx="53">
                  <c:v>1.890359168241966E-3</c:v>
                </c:pt>
                <c:pt idx="54">
                  <c:v>1.890359168241966E-3</c:v>
                </c:pt>
                <c:pt idx="55">
                  <c:v>1.890359168241966E-3</c:v>
                </c:pt>
                <c:pt idx="56">
                  <c:v>1.890359168241966E-3</c:v>
                </c:pt>
                <c:pt idx="57">
                  <c:v>1.890359168241966E-3</c:v>
                </c:pt>
                <c:pt idx="58">
                  <c:v>1.890359168241966E-3</c:v>
                </c:pt>
                <c:pt idx="59">
                  <c:v>1.890359168241966E-3</c:v>
                </c:pt>
                <c:pt idx="60">
                  <c:v>1.890359168241966E-3</c:v>
                </c:pt>
                <c:pt idx="61">
                  <c:v>1.890359168241966E-3</c:v>
                </c:pt>
                <c:pt idx="62">
                  <c:v>1.890359168241966E-3</c:v>
                </c:pt>
                <c:pt idx="63">
                  <c:v>1.890359168241966E-3</c:v>
                </c:pt>
                <c:pt idx="64">
                  <c:v>1.890359168241966E-3</c:v>
                </c:pt>
                <c:pt idx="65">
                  <c:v>1.890359168241966E-3</c:v>
                </c:pt>
                <c:pt idx="66">
                  <c:v>1.890359168241966E-3</c:v>
                </c:pt>
                <c:pt idx="67">
                  <c:v>1.890359168241966E-3</c:v>
                </c:pt>
                <c:pt idx="68">
                  <c:v>1.890359168241966E-3</c:v>
                </c:pt>
                <c:pt idx="69">
                  <c:v>1.890359168241966E-3</c:v>
                </c:pt>
                <c:pt idx="70">
                  <c:v>1.890359168241966E-3</c:v>
                </c:pt>
                <c:pt idx="71">
                  <c:v>1.890359168241966E-3</c:v>
                </c:pt>
                <c:pt idx="72">
                  <c:v>3.780718336483932E-3</c:v>
                </c:pt>
                <c:pt idx="73">
                  <c:v>3.780718336483932E-3</c:v>
                </c:pt>
                <c:pt idx="74">
                  <c:v>3.780718336483932E-3</c:v>
                </c:pt>
                <c:pt idx="75">
                  <c:v>3.780718336483932E-3</c:v>
                </c:pt>
                <c:pt idx="76">
                  <c:v>3.780718336483932E-3</c:v>
                </c:pt>
                <c:pt idx="77">
                  <c:v>3.780718336483932E-3</c:v>
                </c:pt>
                <c:pt idx="78">
                  <c:v>3.780718336483932E-3</c:v>
                </c:pt>
                <c:pt idx="79">
                  <c:v>3.780718336483932E-3</c:v>
                </c:pt>
                <c:pt idx="80">
                  <c:v>3.780718336483932E-3</c:v>
                </c:pt>
                <c:pt idx="81">
                  <c:v>3.780718336483932E-3</c:v>
                </c:pt>
                <c:pt idx="82">
                  <c:v>3.780718336483932E-3</c:v>
                </c:pt>
                <c:pt idx="83">
                  <c:v>3.780718336483932E-3</c:v>
                </c:pt>
                <c:pt idx="84">
                  <c:v>5.6710775047258983E-3</c:v>
                </c:pt>
                <c:pt idx="85">
                  <c:v>5.6710775047258983E-3</c:v>
                </c:pt>
                <c:pt idx="86">
                  <c:v>5.6710775047258983E-3</c:v>
                </c:pt>
                <c:pt idx="87">
                  <c:v>5.6710775047258983E-3</c:v>
                </c:pt>
                <c:pt idx="88">
                  <c:v>5.6710775047258983E-3</c:v>
                </c:pt>
                <c:pt idx="89">
                  <c:v>5.6710775047258983E-3</c:v>
                </c:pt>
                <c:pt idx="90">
                  <c:v>5.6710775047258983E-3</c:v>
                </c:pt>
                <c:pt idx="91">
                  <c:v>5.6710775047258983E-3</c:v>
                </c:pt>
                <c:pt idx="92">
                  <c:v>5.6710775047258983E-3</c:v>
                </c:pt>
                <c:pt idx="93">
                  <c:v>5.6710775047258983E-3</c:v>
                </c:pt>
                <c:pt idx="94">
                  <c:v>5.6710775047258983E-3</c:v>
                </c:pt>
                <c:pt idx="95">
                  <c:v>5.6710775047258983E-3</c:v>
                </c:pt>
                <c:pt idx="96">
                  <c:v>5.6710775047258983E-3</c:v>
                </c:pt>
                <c:pt idx="97">
                  <c:v>5.6710775047258983E-3</c:v>
                </c:pt>
                <c:pt idx="98">
                  <c:v>5.6710775047258983E-3</c:v>
                </c:pt>
                <c:pt idx="99">
                  <c:v>5.6710775047258983E-3</c:v>
                </c:pt>
                <c:pt idx="100">
                  <c:v>5.6710775047258983E-3</c:v>
                </c:pt>
                <c:pt idx="101">
                  <c:v>5.6710775047258983E-3</c:v>
                </c:pt>
                <c:pt idx="102">
                  <c:v>5.6710775047258983E-3</c:v>
                </c:pt>
                <c:pt idx="103">
                  <c:v>5.6710775047258983E-3</c:v>
                </c:pt>
                <c:pt idx="104">
                  <c:v>5.6710775047258983E-3</c:v>
                </c:pt>
                <c:pt idx="105">
                  <c:v>5.6710775047258983E-3</c:v>
                </c:pt>
                <c:pt idx="106">
                  <c:v>7.5614366729678641E-3</c:v>
                </c:pt>
                <c:pt idx="107">
                  <c:v>7.5614366729678641E-3</c:v>
                </c:pt>
                <c:pt idx="108">
                  <c:v>7.5614366729678641E-3</c:v>
                </c:pt>
                <c:pt idx="109">
                  <c:v>7.5614366729678641E-3</c:v>
                </c:pt>
                <c:pt idx="110">
                  <c:v>7.5614366729678641E-3</c:v>
                </c:pt>
                <c:pt idx="111">
                  <c:v>7.5614366729678641E-3</c:v>
                </c:pt>
                <c:pt idx="112">
                  <c:v>7.5614366729678641E-3</c:v>
                </c:pt>
                <c:pt idx="113">
                  <c:v>7.5614366729678641E-3</c:v>
                </c:pt>
                <c:pt idx="114">
                  <c:v>7.5614366729678641E-3</c:v>
                </c:pt>
                <c:pt idx="115">
                  <c:v>7.5614366729678641E-3</c:v>
                </c:pt>
                <c:pt idx="116">
                  <c:v>7.5614366729678641E-3</c:v>
                </c:pt>
                <c:pt idx="117">
                  <c:v>7.5614366729678641E-3</c:v>
                </c:pt>
                <c:pt idx="118">
                  <c:v>7.5614366729678641E-3</c:v>
                </c:pt>
                <c:pt idx="119">
                  <c:v>7.5614366729678641E-3</c:v>
                </c:pt>
                <c:pt idx="120">
                  <c:v>7.5614366729678641E-3</c:v>
                </c:pt>
                <c:pt idx="121">
                  <c:v>9.4517958412098299E-3</c:v>
                </c:pt>
                <c:pt idx="122">
                  <c:v>9.4517958412098299E-3</c:v>
                </c:pt>
                <c:pt idx="123">
                  <c:v>9.4517958412098299E-3</c:v>
                </c:pt>
                <c:pt idx="124">
                  <c:v>9.4517958412098299E-3</c:v>
                </c:pt>
                <c:pt idx="125">
                  <c:v>9.4517958412098299E-3</c:v>
                </c:pt>
                <c:pt idx="126">
                  <c:v>9.4517958412098299E-3</c:v>
                </c:pt>
                <c:pt idx="127">
                  <c:v>9.4517958412098299E-3</c:v>
                </c:pt>
                <c:pt idx="128">
                  <c:v>9.4517958412098299E-3</c:v>
                </c:pt>
                <c:pt idx="129">
                  <c:v>9.4517958412098299E-3</c:v>
                </c:pt>
                <c:pt idx="130">
                  <c:v>9.4517958412098299E-3</c:v>
                </c:pt>
                <c:pt idx="131">
                  <c:v>9.4517958412098299E-3</c:v>
                </c:pt>
                <c:pt idx="132">
                  <c:v>9.4517958412098299E-3</c:v>
                </c:pt>
                <c:pt idx="133">
                  <c:v>9.4517958412098299E-3</c:v>
                </c:pt>
                <c:pt idx="134">
                  <c:v>9.4517958412098299E-3</c:v>
                </c:pt>
                <c:pt idx="135">
                  <c:v>9.4517958412098299E-3</c:v>
                </c:pt>
                <c:pt idx="136">
                  <c:v>1.1342155009451797E-2</c:v>
                </c:pt>
                <c:pt idx="137">
                  <c:v>1.1342155009451797E-2</c:v>
                </c:pt>
                <c:pt idx="138">
                  <c:v>1.1342155009451797E-2</c:v>
                </c:pt>
                <c:pt idx="139">
                  <c:v>1.1342155009451797E-2</c:v>
                </c:pt>
                <c:pt idx="140">
                  <c:v>1.1342155009451797E-2</c:v>
                </c:pt>
                <c:pt idx="141">
                  <c:v>1.1342155009451797E-2</c:v>
                </c:pt>
                <c:pt idx="142">
                  <c:v>1.1342155009451797E-2</c:v>
                </c:pt>
                <c:pt idx="143">
                  <c:v>1.1342155009451797E-2</c:v>
                </c:pt>
                <c:pt idx="144">
                  <c:v>1.1342155009451797E-2</c:v>
                </c:pt>
                <c:pt idx="145">
                  <c:v>1.1342155009451797E-2</c:v>
                </c:pt>
                <c:pt idx="146">
                  <c:v>1.1342155009451797E-2</c:v>
                </c:pt>
                <c:pt idx="147">
                  <c:v>1.1342155009451797E-2</c:v>
                </c:pt>
                <c:pt idx="148">
                  <c:v>1.1342155009451797E-2</c:v>
                </c:pt>
                <c:pt idx="149">
                  <c:v>1.1342155009451797E-2</c:v>
                </c:pt>
                <c:pt idx="150">
                  <c:v>1.1342155009451797E-2</c:v>
                </c:pt>
                <c:pt idx="151">
                  <c:v>1.1342155009451797E-2</c:v>
                </c:pt>
                <c:pt idx="152">
                  <c:v>1.1342155009451797E-2</c:v>
                </c:pt>
                <c:pt idx="153">
                  <c:v>1.1342155009451797E-2</c:v>
                </c:pt>
                <c:pt idx="154">
                  <c:v>1.1342155009451797E-2</c:v>
                </c:pt>
                <c:pt idx="155">
                  <c:v>1.3232514177693762E-2</c:v>
                </c:pt>
                <c:pt idx="156">
                  <c:v>1.3232514177693762E-2</c:v>
                </c:pt>
                <c:pt idx="157">
                  <c:v>1.3232514177693762E-2</c:v>
                </c:pt>
                <c:pt idx="158">
                  <c:v>1.3232514177693762E-2</c:v>
                </c:pt>
                <c:pt idx="159">
                  <c:v>1.3232514177693762E-2</c:v>
                </c:pt>
                <c:pt idx="160">
                  <c:v>1.3232514177693762E-2</c:v>
                </c:pt>
                <c:pt idx="161">
                  <c:v>1.3232514177693762E-2</c:v>
                </c:pt>
                <c:pt idx="162">
                  <c:v>1.3232514177693762E-2</c:v>
                </c:pt>
                <c:pt idx="163">
                  <c:v>1.3232514177693762E-2</c:v>
                </c:pt>
                <c:pt idx="164">
                  <c:v>1.3232514177693762E-2</c:v>
                </c:pt>
                <c:pt idx="165">
                  <c:v>1.3232514177693762E-2</c:v>
                </c:pt>
                <c:pt idx="166">
                  <c:v>1.5122873345935728E-2</c:v>
                </c:pt>
                <c:pt idx="167">
                  <c:v>1.5122873345935728E-2</c:v>
                </c:pt>
                <c:pt idx="168">
                  <c:v>1.5122873345935728E-2</c:v>
                </c:pt>
                <c:pt idx="169">
                  <c:v>1.5122873345935728E-2</c:v>
                </c:pt>
                <c:pt idx="170">
                  <c:v>1.5122873345935728E-2</c:v>
                </c:pt>
                <c:pt idx="171">
                  <c:v>1.5122873345935728E-2</c:v>
                </c:pt>
                <c:pt idx="172">
                  <c:v>1.5122873345935728E-2</c:v>
                </c:pt>
                <c:pt idx="173">
                  <c:v>1.5122873345935728E-2</c:v>
                </c:pt>
                <c:pt idx="174">
                  <c:v>1.5122873345935728E-2</c:v>
                </c:pt>
                <c:pt idx="175">
                  <c:v>1.5122873345935728E-2</c:v>
                </c:pt>
                <c:pt idx="176">
                  <c:v>1.5122873345935728E-2</c:v>
                </c:pt>
                <c:pt idx="177">
                  <c:v>1.5122873345935728E-2</c:v>
                </c:pt>
                <c:pt idx="178">
                  <c:v>1.5122873345935728E-2</c:v>
                </c:pt>
                <c:pt idx="179">
                  <c:v>1.5122873345935728E-2</c:v>
                </c:pt>
                <c:pt idx="180">
                  <c:v>1.5122873345935728E-2</c:v>
                </c:pt>
                <c:pt idx="181">
                  <c:v>1.5122873345935728E-2</c:v>
                </c:pt>
                <c:pt idx="182">
                  <c:v>1.5122873345935728E-2</c:v>
                </c:pt>
                <c:pt idx="183">
                  <c:v>1.5122873345935728E-2</c:v>
                </c:pt>
                <c:pt idx="184">
                  <c:v>1.5122873345935728E-2</c:v>
                </c:pt>
                <c:pt idx="185">
                  <c:v>1.5122873345935728E-2</c:v>
                </c:pt>
                <c:pt idx="186">
                  <c:v>1.5122873345935728E-2</c:v>
                </c:pt>
                <c:pt idx="187">
                  <c:v>1.5122873345935728E-2</c:v>
                </c:pt>
                <c:pt idx="188">
                  <c:v>1.5122873345935728E-2</c:v>
                </c:pt>
                <c:pt idx="189">
                  <c:v>1.5122873345935728E-2</c:v>
                </c:pt>
                <c:pt idx="190">
                  <c:v>1.5122873345935728E-2</c:v>
                </c:pt>
                <c:pt idx="191">
                  <c:v>1.5122873345935728E-2</c:v>
                </c:pt>
                <c:pt idx="192">
                  <c:v>1.5122873345935728E-2</c:v>
                </c:pt>
                <c:pt idx="193">
                  <c:v>1.5122873345935728E-2</c:v>
                </c:pt>
                <c:pt idx="194">
                  <c:v>1.5122873345935728E-2</c:v>
                </c:pt>
                <c:pt idx="195">
                  <c:v>1.5122873345935728E-2</c:v>
                </c:pt>
                <c:pt idx="196">
                  <c:v>1.5122873345935728E-2</c:v>
                </c:pt>
                <c:pt idx="197">
                  <c:v>1.5122873345935728E-2</c:v>
                </c:pt>
                <c:pt idx="198">
                  <c:v>1.5122873345935728E-2</c:v>
                </c:pt>
                <c:pt idx="199">
                  <c:v>1.5122873345935728E-2</c:v>
                </c:pt>
                <c:pt idx="200">
                  <c:v>1.5122873345935728E-2</c:v>
                </c:pt>
                <c:pt idx="201">
                  <c:v>1.5122873345935728E-2</c:v>
                </c:pt>
                <c:pt idx="202">
                  <c:v>1.5122873345935728E-2</c:v>
                </c:pt>
                <c:pt idx="203">
                  <c:v>1.5122873345935728E-2</c:v>
                </c:pt>
                <c:pt idx="204">
                  <c:v>1.5122873345935728E-2</c:v>
                </c:pt>
                <c:pt idx="205">
                  <c:v>1.5122873345935728E-2</c:v>
                </c:pt>
                <c:pt idx="206">
                  <c:v>1.5122873345935728E-2</c:v>
                </c:pt>
                <c:pt idx="207">
                  <c:v>1.7013232514177693E-2</c:v>
                </c:pt>
                <c:pt idx="208">
                  <c:v>1.7013232514177693E-2</c:v>
                </c:pt>
                <c:pt idx="209">
                  <c:v>1.7013232514177693E-2</c:v>
                </c:pt>
                <c:pt idx="210">
                  <c:v>1.7013232514177693E-2</c:v>
                </c:pt>
                <c:pt idx="211">
                  <c:v>1.7013232514177693E-2</c:v>
                </c:pt>
                <c:pt idx="212">
                  <c:v>1.7013232514177693E-2</c:v>
                </c:pt>
                <c:pt idx="213">
                  <c:v>1.7013232514177693E-2</c:v>
                </c:pt>
                <c:pt idx="214">
                  <c:v>1.7013232514177693E-2</c:v>
                </c:pt>
                <c:pt idx="215">
                  <c:v>1.7013232514177693E-2</c:v>
                </c:pt>
                <c:pt idx="216">
                  <c:v>1.7013232514177693E-2</c:v>
                </c:pt>
                <c:pt idx="217">
                  <c:v>1.7013232514177693E-2</c:v>
                </c:pt>
                <c:pt idx="218">
                  <c:v>1.7013232514177693E-2</c:v>
                </c:pt>
                <c:pt idx="219">
                  <c:v>1.7013232514177693E-2</c:v>
                </c:pt>
                <c:pt idx="220">
                  <c:v>1.7013232514177693E-2</c:v>
                </c:pt>
                <c:pt idx="221">
                  <c:v>1.7013232514177693E-2</c:v>
                </c:pt>
                <c:pt idx="222">
                  <c:v>1.7013232514177693E-2</c:v>
                </c:pt>
                <c:pt idx="223">
                  <c:v>1.7013232514177693E-2</c:v>
                </c:pt>
                <c:pt idx="224">
                  <c:v>1.7013232514177693E-2</c:v>
                </c:pt>
                <c:pt idx="225">
                  <c:v>1.7013232514177693E-2</c:v>
                </c:pt>
                <c:pt idx="226">
                  <c:v>1.7013232514177693E-2</c:v>
                </c:pt>
                <c:pt idx="227">
                  <c:v>1.7013232514177693E-2</c:v>
                </c:pt>
                <c:pt idx="228">
                  <c:v>1.7013232514177693E-2</c:v>
                </c:pt>
                <c:pt idx="229">
                  <c:v>1.7013232514177693E-2</c:v>
                </c:pt>
                <c:pt idx="230">
                  <c:v>1.7013232514177693E-2</c:v>
                </c:pt>
                <c:pt idx="231">
                  <c:v>1.7013232514177693E-2</c:v>
                </c:pt>
                <c:pt idx="232">
                  <c:v>1.7013232514177693E-2</c:v>
                </c:pt>
                <c:pt idx="233">
                  <c:v>1.890359168241966E-2</c:v>
                </c:pt>
                <c:pt idx="234">
                  <c:v>1.890359168241966E-2</c:v>
                </c:pt>
                <c:pt idx="235">
                  <c:v>1.890359168241966E-2</c:v>
                </c:pt>
                <c:pt idx="236">
                  <c:v>1.890359168241966E-2</c:v>
                </c:pt>
                <c:pt idx="237">
                  <c:v>1.890359168241966E-2</c:v>
                </c:pt>
                <c:pt idx="238">
                  <c:v>1.890359168241966E-2</c:v>
                </c:pt>
                <c:pt idx="239">
                  <c:v>1.890359168241966E-2</c:v>
                </c:pt>
                <c:pt idx="240">
                  <c:v>1.890359168241966E-2</c:v>
                </c:pt>
                <c:pt idx="241">
                  <c:v>1.890359168241966E-2</c:v>
                </c:pt>
                <c:pt idx="242">
                  <c:v>1.890359168241966E-2</c:v>
                </c:pt>
                <c:pt idx="243">
                  <c:v>1.890359168241966E-2</c:v>
                </c:pt>
                <c:pt idx="244">
                  <c:v>1.890359168241966E-2</c:v>
                </c:pt>
                <c:pt idx="245">
                  <c:v>1.890359168241966E-2</c:v>
                </c:pt>
                <c:pt idx="246">
                  <c:v>1.890359168241966E-2</c:v>
                </c:pt>
                <c:pt idx="247">
                  <c:v>1.890359168241966E-2</c:v>
                </c:pt>
                <c:pt idx="248">
                  <c:v>1.890359168241966E-2</c:v>
                </c:pt>
                <c:pt idx="249">
                  <c:v>1.890359168241966E-2</c:v>
                </c:pt>
                <c:pt idx="250">
                  <c:v>1.890359168241966E-2</c:v>
                </c:pt>
                <c:pt idx="251">
                  <c:v>1.890359168241966E-2</c:v>
                </c:pt>
                <c:pt idx="252">
                  <c:v>1.890359168241966E-2</c:v>
                </c:pt>
                <c:pt idx="253">
                  <c:v>1.890359168241966E-2</c:v>
                </c:pt>
                <c:pt idx="254">
                  <c:v>1.890359168241966E-2</c:v>
                </c:pt>
                <c:pt idx="255">
                  <c:v>1.890359168241966E-2</c:v>
                </c:pt>
                <c:pt idx="256">
                  <c:v>1.890359168241966E-2</c:v>
                </c:pt>
                <c:pt idx="257">
                  <c:v>1.890359168241966E-2</c:v>
                </c:pt>
                <c:pt idx="258">
                  <c:v>1.890359168241966E-2</c:v>
                </c:pt>
                <c:pt idx="259">
                  <c:v>1.890359168241966E-2</c:v>
                </c:pt>
                <c:pt idx="260">
                  <c:v>1.890359168241966E-2</c:v>
                </c:pt>
                <c:pt idx="261">
                  <c:v>1.890359168241966E-2</c:v>
                </c:pt>
                <c:pt idx="262">
                  <c:v>1.890359168241966E-2</c:v>
                </c:pt>
                <c:pt idx="263">
                  <c:v>1.890359168241966E-2</c:v>
                </c:pt>
                <c:pt idx="264">
                  <c:v>1.890359168241966E-2</c:v>
                </c:pt>
                <c:pt idx="265">
                  <c:v>1.890359168241966E-2</c:v>
                </c:pt>
                <c:pt idx="266">
                  <c:v>1.890359168241966E-2</c:v>
                </c:pt>
                <c:pt idx="267">
                  <c:v>1.890359168241966E-2</c:v>
                </c:pt>
                <c:pt idx="268">
                  <c:v>1.890359168241966E-2</c:v>
                </c:pt>
                <c:pt idx="269">
                  <c:v>2.0793950850661626E-2</c:v>
                </c:pt>
                <c:pt idx="270">
                  <c:v>2.0793950850661626E-2</c:v>
                </c:pt>
                <c:pt idx="271">
                  <c:v>2.0793950850661626E-2</c:v>
                </c:pt>
                <c:pt idx="272">
                  <c:v>2.0793950850661626E-2</c:v>
                </c:pt>
                <c:pt idx="273">
                  <c:v>2.0793950850661626E-2</c:v>
                </c:pt>
                <c:pt idx="274">
                  <c:v>2.0793950850661626E-2</c:v>
                </c:pt>
                <c:pt idx="275">
                  <c:v>2.0793950850661626E-2</c:v>
                </c:pt>
                <c:pt idx="276">
                  <c:v>2.0793950850661626E-2</c:v>
                </c:pt>
                <c:pt idx="277">
                  <c:v>2.0793950850661626E-2</c:v>
                </c:pt>
                <c:pt idx="278">
                  <c:v>2.0793950850661626E-2</c:v>
                </c:pt>
                <c:pt idx="279">
                  <c:v>2.0793950850661626E-2</c:v>
                </c:pt>
                <c:pt idx="280">
                  <c:v>2.0793950850661626E-2</c:v>
                </c:pt>
                <c:pt idx="281">
                  <c:v>2.0793950850661626E-2</c:v>
                </c:pt>
                <c:pt idx="282">
                  <c:v>2.0793950850661626E-2</c:v>
                </c:pt>
                <c:pt idx="283">
                  <c:v>2.0793950850661626E-2</c:v>
                </c:pt>
                <c:pt idx="284">
                  <c:v>2.0793950850661626E-2</c:v>
                </c:pt>
                <c:pt idx="285">
                  <c:v>2.0793950850661626E-2</c:v>
                </c:pt>
                <c:pt idx="286">
                  <c:v>2.0793950850661626E-2</c:v>
                </c:pt>
                <c:pt idx="287">
                  <c:v>2.0793950850661626E-2</c:v>
                </c:pt>
                <c:pt idx="288">
                  <c:v>2.0793950850661626E-2</c:v>
                </c:pt>
                <c:pt idx="289">
                  <c:v>2.0793950850661626E-2</c:v>
                </c:pt>
                <c:pt idx="290">
                  <c:v>2.0793950850661626E-2</c:v>
                </c:pt>
                <c:pt idx="291">
                  <c:v>2.0793950850661626E-2</c:v>
                </c:pt>
                <c:pt idx="292">
                  <c:v>2.0793950850661626E-2</c:v>
                </c:pt>
                <c:pt idx="293">
                  <c:v>2.0793950850661626E-2</c:v>
                </c:pt>
                <c:pt idx="294">
                  <c:v>2.2684310018903593E-2</c:v>
                </c:pt>
                <c:pt idx="295">
                  <c:v>2.2684310018903593E-2</c:v>
                </c:pt>
                <c:pt idx="296">
                  <c:v>2.2684310018903593E-2</c:v>
                </c:pt>
                <c:pt idx="297">
                  <c:v>2.2684310018903593E-2</c:v>
                </c:pt>
                <c:pt idx="298">
                  <c:v>2.2684310018903593E-2</c:v>
                </c:pt>
                <c:pt idx="299">
                  <c:v>2.2684310018903593E-2</c:v>
                </c:pt>
                <c:pt idx="300">
                  <c:v>2.4574669187145556E-2</c:v>
                </c:pt>
                <c:pt idx="301">
                  <c:v>2.4574669187145556E-2</c:v>
                </c:pt>
                <c:pt idx="302">
                  <c:v>2.4574669187145556E-2</c:v>
                </c:pt>
                <c:pt idx="303">
                  <c:v>2.4574669187145556E-2</c:v>
                </c:pt>
                <c:pt idx="304">
                  <c:v>2.4574669187145556E-2</c:v>
                </c:pt>
                <c:pt idx="305">
                  <c:v>2.4574669187145556E-2</c:v>
                </c:pt>
                <c:pt idx="306">
                  <c:v>2.4574669187145556E-2</c:v>
                </c:pt>
                <c:pt idx="307">
                  <c:v>2.4574669187145556E-2</c:v>
                </c:pt>
                <c:pt idx="308">
                  <c:v>2.4574669187145556E-2</c:v>
                </c:pt>
                <c:pt idx="309">
                  <c:v>2.4574669187145556E-2</c:v>
                </c:pt>
                <c:pt idx="310">
                  <c:v>2.4574669187145556E-2</c:v>
                </c:pt>
                <c:pt idx="311">
                  <c:v>2.4574669187145556E-2</c:v>
                </c:pt>
                <c:pt idx="312">
                  <c:v>2.4574669187145556E-2</c:v>
                </c:pt>
                <c:pt idx="313">
                  <c:v>2.4574669187145556E-2</c:v>
                </c:pt>
                <c:pt idx="314">
                  <c:v>2.4574669187145556E-2</c:v>
                </c:pt>
                <c:pt idx="315">
                  <c:v>2.4574669187145556E-2</c:v>
                </c:pt>
                <c:pt idx="316">
                  <c:v>2.4574669187145556E-2</c:v>
                </c:pt>
                <c:pt idx="317">
                  <c:v>2.4574669187145556E-2</c:v>
                </c:pt>
                <c:pt idx="318">
                  <c:v>2.4574669187145556E-2</c:v>
                </c:pt>
                <c:pt idx="319">
                  <c:v>2.4574669187145556E-2</c:v>
                </c:pt>
                <c:pt idx="320">
                  <c:v>2.4574669187145556E-2</c:v>
                </c:pt>
                <c:pt idx="321">
                  <c:v>2.4574669187145556E-2</c:v>
                </c:pt>
                <c:pt idx="322">
                  <c:v>2.4574669187145556E-2</c:v>
                </c:pt>
                <c:pt idx="323">
                  <c:v>2.4574669187145556E-2</c:v>
                </c:pt>
                <c:pt idx="324">
                  <c:v>2.4574669187145556E-2</c:v>
                </c:pt>
                <c:pt idx="325">
                  <c:v>2.4574669187145556E-2</c:v>
                </c:pt>
                <c:pt idx="326">
                  <c:v>2.4574669187145556E-2</c:v>
                </c:pt>
                <c:pt idx="327">
                  <c:v>2.4574669187145556E-2</c:v>
                </c:pt>
                <c:pt idx="328">
                  <c:v>2.4574669187145556E-2</c:v>
                </c:pt>
                <c:pt idx="329">
                  <c:v>2.4574669187145556E-2</c:v>
                </c:pt>
                <c:pt idx="330">
                  <c:v>2.4574669187145556E-2</c:v>
                </c:pt>
                <c:pt idx="331">
                  <c:v>2.6465028355387523E-2</c:v>
                </c:pt>
                <c:pt idx="332">
                  <c:v>2.6465028355387523E-2</c:v>
                </c:pt>
                <c:pt idx="333">
                  <c:v>2.6465028355387523E-2</c:v>
                </c:pt>
                <c:pt idx="334">
                  <c:v>2.6465028355387523E-2</c:v>
                </c:pt>
                <c:pt idx="335">
                  <c:v>2.6465028355387523E-2</c:v>
                </c:pt>
                <c:pt idx="336">
                  <c:v>2.835538752362949E-2</c:v>
                </c:pt>
                <c:pt idx="337">
                  <c:v>2.835538752362949E-2</c:v>
                </c:pt>
                <c:pt idx="338">
                  <c:v>2.835538752362949E-2</c:v>
                </c:pt>
                <c:pt idx="339">
                  <c:v>2.835538752362949E-2</c:v>
                </c:pt>
                <c:pt idx="340">
                  <c:v>2.835538752362949E-2</c:v>
                </c:pt>
                <c:pt idx="341">
                  <c:v>2.835538752362949E-2</c:v>
                </c:pt>
                <c:pt idx="342">
                  <c:v>2.835538752362949E-2</c:v>
                </c:pt>
                <c:pt idx="343">
                  <c:v>2.835538752362949E-2</c:v>
                </c:pt>
                <c:pt idx="344">
                  <c:v>3.0245746691871456E-2</c:v>
                </c:pt>
                <c:pt idx="345">
                  <c:v>3.0245746691871456E-2</c:v>
                </c:pt>
                <c:pt idx="346">
                  <c:v>3.0245746691871456E-2</c:v>
                </c:pt>
                <c:pt idx="347">
                  <c:v>3.2136105860113423E-2</c:v>
                </c:pt>
                <c:pt idx="348">
                  <c:v>3.4026465028355386E-2</c:v>
                </c:pt>
                <c:pt idx="349">
                  <c:v>3.4026465028355386E-2</c:v>
                </c:pt>
                <c:pt idx="350">
                  <c:v>3.4026465028355386E-2</c:v>
                </c:pt>
                <c:pt idx="351">
                  <c:v>3.4026465028355386E-2</c:v>
                </c:pt>
                <c:pt idx="352">
                  <c:v>3.4026465028355386E-2</c:v>
                </c:pt>
                <c:pt idx="353">
                  <c:v>3.4026465028355386E-2</c:v>
                </c:pt>
                <c:pt idx="354">
                  <c:v>3.4026465028355386E-2</c:v>
                </c:pt>
                <c:pt idx="355">
                  <c:v>3.4026465028355386E-2</c:v>
                </c:pt>
                <c:pt idx="356">
                  <c:v>3.4026465028355386E-2</c:v>
                </c:pt>
                <c:pt idx="357">
                  <c:v>3.4026465028355386E-2</c:v>
                </c:pt>
                <c:pt idx="358">
                  <c:v>3.4026465028355386E-2</c:v>
                </c:pt>
                <c:pt idx="359">
                  <c:v>3.5916824196597356E-2</c:v>
                </c:pt>
                <c:pt idx="360">
                  <c:v>3.5916824196597356E-2</c:v>
                </c:pt>
                <c:pt idx="361">
                  <c:v>3.5916824196597356E-2</c:v>
                </c:pt>
                <c:pt idx="362">
                  <c:v>3.780718336483932E-2</c:v>
                </c:pt>
                <c:pt idx="363">
                  <c:v>3.780718336483932E-2</c:v>
                </c:pt>
                <c:pt idx="364">
                  <c:v>3.9697542533081283E-2</c:v>
                </c:pt>
                <c:pt idx="365">
                  <c:v>3.9697542533081283E-2</c:v>
                </c:pt>
                <c:pt idx="366">
                  <c:v>4.1587901701323253E-2</c:v>
                </c:pt>
                <c:pt idx="367">
                  <c:v>4.3478260869565216E-2</c:v>
                </c:pt>
                <c:pt idx="368">
                  <c:v>4.3478260869565216E-2</c:v>
                </c:pt>
                <c:pt idx="369">
                  <c:v>5.8601134215500943E-2</c:v>
                </c:pt>
                <c:pt idx="370">
                  <c:v>5.8601134215500943E-2</c:v>
                </c:pt>
                <c:pt idx="371">
                  <c:v>6.0491493383742913E-2</c:v>
                </c:pt>
                <c:pt idx="372">
                  <c:v>6.0491493383742913E-2</c:v>
                </c:pt>
                <c:pt idx="373">
                  <c:v>6.0491493383742913E-2</c:v>
                </c:pt>
                <c:pt idx="374">
                  <c:v>6.0491493383742913E-2</c:v>
                </c:pt>
                <c:pt idx="375">
                  <c:v>6.0491493383742913E-2</c:v>
                </c:pt>
                <c:pt idx="376">
                  <c:v>6.0491493383742913E-2</c:v>
                </c:pt>
                <c:pt idx="377">
                  <c:v>6.0491493383742913E-2</c:v>
                </c:pt>
                <c:pt idx="378">
                  <c:v>6.0491493383742913E-2</c:v>
                </c:pt>
                <c:pt idx="379">
                  <c:v>6.4272211720226846E-2</c:v>
                </c:pt>
                <c:pt idx="380">
                  <c:v>6.8052930056710773E-2</c:v>
                </c:pt>
                <c:pt idx="381">
                  <c:v>6.8052930056710773E-2</c:v>
                </c:pt>
                <c:pt idx="382">
                  <c:v>6.8052930056710773E-2</c:v>
                </c:pt>
                <c:pt idx="383">
                  <c:v>6.8052930056710773E-2</c:v>
                </c:pt>
                <c:pt idx="384">
                  <c:v>6.8052930056710773E-2</c:v>
                </c:pt>
                <c:pt idx="385">
                  <c:v>6.8052930056710773E-2</c:v>
                </c:pt>
                <c:pt idx="386">
                  <c:v>6.8052930056710773E-2</c:v>
                </c:pt>
                <c:pt idx="387">
                  <c:v>6.8052930056710773E-2</c:v>
                </c:pt>
                <c:pt idx="388">
                  <c:v>6.8052930056710773E-2</c:v>
                </c:pt>
                <c:pt idx="389">
                  <c:v>6.9943289224952743E-2</c:v>
                </c:pt>
                <c:pt idx="390">
                  <c:v>6.9943289224952743E-2</c:v>
                </c:pt>
                <c:pt idx="391">
                  <c:v>6.9943289224952743E-2</c:v>
                </c:pt>
                <c:pt idx="392">
                  <c:v>7.1833648393194713E-2</c:v>
                </c:pt>
                <c:pt idx="393">
                  <c:v>7.3724007561436669E-2</c:v>
                </c:pt>
                <c:pt idx="394">
                  <c:v>7.5614366729678639E-2</c:v>
                </c:pt>
                <c:pt idx="395">
                  <c:v>7.9395085066162566E-2</c:v>
                </c:pt>
                <c:pt idx="396">
                  <c:v>7.9395085066162566E-2</c:v>
                </c:pt>
                <c:pt idx="397">
                  <c:v>7.9395085066162566E-2</c:v>
                </c:pt>
                <c:pt idx="398">
                  <c:v>7.9395085066162566E-2</c:v>
                </c:pt>
                <c:pt idx="399">
                  <c:v>8.1285444234404536E-2</c:v>
                </c:pt>
                <c:pt idx="400">
                  <c:v>8.3175803402646506E-2</c:v>
                </c:pt>
                <c:pt idx="401">
                  <c:v>8.5066162570888462E-2</c:v>
                </c:pt>
                <c:pt idx="402">
                  <c:v>8.6956521739130432E-2</c:v>
                </c:pt>
                <c:pt idx="403">
                  <c:v>8.6956521739130432E-2</c:v>
                </c:pt>
                <c:pt idx="404">
                  <c:v>8.8846880907372403E-2</c:v>
                </c:pt>
                <c:pt idx="405">
                  <c:v>8.8846880907372403E-2</c:v>
                </c:pt>
                <c:pt idx="406">
                  <c:v>8.8846880907372403E-2</c:v>
                </c:pt>
                <c:pt idx="407">
                  <c:v>8.8846880907372403E-2</c:v>
                </c:pt>
                <c:pt idx="408">
                  <c:v>8.8846880907372403E-2</c:v>
                </c:pt>
                <c:pt idx="409">
                  <c:v>8.8846880907372403E-2</c:v>
                </c:pt>
                <c:pt idx="410">
                  <c:v>8.8846880907372403E-2</c:v>
                </c:pt>
                <c:pt idx="411">
                  <c:v>9.0737240075614373E-2</c:v>
                </c:pt>
                <c:pt idx="412">
                  <c:v>9.0737240075614373E-2</c:v>
                </c:pt>
                <c:pt idx="413">
                  <c:v>9.0737240075614373E-2</c:v>
                </c:pt>
                <c:pt idx="414">
                  <c:v>9.0737240075614373E-2</c:v>
                </c:pt>
                <c:pt idx="415">
                  <c:v>9.2627599243856329E-2</c:v>
                </c:pt>
                <c:pt idx="416">
                  <c:v>9.4517958412098299E-2</c:v>
                </c:pt>
                <c:pt idx="417">
                  <c:v>9.4517958412098299E-2</c:v>
                </c:pt>
                <c:pt idx="418">
                  <c:v>9.4517958412098299E-2</c:v>
                </c:pt>
                <c:pt idx="419">
                  <c:v>9.4517958412098299E-2</c:v>
                </c:pt>
                <c:pt idx="420">
                  <c:v>9.6408317580340269E-2</c:v>
                </c:pt>
                <c:pt idx="421">
                  <c:v>9.6408317580340269E-2</c:v>
                </c:pt>
                <c:pt idx="422">
                  <c:v>9.8298676748582225E-2</c:v>
                </c:pt>
                <c:pt idx="423">
                  <c:v>9.8298676748582225E-2</c:v>
                </c:pt>
                <c:pt idx="424">
                  <c:v>0.10207939508506617</c:v>
                </c:pt>
                <c:pt idx="425">
                  <c:v>0.10207939508506617</c:v>
                </c:pt>
                <c:pt idx="426">
                  <c:v>0.10207939508506617</c:v>
                </c:pt>
                <c:pt idx="427">
                  <c:v>0.10207939508506617</c:v>
                </c:pt>
                <c:pt idx="428">
                  <c:v>0.10207939508506617</c:v>
                </c:pt>
                <c:pt idx="429">
                  <c:v>0.10207939508506617</c:v>
                </c:pt>
                <c:pt idx="430">
                  <c:v>0.10207939508506617</c:v>
                </c:pt>
                <c:pt idx="431">
                  <c:v>0.11153119092627599</c:v>
                </c:pt>
                <c:pt idx="432">
                  <c:v>0.11153119092627599</c:v>
                </c:pt>
                <c:pt idx="433">
                  <c:v>0.11153119092627599</c:v>
                </c:pt>
                <c:pt idx="434">
                  <c:v>0.11153119092627599</c:v>
                </c:pt>
                <c:pt idx="435">
                  <c:v>0.11153119092627599</c:v>
                </c:pt>
                <c:pt idx="436">
                  <c:v>0.11153119092627599</c:v>
                </c:pt>
                <c:pt idx="437">
                  <c:v>0.11153119092627599</c:v>
                </c:pt>
                <c:pt idx="438">
                  <c:v>0.11153119092627599</c:v>
                </c:pt>
                <c:pt idx="439">
                  <c:v>0.11153119092627599</c:v>
                </c:pt>
                <c:pt idx="440">
                  <c:v>0.11342155009451796</c:v>
                </c:pt>
                <c:pt idx="441">
                  <c:v>0.11342155009451796</c:v>
                </c:pt>
                <c:pt idx="442">
                  <c:v>0.11342155009451796</c:v>
                </c:pt>
                <c:pt idx="443">
                  <c:v>0.11342155009451796</c:v>
                </c:pt>
                <c:pt idx="444">
                  <c:v>0.11342155009451796</c:v>
                </c:pt>
                <c:pt idx="445">
                  <c:v>0.11531190926275993</c:v>
                </c:pt>
                <c:pt idx="446">
                  <c:v>0.11531190926275993</c:v>
                </c:pt>
                <c:pt idx="447">
                  <c:v>0.11531190926275993</c:v>
                </c:pt>
                <c:pt idx="448">
                  <c:v>0.11531190926275993</c:v>
                </c:pt>
                <c:pt idx="449">
                  <c:v>0.11531190926275993</c:v>
                </c:pt>
                <c:pt idx="450">
                  <c:v>0.11720226843100189</c:v>
                </c:pt>
                <c:pt idx="451">
                  <c:v>0.11720226843100189</c:v>
                </c:pt>
                <c:pt idx="452">
                  <c:v>0.12098298676748583</c:v>
                </c:pt>
                <c:pt idx="453">
                  <c:v>0.12098298676748583</c:v>
                </c:pt>
                <c:pt idx="454">
                  <c:v>0.12098298676748583</c:v>
                </c:pt>
                <c:pt idx="455">
                  <c:v>0.12098298676748583</c:v>
                </c:pt>
                <c:pt idx="456">
                  <c:v>0.12098298676748583</c:v>
                </c:pt>
                <c:pt idx="457">
                  <c:v>0.12287334593572778</c:v>
                </c:pt>
                <c:pt idx="458">
                  <c:v>0.12287334593572778</c:v>
                </c:pt>
                <c:pt idx="459">
                  <c:v>0.12287334593572778</c:v>
                </c:pt>
                <c:pt idx="460">
                  <c:v>0.12476370510396975</c:v>
                </c:pt>
                <c:pt idx="461">
                  <c:v>0.12476370510396975</c:v>
                </c:pt>
                <c:pt idx="462">
                  <c:v>0.12476370510396975</c:v>
                </c:pt>
                <c:pt idx="463">
                  <c:v>0.12665406427221171</c:v>
                </c:pt>
                <c:pt idx="464">
                  <c:v>0.12665406427221171</c:v>
                </c:pt>
                <c:pt idx="465">
                  <c:v>0.12665406427221171</c:v>
                </c:pt>
                <c:pt idx="466">
                  <c:v>0.12665406427221171</c:v>
                </c:pt>
                <c:pt idx="467">
                  <c:v>0.12854442344045369</c:v>
                </c:pt>
                <c:pt idx="468">
                  <c:v>0.12854442344045369</c:v>
                </c:pt>
                <c:pt idx="469">
                  <c:v>0.1323251417769376</c:v>
                </c:pt>
                <c:pt idx="470">
                  <c:v>0.1323251417769376</c:v>
                </c:pt>
                <c:pt idx="471">
                  <c:v>0.13421550094517959</c:v>
                </c:pt>
                <c:pt idx="472">
                  <c:v>0.13421550094517959</c:v>
                </c:pt>
                <c:pt idx="473">
                  <c:v>0.13421550094517959</c:v>
                </c:pt>
                <c:pt idx="474">
                  <c:v>0.13610586011342155</c:v>
                </c:pt>
                <c:pt idx="475">
                  <c:v>0.13610586011342155</c:v>
                </c:pt>
                <c:pt idx="476">
                  <c:v>0.13610586011342155</c:v>
                </c:pt>
                <c:pt idx="477">
                  <c:v>0.13610586011342155</c:v>
                </c:pt>
                <c:pt idx="478">
                  <c:v>0.13610586011342155</c:v>
                </c:pt>
                <c:pt idx="479">
                  <c:v>0.13610586011342155</c:v>
                </c:pt>
                <c:pt idx="480">
                  <c:v>0.13988657844990549</c:v>
                </c:pt>
                <c:pt idx="481">
                  <c:v>0.14177693761814744</c:v>
                </c:pt>
                <c:pt idx="482">
                  <c:v>0.14177693761814744</c:v>
                </c:pt>
                <c:pt idx="483">
                  <c:v>0.14366729678638943</c:v>
                </c:pt>
                <c:pt idx="484">
                  <c:v>0.14366729678638943</c:v>
                </c:pt>
                <c:pt idx="485">
                  <c:v>0.14555765595463138</c:v>
                </c:pt>
                <c:pt idx="486">
                  <c:v>0.14744801512287334</c:v>
                </c:pt>
                <c:pt idx="487">
                  <c:v>0.14744801512287334</c:v>
                </c:pt>
                <c:pt idx="488">
                  <c:v>0.14744801512287334</c:v>
                </c:pt>
                <c:pt idx="489">
                  <c:v>0.14933837429111532</c:v>
                </c:pt>
                <c:pt idx="490">
                  <c:v>0.14933837429111532</c:v>
                </c:pt>
                <c:pt idx="491">
                  <c:v>0.14933837429111532</c:v>
                </c:pt>
                <c:pt idx="492">
                  <c:v>0.15122873345935728</c:v>
                </c:pt>
                <c:pt idx="493">
                  <c:v>0.15122873345935728</c:v>
                </c:pt>
                <c:pt idx="494">
                  <c:v>0.15122873345935728</c:v>
                </c:pt>
                <c:pt idx="495">
                  <c:v>0.15122873345935728</c:v>
                </c:pt>
                <c:pt idx="496">
                  <c:v>0.15311909262759923</c:v>
                </c:pt>
                <c:pt idx="497">
                  <c:v>0.15311909262759923</c:v>
                </c:pt>
                <c:pt idx="498">
                  <c:v>0.15500945179584122</c:v>
                </c:pt>
                <c:pt idx="499">
                  <c:v>0.15879017013232513</c:v>
                </c:pt>
                <c:pt idx="500">
                  <c:v>0.16068052930056712</c:v>
                </c:pt>
                <c:pt idx="501">
                  <c:v>0.16257088846880907</c:v>
                </c:pt>
                <c:pt idx="502">
                  <c:v>0.16257088846880907</c:v>
                </c:pt>
                <c:pt idx="503">
                  <c:v>0.16257088846880907</c:v>
                </c:pt>
                <c:pt idx="504">
                  <c:v>0.16257088846880907</c:v>
                </c:pt>
                <c:pt idx="505">
                  <c:v>0.16446124763705103</c:v>
                </c:pt>
                <c:pt idx="506">
                  <c:v>0.16446124763705103</c:v>
                </c:pt>
                <c:pt idx="507">
                  <c:v>0.16635160680529301</c:v>
                </c:pt>
                <c:pt idx="508">
                  <c:v>0.16635160680529301</c:v>
                </c:pt>
                <c:pt idx="509">
                  <c:v>0.16635160680529301</c:v>
                </c:pt>
                <c:pt idx="510">
                  <c:v>0.16824196597353497</c:v>
                </c:pt>
                <c:pt idx="511">
                  <c:v>0.17013232514177692</c:v>
                </c:pt>
                <c:pt idx="512">
                  <c:v>0.17202268431001891</c:v>
                </c:pt>
                <c:pt idx="513">
                  <c:v>0.17202268431001891</c:v>
                </c:pt>
                <c:pt idx="514">
                  <c:v>0.17391304347826086</c:v>
                </c:pt>
                <c:pt idx="515">
                  <c:v>0.17391304347826086</c:v>
                </c:pt>
                <c:pt idx="516">
                  <c:v>0.17391304347826086</c:v>
                </c:pt>
                <c:pt idx="517">
                  <c:v>0.17391304347826086</c:v>
                </c:pt>
                <c:pt idx="518">
                  <c:v>0.17391304347826086</c:v>
                </c:pt>
                <c:pt idx="519">
                  <c:v>0.17580340264650285</c:v>
                </c:pt>
                <c:pt idx="520">
                  <c:v>0.17769376181474481</c:v>
                </c:pt>
                <c:pt idx="521">
                  <c:v>0.17769376181474481</c:v>
                </c:pt>
                <c:pt idx="522">
                  <c:v>0.17769376181474481</c:v>
                </c:pt>
                <c:pt idx="523">
                  <c:v>0.17769376181474481</c:v>
                </c:pt>
                <c:pt idx="524">
                  <c:v>0.17958412098298676</c:v>
                </c:pt>
                <c:pt idx="525">
                  <c:v>0.17958412098298676</c:v>
                </c:pt>
                <c:pt idx="526">
                  <c:v>0.17958412098298676</c:v>
                </c:pt>
                <c:pt idx="527">
                  <c:v>0.17958412098298676</c:v>
                </c:pt>
                <c:pt idx="528">
                  <c:v>0.17958412098298676</c:v>
                </c:pt>
                <c:pt idx="529">
                  <c:v>0.18147448015122875</c:v>
                </c:pt>
                <c:pt idx="530">
                  <c:v>0.18525519848771266</c:v>
                </c:pt>
                <c:pt idx="531">
                  <c:v>0.18525519848771266</c:v>
                </c:pt>
                <c:pt idx="532">
                  <c:v>0.18525519848771266</c:v>
                </c:pt>
                <c:pt idx="533">
                  <c:v>0.18525519848771266</c:v>
                </c:pt>
                <c:pt idx="534">
                  <c:v>0.18525519848771266</c:v>
                </c:pt>
                <c:pt idx="535">
                  <c:v>0.18525519848771266</c:v>
                </c:pt>
                <c:pt idx="536">
                  <c:v>0.18714555765595464</c:v>
                </c:pt>
                <c:pt idx="537">
                  <c:v>0.18714555765595464</c:v>
                </c:pt>
                <c:pt idx="538">
                  <c:v>0.18714555765595464</c:v>
                </c:pt>
                <c:pt idx="539">
                  <c:v>0.1890359168241966</c:v>
                </c:pt>
                <c:pt idx="540">
                  <c:v>0.1890359168241966</c:v>
                </c:pt>
                <c:pt idx="541">
                  <c:v>0.1890359168241966</c:v>
                </c:pt>
                <c:pt idx="542">
                  <c:v>0.19092627599243855</c:v>
                </c:pt>
                <c:pt idx="543">
                  <c:v>0.19092627599243855</c:v>
                </c:pt>
                <c:pt idx="544">
                  <c:v>0.19092627599243855</c:v>
                </c:pt>
                <c:pt idx="545">
                  <c:v>0.19659735349716445</c:v>
                </c:pt>
                <c:pt idx="546">
                  <c:v>0.19659735349716445</c:v>
                </c:pt>
                <c:pt idx="547">
                  <c:v>0.19848771266540643</c:v>
                </c:pt>
                <c:pt idx="548">
                  <c:v>0.20037807183364839</c:v>
                </c:pt>
                <c:pt idx="549">
                  <c:v>0.20037807183364839</c:v>
                </c:pt>
                <c:pt idx="550">
                  <c:v>0.20037807183364839</c:v>
                </c:pt>
                <c:pt idx="551">
                  <c:v>0.20037807183364839</c:v>
                </c:pt>
                <c:pt idx="552">
                  <c:v>0.20415879017013233</c:v>
                </c:pt>
                <c:pt idx="553">
                  <c:v>0.20415879017013233</c:v>
                </c:pt>
                <c:pt idx="554">
                  <c:v>0.20415879017013233</c:v>
                </c:pt>
                <c:pt idx="555">
                  <c:v>0.20604914933837429</c:v>
                </c:pt>
                <c:pt idx="556">
                  <c:v>0.20793950850661624</c:v>
                </c:pt>
                <c:pt idx="557">
                  <c:v>0.20982986767485823</c:v>
                </c:pt>
                <c:pt idx="558">
                  <c:v>0.21172022684310018</c:v>
                </c:pt>
                <c:pt idx="559">
                  <c:v>0.21172022684310018</c:v>
                </c:pt>
                <c:pt idx="560">
                  <c:v>0.21172022684310018</c:v>
                </c:pt>
                <c:pt idx="561">
                  <c:v>0.21739130434782608</c:v>
                </c:pt>
                <c:pt idx="562">
                  <c:v>0.21739130434782608</c:v>
                </c:pt>
                <c:pt idx="563">
                  <c:v>0.22117202268431002</c:v>
                </c:pt>
                <c:pt idx="564">
                  <c:v>0.22117202268431002</c:v>
                </c:pt>
                <c:pt idx="565">
                  <c:v>0.22117202268431002</c:v>
                </c:pt>
                <c:pt idx="566">
                  <c:v>0.22306238185255198</c:v>
                </c:pt>
                <c:pt idx="567">
                  <c:v>0.22495274102079396</c:v>
                </c:pt>
                <c:pt idx="568">
                  <c:v>0.22495274102079396</c:v>
                </c:pt>
                <c:pt idx="569">
                  <c:v>0.22684310018903592</c:v>
                </c:pt>
                <c:pt idx="570">
                  <c:v>0.22684310018903592</c:v>
                </c:pt>
                <c:pt idx="571">
                  <c:v>0.22684310018903592</c:v>
                </c:pt>
                <c:pt idx="572">
                  <c:v>0.22684310018903592</c:v>
                </c:pt>
                <c:pt idx="573">
                  <c:v>0.22684310018903592</c:v>
                </c:pt>
                <c:pt idx="574">
                  <c:v>0.22684310018903592</c:v>
                </c:pt>
                <c:pt idx="575">
                  <c:v>0.22684310018903592</c:v>
                </c:pt>
                <c:pt idx="576">
                  <c:v>0.22873345935727787</c:v>
                </c:pt>
                <c:pt idx="577">
                  <c:v>0.22873345935727787</c:v>
                </c:pt>
                <c:pt idx="578">
                  <c:v>0.22873345935727787</c:v>
                </c:pt>
                <c:pt idx="579">
                  <c:v>0.22873345935727787</c:v>
                </c:pt>
                <c:pt idx="580">
                  <c:v>0.23062381852551986</c:v>
                </c:pt>
                <c:pt idx="581">
                  <c:v>0.23251417769376181</c:v>
                </c:pt>
                <c:pt idx="582">
                  <c:v>0.23629489603024575</c:v>
                </c:pt>
                <c:pt idx="583">
                  <c:v>0.23818525519848771</c:v>
                </c:pt>
                <c:pt idx="584">
                  <c:v>0.23818525519848771</c:v>
                </c:pt>
                <c:pt idx="585">
                  <c:v>0.24007561436672967</c:v>
                </c:pt>
                <c:pt idx="586">
                  <c:v>0.24196597353497165</c:v>
                </c:pt>
                <c:pt idx="587">
                  <c:v>0.24385633270321361</c:v>
                </c:pt>
                <c:pt idx="588">
                  <c:v>0.24385633270321361</c:v>
                </c:pt>
                <c:pt idx="589">
                  <c:v>0.24385633270321361</c:v>
                </c:pt>
                <c:pt idx="590">
                  <c:v>0.24574669187145556</c:v>
                </c:pt>
                <c:pt idx="591">
                  <c:v>0.2495274102079395</c:v>
                </c:pt>
                <c:pt idx="592">
                  <c:v>0.2495274102079395</c:v>
                </c:pt>
                <c:pt idx="593">
                  <c:v>0.2495274102079395</c:v>
                </c:pt>
                <c:pt idx="594">
                  <c:v>0.25141776937618149</c:v>
                </c:pt>
                <c:pt idx="595">
                  <c:v>0.25330812854442342</c:v>
                </c:pt>
                <c:pt idx="596">
                  <c:v>0.25330812854442342</c:v>
                </c:pt>
                <c:pt idx="597">
                  <c:v>0.25897920604914931</c:v>
                </c:pt>
                <c:pt idx="598">
                  <c:v>0.2608695652173913</c:v>
                </c:pt>
                <c:pt idx="599">
                  <c:v>0.26275992438563328</c:v>
                </c:pt>
                <c:pt idx="600">
                  <c:v>0.26465028355387521</c:v>
                </c:pt>
                <c:pt idx="601">
                  <c:v>0.26654064272211719</c:v>
                </c:pt>
                <c:pt idx="602">
                  <c:v>0.27032136105860116</c:v>
                </c:pt>
                <c:pt idx="603">
                  <c:v>0.27032136105860116</c:v>
                </c:pt>
                <c:pt idx="604">
                  <c:v>0.27032136105860116</c:v>
                </c:pt>
                <c:pt idx="605">
                  <c:v>0.27032136105860116</c:v>
                </c:pt>
                <c:pt idx="606">
                  <c:v>0.27221172022684309</c:v>
                </c:pt>
                <c:pt idx="607">
                  <c:v>0.27599243856332706</c:v>
                </c:pt>
                <c:pt idx="608">
                  <c:v>0.27788279773156899</c:v>
                </c:pt>
                <c:pt idx="609">
                  <c:v>0.27788279773156899</c:v>
                </c:pt>
                <c:pt idx="610">
                  <c:v>0.27977315689981097</c:v>
                </c:pt>
                <c:pt idx="611">
                  <c:v>0.28166351606805295</c:v>
                </c:pt>
                <c:pt idx="612">
                  <c:v>0.28355387523629488</c:v>
                </c:pt>
                <c:pt idx="613">
                  <c:v>0.28544423440453687</c:v>
                </c:pt>
                <c:pt idx="614">
                  <c:v>0.28544423440453687</c:v>
                </c:pt>
                <c:pt idx="615">
                  <c:v>0.28733459357277885</c:v>
                </c:pt>
                <c:pt idx="616">
                  <c:v>0.28733459357277885</c:v>
                </c:pt>
                <c:pt idx="617">
                  <c:v>0.28922495274102078</c:v>
                </c:pt>
                <c:pt idx="618">
                  <c:v>0.29111531190926276</c:v>
                </c:pt>
                <c:pt idx="619">
                  <c:v>0.29300567107750475</c:v>
                </c:pt>
                <c:pt idx="620">
                  <c:v>0.29300567107750475</c:v>
                </c:pt>
                <c:pt idx="621">
                  <c:v>0.29489603024574668</c:v>
                </c:pt>
                <c:pt idx="622">
                  <c:v>0.29678638941398866</c:v>
                </c:pt>
                <c:pt idx="623">
                  <c:v>0.29678638941398866</c:v>
                </c:pt>
                <c:pt idx="624">
                  <c:v>0.29678638941398866</c:v>
                </c:pt>
                <c:pt idx="625">
                  <c:v>0.29678638941398866</c:v>
                </c:pt>
                <c:pt idx="626">
                  <c:v>0.29867674858223064</c:v>
                </c:pt>
                <c:pt idx="627">
                  <c:v>0.30056710775047257</c:v>
                </c:pt>
                <c:pt idx="628">
                  <c:v>0.30245746691871456</c:v>
                </c:pt>
                <c:pt idx="629">
                  <c:v>0.30245746691871456</c:v>
                </c:pt>
                <c:pt idx="630">
                  <c:v>0.30623818525519847</c:v>
                </c:pt>
                <c:pt idx="631">
                  <c:v>0.30812854442344045</c:v>
                </c:pt>
                <c:pt idx="632">
                  <c:v>0.30812854442344045</c:v>
                </c:pt>
                <c:pt idx="633">
                  <c:v>0.31379962192816635</c:v>
                </c:pt>
                <c:pt idx="634">
                  <c:v>0.31568998109640833</c:v>
                </c:pt>
                <c:pt idx="635">
                  <c:v>0.31568998109640833</c:v>
                </c:pt>
                <c:pt idx="636">
                  <c:v>0.31568998109640833</c:v>
                </c:pt>
                <c:pt idx="637">
                  <c:v>0.31568998109640833</c:v>
                </c:pt>
                <c:pt idx="638">
                  <c:v>0.31758034026465026</c:v>
                </c:pt>
                <c:pt idx="639">
                  <c:v>0.31758034026465026</c:v>
                </c:pt>
                <c:pt idx="640">
                  <c:v>0.31758034026465026</c:v>
                </c:pt>
                <c:pt idx="641">
                  <c:v>0.31758034026465026</c:v>
                </c:pt>
                <c:pt idx="642">
                  <c:v>0.31758034026465026</c:v>
                </c:pt>
                <c:pt idx="643">
                  <c:v>0.31947069943289225</c:v>
                </c:pt>
                <c:pt idx="644">
                  <c:v>0.31947069943289225</c:v>
                </c:pt>
                <c:pt idx="645">
                  <c:v>0.32136105860113423</c:v>
                </c:pt>
                <c:pt idx="646">
                  <c:v>0.32136105860113423</c:v>
                </c:pt>
                <c:pt idx="647">
                  <c:v>0.32325141776937616</c:v>
                </c:pt>
                <c:pt idx="648">
                  <c:v>0.32703213610586013</c:v>
                </c:pt>
                <c:pt idx="649">
                  <c:v>0.32703213610586013</c:v>
                </c:pt>
                <c:pt idx="650">
                  <c:v>0.32892249527410206</c:v>
                </c:pt>
                <c:pt idx="651">
                  <c:v>0.32892249527410206</c:v>
                </c:pt>
                <c:pt idx="652">
                  <c:v>0.32892249527410206</c:v>
                </c:pt>
                <c:pt idx="653">
                  <c:v>0.32892249527410206</c:v>
                </c:pt>
                <c:pt idx="654">
                  <c:v>0.33081285444234404</c:v>
                </c:pt>
                <c:pt idx="655">
                  <c:v>0.33270321361058602</c:v>
                </c:pt>
                <c:pt idx="656">
                  <c:v>0.33270321361058602</c:v>
                </c:pt>
                <c:pt idx="657">
                  <c:v>0.33459357277882795</c:v>
                </c:pt>
                <c:pt idx="658">
                  <c:v>0.33648393194706994</c:v>
                </c:pt>
                <c:pt idx="659">
                  <c:v>0.33648393194706994</c:v>
                </c:pt>
                <c:pt idx="660">
                  <c:v>0.33837429111531192</c:v>
                </c:pt>
                <c:pt idx="661">
                  <c:v>0.33837429111531192</c:v>
                </c:pt>
                <c:pt idx="662">
                  <c:v>0.34026465028355385</c:v>
                </c:pt>
                <c:pt idx="663">
                  <c:v>0.34026465028355385</c:v>
                </c:pt>
                <c:pt idx="664">
                  <c:v>0.34215500945179583</c:v>
                </c:pt>
                <c:pt idx="665">
                  <c:v>0.34404536862003782</c:v>
                </c:pt>
                <c:pt idx="666">
                  <c:v>0.34404536862003782</c:v>
                </c:pt>
                <c:pt idx="667">
                  <c:v>0.34404536862003782</c:v>
                </c:pt>
                <c:pt idx="668">
                  <c:v>0.34593572778827975</c:v>
                </c:pt>
                <c:pt idx="669">
                  <c:v>0.34593572778827975</c:v>
                </c:pt>
                <c:pt idx="670">
                  <c:v>0.34593572778827975</c:v>
                </c:pt>
                <c:pt idx="671">
                  <c:v>0.34593572778827975</c:v>
                </c:pt>
                <c:pt idx="672">
                  <c:v>0.34782608695652173</c:v>
                </c:pt>
                <c:pt idx="673">
                  <c:v>0.34782608695652173</c:v>
                </c:pt>
                <c:pt idx="674">
                  <c:v>0.34971644612476371</c:v>
                </c:pt>
                <c:pt idx="675">
                  <c:v>0.3516068052930057</c:v>
                </c:pt>
                <c:pt idx="676">
                  <c:v>0.35349716446124763</c:v>
                </c:pt>
                <c:pt idx="677">
                  <c:v>0.35349716446124763</c:v>
                </c:pt>
                <c:pt idx="678">
                  <c:v>0.35727788279773159</c:v>
                </c:pt>
                <c:pt idx="679">
                  <c:v>0.35916824196597352</c:v>
                </c:pt>
                <c:pt idx="680">
                  <c:v>0.36294896030245749</c:v>
                </c:pt>
                <c:pt idx="681">
                  <c:v>0.36294896030245749</c:v>
                </c:pt>
                <c:pt idx="682">
                  <c:v>0.36483931947069942</c:v>
                </c:pt>
                <c:pt idx="683">
                  <c:v>0.36483931947069942</c:v>
                </c:pt>
                <c:pt idx="684">
                  <c:v>0.36483931947069942</c:v>
                </c:pt>
                <c:pt idx="685">
                  <c:v>0.3667296786389414</c:v>
                </c:pt>
                <c:pt idx="686">
                  <c:v>0.3667296786389414</c:v>
                </c:pt>
                <c:pt idx="687">
                  <c:v>0.3667296786389414</c:v>
                </c:pt>
                <c:pt idx="688">
                  <c:v>0.36862003780718339</c:v>
                </c:pt>
                <c:pt idx="689">
                  <c:v>0.36862003780718339</c:v>
                </c:pt>
                <c:pt idx="690">
                  <c:v>0.37051039697542532</c:v>
                </c:pt>
                <c:pt idx="691">
                  <c:v>0.37051039697542532</c:v>
                </c:pt>
                <c:pt idx="692">
                  <c:v>0.37051039697542532</c:v>
                </c:pt>
                <c:pt idx="693">
                  <c:v>0.37618147448015121</c:v>
                </c:pt>
                <c:pt idx="694">
                  <c:v>0.37618147448015121</c:v>
                </c:pt>
                <c:pt idx="695">
                  <c:v>0.37618147448015121</c:v>
                </c:pt>
                <c:pt idx="696">
                  <c:v>0.37996219281663518</c:v>
                </c:pt>
                <c:pt idx="697">
                  <c:v>0.38185255198487711</c:v>
                </c:pt>
                <c:pt idx="698">
                  <c:v>0.38374291115311909</c:v>
                </c:pt>
                <c:pt idx="699">
                  <c:v>0.38563327032136108</c:v>
                </c:pt>
                <c:pt idx="700">
                  <c:v>0.38752362948960301</c:v>
                </c:pt>
                <c:pt idx="701">
                  <c:v>0.38941398865784499</c:v>
                </c:pt>
                <c:pt idx="702">
                  <c:v>0.39130434782608697</c:v>
                </c:pt>
                <c:pt idx="703">
                  <c:v>0.39130434782608697</c:v>
                </c:pt>
                <c:pt idx="704">
                  <c:v>0.3931947069943289</c:v>
                </c:pt>
                <c:pt idx="705">
                  <c:v>0.3931947069943289</c:v>
                </c:pt>
                <c:pt idx="706">
                  <c:v>0.39508506616257089</c:v>
                </c:pt>
                <c:pt idx="707">
                  <c:v>0.39508506616257089</c:v>
                </c:pt>
                <c:pt idx="708">
                  <c:v>0.39697542533081287</c:v>
                </c:pt>
                <c:pt idx="709">
                  <c:v>0.39697542533081287</c:v>
                </c:pt>
                <c:pt idx="710">
                  <c:v>0.39697542533081287</c:v>
                </c:pt>
                <c:pt idx="711">
                  <c:v>0.39697542533081287</c:v>
                </c:pt>
                <c:pt idx="712">
                  <c:v>0.3988657844990548</c:v>
                </c:pt>
                <c:pt idx="713">
                  <c:v>0.3988657844990548</c:v>
                </c:pt>
                <c:pt idx="714">
                  <c:v>0.3988657844990548</c:v>
                </c:pt>
                <c:pt idx="715">
                  <c:v>0.4045368620037807</c:v>
                </c:pt>
                <c:pt idx="716">
                  <c:v>0.40642722117202268</c:v>
                </c:pt>
                <c:pt idx="717">
                  <c:v>0.40831758034026466</c:v>
                </c:pt>
                <c:pt idx="718">
                  <c:v>0.41020793950850659</c:v>
                </c:pt>
                <c:pt idx="719">
                  <c:v>0.41020793950850659</c:v>
                </c:pt>
                <c:pt idx="720">
                  <c:v>0.41209829867674858</c:v>
                </c:pt>
                <c:pt idx="721">
                  <c:v>0.41398865784499056</c:v>
                </c:pt>
                <c:pt idx="722">
                  <c:v>0.41587901701323249</c:v>
                </c:pt>
                <c:pt idx="723">
                  <c:v>0.43478260869565216</c:v>
                </c:pt>
                <c:pt idx="724">
                  <c:v>0.43478260869565216</c:v>
                </c:pt>
                <c:pt idx="725">
                  <c:v>0.43478260869565216</c:v>
                </c:pt>
                <c:pt idx="726">
                  <c:v>0.43478260869565216</c:v>
                </c:pt>
                <c:pt idx="727">
                  <c:v>0.43856332703213613</c:v>
                </c:pt>
                <c:pt idx="728">
                  <c:v>0.44045368620037806</c:v>
                </c:pt>
                <c:pt idx="729">
                  <c:v>0.44234404536862004</c:v>
                </c:pt>
                <c:pt idx="730">
                  <c:v>0.44234404536862004</c:v>
                </c:pt>
                <c:pt idx="731">
                  <c:v>0.44612476370510395</c:v>
                </c:pt>
                <c:pt idx="732">
                  <c:v>0.44990548204158792</c:v>
                </c:pt>
                <c:pt idx="733">
                  <c:v>0.45179584120982985</c:v>
                </c:pt>
                <c:pt idx="734">
                  <c:v>0.45368620037807184</c:v>
                </c:pt>
                <c:pt idx="735">
                  <c:v>0.45557655954631382</c:v>
                </c:pt>
                <c:pt idx="736">
                  <c:v>0.45935727788279773</c:v>
                </c:pt>
                <c:pt idx="737">
                  <c:v>0.46124763705103972</c:v>
                </c:pt>
                <c:pt idx="738">
                  <c:v>0.46880907372400754</c:v>
                </c:pt>
                <c:pt idx="739">
                  <c:v>0.46880907372400754</c:v>
                </c:pt>
                <c:pt idx="740">
                  <c:v>0.47069943289224953</c:v>
                </c:pt>
                <c:pt idx="741">
                  <c:v>0.47258979206049151</c:v>
                </c:pt>
                <c:pt idx="742">
                  <c:v>0.47637051039697542</c:v>
                </c:pt>
                <c:pt idx="743">
                  <c:v>0.47637051039697542</c:v>
                </c:pt>
                <c:pt idx="744">
                  <c:v>0.48204158790170132</c:v>
                </c:pt>
                <c:pt idx="745">
                  <c:v>0.48204158790170132</c:v>
                </c:pt>
                <c:pt idx="746">
                  <c:v>0.4839319470699433</c:v>
                </c:pt>
                <c:pt idx="747">
                  <c:v>0.48582230623818523</c:v>
                </c:pt>
                <c:pt idx="748">
                  <c:v>0.48582230623818523</c:v>
                </c:pt>
                <c:pt idx="749">
                  <c:v>0.48582230623818523</c:v>
                </c:pt>
                <c:pt idx="750">
                  <c:v>0.48582230623818523</c:v>
                </c:pt>
                <c:pt idx="751">
                  <c:v>0.48582230623818523</c:v>
                </c:pt>
                <c:pt idx="752">
                  <c:v>0.48771266540642721</c:v>
                </c:pt>
                <c:pt idx="753">
                  <c:v>0.4896030245746692</c:v>
                </c:pt>
                <c:pt idx="754">
                  <c:v>0.4896030245746692</c:v>
                </c:pt>
                <c:pt idx="755">
                  <c:v>0.49149338374291113</c:v>
                </c:pt>
                <c:pt idx="756">
                  <c:v>0.49338374291115311</c:v>
                </c:pt>
                <c:pt idx="757">
                  <c:v>0.52173913043478259</c:v>
                </c:pt>
                <c:pt idx="758">
                  <c:v>0.52362948960302458</c:v>
                </c:pt>
                <c:pt idx="759">
                  <c:v>0.52362948960302458</c:v>
                </c:pt>
                <c:pt idx="760">
                  <c:v>0.52362948960302458</c:v>
                </c:pt>
                <c:pt idx="761">
                  <c:v>0.52551984877126656</c:v>
                </c:pt>
                <c:pt idx="762">
                  <c:v>0.52741020793950855</c:v>
                </c:pt>
                <c:pt idx="763">
                  <c:v>0.52930056710775042</c:v>
                </c:pt>
                <c:pt idx="764">
                  <c:v>0.5311909262759924</c:v>
                </c:pt>
                <c:pt idx="765">
                  <c:v>0.5311909262759924</c:v>
                </c:pt>
                <c:pt idx="766">
                  <c:v>0.5311909262759924</c:v>
                </c:pt>
                <c:pt idx="767">
                  <c:v>0.53308128544423439</c:v>
                </c:pt>
                <c:pt idx="768">
                  <c:v>0.53497164461247637</c:v>
                </c:pt>
                <c:pt idx="769">
                  <c:v>0.53497164461247637</c:v>
                </c:pt>
                <c:pt idx="770">
                  <c:v>0.53497164461247637</c:v>
                </c:pt>
                <c:pt idx="771">
                  <c:v>0.53875236294896034</c:v>
                </c:pt>
                <c:pt idx="772">
                  <c:v>0.54064272211720232</c:v>
                </c:pt>
                <c:pt idx="773">
                  <c:v>0.5425330812854442</c:v>
                </c:pt>
                <c:pt idx="774">
                  <c:v>0.54442344045368618</c:v>
                </c:pt>
                <c:pt idx="775">
                  <c:v>0.55009451795841213</c:v>
                </c:pt>
                <c:pt idx="776">
                  <c:v>0.55576559546313797</c:v>
                </c:pt>
                <c:pt idx="777">
                  <c:v>0.55765595463137996</c:v>
                </c:pt>
                <c:pt idx="778">
                  <c:v>0.55954631379962194</c:v>
                </c:pt>
                <c:pt idx="779">
                  <c:v>0.55954631379962194</c:v>
                </c:pt>
                <c:pt idx="780">
                  <c:v>0.56143667296786393</c:v>
                </c:pt>
                <c:pt idx="781">
                  <c:v>0.56143667296786393</c:v>
                </c:pt>
                <c:pt idx="782">
                  <c:v>0.56332703213610591</c:v>
                </c:pt>
                <c:pt idx="783">
                  <c:v>0.56521739130434778</c:v>
                </c:pt>
                <c:pt idx="784">
                  <c:v>0.56710775047258977</c:v>
                </c:pt>
                <c:pt idx="785">
                  <c:v>0.56899810964083175</c:v>
                </c:pt>
                <c:pt idx="786">
                  <c:v>0.57088846880907373</c:v>
                </c:pt>
                <c:pt idx="787">
                  <c:v>0.57277882797731572</c:v>
                </c:pt>
                <c:pt idx="788">
                  <c:v>0.57277882797731572</c:v>
                </c:pt>
                <c:pt idx="789">
                  <c:v>0.5746691871455577</c:v>
                </c:pt>
                <c:pt idx="790">
                  <c:v>0.57655954631379958</c:v>
                </c:pt>
                <c:pt idx="791">
                  <c:v>0.57844990548204156</c:v>
                </c:pt>
                <c:pt idx="792">
                  <c:v>0.58034026465028354</c:v>
                </c:pt>
                <c:pt idx="793">
                  <c:v>0.58034026465028354</c:v>
                </c:pt>
                <c:pt idx="794">
                  <c:v>0.58223062381852553</c:v>
                </c:pt>
                <c:pt idx="795">
                  <c:v>0.58412098298676751</c:v>
                </c:pt>
                <c:pt idx="796">
                  <c:v>0.58412098298676751</c:v>
                </c:pt>
                <c:pt idx="797">
                  <c:v>0.58979206049149335</c:v>
                </c:pt>
                <c:pt idx="798">
                  <c:v>0.58979206049149335</c:v>
                </c:pt>
                <c:pt idx="799">
                  <c:v>0.59168241965973534</c:v>
                </c:pt>
                <c:pt idx="800">
                  <c:v>0.59357277882797732</c:v>
                </c:pt>
                <c:pt idx="801">
                  <c:v>0.5954631379962193</c:v>
                </c:pt>
                <c:pt idx="802">
                  <c:v>0.59735349716446129</c:v>
                </c:pt>
                <c:pt idx="803">
                  <c:v>0.59924385633270316</c:v>
                </c:pt>
                <c:pt idx="804">
                  <c:v>0.59924385633270316</c:v>
                </c:pt>
                <c:pt idx="805">
                  <c:v>0.60113421550094515</c:v>
                </c:pt>
                <c:pt idx="806">
                  <c:v>0.60302457466918713</c:v>
                </c:pt>
                <c:pt idx="807">
                  <c:v>0.60491493383742911</c:v>
                </c:pt>
                <c:pt idx="808">
                  <c:v>0.6068052930056711</c:v>
                </c:pt>
                <c:pt idx="809">
                  <c:v>0.6068052930056711</c:v>
                </c:pt>
                <c:pt idx="810">
                  <c:v>0.61247637051039694</c:v>
                </c:pt>
                <c:pt idx="811">
                  <c:v>0.61436672967863892</c:v>
                </c:pt>
                <c:pt idx="812">
                  <c:v>0.61436672967863892</c:v>
                </c:pt>
                <c:pt idx="813">
                  <c:v>0.61814744801512289</c:v>
                </c:pt>
                <c:pt idx="814">
                  <c:v>0.62003780718336488</c:v>
                </c:pt>
                <c:pt idx="815">
                  <c:v>0.62192816635160686</c:v>
                </c:pt>
                <c:pt idx="816">
                  <c:v>0.62192816635160686</c:v>
                </c:pt>
                <c:pt idx="817">
                  <c:v>0.62381852551984873</c:v>
                </c:pt>
                <c:pt idx="818">
                  <c:v>0.62570888468809072</c:v>
                </c:pt>
                <c:pt idx="819">
                  <c:v>0.6275992438563327</c:v>
                </c:pt>
                <c:pt idx="820">
                  <c:v>0.62948960302457468</c:v>
                </c:pt>
                <c:pt idx="821">
                  <c:v>0.63137996219281667</c:v>
                </c:pt>
                <c:pt idx="822">
                  <c:v>0.63327032136105865</c:v>
                </c:pt>
                <c:pt idx="823">
                  <c:v>0.63705103969754251</c:v>
                </c:pt>
                <c:pt idx="824">
                  <c:v>0.63705103969754251</c:v>
                </c:pt>
                <c:pt idx="825">
                  <c:v>0.64461247637051045</c:v>
                </c:pt>
                <c:pt idx="826">
                  <c:v>0.64650283553875232</c:v>
                </c:pt>
                <c:pt idx="827">
                  <c:v>0.6483931947069943</c:v>
                </c:pt>
                <c:pt idx="828">
                  <c:v>0.65028355387523629</c:v>
                </c:pt>
                <c:pt idx="829">
                  <c:v>0.65217391304347827</c:v>
                </c:pt>
                <c:pt idx="830">
                  <c:v>0.65406427221172025</c:v>
                </c:pt>
                <c:pt idx="831">
                  <c:v>0.6597353497164461</c:v>
                </c:pt>
                <c:pt idx="832">
                  <c:v>0.66351606805293006</c:v>
                </c:pt>
                <c:pt idx="833">
                  <c:v>0.66351606805293006</c:v>
                </c:pt>
                <c:pt idx="834">
                  <c:v>0.66540642722117205</c:v>
                </c:pt>
                <c:pt idx="835">
                  <c:v>0.66729678638941403</c:v>
                </c:pt>
                <c:pt idx="836">
                  <c:v>0.66729678638941403</c:v>
                </c:pt>
                <c:pt idx="837">
                  <c:v>0.6691871455576559</c:v>
                </c:pt>
                <c:pt idx="838">
                  <c:v>0.6691871455576559</c:v>
                </c:pt>
                <c:pt idx="839">
                  <c:v>0.67107750472589789</c:v>
                </c:pt>
                <c:pt idx="840">
                  <c:v>0.67296786389413987</c:v>
                </c:pt>
                <c:pt idx="841">
                  <c:v>0.67296786389413987</c:v>
                </c:pt>
                <c:pt idx="842">
                  <c:v>0.67296786389413987</c:v>
                </c:pt>
                <c:pt idx="843">
                  <c:v>0.67674858223062384</c:v>
                </c:pt>
                <c:pt idx="844">
                  <c:v>0.67674858223062384</c:v>
                </c:pt>
                <c:pt idx="845">
                  <c:v>0.67674858223062384</c:v>
                </c:pt>
                <c:pt idx="846">
                  <c:v>0.67863894139886582</c:v>
                </c:pt>
                <c:pt idx="847">
                  <c:v>0.6805293005671077</c:v>
                </c:pt>
                <c:pt idx="848">
                  <c:v>0.68241965973534968</c:v>
                </c:pt>
                <c:pt idx="849">
                  <c:v>0.68431001890359167</c:v>
                </c:pt>
                <c:pt idx="850">
                  <c:v>0.68620037807183365</c:v>
                </c:pt>
                <c:pt idx="851">
                  <c:v>0.68998109640831762</c:v>
                </c:pt>
                <c:pt idx="852">
                  <c:v>0.69187145557655949</c:v>
                </c:pt>
                <c:pt idx="853">
                  <c:v>0.69376181474480147</c:v>
                </c:pt>
                <c:pt idx="854">
                  <c:v>0.69376181474480147</c:v>
                </c:pt>
                <c:pt idx="855">
                  <c:v>0.69376181474480147</c:v>
                </c:pt>
                <c:pt idx="856">
                  <c:v>0.69754253308128544</c:v>
                </c:pt>
                <c:pt idx="857">
                  <c:v>0.69754253308128544</c:v>
                </c:pt>
                <c:pt idx="858">
                  <c:v>0.69943289224952743</c:v>
                </c:pt>
                <c:pt idx="859">
                  <c:v>0.69943289224952743</c:v>
                </c:pt>
                <c:pt idx="860">
                  <c:v>0.70132325141776941</c:v>
                </c:pt>
                <c:pt idx="861">
                  <c:v>0.7032136105860114</c:v>
                </c:pt>
                <c:pt idx="862">
                  <c:v>0.70510396975425327</c:v>
                </c:pt>
                <c:pt idx="863">
                  <c:v>0.70699432892249525</c:v>
                </c:pt>
                <c:pt idx="864">
                  <c:v>0.70888468809073724</c:v>
                </c:pt>
                <c:pt idx="865">
                  <c:v>0.71077504725897922</c:v>
                </c:pt>
                <c:pt idx="866">
                  <c:v>0.7126654064272212</c:v>
                </c:pt>
                <c:pt idx="867">
                  <c:v>0.71455576559546319</c:v>
                </c:pt>
                <c:pt idx="868">
                  <c:v>0.71644612476370506</c:v>
                </c:pt>
                <c:pt idx="869">
                  <c:v>0.71833648393194705</c:v>
                </c:pt>
                <c:pt idx="870">
                  <c:v>0.71833648393194705</c:v>
                </c:pt>
                <c:pt idx="871">
                  <c:v>0.72022684310018903</c:v>
                </c:pt>
                <c:pt idx="872">
                  <c:v>0.72211720226843101</c:v>
                </c:pt>
                <c:pt idx="873">
                  <c:v>0.724007561436673</c:v>
                </c:pt>
                <c:pt idx="874">
                  <c:v>0.72589792060491498</c:v>
                </c:pt>
                <c:pt idx="875">
                  <c:v>0.72778827977315685</c:v>
                </c:pt>
                <c:pt idx="876">
                  <c:v>0.72967863894139884</c:v>
                </c:pt>
                <c:pt idx="877">
                  <c:v>0.73156899810964082</c:v>
                </c:pt>
                <c:pt idx="878">
                  <c:v>0.73345935727788281</c:v>
                </c:pt>
                <c:pt idx="879">
                  <c:v>0.73534971644612479</c:v>
                </c:pt>
                <c:pt idx="880">
                  <c:v>0.73534971644612479</c:v>
                </c:pt>
                <c:pt idx="881">
                  <c:v>0.74102079395085063</c:v>
                </c:pt>
                <c:pt idx="882">
                  <c:v>0.74291115311909262</c:v>
                </c:pt>
                <c:pt idx="883">
                  <c:v>0.74291115311909262</c:v>
                </c:pt>
                <c:pt idx="884">
                  <c:v>0.74291115311909262</c:v>
                </c:pt>
                <c:pt idx="885">
                  <c:v>0.7448015122873346</c:v>
                </c:pt>
                <c:pt idx="886">
                  <c:v>0.74669187145557658</c:v>
                </c:pt>
                <c:pt idx="887">
                  <c:v>0.75047258979206044</c:v>
                </c:pt>
                <c:pt idx="888">
                  <c:v>0.75614366729678639</c:v>
                </c:pt>
                <c:pt idx="889">
                  <c:v>0.75614366729678639</c:v>
                </c:pt>
                <c:pt idx="890">
                  <c:v>0.75803402646502838</c:v>
                </c:pt>
                <c:pt idx="891">
                  <c:v>0.75803402646502838</c:v>
                </c:pt>
                <c:pt idx="892">
                  <c:v>0.76181474480151223</c:v>
                </c:pt>
                <c:pt idx="893">
                  <c:v>0.76370510396975422</c:v>
                </c:pt>
                <c:pt idx="894">
                  <c:v>0.7655954631379962</c:v>
                </c:pt>
                <c:pt idx="895">
                  <c:v>0.7655954631379962</c:v>
                </c:pt>
                <c:pt idx="896">
                  <c:v>0.76748582230623819</c:v>
                </c:pt>
                <c:pt idx="897">
                  <c:v>0.76748582230623819</c:v>
                </c:pt>
                <c:pt idx="898">
                  <c:v>0.76937618147448017</c:v>
                </c:pt>
                <c:pt idx="899">
                  <c:v>0.77315689981096414</c:v>
                </c:pt>
                <c:pt idx="900">
                  <c:v>0.77504725897920601</c:v>
                </c:pt>
                <c:pt idx="901">
                  <c:v>0.77882797731568998</c:v>
                </c:pt>
                <c:pt idx="902">
                  <c:v>0.78071833648393196</c:v>
                </c:pt>
                <c:pt idx="903">
                  <c:v>0.78071833648393196</c:v>
                </c:pt>
                <c:pt idx="904">
                  <c:v>0.7863894139886578</c:v>
                </c:pt>
                <c:pt idx="905">
                  <c:v>0.7863894139886578</c:v>
                </c:pt>
                <c:pt idx="906">
                  <c:v>0.78827977315689979</c:v>
                </c:pt>
                <c:pt idx="907">
                  <c:v>0.79017013232514177</c:v>
                </c:pt>
                <c:pt idx="908">
                  <c:v>0.79395085066162574</c:v>
                </c:pt>
                <c:pt idx="909">
                  <c:v>0.79584120982986772</c:v>
                </c:pt>
                <c:pt idx="910">
                  <c:v>0.79962192816635158</c:v>
                </c:pt>
                <c:pt idx="911">
                  <c:v>0.80151228733459357</c:v>
                </c:pt>
                <c:pt idx="912">
                  <c:v>0.80340264650283555</c:v>
                </c:pt>
                <c:pt idx="913">
                  <c:v>0.80529300567107753</c:v>
                </c:pt>
                <c:pt idx="914">
                  <c:v>0.80718336483931952</c:v>
                </c:pt>
                <c:pt idx="915">
                  <c:v>0.80907372400756139</c:v>
                </c:pt>
                <c:pt idx="916">
                  <c:v>0.81096408317580337</c:v>
                </c:pt>
                <c:pt idx="917">
                  <c:v>0.81474480151228734</c:v>
                </c:pt>
                <c:pt idx="918">
                  <c:v>0.81663516068052933</c:v>
                </c:pt>
                <c:pt idx="919">
                  <c:v>0.82230623818525517</c:v>
                </c:pt>
                <c:pt idx="920">
                  <c:v>0.82419659735349715</c:v>
                </c:pt>
                <c:pt idx="921">
                  <c:v>0.82797731568998112</c:v>
                </c:pt>
                <c:pt idx="922">
                  <c:v>0.8298676748582231</c:v>
                </c:pt>
                <c:pt idx="923">
                  <c:v>0.83175803402646498</c:v>
                </c:pt>
                <c:pt idx="924">
                  <c:v>0.83364839319470696</c:v>
                </c:pt>
                <c:pt idx="925">
                  <c:v>0.83553875236294894</c:v>
                </c:pt>
                <c:pt idx="926">
                  <c:v>0.83742911153119093</c:v>
                </c:pt>
                <c:pt idx="927">
                  <c:v>0.83742911153119093</c:v>
                </c:pt>
                <c:pt idx="928">
                  <c:v>0.83742911153119093</c:v>
                </c:pt>
                <c:pt idx="929">
                  <c:v>0.83931947069943291</c:v>
                </c:pt>
                <c:pt idx="930">
                  <c:v>0.8412098298676749</c:v>
                </c:pt>
                <c:pt idx="931">
                  <c:v>0.84310018903591677</c:v>
                </c:pt>
                <c:pt idx="932">
                  <c:v>0.84499054820415875</c:v>
                </c:pt>
                <c:pt idx="933">
                  <c:v>0.84688090737240074</c:v>
                </c:pt>
                <c:pt idx="934">
                  <c:v>0.84877126654064272</c:v>
                </c:pt>
                <c:pt idx="935">
                  <c:v>0.85066162570888471</c:v>
                </c:pt>
                <c:pt idx="936">
                  <c:v>0.85255198487712669</c:v>
                </c:pt>
                <c:pt idx="937">
                  <c:v>0.85444234404536867</c:v>
                </c:pt>
                <c:pt idx="938">
                  <c:v>0.85633270321361055</c:v>
                </c:pt>
                <c:pt idx="939">
                  <c:v>0.85822306238185253</c:v>
                </c:pt>
                <c:pt idx="940">
                  <c:v>0.85822306238185253</c:v>
                </c:pt>
                <c:pt idx="941">
                  <c:v>0.86011342155009451</c:v>
                </c:pt>
                <c:pt idx="942">
                  <c:v>0.8620037807183365</c:v>
                </c:pt>
                <c:pt idx="943">
                  <c:v>0.86389413988657848</c:v>
                </c:pt>
                <c:pt idx="944">
                  <c:v>0.86578449905482047</c:v>
                </c:pt>
                <c:pt idx="945">
                  <c:v>0.86767485822306234</c:v>
                </c:pt>
                <c:pt idx="946">
                  <c:v>0.86767485822306234</c:v>
                </c:pt>
                <c:pt idx="947">
                  <c:v>0.86767485822306234</c:v>
                </c:pt>
                <c:pt idx="948">
                  <c:v>0.86956521739130432</c:v>
                </c:pt>
                <c:pt idx="949">
                  <c:v>0.87145557655954631</c:v>
                </c:pt>
                <c:pt idx="950">
                  <c:v>0.87334593572778829</c:v>
                </c:pt>
                <c:pt idx="951">
                  <c:v>0.87334593572778829</c:v>
                </c:pt>
                <c:pt idx="952">
                  <c:v>0.87523629489603028</c:v>
                </c:pt>
                <c:pt idx="953">
                  <c:v>0.87523629489603028</c:v>
                </c:pt>
                <c:pt idx="954">
                  <c:v>0.87712665406427226</c:v>
                </c:pt>
                <c:pt idx="955">
                  <c:v>0.88090737240075612</c:v>
                </c:pt>
                <c:pt idx="956">
                  <c:v>0.8827977315689981</c:v>
                </c:pt>
                <c:pt idx="957">
                  <c:v>0.88468809073724008</c:v>
                </c:pt>
                <c:pt idx="958">
                  <c:v>0.89224952741020791</c:v>
                </c:pt>
                <c:pt idx="959">
                  <c:v>0.89603024574669188</c:v>
                </c:pt>
                <c:pt idx="960">
                  <c:v>0.89792060491493386</c:v>
                </c:pt>
                <c:pt idx="961">
                  <c:v>0.89981096408317585</c:v>
                </c:pt>
                <c:pt idx="962">
                  <c:v>0.90170132325141772</c:v>
                </c:pt>
                <c:pt idx="963">
                  <c:v>0.9035916824196597</c:v>
                </c:pt>
                <c:pt idx="964">
                  <c:v>0.90548204158790169</c:v>
                </c:pt>
                <c:pt idx="965">
                  <c:v>0.90548204158790169</c:v>
                </c:pt>
                <c:pt idx="966">
                  <c:v>0.90737240075614367</c:v>
                </c:pt>
                <c:pt idx="967">
                  <c:v>0.91115311909262764</c:v>
                </c:pt>
                <c:pt idx="968">
                  <c:v>0.91304347826086951</c:v>
                </c:pt>
                <c:pt idx="969">
                  <c:v>0.9149338374291115</c:v>
                </c:pt>
                <c:pt idx="970">
                  <c:v>0.92060491493383745</c:v>
                </c:pt>
                <c:pt idx="971">
                  <c:v>0.92249527410207943</c:v>
                </c:pt>
                <c:pt idx="972">
                  <c:v>0.92438563327032142</c:v>
                </c:pt>
                <c:pt idx="973">
                  <c:v>0.92627599243856329</c:v>
                </c:pt>
                <c:pt idx="974">
                  <c:v>0.92816635160680527</c:v>
                </c:pt>
                <c:pt idx="975">
                  <c:v>0.93005671077504726</c:v>
                </c:pt>
                <c:pt idx="976">
                  <c:v>0.93194706994328924</c:v>
                </c:pt>
                <c:pt idx="977">
                  <c:v>0.93383742911153123</c:v>
                </c:pt>
                <c:pt idx="978">
                  <c:v>0.93572778827977321</c:v>
                </c:pt>
                <c:pt idx="979">
                  <c:v>0.93761814744801508</c:v>
                </c:pt>
                <c:pt idx="980">
                  <c:v>0.93950850661625707</c:v>
                </c:pt>
                <c:pt idx="981">
                  <c:v>0.93950850661625707</c:v>
                </c:pt>
                <c:pt idx="982">
                  <c:v>0.94139886578449905</c:v>
                </c:pt>
                <c:pt idx="983">
                  <c:v>0.94328922495274103</c:v>
                </c:pt>
                <c:pt idx="984">
                  <c:v>0.94517958412098302</c:v>
                </c:pt>
                <c:pt idx="985">
                  <c:v>0.947069943289225</c:v>
                </c:pt>
                <c:pt idx="986">
                  <c:v>0.94896030245746688</c:v>
                </c:pt>
                <c:pt idx="987">
                  <c:v>0.95085066162570886</c:v>
                </c:pt>
                <c:pt idx="988">
                  <c:v>0.95274102079395084</c:v>
                </c:pt>
                <c:pt idx="989">
                  <c:v>0.95463137996219283</c:v>
                </c:pt>
                <c:pt idx="990">
                  <c:v>0.95463137996219283</c:v>
                </c:pt>
                <c:pt idx="991">
                  <c:v>0.95463137996219283</c:v>
                </c:pt>
                <c:pt idx="992">
                  <c:v>0.95652173913043481</c:v>
                </c:pt>
                <c:pt idx="993">
                  <c:v>0.9584120982986768</c:v>
                </c:pt>
                <c:pt idx="994">
                  <c:v>0.96030245746691867</c:v>
                </c:pt>
                <c:pt idx="995">
                  <c:v>0.9678638941398866</c:v>
                </c:pt>
                <c:pt idx="996">
                  <c:v>0.96975425330812859</c:v>
                </c:pt>
                <c:pt idx="997">
                  <c:v>0.97164461247637046</c:v>
                </c:pt>
                <c:pt idx="998">
                  <c:v>0.97731568998109641</c:v>
                </c:pt>
                <c:pt idx="999">
                  <c:v>0.9792060491493384</c:v>
                </c:pt>
                <c:pt idx="1000">
                  <c:v>0.98109640831758038</c:v>
                </c:pt>
                <c:pt idx="1001">
                  <c:v>0.98298676748582225</c:v>
                </c:pt>
                <c:pt idx="1002">
                  <c:v>0.98487712665406424</c:v>
                </c:pt>
                <c:pt idx="1003">
                  <c:v>0.98676748582230622</c:v>
                </c:pt>
                <c:pt idx="1004">
                  <c:v>0.98865784499054821</c:v>
                </c:pt>
                <c:pt idx="1005">
                  <c:v>0.99054820415879019</c:v>
                </c:pt>
                <c:pt idx="1006">
                  <c:v>0.99243856332703217</c:v>
                </c:pt>
                <c:pt idx="1007">
                  <c:v>0.99432892249527405</c:v>
                </c:pt>
                <c:pt idx="1008">
                  <c:v>0.99621928166351603</c:v>
                </c:pt>
                <c:pt idx="1009">
                  <c:v>0.99810964083175802</c:v>
                </c:pt>
                <c:pt idx="1010">
                  <c:v>1</c:v>
                </c:pt>
              </c:numCache>
            </c:numRef>
          </c:xVal>
          <c:yVal>
            <c:numRef>
              <c:f>LR_TrainingLiftChart!$CA$2:$CA$1012</c:f>
              <c:numCache>
                <c:formatCode>General</c:formatCode>
                <c:ptCount val="1011"/>
                <c:pt idx="0">
                  <c:v>0</c:v>
                </c:pt>
                <c:pt idx="1">
                  <c:v>1.834862385321101E-2</c:v>
                </c:pt>
                <c:pt idx="2">
                  <c:v>1.9877675840978593E-2</c:v>
                </c:pt>
                <c:pt idx="3">
                  <c:v>2.1406727828746176E-2</c:v>
                </c:pt>
                <c:pt idx="4">
                  <c:v>2.2935779816513763E-2</c:v>
                </c:pt>
                <c:pt idx="5">
                  <c:v>2.4464831804281346E-2</c:v>
                </c:pt>
                <c:pt idx="6">
                  <c:v>2.5993883792048929E-2</c:v>
                </c:pt>
                <c:pt idx="7">
                  <c:v>2.7522935779816515E-2</c:v>
                </c:pt>
                <c:pt idx="8">
                  <c:v>2.9051987767584098E-2</c:v>
                </c:pt>
                <c:pt idx="9">
                  <c:v>3.0581039755351681E-2</c:v>
                </c:pt>
                <c:pt idx="10">
                  <c:v>3.2110091743119268E-2</c:v>
                </c:pt>
                <c:pt idx="11">
                  <c:v>3.3639143730886847E-2</c:v>
                </c:pt>
                <c:pt idx="12">
                  <c:v>3.5168195718654434E-2</c:v>
                </c:pt>
                <c:pt idx="13">
                  <c:v>3.669724770642202E-2</c:v>
                </c:pt>
                <c:pt idx="14">
                  <c:v>3.82262996941896E-2</c:v>
                </c:pt>
                <c:pt idx="15">
                  <c:v>3.9755351681957186E-2</c:v>
                </c:pt>
                <c:pt idx="16">
                  <c:v>4.1284403669724773E-2</c:v>
                </c:pt>
                <c:pt idx="17">
                  <c:v>4.1284403669724773E-2</c:v>
                </c:pt>
                <c:pt idx="18">
                  <c:v>4.2813455657492352E-2</c:v>
                </c:pt>
                <c:pt idx="19">
                  <c:v>4.4342507645259939E-2</c:v>
                </c:pt>
                <c:pt idx="20">
                  <c:v>4.5871559633027525E-2</c:v>
                </c:pt>
                <c:pt idx="21">
                  <c:v>4.7400611620795105E-2</c:v>
                </c:pt>
                <c:pt idx="22">
                  <c:v>4.8929663608562692E-2</c:v>
                </c:pt>
                <c:pt idx="23">
                  <c:v>5.0458715596330278E-2</c:v>
                </c:pt>
                <c:pt idx="24">
                  <c:v>5.1987767584097858E-2</c:v>
                </c:pt>
                <c:pt idx="25">
                  <c:v>5.3516819571865444E-2</c:v>
                </c:pt>
                <c:pt idx="26">
                  <c:v>5.5045871559633031E-2</c:v>
                </c:pt>
                <c:pt idx="27">
                  <c:v>5.657492354740061E-2</c:v>
                </c:pt>
                <c:pt idx="28">
                  <c:v>5.8103975535168197E-2</c:v>
                </c:pt>
                <c:pt idx="29">
                  <c:v>5.9633027522935783E-2</c:v>
                </c:pt>
                <c:pt idx="30">
                  <c:v>6.1162079510703363E-2</c:v>
                </c:pt>
                <c:pt idx="31">
                  <c:v>6.2691131498470942E-2</c:v>
                </c:pt>
                <c:pt idx="32">
                  <c:v>6.4220183486238536E-2</c:v>
                </c:pt>
                <c:pt idx="33">
                  <c:v>6.5749235474006115E-2</c:v>
                </c:pt>
                <c:pt idx="34">
                  <c:v>6.7278287461773695E-2</c:v>
                </c:pt>
                <c:pt idx="35">
                  <c:v>6.8807339449541288E-2</c:v>
                </c:pt>
                <c:pt idx="36">
                  <c:v>7.0336391437308868E-2</c:v>
                </c:pt>
                <c:pt idx="37">
                  <c:v>7.1865443425076447E-2</c:v>
                </c:pt>
                <c:pt idx="38">
                  <c:v>7.3394495412844041E-2</c:v>
                </c:pt>
                <c:pt idx="39">
                  <c:v>7.492354740061162E-2</c:v>
                </c:pt>
                <c:pt idx="40">
                  <c:v>7.64525993883792E-2</c:v>
                </c:pt>
                <c:pt idx="41">
                  <c:v>7.7981651376146793E-2</c:v>
                </c:pt>
                <c:pt idx="42">
                  <c:v>7.9510703363914373E-2</c:v>
                </c:pt>
                <c:pt idx="43">
                  <c:v>8.1039755351681952E-2</c:v>
                </c:pt>
                <c:pt idx="44">
                  <c:v>8.2568807339449546E-2</c:v>
                </c:pt>
                <c:pt idx="45">
                  <c:v>8.4097859327217125E-2</c:v>
                </c:pt>
                <c:pt idx="46">
                  <c:v>8.5626911314984705E-2</c:v>
                </c:pt>
                <c:pt idx="47">
                  <c:v>8.7155963302752298E-2</c:v>
                </c:pt>
                <c:pt idx="48">
                  <c:v>8.8685015290519878E-2</c:v>
                </c:pt>
                <c:pt idx="49">
                  <c:v>9.0214067278287458E-2</c:v>
                </c:pt>
                <c:pt idx="50">
                  <c:v>9.1743119266055051E-2</c:v>
                </c:pt>
                <c:pt idx="51">
                  <c:v>9.3272171253822631E-2</c:v>
                </c:pt>
                <c:pt idx="52">
                  <c:v>9.480122324159021E-2</c:v>
                </c:pt>
                <c:pt idx="53">
                  <c:v>9.6330275229357804E-2</c:v>
                </c:pt>
                <c:pt idx="54">
                  <c:v>9.7859327217125383E-2</c:v>
                </c:pt>
                <c:pt idx="55">
                  <c:v>9.9388379204892963E-2</c:v>
                </c:pt>
                <c:pt idx="56">
                  <c:v>0.10091743119266056</c:v>
                </c:pt>
                <c:pt idx="57">
                  <c:v>0.10244648318042814</c:v>
                </c:pt>
                <c:pt idx="58">
                  <c:v>0.10397553516819572</c:v>
                </c:pt>
                <c:pt idx="59">
                  <c:v>0.10550458715596331</c:v>
                </c:pt>
                <c:pt idx="60">
                  <c:v>0.10703363914373089</c:v>
                </c:pt>
                <c:pt idx="61">
                  <c:v>0.10856269113149847</c:v>
                </c:pt>
                <c:pt idx="62">
                  <c:v>0.11009174311926606</c:v>
                </c:pt>
                <c:pt idx="63">
                  <c:v>0.11162079510703364</c:v>
                </c:pt>
                <c:pt idx="64">
                  <c:v>0.11314984709480122</c:v>
                </c:pt>
                <c:pt idx="65">
                  <c:v>0.11467889908256881</c:v>
                </c:pt>
                <c:pt idx="66">
                  <c:v>0.11620795107033639</c:v>
                </c:pt>
                <c:pt idx="67">
                  <c:v>0.11773700305810397</c:v>
                </c:pt>
                <c:pt idx="68">
                  <c:v>0.11926605504587157</c:v>
                </c:pt>
                <c:pt idx="69">
                  <c:v>0.12079510703363915</c:v>
                </c:pt>
                <c:pt idx="70">
                  <c:v>0.12232415902140673</c:v>
                </c:pt>
                <c:pt idx="71">
                  <c:v>0.12385321100917432</c:v>
                </c:pt>
                <c:pt idx="72">
                  <c:v>0.12385321100917432</c:v>
                </c:pt>
                <c:pt idx="73">
                  <c:v>0.12538226299694188</c:v>
                </c:pt>
                <c:pt idx="74">
                  <c:v>0.12691131498470948</c:v>
                </c:pt>
                <c:pt idx="75">
                  <c:v>0.12844036697247707</c:v>
                </c:pt>
                <c:pt idx="76">
                  <c:v>0.12996941896024464</c:v>
                </c:pt>
                <c:pt idx="77">
                  <c:v>0.13149847094801223</c:v>
                </c:pt>
                <c:pt idx="78">
                  <c:v>0.13302752293577982</c:v>
                </c:pt>
                <c:pt idx="79">
                  <c:v>0.13455657492354739</c:v>
                </c:pt>
                <c:pt idx="80">
                  <c:v>0.13608562691131498</c:v>
                </c:pt>
                <c:pt idx="81">
                  <c:v>0.13761467889908258</c:v>
                </c:pt>
                <c:pt idx="82">
                  <c:v>0.13914373088685014</c:v>
                </c:pt>
                <c:pt idx="83">
                  <c:v>0.14067278287461774</c:v>
                </c:pt>
                <c:pt idx="84">
                  <c:v>0.14067278287461774</c:v>
                </c:pt>
                <c:pt idx="85">
                  <c:v>0.14220183486238533</c:v>
                </c:pt>
                <c:pt idx="86">
                  <c:v>0.14373088685015289</c:v>
                </c:pt>
                <c:pt idx="87">
                  <c:v>0.14525993883792049</c:v>
                </c:pt>
                <c:pt idx="88">
                  <c:v>0.14678899082568808</c:v>
                </c:pt>
                <c:pt idx="89">
                  <c:v>0.14831804281345565</c:v>
                </c:pt>
                <c:pt idx="90">
                  <c:v>0.14984709480122324</c:v>
                </c:pt>
                <c:pt idx="91">
                  <c:v>0.15137614678899083</c:v>
                </c:pt>
                <c:pt idx="92">
                  <c:v>0.1529051987767584</c:v>
                </c:pt>
                <c:pt idx="93">
                  <c:v>0.15443425076452599</c:v>
                </c:pt>
                <c:pt idx="94">
                  <c:v>0.15596330275229359</c:v>
                </c:pt>
                <c:pt idx="95">
                  <c:v>0.15749235474006115</c:v>
                </c:pt>
                <c:pt idx="96">
                  <c:v>0.15902140672782875</c:v>
                </c:pt>
                <c:pt idx="97">
                  <c:v>0.16055045871559634</c:v>
                </c:pt>
                <c:pt idx="98">
                  <c:v>0.1620795107033639</c:v>
                </c:pt>
                <c:pt idx="99">
                  <c:v>0.1636085626911315</c:v>
                </c:pt>
                <c:pt idx="100">
                  <c:v>0.16513761467889909</c:v>
                </c:pt>
                <c:pt idx="101">
                  <c:v>0.16666666666666666</c:v>
                </c:pt>
                <c:pt idx="102">
                  <c:v>0.16819571865443425</c:v>
                </c:pt>
                <c:pt idx="103">
                  <c:v>0.16972477064220184</c:v>
                </c:pt>
                <c:pt idx="104">
                  <c:v>0.17125382262996941</c:v>
                </c:pt>
                <c:pt idx="105">
                  <c:v>0.172782874617737</c:v>
                </c:pt>
                <c:pt idx="106">
                  <c:v>0.172782874617737</c:v>
                </c:pt>
                <c:pt idx="107">
                  <c:v>0.1743119266055046</c:v>
                </c:pt>
                <c:pt idx="108">
                  <c:v>0.17584097859327216</c:v>
                </c:pt>
                <c:pt idx="109">
                  <c:v>0.17737003058103976</c:v>
                </c:pt>
                <c:pt idx="110">
                  <c:v>0.17889908256880735</c:v>
                </c:pt>
                <c:pt idx="111">
                  <c:v>0.18042813455657492</c:v>
                </c:pt>
                <c:pt idx="112">
                  <c:v>0.18195718654434251</c:v>
                </c:pt>
                <c:pt idx="113">
                  <c:v>0.1834862385321101</c:v>
                </c:pt>
                <c:pt idx="114">
                  <c:v>0.18501529051987767</c:v>
                </c:pt>
                <c:pt idx="115">
                  <c:v>0.18654434250764526</c:v>
                </c:pt>
                <c:pt idx="116">
                  <c:v>0.18807339449541285</c:v>
                </c:pt>
                <c:pt idx="117">
                  <c:v>0.18960244648318042</c:v>
                </c:pt>
                <c:pt idx="118">
                  <c:v>0.19113149847094801</c:v>
                </c:pt>
                <c:pt idx="119">
                  <c:v>0.19266055045871561</c:v>
                </c:pt>
                <c:pt idx="120">
                  <c:v>0.19418960244648317</c:v>
                </c:pt>
                <c:pt idx="121">
                  <c:v>0.19418960244648317</c:v>
                </c:pt>
                <c:pt idx="122">
                  <c:v>0.19571865443425077</c:v>
                </c:pt>
                <c:pt idx="123">
                  <c:v>0.19724770642201836</c:v>
                </c:pt>
                <c:pt idx="124">
                  <c:v>0.19877675840978593</c:v>
                </c:pt>
                <c:pt idx="125">
                  <c:v>0.20030581039755352</c:v>
                </c:pt>
                <c:pt idx="126">
                  <c:v>0.20183486238532111</c:v>
                </c:pt>
                <c:pt idx="127">
                  <c:v>0.20336391437308868</c:v>
                </c:pt>
                <c:pt idx="128">
                  <c:v>0.20489296636085627</c:v>
                </c:pt>
                <c:pt idx="129">
                  <c:v>0.20642201834862386</c:v>
                </c:pt>
                <c:pt idx="130">
                  <c:v>0.20795107033639143</c:v>
                </c:pt>
                <c:pt idx="131">
                  <c:v>0.20948012232415902</c:v>
                </c:pt>
                <c:pt idx="132">
                  <c:v>0.21100917431192662</c:v>
                </c:pt>
                <c:pt idx="133">
                  <c:v>0.21253822629969418</c:v>
                </c:pt>
                <c:pt idx="134">
                  <c:v>0.21406727828746178</c:v>
                </c:pt>
                <c:pt idx="135">
                  <c:v>0.21559633027522937</c:v>
                </c:pt>
                <c:pt idx="136">
                  <c:v>0.21559633027522937</c:v>
                </c:pt>
                <c:pt idx="137">
                  <c:v>0.21712538226299694</c:v>
                </c:pt>
                <c:pt idx="138">
                  <c:v>0.21865443425076453</c:v>
                </c:pt>
                <c:pt idx="139">
                  <c:v>0.22018348623853212</c:v>
                </c:pt>
                <c:pt idx="140">
                  <c:v>0.22171253822629969</c:v>
                </c:pt>
                <c:pt idx="141">
                  <c:v>0.22324159021406728</c:v>
                </c:pt>
                <c:pt idx="142">
                  <c:v>0.22477064220183487</c:v>
                </c:pt>
                <c:pt idx="143">
                  <c:v>0.22629969418960244</c:v>
                </c:pt>
                <c:pt idx="144">
                  <c:v>0.22782874617737003</c:v>
                </c:pt>
                <c:pt idx="145">
                  <c:v>0.22935779816513763</c:v>
                </c:pt>
                <c:pt idx="146">
                  <c:v>0.23088685015290519</c:v>
                </c:pt>
                <c:pt idx="147">
                  <c:v>0.23241590214067279</c:v>
                </c:pt>
                <c:pt idx="148">
                  <c:v>0.23394495412844038</c:v>
                </c:pt>
                <c:pt idx="149">
                  <c:v>0.23547400611620795</c:v>
                </c:pt>
                <c:pt idx="150">
                  <c:v>0.23700305810397554</c:v>
                </c:pt>
                <c:pt idx="151">
                  <c:v>0.23853211009174313</c:v>
                </c:pt>
                <c:pt idx="152">
                  <c:v>0.2400611620795107</c:v>
                </c:pt>
                <c:pt idx="153">
                  <c:v>0.24159021406727829</c:v>
                </c:pt>
                <c:pt idx="154">
                  <c:v>0.24311926605504589</c:v>
                </c:pt>
                <c:pt idx="155">
                  <c:v>0.24311926605504589</c:v>
                </c:pt>
                <c:pt idx="156">
                  <c:v>0.24464831804281345</c:v>
                </c:pt>
                <c:pt idx="157">
                  <c:v>0.24617737003058104</c:v>
                </c:pt>
                <c:pt idx="158">
                  <c:v>0.24770642201834864</c:v>
                </c:pt>
                <c:pt idx="159">
                  <c:v>0.2492354740061162</c:v>
                </c:pt>
                <c:pt idx="160">
                  <c:v>0.25076452599388377</c:v>
                </c:pt>
                <c:pt idx="161">
                  <c:v>0.25229357798165136</c:v>
                </c:pt>
                <c:pt idx="162">
                  <c:v>0.25382262996941896</c:v>
                </c:pt>
                <c:pt idx="163">
                  <c:v>0.25688073394495414</c:v>
                </c:pt>
                <c:pt idx="164">
                  <c:v>0.25840978593272174</c:v>
                </c:pt>
                <c:pt idx="165">
                  <c:v>0.25993883792048927</c:v>
                </c:pt>
                <c:pt idx="166">
                  <c:v>0.25993883792048927</c:v>
                </c:pt>
                <c:pt idx="167">
                  <c:v>0.26146788990825687</c:v>
                </c:pt>
                <c:pt idx="168">
                  <c:v>0.26299694189602446</c:v>
                </c:pt>
                <c:pt idx="169">
                  <c:v>0.26452599388379205</c:v>
                </c:pt>
                <c:pt idx="170">
                  <c:v>0.26605504587155965</c:v>
                </c:pt>
                <c:pt idx="171">
                  <c:v>0.26758409785932724</c:v>
                </c:pt>
                <c:pt idx="172">
                  <c:v>0.26911314984709478</c:v>
                </c:pt>
                <c:pt idx="173">
                  <c:v>0.27064220183486237</c:v>
                </c:pt>
                <c:pt idx="174">
                  <c:v>0.27217125382262997</c:v>
                </c:pt>
                <c:pt idx="175">
                  <c:v>0.27370030581039756</c:v>
                </c:pt>
                <c:pt idx="176">
                  <c:v>0.27522935779816515</c:v>
                </c:pt>
                <c:pt idx="177">
                  <c:v>0.27675840978593275</c:v>
                </c:pt>
                <c:pt idx="178">
                  <c:v>0.27828746177370028</c:v>
                </c:pt>
                <c:pt idx="179">
                  <c:v>0.27981651376146788</c:v>
                </c:pt>
                <c:pt idx="180">
                  <c:v>0.28134556574923547</c:v>
                </c:pt>
                <c:pt idx="181">
                  <c:v>0.28287461773700306</c:v>
                </c:pt>
                <c:pt idx="182">
                  <c:v>0.28440366972477066</c:v>
                </c:pt>
                <c:pt idx="183">
                  <c:v>0.28593272171253825</c:v>
                </c:pt>
                <c:pt idx="184">
                  <c:v>0.28746177370030579</c:v>
                </c:pt>
                <c:pt idx="185">
                  <c:v>0.28899082568807338</c:v>
                </c:pt>
                <c:pt idx="186">
                  <c:v>0.29051987767584098</c:v>
                </c:pt>
                <c:pt idx="187">
                  <c:v>0.29204892966360857</c:v>
                </c:pt>
                <c:pt idx="188">
                  <c:v>0.29357798165137616</c:v>
                </c:pt>
                <c:pt idx="189">
                  <c:v>0.29510703363914376</c:v>
                </c:pt>
                <c:pt idx="190">
                  <c:v>0.29663608562691129</c:v>
                </c:pt>
                <c:pt idx="191">
                  <c:v>0.29816513761467889</c:v>
                </c:pt>
                <c:pt idx="192">
                  <c:v>0.29969418960244648</c:v>
                </c:pt>
                <c:pt idx="193">
                  <c:v>0.30122324159021407</c:v>
                </c:pt>
                <c:pt idx="194">
                  <c:v>0.30275229357798167</c:v>
                </c:pt>
                <c:pt idx="195">
                  <c:v>0.30428134556574926</c:v>
                </c:pt>
                <c:pt idx="196">
                  <c:v>0.3058103975535168</c:v>
                </c:pt>
                <c:pt idx="197">
                  <c:v>0.30733944954128439</c:v>
                </c:pt>
                <c:pt idx="198">
                  <c:v>0.30886850152905199</c:v>
                </c:pt>
                <c:pt idx="199">
                  <c:v>0.31039755351681958</c:v>
                </c:pt>
                <c:pt idx="200">
                  <c:v>0.31192660550458717</c:v>
                </c:pt>
                <c:pt idx="201">
                  <c:v>0.31345565749235477</c:v>
                </c:pt>
                <c:pt idx="202">
                  <c:v>0.3165137614678899</c:v>
                </c:pt>
                <c:pt idx="203">
                  <c:v>0.31804281345565749</c:v>
                </c:pt>
                <c:pt idx="204">
                  <c:v>0.31957186544342508</c:v>
                </c:pt>
                <c:pt idx="205">
                  <c:v>0.32110091743119268</c:v>
                </c:pt>
                <c:pt idx="206">
                  <c:v>0.32262996941896027</c:v>
                </c:pt>
                <c:pt idx="207">
                  <c:v>0.32262996941896027</c:v>
                </c:pt>
                <c:pt idx="208">
                  <c:v>0.32415902140672781</c:v>
                </c:pt>
                <c:pt idx="209">
                  <c:v>0.3256880733944954</c:v>
                </c:pt>
                <c:pt idx="210">
                  <c:v>0.32874617737003059</c:v>
                </c:pt>
                <c:pt idx="211">
                  <c:v>0.33027522935779818</c:v>
                </c:pt>
                <c:pt idx="212">
                  <c:v>0.33180428134556578</c:v>
                </c:pt>
                <c:pt idx="213">
                  <c:v>0.33333333333333331</c:v>
                </c:pt>
                <c:pt idx="214">
                  <c:v>0.33486238532110091</c:v>
                </c:pt>
                <c:pt idx="215">
                  <c:v>0.3363914373088685</c:v>
                </c:pt>
                <c:pt idx="216">
                  <c:v>0.3379204892966361</c:v>
                </c:pt>
                <c:pt idx="217">
                  <c:v>0.33944954128440369</c:v>
                </c:pt>
                <c:pt idx="218">
                  <c:v>0.34097859327217123</c:v>
                </c:pt>
                <c:pt idx="219">
                  <c:v>0.34250764525993882</c:v>
                </c:pt>
                <c:pt idx="220">
                  <c:v>0.34403669724770641</c:v>
                </c:pt>
                <c:pt idx="221">
                  <c:v>0.34556574923547401</c:v>
                </c:pt>
                <c:pt idx="222">
                  <c:v>0.3470948012232416</c:v>
                </c:pt>
                <c:pt idx="223">
                  <c:v>0.34862385321100919</c:v>
                </c:pt>
                <c:pt idx="224">
                  <c:v>0.35015290519877673</c:v>
                </c:pt>
                <c:pt idx="225">
                  <c:v>0.35168195718654433</c:v>
                </c:pt>
                <c:pt idx="226">
                  <c:v>0.35321100917431192</c:v>
                </c:pt>
                <c:pt idx="227">
                  <c:v>0.35474006116207951</c:v>
                </c:pt>
                <c:pt idx="228">
                  <c:v>0.35626911314984711</c:v>
                </c:pt>
                <c:pt idx="229">
                  <c:v>0.3577981651376147</c:v>
                </c:pt>
                <c:pt idx="230">
                  <c:v>0.35932721712538224</c:v>
                </c:pt>
                <c:pt idx="231">
                  <c:v>0.36085626911314983</c:v>
                </c:pt>
                <c:pt idx="232">
                  <c:v>0.36238532110091742</c:v>
                </c:pt>
                <c:pt idx="233">
                  <c:v>0.36238532110091742</c:v>
                </c:pt>
                <c:pt idx="234">
                  <c:v>0.36391437308868502</c:v>
                </c:pt>
                <c:pt idx="235">
                  <c:v>0.36544342507645261</c:v>
                </c:pt>
                <c:pt idx="236">
                  <c:v>0.3669724770642202</c:v>
                </c:pt>
                <c:pt idx="237">
                  <c:v>0.37003058103975534</c:v>
                </c:pt>
                <c:pt idx="238">
                  <c:v>0.37155963302752293</c:v>
                </c:pt>
                <c:pt idx="239">
                  <c:v>0.37308868501529052</c:v>
                </c:pt>
                <c:pt idx="240">
                  <c:v>0.37461773700305812</c:v>
                </c:pt>
                <c:pt idx="241">
                  <c:v>0.37614678899082571</c:v>
                </c:pt>
                <c:pt idx="242">
                  <c:v>0.37767584097859325</c:v>
                </c:pt>
                <c:pt idx="243">
                  <c:v>0.37920489296636084</c:v>
                </c:pt>
                <c:pt idx="244">
                  <c:v>0.38226299694189603</c:v>
                </c:pt>
                <c:pt idx="245">
                  <c:v>0.38379204892966362</c:v>
                </c:pt>
                <c:pt idx="246">
                  <c:v>0.38532110091743121</c:v>
                </c:pt>
                <c:pt idx="247">
                  <c:v>0.38685015290519875</c:v>
                </c:pt>
                <c:pt idx="248">
                  <c:v>0.38837920489296635</c:v>
                </c:pt>
                <c:pt idx="249">
                  <c:v>0.38990825688073394</c:v>
                </c:pt>
                <c:pt idx="250">
                  <c:v>0.39449541284403672</c:v>
                </c:pt>
                <c:pt idx="251">
                  <c:v>0.39602446483180426</c:v>
                </c:pt>
                <c:pt idx="252">
                  <c:v>0.39755351681957185</c:v>
                </c:pt>
                <c:pt idx="253">
                  <c:v>0.39908256880733944</c:v>
                </c:pt>
                <c:pt idx="254">
                  <c:v>0.40061162079510704</c:v>
                </c:pt>
                <c:pt idx="255">
                  <c:v>0.40214067278287463</c:v>
                </c:pt>
                <c:pt idx="256">
                  <c:v>0.40366972477064222</c:v>
                </c:pt>
                <c:pt idx="257">
                  <c:v>0.40519877675840976</c:v>
                </c:pt>
                <c:pt idx="258">
                  <c:v>0.40672782874617736</c:v>
                </c:pt>
                <c:pt idx="259">
                  <c:v>0.40825688073394495</c:v>
                </c:pt>
                <c:pt idx="260">
                  <c:v>0.40978593272171254</c:v>
                </c:pt>
                <c:pt idx="261">
                  <c:v>0.41131498470948014</c:v>
                </c:pt>
                <c:pt idx="262">
                  <c:v>0.41284403669724773</c:v>
                </c:pt>
                <c:pt idx="263">
                  <c:v>0.41743119266055045</c:v>
                </c:pt>
                <c:pt idx="264">
                  <c:v>0.42048929663608564</c:v>
                </c:pt>
                <c:pt idx="265">
                  <c:v>0.42201834862385323</c:v>
                </c:pt>
                <c:pt idx="266">
                  <c:v>0.42354740061162077</c:v>
                </c:pt>
                <c:pt idx="267">
                  <c:v>0.42660550458715596</c:v>
                </c:pt>
                <c:pt idx="268">
                  <c:v>0.42813455657492355</c:v>
                </c:pt>
                <c:pt idx="269">
                  <c:v>0.42966360856269115</c:v>
                </c:pt>
                <c:pt idx="270">
                  <c:v>0.43119266055045874</c:v>
                </c:pt>
                <c:pt idx="271">
                  <c:v>0.43272171253822628</c:v>
                </c:pt>
                <c:pt idx="272">
                  <c:v>0.43425076452599387</c:v>
                </c:pt>
                <c:pt idx="273">
                  <c:v>0.43577981651376146</c:v>
                </c:pt>
                <c:pt idx="274">
                  <c:v>0.43730886850152906</c:v>
                </c:pt>
                <c:pt idx="275">
                  <c:v>0.44036697247706424</c:v>
                </c:pt>
                <c:pt idx="276">
                  <c:v>0.44342507645259938</c:v>
                </c:pt>
                <c:pt idx="277">
                  <c:v>0.44954128440366975</c:v>
                </c:pt>
                <c:pt idx="278">
                  <c:v>0.45107033639143729</c:v>
                </c:pt>
                <c:pt idx="279">
                  <c:v>0.45259938837920488</c:v>
                </c:pt>
                <c:pt idx="280">
                  <c:v>0.45412844036697247</c:v>
                </c:pt>
                <c:pt idx="281">
                  <c:v>0.45565749235474007</c:v>
                </c:pt>
                <c:pt idx="282">
                  <c:v>0.45718654434250766</c:v>
                </c:pt>
                <c:pt idx="283">
                  <c:v>0.45871559633027525</c:v>
                </c:pt>
                <c:pt idx="284">
                  <c:v>0.46024464831804279</c:v>
                </c:pt>
                <c:pt idx="285">
                  <c:v>0.46177370030581039</c:v>
                </c:pt>
                <c:pt idx="286">
                  <c:v>0.46330275229357798</c:v>
                </c:pt>
                <c:pt idx="287">
                  <c:v>0.46483180428134557</c:v>
                </c:pt>
                <c:pt idx="288">
                  <c:v>0.46636085626911317</c:v>
                </c:pt>
                <c:pt idx="289">
                  <c:v>0.4694189602446483</c:v>
                </c:pt>
                <c:pt idx="290">
                  <c:v>0.47094801223241589</c:v>
                </c:pt>
                <c:pt idx="291">
                  <c:v>0.47247706422018348</c:v>
                </c:pt>
                <c:pt idx="292">
                  <c:v>0.47400611620795108</c:v>
                </c:pt>
                <c:pt idx="293">
                  <c:v>0.47553516819571867</c:v>
                </c:pt>
                <c:pt idx="294">
                  <c:v>0.47553516819571867</c:v>
                </c:pt>
                <c:pt idx="295">
                  <c:v>0.47706422018348627</c:v>
                </c:pt>
                <c:pt idx="296">
                  <c:v>0.4785932721712538</c:v>
                </c:pt>
                <c:pt idx="297">
                  <c:v>0.4801223241590214</c:v>
                </c:pt>
                <c:pt idx="298">
                  <c:v>0.48165137614678899</c:v>
                </c:pt>
                <c:pt idx="299">
                  <c:v>0.48470948012232418</c:v>
                </c:pt>
                <c:pt idx="300">
                  <c:v>0.48470948012232418</c:v>
                </c:pt>
                <c:pt idx="301">
                  <c:v>0.48623853211009177</c:v>
                </c:pt>
                <c:pt idx="302">
                  <c:v>0.48776758409785931</c:v>
                </c:pt>
                <c:pt idx="303">
                  <c:v>0.4892966360856269</c:v>
                </c:pt>
                <c:pt idx="304">
                  <c:v>0.49082568807339449</c:v>
                </c:pt>
                <c:pt idx="305">
                  <c:v>0.49235474006116209</c:v>
                </c:pt>
                <c:pt idx="306">
                  <c:v>0.49388379204892968</c:v>
                </c:pt>
                <c:pt idx="307">
                  <c:v>0.49694189602446481</c:v>
                </c:pt>
                <c:pt idx="308">
                  <c:v>0.49847094801223241</c:v>
                </c:pt>
                <c:pt idx="309">
                  <c:v>0.5</c:v>
                </c:pt>
                <c:pt idx="310">
                  <c:v>0.50152905198776754</c:v>
                </c:pt>
                <c:pt idx="311">
                  <c:v>0.50305810397553519</c:v>
                </c:pt>
                <c:pt idx="312">
                  <c:v>0.50458715596330272</c:v>
                </c:pt>
                <c:pt idx="313">
                  <c:v>0.50611620795107037</c:v>
                </c:pt>
                <c:pt idx="314">
                  <c:v>0.50764525993883791</c:v>
                </c:pt>
                <c:pt idx="315">
                  <c:v>0.50917431192660545</c:v>
                </c:pt>
                <c:pt idx="316">
                  <c:v>0.51223241590214064</c:v>
                </c:pt>
                <c:pt idx="317">
                  <c:v>0.51376146788990829</c:v>
                </c:pt>
                <c:pt idx="318">
                  <c:v>0.51529051987767582</c:v>
                </c:pt>
                <c:pt idx="319">
                  <c:v>0.51681957186544347</c:v>
                </c:pt>
                <c:pt idx="320">
                  <c:v>0.51834862385321101</c:v>
                </c:pt>
                <c:pt idx="321">
                  <c:v>0.51987767584097855</c:v>
                </c:pt>
                <c:pt idx="322">
                  <c:v>0.5214067278287462</c:v>
                </c:pt>
                <c:pt idx="323">
                  <c:v>0.52293577981651373</c:v>
                </c:pt>
                <c:pt idx="324">
                  <c:v>0.52446483180428138</c:v>
                </c:pt>
                <c:pt idx="325">
                  <c:v>0.52599388379204892</c:v>
                </c:pt>
                <c:pt idx="326">
                  <c:v>0.52752293577981646</c:v>
                </c:pt>
                <c:pt idx="327">
                  <c:v>0.52905198776758411</c:v>
                </c:pt>
                <c:pt idx="328">
                  <c:v>0.53058103975535165</c:v>
                </c:pt>
                <c:pt idx="329">
                  <c:v>0.5321100917431193</c:v>
                </c:pt>
                <c:pt idx="330">
                  <c:v>0.53516819571865448</c:v>
                </c:pt>
                <c:pt idx="331">
                  <c:v>0.53516819571865448</c:v>
                </c:pt>
                <c:pt idx="332">
                  <c:v>0.53669724770642202</c:v>
                </c:pt>
                <c:pt idx="333">
                  <c:v>0.53822629969418956</c:v>
                </c:pt>
                <c:pt idx="334">
                  <c:v>0.53975535168195721</c:v>
                </c:pt>
                <c:pt idx="335">
                  <c:v>0.54281345565749239</c:v>
                </c:pt>
                <c:pt idx="336">
                  <c:v>0.54281345565749239</c:v>
                </c:pt>
                <c:pt idx="337">
                  <c:v>0.54434250764525993</c:v>
                </c:pt>
                <c:pt idx="338">
                  <c:v>0.54587155963302747</c:v>
                </c:pt>
                <c:pt idx="339">
                  <c:v>0.54740061162079512</c:v>
                </c:pt>
                <c:pt idx="340">
                  <c:v>0.54892966360856266</c:v>
                </c:pt>
                <c:pt idx="341">
                  <c:v>0.55045871559633031</c:v>
                </c:pt>
                <c:pt idx="342">
                  <c:v>0.55198776758409784</c:v>
                </c:pt>
                <c:pt idx="343">
                  <c:v>0.55351681957186549</c:v>
                </c:pt>
                <c:pt idx="344">
                  <c:v>0.55504587155963303</c:v>
                </c:pt>
                <c:pt idx="345">
                  <c:v>0.55657492354740057</c:v>
                </c:pt>
                <c:pt idx="346">
                  <c:v>0.55810397553516822</c:v>
                </c:pt>
                <c:pt idx="347">
                  <c:v>0.55810397553516822</c:v>
                </c:pt>
                <c:pt idx="348">
                  <c:v>0.55810397553516822</c:v>
                </c:pt>
                <c:pt idx="349">
                  <c:v>0.55963302752293576</c:v>
                </c:pt>
                <c:pt idx="350">
                  <c:v>0.5611620795107034</c:v>
                </c:pt>
                <c:pt idx="351">
                  <c:v>0.56269113149847094</c:v>
                </c:pt>
                <c:pt idx="352">
                  <c:v>0.56422018348623848</c:v>
                </c:pt>
                <c:pt idx="353">
                  <c:v>0.56574923547400613</c:v>
                </c:pt>
                <c:pt idx="354">
                  <c:v>0.56727828746177367</c:v>
                </c:pt>
                <c:pt idx="355">
                  <c:v>0.56880733944954132</c:v>
                </c:pt>
                <c:pt idx="356">
                  <c:v>0.57033639143730885</c:v>
                </c:pt>
                <c:pt idx="357">
                  <c:v>0.5718654434250765</c:v>
                </c:pt>
                <c:pt idx="358">
                  <c:v>0.57339449541284404</c:v>
                </c:pt>
                <c:pt idx="359">
                  <c:v>0.57339449541284404</c:v>
                </c:pt>
                <c:pt idx="360">
                  <c:v>0.57492354740061158</c:v>
                </c:pt>
                <c:pt idx="361">
                  <c:v>0.57798165137614677</c:v>
                </c:pt>
                <c:pt idx="362">
                  <c:v>0.57798165137614677</c:v>
                </c:pt>
                <c:pt idx="363">
                  <c:v>0.57951070336391441</c:v>
                </c:pt>
                <c:pt idx="364">
                  <c:v>0.57951070336391441</c:v>
                </c:pt>
                <c:pt idx="365">
                  <c:v>0.58103975535168195</c:v>
                </c:pt>
                <c:pt idx="366">
                  <c:v>0.58103975535168195</c:v>
                </c:pt>
                <c:pt idx="367">
                  <c:v>0.58103975535168195</c:v>
                </c:pt>
                <c:pt idx="368">
                  <c:v>0.58256880733944949</c:v>
                </c:pt>
                <c:pt idx="369">
                  <c:v>0.58256880733944949</c:v>
                </c:pt>
                <c:pt idx="370">
                  <c:v>0.58409785932721714</c:v>
                </c:pt>
                <c:pt idx="371">
                  <c:v>0.58409785932721714</c:v>
                </c:pt>
                <c:pt idx="372">
                  <c:v>0.58562691131498468</c:v>
                </c:pt>
                <c:pt idx="373">
                  <c:v>0.58715596330275233</c:v>
                </c:pt>
                <c:pt idx="374">
                  <c:v>0.58868501529051986</c:v>
                </c:pt>
                <c:pt idx="375">
                  <c:v>0.59021406727828751</c:v>
                </c:pt>
                <c:pt idx="376">
                  <c:v>0.59174311926605505</c:v>
                </c:pt>
                <c:pt idx="377">
                  <c:v>0.59327217125382259</c:v>
                </c:pt>
                <c:pt idx="378">
                  <c:v>0.59480122324159024</c:v>
                </c:pt>
                <c:pt idx="379">
                  <c:v>0.59480122324159024</c:v>
                </c:pt>
                <c:pt idx="380">
                  <c:v>0.59480122324159024</c:v>
                </c:pt>
                <c:pt idx="381">
                  <c:v>0.59633027522935778</c:v>
                </c:pt>
                <c:pt idx="382">
                  <c:v>0.59785932721712542</c:v>
                </c:pt>
                <c:pt idx="383">
                  <c:v>0.59938837920489296</c:v>
                </c:pt>
                <c:pt idx="384">
                  <c:v>0.6009174311926605</c:v>
                </c:pt>
                <c:pt idx="385">
                  <c:v>0.60244648318042815</c:v>
                </c:pt>
                <c:pt idx="386">
                  <c:v>0.60397553516819569</c:v>
                </c:pt>
                <c:pt idx="387">
                  <c:v>0.60550458715596334</c:v>
                </c:pt>
                <c:pt idx="388">
                  <c:v>0.60703363914373087</c:v>
                </c:pt>
                <c:pt idx="389">
                  <c:v>0.60703363914373087</c:v>
                </c:pt>
                <c:pt idx="390">
                  <c:v>0.60856269113149852</c:v>
                </c:pt>
                <c:pt idx="391">
                  <c:v>0.61009174311926606</c:v>
                </c:pt>
                <c:pt idx="392">
                  <c:v>0.61009174311926606</c:v>
                </c:pt>
                <c:pt idx="393">
                  <c:v>0.61009174311926606</c:v>
                </c:pt>
                <c:pt idx="394">
                  <c:v>0.61009174311926606</c:v>
                </c:pt>
                <c:pt idx="395">
                  <c:v>0.6116207951070336</c:v>
                </c:pt>
                <c:pt idx="396">
                  <c:v>0.61314984709480125</c:v>
                </c:pt>
                <c:pt idx="397">
                  <c:v>0.61467889908256879</c:v>
                </c:pt>
                <c:pt idx="398">
                  <c:v>0.61620795107033643</c:v>
                </c:pt>
                <c:pt idx="399">
                  <c:v>0.61620795107033643</c:v>
                </c:pt>
                <c:pt idx="400">
                  <c:v>0.61620795107033643</c:v>
                </c:pt>
                <c:pt idx="401">
                  <c:v>0.61620795107033643</c:v>
                </c:pt>
                <c:pt idx="402">
                  <c:v>0.61620795107033643</c:v>
                </c:pt>
                <c:pt idx="403">
                  <c:v>0.61773700305810397</c:v>
                </c:pt>
                <c:pt idx="404">
                  <c:v>0.61773700305810397</c:v>
                </c:pt>
                <c:pt idx="405">
                  <c:v>0.61926605504587151</c:v>
                </c:pt>
                <c:pt idx="406">
                  <c:v>0.62079510703363916</c:v>
                </c:pt>
                <c:pt idx="407">
                  <c:v>0.6223241590214067</c:v>
                </c:pt>
                <c:pt idx="408">
                  <c:v>0.62385321100917435</c:v>
                </c:pt>
                <c:pt idx="409">
                  <c:v>0.62538226299694188</c:v>
                </c:pt>
                <c:pt idx="410">
                  <c:v>0.62691131498470953</c:v>
                </c:pt>
                <c:pt idx="411">
                  <c:v>0.62691131498470953</c:v>
                </c:pt>
                <c:pt idx="412">
                  <c:v>0.62844036697247707</c:v>
                </c:pt>
                <c:pt idx="413">
                  <c:v>0.62996941896024461</c:v>
                </c:pt>
                <c:pt idx="414">
                  <c:v>0.63149847094801226</c:v>
                </c:pt>
                <c:pt idx="415">
                  <c:v>0.63149847094801226</c:v>
                </c:pt>
                <c:pt idx="416">
                  <c:v>0.63149847094801226</c:v>
                </c:pt>
                <c:pt idx="417">
                  <c:v>0.6330275229357798</c:v>
                </c:pt>
                <c:pt idx="418">
                  <c:v>0.63455657492354745</c:v>
                </c:pt>
                <c:pt idx="419">
                  <c:v>0.63608562691131498</c:v>
                </c:pt>
                <c:pt idx="420">
                  <c:v>0.63608562691131498</c:v>
                </c:pt>
                <c:pt idx="421">
                  <c:v>0.63914373088685017</c:v>
                </c:pt>
                <c:pt idx="422">
                  <c:v>0.63914373088685017</c:v>
                </c:pt>
                <c:pt idx="423">
                  <c:v>0.64067278287461771</c:v>
                </c:pt>
                <c:pt idx="424">
                  <c:v>0.64067278287461771</c:v>
                </c:pt>
                <c:pt idx="425">
                  <c:v>0.64220183486238536</c:v>
                </c:pt>
                <c:pt idx="426">
                  <c:v>0.64373088685015289</c:v>
                </c:pt>
                <c:pt idx="427">
                  <c:v>0.64525993883792054</c:v>
                </c:pt>
                <c:pt idx="428">
                  <c:v>0.64678899082568808</c:v>
                </c:pt>
                <c:pt idx="429">
                  <c:v>0.64831804281345562</c:v>
                </c:pt>
                <c:pt idx="430">
                  <c:v>0.64984709480122327</c:v>
                </c:pt>
                <c:pt idx="431">
                  <c:v>0.64984709480122327</c:v>
                </c:pt>
                <c:pt idx="432">
                  <c:v>0.65137614678899081</c:v>
                </c:pt>
                <c:pt idx="433">
                  <c:v>0.65290519877675846</c:v>
                </c:pt>
                <c:pt idx="434">
                  <c:v>0.65443425076452599</c:v>
                </c:pt>
                <c:pt idx="435">
                  <c:v>0.65596330275229353</c:v>
                </c:pt>
                <c:pt idx="436">
                  <c:v>0.65749235474006118</c:v>
                </c:pt>
                <c:pt idx="437">
                  <c:v>0.65902140672782872</c:v>
                </c:pt>
                <c:pt idx="438">
                  <c:v>0.66055045871559637</c:v>
                </c:pt>
                <c:pt idx="439">
                  <c:v>0.6620795107033639</c:v>
                </c:pt>
                <c:pt idx="440">
                  <c:v>0.6620795107033639</c:v>
                </c:pt>
                <c:pt idx="441">
                  <c:v>0.66360856269113155</c:v>
                </c:pt>
                <c:pt idx="442">
                  <c:v>0.66513761467889909</c:v>
                </c:pt>
                <c:pt idx="443">
                  <c:v>0.66666666666666663</c:v>
                </c:pt>
                <c:pt idx="444">
                  <c:v>0.66819571865443428</c:v>
                </c:pt>
                <c:pt idx="445">
                  <c:v>0.66819571865443428</c:v>
                </c:pt>
                <c:pt idx="446">
                  <c:v>0.66972477064220182</c:v>
                </c:pt>
                <c:pt idx="447">
                  <c:v>0.67125382262996947</c:v>
                </c:pt>
                <c:pt idx="448">
                  <c:v>0.67431192660550454</c:v>
                </c:pt>
                <c:pt idx="449">
                  <c:v>0.67584097859327219</c:v>
                </c:pt>
                <c:pt idx="450">
                  <c:v>0.67584097859327219</c:v>
                </c:pt>
                <c:pt idx="451">
                  <c:v>0.67737003058103973</c:v>
                </c:pt>
                <c:pt idx="452">
                  <c:v>0.67737003058103973</c:v>
                </c:pt>
                <c:pt idx="453">
                  <c:v>0.67889908256880738</c:v>
                </c:pt>
                <c:pt idx="454">
                  <c:v>0.68042813455657492</c:v>
                </c:pt>
                <c:pt idx="455">
                  <c:v>0.68195718654434245</c:v>
                </c:pt>
                <c:pt idx="456">
                  <c:v>0.6834862385321101</c:v>
                </c:pt>
                <c:pt idx="457">
                  <c:v>0.6834862385321101</c:v>
                </c:pt>
                <c:pt idx="458">
                  <c:v>0.68501529051987764</c:v>
                </c:pt>
                <c:pt idx="459">
                  <c:v>0.68654434250764529</c:v>
                </c:pt>
                <c:pt idx="460">
                  <c:v>0.68654434250764529</c:v>
                </c:pt>
                <c:pt idx="461">
                  <c:v>0.68807339449541283</c:v>
                </c:pt>
                <c:pt idx="462">
                  <c:v>0.68960244648318048</c:v>
                </c:pt>
                <c:pt idx="463">
                  <c:v>0.68960244648318048</c:v>
                </c:pt>
                <c:pt idx="464">
                  <c:v>0.69113149847094801</c:v>
                </c:pt>
                <c:pt idx="465">
                  <c:v>0.69266055045871555</c:v>
                </c:pt>
                <c:pt idx="466">
                  <c:v>0.6941896024464832</c:v>
                </c:pt>
                <c:pt idx="467">
                  <c:v>0.6941896024464832</c:v>
                </c:pt>
                <c:pt idx="468">
                  <c:v>0.69571865443425074</c:v>
                </c:pt>
                <c:pt idx="469">
                  <c:v>0.69571865443425074</c:v>
                </c:pt>
                <c:pt idx="470">
                  <c:v>0.69724770642201839</c:v>
                </c:pt>
                <c:pt idx="471">
                  <c:v>0.69724770642201839</c:v>
                </c:pt>
                <c:pt idx="472">
                  <c:v>0.69877675840978593</c:v>
                </c:pt>
                <c:pt idx="473">
                  <c:v>0.70030581039755346</c:v>
                </c:pt>
                <c:pt idx="474">
                  <c:v>0.70030581039755346</c:v>
                </c:pt>
                <c:pt idx="475">
                  <c:v>0.70183486238532111</c:v>
                </c:pt>
                <c:pt idx="476">
                  <c:v>0.70336391437308865</c:v>
                </c:pt>
                <c:pt idx="477">
                  <c:v>0.7048929663608563</c:v>
                </c:pt>
                <c:pt idx="478">
                  <c:v>0.70642201834862384</c:v>
                </c:pt>
                <c:pt idx="479">
                  <c:v>0.70795107033639149</c:v>
                </c:pt>
                <c:pt idx="480">
                  <c:v>0.70795107033639149</c:v>
                </c:pt>
                <c:pt idx="481">
                  <c:v>0.70795107033639149</c:v>
                </c:pt>
                <c:pt idx="482">
                  <c:v>0.70948012232415902</c:v>
                </c:pt>
                <c:pt idx="483">
                  <c:v>0.70948012232415902</c:v>
                </c:pt>
                <c:pt idx="484">
                  <c:v>0.71100917431192656</c:v>
                </c:pt>
                <c:pt idx="485">
                  <c:v>0.71100917431192656</c:v>
                </c:pt>
                <c:pt idx="486">
                  <c:v>0.71100917431192656</c:v>
                </c:pt>
                <c:pt idx="487">
                  <c:v>0.71253822629969421</c:v>
                </c:pt>
                <c:pt idx="488">
                  <c:v>0.71406727828746175</c:v>
                </c:pt>
                <c:pt idx="489">
                  <c:v>0.71406727828746175</c:v>
                </c:pt>
                <c:pt idx="490">
                  <c:v>0.7155963302752294</c:v>
                </c:pt>
                <c:pt idx="491">
                  <c:v>0.71712538226299694</c:v>
                </c:pt>
                <c:pt idx="492">
                  <c:v>0.71712538226299694</c:v>
                </c:pt>
                <c:pt idx="493">
                  <c:v>0.71865443425076447</c:v>
                </c:pt>
                <c:pt idx="494">
                  <c:v>0.72018348623853212</c:v>
                </c:pt>
                <c:pt idx="495">
                  <c:v>0.72171253822629966</c:v>
                </c:pt>
                <c:pt idx="496">
                  <c:v>0.72171253822629966</c:v>
                </c:pt>
                <c:pt idx="497">
                  <c:v>0.72324159021406731</c:v>
                </c:pt>
                <c:pt idx="498">
                  <c:v>0.72324159021406731</c:v>
                </c:pt>
                <c:pt idx="499">
                  <c:v>0.72324159021406731</c:v>
                </c:pt>
                <c:pt idx="500">
                  <c:v>0.72324159021406731</c:v>
                </c:pt>
                <c:pt idx="501">
                  <c:v>0.72324159021406731</c:v>
                </c:pt>
                <c:pt idx="502">
                  <c:v>0.72477064220183485</c:v>
                </c:pt>
                <c:pt idx="503">
                  <c:v>0.7262996941896025</c:v>
                </c:pt>
                <c:pt idx="504">
                  <c:v>0.72782874617737003</c:v>
                </c:pt>
                <c:pt idx="505">
                  <c:v>0.72782874617737003</c:v>
                </c:pt>
                <c:pt idx="506">
                  <c:v>0.72935779816513757</c:v>
                </c:pt>
                <c:pt idx="507">
                  <c:v>0.72935779816513757</c:v>
                </c:pt>
                <c:pt idx="508">
                  <c:v>0.73088685015290522</c:v>
                </c:pt>
                <c:pt idx="509">
                  <c:v>0.73241590214067276</c:v>
                </c:pt>
                <c:pt idx="510">
                  <c:v>0.73241590214067276</c:v>
                </c:pt>
                <c:pt idx="511">
                  <c:v>0.73241590214067276</c:v>
                </c:pt>
                <c:pt idx="512">
                  <c:v>0.73241590214067276</c:v>
                </c:pt>
                <c:pt idx="513">
                  <c:v>0.73394495412844041</c:v>
                </c:pt>
                <c:pt idx="514">
                  <c:v>0.73394495412844041</c:v>
                </c:pt>
                <c:pt idx="515">
                  <c:v>0.73547400611620795</c:v>
                </c:pt>
                <c:pt idx="516">
                  <c:v>0.73700305810397548</c:v>
                </c:pt>
                <c:pt idx="517">
                  <c:v>0.73853211009174313</c:v>
                </c:pt>
                <c:pt idx="518">
                  <c:v>0.74006116207951067</c:v>
                </c:pt>
                <c:pt idx="519">
                  <c:v>0.74006116207951067</c:v>
                </c:pt>
                <c:pt idx="520">
                  <c:v>0.74006116207951067</c:v>
                </c:pt>
                <c:pt idx="521">
                  <c:v>0.74159021406727832</c:v>
                </c:pt>
                <c:pt idx="522">
                  <c:v>0.74311926605504586</c:v>
                </c:pt>
                <c:pt idx="523">
                  <c:v>0.74464831804281351</c:v>
                </c:pt>
                <c:pt idx="524">
                  <c:v>0.74464831804281351</c:v>
                </c:pt>
                <c:pt idx="525">
                  <c:v>0.74617737003058104</c:v>
                </c:pt>
                <c:pt idx="526">
                  <c:v>0.74770642201834858</c:v>
                </c:pt>
                <c:pt idx="527">
                  <c:v>0.74923547400611623</c:v>
                </c:pt>
                <c:pt idx="528">
                  <c:v>0.75076452599388377</c:v>
                </c:pt>
                <c:pt idx="529">
                  <c:v>0.75076452599388377</c:v>
                </c:pt>
                <c:pt idx="530">
                  <c:v>0.75076452599388377</c:v>
                </c:pt>
                <c:pt idx="531">
                  <c:v>0.75229357798165142</c:v>
                </c:pt>
                <c:pt idx="532">
                  <c:v>0.75382262996941896</c:v>
                </c:pt>
                <c:pt idx="533">
                  <c:v>0.75535168195718649</c:v>
                </c:pt>
                <c:pt idx="534">
                  <c:v>0.75688073394495414</c:v>
                </c:pt>
                <c:pt idx="535">
                  <c:v>0.75840978593272168</c:v>
                </c:pt>
                <c:pt idx="536">
                  <c:v>0.75840978593272168</c:v>
                </c:pt>
                <c:pt idx="537">
                  <c:v>0.75993883792048933</c:v>
                </c:pt>
                <c:pt idx="538">
                  <c:v>0.76146788990825687</c:v>
                </c:pt>
                <c:pt idx="539">
                  <c:v>0.76146788990825687</c:v>
                </c:pt>
                <c:pt idx="540">
                  <c:v>0.76452599388379205</c:v>
                </c:pt>
                <c:pt idx="541">
                  <c:v>0.76605504587155959</c:v>
                </c:pt>
                <c:pt idx="542">
                  <c:v>0.76605504587155959</c:v>
                </c:pt>
                <c:pt idx="543">
                  <c:v>0.76758409785932724</c:v>
                </c:pt>
                <c:pt idx="544">
                  <c:v>0.76911314984709478</c:v>
                </c:pt>
                <c:pt idx="545">
                  <c:v>0.76911314984709478</c:v>
                </c:pt>
                <c:pt idx="546">
                  <c:v>0.77064220183486243</c:v>
                </c:pt>
                <c:pt idx="547">
                  <c:v>0.77064220183486243</c:v>
                </c:pt>
                <c:pt idx="548">
                  <c:v>0.77064220183486243</c:v>
                </c:pt>
                <c:pt idx="549">
                  <c:v>0.77217125382262997</c:v>
                </c:pt>
                <c:pt idx="550">
                  <c:v>0.7737003058103975</c:v>
                </c:pt>
                <c:pt idx="551">
                  <c:v>0.77675840978593269</c:v>
                </c:pt>
                <c:pt idx="552">
                  <c:v>0.77675840978593269</c:v>
                </c:pt>
                <c:pt idx="553">
                  <c:v>0.77828746177370034</c:v>
                </c:pt>
                <c:pt idx="554">
                  <c:v>0.77981651376146788</c:v>
                </c:pt>
                <c:pt idx="555">
                  <c:v>0.77981651376146788</c:v>
                </c:pt>
                <c:pt idx="556">
                  <c:v>0.77981651376146788</c:v>
                </c:pt>
                <c:pt idx="557">
                  <c:v>0.77981651376146788</c:v>
                </c:pt>
                <c:pt idx="558">
                  <c:v>0.77981651376146788</c:v>
                </c:pt>
                <c:pt idx="559">
                  <c:v>0.78134556574923553</c:v>
                </c:pt>
                <c:pt idx="560">
                  <c:v>0.78287461773700306</c:v>
                </c:pt>
                <c:pt idx="561">
                  <c:v>0.78287461773700306</c:v>
                </c:pt>
                <c:pt idx="562">
                  <c:v>0.78593272171253825</c:v>
                </c:pt>
                <c:pt idx="563">
                  <c:v>0.78593272171253825</c:v>
                </c:pt>
                <c:pt idx="564">
                  <c:v>0.78746177370030579</c:v>
                </c:pt>
                <c:pt idx="565">
                  <c:v>0.78899082568807344</c:v>
                </c:pt>
                <c:pt idx="566">
                  <c:v>0.78899082568807344</c:v>
                </c:pt>
                <c:pt idx="567">
                  <c:v>0.78899082568807344</c:v>
                </c:pt>
                <c:pt idx="568">
                  <c:v>0.79051987767584098</c:v>
                </c:pt>
                <c:pt idx="569">
                  <c:v>0.79051987767584098</c:v>
                </c:pt>
                <c:pt idx="570">
                  <c:v>0.79204892966360851</c:v>
                </c:pt>
                <c:pt idx="571">
                  <c:v>0.79357798165137616</c:v>
                </c:pt>
                <c:pt idx="572">
                  <c:v>0.7951070336391437</c:v>
                </c:pt>
                <c:pt idx="573">
                  <c:v>0.79663608562691135</c:v>
                </c:pt>
                <c:pt idx="574">
                  <c:v>0.79816513761467889</c:v>
                </c:pt>
                <c:pt idx="575">
                  <c:v>0.79969418960244654</c:v>
                </c:pt>
                <c:pt idx="576">
                  <c:v>0.79969418960244654</c:v>
                </c:pt>
                <c:pt idx="577">
                  <c:v>0.80122324159021407</c:v>
                </c:pt>
                <c:pt idx="578">
                  <c:v>0.80275229357798161</c:v>
                </c:pt>
                <c:pt idx="579">
                  <c:v>0.80428134556574926</c:v>
                </c:pt>
                <c:pt idx="580">
                  <c:v>0.80428134556574926</c:v>
                </c:pt>
                <c:pt idx="581">
                  <c:v>0.80428134556574926</c:v>
                </c:pt>
                <c:pt idx="582">
                  <c:v>0.80428134556574926</c:v>
                </c:pt>
                <c:pt idx="583">
                  <c:v>0.80428134556574926</c:v>
                </c:pt>
                <c:pt idx="584">
                  <c:v>0.8058103975535168</c:v>
                </c:pt>
                <c:pt idx="585">
                  <c:v>0.8058103975535168</c:v>
                </c:pt>
                <c:pt idx="586">
                  <c:v>0.8058103975535168</c:v>
                </c:pt>
                <c:pt idx="587">
                  <c:v>0.8058103975535168</c:v>
                </c:pt>
                <c:pt idx="588">
                  <c:v>0.80733944954128445</c:v>
                </c:pt>
                <c:pt idx="589">
                  <c:v>0.80886850152905199</c:v>
                </c:pt>
                <c:pt idx="590">
                  <c:v>0.80886850152905199</c:v>
                </c:pt>
                <c:pt idx="591">
                  <c:v>0.80886850152905199</c:v>
                </c:pt>
                <c:pt idx="592">
                  <c:v>0.81039755351681952</c:v>
                </c:pt>
                <c:pt idx="593">
                  <c:v>0.81192660550458717</c:v>
                </c:pt>
                <c:pt idx="594">
                  <c:v>0.81192660550458717</c:v>
                </c:pt>
                <c:pt idx="595">
                  <c:v>0.81192660550458717</c:v>
                </c:pt>
                <c:pt idx="596">
                  <c:v>0.81345565749235471</c:v>
                </c:pt>
                <c:pt idx="597">
                  <c:v>0.81345565749235471</c:v>
                </c:pt>
                <c:pt idx="598">
                  <c:v>0.81345565749235471</c:v>
                </c:pt>
                <c:pt idx="599">
                  <c:v>0.81345565749235471</c:v>
                </c:pt>
                <c:pt idx="600">
                  <c:v>0.81345565749235471</c:v>
                </c:pt>
                <c:pt idx="601">
                  <c:v>0.81345565749235471</c:v>
                </c:pt>
                <c:pt idx="602">
                  <c:v>0.81345565749235471</c:v>
                </c:pt>
                <c:pt idx="603">
                  <c:v>0.81498470948012236</c:v>
                </c:pt>
                <c:pt idx="604">
                  <c:v>0.8165137614678899</c:v>
                </c:pt>
                <c:pt idx="605">
                  <c:v>0.81804281345565755</c:v>
                </c:pt>
                <c:pt idx="606">
                  <c:v>0.81804281345565755</c:v>
                </c:pt>
                <c:pt idx="607">
                  <c:v>0.81804281345565755</c:v>
                </c:pt>
                <c:pt idx="608">
                  <c:v>0.81804281345565755</c:v>
                </c:pt>
                <c:pt idx="609">
                  <c:v>0.81957186544342508</c:v>
                </c:pt>
                <c:pt idx="610">
                  <c:v>0.81957186544342508</c:v>
                </c:pt>
                <c:pt idx="611">
                  <c:v>0.81957186544342508</c:v>
                </c:pt>
                <c:pt idx="612">
                  <c:v>0.81957186544342508</c:v>
                </c:pt>
                <c:pt idx="613">
                  <c:v>0.81957186544342508</c:v>
                </c:pt>
                <c:pt idx="614">
                  <c:v>0.82110091743119262</c:v>
                </c:pt>
                <c:pt idx="615">
                  <c:v>0.82110091743119262</c:v>
                </c:pt>
                <c:pt idx="616">
                  <c:v>0.82262996941896027</c:v>
                </c:pt>
                <c:pt idx="617">
                  <c:v>0.82262996941896027</c:v>
                </c:pt>
                <c:pt idx="618">
                  <c:v>0.82262996941896027</c:v>
                </c:pt>
                <c:pt idx="619">
                  <c:v>0.82262996941896027</c:v>
                </c:pt>
                <c:pt idx="620">
                  <c:v>0.82415902140672781</c:v>
                </c:pt>
                <c:pt idx="621">
                  <c:v>0.82415902140672781</c:v>
                </c:pt>
                <c:pt idx="622">
                  <c:v>0.82415902140672781</c:v>
                </c:pt>
                <c:pt idx="623">
                  <c:v>0.82568807339449546</c:v>
                </c:pt>
                <c:pt idx="624">
                  <c:v>0.827217125382263</c:v>
                </c:pt>
                <c:pt idx="625">
                  <c:v>0.82874617737003053</c:v>
                </c:pt>
                <c:pt idx="626">
                  <c:v>0.82874617737003053</c:v>
                </c:pt>
                <c:pt idx="627">
                  <c:v>0.82874617737003053</c:v>
                </c:pt>
                <c:pt idx="628">
                  <c:v>0.82874617737003053</c:v>
                </c:pt>
                <c:pt idx="629">
                  <c:v>0.83027522935779818</c:v>
                </c:pt>
                <c:pt idx="630">
                  <c:v>0.83027522935779818</c:v>
                </c:pt>
                <c:pt idx="631">
                  <c:v>0.83180428134556572</c:v>
                </c:pt>
                <c:pt idx="632">
                  <c:v>0.83333333333333337</c:v>
                </c:pt>
                <c:pt idx="633">
                  <c:v>0.83333333333333337</c:v>
                </c:pt>
                <c:pt idx="634">
                  <c:v>0.83333333333333337</c:v>
                </c:pt>
                <c:pt idx="635">
                  <c:v>0.83486238532110091</c:v>
                </c:pt>
                <c:pt idx="636">
                  <c:v>0.83639143730886845</c:v>
                </c:pt>
                <c:pt idx="637">
                  <c:v>0.8379204892966361</c:v>
                </c:pt>
                <c:pt idx="638">
                  <c:v>0.8379204892966361</c:v>
                </c:pt>
                <c:pt idx="639">
                  <c:v>0.83944954128440363</c:v>
                </c:pt>
                <c:pt idx="640">
                  <c:v>0.84097859327217128</c:v>
                </c:pt>
                <c:pt idx="641">
                  <c:v>0.84250764525993882</c:v>
                </c:pt>
                <c:pt idx="642">
                  <c:v>0.84403669724770647</c:v>
                </c:pt>
                <c:pt idx="643">
                  <c:v>0.84403669724770647</c:v>
                </c:pt>
                <c:pt idx="644">
                  <c:v>0.84556574923547401</c:v>
                </c:pt>
                <c:pt idx="645">
                  <c:v>0.84556574923547401</c:v>
                </c:pt>
                <c:pt idx="646">
                  <c:v>0.84709480122324154</c:v>
                </c:pt>
                <c:pt idx="647">
                  <c:v>0.84709480122324154</c:v>
                </c:pt>
                <c:pt idx="648">
                  <c:v>0.84709480122324154</c:v>
                </c:pt>
                <c:pt idx="649">
                  <c:v>0.84862385321100919</c:v>
                </c:pt>
                <c:pt idx="650">
                  <c:v>0.84862385321100919</c:v>
                </c:pt>
                <c:pt idx="651">
                  <c:v>0.85015290519877673</c:v>
                </c:pt>
                <c:pt idx="652">
                  <c:v>0.85168195718654438</c:v>
                </c:pt>
                <c:pt idx="653">
                  <c:v>0.85321100917431192</c:v>
                </c:pt>
                <c:pt idx="654">
                  <c:v>0.85321100917431192</c:v>
                </c:pt>
                <c:pt idx="655">
                  <c:v>0.85321100917431192</c:v>
                </c:pt>
                <c:pt idx="656">
                  <c:v>0.85474006116207946</c:v>
                </c:pt>
                <c:pt idx="657">
                  <c:v>0.85474006116207946</c:v>
                </c:pt>
                <c:pt idx="658">
                  <c:v>0.85474006116207946</c:v>
                </c:pt>
                <c:pt idx="659">
                  <c:v>0.85626911314984711</c:v>
                </c:pt>
                <c:pt idx="660">
                  <c:v>0.85626911314984711</c:v>
                </c:pt>
                <c:pt idx="661">
                  <c:v>0.85779816513761464</c:v>
                </c:pt>
                <c:pt idx="662">
                  <c:v>0.85779816513761464</c:v>
                </c:pt>
                <c:pt idx="663">
                  <c:v>0.85932721712538229</c:v>
                </c:pt>
                <c:pt idx="664">
                  <c:v>0.85932721712538229</c:v>
                </c:pt>
                <c:pt idx="665">
                  <c:v>0.85932721712538229</c:v>
                </c:pt>
                <c:pt idx="666">
                  <c:v>0.86085626911314983</c:v>
                </c:pt>
                <c:pt idx="667">
                  <c:v>0.86238532110091748</c:v>
                </c:pt>
                <c:pt idx="668">
                  <c:v>0.86238532110091748</c:v>
                </c:pt>
                <c:pt idx="669">
                  <c:v>0.86391437308868502</c:v>
                </c:pt>
                <c:pt idx="670">
                  <c:v>0.86544342507645255</c:v>
                </c:pt>
                <c:pt idx="671">
                  <c:v>0.8669724770642202</c:v>
                </c:pt>
                <c:pt idx="672">
                  <c:v>0.8669724770642202</c:v>
                </c:pt>
                <c:pt idx="673">
                  <c:v>0.86850152905198774</c:v>
                </c:pt>
                <c:pt idx="674">
                  <c:v>0.86850152905198774</c:v>
                </c:pt>
                <c:pt idx="675">
                  <c:v>0.86850152905198774</c:v>
                </c:pt>
                <c:pt idx="676">
                  <c:v>0.86850152905198774</c:v>
                </c:pt>
                <c:pt idx="677">
                  <c:v>0.87003058103975539</c:v>
                </c:pt>
                <c:pt idx="678">
                  <c:v>0.87003058103975539</c:v>
                </c:pt>
                <c:pt idx="679">
                  <c:v>0.87003058103975539</c:v>
                </c:pt>
                <c:pt idx="680">
                  <c:v>0.87003058103975539</c:v>
                </c:pt>
                <c:pt idx="681">
                  <c:v>0.87155963302752293</c:v>
                </c:pt>
                <c:pt idx="682">
                  <c:v>0.87155963302752293</c:v>
                </c:pt>
                <c:pt idx="683">
                  <c:v>0.87308868501529047</c:v>
                </c:pt>
                <c:pt idx="684">
                  <c:v>0.87461773700305812</c:v>
                </c:pt>
                <c:pt idx="685">
                  <c:v>0.87461773700305812</c:v>
                </c:pt>
                <c:pt idx="686">
                  <c:v>0.87614678899082565</c:v>
                </c:pt>
                <c:pt idx="687">
                  <c:v>0.8776758409785933</c:v>
                </c:pt>
                <c:pt idx="688">
                  <c:v>0.8776758409785933</c:v>
                </c:pt>
                <c:pt idx="689">
                  <c:v>0.87920489296636084</c:v>
                </c:pt>
                <c:pt idx="690">
                  <c:v>0.87920489296636084</c:v>
                </c:pt>
                <c:pt idx="691">
                  <c:v>0.88073394495412849</c:v>
                </c:pt>
                <c:pt idx="692">
                  <c:v>0.88226299694189603</c:v>
                </c:pt>
                <c:pt idx="693">
                  <c:v>0.88226299694189603</c:v>
                </c:pt>
                <c:pt idx="694">
                  <c:v>0.88379204892966357</c:v>
                </c:pt>
                <c:pt idx="695">
                  <c:v>0.88532110091743121</c:v>
                </c:pt>
                <c:pt idx="696">
                  <c:v>0.88532110091743121</c:v>
                </c:pt>
                <c:pt idx="697">
                  <c:v>0.88532110091743121</c:v>
                </c:pt>
                <c:pt idx="698">
                  <c:v>0.88532110091743121</c:v>
                </c:pt>
                <c:pt idx="699">
                  <c:v>0.88532110091743121</c:v>
                </c:pt>
                <c:pt idx="700">
                  <c:v>0.88532110091743121</c:v>
                </c:pt>
                <c:pt idx="701">
                  <c:v>0.88532110091743121</c:v>
                </c:pt>
                <c:pt idx="702">
                  <c:v>0.88532110091743121</c:v>
                </c:pt>
                <c:pt idx="703">
                  <c:v>0.88685015290519875</c:v>
                </c:pt>
                <c:pt idx="704">
                  <c:v>0.88685015290519875</c:v>
                </c:pt>
                <c:pt idx="705">
                  <c:v>0.8883792048929664</c:v>
                </c:pt>
                <c:pt idx="706">
                  <c:v>0.8883792048929664</c:v>
                </c:pt>
                <c:pt idx="707">
                  <c:v>0.88990825688073394</c:v>
                </c:pt>
                <c:pt idx="708">
                  <c:v>0.88990825688073394</c:v>
                </c:pt>
                <c:pt idx="709">
                  <c:v>0.89143730886850148</c:v>
                </c:pt>
                <c:pt idx="710">
                  <c:v>0.89296636085626913</c:v>
                </c:pt>
                <c:pt idx="711">
                  <c:v>0.89449541284403666</c:v>
                </c:pt>
                <c:pt idx="712">
                  <c:v>0.89449541284403666</c:v>
                </c:pt>
                <c:pt idx="713">
                  <c:v>0.89602446483180431</c:v>
                </c:pt>
                <c:pt idx="714">
                  <c:v>0.89755351681957185</c:v>
                </c:pt>
                <c:pt idx="715">
                  <c:v>0.89755351681957185</c:v>
                </c:pt>
                <c:pt idx="716">
                  <c:v>0.89755351681957185</c:v>
                </c:pt>
                <c:pt idx="717">
                  <c:v>0.89755351681957185</c:v>
                </c:pt>
                <c:pt idx="718">
                  <c:v>0.89755351681957185</c:v>
                </c:pt>
                <c:pt idx="719">
                  <c:v>0.8990825688073395</c:v>
                </c:pt>
                <c:pt idx="720">
                  <c:v>0.8990825688073395</c:v>
                </c:pt>
                <c:pt idx="721">
                  <c:v>0.8990825688073395</c:v>
                </c:pt>
                <c:pt idx="722">
                  <c:v>0.8990825688073395</c:v>
                </c:pt>
                <c:pt idx="723">
                  <c:v>0.8990825688073395</c:v>
                </c:pt>
                <c:pt idx="724">
                  <c:v>0.90061162079510704</c:v>
                </c:pt>
                <c:pt idx="725">
                  <c:v>0.90214067278287458</c:v>
                </c:pt>
                <c:pt idx="726">
                  <c:v>0.90366972477064222</c:v>
                </c:pt>
                <c:pt idx="727">
                  <c:v>0.90366972477064222</c:v>
                </c:pt>
                <c:pt idx="728">
                  <c:v>0.90366972477064222</c:v>
                </c:pt>
                <c:pt idx="729">
                  <c:v>0.90366972477064222</c:v>
                </c:pt>
                <c:pt idx="730">
                  <c:v>0.90519877675840976</c:v>
                </c:pt>
                <c:pt idx="731">
                  <c:v>0.90519877675840976</c:v>
                </c:pt>
                <c:pt idx="732">
                  <c:v>0.90672782874617741</c:v>
                </c:pt>
                <c:pt idx="733">
                  <c:v>0.90672782874617741</c:v>
                </c:pt>
                <c:pt idx="734">
                  <c:v>0.90672782874617741</c:v>
                </c:pt>
                <c:pt idx="735">
                  <c:v>0.90672782874617741</c:v>
                </c:pt>
                <c:pt idx="736">
                  <c:v>0.90672782874617741</c:v>
                </c:pt>
                <c:pt idx="737">
                  <c:v>0.90672782874617741</c:v>
                </c:pt>
                <c:pt idx="738">
                  <c:v>0.90672782874617741</c:v>
                </c:pt>
                <c:pt idx="739">
                  <c:v>0.90825688073394495</c:v>
                </c:pt>
                <c:pt idx="740">
                  <c:v>0.90825688073394495</c:v>
                </c:pt>
                <c:pt idx="741">
                  <c:v>0.90825688073394495</c:v>
                </c:pt>
                <c:pt idx="742">
                  <c:v>0.90825688073394495</c:v>
                </c:pt>
                <c:pt idx="743">
                  <c:v>0.90978593272171249</c:v>
                </c:pt>
                <c:pt idx="744">
                  <c:v>0.90978593272171249</c:v>
                </c:pt>
                <c:pt idx="745">
                  <c:v>0.91131498470948014</c:v>
                </c:pt>
                <c:pt idx="746">
                  <c:v>0.91131498470948014</c:v>
                </c:pt>
                <c:pt idx="747">
                  <c:v>0.91131498470948014</c:v>
                </c:pt>
                <c:pt idx="748">
                  <c:v>0.91284403669724767</c:v>
                </c:pt>
                <c:pt idx="749">
                  <c:v>0.91437308868501532</c:v>
                </c:pt>
                <c:pt idx="750">
                  <c:v>0.91590214067278286</c:v>
                </c:pt>
                <c:pt idx="751">
                  <c:v>0.91743119266055051</c:v>
                </c:pt>
                <c:pt idx="752">
                  <c:v>0.91743119266055051</c:v>
                </c:pt>
                <c:pt idx="753">
                  <c:v>0.91743119266055051</c:v>
                </c:pt>
                <c:pt idx="754">
                  <c:v>0.91896024464831805</c:v>
                </c:pt>
                <c:pt idx="755">
                  <c:v>0.91896024464831805</c:v>
                </c:pt>
                <c:pt idx="756">
                  <c:v>0.91896024464831805</c:v>
                </c:pt>
                <c:pt idx="757">
                  <c:v>0.91896024464831805</c:v>
                </c:pt>
                <c:pt idx="758">
                  <c:v>0.91896024464831805</c:v>
                </c:pt>
                <c:pt idx="759">
                  <c:v>0.92048929663608559</c:v>
                </c:pt>
                <c:pt idx="760">
                  <c:v>0.92201834862385323</c:v>
                </c:pt>
                <c:pt idx="761">
                  <c:v>0.92201834862385323</c:v>
                </c:pt>
                <c:pt idx="762">
                  <c:v>0.92201834862385323</c:v>
                </c:pt>
                <c:pt idx="763">
                  <c:v>0.92201834862385323</c:v>
                </c:pt>
                <c:pt idx="764">
                  <c:v>0.92201834862385323</c:v>
                </c:pt>
                <c:pt idx="765">
                  <c:v>0.92354740061162077</c:v>
                </c:pt>
                <c:pt idx="766">
                  <c:v>0.92507645259938842</c:v>
                </c:pt>
                <c:pt idx="767">
                  <c:v>0.92507645259938842</c:v>
                </c:pt>
                <c:pt idx="768">
                  <c:v>0.92507645259938842</c:v>
                </c:pt>
                <c:pt idx="769">
                  <c:v>0.92660550458715596</c:v>
                </c:pt>
                <c:pt idx="770">
                  <c:v>0.9281345565749235</c:v>
                </c:pt>
                <c:pt idx="771">
                  <c:v>0.9281345565749235</c:v>
                </c:pt>
                <c:pt idx="772">
                  <c:v>0.9281345565749235</c:v>
                </c:pt>
                <c:pt idx="773">
                  <c:v>0.9281345565749235</c:v>
                </c:pt>
                <c:pt idx="774">
                  <c:v>0.9281345565749235</c:v>
                </c:pt>
                <c:pt idx="775">
                  <c:v>0.9281345565749235</c:v>
                </c:pt>
                <c:pt idx="776">
                  <c:v>0.9281345565749235</c:v>
                </c:pt>
                <c:pt idx="777">
                  <c:v>0.9281345565749235</c:v>
                </c:pt>
                <c:pt idx="778">
                  <c:v>0.9281345565749235</c:v>
                </c:pt>
                <c:pt idx="779">
                  <c:v>0.92966360856269115</c:v>
                </c:pt>
                <c:pt idx="780">
                  <c:v>0.92966360856269115</c:v>
                </c:pt>
                <c:pt idx="781">
                  <c:v>0.93119266055045868</c:v>
                </c:pt>
                <c:pt idx="782">
                  <c:v>0.93119266055045868</c:v>
                </c:pt>
                <c:pt idx="783">
                  <c:v>0.93119266055045868</c:v>
                </c:pt>
                <c:pt idx="784">
                  <c:v>0.93119266055045868</c:v>
                </c:pt>
                <c:pt idx="785">
                  <c:v>0.93119266055045868</c:v>
                </c:pt>
                <c:pt idx="786">
                  <c:v>0.93119266055045868</c:v>
                </c:pt>
                <c:pt idx="787">
                  <c:v>0.93119266055045868</c:v>
                </c:pt>
                <c:pt idx="788">
                  <c:v>0.93272171253822633</c:v>
                </c:pt>
                <c:pt idx="789">
                  <c:v>0.93272171253822633</c:v>
                </c:pt>
                <c:pt idx="790">
                  <c:v>0.93272171253822633</c:v>
                </c:pt>
                <c:pt idx="791">
                  <c:v>0.93272171253822633</c:v>
                </c:pt>
                <c:pt idx="792">
                  <c:v>0.93272171253822633</c:v>
                </c:pt>
                <c:pt idx="793">
                  <c:v>0.93425076452599387</c:v>
                </c:pt>
                <c:pt idx="794">
                  <c:v>0.93425076452599387</c:v>
                </c:pt>
                <c:pt idx="795">
                  <c:v>0.93425076452599387</c:v>
                </c:pt>
                <c:pt idx="796">
                  <c:v>0.93577981651376152</c:v>
                </c:pt>
                <c:pt idx="797">
                  <c:v>0.93577981651376152</c:v>
                </c:pt>
                <c:pt idx="798">
                  <c:v>0.93730886850152906</c:v>
                </c:pt>
                <c:pt idx="799">
                  <c:v>0.93730886850152906</c:v>
                </c:pt>
                <c:pt idx="800">
                  <c:v>0.93730886850152906</c:v>
                </c:pt>
                <c:pt idx="801">
                  <c:v>0.93730886850152906</c:v>
                </c:pt>
                <c:pt idx="802">
                  <c:v>0.93730886850152906</c:v>
                </c:pt>
                <c:pt idx="803">
                  <c:v>0.93730886850152906</c:v>
                </c:pt>
                <c:pt idx="804">
                  <c:v>0.9388379204892966</c:v>
                </c:pt>
                <c:pt idx="805">
                  <c:v>0.9388379204892966</c:v>
                </c:pt>
                <c:pt idx="806">
                  <c:v>0.9388379204892966</c:v>
                </c:pt>
                <c:pt idx="807">
                  <c:v>0.9388379204892966</c:v>
                </c:pt>
                <c:pt idx="808">
                  <c:v>0.9388379204892966</c:v>
                </c:pt>
                <c:pt idx="809">
                  <c:v>0.94036697247706424</c:v>
                </c:pt>
                <c:pt idx="810">
                  <c:v>0.94036697247706424</c:v>
                </c:pt>
                <c:pt idx="811">
                  <c:v>0.94036697247706424</c:v>
                </c:pt>
                <c:pt idx="812">
                  <c:v>0.94189602446483178</c:v>
                </c:pt>
                <c:pt idx="813">
                  <c:v>0.94495412844036697</c:v>
                </c:pt>
                <c:pt idx="814">
                  <c:v>0.94495412844036697</c:v>
                </c:pt>
                <c:pt idx="815">
                  <c:v>0.94495412844036697</c:v>
                </c:pt>
                <c:pt idx="816">
                  <c:v>0.94648318042813451</c:v>
                </c:pt>
                <c:pt idx="817">
                  <c:v>0.94648318042813451</c:v>
                </c:pt>
                <c:pt idx="818">
                  <c:v>0.94648318042813451</c:v>
                </c:pt>
                <c:pt idx="819">
                  <c:v>0.94648318042813451</c:v>
                </c:pt>
                <c:pt idx="820">
                  <c:v>0.94648318042813451</c:v>
                </c:pt>
                <c:pt idx="821">
                  <c:v>0.94648318042813451</c:v>
                </c:pt>
                <c:pt idx="822">
                  <c:v>0.94648318042813451</c:v>
                </c:pt>
                <c:pt idx="823">
                  <c:v>0.94648318042813451</c:v>
                </c:pt>
                <c:pt idx="824">
                  <c:v>0.94801223241590216</c:v>
                </c:pt>
                <c:pt idx="825">
                  <c:v>0.94801223241590216</c:v>
                </c:pt>
                <c:pt idx="826">
                  <c:v>0.94801223241590216</c:v>
                </c:pt>
                <c:pt idx="827">
                  <c:v>0.94801223241590216</c:v>
                </c:pt>
                <c:pt idx="828">
                  <c:v>0.94801223241590216</c:v>
                </c:pt>
                <c:pt idx="829">
                  <c:v>0.94801223241590216</c:v>
                </c:pt>
                <c:pt idx="830">
                  <c:v>0.94801223241590216</c:v>
                </c:pt>
                <c:pt idx="831">
                  <c:v>0.94801223241590216</c:v>
                </c:pt>
                <c:pt idx="832">
                  <c:v>0.94801223241590216</c:v>
                </c:pt>
                <c:pt idx="833">
                  <c:v>0.94954128440366969</c:v>
                </c:pt>
                <c:pt idx="834">
                  <c:v>0.94954128440366969</c:v>
                </c:pt>
                <c:pt idx="835">
                  <c:v>0.94954128440366969</c:v>
                </c:pt>
                <c:pt idx="836">
                  <c:v>0.95107033639143734</c:v>
                </c:pt>
                <c:pt idx="837">
                  <c:v>0.95107033639143734</c:v>
                </c:pt>
                <c:pt idx="838">
                  <c:v>0.95259938837920488</c:v>
                </c:pt>
                <c:pt idx="839">
                  <c:v>0.95259938837920488</c:v>
                </c:pt>
                <c:pt idx="840">
                  <c:v>0.95259938837920488</c:v>
                </c:pt>
                <c:pt idx="841">
                  <c:v>0.95412844036697253</c:v>
                </c:pt>
                <c:pt idx="842">
                  <c:v>0.95565749235474007</c:v>
                </c:pt>
                <c:pt idx="843">
                  <c:v>0.95565749235474007</c:v>
                </c:pt>
                <c:pt idx="844">
                  <c:v>0.95718654434250761</c:v>
                </c:pt>
                <c:pt idx="845">
                  <c:v>0.95871559633027525</c:v>
                </c:pt>
                <c:pt idx="846">
                  <c:v>0.95871559633027525</c:v>
                </c:pt>
                <c:pt idx="847">
                  <c:v>0.95871559633027525</c:v>
                </c:pt>
                <c:pt idx="848">
                  <c:v>0.95871559633027525</c:v>
                </c:pt>
                <c:pt idx="849">
                  <c:v>0.95871559633027525</c:v>
                </c:pt>
                <c:pt idx="850">
                  <c:v>0.95871559633027525</c:v>
                </c:pt>
                <c:pt idx="851">
                  <c:v>0.95871559633027525</c:v>
                </c:pt>
                <c:pt idx="852">
                  <c:v>0.95871559633027525</c:v>
                </c:pt>
                <c:pt idx="853">
                  <c:v>0.95871559633027525</c:v>
                </c:pt>
                <c:pt idx="854">
                  <c:v>0.96024464831804279</c:v>
                </c:pt>
                <c:pt idx="855">
                  <c:v>0.96177370030581044</c:v>
                </c:pt>
                <c:pt idx="856">
                  <c:v>0.96177370030581044</c:v>
                </c:pt>
                <c:pt idx="857">
                  <c:v>0.96330275229357798</c:v>
                </c:pt>
                <c:pt idx="858">
                  <c:v>0.96330275229357798</c:v>
                </c:pt>
                <c:pt idx="859">
                  <c:v>0.96483180428134552</c:v>
                </c:pt>
                <c:pt idx="860">
                  <c:v>0.96483180428134552</c:v>
                </c:pt>
                <c:pt idx="861">
                  <c:v>0.96483180428134552</c:v>
                </c:pt>
                <c:pt idx="862">
                  <c:v>0.96483180428134552</c:v>
                </c:pt>
                <c:pt idx="863">
                  <c:v>0.96483180428134552</c:v>
                </c:pt>
                <c:pt idx="864">
                  <c:v>0.96483180428134552</c:v>
                </c:pt>
                <c:pt idx="865">
                  <c:v>0.96483180428134552</c:v>
                </c:pt>
                <c:pt idx="866">
                  <c:v>0.96483180428134552</c:v>
                </c:pt>
                <c:pt idx="867">
                  <c:v>0.96483180428134552</c:v>
                </c:pt>
                <c:pt idx="868">
                  <c:v>0.96483180428134552</c:v>
                </c:pt>
                <c:pt idx="869">
                  <c:v>0.96636085626911317</c:v>
                </c:pt>
                <c:pt idx="870">
                  <c:v>0.9678899082568807</c:v>
                </c:pt>
                <c:pt idx="871">
                  <c:v>0.9678899082568807</c:v>
                </c:pt>
                <c:pt idx="872">
                  <c:v>0.9678899082568807</c:v>
                </c:pt>
                <c:pt idx="873">
                  <c:v>0.9678899082568807</c:v>
                </c:pt>
                <c:pt idx="874">
                  <c:v>0.9678899082568807</c:v>
                </c:pt>
                <c:pt idx="875">
                  <c:v>0.9678899082568807</c:v>
                </c:pt>
                <c:pt idx="876">
                  <c:v>0.9678899082568807</c:v>
                </c:pt>
                <c:pt idx="877">
                  <c:v>0.9678899082568807</c:v>
                </c:pt>
                <c:pt idx="878">
                  <c:v>0.9678899082568807</c:v>
                </c:pt>
                <c:pt idx="879">
                  <c:v>0.9678899082568807</c:v>
                </c:pt>
                <c:pt idx="880">
                  <c:v>0.96941896024464835</c:v>
                </c:pt>
                <c:pt idx="881">
                  <c:v>0.96941896024464835</c:v>
                </c:pt>
                <c:pt idx="882">
                  <c:v>0.96941896024464835</c:v>
                </c:pt>
                <c:pt idx="883">
                  <c:v>0.97094801223241589</c:v>
                </c:pt>
                <c:pt idx="884">
                  <c:v>0.97247706422018354</c:v>
                </c:pt>
                <c:pt idx="885">
                  <c:v>0.97247706422018354</c:v>
                </c:pt>
                <c:pt idx="886">
                  <c:v>0.97247706422018354</c:v>
                </c:pt>
                <c:pt idx="887">
                  <c:v>0.97247706422018354</c:v>
                </c:pt>
                <c:pt idx="888">
                  <c:v>0.97247706422018354</c:v>
                </c:pt>
                <c:pt idx="889">
                  <c:v>0.97553516819571862</c:v>
                </c:pt>
                <c:pt idx="890">
                  <c:v>0.97553516819571862</c:v>
                </c:pt>
                <c:pt idx="891">
                  <c:v>0.97706422018348627</c:v>
                </c:pt>
                <c:pt idx="892">
                  <c:v>0.97706422018348627</c:v>
                </c:pt>
                <c:pt idx="893">
                  <c:v>0.97706422018348627</c:v>
                </c:pt>
                <c:pt idx="894">
                  <c:v>0.97706422018348627</c:v>
                </c:pt>
                <c:pt idx="895">
                  <c:v>0.9785932721712538</c:v>
                </c:pt>
                <c:pt idx="896">
                  <c:v>0.9785932721712538</c:v>
                </c:pt>
                <c:pt idx="897">
                  <c:v>0.98012232415902145</c:v>
                </c:pt>
                <c:pt idx="898">
                  <c:v>0.98012232415902145</c:v>
                </c:pt>
                <c:pt idx="899">
                  <c:v>0.98012232415902145</c:v>
                </c:pt>
                <c:pt idx="900">
                  <c:v>0.98012232415902145</c:v>
                </c:pt>
                <c:pt idx="901">
                  <c:v>0.98012232415902145</c:v>
                </c:pt>
                <c:pt idx="902">
                  <c:v>0.98012232415902145</c:v>
                </c:pt>
                <c:pt idx="903">
                  <c:v>0.98165137614678899</c:v>
                </c:pt>
                <c:pt idx="904">
                  <c:v>0.98165137614678899</c:v>
                </c:pt>
                <c:pt idx="905">
                  <c:v>0.98318042813455653</c:v>
                </c:pt>
                <c:pt idx="906">
                  <c:v>0.98318042813455653</c:v>
                </c:pt>
                <c:pt idx="907">
                  <c:v>0.98318042813455653</c:v>
                </c:pt>
                <c:pt idx="908">
                  <c:v>0.98318042813455653</c:v>
                </c:pt>
                <c:pt idx="909">
                  <c:v>0.98318042813455653</c:v>
                </c:pt>
                <c:pt idx="910">
                  <c:v>0.98318042813455653</c:v>
                </c:pt>
                <c:pt idx="911">
                  <c:v>0.98318042813455653</c:v>
                </c:pt>
                <c:pt idx="912">
                  <c:v>0.98318042813455653</c:v>
                </c:pt>
                <c:pt idx="913">
                  <c:v>0.98318042813455653</c:v>
                </c:pt>
                <c:pt idx="914">
                  <c:v>0.98318042813455653</c:v>
                </c:pt>
                <c:pt idx="915">
                  <c:v>0.98318042813455653</c:v>
                </c:pt>
                <c:pt idx="916">
                  <c:v>0.98318042813455653</c:v>
                </c:pt>
                <c:pt idx="917">
                  <c:v>0.98318042813455653</c:v>
                </c:pt>
                <c:pt idx="918">
                  <c:v>0.98318042813455653</c:v>
                </c:pt>
                <c:pt idx="919">
                  <c:v>0.98318042813455653</c:v>
                </c:pt>
                <c:pt idx="920">
                  <c:v>0.98318042813455653</c:v>
                </c:pt>
                <c:pt idx="921">
                  <c:v>0.98318042813455653</c:v>
                </c:pt>
                <c:pt idx="922">
                  <c:v>0.98318042813455653</c:v>
                </c:pt>
                <c:pt idx="923">
                  <c:v>0.98318042813455653</c:v>
                </c:pt>
                <c:pt idx="924">
                  <c:v>0.98318042813455653</c:v>
                </c:pt>
                <c:pt idx="925">
                  <c:v>0.98318042813455653</c:v>
                </c:pt>
                <c:pt idx="926">
                  <c:v>0.98318042813455653</c:v>
                </c:pt>
                <c:pt idx="927">
                  <c:v>0.98470948012232418</c:v>
                </c:pt>
                <c:pt idx="928">
                  <c:v>0.98623853211009171</c:v>
                </c:pt>
                <c:pt idx="929">
                  <c:v>0.98623853211009171</c:v>
                </c:pt>
                <c:pt idx="930">
                  <c:v>0.98623853211009171</c:v>
                </c:pt>
                <c:pt idx="931">
                  <c:v>0.98623853211009171</c:v>
                </c:pt>
                <c:pt idx="932">
                  <c:v>0.98623853211009171</c:v>
                </c:pt>
                <c:pt idx="933">
                  <c:v>0.98623853211009171</c:v>
                </c:pt>
                <c:pt idx="934">
                  <c:v>0.98623853211009171</c:v>
                </c:pt>
                <c:pt idx="935">
                  <c:v>0.98623853211009171</c:v>
                </c:pt>
                <c:pt idx="936">
                  <c:v>0.98623853211009171</c:v>
                </c:pt>
                <c:pt idx="937">
                  <c:v>0.98623853211009171</c:v>
                </c:pt>
                <c:pt idx="938">
                  <c:v>0.98623853211009171</c:v>
                </c:pt>
                <c:pt idx="939">
                  <c:v>0.98623853211009171</c:v>
                </c:pt>
                <c:pt idx="940">
                  <c:v>0.98776758409785936</c:v>
                </c:pt>
                <c:pt idx="941">
                  <c:v>0.98776758409785936</c:v>
                </c:pt>
                <c:pt idx="942">
                  <c:v>0.98776758409785936</c:v>
                </c:pt>
                <c:pt idx="943">
                  <c:v>0.98776758409785936</c:v>
                </c:pt>
                <c:pt idx="944">
                  <c:v>0.98776758409785936</c:v>
                </c:pt>
                <c:pt idx="945">
                  <c:v>0.98776758409785936</c:v>
                </c:pt>
                <c:pt idx="946">
                  <c:v>0.9892966360856269</c:v>
                </c:pt>
                <c:pt idx="947">
                  <c:v>0.99082568807339455</c:v>
                </c:pt>
                <c:pt idx="948">
                  <c:v>0.99082568807339455</c:v>
                </c:pt>
                <c:pt idx="949">
                  <c:v>0.99082568807339455</c:v>
                </c:pt>
                <c:pt idx="950">
                  <c:v>0.99082568807339455</c:v>
                </c:pt>
                <c:pt idx="951">
                  <c:v>0.99235474006116209</c:v>
                </c:pt>
                <c:pt idx="952">
                  <c:v>0.99235474006116209</c:v>
                </c:pt>
                <c:pt idx="953">
                  <c:v>0.99388379204892963</c:v>
                </c:pt>
                <c:pt idx="954">
                  <c:v>0.99388379204892963</c:v>
                </c:pt>
                <c:pt idx="955">
                  <c:v>0.99388379204892963</c:v>
                </c:pt>
                <c:pt idx="956">
                  <c:v>0.99388379204892963</c:v>
                </c:pt>
                <c:pt idx="957">
                  <c:v>0.99388379204892963</c:v>
                </c:pt>
                <c:pt idx="958">
                  <c:v>0.99388379204892963</c:v>
                </c:pt>
                <c:pt idx="959">
                  <c:v>0.99388379204892963</c:v>
                </c:pt>
                <c:pt idx="960">
                  <c:v>0.99388379204892963</c:v>
                </c:pt>
                <c:pt idx="961">
                  <c:v>0.99388379204892963</c:v>
                </c:pt>
                <c:pt idx="962">
                  <c:v>0.99388379204892963</c:v>
                </c:pt>
                <c:pt idx="963">
                  <c:v>0.99388379204892963</c:v>
                </c:pt>
                <c:pt idx="964">
                  <c:v>0.99388379204892963</c:v>
                </c:pt>
                <c:pt idx="965">
                  <c:v>0.99541284403669728</c:v>
                </c:pt>
                <c:pt idx="966">
                  <c:v>0.99541284403669728</c:v>
                </c:pt>
                <c:pt idx="967">
                  <c:v>0.99541284403669728</c:v>
                </c:pt>
                <c:pt idx="968">
                  <c:v>0.99541284403669728</c:v>
                </c:pt>
                <c:pt idx="969">
                  <c:v>0.99541284403669728</c:v>
                </c:pt>
                <c:pt idx="970">
                  <c:v>0.99541284403669728</c:v>
                </c:pt>
                <c:pt idx="971">
                  <c:v>0.99541284403669728</c:v>
                </c:pt>
                <c:pt idx="972">
                  <c:v>0.99541284403669728</c:v>
                </c:pt>
                <c:pt idx="973">
                  <c:v>0.99541284403669728</c:v>
                </c:pt>
                <c:pt idx="974">
                  <c:v>0.99541284403669728</c:v>
                </c:pt>
                <c:pt idx="975">
                  <c:v>0.99541284403669728</c:v>
                </c:pt>
                <c:pt idx="976">
                  <c:v>0.99541284403669728</c:v>
                </c:pt>
                <c:pt idx="977">
                  <c:v>0.99541284403669728</c:v>
                </c:pt>
                <c:pt idx="978">
                  <c:v>0.99541284403669728</c:v>
                </c:pt>
                <c:pt idx="979">
                  <c:v>0.99541284403669728</c:v>
                </c:pt>
                <c:pt idx="980">
                  <c:v>0.99541284403669728</c:v>
                </c:pt>
                <c:pt idx="981">
                  <c:v>0.99694189602446481</c:v>
                </c:pt>
                <c:pt idx="982">
                  <c:v>0.99694189602446481</c:v>
                </c:pt>
                <c:pt idx="983">
                  <c:v>0.99694189602446481</c:v>
                </c:pt>
                <c:pt idx="984">
                  <c:v>0.99694189602446481</c:v>
                </c:pt>
                <c:pt idx="985">
                  <c:v>0.99694189602446481</c:v>
                </c:pt>
                <c:pt idx="986">
                  <c:v>0.99694189602446481</c:v>
                </c:pt>
                <c:pt idx="987">
                  <c:v>0.99694189602446481</c:v>
                </c:pt>
                <c:pt idx="988">
                  <c:v>0.99694189602446481</c:v>
                </c:pt>
                <c:pt idx="989">
                  <c:v>0.99694189602446481</c:v>
                </c:pt>
                <c:pt idx="990">
                  <c:v>0.99847094801223246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LR_TrainingLiftChart!$BZ$2:$BZ$1012</c:f>
              <c:numCache>
                <c:formatCode>General</c:formatCode>
                <c:ptCount val="10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1.890359168241966E-3</c:v>
                </c:pt>
                <c:pt idx="20">
                  <c:v>1.890359168241966E-3</c:v>
                </c:pt>
                <c:pt idx="21">
                  <c:v>1.890359168241966E-3</c:v>
                </c:pt>
                <c:pt idx="22">
                  <c:v>1.890359168241966E-3</c:v>
                </c:pt>
                <c:pt idx="23">
                  <c:v>1.890359168241966E-3</c:v>
                </c:pt>
                <c:pt idx="24">
                  <c:v>1.890359168241966E-3</c:v>
                </c:pt>
                <c:pt idx="25">
                  <c:v>1.890359168241966E-3</c:v>
                </c:pt>
                <c:pt idx="26">
                  <c:v>1.890359168241966E-3</c:v>
                </c:pt>
                <c:pt idx="27">
                  <c:v>1.890359168241966E-3</c:v>
                </c:pt>
                <c:pt idx="28">
                  <c:v>1.890359168241966E-3</c:v>
                </c:pt>
                <c:pt idx="29">
                  <c:v>1.890359168241966E-3</c:v>
                </c:pt>
                <c:pt idx="30">
                  <c:v>1.890359168241966E-3</c:v>
                </c:pt>
                <c:pt idx="31">
                  <c:v>1.890359168241966E-3</c:v>
                </c:pt>
                <c:pt idx="32">
                  <c:v>1.890359168241966E-3</c:v>
                </c:pt>
                <c:pt idx="33">
                  <c:v>1.890359168241966E-3</c:v>
                </c:pt>
                <c:pt idx="34">
                  <c:v>1.890359168241966E-3</c:v>
                </c:pt>
                <c:pt idx="35">
                  <c:v>1.890359168241966E-3</c:v>
                </c:pt>
                <c:pt idx="36">
                  <c:v>1.890359168241966E-3</c:v>
                </c:pt>
                <c:pt idx="37">
                  <c:v>1.890359168241966E-3</c:v>
                </c:pt>
                <c:pt idx="38">
                  <c:v>1.890359168241966E-3</c:v>
                </c:pt>
                <c:pt idx="39">
                  <c:v>1.890359168241966E-3</c:v>
                </c:pt>
                <c:pt idx="40">
                  <c:v>1.890359168241966E-3</c:v>
                </c:pt>
                <c:pt idx="41">
                  <c:v>1.890359168241966E-3</c:v>
                </c:pt>
                <c:pt idx="42">
                  <c:v>1.890359168241966E-3</c:v>
                </c:pt>
                <c:pt idx="43">
                  <c:v>1.890359168241966E-3</c:v>
                </c:pt>
                <c:pt idx="44">
                  <c:v>1.890359168241966E-3</c:v>
                </c:pt>
                <c:pt idx="45">
                  <c:v>1.890359168241966E-3</c:v>
                </c:pt>
                <c:pt idx="46">
                  <c:v>1.890359168241966E-3</c:v>
                </c:pt>
                <c:pt idx="47">
                  <c:v>1.890359168241966E-3</c:v>
                </c:pt>
                <c:pt idx="48">
                  <c:v>1.890359168241966E-3</c:v>
                </c:pt>
                <c:pt idx="49">
                  <c:v>1.890359168241966E-3</c:v>
                </c:pt>
                <c:pt idx="50">
                  <c:v>1.890359168241966E-3</c:v>
                </c:pt>
                <c:pt idx="51">
                  <c:v>1.890359168241966E-3</c:v>
                </c:pt>
                <c:pt idx="52">
                  <c:v>1.890359168241966E-3</c:v>
                </c:pt>
                <c:pt idx="53">
                  <c:v>1.890359168241966E-3</c:v>
                </c:pt>
                <c:pt idx="54">
                  <c:v>1.890359168241966E-3</c:v>
                </c:pt>
                <c:pt idx="55">
                  <c:v>1.890359168241966E-3</c:v>
                </c:pt>
                <c:pt idx="56">
                  <c:v>1.890359168241966E-3</c:v>
                </c:pt>
                <c:pt idx="57">
                  <c:v>1.890359168241966E-3</c:v>
                </c:pt>
                <c:pt idx="58">
                  <c:v>1.890359168241966E-3</c:v>
                </c:pt>
                <c:pt idx="59">
                  <c:v>1.890359168241966E-3</c:v>
                </c:pt>
                <c:pt idx="60">
                  <c:v>1.890359168241966E-3</c:v>
                </c:pt>
                <c:pt idx="61">
                  <c:v>1.890359168241966E-3</c:v>
                </c:pt>
                <c:pt idx="62">
                  <c:v>1.890359168241966E-3</c:v>
                </c:pt>
                <c:pt idx="63">
                  <c:v>1.890359168241966E-3</c:v>
                </c:pt>
                <c:pt idx="64">
                  <c:v>1.890359168241966E-3</c:v>
                </c:pt>
                <c:pt idx="65">
                  <c:v>1.890359168241966E-3</c:v>
                </c:pt>
                <c:pt idx="66">
                  <c:v>1.890359168241966E-3</c:v>
                </c:pt>
                <c:pt idx="67">
                  <c:v>1.890359168241966E-3</c:v>
                </c:pt>
                <c:pt idx="68">
                  <c:v>1.890359168241966E-3</c:v>
                </c:pt>
                <c:pt idx="69">
                  <c:v>1.890359168241966E-3</c:v>
                </c:pt>
                <c:pt idx="70">
                  <c:v>1.890359168241966E-3</c:v>
                </c:pt>
                <c:pt idx="71">
                  <c:v>1.890359168241966E-3</c:v>
                </c:pt>
                <c:pt idx="72">
                  <c:v>3.780718336483932E-3</c:v>
                </c:pt>
                <c:pt idx="73">
                  <c:v>3.780718336483932E-3</c:v>
                </c:pt>
                <c:pt idx="74">
                  <c:v>3.780718336483932E-3</c:v>
                </c:pt>
                <c:pt idx="75">
                  <c:v>3.780718336483932E-3</c:v>
                </c:pt>
                <c:pt idx="76">
                  <c:v>3.780718336483932E-3</c:v>
                </c:pt>
                <c:pt idx="77">
                  <c:v>3.780718336483932E-3</c:v>
                </c:pt>
                <c:pt idx="78">
                  <c:v>3.780718336483932E-3</c:v>
                </c:pt>
                <c:pt idx="79">
                  <c:v>3.780718336483932E-3</c:v>
                </c:pt>
                <c:pt idx="80">
                  <c:v>3.780718336483932E-3</c:v>
                </c:pt>
                <c:pt idx="81">
                  <c:v>3.780718336483932E-3</c:v>
                </c:pt>
                <c:pt idx="82">
                  <c:v>3.780718336483932E-3</c:v>
                </c:pt>
                <c:pt idx="83">
                  <c:v>3.780718336483932E-3</c:v>
                </c:pt>
                <c:pt idx="84">
                  <c:v>5.6710775047258983E-3</c:v>
                </c:pt>
                <c:pt idx="85">
                  <c:v>5.6710775047258983E-3</c:v>
                </c:pt>
                <c:pt idx="86">
                  <c:v>5.6710775047258983E-3</c:v>
                </c:pt>
                <c:pt idx="87">
                  <c:v>5.6710775047258983E-3</c:v>
                </c:pt>
                <c:pt idx="88">
                  <c:v>5.6710775047258983E-3</c:v>
                </c:pt>
                <c:pt idx="89">
                  <c:v>5.6710775047258983E-3</c:v>
                </c:pt>
                <c:pt idx="90">
                  <c:v>5.6710775047258983E-3</c:v>
                </c:pt>
                <c:pt idx="91">
                  <c:v>5.6710775047258983E-3</c:v>
                </c:pt>
                <c:pt idx="92">
                  <c:v>5.6710775047258983E-3</c:v>
                </c:pt>
                <c:pt idx="93">
                  <c:v>5.6710775047258983E-3</c:v>
                </c:pt>
                <c:pt idx="94">
                  <c:v>5.6710775047258983E-3</c:v>
                </c:pt>
                <c:pt idx="95">
                  <c:v>5.6710775047258983E-3</c:v>
                </c:pt>
                <c:pt idx="96">
                  <c:v>5.6710775047258983E-3</c:v>
                </c:pt>
                <c:pt idx="97">
                  <c:v>5.6710775047258983E-3</c:v>
                </c:pt>
                <c:pt idx="98">
                  <c:v>5.6710775047258983E-3</c:v>
                </c:pt>
                <c:pt idx="99">
                  <c:v>5.6710775047258983E-3</c:v>
                </c:pt>
                <c:pt idx="100">
                  <c:v>5.6710775047258983E-3</c:v>
                </c:pt>
                <c:pt idx="101">
                  <c:v>5.6710775047258983E-3</c:v>
                </c:pt>
                <c:pt idx="102">
                  <c:v>5.6710775047258983E-3</c:v>
                </c:pt>
                <c:pt idx="103">
                  <c:v>5.6710775047258983E-3</c:v>
                </c:pt>
                <c:pt idx="104">
                  <c:v>5.6710775047258983E-3</c:v>
                </c:pt>
                <c:pt idx="105">
                  <c:v>5.6710775047258983E-3</c:v>
                </c:pt>
                <c:pt idx="106">
                  <c:v>7.5614366729678641E-3</c:v>
                </c:pt>
                <c:pt idx="107">
                  <c:v>7.5614366729678641E-3</c:v>
                </c:pt>
                <c:pt idx="108">
                  <c:v>7.5614366729678641E-3</c:v>
                </c:pt>
                <c:pt idx="109">
                  <c:v>7.5614366729678641E-3</c:v>
                </c:pt>
                <c:pt idx="110">
                  <c:v>7.5614366729678641E-3</c:v>
                </c:pt>
                <c:pt idx="111">
                  <c:v>7.5614366729678641E-3</c:v>
                </c:pt>
                <c:pt idx="112">
                  <c:v>7.5614366729678641E-3</c:v>
                </c:pt>
                <c:pt idx="113">
                  <c:v>7.5614366729678641E-3</c:v>
                </c:pt>
                <c:pt idx="114">
                  <c:v>7.5614366729678641E-3</c:v>
                </c:pt>
                <c:pt idx="115">
                  <c:v>7.5614366729678641E-3</c:v>
                </c:pt>
                <c:pt idx="116">
                  <c:v>7.5614366729678641E-3</c:v>
                </c:pt>
                <c:pt idx="117">
                  <c:v>7.5614366729678641E-3</c:v>
                </c:pt>
                <c:pt idx="118">
                  <c:v>7.5614366729678641E-3</c:v>
                </c:pt>
                <c:pt idx="119">
                  <c:v>7.5614366729678641E-3</c:v>
                </c:pt>
                <c:pt idx="120">
                  <c:v>7.5614366729678641E-3</c:v>
                </c:pt>
                <c:pt idx="121">
                  <c:v>9.4517958412098299E-3</c:v>
                </c:pt>
                <c:pt idx="122">
                  <c:v>9.4517958412098299E-3</c:v>
                </c:pt>
                <c:pt idx="123">
                  <c:v>9.4517958412098299E-3</c:v>
                </c:pt>
                <c:pt idx="124">
                  <c:v>9.4517958412098299E-3</c:v>
                </c:pt>
                <c:pt idx="125">
                  <c:v>9.4517958412098299E-3</c:v>
                </c:pt>
                <c:pt idx="126">
                  <c:v>9.4517958412098299E-3</c:v>
                </c:pt>
                <c:pt idx="127">
                  <c:v>9.4517958412098299E-3</c:v>
                </c:pt>
                <c:pt idx="128">
                  <c:v>9.4517958412098299E-3</c:v>
                </c:pt>
                <c:pt idx="129">
                  <c:v>9.4517958412098299E-3</c:v>
                </c:pt>
                <c:pt idx="130">
                  <c:v>9.4517958412098299E-3</c:v>
                </c:pt>
                <c:pt idx="131">
                  <c:v>9.4517958412098299E-3</c:v>
                </c:pt>
                <c:pt idx="132">
                  <c:v>9.4517958412098299E-3</c:v>
                </c:pt>
                <c:pt idx="133">
                  <c:v>9.4517958412098299E-3</c:v>
                </c:pt>
                <c:pt idx="134">
                  <c:v>9.4517958412098299E-3</c:v>
                </c:pt>
                <c:pt idx="135">
                  <c:v>9.4517958412098299E-3</c:v>
                </c:pt>
                <c:pt idx="136">
                  <c:v>1.1342155009451797E-2</c:v>
                </c:pt>
                <c:pt idx="137">
                  <c:v>1.1342155009451797E-2</c:v>
                </c:pt>
                <c:pt idx="138">
                  <c:v>1.1342155009451797E-2</c:v>
                </c:pt>
                <c:pt idx="139">
                  <c:v>1.1342155009451797E-2</c:v>
                </c:pt>
                <c:pt idx="140">
                  <c:v>1.1342155009451797E-2</c:v>
                </c:pt>
                <c:pt idx="141">
                  <c:v>1.1342155009451797E-2</c:v>
                </c:pt>
                <c:pt idx="142">
                  <c:v>1.1342155009451797E-2</c:v>
                </c:pt>
                <c:pt idx="143">
                  <c:v>1.1342155009451797E-2</c:v>
                </c:pt>
                <c:pt idx="144">
                  <c:v>1.1342155009451797E-2</c:v>
                </c:pt>
                <c:pt idx="145">
                  <c:v>1.1342155009451797E-2</c:v>
                </c:pt>
                <c:pt idx="146">
                  <c:v>1.1342155009451797E-2</c:v>
                </c:pt>
                <c:pt idx="147">
                  <c:v>1.1342155009451797E-2</c:v>
                </c:pt>
                <c:pt idx="148">
                  <c:v>1.1342155009451797E-2</c:v>
                </c:pt>
                <c:pt idx="149">
                  <c:v>1.1342155009451797E-2</c:v>
                </c:pt>
                <c:pt idx="150">
                  <c:v>1.1342155009451797E-2</c:v>
                </c:pt>
                <c:pt idx="151">
                  <c:v>1.1342155009451797E-2</c:v>
                </c:pt>
                <c:pt idx="152">
                  <c:v>1.1342155009451797E-2</c:v>
                </c:pt>
                <c:pt idx="153">
                  <c:v>1.1342155009451797E-2</c:v>
                </c:pt>
                <c:pt idx="154">
                  <c:v>1.1342155009451797E-2</c:v>
                </c:pt>
                <c:pt idx="155">
                  <c:v>1.3232514177693762E-2</c:v>
                </c:pt>
                <c:pt idx="156">
                  <c:v>1.3232514177693762E-2</c:v>
                </c:pt>
                <c:pt idx="157">
                  <c:v>1.3232514177693762E-2</c:v>
                </c:pt>
                <c:pt idx="158">
                  <c:v>1.3232514177693762E-2</c:v>
                </c:pt>
                <c:pt idx="159">
                  <c:v>1.3232514177693762E-2</c:v>
                </c:pt>
                <c:pt idx="160">
                  <c:v>1.3232514177693762E-2</c:v>
                </c:pt>
                <c:pt idx="161">
                  <c:v>1.3232514177693762E-2</c:v>
                </c:pt>
                <c:pt idx="162">
                  <c:v>1.3232514177693762E-2</c:v>
                </c:pt>
                <c:pt idx="163">
                  <c:v>1.3232514177693762E-2</c:v>
                </c:pt>
                <c:pt idx="164">
                  <c:v>1.3232514177693762E-2</c:v>
                </c:pt>
                <c:pt idx="165">
                  <c:v>1.3232514177693762E-2</c:v>
                </c:pt>
                <c:pt idx="166">
                  <c:v>1.5122873345935728E-2</c:v>
                </c:pt>
                <c:pt idx="167">
                  <c:v>1.5122873345935728E-2</c:v>
                </c:pt>
                <c:pt idx="168">
                  <c:v>1.5122873345935728E-2</c:v>
                </c:pt>
                <c:pt idx="169">
                  <c:v>1.5122873345935728E-2</c:v>
                </c:pt>
                <c:pt idx="170">
                  <c:v>1.5122873345935728E-2</c:v>
                </c:pt>
                <c:pt idx="171">
                  <c:v>1.5122873345935728E-2</c:v>
                </c:pt>
                <c:pt idx="172">
                  <c:v>1.5122873345935728E-2</c:v>
                </c:pt>
                <c:pt idx="173">
                  <c:v>1.5122873345935728E-2</c:v>
                </c:pt>
                <c:pt idx="174">
                  <c:v>1.5122873345935728E-2</c:v>
                </c:pt>
                <c:pt idx="175">
                  <c:v>1.5122873345935728E-2</c:v>
                </c:pt>
                <c:pt idx="176">
                  <c:v>1.5122873345935728E-2</c:v>
                </c:pt>
                <c:pt idx="177">
                  <c:v>1.5122873345935728E-2</c:v>
                </c:pt>
                <c:pt idx="178">
                  <c:v>1.5122873345935728E-2</c:v>
                </c:pt>
                <c:pt idx="179">
                  <c:v>1.5122873345935728E-2</c:v>
                </c:pt>
                <c:pt idx="180">
                  <c:v>1.5122873345935728E-2</c:v>
                </c:pt>
                <c:pt idx="181">
                  <c:v>1.5122873345935728E-2</c:v>
                </c:pt>
                <c:pt idx="182">
                  <c:v>1.5122873345935728E-2</c:v>
                </c:pt>
                <c:pt idx="183">
                  <c:v>1.5122873345935728E-2</c:v>
                </c:pt>
                <c:pt idx="184">
                  <c:v>1.5122873345935728E-2</c:v>
                </c:pt>
                <c:pt idx="185">
                  <c:v>1.5122873345935728E-2</c:v>
                </c:pt>
                <c:pt idx="186">
                  <c:v>1.5122873345935728E-2</c:v>
                </c:pt>
                <c:pt idx="187">
                  <c:v>1.5122873345935728E-2</c:v>
                </c:pt>
                <c:pt idx="188">
                  <c:v>1.5122873345935728E-2</c:v>
                </c:pt>
                <c:pt idx="189">
                  <c:v>1.5122873345935728E-2</c:v>
                </c:pt>
                <c:pt idx="190">
                  <c:v>1.5122873345935728E-2</c:v>
                </c:pt>
                <c:pt idx="191">
                  <c:v>1.5122873345935728E-2</c:v>
                </c:pt>
                <c:pt idx="192">
                  <c:v>1.5122873345935728E-2</c:v>
                </c:pt>
                <c:pt idx="193">
                  <c:v>1.5122873345935728E-2</c:v>
                </c:pt>
                <c:pt idx="194">
                  <c:v>1.5122873345935728E-2</c:v>
                </c:pt>
                <c:pt idx="195">
                  <c:v>1.5122873345935728E-2</c:v>
                </c:pt>
                <c:pt idx="196">
                  <c:v>1.5122873345935728E-2</c:v>
                </c:pt>
                <c:pt idx="197">
                  <c:v>1.5122873345935728E-2</c:v>
                </c:pt>
                <c:pt idx="198">
                  <c:v>1.5122873345935728E-2</c:v>
                </c:pt>
                <c:pt idx="199">
                  <c:v>1.5122873345935728E-2</c:v>
                </c:pt>
                <c:pt idx="200">
                  <c:v>1.5122873345935728E-2</c:v>
                </c:pt>
                <c:pt idx="201">
                  <c:v>1.5122873345935728E-2</c:v>
                </c:pt>
                <c:pt idx="202">
                  <c:v>1.5122873345935728E-2</c:v>
                </c:pt>
                <c:pt idx="203">
                  <c:v>1.5122873345935728E-2</c:v>
                </c:pt>
                <c:pt idx="204">
                  <c:v>1.5122873345935728E-2</c:v>
                </c:pt>
                <c:pt idx="205">
                  <c:v>1.5122873345935728E-2</c:v>
                </c:pt>
                <c:pt idx="206">
                  <c:v>1.5122873345935728E-2</c:v>
                </c:pt>
                <c:pt idx="207">
                  <c:v>1.7013232514177693E-2</c:v>
                </c:pt>
                <c:pt idx="208">
                  <c:v>1.7013232514177693E-2</c:v>
                </c:pt>
                <c:pt idx="209">
                  <c:v>1.7013232514177693E-2</c:v>
                </c:pt>
                <c:pt idx="210">
                  <c:v>1.7013232514177693E-2</c:v>
                </c:pt>
                <c:pt idx="211">
                  <c:v>1.7013232514177693E-2</c:v>
                </c:pt>
                <c:pt idx="212">
                  <c:v>1.7013232514177693E-2</c:v>
                </c:pt>
                <c:pt idx="213">
                  <c:v>1.7013232514177693E-2</c:v>
                </c:pt>
                <c:pt idx="214">
                  <c:v>1.7013232514177693E-2</c:v>
                </c:pt>
                <c:pt idx="215">
                  <c:v>1.7013232514177693E-2</c:v>
                </c:pt>
                <c:pt idx="216">
                  <c:v>1.7013232514177693E-2</c:v>
                </c:pt>
                <c:pt idx="217">
                  <c:v>1.7013232514177693E-2</c:v>
                </c:pt>
                <c:pt idx="218">
                  <c:v>1.7013232514177693E-2</c:v>
                </c:pt>
                <c:pt idx="219">
                  <c:v>1.7013232514177693E-2</c:v>
                </c:pt>
                <c:pt idx="220">
                  <c:v>1.7013232514177693E-2</c:v>
                </c:pt>
                <c:pt idx="221">
                  <c:v>1.7013232514177693E-2</c:v>
                </c:pt>
                <c:pt idx="222">
                  <c:v>1.7013232514177693E-2</c:v>
                </c:pt>
                <c:pt idx="223">
                  <c:v>1.7013232514177693E-2</c:v>
                </c:pt>
                <c:pt idx="224">
                  <c:v>1.7013232514177693E-2</c:v>
                </c:pt>
                <c:pt idx="225">
                  <c:v>1.7013232514177693E-2</c:v>
                </c:pt>
                <c:pt idx="226">
                  <c:v>1.7013232514177693E-2</c:v>
                </c:pt>
                <c:pt idx="227">
                  <c:v>1.7013232514177693E-2</c:v>
                </c:pt>
                <c:pt idx="228">
                  <c:v>1.7013232514177693E-2</c:v>
                </c:pt>
                <c:pt idx="229">
                  <c:v>1.7013232514177693E-2</c:v>
                </c:pt>
                <c:pt idx="230">
                  <c:v>1.7013232514177693E-2</c:v>
                </c:pt>
                <c:pt idx="231">
                  <c:v>1.7013232514177693E-2</c:v>
                </c:pt>
                <c:pt idx="232">
                  <c:v>1.7013232514177693E-2</c:v>
                </c:pt>
                <c:pt idx="233">
                  <c:v>1.890359168241966E-2</c:v>
                </c:pt>
                <c:pt idx="234">
                  <c:v>1.890359168241966E-2</c:v>
                </c:pt>
                <c:pt idx="235">
                  <c:v>1.890359168241966E-2</c:v>
                </c:pt>
                <c:pt idx="236">
                  <c:v>1.890359168241966E-2</c:v>
                </c:pt>
                <c:pt idx="237">
                  <c:v>1.890359168241966E-2</c:v>
                </c:pt>
                <c:pt idx="238">
                  <c:v>1.890359168241966E-2</c:v>
                </c:pt>
                <c:pt idx="239">
                  <c:v>1.890359168241966E-2</c:v>
                </c:pt>
                <c:pt idx="240">
                  <c:v>1.890359168241966E-2</c:v>
                </c:pt>
                <c:pt idx="241">
                  <c:v>1.890359168241966E-2</c:v>
                </c:pt>
                <c:pt idx="242">
                  <c:v>1.890359168241966E-2</c:v>
                </c:pt>
                <c:pt idx="243">
                  <c:v>1.890359168241966E-2</c:v>
                </c:pt>
                <c:pt idx="244">
                  <c:v>1.890359168241966E-2</c:v>
                </c:pt>
                <c:pt idx="245">
                  <c:v>1.890359168241966E-2</c:v>
                </c:pt>
                <c:pt idx="246">
                  <c:v>1.890359168241966E-2</c:v>
                </c:pt>
                <c:pt idx="247">
                  <c:v>1.890359168241966E-2</c:v>
                </c:pt>
                <c:pt idx="248">
                  <c:v>1.890359168241966E-2</c:v>
                </c:pt>
                <c:pt idx="249">
                  <c:v>1.890359168241966E-2</c:v>
                </c:pt>
                <c:pt idx="250">
                  <c:v>1.890359168241966E-2</c:v>
                </c:pt>
                <c:pt idx="251">
                  <c:v>1.890359168241966E-2</c:v>
                </c:pt>
                <c:pt idx="252">
                  <c:v>1.890359168241966E-2</c:v>
                </c:pt>
                <c:pt idx="253">
                  <c:v>1.890359168241966E-2</c:v>
                </c:pt>
                <c:pt idx="254">
                  <c:v>1.890359168241966E-2</c:v>
                </c:pt>
                <c:pt idx="255">
                  <c:v>1.890359168241966E-2</c:v>
                </c:pt>
                <c:pt idx="256">
                  <c:v>1.890359168241966E-2</c:v>
                </c:pt>
                <c:pt idx="257">
                  <c:v>1.890359168241966E-2</c:v>
                </c:pt>
                <c:pt idx="258">
                  <c:v>1.890359168241966E-2</c:v>
                </c:pt>
                <c:pt idx="259">
                  <c:v>1.890359168241966E-2</c:v>
                </c:pt>
                <c:pt idx="260">
                  <c:v>1.890359168241966E-2</c:v>
                </c:pt>
                <c:pt idx="261">
                  <c:v>1.890359168241966E-2</c:v>
                </c:pt>
                <c:pt idx="262">
                  <c:v>1.890359168241966E-2</c:v>
                </c:pt>
                <c:pt idx="263">
                  <c:v>1.890359168241966E-2</c:v>
                </c:pt>
                <c:pt idx="264">
                  <c:v>1.890359168241966E-2</c:v>
                </c:pt>
                <c:pt idx="265">
                  <c:v>1.890359168241966E-2</c:v>
                </c:pt>
                <c:pt idx="266">
                  <c:v>1.890359168241966E-2</c:v>
                </c:pt>
                <c:pt idx="267">
                  <c:v>1.890359168241966E-2</c:v>
                </c:pt>
                <c:pt idx="268">
                  <c:v>1.890359168241966E-2</c:v>
                </c:pt>
                <c:pt idx="269">
                  <c:v>2.0793950850661626E-2</c:v>
                </c:pt>
                <c:pt idx="270">
                  <c:v>2.0793950850661626E-2</c:v>
                </c:pt>
                <c:pt idx="271">
                  <c:v>2.0793950850661626E-2</c:v>
                </c:pt>
                <c:pt idx="272">
                  <c:v>2.0793950850661626E-2</c:v>
                </c:pt>
                <c:pt idx="273">
                  <c:v>2.0793950850661626E-2</c:v>
                </c:pt>
                <c:pt idx="274">
                  <c:v>2.0793950850661626E-2</c:v>
                </c:pt>
                <c:pt idx="275">
                  <c:v>2.0793950850661626E-2</c:v>
                </c:pt>
                <c:pt idx="276">
                  <c:v>2.0793950850661626E-2</c:v>
                </c:pt>
                <c:pt idx="277">
                  <c:v>2.0793950850661626E-2</c:v>
                </c:pt>
                <c:pt idx="278">
                  <c:v>2.0793950850661626E-2</c:v>
                </c:pt>
                <c:pt idx="279">
                  <c:v>2.0793950850661626E-2</c:v>
                </c:pt>
                <c:pt idx="280">
                  <c:v>2.0793950850661626E-2</c:v>
                </c:pt>
                <c:pt idx="281">
                  <c:v>2.0793950850661626E-2</c:v>
                </c:pt>
                <c:pt idx="282">
                  <c:v>2.0793950850661626E-2</c:v>
                </c:pt>
                <c:pt idx="283">
                  <c:v>2.0793950850661626E-2</c:v>
                </c:pt>
                <c:pt idx="284">
                  <c:v>2.0793950850661626E-2</c:v>
                </c:pt>
                <c:pt idx="285">
                  <c:v>2.0793950850661626E-2</c:v>
                </c:pt>
                <c:pt idx="286">
                  <c:v>2.0793950850661626E-2</c:v>
                </c:pt>
                <c:pt idx="287">
                  <c:v>2.0793950850661626E-2</c:v>
                </c:pt>
                <c:pt idx="288">
                  <c:v>2.0793950850661626E-2</c:v>
                </c:pt>
                <c:pt idx="289">
                  <c:v>2.0793950850661626E-2</c:v>
                </c:pt>
                <c:pt idx="290">
                  <c:v>2.0793950850661626E-2</c:v>
                </c:pt>
                <c:pt idx="291">
                  <c:v>2.0793950850661626E-2</c:v>
                </c:pt>
                <c:pt idx="292">
                  <c:v>2.0793950850661626E-2</c:v>
                </c:pt>
                <c:pt idx="293">
                  <c:v>2.0793950850661626E-2</c:v>
                </c:pt>
                <c:pt idx="294">
                  <c:v>2.2684310018903593E-2</c:v>
                </c:pt>
                <c:pt idx="295">
                  <c:v>2.2684310018903593E-2</c:v>
                </c:pt>
                <c:pt idx="296">
                  <c:v>2.2684310018903593E-2</c:v>
                </c:pt>
                <c:pt idx="297">
                  <c:v>2.2684310018903593E-2</c:v>
                </c:pt>
                <c:pt idx="298">
                  <c:v>2.2684310018903593E-2</c:v>
                </c:pt>
                <c:pt idx="299">
                  <c:v>2.2684310018903593E-2</c:v>
                </c:pt>
                <c:pt idx="300">
                  <c:v>2.4574669187145556E-2</c:v>
                </c:pt>
                <c:pt idx="301">
                  <c:v>2.4574669187145556E-2</c:v>
                </c:pt>
                <c:pt idx="302">
                  <c:v>2.4574669187145556E-2</c:v>
                </c:pt>
                <c:pt idx="303">
                  <c:v>2.4574669187145556E-2</c:v>
                </c:pt>
                <c:pt idx="304">
                  <c:v>2.4574669187145556E-2</c:v>
                </c:pt>
                <c:pt idx="305">
                  <c:v>2.4574669187145556E-2</c:v>
                </c:pt>
                <c:pt idx="306">
                  <c:v>2.4574669187145556E-2</c:v>
                </c:pt>
                <c:pt idx="307">
                  <c:v>2.4574669187145556E-2</c:v>
                </c:pt>
                <c:pt idx="308">
                  <c:v>2.4574669187145556E-2</c:v>
                </c:pt>
                <c:pt idx="309">
                  <c:v>2.4574669187145556E-2</c:v>
                </c:pt>
                <c:pt idx="310">
                  <c:v>2.4574669187145556E-2</c:v>
                </c:pt>
                <c:pt idx="311">
                  <c:v>2.4574669187145556E-2</c:v>
                </c:pt>
                <c:pt idx="312">
                  <c:v>2.4574669187145556E-2</c:v>
                </c:pt>
                <c:pt idx="313">
                  <c:v>2.4574669187145556E-2</c:v>
                </c:pt>
                <c:pt idx="314">
                  <c:v>2.4574669187145556E-2</c:v>
                </c:pt>
                <c:pt idx="315">
                  <c:v>2.4574669187145556E-2</c:v>
                </c:pt>
                <c:pt idx="316">
                  <c:v>2.4574669187145556E-2</c:v>
                </c:pt>
                <c:pt idx="317">
                  <c:v>2.4574669187145556E-2</c:v>
                </c:pt>
                <c:pt idx="318">
                  <c:v>2.4574669187145556E-2</c:v>
                </c:pt>
                <c:pt idx="319">
                  <c:v>2.4574669187145556E-2</c:v>
                </c:pt>
                <c:pt idx="320">
                  <c:v>2.4574669187145556E-2</c:v>
                </c:pt>
                <c:pt idx="321">
                  <c:v>2.4574669187145556E-2</c:v>
                </c:pt>
                <c:pt idx="322">
                  <c:v>2.4574669187145556E-2</c:v>
                </c:pt>
                <c:pt idx="323">
                  <c:v>2.4574669187145556E-2</c:v>
                </c:pt>
                <c:pt idx="324">
                  <c:v>2.4574669187145556E-2</c:v>
                </c:pt>
                <c:pt idx="325">
                  <c:v>2.4574669187145556E-2</c:v>
                </c:pt>
                <c:pt idx="326">
                  <c:v>2.4574669187145556E-2</c:v>
                </c:pt>
                <c:pt idx="327">
                  <c:v>2.4574669187145556E-2</c:v>
                </c:pt>
                <c:pt idx="328">
                  <c:v>2.4574669187145556E-2</c:v>
                </c:pt>
                <c:pt idx="329">
                  <c:v>2.4574669187145556E-2</c:v>
                </c:pt>
                <c:pt idx="330">
                  <c:v>2.4574669187145556E-2</c:v>
                </c:pt>
                <c:pt idx="331">
                  <c:v>2.6465028355387523E-2</c:v>
                </c:pt>
                <c:pt idx="332">
                  <c:v>2.6465028355387523E-2</c:v>
                </c:pt>
                <c:pt idx="333">
                  <c:v>2.6465028355387523E-2</c:v>
                </c:pt>
                <c:pt idx="334">
                  <c:v>2.6465028355387523E-2</c:v>
                </c:pt>
                <c:pt idx="335">
                  <c:v>2.6465028355387523E-2</c:v>
                </c:pt>
                <c:pt idx="336">
                  <c:v>2.835538752362949E-2</c:v>
                </c:pt>
                <c:pt idx="337">
                  <c:v>2.835538752362949E-2</c:v>
                </c:pt>
                <c:pt idx="338">
                  <c:v>2.835538752362949E-2</c:v>
                </c:pt>
                <c:pt idx="339">
                  <c:v>2.835538752362949E-2</c:v>
                </c:pt>
                <c:pt idx="340">
                  <c:v>2.835538752362949E-2</c:v>
                </c:pt>
                <c:pt idx="341">
                  <c:v>2.835538752362949E-2</c:v>
                </c:pt>
                <c:pt idx="342">
                  <c:v>2.835538752362949E-2</c:v>
                </c:pt>
                <c:pt idx="343">
                  <c:v>2.835538752362949E-2</c:v>
                </c:pt>
                <c:pt idx="344">
                  <c:v>3.0245746691871456E-2</c:v>
                </c:pt>
                <c:pt idx="345">
                  <c:v>3.0245746691871456E-2</c:v>
                </c:pt>
                <c:pt idx="346">
                  <c:v>3.0245746691871456E-2</c:v>
                </c:pt>
                <c:pt idx="347">
                  <c:v>3.2136105860113423E-2</c:v>
                </c:pt>
                <c:pt idx="348">
                  <c:v>3.4026465028355386E-2</c:v>
                </c:pt>
                <c:pt idx="349">
                  <c:v>3.4026465028355386E-2</c:v>
                </c:pt>
                <c:pt idx="350">
                  <c:v>3.4026465028355386E-2</c:v>
                </c:pt>
                <c:pt idx="351">
                  <c:v>3.4026465028355386E-2</c:v>
                </c:pt>
                <c:pt idx="352">
                  <c:v>3.4026465028355386E-2</c:v>
                </c:pt>
                <c:pt idx="353">
                  <c:v>3.4026465028355386E-2</c:v>
                </c:pt>
                <c:pt idx="354">
                  <c:v>3.4026465028355386E-2</c:v>
                </c:pt>
                <c:pt idx="355">
                  <c:v>3.4026465028355386E-2</c:v>
                </c:pt>
                <c:pt idx="356">
                  <c:v>3.4026465028355386E-2</c:v>
                </c:pt>
                <c:pt idx="357">
                  <c:v>3.4026465028355386E-2</c:v>
                </c:pt>
                <c:pt idx="358">
                  <c:v>3.4026465028355386E-2</c:v>
                </c:pt>
                <c:pt idx="359">
                  <c:v>3.5916824196597356E-2</c:v>
                </c:pt>
                <c:pt idx="360">
                  <c:v>3.5916824196597356E-2</c:v>
                </c:pt>
                <c:pt idx="361">
                  <c:v>3.5916824196597356E-2</c:v>
                </c:pt>
                <c:pt idx="362">
                  <c:v>3.780718336483932E-2</c:v>
                </c:pt>
                <c:pt idx="363">
                  <c:v>3.780718336483932E-2</c:v>
                </c:pt>
                <c:pt idx="364">
                  <c:v>3.9697542533081283E-2</c:v>
                </c:pt>
                <c:pt idx="365">
                  <c:v>3.9697542533081283E-2</c:v>
                </c:pt>
                <c:pt idx="366">
                  <c:v>4.1587901701323253E-2</c:v>
                </c:pt>
                <c:pt idx="367">
                  <c:v>4.3478260869565216E-2</c:v>
                </c:pt>
                <c:pt idx="368">
                  <c:v>4.3478260869565216E-2</c:v>
                </c:pt>
                <c:pt idx="369">
                  <c:v>5.8601134215500943E-2</c:v>
                </c:pt>
                <c:pt idx="370">
                  <c:v>5.8601134215500943E-2</c:v>
                </c:pt>
                <c:pt idx="371">
                  <c:v>6.0491493383742913E-2</c:v>
                </c:pt>
                <c:pt idx="372">
                  <c:v>6.0491493383742913E-2</c:v>
                </c:pt>
                <c:pt idx="373">
                  <c:v>6.0491493383742913E-2</c:v>
                </c:pt>
                <c:pt idx="374">
                  <c:v>6.0491493383742913E-2</c:v>
                </c:pt>
                <c:pt idx="375">
                  <c:v>6.0491493383742913E-2</c:v>
                </c:pt>
                <c:pt idx="376">
                  <c:v>6.0491493383742913E-2</c:v>
                </c:pt>
                <c:pt idx="377">
                  <c:v>6.0491493383742913E-2</c:v>
                </c:pt>
                <c:pt idx="378">
                  <c:v>6.0491493383742913E-2</c:v>
                </c:pt>
                <c:pt idx="379">
                  <c:v>6.4272211720226846E-2</c:v>
                </c:pt>
                <c:pt idx="380">
                  <c:v>6.8052930056710773E-2</c:v>
                </c:pt>
                <c:pt idx="381">
                  <c:v>6.8052930056710773E-2</c:v>
                </c:pt>
                <c:pt idx="382">
                  <c:v>6.8052930056710773E-2</c:v>
                </c:pt>
                <c:pt idx="383">
                  <c:v>6.8052930056710773E-2</c:v>
                </c:pt>
                <c:pt idx="384">
                  <c:v>6.8052930056710773E-2</c:v>
                </c:pt>
                <c:pt idx="385">
                  <c:v>6.8052930056710773E-2</c:v>
                </c:pt>
                <c:pt idx="386">
                  <c:v>6.8052930056710773E-2</c:v>
                </c:pt>
                <c:pt idx="387">
                  <c:v>6.8052930056710773E-2</c:v>
                </c:pt>
                <c:pt idx="388">
                  <c:v>6.8052930056710773E-2</c:v>
                </c:pt>
                <c:pt idx="389">
                  <c:v>6.9943289224952743E-2</c:v>
                </c:pt>
                <c:pt idx="390">
                  <c:v>6.9943289224952743E-2</c:v>
                </c:pt>
                <c:pt idx="391">
                  <c:v>6.9943289224952743E-2</c:v>
                </c:pt>
                <c:pt idx="392">
                  <c:v>7.1833648393194713E-2</c:v>
                </c:pt>
                <c:pt idx="393">
                  <c:v>7.3724007561436669E-2</c:v>
                </c:pt>
                <c:pt idx="394">
                  <c:v>7.5614366729678639E-2</c:v>
                </c:pt>
                <c:pt idx="395">
                  <c:v>7.9395085066162566E-2</c:v>
                </c:pt>
                <c:pt idx="396">
                  <c:v>7.9395085066162566E-2</c:v>
                </c:pt>
                <c:pt idx="397">
                  <c:v>7.9395085066162566E-2</c:v>
                </c:pt>
                <c:pt idx="398">
                  <c:v>7.9395085066162566E-2</c:v>
                </c:pt>
                <c:pt idx="399">
                  <c:v>8.1285444234404536E-2</c:v>
                </c:pt>
                <c:pt idx="400">
                  <c:v>8.3175803402646506E-2</c:v>
                </c:pt>
                <c:pt idx="401">
                  <c:v>8.5066162570888462E-2</c:v>
                </c:pt>
                <c:pt idx="402">
                  <c:v>8.6956521739130432E-2</c:v>
                </c:pt>
                <c:pt idx="403">
                  <c:v>8.6956521739130432E-2</c:v>
                </c:pt>
                <c:pt idx="404">
                  <c:v>8.8846880907372403E-2</c:v>
                </c:pt>
                <c:pt idx="405">
                  <c:v>8.8846880907372403E-2</c:v>
                </c:pt>
                <c:pt idx="406">
                  <c:v>8.8846880907372403E-2</c:v>
                </c:pt>
                <c:pt idx="407">
                  <c:v>8.8846880907372403E-2</c:v>
                </c:pt>
                <c:pt idx="408">
                  <c:v>8.8846880907372403E-2</c:v>
                </c:pt>
                <c:pt idx="409">
                  <c:v>8.8846880907372403E-2</c:v>
                </c:pt>
                <c:pt idx="410">
                  <c:v>8.8846880907372403E-2</c:v>
                </c:pt>
                <c:pt idx="411">
                  <c:v>9.0737240075614373E-2</c:v>
                </c:pt>
                <c:pt idx="412">
                  <c:v>9.0737240075614373E-2</c:v>
                </c:pt>
                <c:pt idx="413">
                  <c:v>9.0737240075614373E-2</c:v>
                </c:pt>
                <c:pt idx="414">
                  <c:v>9.0737240075614373E-2</c:v>
                </c:pt>
                <c:pt idx="415">
                  <c:v>9.2627599243856329E-2</c:v>
                </c:pt>
                <c:pt idx="416">
                  <c:v>9.4517958412098299E-2</c:v>
                </c:pt>
                <c:pt idx="417">
                  <c:v>9.4517958412098299E-2</c:v>
                </c:pt>
                <c:pt idx="418">
                  <c:v>9.4517958412098299E-2</c:v>
                </c:pt>
                <c:pt idx="419">
                  <c:v>9.4517958412098299E-2</c:v>
                </c:pt>
                <c:pt idx="420">
                  <c:v>9.6408317580340269E-2</c:v>
                </c:pt>
                <c:pt idx="421">
                  <c:v>9.6408317580340269E-2</c:v>
                </c:pt>
                <c:pt idx="422">
                  <c:v>9.8298676748582225E-2</c:v>
                </c:pt>
                <c:pt idx="423">
                  <c:v>9.8298676748582225E-2</c:v>
                </c:pt>
                <c:pt idx="424">
                  <c:v>0.10207939508506617</c:v>
                </c:pt>
                <c:pt idx="425">
                  <c:v>0.10207939508506617</c:v>
                </c:pt>
                <c:pt idx="426">
                  <c:v>0.10207939508506617</c:v>
                </c:pt>
                <c:pt idx="427">
                  <c:v>0.10207939508506617</c:v>
                </c:pt>
                <c:pt idx="428">
                  <c:v>0.10207939508506617</c:v>
                </c:pt>
                <c:pt idx="429">
                  <c:v>0.10207939508506617</c:v>
                </c:pt>
                <c:pt idx="430">
                  <c:v>0.10207939508506617</c:v>
                </c:pt>
                <c:pt idx="431">
                  <c:v>0.11153119092627599</c:v>
                </c:pt>
                <c:pt idx="432">
                  <c:v>0.11153119092627599</c:v>
                </c:pt>
                <c:pt idx="433">
                  <c:v>0.11153119092627599</c:v>
                </c:pt>
                <c:pt idx="434">
                  <c:v>0.11153119092627599</c:v>
                </c:pt>
                <c:pt idx="435">
                  <c:v>0.11153119092627599</c:v>
                </c:pt>
                <c:pt idx="436">
                  <c:v>0.11153119092627599</c:v>
                </c:pt>
                <c:pt idx="437">
                  <c:v>0.11153119092627599</c:v>
                </c:pt>
                <c:pt idx="438">
                  <c:v>0.11153119092627599</c:v>
                </c:pt>
                <c:pt idx="439">
                  <c:v>0.11153119092627599</c:v>
                </c:pt>
                <c:pt idx="440">
                  <c:v>0.11342155009451796</c:v>
                </c:pt>
                <c:pt idx="441">
                  <c:v>0.11342155009451796</c:v>
                </c:pt>
                <c:pt idx="442">
                  <c:v>0.11342155009451796</c:v>
                </c:pt>
                <c:pt idx="443">
                  <c:v>0.11342155009451796</c:v>
                </c:pt>
                <c:pt idx="444">
                  <c:v>0.11342155009451796</c:v>
                </c:pt>
                <c:pt idx="445">
                  <c:v>0.11531190926275993</c:v>
                </c:pt>
                <c:pt idx="446">
                  <c:v>0.11531190926275993</c:v>
                </c:pt>
                <c:pt idx="447">
                  <c:v>0.11531190926275993</c:v>
                </c:pt>
                <c:pt idx="448">
                  <c:v>0.11531190926275993</c:v>
                </c:pt>
                <c:pt idx="449">
                  <c:v>0.11531190926275993</c:v>
                </c:pt>
                <c:pt idx="450">
                  <c:v>0.11720226843100189</c:v>
                </c:pt>
                <c:pt idx="451">
                  <c:v>0.11720226843100189</c:v>
                </c:pt>
                <c:pt idx="452">
                  <c:v>0.12098298676748583</c:v>
                </c:pt>
                <c:pt idx="453">
                  <c:v>0.12098298676748583</c:v>
                </c:pt>
                <c:pt idx="454">
                  <c:v>0.12098298676748583</c:v>
                </c:pt>
                <c:pt idx="455">
                  <c:v>0.12098298676748583</c:v>
                </c:pt>
                <c:pt idx="456">
                  <c:v>0.12098298676748583</c:v>
                </c:pt>
                <c:pt idx="457">
                  <c:v>0.12287334593572778</c:v>
                </c:pt>
                <c:pt idx="458">
                  <c:v>0.12287334593572778</c:v>
                </c:pt>
                <c:pt idx="459">
                  <c:v>0.12287334593572778</c:v>
                </c:pt>
                <c:pt idx="460">
                  <c:v>0.12476370510396975</c:v>
                </c:pt>
                <c:pt idx="461">
                  <c:v>0.12476370510396975</c:v>
                </c:pt>
                <c:pt idx="462">
                  <c:v>0.12476370510396975</c:v>
                </c:pt>
                <c:pt idx="463">
                  <c:v>0.12665406427221171</c:v>
                </c:pt>
                <c:pt idx="464">
                  <c:v>0.12665406427221171</c:v>
                </c:pt>
                <c:pt idx="465">
                  <c:v>0.12665406427221171</c:v>
                </c:pt>
                <c:pt idx="466">
                  <c:v>0.12665406427221171</c:v>
                </c:pt>
                <c:pt idx="467">
                  <c:v>0.12854442344045369</c:v>
                </c:pt>
                <c:pt idx="468">
                  <c:v>0.12854442344045369</c:v>
                </c:pt>
                <c:pt idx="469">
                  <c:v>0.1323251417769376</c:v>
                </c:pt>
                <c:pt idx="470">
                  <c:v>0.1323251417769376</c:v>
                </c:pt>
                <c:pt idx="471">
                  <c:v>0.13421550094517959</c:v>
                </c:pt>
                <c:pt idx="472">
                  <c:v>0.13421550094517959</c:v>
                </c:pt>
                <c:pt idx="473">
                  <c:v>0.13421550094517959</c:v>
                </c:pt>
                <c:pt idx="474">
                  <c:v>0.13610586011342155</c:v>
                </c:pt>
                <c:pt idx="475">
                  <c:v>0.13610586011342155</c:v>
                </c:pt>
                <c:pt idx="476">
                  <c:v>0.13610586011342155</c:v>
                </c:pt>
                <c:pt idx="477">
                  <c:v>0.13610586011342155</c:v>
                </c:pt>
                <c:pt idx="478">
                  <c:v>0.13610586011342155</c:v>
                </c:pt>
                <c:pt idx="479">
                  <c:v>0.13610586011342155</c:v>
                </c:pt>
                <c:pt idx="480">
                  <c:v>0.13988657844990549</c:v>
                </c:pt>
                <c:pt idx="481">
                  <c:v>0.14177693761814744</c:v>
                </c:pt>
                <c:pt idx="482">
                  <c:v>0.14177693761814744</c:v>
                </c:pt>
                <c:pt idx="483">
                  <c:v>0.14366729678638943</c:v>
                </c:pt>
                <c:pt idx="484">
                  <c:v>0.14366729678638943</c:v>
                </c:pt>
                <c:pt idx="485">
                  <c:v>0.14555765595463138</c:v>
                </c:pt>
                <c:pt idx="486">
                  <c:v>0.14744801512287334</c:v>
                </c:pt>
                <c:pt idx="487">
                  <c:v>0.14744801512287334</c:v>
                </c:pt>
                <c:pt idx="488">
                  <c:v>0.14744801512287334</c:v>
                </c:pt>
                <c:pt idx="489">
                  <c:v>0.14933837429111532</c:v>
                </c:pt>
                <c:pt idx="490">
                  <c:v>0.14933837429111532</c:v>
                </c:pt>
                <c:pt idx="491">
                  <c:v>0.14933837429111532</c:v>
                </c:pt>
                <c:pt idx="492">
                  <c:v>0.15122873345935728</c:v>
                </c:pt>
                <c:pt idx="493">
                  <c:v>0.15122873345935728</c:v>
                </c:pt>
                <c:pt idx="494">
                  <c:v>0.15122873345935728</c:v>
                </c:pt>
                <c:pt idx="495">
                  <c:v>0.15122873345935728</c:v>
                </c:pt>
                <c:pt idx="496">
                  <c:v>0.15311909262759923</c:v>
                </c:pt>
                <c:pt idx="497">
                  <c:v>0.15311909262759923</c:v>
                </c:pt>
                <c:pt idx="498">
                  <c:v>0.15500945179584122</c:v>
                </c:pt>
                <c:pt idx="499">
                  <c:v>0.15879017013232513</c:v>
                </c:pt>
                <c:pt idx="500">
                  <c:v>0.16068052930056712</c:v>
                </c:pt>
                <c:pt idx="501">
                  <c:v>0.16257088846880907</c:v>
                </c:pt>
                <c:pt idx="502">
                  <c:v>0.16257088846880907</c:v>
                </c:pt>
                <c:pt idx="503">
                  <c:v>0.16257088846880907</c:v>
                </c:pt>
                <c:pt idx="504">
                  <c:v>0.16257088846880907</c:v>
                </c:pt>
                <c:pt idx="505">
                  <c:v>0.16446124763705103</c:v>
                </c:pt>
                <c:pt idx="506">
                  <c:v>0.16446124763705103</c:v>
                </c:pt>
                <c:pt idx="507">
                  <c:v>0.16635160680529301</c:v>
                </c:pt>
                <c:pt idx="508">
                  <c:v>0.16635160680529301</c:v>
                </c:pt>
                <c:pt idx="509">
                  <c:v>0.16635160680529301</c:v>
                </c:pt>
                <c:pt idx="510">
                  <c:v>0.16824196597353497</c:v>
                </c:pt>
                <c:pt idx="511">
                  <c:v>0.17013232514177692</c:v>
                </c:pt>
                <c:pt idx="512">
                  <c:v>0.17202268431001891</c:v>
                </c:pt>
                <c:pt idx="513">
                  <c:v>0.17202268431001891</c:v>
                </c:pt>
                <c:pt idx="514">
                  <c:v>0.17391304347826086</c:v>
                </c:pt>
                <c:pt idx="515">
                  <c:v>0.17391304347826086</c:v>
                </c:pt>
                <c:pt idx="516">
                  <c:v>0.17391304347826086</c:v>
                </c:pt>
                <c:pt idx="517">
                  <c:v>0.17391304347826086</c:v>
                </c:pt>
                <c:pt idx="518">
                  <c:v>0.17391304347826086</c:v>
                </c:pt>
                <c:pt idx="519">
                  <c:v>0.17580340264650285</c:v>
                </c:pt>
                <c:pt idx="520">
                  <c:v>0.17769376181474481</c:v>
                </c:pt>
                <c:pt idx="521">
                  <c:v>0.17769376181474481</c:v>
                </c:pt>
                <c:pt idx="522">
                  <c:v>0.17769376181474481</c:v>
                </c:pt>
                <c:pt idx="523">
                  <c:v>0.17769376181474481</c:v>
                </c:pt>
                <c:pt idx="524">
                  <c:v>0.17958412098298676</c:v>
                </c:pt>
                <c:pt idx="525">
                  <c:v>0.17958412098298676</c:v>
                </c:pt>
                <c:pt idx="526">
                  <c:v>0.17958412098298676</c:v>
                </c:pt>
                <c:pt idx="527">
                  <c:v>0.17958412098298676</c:v>
                </c:pt>
                <c:pt idx="528">
                  <c:v>0.17958412098298676</c:v>
                </c:pt>
                <c:pt idx="529">
                  <c:v>0.18147448015122875</c:v>
                </c:pt>
                <c:pt idx="530">
                  <c:v>0.18525519848771266</c:v>
                </c:pt>
                <c:pt idx="531">
                  <c:v>0.18525519848771266</c:v>
                </c:pt>
                <c:pt idx="532">
                  <c:v>0.18525519848771266</c:v>
                </c:pt>
                <c:pt idx="533">
                  <c:v>0.18525519848771266</c:v>
                </c:pt>
                <c:pt idx="534">
                  <c:v>0.18525519848771266</c:v>
                </c:pt>
                <c:pt idx="535">
                  <c:v>0.18525519848771266</c:v>
                </c:pt>
                <c:pt idx="536">
                  <c:v>0.18714555765595464</c:v>
                </c:pt>
                <c:pt idx="537">
                  <c:v>0.18714555765595464</c:v>
                </c:pt>
                <c:pt idx="538">
                  <c:v>0.18714555765595464</c:v>
                </c:pt>
                <c:pt idx="539">
                  <c:v>0.1890359168241966</c:v>
                </c:pt>
                <c:pt idx="540">
                  <c:v>0.1890359168241966</c:v>
                </c:pt>
                <c:pt idx="541">
                  <c:v>0.1890359168241966</c:v>
                </c:pt>
                <c:pt idx="542">
                  <c:v>0.19092627599243855</c:v>
                </c:pt>
                <c:pt idx="543">
                  <c:v>0.19092627599243855</c:v>
                </c:pt>
                <c:pt idx="544">
                  <c:v>0.19092627599243855</c:v>
                </c:pt>
                <c:pt idx="545">
                  <c:v>0.19659735349716445</c:v>
                </c:pt>
                <c:pt idx="546">
                  <c:v>0.19659735349716445</c:v>
                </c:pt>
                <c:pt idx="547">
                  <c:v>0.19848771266540643</c:v>
                </c:pt>
                <c:pt idx="548">
                  <c:v>0.20037807183364839</c:v>
                </c:pt>
                <c:pt idx="549">
                  <c:v>0.20037807183364839</c:v>
                </c:pt>
                <c:pt idx="550">
                  <c:v>0.20037807183364839</c:v>
                </c:pt>
                <c:pt idx="551">
                  <c:v>0.20037807183364839</c:v>
                </c:pt>
                <c:pt idx="552">
                  <c:v>0.20415879017013233</c:v>
                </c:pt>
                <c:pt idx="553">
                  <c:v>0.20415879017013233</c:v>
                </c:pt>
                <c:pt idx="554">
                  <c:v>0.20415879017013233</c:v>
                </c:pt>
                <c:pt idx="555">
                  <c:v>0.20604914933837429</c:v>
                </c:pt>
                <c:pt idx="556">
                  <c:v>0.20793950850661624</c:v>
                </c:pt>
                <c:pt idx="557">
                  <c:v>0.20982986767485823</c:v>
                </c:pt>
                <c:pt idx="558">
                  <c:v>0.21172022684310018</c:v>
                </c:pt>
                <c:pt idx="559">
                  <c:v>0.21172022684310018</c:v>
                </c:pt>
                <c:pt idx="560">
                  <c:v>0.21172022684310018</c:v>
                </c:pt>
                <c:pt idx="561">
                  <c:v>0.21739130434782608</c:v>
                </c:pt>
                <c:pt idx="562">
                  <c:v>0.21739130434782608</c:v>
                </c:pt>
                <c:pt idx="563">
                  <c:v>0.22117202268431002</c:v>
                </c:pt>
                <c:pt idx="564">
                  <c:v>0.22117202268431002</c:v>
                </c:pt>
                <c:pt idx="565">
                  <c:v>0.22117202268431002</c:v>
                </c:pt>
                <c:pt idx="566">
                  <c:v>0.22306238185255198</c:v>
                </c:pt>
                <c:pt idx="567">
                  <c:v>0.22495274102079396</c:v>
                </c:pt>
                <c:pt idx="568">
                  <c:v>0.22495274102079396</c:v>
                </c:pt>
                <c:pt idx="569">
                  <c:v>0.22684310018903592</c:v>
                </c:pt>
                <c:pt idx="570">
                  <c:v>0.22684310018903592</c:v>
                </c:pt>
                <c:pt idx="571">
                  <c:v>0.22684310018903592</c:v>
                </c:pt>
                <c:pt idx="572">
                  <c:v>0.22684310018903592</c:v>
                </c:pt>
                <c:pt idx="573">
                  <c:v>0.22684310018903592</c:v>
                </c:pt>
                <c:pt idx="574">
                  <c:v>0.22684310018903592</c:v>
                </c:pt>
                <c:pt idx="575">
                  <c:v>0.22684310018903592</c:v>
                </c:pt>
                <c:pt idx="576">
                  <c:v>0.22873345935727787</c:v>
                </c:pt>
                <c:pt idx="577">
                  <c:v>0.22873345935727787</c:v>
                </c:pt>
                <c:pt idx="578">
                  <c:v>0.22873345935727787</c:v>
                </c:pt>
                <c:pt idx="579">
                  <c:v>0.22873345935727787</c:v>
                </c:pt>
                <c:pt idx="580">
                  <c:v>0.23062381852551986</c:v>
                </c:pt>
                <c:pt idx="581">
                  <c:v>0.23251417769376181</c:v>
                </c:pt>
                <c:pt idx="582">
                  <c:v>0.23629489603024575</c:v>
                </c:pt>
                <c:pt idx="583">
                  <c:v>0.23818525519848771</c:v>
                </c:pt>
                <c:pt idx="584">
                  <c:v>0.23818525519848771</c:v>
                </c:pt>
                <c:pt idx="585">
                  <c:v>0.24007561436672967</c:v>
                </c:pt>
                <c:pt idx="586">
                  <c:v>0.24196597353497165</c:v>
                </c:pt>
                <c:pt idx="587">
                  <c:v>0.24385633270321361</c:v>
                </c:pt>
                <c:pt idx="588">
                  <c:v>0.24385633270321361</c:v>
                </c:pt>
                <c:pt idx="589">
                  <c:v>0.24385633270321361</c:v>
                </c:pt>
                <c:pt idx="590">
                  <c:v>0.24574669187145556</c:v>
                </c:pt>
                <c:pt idx="591">
                  <c:v>0.2495274102079395</c:v>
                </c:pt>
                <c:pt idx="592">
                  <c:v>0.2495274102079395</c:v>
                </c:pt>
                <c:pt idx="593">
                  <c:v>0.2495274102079395</c:v>
                </c:pt>
                <c:pt idx="594">
                  <c:v>0.25141776937618149</c:v>
                </c:pt>
                <c:pt idx="595">
                  <c:v>0.25330812854442342</c:v>
                </c:pt>
                <c:pt idx="596">
                  <c:v>0.25330812854442342</c:v>
                </c:pt>
                <c:pt idx="597">
                  <c:v>0.25897920604914931</c:v>
                </c:pt>
                <c:pt idx="598">
                  <c:v>0.2608695652173913</c:v>
                </c:pt>
                <c:pt idx="599">
                  <c:v>0.26275992438563328</c:v>
                </c:pt>
                <c:pt idx="600">
                  <c:v>0.26465028355387521</c:v>
                </c:pt>
                <c:pt idx="601">
                  <c:v>0.26654064272211719</c:v>
                </c:pt>
                <c:pt idx="602">
                  <c:v>0.27032136105860116</c:v>
                </c:pt>
                <c:pt idx="603">
                  <c:v>0.27032136105860116</c:v>
                </c:pt>
                <c:pt idx="604">
                  <c:v>0.27032136105860116</c:v>
                </c:pt>
                <c:pt idx="605">
                  <c:v>0.27032136105860116</c:v>
                </c:pt>
                <c:pt idx="606">
                  <c:v>0.27221172022684309</c:v>
                </c:pt>
                <c:pt idx="607">
                  <c:v>0.27599243856332706</c:v>
                </c:pt>
                <c:pt idx="608">
                  <c:v>0.27788279773156899</c:v>
                </c:pt>
                <c:pt idx="609">
                  <c:v>0.27788279773156899</c:v>
                </c:pt>
                <c:pt idx="610">
                  <c:v>0.27977315689981097</c:v>
                </c:pt>
                <c:pt idx="611">
                  <c:v>0.28166351606805295</c:v>
                </c:pt>
                <c:pt idx="612">
                  <c:v>0.28355387523629488</c:v>
                </c:pt>
                <c:pt idx="613">
                  <c:v>0.28544423440453687</c:v>
                </c:pt>
                <c:pt idx="614">
                  <c:v>0.28544423440453687</c:v>
                </c:pt>
                <c:pt idx="615">
                  <c:v>0.28733459357277885</c:v>
                </c:pt>
                <c:pt idx="616">
                  <c:v>0.28733459357277885</c:v>
                </c:pt>
                <c:pt idx="617">
                  <c:v>0.28922495274102078</c:v>
                </c:pt>
                <c:pt idx="618">
                  <c:v>0.29111531190926276</c:v>
                </c:pt>
                <c:pt idx="619">
                  <c:v>0.29300567107750475</c:v>
                </c:pt>
                <c:pt idx="620">
                  <c:v>0.29300567107750475</c:v>
                </c:pt>
                <c:pt idx="621">
                  <c:v>0.29489603024574668</c:v>
                </c:pt>
                <c:pt idx="622">
                  <c:v>0.29678638941398866</c:v>
                </c:pt>
                <c:pt idx="623">
                  <c:v>0.29678638941398866</c:v>
                </c:pt>
                <c:pt idx="624">
                  <c:v>0.29678638941398866</c:v>
                </c:pt>
                <c:pt idx="625">
                  <c:v>0.29678638941398866</c:v>
                </c:pt>
                <c:pt idx="626">
                  <c:v>0.29867674858223064</c:v>
                </c:pt>
                <c:pt idx="627">
                  <c:v>0.30056710775047257</c:v>
                </c:pt>
                <c:pt idx="628">
                  <c:v>0.30245746691871456</c:v>
                </c:pt>
                <c:pt idx="629">
                  <c:v>0.30245746691871456</c:v>
                </c:pt>
                <c:pt idx="630">
                  <c:v>0.30623818525519847</c:v>
                </c:pt>
                <c:pt idx="631">
                  <c:v>0.30812854442344045</c:v>
                </c:pt>
                <c:pt idx="632">
                  <c:v>0.30812854442344045</c:v>
                </c:pt>
                <c:pt idx="633">
                  <c:v>0.31379962192816635</c:v>
                </c:pt>
                <c:pt idx="634">
                  <c:v>0.31568998109640833</c:v>
                </c:pt>
                <c:pt idx="635">
                  <c:v>0.31568998109640833</c:v>
                </c:pt>
                <c:pt idx="636">
                  <c:v>0.31568998109640833</c:v>
                </c:pt>
                <c:pt idx="637">
                  <c:v>0.31568998109640833</c:v>
                </c:pt>
                <c:pt idx="638">
                  <c:v>0.31758034026465026</c:v>
                </c:pt>
                <c:pt idx="639">
                  <c:v>0.31758034026465026</c:v>
                </c:pt>
                <c:pt idx="640">
                  <c:v>0.31758034026465026</c:v>
                </c:pt>
                <c:pt idx="641">
                  <c:v>0.31758034026465026</c:v>
                </c:pt>
                <c:pt idx="642">
                  <c:v>0.31758034026465026</c:v>
                </c:pt>
                <c:pt idx="643">
                  <c:v>0.31947069943289225</c:v>
                </c:pt>
                <c:pt idx="644">
                  <c:v>0.31947069943289225</c:v>
                </c:pt>
                <c:pt idx="645">
                  <c:v>0.32136105860113423</c:v>
                </c:pt>
                <c:pt idx="646">
                  <c:v>0.32136105860113423</c:v>
                </c:pt>
                <c:pt idx="647">
                  <c:v>0.32325141776937616</c:v>
                </c:pt>
                <c:pt idx="648">
                  <c:v>0.32703213610586013</c:v>
                </c:pt>
                <c:pt idx="649">
                  <c:v>0.32703213610586013</c:v>
                </c:pt>
                <c:pt idx="650">
                  <c:v>0.32892249527410206</c:v>
                </c:pt>
                <c:pt idx="651">
                  <c:v>0.32892249527410206</c:v>
                </c:pt>
                <c:pt idx="652">
                  <c:v>0.32892249527410206</c:v>
                </c:pt>
                <c:pt idx="653">
                  <c:v>0.32892249527410206</c:v>
                </c:pt>
                <c:pt idx="654">
                  <c:v>0.33081285444234404</c:v>
                </c:pt>
                <c:pt idx="655">
                  <c:v>0.33270321361058602</c:v>
                </c:pt>
                <c:pt idx="656">
                  <c:v>0.33270321361058602</c:v>
                </c:pt>
                <c:pt idx="657">
                  <c:v>0.33459357277882795</c:v>
                </c:pt>
                <c:pt idx="658">
                  <c:v>0.33648393194706994</c:v>
                </c:pt>
                <c:pt idx="659">
                  <c:v>0.33648393194706994</c:v>
                </c:pt>
                <c:pt idx="660">
                  <c:v>0.33837429111531192</c:v>
                </c:pt>
                <c:pt idx="661">
                  <c:v>0.33837429111531192</c:v>
                </c:pt>
                <c:pt idx="662">
                  <c:v>0.34026465028355385</c:v>
                </c:pt>
                <c:pt idx="663">
                  <c:v>0.34026465028355385</c:v>
                </c:pt>
                <c:pt idx="664">
                  <c:v>0.34215500945179583</c:v>
                </c:pt>
                <c:pt idx="665">
                  <c:v>0.34404536862003782</c:v>
                </c:pt>
                <c:pt idx="666">
                  <c:v>0.34404536862003782</c:v>
                </c:pt>
                <c:pt idx="667">
                  <c:v>0.34404536862003782</c:v>
                </c:pt>
                <c:pt idx="668">
                  <c:v>0.34593572778827975</c:v>
                </c:pt>
                <c:pt idx="669">
                  <c:v>0.34593572778827975</c:v>
                </c:pt>
                <c:pt idx="670">
                  <c:v>0.34593572778827975</c:v>
                </c:pt>
                <c:pt idx="671">
                  <c:v>0.34593572778827975</c:v>
                </c:pt>
                <c:pt idx="672">
                  <c:v>0.34782608695652173</c:v>
                </c:pt>
                <c:pt idx="673">
                  <c:v>0.34782608695652173</c:v>
                </c:pt>
                <c:pt idx="674">
                  <c:v>0.34971644612476371</c:v>
                </c:pt>
                <c:pt idx="675">
                  <c:v>0.3516068052930057</c:v>
                </c:pt>
                <c:pt idx="676">
                  <c:v>0.35349716446124763</c:v>
                </c:pt>
                <c:pt idx="677">
                  <c:v>0.35349716446124763</c:v>
                </c:pt>
                <c:pt idx="678">
                  <c:v>0.35727788279773159</c:v>
                </c:pt>
                <c:pt idx="679">
                  <c:v>0.35916824196597352</c:v>
                </c:pt>
                <c:pt idx="680">
                  <c:v>0.36294896030245749</c:v>
                </c:pt>
                <c:pt idx="681">
                  <c:v>0.36294896030245749</c:v>
                </c:pt>
                <c:pt idx="682">
                  <c:v>0.36483931947069942</c:v>
                </c:pt>
                <c:pt idx="683">
                  <c:v>0.36483931947069942</c:v>
                </c:pt>
                <c:pt idx="684">
                  <c:v>0.36483931947069942</c:v>
                </c:pt>
                <c:pt idx="685">
                  <c:v>0.3667296786389414</c:v>
                </c:pt>
                <c:pt idx="686">
                  <c:v>0.3667296786389414</c:v>
                </c:pt>
                <c:pt idx="687">
                  <c:v>0.3667296786389414</c:v>
                </c:pt>
                <c:pt idx="688">
                  <c:v>0.36862003780718339</c:v>
                </c:pt>
                <c:pt idx="689">
                  <c:v>0.36862003780718339</c:v>
                </c:pt>
                <c:pt idx="690">
                  <c:v>0.37051039697542532</c:v>
                </c:pt>
                <c:pt idx="691">
                  <c:v>0.37051039697542532</c:v>
                </c:pt>
                <c:pt idx="692">
                  <c:v>0.37051039697542532</c:v>
                </c:pt>
                <c:pt idx="693">
                  <c:v>0.37618147448015121</c:v>
                </c:pt>
                <c:pt idx="694">
                  <c:v>0.37618147448015121</c:v>
                </c:pt>
                <c:pt idx="695">
                  <c:v>0.37618147448015121</c:v>
                </c:pt>
                <c:pt idx="696">
                  <c:v>0.37996219281663518</c:v>
                </c:pt>
                <c:pt idx="697">
                  <c:v>0.38185255198487711</c:v>
                </c:pt>
                <c:pt idx="698">
                  <c:v>0.38374291115311909</c:v>
                </c:pt>
                <c:pt idx="699">
                  <c:v>0.38563327032136108</c:v>
                </c:pt>
                <c:pt idx="700">
                  <c:v>0.38752362948960301</c:v>
                </c:pt>
                <c:pt idx="701">
                  <c:v>0.38941398865784499</c:v>
                </c:pt>
                <c:pt idx="702">
                  <c:v>0.39130434782608697</c:v>
                </c:pt>
                <c:pt idx="703">
                  <c:v>0.39130434782608697</c:v>
                </c:pt>
                <c:pt idx="704">
                  <c:v>0.3931947069943289</c:v>
                </c:pt>
                <c:pt idx="705">
                  <c:v>0.3931947069943289</c:v>
                </c:pt>
                <c:pt idx="706">
                  <c:v>0.39508506616257089</c:v>
                </c:pt>
                <c:pt idx="707">
                  <c:v>0.39508506616257089</c:v>
                </c:pt>
                <c:pt idx="708">
                  <c:v>0.39697542533081287</c:v>
                </c:pt>
                <c:pt idx="709">
                  <c:v>0.39697542533081287</c:v>
                </c:pt>
                <c:pt idx="710">
                  <c:v>0.39697542533081287</c:v>
                </c:pt>
                <c:pt idx="711">
                  <c:v>0.39697542533081287</c:v>
                </c:pt>
                <c:pt idx="712">
                  <c:v>0.3988657844990548</c:v>
                </c:pt>
                <c:pt idx="713">
                  <c:v>0.3988657844990548</c:v>
                </c:pt>
                <c:pt idx="714">
                  <c:v>0.3988657844990548</c:v>
                </c:pt>
                <c:pt idx="715">
                  <c:v>0.4045368620037807</c:v>
                </c:pt>
                <c:pt idx="716">
                  <c:v>0.40642722117202268</c:v>
                </c:pt>
                <c:pt idx="717">
                  <c:v>0.40831758034026466</c:v>
                </c:pt>
                <c:pt idx="718">
                  <c:v>0.41020793950850659</c:v>
                </c:pt>
                <c:pt idx="719">
                  <c:v>0.41020793950850659</c:v>
                </c:pt>
                <c:pt idx="720">
                  <c:v>0.41209829867674858</c:v>
                </c:pt>
                <c:pt idx="721">
                  <c:v>0.41398865784499056</c:v>
                </c:pt>
                <c:pt idx="722">
                  <c:v>0.41587901701323249</c:v>
                </c:pt>
                <c:pt idx="723">
                  <c:v>0.43478260869565216</c:v>
                </c:pt>
                <c:pt idx="724">
                  <c:v>0.43478260869565216</c:v>
                </c:pt>
                <c:pt idx="725">
                  <c:v>0.43478260869565216</c:v>
                </c:pt>
                <c:pt idx="726">
                  <c:v>0.43478260869565216</c:v>
                </c:pt>
                <c:pt idx="727">
                  <c:v>0.43856332703213613</c:v>
                </c:pt>
                <c:pt idx="728">
                  <c:v>0.44045368620037806</c:v>
                </c:pt>
                <c:pt idx="729">
                  <c:v>0.44234404536862004</c:v>
                </c:pt>
                <c:pt idx="730">
                  <c:v>0.44234404536862004</c:v>
                </c:pt>
                <c:pt idx="731">
                  <c:v>0.44612476370510395</c:v>
                </c:pt>
                <c:pt idx="732">
                  <c:v>0.44990548204158792</c:v>
                </c:pt>
                <c:pt idx="733">
                  <c:v>0.45179584120982985</c:v>
                </c:pt>
                <c:pt idx="734">
                  <c:v>0.45368620037807184</c:v>
                </c:pt>
                <c:pt idx="735">
                  <c:v>0.45557655954631382</c:v>
                </c:pt>
                <c:pt idx="736">
                  <c:v>0.45935727788279773</c:v>
                </c:pt>
                <c:pt idx="737">
                  <c:v>0.46124763705103972</c:v>
                </c:pt>
                <c:pt idx="738">
                  <c:v>0.46880907372400754</c:v>
                </c:pt>
                <c:pt idx="739">
                  <c:v>0.46880907372400754</c:v>
                </c:pt>
                <c:pt idx="740">
                  <c:v>0.47069943289224953</c:v>
                </c:pt>
                <c:pt idx="741">
                  <c:v>0.47258979206049151</c:v>
                </c:pt>
                <c:pt idx="742">
                  <c:v>0.47637051039697542</c:v>
                </c:pt>
                <c:pt idx="743">
                  <c:v>0.47637051039697542</c:v>
                </c:pt>
                <c:pt idx="744">
                  <c:v>0.48204158790170132</c:v>
                </c:pt>
                <c:pt idx="745">
                  <c:v>0.48204158790170132</c:v>
                </c:pt>
                <c:pt idx="746">
                  <c:v>0.4839319470699433</c:v>
                </c:pt>
                <c:pt idx="747">
                  <c:v>0.48582230623818523</c:v>
                </c:pt>
                <c:pt idx="748">
                  <c:v>0.48582230623818523</c:v>
                </c:pt>
                <c:pt idx="749">
                  <c:v>0.48582230623818523</c:v>
                </c:pt>
                <c:pt idx="750">
                  <c:v>0.48582230623818523</c:v>
                </c:pt>
                <c:pt idx="751">
                  <c:v>0.48582230623818523</c:v>
                </c:pt>
                <c:pt idx="752">
                  <c:v>0.48771266540642721</c:v>
                </c:pt>
                <c:pt idx="753">
                  <c:v>0.4896030245746692</c:v>
                </c:pt>
                <c:pt idx="754">
                  <c:v>0.4896030245746692</c:v>
                </c:pt>
                <c:pt idx="755">
                  <c:v>0.49149338374291113</c:v>
                </c:pt>
                <c:pt idx="756">
                  <c:v>0.49338374291115311</c:v>
                </c:pt>
                <c:pt idx="757">
                  <c:v>0.52173913043478259</c:v>
                </c:pt>
                <c:pt idx="758">
                  <c:v>0.52362948960302458</c:v>
                </c:pt>
                <c:pt idx="759">
                  <c:v>0.52362948960302458</c:v>
                </c:pt>
                <c:pt idx="760">
                  <c:v>0.52362948960302458</c:v>
                </c:pt>
                <c:pt idx="761">
                  <c:v>0.52551984877126656</c:v>
                </c:pt>
                <c:pt idx="762">
                  <c:v>0.52741020793950855</c:v>
                </c:pt>
                <c:pt idx="763">
                  <c:v>0.52930056710775042</c:v>
                </c:pt>
                <c:pt idx="764">
                  <c:v>0.5311909262759924</c:v>
                </c:pt>
                <c:pt idx="765">
                  <c:v>0.5311909262759924</c:v>
                </c:pt>
                <c:pt idx="766">
                  <c:v>0.5311909262759924</c:v>
                </c:pt>
                <c:pt idx="767">
                  <c:v>0.53308128544423439</c:v>
                </c:pt>
                <c:pt idx="768">
                  <c:v>0.53497164461247637</c:v>
                </c:pt>
                <c:pt idx="769">
                  <c:v>0.53497164461247637</c:v>
                </c:pt>
                <c:pt idx="770">
                  <c:v>0.53497164461247637</c:v>
                </c:pt>
                <c:pt idx="771">
                  <c:v>0.53875236294896034</c:v>
                </c:pt>
                <c:pt idx="772">
                  <c:v>0.54064272211720232</c:v>
                </c:pt>
                <c:pt idx="773">
                  <c:v>0.5425330812854442</c:v>
                </c:pt>
                <c:pt idx="774">
                  <c:v>0.54442344045368618</c:v>
                </c:pt>
                <c:pt idx="775">
                  <c:v>0.55009451795841213</c:v>
                </c:pt>
                <c:pt idx="776">
                  <c:v>0.55576559546313797</c:v>
                </c:pt>
                <c:pt idx="777">
                  <c:v>0.55765595463137996</c:v>
                </c:pt>
                <c:pt idx="778">
                  <c:v>0.55954631379962194</c:v>
                </c:pt>
                <c:pt idx="779">
                  <c:v>0.55954631379962194</c:v>
                </c:pt>
                <c:pt idx="780">
                  <c:v>0.56143667296786393</c:v>
                </c:pt>
                <c:pt idx="781">
                  <c:v>0.56143667296786393</c:v>
                </c:pt>
                <c:pt idx="782">
                  <c:v>0.56332703213610591</c:v>
                </c:pt>
                <c:pt idx="783">
                  <c:v>0.56521739130434778</c:v>
                </c:pt>
                <c:pt idx="784">
                  <c:v>0.56710775047258977</c:v>
                </c:pt>
                <c:pt idx="785">
                  <c:v>0.56899810964083175</c:v>
                </c:pt>
                <c:pt idx="786">
                  <c:v>0.57088846880907373</c:v>
                </c:pt>
                <c:pt idx="787">
                  <c:v>0.57277882797731572</c:v>
                </c:pt>
                <c:pt idx="788">
                  <c:v>0.57277882797731572</c:v>
                </c:pt>
                <c:pt idx="789">
                  <c:v>0.5746691871455577</c:v>
                </c:pt>
                <c:pt idx="790">
                  <c:v>0.57655954631379958</c:v>
                </c:pt>
                <c:pt idx="791">
                  <c:v>0.57844990548204156</c:v>
                </c:pt>
                <c:pt idx="792">
                  <c:v>0.58034026465028354</c:v>
                </c:pt>
                <c:pt idx="793">
                  <c:v>0.58034026465028354</c:v>
                </c:pt>
                <c:pt idx="794">
                  <c:v>0.58223062381852553</c:v>
                </c:pt>
                <c:pt idx="795">
                  <c:v>0.58412098298676751</c:v>
                </c:pt>
                <c:pt idx="796">
                  <c:v>0.58412098298676751</c:v>
                </c:pt>
                <c:pt idx="797">
                  <c:v>0.58979206049149335</c:v>
                </c:pt>
                <c:pt idx="798">
                  <c:v>0.58979206049149335</c:v>
                </c:pt>
                <c:pt idx="799">
                  <c:v>0.59168241965973534</c:v>
                </c:pt>
                <c:pt idx="800">
                  <c:v>0.59357277882797732</c:v>
                </c:pt>
                <c:pt idx="801">
                  <c:v>0.5954631379962193</c:v>
                </c:pt>
                <c:pt idx="802">
                  <c:v>0.59735349716446129</c:v>
                </c:pt>
                <c:pt idx="803">
                  <c:v>0.59924385633270316</c:v>
                </c:pt>
                <c:pt idx="804">
                  <c:v>0.59924385633270316</c:v>
                </c:pt>
                <c:pt idx="805">
                  <c:v>0.60113421550094515</c:v>
                </c:pt>
                <c:pt idx="806">
                  <c:v>0.60302457466918713</c:v>
                </c:pt>
                <c:pt idx="807">
                  <c:v>0.60491493383742911</c:v>
                </c:pt>
                <c:pt idx="808">
                  <c:v>0.6068052930056711</c:v>
                </c:pt>
                <c:pt idx="809">
                  <c:v>0.6068052930056711</c:v>
                </c:pt>
                <c:pt idx="810">
                  <c:v>0.61247637051039694</c:v>
                </c:pt>
                <c:pt idx="811">
                  <c:v>0.61436672967863892</c:v>
                </c:pt>
                <c:pt idx="812">
                  <c:v>0.61436672967863892</c:v>
                </c:pt>
                <c:pt idx="813">
                  <c:v>0.61814744801512289</c:v>
                </c:pt>
                <c:pt idx="814">
                  <c:v>0.62003780718336488</c:v>
                </c:pt>
                <c:pt idx="815">
                  <c:v>0.62192816635160686</c:v>
                </c:pt>
                <c:pt idx="816">
                  <c:v>0.62192816635160686</c:v>
                </c:pt>
                <c:pt idx="817">
                  <c:v>0.62381852551984873</c:v>
                </c:pt>
                <c:pt idx="818">
                  <c:v>0.62570888468809072</c:v>
                </c:pt>
                <c:pt idx="819">
                  <c:v>0.6275992438563327</c:v>
                </c:pt>
                <c:pt idx="820">
                  <c:v>0.62948960302457468</c:v>
                </c:pt>
                <c:pt idx="821">
                  <c:v>0.63137996219281667</c:v>
                </c:pt>
                <c:pt idx="822">
                  <c:v>0.63327032136105865</c:v>
                </c:pt>
                <c:pt idx="823">
                  <c:v>0.63705103969754251</c:v>
                </c:pt>
                <c:pt idx="824">
                  <c:v>0.63705103969754251</c:v>
                </c:pt>
                <c:pt idx="825">
                  <c:v>0.64461247637051045</c:v>
                </c:pt>
                <c:pt idx="826">
                  <c:v>0.64650283553875232</c:v>
                </c:pt>
                <c:pt idx="827">
                  <c:v>0.6483931947069943</c:v>
                </c:pt>
                <c:pt idx="828">
                  <c:v>0.65028355387523629</c:v>
                </c:pt>
                <c:pt idx="829">
                  <c:v>0.65217391304347827</c:v>
                </c:pt>
                <c:pt idx="830">
                  <c:v>0.65406427221172025</c:v>
                </c:pt>
                <c:pt idx="831">
                  <c:v>0.6597353497164461</c:v>
                </c:pt>
                <c:pt idx="832">
                  <c:v>0.66351606805293006</c:v>
                </c:pt>
                <c:pt idx="833">
                  <c:v>0.66351606805293006</c:v>
                </c:pt>
                <c:pt idx="834">
                  <c:v>0.66540642722117205</c:v>
                </c:pt>
                <c:pt idx="835">
                  <c:v>0.66729678638941403</c:v>
                </c:pt>
                <c:pt idx="836">
                  <c:v>0.66729678638941403</c:v>
                </c:pt>
                <c:pt idx="837">
                  <c:v>0.6691871455576559</c:v>
                </c:pt>
                <c:pt idx="838">
                  <c:v>0.6691871455576559</c:v>
                </c:pt>
                <c:pt idx="839">
                  <c:v>0.67107750472589789</c:v>
                </c:pt>
                <c:pt idx="840">
                  <c:v>0.67296786389413987</c:v>
                </c:pt>
                <c:pt idx="841">
                  <c:v>0.67296786389413987</c:v>
                </c:pt>
                <c:pt idx="842">
                  <c:v>0.67296786389413987</c:v>
                </c:pt>
                <c:pt idx="843">
                  <c:v>0.67674858223062384</c:v>
                </c:pt>
                <c:pt idx="844">
                  <c:v>0.67674858223062384</c:v>
                </c:pt>
                <c:pt idx="845">
                  <c:v>0.67674858223062384</c:v>
                </c:pt>
                <c:pt idx="846">
                  <c:v>0.67863894139886582</c:v>
                </c:pt>
                <c:pt idx="847">
                  <c:v>0.6805293005671077</c:v>
                </c:pt>
                <c:pt idx="848">
                  <c:v>0.68241965973534968</c:v>
                </c:pt>
                <c:pt idx="849">
                  <c:v>0.68431001890359167</c:v>
                </c:pt>
                <c:pt idx="850">
                  <c:v>0.68620037807183365</c:v>
                </c:pt>
                <c:pt idx="851">
                  <c:v>0.68998109640831762</c:v>
                </c:pt>
                <c:pt idx="852">
                  <c:v>0.69187145557655949</c:v>
                </c:pt>
                <c:pt idx="853">
                  <c:v>0.69376181474480147</c:v>
                </c:pt>
                <c:pt idx="854">
                  <c:v>0.69376181474480147</c:v>
                </c:pt>
                <c:pt idx="855">
                  <c:v>0.69376181474480147</c:v>
                </c:pt>
                <c:pt idx="856">
                  <c:v>0.69754253308128544</c:v>
                </c:pt>
                <c:pt idx="857">
                  <c:v>0.69754253308128544</c:v>
                </c:pt>
                <c:pt idx="858">
                  <c:v>0.69943289224952743</c:v>
                </c:pt>
                <c:pt idx="859">
                  <c:v>0.69943289224952743</c:v>
                </c:pt>
                <c:pt idx="860">
                  <c:v>0.70132325141776941</c:v>
                </c:pt>
                <c:pt idx="861">
                  <c:v>0.7032136105860114</c:v>
                </c:pt>
                <c:pt idx="862">
                  <c:v>0.70510396975425327</c:v>
                </c:pt>
                <c:pt idx="863">
                  <c:v>0.70699432892249525</c:v>
                </c:pt>
                <c:pt idx="864">
                  <c:v>0.70888468809073724</c:v>
                </c:pt>
                <c:pt idx="865">
                  <c:v>0.71077504725897922</c:v>
                </c:pt>
                <c:pt idx="866">
                  <c:v>0.7126654064272212</c:v>
                </c:pt>
                <c:pt idx="867">
                  <c:v>0.71455576559546319</c:v>
                </c:pt>
                <c:pt idx="868">
                  <c:v>0.71644612476370506</c:v>
                </c:pt>
                <c:pt idx="869">
                  <c:v>0.71833648393194705</c:v>
                </c:pt>
                <c:pt idx="870">
                  <c:v>0.71833648393194705</c:v>
                </c:pt>
                <c:pt idx="871">
                  <c:v>0.72022684310018903</c:v>
                </c:pt>
                <c:pt idx="872">
                  <c:v>0.72211720226843101</c:v>
                </c:pt>
                <c:pt idx="873">
                  <c:v>0.724007561436673</c:v>
                </c:pt>
                <c:pt idx="874">
                  <c:v>0.72589792060491498</c:v>
                </c:pt>
                <c:pt idx="875">
                  <c:v>0.72778827977315685</c:v>
                </c:pt>
                <c:pt idx="876">
                  <c:v>0.72967863894139884</c:v>
                </c:pt>
                <c:pt idx="877">
                  <c:v>0.73156899810964082</c:v>
                </c:pt>
                <c:pt idx="878">
                  <c:v>0.73345935727788281</c:v>
                </c:pt>
                <c:pt idx="879">
                  <c:v>0.73534971644612479</c:v>
                </c:pt>
                <c:pt idx="880">
                  <c:v>0.73534971644612479</c:v>
                </c:pt>
                <c:pt idx="881">
                  <c:v>0.74102079395085063</c:v>
                </c:pt>
                <c:pt idx="882">
                  <c:v>0.74291115311909262</c:v>
                </c:pt>
                <c:pt idx="883">
                  <c:v>0.74291115311909262</c:v>
                </c:pt>
                <c:pt idx="884">
                  <c:v>0.74291115311909262</c:v>
                </c:pt>
                <c:pt idx="885">
                  <c:v>0.7448015122873346</c:v>
                </c:pt>
                <c:pt idx="886">
                  <c:v>0.74669187145557658</c:v>
                </c:pt>
                <c:pt idx="887">
                  <c:v>0.75047258979206044</c:v>
                </c:pt>
                <c:pt idx="888">
                  <c:v>0.75614366729678639</c:v>
                </c:pt>
                <c:pt idx="889">
                  <c:v>0.75614366729678639</c:v>
                </c:pt>
                <c:pt idx="890">
                  <c:v>0.75803402646502838</c:v>
                </c:pt>
                <c:pt idx="891">
                  <c:v>0.75803402646502838</c:v>
                </c:pt>
                <c:pt idx="892">
                  <c:v>0.76181474480151223</c:v>
                </c:pt>
                <c:pt idx="893">
                  <c:v>0.76370510396975422</c:v>
                </c:pt>
                <c:pt idx="894">
                  <c:v>0.7655954631379962</c:v>
                </c:pt>
                <c:pt idx="895">
                  <c:v>0.7655954631379962</c:v>
                </c:pt>
                <c:pt idx="896">
                  <c:v>0.76748582230623819</c:v>
                </c:pt>
                <c:pt idx="897">
                  <c:v>0.76748582230623819</c:v>
                </c:pt>
                <c:pt idx="898">
                  <c:v>0.76937618147448017</c:v>
                </c:pt>
                <c:pt idx="899">
                  <c:v>0.77315689981096414</c:v>
                </c:pt>
                <c:pt idx="900">
                  <c:v>0.77504725897920601</c:v>
                </c:pt>
                <c:pt idx="901">
                  <c:v>0.77882797731568998</c:v>
                </c:pt>
                <c:pt idx="902">
                  <c:v>0.78071833648393196</c:v>
                </c:pt>
                <c:pt idx="903">
                  <c:v>0.78071833648393196</c:v>
                </c:pt>
                <c:pt idx="904">
                  <c:v>0.7863894139886578</c:v>
                </c:pt>
                <c:pt idx="905">
                  <c:v>0.7863894139886578</c:v>
                </c:pt>
                <c:pt idx="906">
                  <c:v>0.78827977315689979</c:v>
                </c:pt>
                <c:pt idx="907">
                  <c:v>0.79017013232514177</c:v>
                </c:pt>
                <c:pt idx="908">
                  <c:v>0.79395085066162574</c:v>
                </c:pt>
                <c:pt idx="909">
                  <c:v>0.79584120982986772</c:v>
                </c:pt>
                <c:pt idx="910">
                  <c:v>0.79962192816635158</c:v>
                </c:pt>
                <c:pt idx="911">
                  <c:v>0.80151228733459357</c:v>
                </c:pt>
                <c:pt idx="912">
                  <c:v>0.80340264650283555</c:v>
                </c:pt>
                <c:pt idx="913">
                  <c:v>0.80529300567107753</c:v>
                </c:pt>
                <c:pt idx="914">
                  <c:v>0.80718336483931952</c:v>
                </c:pt>
                <c:pt idx="915">
                  <c:v>0.80907372400756139</c:v>
                </c:pt>
                <c:pt idx="916">
                  <c:v>0.81096408317580337</c:v>
                </c:pt>
                <c:pt idx="917">
                  <c:v>0.81474480151228734</c:v>
                </c:pt>
                <c:pt idx="918">
                  <c:v>0.81663516068052933</c:v>
                </c:pt>
                <c:pt idx="919">
                  <c:v>0.82230623818525517</c:v>
                </c:pt>
                <c:pt idx="920">
                  <c:v>0.82419659735349715</c:v>
                </c:pt>
                <c:pt idx="921">
                  <c:v>0.82797731568998112</c:v>
                </c:pt>
                <c:pt idx="922">
                  <c:v>0.8298676748582231</c:v>
                </c:pt>
                <c:pt idx="923">
                  <c:v>0.83175803402646498</c:v>
                </c:pt>
                <c:pt idx="924">
                  <c:v>0.83364839319470696</c:v>
                </c:pt>
                <c:pt idx="925">
                  <c:v>0.83553875236294894</c:v>
                </c:pt>
                <c:pt idx="926">
                  <c:v>0.83742911153119093</c:v>
                </c:pt>
                <c:pt idx="927">
                  <c:v>0.83742911153119093</c:v>
                </c:pt>
                <c:pt idx="928">
                  <c:v>0.83742911153119093</c:v>
                </c:pt>
                <c:pt idx="929">
                  <c:v>0.83931947069943291</c:v>
                </c:pt>
                <c:pt idx="930">
                  <c:v>0.8412098298676749</c:v>
                </c:pt>
                <c:pt idx="931">
                  <c:v>0.84310018903591677</c:v>
                </c:pt>
                <c:pt idx="932">
                  <c:v>0.84499054820415875</c:v>
                </c:pt>
                <c:pt idx="933">
                  <c:v>0.84688090737240074</c:v>
                </c:pt>
                <c:pt idx="934">
                  <c:v>0.84877126654064272</c:v>
                </c:pt>
                <c:pt idx="935">
                  <c:v>0.85066162570888471</c:v>
                </c:pt>
                <c:pt idx="936">
                  <c:v>0.85255198487712669</c:v>
                </c:pt>
                <c:pt idx="937">
                  <c:v>0.85444234404536867</c:v>
                </c:pt>
                <c:pt idx="938">
                  <c:v>0.85633270321361055</c:v>
                </c:pt>
                <c:pt idx="939">
                  <c:v>0.85822306238185253</c:v>
                </c:pt>
                <c:pt idx="940">
                  <c:v>0.85822306238185253</c:v>
                </c:pt>
                <c:pt idx="941">
                  <c:v>0.86011342155009451</c:v>
                </c:pt>
                <c:pt idx="942">
                  <c:v>0.8620037807183365</c:v>
                </c:pt>
                <c:pt idx="943">
                  <c:v>0.86389413988657848</c:v>
                </c:pt>
                <c:pt idx="944">
                  <c:v>0.86578449905482047</c:v>
                </c:pt>
                <c:pt idx="945">
                  <c:v>0.86767485822306234</c:v>
                </c:pt>
                <c:pt idx="946">
                  <c:v>0.86767485822306234</c:v>
                </c:pt>
                <c:pt idx="947">
                  <c:v>0.86767485822306234</c:v>
                </c:pt>
                <c:pt idx="948">
                  <c:v>0.86956521739130432</c:v>
                </c:pt>
                <c:pt idx="949">
                  <c:v>0.87145557655954631</c:v>
                </c:pt>
                <c:pt idx="950">
                  <c:v>0.87334593572778829</c:v>
                </c:pt>
                <c:pt idx="951">
                  <c:v>0.87334593572778829</c:v>
                </c:pt>
                <c:pt idx="952">
                  <c:v>0.87523629489603028</c:v>
                </c:pt>
                <c:pt idx="953">
                  <c:v>0.87523629489603028</c:v>
                </c:pt>
                <c:pt idx="954">
                  <c:v>0.87712665406427226</c:v>
                </c:pt>
                <c:pt idx="955">
                  <c:v>0.88090737240075612</c:v>
                </c:pt>
                <c:pt idx="956">
                  <c:v>0.8827977315689981</c:v>
                </c:pt>
                <c:pt idx="957">
                  <c:v>0.88468809073724008</c:v>
                </c:pt>
                <c:pt idx="958">
                  <c:v>0.89224952741020791</c:v>
                </c:pt>
                <c:pt idx="959">
                  <c:v>0.89603024574669188</c:v>
                </c:pt>
                <c:pt idx="960">
                  <c:v>0.89792060491493386</c:v>
                </c:pt>
                <c:pt idx="961">
                  <c:v>0.89981096408317585</c:v>
                </c:pt>
                <c:pt idx="962">
                  <c:v>0.90170132325141772</c:v>
                </c:pt>
                <c:pt idx="963">
                  <c:v>0.9035916824196597</c:v>
                </c:pt>
                <c:pt idx="964">
                  <c:v>0.90548204158790169</c:v>
                </c:pt>
                <c:pt idx="965">
                  <c:v>0.90548204158790169</c:v>
                </c:pt>
                <c:pt idx="966">
                  <c:v>0.90737240075614367</c:v>
                </c:pt>
                <c:pt idx="967">
                  <c:v>0.91115311909262764</c:v>
                </c:pt>
                <c:pt idx="968">
                  <c:v>0.91304347826086951</c:v>
                </c:pt>
                <c:pt idx="969">
                  <c:v>0.9149338374291115</c:v>
                </c:pt>
                <c:pt idx="970">
                  <c:v>0.92060491493383745</c:v>
                </c:pt>
                <c:pt idx="971">
                  <c:v>0.92249527410207943</c:v>
                </c:pt>
                <c:pt idx="972">
                  <c:v>0.92438563327032142</c:v>
                </c:pt>
                <c:pt idx="973">
                  <c:v>0.92627599243856329</c:v>
                </c:pt>
                <c:pt idx="974">
                  <c:v>0.92816635160680527</c:v>
                </c:pt>
                <c:pt idx="975">
                  <c:v>0.93005671077504726</c:v>
                </c:pt>
                <c:pt idx="976">
                  <c:v>0.93194706994328924</c:v>
                </c:pt>
                <c:pt idx="977">
                  <c:v>0.93383742911153123</c:v>
                </c:pt>
                <c:pt idx="978">
                  <c:v>0.93572778827977321</c:v>
                </c:pt>
                <c:pt idx="979">
                  <c:v>0.93761814744801508</c:v>
                </c:pt>
                <c:pt idx="980">
                  <c:v>0.93950850661625707</c:v>
                </c:pt>
                <c:pt idx="981">
                  <c:v>0.93950850661625707</c:v>
                </c:pt>
                <c:pt idx="982">
                  <c:v>0.94139886578449905</c:v>
                </c:pt>
                <c:pt idx="983">
                  <c:v>0.94328922495274103</c:v>
                </c:pt>
                <c:pt idx="984">
                  <c:v>0.94517958412098302</c:v>
                </c:pt>
                <c:pt idx="985">
                  <c:v>0.947069943289225</c:v>
                </c:pt>
                <c:pt idx="986">
                  <c:v>0.94896030245746688</c:v>
                </c:pt>
                <c:pt idx="987">
                  <c:v>0.95085066162570886</c:v>
                </c:pt>
                <c:pt idx="988">
                  <c:v>0.95274102079395084</c:v>
                </c:pt>
                <c:pt idx="989">
                  <c:v>0.95463137996219283</c:v>
                </c:pt>
                <c:pt idx="990">
                  <c:v>0.95463137996219283</c:v>
                </c:pt>
                <c:pt idx="991">
                  <c:v>0.95463137996219283</c:v>
                </c:pt>
                <c:pt idx="992">
                  <c:v>0.95652173913043481</c:v>
                </c:pt>
                <c:pt idx="993">
                  <c:v>0.9584120982986768</c:v>
                </c:pt>
                <c:pt idx="994">
                  <c:v>0.96030245746691867</c:v>
                </c:pt>
                <c:pt idx="995">
                  <c:v>0.9678638941398866</c:v>
                </c:pt>
                <c:pt idx="996">
                  <c:v>0.96975425330812859</c:v>
                </c:pt>
                <c:pt idx="997">
                  <c:v>0.97164461247637046</c:v>
                </c:pt>
                <c:pt idx="998">
                  <c:v>0.97731568998109641</c:v>
                </c:pt>
                <c:pt idx="999">
                  <c:v>0.9792060491493384</c:v>
                </c:pt>
                <c:pt idx="1000">
                  <c:v>0.98109640831758038</c:v>
                </c:pt>
                <c:pt idx="1001">
                  <c:v>0.98298676748582225</c:v>
                </c:pt>
                <c:pt idx="1002">
                  <c:v>0.98487712665406424</c:v>
                </c:pt>
                <c:pt idx="1003">
                  <c:v>0.98676748582230622</c:v>
                </c:pt>
                <c:pt idx="1004">
                  <c:v>0.98865784499054821</c:v>
                </c:pt>
                <c:pt idx="1005">
                  <c:v>0.99054820415879019</c:v>
                </c:pt>
                <c:pt idx="1006">
                  <c:v>0.99243856332703217</c:v>
                </c:pt>
                <c:pt idx="1007">
                  <c:v>0.99432892249527405</c:v>
                </c:pt>
                <c:pt idx="1008">
                  <c:v>0.99621928166351603</c:v>
                </c:pt>
                <c:pt idx="1009">
                  <c:v>0.99810964083175802</c:v>
                </c:pt>
                <c:pt idx="1010">
                  <c:v>1</c:v>
                </c:pt>
              </c:numCache>
            </c:numRef>
          </c:xVal>
          <c:yVal>
            <c:numRef>
              <c:f>LR_TrainingLiftChart!$CB$2:$CB$1012</c:f>
              <c:numCache>
                <c:formatCode>General</c:formatCode>
                <c:ptCount val="10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1.890359168241966E-3</c:v>
                </c:pt>
                <c:pt idx="18">
                  <c:v>1.890359168241966E-3</c:v>
                </c:pt>
                <c:pt idx="19">
                  <c:v>1.890359168241966E-3</c:v>
                </c:pt>
                <c:pt idx="20">
                  <c:v>1.890359168241966E-3</c:v>
                </c:pt>
                <c:pt idx="21">
                  <c:v>1.890359168241966E-3</c:v>
                </c:pt>
                <c:pt idx="22">
                  <c:v>1.890359168241966E-3</c:v>
                </c:pt>
                <c:pt idx="23">
                  <c:v>1.890359168241966E-3</c:v>
                </c:pt>
                <c:pt idx="24">
                  <c:v>1.890359168241966E-3</c:v>
                </c:pt>
                <c:pt idx="25">
                  <c:v>1.890359168241966E-3</c:v>
                </c:pt>
                <c:pt idx="26">
                  <c:v>1.890359168241966E-3</c:v>
                </c:pt>
                <c:pt idx="27">
                  <c:v>1.890359168241966E-3</c:v>
                </c:pt>
                <c:pt idx="28">
                  <c:v>1.890359168241966E-3</c:v>
                </c:pt>
                <c:pt idx="29">
                  <c:v>1.890359168241966E-3</c:v>
                </c:pt>
                <c:pt idx="30">
                  <c:v>1.890359168241966E-3</c:v>
                </c:pt>
                <c:pt idx="31">
                  <c:v>1.890359168241966E-3</c:v>
                </c:pt>
                <c:pt idx="32">
                  <c:v>1.890359168241966E-3</c:v>
                </c:pt>
                <c:pt idx="33">
                  <c:v>1.890359168241966E-3</c:v>
                </c:pt>
                <c:pt idx="34">
                  <c:v>1.890359168241966E-3</c:v>
                </c:pt>
                <c:pt idx="35">
                  <c:v>1.890359168241966E-3</c:v>
                </c:pt>
                <c:pt idx="36">
                  <c:v>1.890359168241966E-3</c:v>
                </c:pt>
                <c:pt idx="37">
                  <c:v>1.890359168241966E-3</c:v>
                </c:pt>
                <c:pt idx="38">
                  <c:v>1.890359168241966E-3</c:v>
                </c:pt>
                <c:pt idx="39">
                  <c:v>1.890359168241966E-3</c:v>
                </c:pt>
                <c:pt idx="40">
                  <c:v>1.890359168241966E-3</c:v>
                </c:pt>
                <c:pt idx="41">
                  <c:v>1.890359168241966E-3</c:v>
                </c:pt>
                <c:pt idx="42">
                  <c:v>1.890359168241966E-3</c:v>
                </c:pt>
                <c:pt idx="43">
                  <c:v>1.890359168241966E-3</c:v>
                </c:pt>
                <c:pt idx="44">
                  <c:v>1.890359168241966E-3</c:v>
                </c:pt>
                <c:pt idx="45">
                  <c:v>1.890359168241966E-3</c:v>
                </c:pt>
                <c:pt idx="46">
                  <c:v>1.890359168241966E-3</c:v>
                </c:pt>
                <c:pt idx="47">
                  <c:v>1.890359168241966E-3</c:v>
                </c:pt>
                <c:pt idx="48">
                  <c:v>1.890359168241966E-3</c:v>
                </c:pt>
                <c:pt idx="49">
                  <c:v>1.890359168241966E-3</c:v>
                </c:pt>
                <c:pt idx="50">
                  <c:v>1.890359168241966E-3</c:v>
                </c:pt>
                <c:pt idx="51">
                  <c:v>1.890359168241966E-3</c:v>
                </c:pt>
                <c:pt idx="52">
                  <c:v>1.890359168241966E-3</c:v>
                </c:pt>
                <c:pt idx="53">
                  <c:v>1.890359168241966E-3</c:v>
                </c:pt>
                <c:pt idx="54">
                  <c:v>1.890359168241966E-3</c:v>
                </c:pt>
                <c:pt idx="55">
                  <c:v>1.890359168241966E-3</c:v>
                </c:pt>
                <c:pt idx="56">
                  <c:v>1.890359168241966E-3</c:v>
                </c:pt>
                <c:pt idx="57">
                  <c:v>1.890359168241966E-3</c:v>
                </c:pt>
                <c:pt idx="58">
                  <c:v>1.890359168241966E-3</c:v>
                </c:pt>
                <c:pt idx="59">
                  <c:v>1.890359168241966E-3</c:v>
                </c:pt>
                <c:pt idx="60">
                  <c:v>1.890359168241966E-3</c:v>
                </c:pt>
                <c:pt idx="61">
                  <c:v>1.890359168241966E-3</c:v>
                </c:pt>
                <c:pt idx="62">
                  <c:v>1.890359168241966E-3</c:v>
                </c:pt>
                <c:pt idx="63">
                  <c:v>1.890359168241966E-3</c:v>
                </c:pt>
                <c:pt idx="64">
                  <c:v>1.890359168241966E-3</c:v>
                </c:pt>
                <c:pt idx="65">
                  <c:v>1.890359168241966E-3</c:v>
                </c:pt>
                <c:pt idx="66">
                  <c:v>1.890359168241966E-3</c:v>
                </c:pt>
                <c:pt idx="67">
                  <c:v>1.890359168241966E-3</c:v>
                </c:pt>
                <c:pt idx="68">
                  <c:v>1.890359168241966E-3</c:v>
                </c:pt>
                <c:pt idx="69">
                  <c:v>1.890359168241966E-3</c:v>
                </c:pt>
                <c:pt idx="70">
                  <c:v>1.890359168241966E-3</c:v>
                </c:pt>
                <c:pt idx="71">
                  <c:v>1.890359168241966E-3</c:v>
                </c:pt>
                <c:pt idx="72">
                  <c:v>3.780718336483932E-3</c:v>
                </c:pt>
                <c:pt idx="73">
                  <c:v>3.780718336483932E-3</c:v>
                </c:pt>
                <c:pt idx="74">
                  <c:v>3.780718336483932E-3</c:v>
                </c:pt>
                <c:pt idx="75">
                  <c:v>3.780718336483932E-3</c:v>
                </c:pt>
                <c:pt idx="76">
                  <c:v>3.780718336483932E-3</c:v>
                </c:pt>
                <c:pt idx="77">
                  <c:v>3.780718336483932E-3</c:v>
                </c:pt>
                <c:pt idx="78">
                  <c:v>3.780718336483932E-3</c:v>
                </c:pt>
                <c:pt idx="79">
                  <c:v>3.780718336483932E-3</c:v>
                </c:pt>
                <c:pt idx="80">
                  <c:v>3.780718336483932E-3</c:v>
                </c:pt>
                <c:pt idx="81">
                  <c:v>3.780718336483932E-3</c:v>
                </c:pt>
                <c:pt idx="82">
                  <c:v>3.780718336483932E-3</c:v>
                </c:pt>
                <c:pt idx="83">
                  <c:v>3.780718336483932E-3</c:v>
                </c:pt>
                <c:pt idx="84">
                  <c:v>5.6710775047258983E-3</c:v>
                </c:pt>
                <c:pt idx="85">
                  <c:v>5.6710775047258983E-3</c:v>
                </c:pt>
                <c:pt idx="86">
                  <c:v>5.6710775047258983E-3</c:v>
                </c:pt>
                <c:pt idx="87">
                  <c:v>5.6710775047258983E-3</c:v>
                </c:pt>
                <c:pt idx="88">
                  <c:v>5.6710775047258983E-3</c:v>
                </c:pt>
                <c:pt idx="89">
                  <c:v>5.6710775047258983E-3</c:v>
                </c:pt>
                <c:pt idx="90">
                  <c:v>5.6710775047258983E-3</c:v>
                </c:pt>
                <c:pt idx="91">
                  <c:v>5.6710775047258983E-3</c:v>
                </c:pt>
                <c:pt idx="92">
                  <c:v>5.6710775047258983E-3</c:v>
                </c:pt>
                <c:pt idx="93">
                  <c:v>5.6710775047258983E-3</c:v>
                </c:pt>
                <c:pt idx="94">
                  <c:v>5.6710775047258983E-3</c:v>
                </c:pt>
                <c:pt idx="95">
                  <c:v>5.6710775047258983E-3</c:v>
                </c:pt>
                <c:pt idx="96">
                  <c:v>5.6710775047258983E-3</c:v>
                </c:pt>
                <c:pt idx="97">
                  <c:v>5.6710775047258983E-3</c:v>
                </c:pt>
                <c:pt idx="98">
                  <c:v>5.6710775047258983E-3</c:v>
                </c:pt>
                <c:pt idx="99">
                  <c:v>5.6710775047258983E-3</c:v>
                </c:pt>
                <c:pt idx="100">
                  <c:v>5.6710775047258983E-3</c:v>
                </c:pt>
                <c:pt idx="101">
                  <c:v>5.6710775047258983E-3</c:v>
                </c:pt>
                <c:pt idx="102">
                  <c:v>5.6710775047258983E-3</c:v>
                </c:pt>
                <c:pt idx="103">
                  <c:v>5.6710775047258983E-3</c:v>
                </c:pt>
                <c:pt idx="104">
                  <c:v>5.6710775047258983E-3</c:v>
                </c:pt>
                <c:pt idx="105">
                  <c:v>5.6710775047258983E-3</c:v>
                </c:pt>
                <c:pt idx="106">
                  <c:v>7.5614366729678641E-3</c:v>
                </c:pt>
                <c:pt idx="107">
                  <c:v>7.5614366729678641E-3</c:v>
                </c:pt>
                <c:pt idx="108">
                  <c:v>7.5614366729678641E-3</c:v>
                </c:pt>
                <c:pt idx="109">
                  <c:v>7.5614366729678641E-3</c:v>
                </c:pt>
                <c:pt idx="110">
                  <c:v>7.5614366729678641E-3</c:v>
                </c:pt>
                <c:pt idx="111">
                  <c:v>7.5614366729678641E-3</c:v>
                </c:pt>
                <c:pt idx="112">
                  <c:v>7.5614366729678641E-3</c:v>
                </c:pt>
                <c:pt idx="113">
                  <c:v>7.5614366729678641E-3</c:v>
                </c:pt>
                <c:pt idx="114">
                  <c:v>7.5614366729678641E-3</c:v>
                </c:pt>
                <c:pt idx="115">
                  <c:v>7.5614366729678641E-3</c:v>
                </c:pt>
                <c:pt idx="116">
                  <c:v>7.5614366729678641E-3</c:v>
                </c:pt>
                <c:pt idx="117">
                  <c:v>7.5614366729678641E-3</c:v>
                </c:pt>
                <c:pt idx="118">
                  <c:v>7.5614366729678641E-3</c:v>
                </c:pt>
                <c:pt idx="119">
                  <c:v>7.5614366729678641E-3</c:v>
                </c:pt>
                <c:pt idx="120">
                  <c:v>7.5614366729678641E-3</c:v>
                </c:pt>
                <c:pt idx="121">
                  <c:v>9.4517958412098299E-3</c:v>
                </c:pt>
                <c:pt idx="122">
                  <c:v>9.4517958412098299E-3</c:v>
                </c:pt>
                <c:pt idx="123">
                  <c:v>9.4517958412098299E-3</c:v>
                </c:pt>
                <c:pt idx="124">
                  <c:v>9.4517958412098299E-3</c:v>
                </c:pt>
                <c:pt idx="125">
                  <c:v>9.4517958412098299E-3</c:v>
                </c:pt>
                <c:pt idx="126">
                  <c:v>9.4517958412098299E-3</c:v>
                </c:pt>
                <c:pt idx="127">
                  <c:v>9.4517958412098299E-3</c:v>
                </c:pt>
                <c:pt idx="128">
                  <c:v>9.4517958412098299E-3</c:v>
                </c:pt>
                <c:pt idx="129">
                  <c:v>9.4517958412098299E-3</c:v>
                </c:pt>
                <c:pt idx="130">
                  <c:v>9.4517958412098299E-3</c:v>
                </c:pt>
                <c:pt idx="131">
                  <c:v>9.4517958412098299E-3</c:v>
                </c:pt>
                <c:pt idx="132">
                  <c:v>9.4517958412098299E-3</c:v>
                </c:pt>
                <c:pt idx="133">
                  <c:v>9.4517958412098299E-3</c:v>
                </c:pt>
                <c:pt idx="134">
                  <c:v>9.4517958412098299E-3</c:v>
                </c:pt>
                <c:pt idx="135">
                  <c:v>9.4517958412098299E-3</c:v>
                </c:pt>
                <c:pt idx="136">
                  <c:v>1.1342155009451797E-2</c:v>
                </c:pt>
                <c:pt idx="137">
                  <c:v>1.1342155009451797E-2</c:v>
                </c:pt>
                <c:pt idx="138">
                  <c:v>1.1342155009451797E-2</c:v>
                </c:pt>
                <c:pt idx="139">
                  <c:v>1.1342155009451797E-2</c:v>
                </c:pt>
                <c:pt idx="140">
                  <c:v>1.1342155009451797E-2</c:v>
                </c:pt>
                <c:pt idx="141">
                  <c:v>1.1342155009451797E-2</c:v>
                </c:pt>
                <c:pt idx="142">
                  <c:v>1.1342155009451797E-2</c:v>
                </c:pt>
                <c:pt idx="143">
                  <c:v>1.1342155009451797E-2</c:v>
                </c:pt>
                <c:pt idx="144">
                  <c:v>1.1342155009451797E-2</c:v>
                </c:pt>
                <c:pt idx="145">
                  <c:v>1.1342155009451797E-2</c:v>
                </c:pt>
                <c:pt idx="146">
                  <c:v>1.1342155009451797E-2</c:v>
                </c:pt>
                <c:pt idx="147">
                  <c:v>1.1342155009451797E-2</c:v>
                </c:pt>
                <c:pt idx="148">
                  <c:v>1.1342155009451797E-2</c:v>
                </c:pt>
                <c:pt idx="149">
                  <c:v>1.1342155009451797E-2</c:v>
                </c:pt>
                <c:pt idx="150">
                  <c:v>1.1342155009451797E-2</c:v>
                </c:pt>
                <c:pt idx="151">
                  <c:v>1.1342155009451797E-2</c:v>
                </c:pt>
                <c:pt idx="152">
                  <c:v>1.1342155009451797E-2</c:v>
                </c:pt>
                <c:pt idx="153">
                  <c:v>1.1342155009451797E-2</c:v>
                </c:pt>
                <c:pt idx="154">
                  <c:v>1.1342155009451797E-2</c:v>
                </c:pt>
                <c:pt idx="155">
                  <c:v>1.3232514177693762E-2</c:v>
                </c:pt>
                <c:pt idx="156">
                  <c:v>1.3232514177693762E-2</c:v>
                </c:pt>
                <c:pt idx="157">
                  <c:v>1.3232514177693762E-2</c:v>
                </c:pt>
                <c:pt idx="158">
                  <c:v>1.3232514177693762E-2</c:v>
                </c:pt>
                <c:pt idx="159">
                  <c:v>1.3232514177693762E-2</c:v>
                </c:pt>
                <c:pt idx="160">
                  <c:v>1.3232514177693762E-2</c:v>
                </c:pt>
                <c:pt idx="161">
                  <c:v>1.3232514177693762E-2</c:v>
                </c:pt>
                <c:pt idx="162">
                  <c:v>1.3232514177693762E-2</c:v>
                </c:pt>
                <c:pt idx="163">
                  <c:v>1.3232514177693762E-2</c:v>
                </c:pt>
                <c:pt idx="164">
                  <c:v>1.3232514177693762E-2</c:v>
                </c:pt>
                <c:pt idx="165">
                  <c:v>1.3232514177693762E-2</c:v>
                </c:pt>
                <c:pt idx="166">
                  <c:v>1.5122873345935728E-2</c:v>
                </c:pt>
                <c:pt idx="167">
                  <c:v>1.5122873345935728E-2</c:v>
                </c:pt>
                <c:pt idx="168">
                  <c:v>1.5122873345935728E-2</c:v>
                </c:pt>
                <c:pt idx="169">
                  <c:v>1.5122873345935728E-2</c:v>
                </c:pt>
                <c:pt idx="170">
                  <c:v>1.5122873345935728E-2</c:v>
                </c:pt>
                <c:pt idx="171">
                  <c:v>1.5122873345935728E-2</c:v>
                </c:pt>
                <c:pt idx="172">
                  <c:v>1.5122873345935728E-2</c:v>
                </c:pt>
                <c:pt idx="173">
                  <c:v>1.5122873345935728E-2</c:v>
                </c:pt>
                <c:pt idx="174">
                  <c:v>1.5122873345935728E-2</c:v>
                </c:pt>
                <c:pt idx="175">
                  <c:v>1.5122873345935728E-2</c:v>
                </c:pt>
                <c:pt idx="176">
                  <c:v>1.5122873345935728E-2</c:v>
                </c:pt>
                <c:pt idx="177">
                  <c:v>1.5122873345935728E-2</c:v>
                </c:pt>
                <c:pt idx="178">
                  <c:v>1.5122873345935728E-2</c:v>
                </c:pt>
                <c:pt idx="179">
                  <c:v>1.5122873345935728E-2</c:v>
                </c:pt>
                <c:pt idx="180">
                  <c:v>1.5122873345935728E-2</c:v>
                </c:pt>
                <c:pt idx="181">
                  <c:v>1.5122873345935728E-2</c:v>
                </c:pt>
                <c:pt idx="182">
                  <c:v>1.5122873345935728E-2</c:v>
                </c:pt>
                <c:pt idx="183">
                  <c:v>1.5122873345935728E-2</c:v>
                </c:pt>
                <c:pt idx="184">
                  <c:v>1.5122873345935728E-2</c:v>
                </c:pt>
                <c:pt idx="185">
                  <c:v>1.5122873345935728E-2</c:v>
                </c:pt>
                <c:pt idx="186">
                  <c:v>1.5122873345935728E-2</c:v>
                </c:pt>
                <c:pt idx="187">
                  <c:v>1.5122873345935728E-2</c:v>
                </c:pt>
                <c:pt idx="188">
                  <c:v>1.5122873345935728E-2</c:v>
                </c:pt>
                <c:pt idx="189">
                  <c:v>1.5122873345935728E-2</c:v>
                </c:pt>
                <c:pt idx="190">
                  <c:v>1.5122873345935728E-2</c:v>
                </c:pt>
                <c:pt idx="191">
                  <c:v>1.5122873345935728E-2</c:v>
                </c:pt>
                <c:pt idx="192">
                  <c:v>1.5122873345935728E-2</c:v>
                </c:pt>
                <c:pt idx="193">
                  <c:v>1.5122873345935728E-2</c:v>
                </c:pt>
                <c:pt idx="194">
                  <c:v>1.5122873345935728E-2</c:v>
                </c:pt>
                <c:pt idx="195">
                  <c:v>1.5122873345935728E-2</c:v>
                </c:pt>
                <c:pt idx="196">
                  <c:v>1.5122873345935728E-2</c:v>
                </c:pt>
                <c:pt idx="197">
                  <c:v>1.5122873345935728E-2</c:v>
                </c:pt>
                <c:pt idx="198">
                  <c:v>1.5122873345935728E-2</c:v>
                </c:pt>
                <c:pt idx="199">
                  <c:v>1.5122873345935728E-2</c:v>
                </c:pt>
                <c:pt idx="200">
                  <c:v>1.5122873345935728E-2</c:v>
                </c:pt>
                <c:pt idx="201">
                  <c:v>1.5122873345935728E-2</c:v>
                </c:pt>
                <c:pt idx="202">
                  <c:v>1.5122873345935728E-2</c:v>
                </c:pt>
                <c:pt idx="203">
                  <c:v>1.5122873345935728E-2</c:v>
                </c:pt>
                <c:pt idx="204">
                  <c:v>1.5122873345935728E-2</c:v>
                </c:pt>
                <c:pt idx="205">
                  <c:v>1.5122873345935728E-2</c:v>
                </c:pt>
                <c:pt idx="206">
                  <c:v>1.5122873345935728E-2</c:v>
                </c:pt>
                <c:pt idx="207">
                  <c:v>1.7013232514177693E-2</c:v>
                </c:pt>
                <c:pt idx="208">
                  <c:v>1.7013232514177693E-2</c:v>
                </c:pt>
                <c:pt idx="209">
                  <c:v>1.7013232514177693E-2</c:v>
                </c:pt>
                <c:pt idx="210">
                  <c:v>1.7013232514177693E-2</c:v>
                </c:pt>
                <c:pt idx="211">
                  <c:v>1.7013232514177693E-2</c:v>
                </c:pt>
                <c:pt idx="212">
                  <c:v>1.7013232514177693E-2</c:v>
                </c:pt>
                <c:pt idx="213">
                  <c:v>1.7013232514177693E-2</c:v>
                </c:pt>
                <c:pt idx="214">
                  <c:v>1.7013232514177693E-2</c:v>
                </c:pt>
                <c:pt idx="215">
                  <c:v>1.7013232514177693E-2</c:v>
                </c:pt>
                <c:pt idx="216">
                  <c:v>1.7013232514177693E-2</c:v>
                </c:pt>
                <c:pt idx="217">
                  <c:v>1.7013232514177693E-2</c:v>
                </c:pt>
                <c:pt idx="218">
                  <c:v>1.7013232514177693E-2</c:v>
                </c:pt>
                <c:pt idx="219">
                  <c:v>1.7013232514177693E-2</c:v>
                </c:pt>
                <c:pt idx="220">
                  <c:v>1.7013232514177693E-2</c:v>
                </c:pt>
                <c:pt idx="221">
                  <c:v>1.7013232514177693E-2</c:v>
                </c:pt>
                <c:pt idx="222">
                  <c:v>1.7013232514177693E-2</c:v>
                </c:pt>
                <c:pt idx="223">
                  <c:v>1.7013232514177693E-2</c:v>
                </c:pt>
                <c:pt idx="224">
                  <c:v>1.7013232514177693E-2</c:v>
                </c:pt>
                <c:pt idx="225">
                  <c:v>1.7013232514177693E-2</c:v>
                </c:pt>
                <c:pt idx="226">
                  <c:v>1.7013232514177693E-2</c:v>
                </c:pt>
                <c:pt idx="227">
                  <c:v>1.7013232514177693E-2</c:v>
                </c:pt>
                <c:pt idx="228">
                  <c:v>1.7013232514177693E-2</c:v>
                </c:pt>
                <c:pt idx="229">
                  <c:v>1.7013232514177693E-2</c:v>
                </c:pt>
                <c:pt idx="230">
                  <c:v>1.7013232514177693E-2</c:v>
                </c:pt>
                <c:pt idx="231">
                  <c:v>1.7013232514177693E-2</c:v>
                </c:pt>
                <c:pt idx="232">
                  <c:v>1.7013232514177693E-2</c:v>
                </c:pt>
                <c:pt idx="233">
                  <c:v>1.890359168241966E-2</c:v>
                </c:pt>
                <c:pt idx="234">
                  <c:v>1.890359168241966E-2</c:v>
                </c:pt>
                <c:pt idx="235">
                  <c:v>1.890359168241966E-2</c:v>
                </c:pt>
                <c:pt idx="236">
                  <c:v>1.890359168241966E-2</c:v>
                </c:pt>
                <c:pt idx="237">
                  <c:v>1.890359168241966E-2</c:v>
                </c:pt>
                <c:pt idx="238">
                  <c:v>1.890359168241966E-2</c:v>
                </c:pt>
                <c:pt idx="239">
                  <c:v>1.890359168241966E-2</c:v>
                </c:pt>
                <c:pt idx="240">
                  <c:v>1.890359168241966E-2</c:v>
                </c:pt>
                <c:pt idx="241">
                  <c:v>1.890359168241966E-2</c:v>
                </c:pt>
                <c:pt idx="242">
                  <c:v>1.890359168241966E-2</c:v>
                </c:pt>
                <c:pt idx="243">
                  <c:v>1.890359168241966E-2</c:v>
                </c:pt>
                <c:pt idx="244">
                  <c:v>1.890359168241966E-2</c:v>
                </c:pt>
                <c:pt idx="245">
                  <c:v>1.890359168241966E-2</c:v>
                </c:pt>
                <c:pt idx="246">
                  <c:v>1.890359168241966E-2</c:v>
                </c:pt>
                <c:pt idx="247">
                  <c:v>1.890359168241966E-2</c:v>
                </c:pt>
                <c:pt idx="248">
                  <c:v>1.890359168241966E-2</c:v>
                </c:pt>
                <c:pt idx="249">
                  <c:v>1.890359168241966E-2</c:v>
                </c:pt>
                <c:pt idx="250">
                  <c:v>1.890359168241966E-2</c:v>
                </c:pt>
                <c:pt idx="251">
                  <c:v>1.890359168241966E-2</c:v>
                </c:pt>
                <c:pt idx="252">
                  <c:v>1.890359168241966E-2</c:v>
                </c:pt>
                <c:pt idx="253">
                  <c:v>1.890359168241966E-2</c:v>
                </c:pt>
                <c:pt idx="254">
                  <c:v>1.890359168241966E-2</c:v>
                </c:pt>
                <c:pt idx="255">
                  <c:v>1.890359168241966E-2</c:v>
                </c:pt>
                <c:pt idx="256">
                  <c:v>1.890359168241966E-2</c:v>
                </c:pt>
                <c:pt idx="257">
                  <c:v>1.890359168241966E-2</c:v>
                </c:pt>
                <c:pt idx="258">
                  <c:v>1.890359168241966E-2</c:v>
                </c:pt>
                <c:pt idx="259">
                  <c:v>1.890359168241966E-2</c:v>
                </c:pt>
                <c:pt idx="260">
                  <c:v>1.890359168241966E-2</c:v>
                </c:pt>
                <c:pt idx="261">
                  <c:v>1.890359168241966E-2</c:v>
                </c:pt>
                <c:pt idx="262">
                  <c:v>1.890359168241966E-2</c:v>
                </c:pt>
                <c:pt idx="263">
                  <c:v>1.890359168241966E-2</c:v>
                </c:pt>
                <c:pt idx="264">
                  <c:v>1.890359168241966E-2</c:v>
                </c:pt>
                <c:pt idx="265">
                  <c:v>1.890359168241966E-2</c:v>
                </c:pt>
                <c:pt idx="266">
                  <c:v>1.890359168241966E-2</c:v>
                </c:pt>
                <c:pt idx="267">
                  <c:v>1.890359168241966E-2</c:v>
                </c:pt>
                <c:pt idx="268">
                  <c:v>1.890359168241966E-2</c:v>
                </c:pt>
                <c:pt idx="269">
                  <c:v>2.0793950850661626E-2</c:v>
                </c:pt>
                <c:pt idx="270">
                  <c:v>2.0793950850661626E-2</c:v>
                </c:pt>
                <c:pt idx="271">
                  <c:v>2.0793950850661626E-2</c:v>
                </c:pt>
                <c:pt idx="272">
                  <c:v>2.0793950850661626E-2</c:v>
                </c:pt>
                <c:pt idx="273">
                  <c:v>2.0793950850661626E-2</c:v>
                </c:pt>
                <c:pt idx="274">
                  <c:v>2.0793950850661626E-2</c:v>
                </c:pt>
                <c:pt idx="275">
                  <c:v>2.0793950850661626E-2</c:v>
                </c:pt>
                <c:pt idx="276">
                  <c:v>2.0793950850661626E-2</c:v>
                </c:pt>
                <c:pt idx="277">
                  <c:v>2.0793950850661626E-2</c:v>
                </c:pt>
                <c:pt idx="278">
                  <c:v>2.0793950850661626E-2</c:v>
                </c:pt>
                <c:pt idx="279">
                  <c:v>2.0793950850661626E-2</c:v>
                </c:pt>
                <c:pt idx="280">
                  <c:v>2.0793950850661626E-2</c:v>
                </c:pt>
                <c:pt idx="281">
                  <c:v>2.0793950850661626E-2</c:v>
                </c:pt>
                <c:pt idx="282">
                  <c:v>2.0793950850661626E-2</c:v>
                </c:pt>
                <c:pt idx="283">
                  <c:v>2.0793950850661626E-2</c:v>
                </c:pt>
                <c:pt idx="284">
                  <c:v>2.0793950850661626E-2</c:v>
                </c:pt>
                <c:pt idx="285">
                  <c:v>2.0793950850661626E-2</c:v>
                </c:pt>
                <c:pt idx="286">
                  <c:v>2.0793950850661626E-2</c:v>
                </c:pt>
                <c:pt idx="287">
                  <c:v>2.0793950850661626E-2</c:v>
                </c:pt>
                <c:pt idx="288">
                  <c:v>2.0793950850661626E-2</c:v>
                </c:pt>
                <c:pt idx="289">
                  <c:v>2.0793950850661626E-2</c:v>
                </c:pt>
                <c:pt idx="290">
                  <c:v>2.0793950850661626E-2</c:v>
                </c:pt>
                <c:pt idx="291">
                  <c:v>2.0793950850661626E-2</c:v>
                </c:pt>
                <c:pt idx="292">
                  <c:v>2.0793950850661626E-2</c:v>
                </c:pt>
                <c:pt idx="293">
                  <c:v>2.0793950850661626E-2</c:v>
                </c:pt>
                <c:pt idx="294">
                  <c:v>2.2684310018903593E-2</c:v>
                </c:pt>
                <c:pt idx="295">
                  <c:v>2.2684310018903593E-2</c:v>
                </c:pt>
                <c:pt idx="296">
                  <c:v>2.2684310018903593E-2</c:v>
                </c:pt>
                <c:pt idx="297">
                  <c:v>2.2684310018903593E-2</c:v>
                </c:pt>
                <c:pt idx="298">
                  <c:v>2.2684310018903593E-2</c:v>
                </c:pt>
                <c:pt idx="299">
                  <c:v>2.2684310018903593E-2</c:v>
                </c:pt>
                <c:pt idx="300">
                  <c:v>2.4574669187145556E-2</c:v>
                </c:pt>
                <c:pt idx="301">
                  <c:v>2.4574669187145556E-2</c:v>
                </c:pt>
                <c:pt idx="302">
                  <c:v>2.4574669187145556E-2</c:v>
                </c:pt>
                <c:pt idx="303">
                  <c:v>2.4574669187145556E-2</c:v>
                </c:pt>
                <c:pt idx="304">
                  <c:v>2.4574669187145556E-2</c:v>
                </c:pt>
                <c:pt idx="305">
                  <c:v>2.4574669187145556E-2</c:v>
                </c:pt>
                <c:pt idx="306">
                  <c:v>2.4574669187145556E-2</c:v>
                </c:pt>
                <c:pt idx="307">
                  <c:v>2.4574669187145556E-2</c:v>
                </c:pt>
                <c:pt idx="308">
                  <c:v>2.4574669187145556E-2</c:v>
                </c:pt>
                <c:pt idx="309">
                  <c:v>2.4574669187145556E-2</c:v>
                </c:pt>
                <c:pt idx="310">
                  <c:v>2.4574669187145556E-2</c:v>
                </c:pt>
                <c:pt idx="311">
                  <c:v>2.4574669187145556E-2</c:v>
                </c:pt>
                <c:pt idx="312">
                  <c:v>2.4574669187145556E-2</c:v>
                </c:pt>
                <c:pt idx="313">
                  <c:v>2.4574669187145556E-2</c:v>
                </c:pt>
                <c:pt idx="314">
                  <c:v>2.4574669187145556E-2</c:v>
                </c:pt>
                <c:pt idx="315">
                  <c:v>2.4574669187145556E-2</c:v>
                </c:pt>
                <c:pt idx="316">
                  <c:v>2.4574669187145556E-2</c:v>
                </c:pt>
                <c:pt idx="317">
                  <c:v>2.4574669187145556E-2</c:v>
                </c:pt>
                <c:pt idx="318">
                  <c:v>2.4574669187145556E-2</c:v>
                </c:pt>
                <c:pt idx="319">
                  <c:v>2.4574669187145556E-2</c:v>
                </c:pt>
                <c:pt idx="320">
                  <c:v>2.4574669187145556E-2</c:v>
                </c:pt>
                <c:pt idx="321">
                  <c:v>2.4574669187145556E-2</c:v>
                </c:pt>
                <c:pt idx="322">
                  <c:v>2.4574669187145556E-2</c:v>
                </c:pt>
                <c:pt idx="323">
                  <c:v>2.4574669187145556E-2</c:v>
                </c:pt>
                <c:pt idx="324">
                  <c:v>2.4574669187145556E-2</c:v>
                </c:pt>
                <c:pt idx="325">
                  <c:v>2.4574669187145556E-2</c:v>
                </c:pt>
                <c:pt idx="326">
                  <c:v>2.4574669187145556E-2</c:v>
                </c:pt>
                <c:pt idx="327">
                  <c:v>2.4574669187145556E-2</c:v>
                </c:pt>
                <c:pt idx="328">
                  <c:v>2.4574669187145556E-2</c:v>
                </c:pt>
                <c:pt idx="329">
                  <c:v>2.4574669187145556E-2</c:v>
                </c:pt>
                <c:pt idx="330">
                  <c:v>2.4574669187145556E-2</c:v>
                </c:pt>
                <c:pt idx="331">
                  <c:v>2.6465028355387523E-2</c:v>
                </c:pt>
                <c:pt idx="332">
                  <c:v>2.6465028355387523E-2</c:v>
                </c:pt>
                <c:pt idx="333">
                  <c:v>2.6465028355387523E-2</c:v>
                </c:pt>
                <c:pt idx="334">
                  <c:v>2.6465028355387523E-2</c:v>
                </c:pt>
                <c:pt idx="335">
                  <c:v>2.6465028355387523E-2</c:v>
                </c:pt>
                <c:pt idx="336">
                  <c:v>2.835538752362949E-2</c:v>
                </c:pt>
                <c:pt idx="337">
                  <c:v>2.835538752362949E-2</c:v>
                </c:pt>
                <c:pt idx="338">
                  <c:v>2.835538752362949E-2</c:v>
                </c:pt>
                <c:pt idx="339">
                  <c:v>2.835538752362949E-2</c:v>
                </c:pt>
                <c:pt idx="340">
                  <c:v>2.835538752362949E-2</c:v>
                </c:pt>
                <c:pt idx="341">
                  <c:v>2.835538752362949E-2</c:v>
                </c:pt>
                <c:pt idx="342">
                  <c:v>2.835538752362949E-2</c:v>
                </c:pt>
                <c:pt idx="343">
                  <c:v>2.835538752362949E-2</c:v>
                </c:pt>
                <c:pt idx="344">
                  <c:v>3.0245746691871456E-2</c:v>
                </c:pt>
                <c:pt idx="345">
                  <c:v>3.0245746691871456E-2</c:v>
                </c:pt>
                <c:pt idx="346">
                  <c:v>3.0245746691871456E-2</c:v>
                </c:pt>
                <c:pt idx="347">
                  <c:v>3.2136105860113423E-2</c:v>
                </c:pt>
                <c:pt idx="348">
                  <c:v>3.4026465028355386E-2</c:v>
                </c:pt>
                <c:pt idx="349">
                  <c:v>3.4026465028355386E-2</c:v>
                </c:pt>
                <c:pt idx="350">
                  <c:v>3.4026465028355386E-2</c:v>
                </c:pt>
                <c:pt idx="351">
                  <c:v>3.4026465028355386E-2</c:v>
                </c:pt>
                <c:pt idx="352">
                  <c:v>3.4026465028355386E-2</c:v>
                </c:pt>
                <c:pt idx="353">
                  <c:v>3.4026465028355386E-2</c:v>
                </c:pt>
                <c:pt idx="354">
                  <c:v>3.4026465028355386E-2</c:v>
                </c:pt>
                <c:pt idx="355">
                  <c:v>3.4026465028355386E-2</c:v>
                </c:pt>
                <c:pt idx="356">
                  <c:v>3.4026465028355386E-2</c:v>
                </c:pt>
                <c:pt idx="357">
                  <c:v>3.4026465028355386E-2</c:v>
                </c:pt>
                <c:pt idx="358">
                  <c:v>3.4026465028355386E-2</c:v>
                </c:pt>
                <c:pt idx="359">
                  <c:v>3.5916824196597356E-2</c:v>
                </c:pt>
                <c:pt idx="360">
                  <c:v>3.5916824196597356E-2</c:v>
                </c:pt>
                <c:pt idx="361">
                  <c:v>3.5916824196597356E-2</c:v>
                </c:pt>
                <c:pt idx="362">
                  <c:v>3.780718336483932E-2</c:v>
                </c:pt>
                <c:pt idx="363">
                  <c:v>3.780718336483932E-2</c:v>
                </c:pt>
                <c:pt idx="364">
                  <c:v>3.9697542533081283E-2</c:v>
                </c:pt>
                <c:pt idx="365">
                  <c:v>3.9697542533081283E-2</c:v>
                </c:pt>
                <c:pt idx="366">
                  <c:v>4.1587901701323253E-2</c:v>
                </c:pt>
                <c:pt idx="367">
                  <c:v>4.3478260869565216E-2</c:v>
                </c:pt>
                <c:pt idx="368">
                  <c:v>4.3478260869565216E-2</c:v>
                </c:pt>
                <c:pt idx="369">
                  <c:v>5.8601134215500943E-2</c:v>
                </c:pt>
                <c:pt idx="370">
                  <c:v>5.8601134215500943E-2</c:v>
                </c:pt>
                <c:pt idx="371">
                  <c:v>6.0491493383742913E-2</c:v>
                </c:pt>
                <c:pt idx="372">
                  <c:v>6.0491493383742913E-2</c:v>
                </c:pt>
                <c:pt idx="373">
                  <c:v>6.0491493383742913E-2</c:v>
                </c:pt>
                <c:pt idx="374">
                  <c:v>6.0491493383742913E-2</c:v>
                </c:pt>
                <c:pt idx="375">
                  <c:v>6.0491493383742913E-2</c:v>
                </c:pt>
                <c:pt idx="376">
                  <c:v>6.0491493383742913E-2</c:v>
                </c:pt>
                <c:pt idx="377">
                  <c:v>6.0491493383742913E-2</c:v>
                </c:pt>
                <c:pt idx="378">
                  <c:v>6.0491493383742913E-2</c:v>
                </c:pt>
                <c:pt idx="379">
                  <c:v>6.4272211720226846E-2</c:v>
                </c:pt>
                <c:pt idx="380">
                  <c:v>6.8052930056710773E-2</c:v>
                </c:pt>
                <c:pt idx="381">
                  <c:v>6.8052930056710773E-2</c:v>
                </c:pt>
                <c:pt idx="382">
                  <c:v>6.8052930056710773E-2</c:v>
                </c:pt>
                <c:pt idx="383">
                  <c:v>6.8052930056710773E-2</c:v>
                </c:pt>
                <c:pt idx="384">
                  <c:v>6.8052930056710773E-2</c:v>
                </c:pt>
                <c:pt idx="385">
                  <c:v>6.8052930056710773E-2</c:v>
                </c:pt>
                <c:pt idx="386">
                  <c:v>6.8052930056710773E-2</c:v>
                </c:pt>
                <c:pt idx="387">
                  <c:v>6.8052930056710773E-2</c:v>
                </c:pt>
                <c:pt idx="388">
                  <c:v>6.8052930056710773E-2</c:v>
                </c:pt>
                <c:pt idx="389">
                  <c:v>6.9943289224952743E-2</c:v>
                </c:pt>
                <c:pt idx="390">
                  <c:v>6.9943289224952743E-2</c:v>
                </c:pt>
                <c:pt idx="391">
                  <c:v>6.9943289224952743E-2</c:v>
                </c:pt>
                <c:pt idx="392">
                  <c:v>7.1833648393194713E-2</c:v>
                </c:pt>
                <c:pt idx="393">
                  <c:v>7.3724007561436669E-2</c:v>
                </c:pt>
                <c:pt idx="394">
                  <c:v>7.5614366729678639E-2</c:v>
                </c:pt>
                <c:pt idx="395">
                  <c:v>7.9395085066162566E-2</c:v>
                </c:pt>
                <c:pt idx="396">
                  <c:v>7.9395085066162566E-2</c:v>
                </c:pt>
                <c:pt idx="397">
                  <c:v>7.9395085066162566E-2</c:v>
                </c:pt>
                <c:pt idx="398">
                  <c:v>7.9395085066162566E-2</c:v>
                </c:pt>
                <c:pt idx="399">
                  <c:v>8.1285444234404536E-2</c:v>
                </c:pt>
                <c:pt idx="400">
                  <c:v>8.3175803402646506E-2</c:v>
                </c:pt>
                <c:pt idx="401">
                  <c:v>8.5066162570888462E-2</c:v>
                </c:pt>
                <c:pt idx="402">
                  <c:v>8.6956521739130432E-2</c:v>
                </c:pt>
                <c:pt idx="403">
                  <c:v>8.6956521739130432E-2</c:v>
                </c:pt>
                <c:pt idx="404">
                  <c:v>8.8846880907372403E-2</c:v>
                </c:pt>
                <c:pt idx="405">
                  <c:v>8.8846880907372403E-2</c:v>
                </c:pt>
                <c:pt idx="406">
                  <c:v>8.8846880907372403E-2</c:v>
                </c:pt>
                <c:pt idx="407">
                  <c:v>8.8846880907372403E-2</c:v>
                </c:pt>
                <c:pt idx="408">
                  <c:v>8.8846880907372403E-2</c:v>
                </c:pt>
                <c:pt idx="409">
                  <c:v>8.8846880907372403E-2</c:v>
                </c:pt>
                <c:pt idx="410">
                  <c:v>8.8846880907372403E-2</c:v>
                </c:pt>
                <c:pt idx="411">
                  <c:v>9.0737240075614373E-2</c:v>
                </c:pt>
                <c:pt idx="412">
                  <c:v>9.0737240075614373E-2</c:v>
                </c:pt>
                <c:pt idx="413">
                  <c:v>9.0737240075614373E-2</c:v>
                </c:pt>
                <c:pt idx="414">
                  <c:v>9.0737240075614373E-2</c:v>
                </c:pt>
                <c:pt idx="415">
                  <c:v>9.2627599243856329E-2</c:v>
                </c:pt>
                <c:pt idx="416">
                  <c:v>9.4517958412098299E-2</c:v>
                </c:pt>
                <c:pt idx="417">
                  <c:v>9.4517958412098299E-2</c:v>
                </c:pt>
                <c:pt idx="418">
                  <c:v>9.4517958412098299E-2</c:v>
                </c:pt>
                <c:pt idx="419">
                  <c:v>9.4517958412098299E-2</c:v>
                </c:pt>
                <c:pt idx="420">
                  <c:v>9.6408317580340269E-2</c:v>
                </c:pt>
                <c:pt idx="421">
                  <c:v>9.6408317580340269E-2</c:v>
                </c:pt>
                <c:pt idx="422">
                  <c:v>9.8298676748582225E-2</c:v>
                </c:pt>
                <c:pt idx="423">
                  <c:v>9.8298676748582225E-2</c:v>
                </c:pt>
                <c:pt idx="424">
                  <c:v>0.10207939508506617</c:v>
                </c:pt>
                <c:pt idx="425">
                  <c:v>0.10207939508506617</c:v>
                </c:pt>
                <c:pt idx="426">
                  <c:v>0.10207939508506617</c:v>
                </c:pt>
                <c:pt idx="427">
                  <c:v>0.10207939508506617</c:v>
                </c:pt>
                <c:pt idx="428">
                  <c:v>0.10207939508506617</c:v>
                </c:pt>
                <c:pt idx="429">
                  <c:v>0.10207939508506617</c:v>
                </c:pt>
                <c:pt idx="430">
                  <c:v>0.10207939508506617</c:v>
                </c:pt>
                <c:pt idx="431">
                  <c:v>0.11153119092627599</c:v>
                </c:pt>
                <c:pt idx="432">
                  <c:v>0.11153119092627599</c:v>
                </c:pt>
                <c:pt idx="433">
                  <c:v>0.11153119092627599</c:v>
                </c:pt>
                <c:pt idx="434">
                  <c:v>0.11153119092627599</c:v>
                </c:pt>
                <c:pt idx="435">
                  <c:v>0.11153119092627599</c:v>
                </c:pt>
                <c:pt idx="436">
                  <c:v>0.11153119092627599</c:v>
                </c:pt>
                <c:pt idx="437">
                  <c:v>0.11153119092627599</c:v>
                </c:pt>
                <c:pt idx="438">
                  <c:v>0.11153119092627599</c:v>
                </c:pt>
                <c:pt idx="439">
                  <c:v>0.11153119092627599</c:v>
                </c:pt>
                <c:pt idx="440">
                  <c:v>0.11342155009451796</c:v>
                </c:pt>
                <c:pt idx="441">
                  <c:v>0.11342155009451796</c:v>
                </c:pt>
                <c:pt idx="442">
                  <c:v>0.11342155009451796</c:v>
                </c:pt>
                <c:pt idx="443">
                  <c:v>0.11342155009451796</c:v>
                </c:pt>
                <c:pt idx="444">
                  <c:v>0.11342155009451796</c:v>
                </c:pt>
                <c:pt idx="445">
                  <c:v>0.11531190926275993</c:v>
                </c:pt>
                <c:pt idx="446">
                  <c:v>0.11531190926275993</c:v>
                </c:pt>
                <c:pt idx="447">
                  <c:v>0.11531190926275993</c:v>
                </c:pt>
                <c:pt idx="448">
                  <c:v>0.11531190926275993</c:v>
                </c:pt>
                <c:pt idx="449">
                  <c:v>0.11531190926275993</c:v>
                </c:pt>
                <c:pt idx="450">
                  <c:v>0.11720226843100189</c:v>
                </c:pt>
                <c:pt idx="451">
                  <c:v>0.11720226843100189</c:v>
                </c:pt>
                <c:pt idx="452">
                  <c:v>0.12098298676748583</c:v>
                </c:pt>
                <c:pt idx="453">
                  <c:v>0.12098298676748583</c:v>
                </c:pt>
                <c:pt idx="454">
                  <c:v>0.12098298676748583</c:v>
                </c:pt>
                <c:pt idx="455">
                  <c:v>0.12098298676748583</c:v>
                </c:pt>
                <c:pt idx="456">
                  <c:v>0.12098298676748583</c:v>
                </c:pt>
                <c:pt idx="457">
                  <c:v>0.12287334593572778</c:v>
                </c:pt>
                <c:pt idx="458">
                  <c:v>0.12287334593572778</c:v>
                </c:pt>
                <c:pt idx="459">
                  <c:v>0.12287334593572778</c:v>
                </c:pt>
                <c:pt idx="460">
                  <c:v>0.12476370510396975</c:v>
                </c:pt>
                <c:pt idx="461">
                  <c:v>0.12476370510396975</c:v>
                </c:pt>
                <c:pt idx="462">
                  <c:v>0.12476370510396975</c:v>
                </c:pt>
                <c:pt idx="463">
                  <c:v>0.12665406427221171</c:v>
                </c:pt>
                <c:pt idx="464">
                  <c:v>0.12665406427221171</c:v>
                </c:pt>
                <c:pt idx="465">
                  <c:v>0.12665406427221171</c:v>
                </c:pt>
                <c:pt idx="466">
                  <c:v>0.12665406427221171</c:v>
                </c:pt>
                <c:pt idx="467">
                  <c:v>0.12854442344045369</c:v>
                </c:pt>
                <c:pt idx="468">
                  <c:v>0.12854442344045369</c:v>
                </c:pt>
                <c:pt idx="469">
                  <c:v>0.1323251417769376</c:v>
                </c:pt>
                <c:pt idx="470">
                  <c:v>0.1323251417769376</c:v>
                </c:pt>
                <c:pt idx="471">
                  <c:v>0.13421550094517959</c:v>
                </c:pt>
                <c:pt idx="472">
                  <c:v>0.13421550094517959</c:v>
                </c:pt>
                <c:pt idx="473">
                  <c:v>0.13421550094517959</c:v>
                </c:pt>
                <c:pt idx="474">
                  <c:v>0.13610586011342155</c:v>
                </c:pt>
                <c:pt idx="475">
                  <c:v>0.13610586011342155</c:v>
                </c:pt>
                <c:pt idx="476">
                  <c:v>0.13610586011342155</c:v>
                </c:pt>
                <c:pt idx="477">
                  <c:v>0.13610586011342155</c:v>
                </c:pt>
                <c:pt idx="478">
                  <c:v>0.13610586011342155</c:v>
                </c:pt>
                <c:pt idx="479">
                  <c:v>0.13610586011342155</c:v>
                </c:pt>
                <c:pt idx="480">
                  <c:v>0.13988657844990549</c:v>
                </c:pt>
                <c:pt idx="481">
                  <c:v>0.14177693761814744</c:v>
                </c:pt>
                <c:pt idx="482">
                  <c:v>0.14177693761814744</c:v>
                </c:pt>
                <c:pt idx="483">
                  <c:v>0.14366729678638943</c:v>
                </c:pt>
                <c:pt idx="484">
                  <c:v>0.14366729678638943</c:v>
                </c:pt>
                <c:pt idx="485">
                  <c:v>0.14555765595463138</c:v>
                </c:pt>
                <c:pt idx="486">
                  <c:v>0.14744801512287334</c:v>
                </c:pt>
                <c:pt idx="487">
                  <c:v>0.14744801512287334</c:v>
                </c:pt>
                <c:pt idx="488">
                  <c:v>0.14744801512287334</c:v>
                </c:pt>
                <c:pt idx="489">
                  <c:v>0.14933837429111532</c:v>
                </c:pt>
                <c:pt idx="490">
                  <c:v>0.14933837429111532</c:v>
                </c:pt>
                <c:pt idx="491">
                  <c:v>0.14933837429111532</c:v>
                </c:pt>
                <c:pt idx="492">
                  <c:v>0.15122873345935728</c:v>
                </c:pt>
                <c:pt idx="493">
                  <c:v>0.15122873345935728</c:v>
                </c:pt>
                <c:pt idx="494">
                  <c:v>0.15122873345935728</c:v>
                </c:pt>
                <c:pt idx="495">
                  <c:v>0.15122873345935728</c:v>
                </c:pt>
                <c:pt idx="496">
                  <c:v>0.15311909262759923</c:v>
                </c:pt>
                <c:pt idx="497">
                  <c:v>0.15311909262759923</c:v>
                </c:pt>
                <c:pt idx="498">
                  <c:v>0.15500945179584122</c:v>
                </c:pt>
                <c:pt idx="499">
                  <c:v>0.15879017013232513</c:v>
                </c:pt>
                <c:pt idx="500">
                  <c:v>0.16068052930056712</c:v>
                </c:pt>
                <c:pt idx="501">
                  <c:v>0.16257088846880907</c:v>
                </c:pt>
                <c:pt idx="502">
                  <c:v>0.16257088846880907</c:v>
                </c:pt>
                <c:pt idx="503">
                  <c:v>0.16257088846880907</c:v>
                </c:pt>
                <c:pt idx="504">
                  <c:v>0.16257088846880907</c:v>
                </c:pt>
                <c:pt idx="505">
                  <c:v>0.16446124763705103</c:v>
                </c:pt>
                <c:pt idx="506">
                  <c:v>0.16446124763705103</c:v>
                </c:pt>
                <c:pt idx="507">
                  <c:v>0.16635160680529301</c:v>
                </c:pt>
                <c:pt idx="508">
                  <c:v>0.16635160680529301</c:v>
                </c:pt>
                <c:pt idx="509">
                  <c:v>0.16635160680529301</c:v>
                </c:pt>
                <c:pt idx="510">
                  <c:v>0.16824196597353497</c:v>
                </c:pt>
                <c:pt idx="511">
                  <c:v>0.17013232514177692</c:v>
                </c:pt>
                <c:pt idx="512">
                  <c:v>0.17202268431001891</c:v>
                </c:pt>
                <c:pt idx="513">
                  <c:v>0.17202268431001891</c:v>
                </c:pt>
                <c:pt idx="514">
                  <c:v>0.17391304347826086</c:v>
                </c:pt>
                <c:pt idx="515">
                  <c:v>0.17391304347826086</c:v>
                </c:pt>
                <c:pt idx="516">
                  <c:v>0.17391304347826086</c:v>
                </c:pt>
                <c:pt idx="517">
                  <c:v>0.17391304347826086</c:v>
                </c:pt>
                <c:pt idx="518">
                  <c:v>0.17391304347826086</c:v>
                </c:pt>
                <c:pt idx="519">
                  <c:v>0.17580340264650285</c:v>
                </c:pt>
                <c:pt idx="520">
                  <c:v>0.17769376181474481</c:v>
                </c:pt>
                <c:pt idx="521">
                  <c:v>0.17769376181474481</c:v>
                </c:pt>
                <c:pt idx="522">
                  <c:v>0.17769376181474481</c:v>
                </c:pt>
                <c:pt idx="523">
                  <c:v>0.17769376181474481</c:v>
                </c:pt>
                <c:pt idx="524">
                  <c:v>0.17958412098298676</c:v>
                </c:pt>
                <c:pt idx="525">
                  <c:v>0.17958412098298676</c:v>
                </c:pt>
                <c:pt idx="526">
                  <c:v>0.17958412098298676</c:v>
                </c:pt>
                <c:pt idx="527">
                  <c:v>0.17958412098298676</c:v>
                </c:pt>
                <c:pt idx="528">
                  <c:v>0.17958412098298676</c:v>
                </c:pt>
                <c:pt idx="529">
                  <c:v>0.18147448015122875</c:v>
                </c:pt>
                <c:pt idx="530">
                  <c:v>0.18525519848771266</c:v>
                </c:pt>
                <c:pt idx="531">
                  <c:v>0.18525519848771266</c:v>
                </c:pt>
                <c:pt idx="532">
                  <c:v>0.18525519848771266</c:v>
                </c:pt>
                <c:pt idx="533">
                  <c:v>0.18525519848771266</c:v>
                </c:pt>
                <c:pt idx="534">
                  <c:v>0.18525519848771266</c:v>
                </c:pt>
                <c:pt idx="535">
                  <c:v>0.18525519848771266</c:v>
                </c:pt>
                <c:pt idx="536">
                  <c:v>0.18714555765595464</c:v>
                </c:pt>
                <c:pt idx="537">
                  <c:v>0.18714555765595464</c:v>
                </c:pt>
                <c:pt idx="538">
                  <c:v>0.18714555765595464</c:v>
                </c:pt>
                <c:pt idx="539">
                  <c:v>0.1890359168241966</c:v>
                </c:pt>
                <c:pt idx="540">
                  <c:v>0.1890359168241966</c:v>
                </c:pt>
                <c:pt idx="541">
                  <c:v>0.1890359168241966</c:v>
                </c:pt>
                <c:pt idx="542">
                  <c:v>0.19092627599243855</c:v>
                </c:pt>
                <c:pt idx="543">
                  <c:v>0.19092627599243855</c:v>
                </c:pt>
                <c:pt idx="544">
                  <c:v>0.19092627599243855</c:v>
                </c:pt>
                <c:pt idx="545">
                  <c:v>0.19659735349716445</c:v>
                </c:pt>
                <c:pt idx="546">
                  <c:v>0.19659735349716445</c:v>
                </c:pt>
                <c:pt idx="547">
                  <c:v>0.19848771266540643</c:v>
                </c:pt>
                <c:pt idx="548">
                  <c:v>0.20037807183364839</c:v>
                </c:pt>
                <c:pt idx="549">
                  <c:v>0.20037807183364839</c:v>
                </c:pt>
                <c:pt idx="550">
                  <c:v>0.20037807183364839</c:v>
                </c:pt>
                <c:pt idx="551">
                  <c:v>0.20037807183364839</c:v>
                </c:pt>
                <c:pt idx="552">
                  <c:v>0.20415879017013233</c:v>
                </c:pt>
                <c:pt idx="553">
                  <c:v>0.20415879017013233</c:v>
                </c:pt>
                <c:pt idx="554">
                  <c:v>0.20415879017013233</c:v>
                </c:pt>
                <c:pt idx="555">
                  <c:v>0.20604914933837429</c:v>
                </c:pt>
                <c:pt idx="556">
                  <c:v>0.20793950850661624</c:v>
                </c:pt>
                <c:pt idx="557">
                  <c:v>0.20982986767485823</c:v>
                </c:pt>
                <c:pt idx="558">
                  <c:v>0.21172022684310018</c:v>
                </c:pt>
                <c:pt idx="559">
                  <c:v>0.21172022684310018</c:v>
                </c:pt>
                <c:pt idx="560">
                  <c:v>0.21172022684310018</c:v>
                </c:pt>
                <c:pt idx="561">
                  <c:v>0.21739130434782608</c:v>
                </c:pt>
                <c:pt idx="562">
                  <c:v>0.21739130434782608</c:v>
                </c:pt>
                <c:pt idx="563">
                  <c:v>0.22117202268431002</c:v>
                </c:pt>
                <c:pt idx="564">
                  <c:v>0.22117202268431002</c:v>
                </c:pt>
                <c:pt idx="565">
                  <c:v>0.22117202268431002</c:v>
                </c:pt>
                <c:pt idx="566">
                  <c:v>0.22306238185255198</c:v>
                </c:pt>
                <c:pt idx="567">
                  <c:v>0.22495274102079396</c:v>
                </c:pt>
                <c:pt idx="568">
                  <c:v>0.22495274102079396</c:v>
                </c:pt>
                <c:pt idx="569">
                  <c:v>0.22684310018903592</c:v>
                </c:pt>
                <c:pt idx="570">
                  <c:v>0.22684310018903592</c:v>
                </c:pt>
                <c:pt idx="571">
                  <c:v>0.22684310018903592</c:v>
                </c:pt>
                <c:pt idx="572">
                  <c:v>0.22684310018903592</c:v>
                </c:pt>
                <c:pt idx="573">
                  <c:v>0.22684310018903592</c:v>
                </c:pt>
                <c:pt idx="574">
                  <c:v>0.22684310018903592</c:v>
                </c:pt>
                <c:pt idx="575">
                  <c:v>0.22684310018903592</c:v>
                </c:pt>
                <c:pt idx="576">
                  <c:v>0.22873345935727787</c:v>
                </c:pt>
                <c:pt idx="577">
                  <c:v>0.22873345935727787</c:v>
                </c:pt>
                <c:pt idx="578">
                  <c:v>0.22873345935727787</c:v>
                </c:pt>
                <c:pt idx="579">
                  <c:v>0.22873345935727787</c:v>
                </c:pt>
                <c:pt idx="580">
                  <c:v>0.23062381852551986</c:v>
                </c:pt>
                <c:pt idx="581">
                  <c:v>0.23251417769376181</c:v>
                </c:pt>
                <c:pt idx="582">
                  <c:v>0.23629489603024575</c:v>
                </c:pt>
                <c:pt idx="583">
                  <c:v>0.23818525519848771</c:v>
                </c:pt>
                <c:pt idx="584">
                  <c:v>0.23818525519848771</c:v>
                </c:pt>
                <c:pt idx="585">
                  <c:v>0.24007561436672967</c:v>
                </c:pt>
                <c:pt idx="586">
                  <c:v>0.24196597353497165</c:v>
                </c:pt>
                <c:pt idx="587">
                  <c:v>0.24385633270321361</c:v>
                </c:pt>
                <c:pt idx="588">
                  <c:v>0.24385633270321361</c:v>
                </c:pt>
                <c:pt idx="589">
                  <c:v>0.24385633270321361</c:v>
                </c:pt>
                <c:pt idx="590">
                  <c:v>0.24574669187145556</c:v>
                </c:pt>
                <c:pt idx="591">
                  <c:v>0.2495274102079395</c:v>
                </c:pt>
                <c:pt idx="592">
                  <c:v>0.2495274102079395</c:v>
                </c:pt>
                <c:pt idx="593">
                  <c:v>0.2495274102079395</c:v>
                </c:pt>
                <c:pt idx="594">
                  <c:v>0.25141776937618149</c:v>
                </c:pt>
                <c:pt idx="595">
                  <c:v>0.25330812854442342</c:v>
                </c:pt>
                <c:pt idx="596">
                  <c:v>0.25330812854442342</c:v>
                </c:pt>
                <c:pt idx="597">
                  <c:v>0.25897920604914931</c:v>
                </c:pt>
                <c:pt idx="598">
                  <c:v>0.2608695652173913</c:v>
                </c:pt>
                <c:pt idx="599">
                  <c:v>0.26275992438563328</c:v>
                </c:pt>
                <c:pt idx="600">
                  <c:v>0.26465028355387521</c:v>
                </c:pt>
                <c:pt idx="601">
                  <c:v>0.26654064272211719</c:v>
                </c:pt>
                <c:pt idx="602">
                  <c:v>0.27032136105860116</c:v>
                </c:pt>
                <c:pt idx="603">
                  <c:v>0.27032136105860116</c:v>
                </c:pt>
                <c:pt idx="604">
                  <c:v>0.27032136105860116</c:v>
                </c:pt>
                <c:pt idx="605">
                  <c:v>0.27032136105860116</c:v>
                </c:pt>
                <c:pt idx="606">
                  <c:v>0.27221172022684309</c:v>
                </c:pt>
                <c:pt idx="607">
                  <c:v>0.27599243856332706</c:v>
                </c:pt>
                <c:pt idx="608">
                  <c:v>0.27788279773156899</c:v>
                </c:pt>
                <c:pt idx="609">
                  <c:v>0.27788279773156899</c:v>
                </c:pt>
                <c:pt idx="610">
                  <c:v>0.27977315689981097</c:v>
                </c:pt>
                <c:pt idx="611">
                  <c:v>0.28166351606805295</c:v>
                </c:pt>
                <c:pt idx="612">
                  <c:v>0.28355387523629488</c:v>
                </c:pt>
                <c:pt idx="613">
                  <c:v>0.28544423440453687</c:v>
                </c:pt>
                <c:pt idx="614">
                  <c:v>0.28544423440453687</c:v>
                </c:pt>
                <c:pt idx="615">
                  <c:v>0.28733459357277885</c:v>
                </c:pt>
                <c:pt idx="616">
                  <c:v>0.28733459357277885</c:v>
                </c:pt>
                <c:pt idx="617">
                  <c:v>0.28922495274102078</c:v>
                </c:pt>
                <c:pt idx="618">
                  <c:v>0.29111531190926276</c:v>
                </c:pt>
                <c:pt idx="619">
                  <c:v>0.29300567107750475</c:v>
                </c:pt>
                <c:pt idx="620">
                  <c:v>0.29300567107750475</c:v>
                </c:pt>
                <c:pt idx="621">
                  <c:v>0.29489603024574668</c:v>
                </c:pt>
                <c:pt idx="622">
                  <c:v>0.29678638941398866</c:v>
                </c:pt>
                <c:pt idx="623">
                  <c:v>0.29678638941398866</c:v>
                </c:pt>
                <c:pt idx="624">
                  <c:v>0.29678638941398866</c:v>
                </c:pt>
                <c:pt idx="625">
                  <c:v>0.29678638941398866</c:v>
                </c:pt>
                <c:pt idx="626">
                  <c:v>0.29867674858223064</c:v>
                </c:pt>
                <c:pt idx="627">
                  <c:v>0.30056710775047257</c:v>
                </c:pt>
                <c:pt idx="628">
                  <c:v>0.30245746691871456</c:v>
                </c:pt>
                <c:pt idx="629">
                  <c:v>0.30245746691871456</c:v>
                </c:pt>
                <c:pt idx="630">
                  <c:v>0.30623818525519847</c:v>
                </c:pt>
                <c:pt idx="631">
                  <c:v>0.30812854442344045</c:v>
                </c:pt>
                <c:pt idx="632">
                  <c:v>0.30812854442344045</c:v>
                </c:pt>
                <c:pt idx="633">
                  <c:v>0.31379962192816635</c:v>
                </c:pt>
                <c:pt idx="634">
                  <c:v>0.31568998109640833</c:v>
                </c:pt>
                <c:pt idx="635">
                  <c:v>0.31568998109640833</c:v>
                </c:pt>
                <c:pt idx="636">
                  <c:v>0.31568998109640833</c:v>
                </c:pt>
                <c:pt idx="637">
                  <c:v>0.31568998109640833</c:v>
                </c:pt>
                <c:pt idx="638">
                  <c:v>0.31758034026465026</c:v>
                </c:pt>
                <c:pt idx="639">
                  <c:v>0.31758034026465026</c:v>
                </c:pt>
                <c:pt idx="640">
                  <c:v>0.31758034026465026</c:v>
                </c:pt>
                <c:pt idx="641">
                  <c:v>0.31758034026465026</c:v>
                </c:pt>
                <c:pt idx="642">
                  <c:v>0.31758034026465026</c:v>
                </c:pt>
                <c:pt idx="643">
                  <c:v>0.31947069943289225</c:v>
                </c:pt>
                <c:pt idx="644">
                  <c:v>0.31947069943289225</c:v>
                </c:pt>
                <c:pt idx="645">
                  <c:v>0.32136105860113423</c:v>
                </c:pt>
                <c:pt idx="646">
                  <c:v>0.32136105860113423</c:v>
                </c:pt>
                <c:pt idx="647">
                  <c:v>0.32325141776937616</c:v>
                </c:pt>
                <c:pt idx="648">
                  <c:v>0.32703213610586013</c:v>
                </c:pt>
                <c:pt idx="649">
                  <c:v>0.32703213610586013</c:v>
                </c:pt>
                <c:pt idx="650">
                  <c:v>0.32892249527410206</c:v>
                </c:pt>
                <c:pt idx="651">
                  <c:v>0.32892249527410206</c:v>
                </c:pt>
                <c:pt idx="652">
                  <c:v>0.32892249527410206</c:v>
                </c:pt>
                <c:pt idx="653">
                  <c:v>0.32892249527410206</c:v>
                </c:pt>
                <c:pt idx="654">
                  <c:v>0.33081285444234404</c:v>
                </c:pt>
                <c:pt idx="655">
                  <c:v>0.33270321361058602</c:v>
                </c:pt>
                <c:pt idx="656">
                  <c:v>0.33270321361058602</c:v>
                </c:pt>
                <c:pt idx="657">
                  <c:v>0.33459357277882795</c:v>
                </c:pt>
                <c:pt idx="658">
                  <c:v>0.33648393194706994</c:v>
                </c:pt>
                <c:pt idx="659">
                  <c:v>0.33648393194706994</c:v>
                </c:pt>
                <c:pt idx="660">
                  <c:v>0.33837429111531192</c:v>
                </c:pt>
                <c:pt idx="661">
                  <c:v>0.33837429111531192</c:v>
                </c:pt>
                <c:pt idx="662">
                  <c:v>0.34026465028355385</c:v>
                </c:pt>
                <c:pt idx="663">
                  <c:v>0.34026465028355385</c:v>
                </c:pt>
                <c:pt idx="664">
                  <c:v>0.34215500945179583</c:v>
                </c:pt>
                <c:pt idx="665">
                  <c:v>0.34404536862003782</c:v>
                </c:pt>
                <c:pt idx="666">
                  <c:v>0.34404536862003782</c:v>
                </c:pt>
                <c:pt idx="667">
                  <c:v>0.34404536862003782</c:v>
                </c:pt>
                <c:pt idx="668">
                  <c:v>0.34593572778827975</c:v>
                </c:pt>
                <c:pt idx="669">
                  <c:v>0.34593572778827975</c:v>
                </c:pt>
                <c:pt idx="670">
                  <c:v>0.34593572778827975</c:v>
                </c:pt>
                <c:pt idx="671">
                  <c:v>0.34593572778827975</c:v>
                </c:pt>
                <c:pt idx="672">
                  <c:v>0.34782608695652173</c:v>
                </c:pt>
                <c:pt idx="673">
                  <c:v>0.34782608695652173</c:v>
                </c:pt>
                <c:pt idx="674">
                  <c:v>0.34971644612476371</c:v>
                </c:pt>
                <c:pt idx="675">
                  <c:v>0.3516068052930057</c:v>
                </c:pt>
                <c:pt idx="676">
                  <c:v>0.35349716446124763</c:v>
                </c:pt>
                <c:pt idx="677">
                  <c:v>0.35349716446124763</c:v>
                </c:pt>
                <c:pt idx="678">
                  <c:v>0.35727788279773159</c:v>
                </c:pt>
                <c:pt idx="679">
                  <c:v>0.35916824196597352</c:v>
                </c:pt>
                <c:pt idx="680">
                  <c:v>0.36294896030245749</c:v>
                </c:pt>
                <c:pt idx="681">
                  <c:v>0.36294896030245749</c:v>
                </c:pt>
                <c:pt idx="682">
                  <c:v>0.36483931947069942</c:v>
                </c:pt>
                <c:pt idx="683">
                  <c:v>0.36483931947069942</c:v>
                </c:pt>
                <c:pt idx="684">
                  <c:v>0.36483931947069942</c:v>
                </c:pt>
                <c:pt idx="685">
                  <c:v>0.3667296786389414</c:v>
                </c:pt>
                <c:pt idx="686">
                  <c:v>0.3667296786389414</c:v>
                </c:pt>
                <c:pt idx="687">
                  <c:v>0.3667296786389414</c:v>
                </c:pt>
                <c:pt idx="688">
                  <c:v>0.36862003780718339</c:v>
                </c:pt>
                <c:pt idx="689">
                  <c:v>0.36862003780718339</c:v>
                </c:pt>
                <c:pt idx="690">
                  <c:v>0.37051039697542532</c:v>
                </c:pt>
                <c:pt idx="691">
                  <c:v>0.37051039697542532</c:v>
                </c:pt>
                <c:pt idx="692">
                  <c:v>0.37051039697542532</c:v>
                </c:pt>
                <c:pt idx="693">
                  <c:v>0.37618147448015121</c:v>
                </c:pt>
                <c:pt idx="694">
                  <c:v>0.37618147448015121</c:v>
                </c:pt>
                <c:pt idx="695">
                  <c:v>0.37618147448015121</c:v>
                </c:pt>
                <c:pt idx="696">
                  <c:v>0.37996219281663518</c:v>
                </c:pt>
                <c:pt idx="697">
                  <c:v>0.38185255198487711</c:v>
                </c:pt>
                <c:pt idx="698">
                  <c:v>0.38374291115311909</c:v>
                </c:pt>
                <c:pt idx="699">
                  <c:v>0.38563327032136108</c:v>
                </c:pt>
                <c:pt idx="700">
                  <c:v>0.38752362948960301</c:v>
                </c:pt>
                <c:pt idx="701">
                  <c:v>0.38941398865784499</c:v>
                </c:pt>
                <c:pt idx="702">
                  <c:v>0.39130434782608697</c:v>
                </c:pt>
                <c:pt idx="703">
                  <c:v>0.39130434782608697</c:v>
                </c:pt>
                <c:pt idx="704">
                  <c:v>0.3931947069943289</c:v>
                </c:pt>
                <c:pt idx="705">
                  <c:v>0.3931947069943289</c:v>
                </c:pt>
                <c:pt idx="706">
                  <c:v>0.39508506616257089</c:v>
                </c:pt>
                <c:pt idx="707">
                  <c:v>0.39508506616257089</c:v>
                </c:pt>
                <c:pt idx="708">
                  <c:v>0.39697542533081287</c:v>
                </c:pt>
                <c:pt idx="709">
                  <c:v>0.39697542533081287</c:v>
                </c:pt>
                <c:pt idx="710">
                  <c:v>0.39697542533081287</c:v>
                </c:pt>
                <c:pt idx="711">
                  <c:v>0.39697542533081287</c:v>
                </c:pt>
                <c:pt idx="712">
                  <c:v>0.3988657844990548</c:v>
                </c:pt>
                <c:pt idx="713">
                  <c:v>0.3988657844990548</c:v>
                </c:pt>
                <c:pt idx="714">
                  <c:v>0.3988657844990548</c:v>
                </c:pt>
                <c:pt idx="715">
                  <c:v>0.4045368620037807</c:v>
                </c:pt>
                <c:pt idx="716">
                  <c:v>0.40642722117202268</c:v>
                </c:pt>
                <c:pt idx="717">
                  <c:v>0.40831758034026466</c:v>
                </c:pt>
                <c:pt idx="718">
                  <c:v>0.41020793950850659</c:v>
                </c:pt>
                <c:pt idx="719">
                  <c:v>0.41020793950850659</c:v>
                </c:pt>
                <c:pt idx="720">
                  <c:v>0.41209829867674858</c:v>
                </c:pt>
                <c:pt idx="721">
                  <c:v>0.41398865784499056</c:v>
                </c:pt>
                <c:pt idx="722">
                  <c:v>0.41587901701323249</c:v>
                </c:pt>
                <c:pt idx="723">
                  <c:v>0.43478260869565216</c:v>
                </c:pt>
                <c:pt idx="724">
                  <c:v>0.43478260869565216</c:v>
                </c:pt>
                <c:pt idx="725">
                  <c:v>0.43478260869565216</c:v>
                </c:pt>
                <c:pt idx="726">
                  <c:v>0.43478260869565216</c:v>
                </c:pt>
                <c:pt idx="727">
                  <c:v>0.43856332703213613</c:v>
                </c:pt>
                <c:pt idx="728">
                  <c:v>0.44045368620037806</c:v>
                </c:pt>
                <c:pt idx="729">
                  <c:v>0.44234404536862004</c:v>
                </c:pt>
                <c:pt idx="730">
                  <c:v>0.44234404536862004</c:v>
                </c:pt>
                <c:pt idx="731">
                  <c:v>0.44612476370510395</c:v>
                </c:pt>
                <c:pt idx="732">
                  <c:v>0.44990548204158792</c:v>
                </c:pt>
                <c:pt idx="733">
                  <c:v>0.45179584120982985</c:v>
                </c:pt>
                <c:pt idx="734">
                  <c:v>0.45368620037807184</c:v>
                </c:pt>
                <c:pt idx="735">
                  <c:v>0.45557655954631382</c:v>
                </c:pt>
                <c:pt idx="736">
                  <c:v>0.45935727788279773</c:v>
                </c:pt>
                <c:pt idx="737">
                  <c:v>0.46124763705103972</c:v>
                </c:pt>
                <c:pt idx="738">
                  <c:v>0.46880907372400754</c:v>
                </c:pt>
                <c:pt idx="739">
                  <c:v>0.46880907372400754</c:v>
                </c:pt>
                <c:pt idx="740">
                  <c:v>0.47069943289224953</c:v>
                </c:pt>
                <c:pt idx="741">
                  <c:v>0.47258979206049151</c:v>
                </c:pt>
                <c:pt idx="742">
                  <c:v>0.47637051039697542</c:v>
                </c:pt>
                <c:pt idx="743">
                  <c:v>0.47637051039697542</c:v>
                </c:pt>
                <c:pt idx="744">
                  <c:v>0.48204158790170132</c:v>
                </c:pt>
                <c:pt idx="745">
                  <c:v>0.48204158790170132</c:v>
                </c:pt>
                <c:pt idx="746">
                  <c:v>0.4839319470699433</c:v>
                </c:pt>
                <c:pt idx="747">
                  <c:v>0.48582230623818523</c:v>
                </c:pt>
                <c:pt idx="748">
                  <c:v>0.48582230623818523</c:v>
                </c:pt>
                <c:pt idx="749">
                  <c:v>0.48582230623818523</c:v>
                </c:pt>
                <c:pt idx="750">
                  <c:v>0.48582230623818523</c:v>
                </c:pt>
                <c:pt idx="751">
                  <c:v>0.48582230623818523</c:v>
                </c:pt>
                <c:pt idx="752">
                  <c:v>0.48771266540642721</c:v>
                </c:pt>
                <c:pt idx="753">
                  <c:v>0.4896030245746692</c:v>
                </c:pt>
                <c:pt idx="754">
                  <c:v>0.4896030245746692</c:v>
                </c:pt>
                <c:pt idx="755">
                  <c:v>0.49149338374291113</c:v>
                </c:pt>
                <c:pt idx="756">
                  <c:v>0.49338374291115311</c:v>
                </c:pt>
                <c:pt idx="757">
                  <c:v>0.52173913043478259</c:v>
                </c:pt>
                <c:pt idx="758">
                  <c:v>0.52362948960302458</c:v>
                </c:pt>
                <c:pt idx="759">
                  <c:v>0.52362948960302458</c:v>
                </c:pt>
                <c:pt idx="760">
                  <c:v>0.52362948960302458</c:v>
                </c:pt>
                <c:pt idx="761">
                  <c:v>0.52551984877126656</c:v>
                </c:pt>
                <c:pt idx="762">
                  <c:v>0.52741020793950855</c:v>
                </c:pt>
                <c:pt idx="763">
                  <c:v>0.52930056710775042</c:v>
                </c:pt>
                <c:pt idx="764">
                  <c:v>0.5311909262759924</c:v>
                </c:pt>
                <c:pt idx="765">
                  <c:v>0.5311909262759924</c:v>
                </c:pt>
                <c:pt idx="766">
                  <c:v>0.5311909262759924</c:v>
                </c:pt>
                <c:pt idx="767">
                  <c:v>0.53308128544423439</c:v>
                </c:pt>
                <c:pt idx="768">
                  <c:v>0.53497164461247637</c:v>
                </c:pt>
                <c:pt idx="769">
                  <c:v>0.53497164461247637</c:v>
                </c:pt>
                <c:pt idx="770">
                  <c:v>0.53497164461247637</c:v>
                </c:pt>
                <c:pt idx="771">
                  <c:v>0.53875236294896034</c:v>
                </c:pt>
                <c:pt idx="772">
                  <c:v>0.54064272211720232</c:v>
                </c:pt>
                <c:pt idx="773">
                  <c:v>0.5425330812854442</c:v>
                </c:pt>
                <c:pt idx="774">
                  <c:v>0.54442344045368618</c:v>
                </c:pt>
                <c:pt idx="775">
                  <c:v>0.55009451795841213</c:v>
                </c:pt>
                <c:pt idx="776">
                  <c:v>0.55576559546313797</c:v>
                </c:pt>
                <c:pt idx="777">
                  <c:v>0.55765595463137996</c:v>
                </c:pt>
                <c:pt idx="778">
                  <c:v>0.55954631379962194</c:v>
                </c:pt>
                <c:pt idx="779">
                  <c:v>0.55954631379962194</c:v>
                </c:pt>
                <c:pt idx="780">
                  <c:v>0.56143667296786393</c:v>
                </c:pt>
                <c:pt idx="781">
                  <c:v>0.56143667296786393</c:v>
                </c:pt>
                <c:pt idx="782">
                  <c:v>0.56332703213610591</c:v>
                </c:pt>
                <c:pt idx="783">
                  <c:v>0.56521739130434778</c:v>
                </c:pt>
                <c:pt idx="784">
                  <c:v>0.56710775047258977</c:v>
                </c:pt>
                <c:pt idx="785">
                  <c:v>0.56899810964083175</c:v>
                </c:pt>
                <c:pt idx="786">
                  <c:v>0.57088846880907373</c:v>
                </c:pt>
                <c:pt idx="787">
                  <c:v>0.57277882797731572</c:v>
                </c:pt>
                <c:pt idx="788">
                  <c:v>0.57277882797731572</c:v>
                </c:pt>
                <c:pt idx="789">
                  <c:v>0.5746691871455577</c:v>
                </c:pt>
                <c:pt idx="790">
                  <c:v>0.57655954631379958</c:v>
                </c:pt>
                <c:pt idx="791">
                  <c:v>0.57844990548204156</c:v>
                </c:pt>
                <c:pt idx="792">
                  <c:v>0.58034026465028354</c:v>
                </c:pt>
                <c:pt idx="793">
                  <c:v>0.58034026465028354</c:v>
                </c:pt>
                <c:pt idx="794">
                  <c:v>0.58223062381852553</c:v>
                </c:pt>
                <c:pt idx="795">
                  <c:v>0.58412098298676751</c:v>
                </c:pt>
                <c:pt idx="796">
                  <c:v>0.58412098298676751</c:v>
                </c:pt>
                <c:pt idx="797">
                  <c:v>0.58979206049149335</c:v>
                </c:pt>
                <c:pt idx="798">
                  <c:v>0.58979206049149335</c:v>
                </c:pt>
                <c:pt idx="799">
                  <c:v>0.59168241965973534</c:v>
                </c:pt>
                <c:pt idx="800">
                  <c:v>0.59357277882797732</c:v>
                </c:pt>
                <c:pt idx="801">
                  <c:v>0.5954631379962193</c:v>
                </c:pt>
                <c:pt idx="802">
                  <c:v>0.59735349716446129</c:v>
                </c:pt>
                <c:pt idx="803">
                  <c:v>0.59924385633270316</c:v>
                </c:pt>
                <c:pt idx="804">
                  <c:v>0.59924385633270316</c:v>
                </c:pt>
                <c:pt idx="805">
                  <c:v>0.60113421550094515</c:v>
                </c:pt>
                <c:pt idx="806">
                  <c:v>0.60302457466918713</c:v>
                </c:pt>
                <c:pt idx="807">
                  <c:v>0.60491493383742911</c:v>
                </c:pt>
                <c:pt idx="808">
                  <c:v>0.6068052930056711</c:v>
                </c:pt>
                <c:pt idx="809">
                  <c:v>0.6068052930056711</c:v>
                </c:pt>
                <c:pt idx="810">
                  <c:v>0.61247637051039694</c:v>
                </c:pt>
                <c:pt idx="811">
                  <c:v>0.61436672967863892</c:v>
                </c:pt>
                <c:pt idx="812">
                  <c:v>0.61436672967863892</c:v>
                </c:pt>
                <c:pt idx="813">
                  <c:v>0.61814744801512289</c:v>
                </c:pt>
                <c:pt idx="814">
                  <c:v>0.62003780718336488</c:v>
                </c:pt>
                <c:pt idx="815">
                  <c:v>0.62192816635160686</c:v>
                </c:pt>
                <c:pt idx="816">
                  <c:v>0.62192816635160686</c:v>
                </c:pt>
                <c:pt idx="817">
                  <c:v>0.62381852551984873</c:v>
                </c:pt>
                <c:pt idx="818">
                  <c:v>0.62570888468809072</c:v>
                </c:pt>
                <c:pt idx="819">
                  <c:v>0.6275992438563327</c:v>
                </c:pt>
                <c:pt idx="820">
                  <c:v>0.62948960302457468</c:v>
                </c:pt>
                <c:pt idx="821">
                  <c:v>0.63137996219281667</c:v>
                </c:pt>
                <c:pt idx="822">
                  <c:v>0.63327032136105865</c:v>
                </c:pt>
                <c:pt idx="823">
                  <c:v>0.63705103969754251</c:v>
                </c:pt>
                <c:pt idx="824">
                  <c:v>0.63705103969754251</c:v>
                </c:pt>
                <c:pt idx="825">
                  <c:v>0.64461247637051045</c:v>
                </c:pt>
                <c:pt idx="826">
                  <c:v>0.64650283553875232</c:v>
                </c:pt>
                <c:pt idx="827">
                  <c:v>0.6483931947069943</c:v>
                </c:pt>
                <c:pt idx="828">
                  <c:v>0.65028355387523629</c:v>
                </c:pt>
                <c:pt idx="829">
                  <c:v>0.65217391304347827</c:v>
                </c:pt>
                <c:pt idx="830">
                  <c:v>0.65406427221172025</c:v>
                </c:pt>
                <c:pt idx="831">
                  <c:v>0.6597353497164461</c:v>
                </c:pt>
                <c:pt idx="832">
                  <c:v>0.66351606805293006</c:v>
                </c:pt>
                <c:pt idx="833">
                  <c:v>0.66351606805293006</c:v>
                </c:pt>
                <c:pt idx="834">
                  <c:v>0.66540642722117205</c:v>
                </c:pt>
                <c:pt idx="835">
                  <c:v>0.66729678638941403</c:v>
                </c:pt>
                <c:pt idx="836">
                  <c:v>0.66729678638941403</c:v>
                </c:pt>
                <c:pt idx="837">
                  <c:v>0.6691871455576559</c:v>
                </c:pt>
                <c:pt idx="838">
                  <c:v>0.6691871455576559</c:v>
                </c:pt>
                <c:pt idx="839">
                  <c:v>0.67107750472589789</c:v>
                </c:pt>
                <c:pt idx="840">
                  <c:v>0.67296786389413987</c:v>
                </c:pt>
                <c:pt idx="841">
                  <c:v>0.67296786389413987</c:v>
                </c:pt>
                <c:pt idx="842">
                  <c:v>0.67296786389413987</c:v>
                </c:pt>
                <c:pt idx="843">
                  <c:v>0.67674858223062384</c:v>
                </c:pt>
                <c:pt idx="844">
                  <c:v>0.67674858223062384</c:v>
                </c:pt>
                <c:pt idx="845">
                  <c:v>0.67674858223062384</c:v>
                </c:pt>
                <c:pt idx="846">
                  <c:v>0.67863894139886582</c:v>
                </c:pt>
                <c:pt idx="847">
                  <c:v>0.6805293005671077</c:v>
                </c:pt>
                <c:pt idx="848">
                  <c:v>0.68241965973534968</c:v>
                </c:pt>
                <c:pt idx="849">
                  <c:v>0.68431001890359167</c:v>
                </c:pt>
                <c:pt idx="850">
                  <c:v>0.68620037807183365</c:v>
                </c:pt>
                <c:pt idx="851">
                  <c:v>0.68998109640831762</c:v>
                </c:pt>
                <c:pt idx="852">
                  <c:v>0.69187145557655949</c:v>
                </c:pt>
                <c:pt idx="853">
                  <c:v>0.69376181474480147</c:v>
                </c:pt>
                <c:pt idx="854">
                  <c:v>0.69376181474480147</c:v>
                </c:pt>
                <c:pt idx="855">
                  <c:v>0.69376181474480147</c:v>
                </c:pt>
                <c:pt idx="856">
                  <c:v>0.69754253308128544</c:v>
                </c:pt>
                <c:pt idx="857">
                  <c:v>0.69754253308128544</c:v>
                </c:pt>
                <c:pt idx="858">
                  <c:v>0.69943289224952743</c:v>
                </c:pt>
                <c:pt idx="859">
                  <c:v>0.69943289224952743</c:v>
                </c:pt>
                <c:pt idx="860">
                  <c:v>0.70132325141776941</c:v>
                </c:pt>
                <c:pt idx="861">
                  <c:v>0.7032136105860114</c:v>
                </c:pt>
                <c:pt idx="862">
                  <c:v>0.70510396975425327</c:v>
                </c:pt>
                <c:pt idx="863">
                  <c:v>0.70699432892249525</c:v>
                </c:pt>
                <c:pt idx="864">
                  <c:v>0.70888468809073724</c:v>
                </c:pt>
                <c:pt idx="865">
                  <c:v>0.71077504725897922</c:v>
                </c:pt>
                <c:pt idx="866">
                  <c:v>0.7126654064272212</c:v>
                </c:pt>
                <c:pt idx="867">
                  <c:v>0.71455576559546319</c:v>
                </c:pt>
                <c:pt idx="868">
                  <c:v>0.71644612476370506</c:v>
                </c:pt>
                <c:pt idx="869">
                  <c:v>0.71833648393194705</c:v>
                </c:pt>
                <c:pt idx="870">
                  <c:v>0.71833648393194705</c:v>
                </c:pt>
                <c:pt idx="871">
                  <c:v>0.72022684310018903</c:v>
                </c:pt>
                <c:pt idx="872">
                  <c:v>0.72211720226843101</c:v>
                </c:pt>
                <c:pt idx="873">
                  <c:v>0.724007561436673</c:v>
                </c:pt>
                <c:pt idx="874">
                  <c:v>0.72589792060491498</c:v>
                </c:pt>
                <c:pt idx="875">
                  <c:v>0.72778827977315685</c:v>
                </c:pt>
                <c:pt idx="876">
                  <c:v>0.72967863894139884</c:v>
                </c:pt>
                <c:pt idx="877">
                  <c:v>0.73156899810964082</c:v>
                </c:pt>
                <c:pt idx="878">
                  <c:v>0.73345935727788281</c:v>
                </c:pt>
                <c:pt idx="879">
                  <c:v>0.73534971644612479</c:v>
                </c:pt>
                <c:pt idx="880">
                  <c:v>0.73534971644612479</c:v>
                </c:pt>
                <c:pt idx="881">
                  <c:v>0.74102079395085063</c:v>
                </c:pt>
                <c:pt idx="882">
                  <c:v>0.74291115311909262</c:v>
                </c:pt>
                <c:pt idx="883">
                  <c:v>0.74291115311909262</c:v>
                </c:pt>
                <c:pt idx="884">
                  <c:v>0.74291115311909262</c:v>
                </c:pt>
                <c:pt idx="885">
                  <c:v>0.7448015122873346</c:v>
                </c:pt>
                <c:pt idx="886">
                  <c:v>0.74669187145557658</c:v>
                </c:pt>
                <c:pt idx="887">
                  <c:v>0.75047258979206044</c:v>
                </c:pt>
                <c:pt idx="888">
                  <c:v>0.75614366729678639</c:v>
                </c:pt>
                <c:pt idx="889">
                  <c:v>0.75614366729678639</c:v>
                </c:pt>
                <c:pt idx="890">
                  <c:v>0.75803402646502838</c:v>
                </c:pt>
                <c:pt idx="891">
                  <c:v>0.75803402646502838</c:v>
                </c:pt>
                <c:pt idx="892">
                  <c:v>0.76181474480151223</c:v>
                </c:pt>
                <c:pt idx="893">
                  <c:v>0.76370510396975422</c:v>
                </c:pt>
                <c:pt idx="894">
                  <c:v>0.7655954631379962</c:v>
                </c:pt>
                <c:pt idx="895">
                  <c:v>0.7655954631379962</c:v>
                </c:pt>
                <c:pt idx="896">
                  <c:v>0.76748582230623819</c:v>
                </c:pt>
                <c:pt idx="897">
                  <c:v>0.76748582230623819</c:v>
                </c:pt>
                <c:pt idx="898">
                  <c:v>0.76937618147448017</c:v>
                </c:pt>
                <c:pt idx="899">
                  <c:v>0.77315689981096414</c:v>
                </c:pt>
                <c:pt idx="900">
                  <c:v>0.77504725897920601</c:v>
                </c:pt>
                <c:pt idx="901">
                  <c:v>0.77882797731568998</c:v>
                </c:pt>
                <c:pt idx="902">
                  <c:v>0.78071833648393196</c:v>
                </c:pt>
                <c:pt idx="903">
                  <c:v>0.78071833648393196</c:v>
                </c:pt>
                <c:pt idx="904">
                  <c:v>0.7863894139886578</c:v>
                </c:pt>
                <c:pt idx="905">
                  <c:v>0.7863894139886578</c:v>
                </c:pt>
                <c:pt idx="906">
                  <c:v>0.78827977315689979</c:v>
                </c:pt>
                <c:pt idx="907">
                  <c:v>0.79017013232514177</c:v>
                </c:pt>
                <c:pt idx="908">
                  <c:v>0.79395085066162574</c:v>
                </c:pt>
                <c:pt idx="909">
                  <c:v>0.79584120982986772</c:v>
                </c:pt>
                <c:pt idx="910">
                  <c:v>0.79962192816635158</c:v>
                </c:pt>
                <c:pt idx="911">
                  <c:v>0.80151228733459357</c:v>
                </c:pt>
                <c:pt idx="912">
                  <c:v>0.80340264650283555</c:v>
                </c:pt>
                <c:pt idx="913">
                  <c:v>0.80529300567107753</c:v>
                </c:pt>
                <c:pt idx="914">
                  <c:v>0.80718336483931952</c:v>
                </c:pt>
                <c:pt idx="915">
                  <c:v>0.80907372400756139</c:v>
                </c:pt>
                <c:pt idx="916">
                  <c:v>0.81096408317580337</c:v>
                </c:pt>
                <c:pt idx="917">
                  <c:v>0.81474480151228734</c:v>
                </c:pt>
                <c:pt idx="918">
                  <c:v>0.81663516068052933</c:v>
                </c:pt>
                <c:pt idx="919">
                  <c:v>0.82230623818525517</c:v>
                </c:pt>
                <c:pt idx="920">
                  <c:v>0.82419659735349715</c:v>
                </c:pt>
                <c:pt idx="921">
                  <c:v>0.82797731568998112</c:v>
                </c:pt>
                <c:pt idx="922">
                  <c:v>0.8298676748582231</c:v>
                </c:pt>
                <c:pt idx="923">
                  <c:v>0.83175803402646498</c:v>
                </c:pt>
                <c:pt idx="924">
                  <c:v>0.83364839319470696</c:v>
                </c:pt>
                <c:pt idx="925">
                  <c:v>0.83553875236294894</c:v>
                </c:pt>
                <c:pt idx="926">
                  <c:v>0.83742911153119093</c:v>
                </c:pt>
                <c:pt idx="927">
                  <c:v>0.83742911153119093</c:v>
                </c:pt>
                <c:pt idx="928">
                  <c:v>0.83742911153119093</c:v>
                </c:pt>
                <c:pt idx="929">
                  <c:v>0.83931947069943291</c:v>
                </c:pt>
                <c:pt idx="930">
                  <c:v>0.8412098298676749</c:v>
                </c:pt>
                <c:pt idx="931">
                  <c:v>0.84310018903591677</c:v>
                </c:pt>
                <c:pt idx="932">
                  <c:v>0.84499054820415875</c:v>
                </c:pt>
                <c:pt idx="933">
                  <c:v>0.84688090737240074</c:v>
                </c:pt>
                <c:pt idx="934">
                  <c:v>0.84877126654064272</c:v>
                </c:pt>
                <c:pt idx="935">
                  <c:v>0.85066162570888471</c:v>
                </c:pt>
                <c:pt idx="936">
                  <c:v>0.85255198487712669</c:v>
                </c:pt>
                <c:pt idx="937">
                  <c:v>0.85444234404536867</c:v>
                </c:pt>
                <c:pt idx="938">
                  <c:v>0.85633270321361055</c:v>
                </c:pt>
                <c:pt idx="939">
                  <c:v>0.85822306238185253</c:v>
                </c:pt>
                <c:pt idx="940">
                  <c:v>0.85822306238185253</c:v>
                </c:pt>
                <c:pt idx="941">
                  <c:v>0.86011342155009451</c:v>
                </c:pt>
                <c:pt idx="942">
                  <c:v>0.8620037807183365</c:v>
                </c:pt>
                <c:pt idx="943">
                  <c:v>0.86389413988657848</c:v>
                </c:pt>
                <c:pt idx="944">
                  <c:v>0.86578449905482047</c:v>
                </c:pt>
                <c:pt idx="945">
                  <c:v>0.86767485822306234</c:v>
                </c:pt>
                <c:pt idx="946">
                  <c:v>0.86767485822306234</c:v>
                </c:pt>
                <c:pt idx="947">
                  <c:v>0.86767485822306234</c:v>
                </c:pt>
                <c:pt idx="948">
                  <c:v>0.86956521739130432</c:v>
                </c:pt>
                <c:pt idx="949">
                  <c:v>0.87145557655954631</c:v>
                </c:pt>
                <c:pt idx="950">
                  <c:v>0.87334593572778829</c:v>
                </c:pt>
                <c:pt idx="951">
                  <c:v>0.87334593572778829</c:v>
                </c:pt>
                <c:pt idx="952">
                  <c:v>0.87523629489603028</c:v>
                </c:pt>
                <c:pt idx="953">
                  <c:v>0.87523629489603028</c:v>
                </c:pt>
                <c:pt idx="954">
                  <c:v>0.87712665406427226</c:v>
                </c:pt>
                <c:pt idx="955">
                  <c:v>0.88090737240075612</c:v>
                </c:pt>
                <c:pt idx="956">
                  <c:v>0.8827977315689981</c:v>
                </c:pt>
                <c:pt idx="957">
                  <c:v>0.88468809073724008</c:v>
                </c:pt>
                <c:pt idx="958">
                  <c:v>0.89224952741020791</c:v>
                </c:pt>
                <c:pt idx="959">
                  <c:v>0.89603024574669188</c:v>
                </c:pt>
                <c:pt idx="960">
                  <c:v>0.89792060491493386</c:v>
                </c:pt>
                <c:pt idx="961">
                  <c:v>0.89981096408317585</c:v>
                </c:pt>
                <c:pt idx="962">
                  <c:v>0.90170132325141772</c:v>
                </c:pt>
                <c:pt idx="963">
                  <c:v>0.9035916824196597</c:v>
                </c:pt>
                <c:pt idx="964">
                  <c:v>0.90548204158790169</c:v>
                </c:pt>
                <c:pt idx="965">
                  <c:v>0.90548204158790169</c:v>
                </c:pt>
                <c:pt idx="966">
                  <c:v>0.90737240075614367</c:v>
                </c:pt>
                <c:pt idx="967">
                  <c:v>0.91115311909262764</c:v>
                </c:pt>
                <c:pt idx="968">
                  <c:v>0.91304347826086951</c:v>
                </c:pt>
                <c:pt idx="969">
                  <c:v>0.9149338374291115</c:v>
                </c:pt>
                <c:pt idx="970">
                  <c:v>0.92060491493383745</c:v>
                </c:pt>
                <c:pt idx="971">
                  <c:v>0.92249527410207943</c:v>
                </c:pt>
                <c:pt idx="972">
                  <c:v>0.92438563327032142</c:v>
                </c:pt>
                <c:pt idx="973">
                  <c:v>0.92627599243856329</c:v>
                </c:pt>
                <c:pt idx="974">
                  <c:v>0.92816635160680527</c:v>
                </c:pt>
                <c:pt idx="975">
                  <c:v>0.93005671077504726</c:v>
                </c:pt>
                <c:pt idx="976">
                  <c:v>0.93194706994328924</c:v>
                </c:pt>
                <c:pt idx="977">
                  <c:v>0.93383742911153123</c:v>
                </c:pt>
                <c:pt idx="978">
                  <c:v>0.93572778827977321</c:v>
                </c:pt>
                <c:pt idx="979">
                  <c:v>0.93761814744801508</c:v>
                </c:pt>
                <c:pt idx="980">
                  <c:v>0.93950850661625707</c:v>
                </c:pt>
                <c:pt idx="981">
                  <c:v>0.93950850661625707</c:v>
                </c:pt>
                <c:pt idx="982">
                  <c:v>0.94139886578449905</c:v>
                </c:pt>
                <c:pt idx="983">
                  <c:v>0.94328922495274103</c:v>
                </c:pt>
                <c:pt idx="984">
                  <c:v>0.94517958412098302</c:v>
                </c:pt>
                <c:pt idx="985">
                  <c:v>0.947069943289225</c:v>
                </c:pt>
                <c:pt idx="986">
                  <c:v>0.94896030245746688</c:v>
                </c:pt>
                <c:pt idx="987">
                  <c:v>0.95085066162570886</c:v>
                </c:pt>
                <c:pt idx="988">
                  <c:v>0.95274102079395084</c:v>
                </c:pt>
                <c:pt idx="989">
                  <c:v>0.95463137996219283</c:v>
                </c:pt>
                <c:pt idx="990">
                  <c:v>0.95463137996219283</c:v>
                </c:pt>
                <c:pt idx="991">
                  <c:v>0.95463137996219283</c:v>
                </c:pt>
                <c:pt idx="992">
                  <c:v>0.95652173913043481</c:v>
                </c:pt>
                <c:pt idx="993">
                  <c:v>0.9584120982986768</c:v>
                </c:pt>
                <c:pt idx="994">
                  <c:v>0.96030245746691867</c:v>
                </c:pt>
                <c:pt idx="995">
                  <c:v>0.9678638941398866</c:v>
                </c:pt>
                <c:pt idx="996">
                  <c:v>0.96975425330812859</c:v>
                </c:pt>
                <c:pt idx="997">
                  <c:v>0.97164461247637046</c:v>
                </c:pt>
                <c:pt idx="998">
                  <c:v>0.97731568998109641</c:v>
                </c:pt>
                <c:pt idx="999">
                  <c:v>0.9792060491493384</c:v>
                </c:pt>
                <c:pt idx="1000">
                  <c:v>0.98109640831758038</c:v>
                </c:pt>
                <c:pt idx="1001">
                  <c:v>0.98298676748582225</c:v>
                </c:pt>
                <c:pt idx="1002">
                  <c:v>0.98487712665406424</c:v>
                </c:pt>
                <c:pt idx="1003">
                  <c:v>0.98676748582230622</c:v>
                </c:pt>
                <c:pt idx="1004">
                  <c:v>0.98865784499054821</c:v>
                </c:pt>
                <c:pt idx="1005">
                  <c:v>0.99054820415879019</c:v>
                </c:pt>
                <c:pt idx="1006">
                  <c:v>0.99243856332703217</c:v>
                </c:pt>
                <c:pt idx="1007">
                  <c:v>0.99432892249527405</c:v>
                </c:pt>
                <c:pt idx="1008">
                  <c:v>0.99621928166351603</c:v>
                </c:pt>
                <c:pt idx="1009">
                  <c:v>0.99810964083175802</c:v>
                </c:pt>
                <c:pt idx="101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26528"/>
        <c:axId val="234724736"/>
      </c:scatterChart>
      <c:valAx>
        <c:axId val="23472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24736"/>
        <c:crosses val="autoZero"/>
        <c:crossBetween val="midCat"/>
      </c:valAx>
      <c:valAx>
        <c:axId val="23472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265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  <a:endParaRPr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Competitive? when sorted using predicted values</c:v>
          </c:tx>
          <c:spPr>
            <a:ln w="6350"/>
          </c:spPr>
          <c:marker>
            <c:symbol val="none"/>
          </c:marker>
          <c:xVal>
            <c:numRef>
              <c:f>LR_ValidationLiftChart!$AZ$4:$AZ$792</c:f>
              <c:numCache>
                <c:formatCode>General</c:formatCode>
                <c:ptCount val="7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</c:numCache>
            </c:numRef>
          </c:xVal>
          <c:yVal>
            <c:numRef>
              <c:f>LR_ValidationLiftChart!$BC$4:$BC$792</c:f>
              <c:numCache>
                <c:formatCode>General</c:formatCode>
                <c:ptCount val="7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95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107</c:v>
                </c:pt>
                <c:pt idx="112">
                  <c:v>108</c:v>
                </c:pt>
                <c:pt idx="113">
                  <c:v>109</c:v>
                </c:pt>
                <c:pt idx="114">
                  <c:v>110</c:v>
                </c:pt>
                <c:pt idx="115">
                  <c:v>111</c:v>
                </c:pt>
                <c:pt idx="116">
                  <c:v>112</c:v>
                </c:pt>
                <c:pt idx="117">
                  <c:v>113</c:v>
                </c:pt>
                <c:pt idx="118">
                  <c:v>114</c:v>
                </c:pt>
                <c:pt idx="119">
                  <c:v>115</c:v>
                </c:pt>
                <c:pt idx="120">
                  <c:v>116</c:v>
                </c:pt>
                <c:pt idx="121">
                  <c:v>117</c:v>
                </c:pt>
                <c:pt idx="122">
                  <c:v>118</c:v>
                </c:pt>
                <c:pt idx="123">
                  <c:v>119</c:v>
                </c:pt>
                <c:pt idx="124">
                  <c:v>120</c:v>
                </c:pt>
                <c:pt idx="125">
                  <c:v>121</c:v>
                </c:pt>
                <c:pt idx="126">
                  <c:v>122</c:v>
                </c:pt>
                <c:pt idx="127">
                  <c:v>123</c:v>
                </c:pt>
                <c:pt idx="128">
                  <c:v>124</c:v>
                </c:pt>
                <c:pt idx="129">
                  <c:v>125</c:v>
                </c:pt>
                <c:pt idx="130">
                  <c:v>125</c:v>
                </c:pt>
                <c:pt idx="131">
                  <c:v>126</c:v>
                </c:pt>
                <c:pt idx="132">
                  <c:v>127</c:v>
                </c:pt>
                <c:pt idx="133">
                  <c:v>128</c:v>
                </c:pt>
                <c:pt idx="134">
                  <c:v>129</c:v>
                </c:pt>
                <c:pt idx="135">
                  <c:v>130</c:v>
                </c:pt>
                <c:pt idx="136">
                  <c:v>131</c:v>
                </c:pt>
                <c:pt idx="137">
                  <c:v>132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136</c:v>
                </c:pt>
                <c:pt idx="142">
                  <c:v>137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142</c:v>
                </c:pt>
                <c:pt idx="148">
                  <c:v>143</c:v>
                </c:pt>
                <c:pt idx="149">
                  <c:v>144</c:v>
                </c:pt>
                <c:pt idx="150">
                  <c:v>145</c:v>
                </c:pt>
                <c:pt idx="151">
                  <c:v>146</c:v>
                </c:pt>
                <c:pt idx="152">
                  <c:v>147</c:v>
                </c:pt>
                <c:pt idx="153">
                  <c:v>148</c:v>
                </c:pt>
                <c:pt idx="154">
                  <c:v>149</c:v>
                </c:pt>
                <c:pt idx="155">
                  <c:v>150</c:v>
                </c:pt>
                <c:pt idx="156">
                  <c:v>151</c:v>
                </c:pt>
                <c:pt idx="157">
                  <c:v>152</c:v>
                </c:pt>
                <c:pt idx="158">
                  <c:v>153</c:v>
                </c:pt>
                <c:pt idx="159">
                  <c:v>154</c:v>
                </c:pt>
                <c:pt idx="160">
                  <c:v>155</c:v>
                </c:pt>
                <c:pt idx="161">
                  <c:v>156</c:v>
                </c:pt>
                <c:pt idx="162">
                  <c:v>157</c:v>
                </c:pt>
                <c:pt idx="163">
                  <c:v>158</c:v>
                </c:pt>
                <c:pt idx="164">
                  <c:v>159</c:v>
                </c:pt>
                <c:pt idx="165">
                  <c:v>160</c:v>
                </c:pt>
                <c:pt idx="166">
                  <c:v>161</c:v>
                </c:pt>
                <c:pt idx="167">
                  <c:v>162</c:v>
                </c:pt>
                <c:pt idx="168">
                  <c:v>163</c:v>
                </c:pt>
                <c:pt idx="169">
                  <c:v>164</c:v>
                </c:pt>
                <c:pt idx="170">
                  <c:v>165</c:v>
                </c:pt>
                <c:pt idx="171">
                  <c:v>166</c:v>
                </c:pt>
                <c:pt idx="172">
                  <c:v>167</c:v>
                </c:pt>
                <c:pt idx="173">
                  <c:v>168</c:v>
                </c:pt>
                <c:pt idx="174">
                  <c:v>169</c:v>
                </c:pt>
                <c:pt idx="175">
                  <c:v>169</c:v>
                </c:pt>
                <c:pt idx="176">
                  <c:v>170</c:v>
                </c:pt>
                <c:pt idx="177">
                  <c:v>171</c:v>
                </c:pt>
                <c:pt idx="178">
                  <c:v>171</c:v>
                </c:pt>
                <c:pt idx="179">
                  <c:v>172</c:v>
                </c:pt>
                <c:pt idx="180">
                  <c:v>173</c:v>
                </c:pt>
                <c:pt idx="181">
                  <c:v>174</c:v>
                </c:pt>
                <c:pt idx="182">
                  <c:v>175</c:v>
                </c:pt>
                <c:pt idx="183">
                  <c:v>176</c:v>
                </c:pt>
                <c:pt idx="184">
                  <c:v>177</c:v>
                </c:pt>
                <c:pt idx="185">
                  <c:v>178</c:v>
                </c:pt>
                <c:pt idx="186">
                  <c:v>179</c:v>
                </c:pt>
                <c:pt idx="187">
                  <c:v>180</c:v>
                </c:pt>
                <c:pt idx="188">
                  <c:v>180</c:v>
                </c:pt>
                <c:pt idx="189">
                  <c:v>181</c:v>
                </c:pt>
                <c:pt idx="190">
                  <c:v>182</c:v>
                </c:pt>
                <c:pt idx="191">
                  <c:v>183</c:v>
                </c:pt>
                <c:pt idx="192">
                  <c:v>184</c:v>
                </c:pt>
                <c:pt idx="193">
                  <c:v>185</c:v>
                </c:pt>
                <c:pt idx="194">
                  <c:v>186</c:v>
                </c:pt>
                <c:pt idx="195">
                  <c:v>187</c:v>
                </c:pt>
                <c:pt idx="196">
                  <c:v>188</c:v>
                </c:pt>
                <c:pt idx="197">
                  <c:v>189</c:v>
                </c:pt>
                <c:pt idx="198">
                  <c:v>190</c:v>
                </c:pt>
                <c:pt idx="199">
                  <c:v>191</c:v>
                </c:pt>
                <c:pt idx="200">
                  <c:v>191</c:v>
                </c:pt>
                <c:pt idx="201">
                  <c:v>192</c:v>
                </c:pt>
                <c:pt idx="202">
                  <c:v>193</c:v>
                </c:pt>
                <c:pt idx="203">
                  <c:v>194</c:v>
                </c:pt>
                <c:pt idx="204">
                  <c:v>195</c:v>
                </c:pt>
                <c:pt idx="205">
                  <c:v>196</c:v>
                </c:pt>
                <c:pt idx="206">
                  <c:v>197</c:v>
                </c:pt>
                <c:pt idx="207">
                  <c:v>198</c:v>
                </c:pt>
                <c:pt idx="208">
                  <c:v>199</c:v>
                </c:pt>
                <c:pt idx="209">
                  <c:v>200</c:v>
                </c:pt>
                <c:pt idx="210">
                  <c:v>201</c:v>
                </c:pt>
                <c:pt idx="211">
                  <c:v>202</c:v>
                </c:pt>
                <c:pt idx="212">
                  <c:v>203</c:v>
                </c:pt>
                <c:pt idx="213">
                  <c:v>204</c:v>
                </c:pt>
                <c:pt idx="214">
                  <c:v>205</c:v>
                </c:pt>
                <c:pt idx="215">
                  <c:v>206</c:v>
                </c:pt>
                <c:pt idx="216">
                  <c:v>207</c:v>
                </c:pt>
                <c:pt idx="217">
                  <c:v>208</c:v>
                </c:pt>
                <c:pt idx="218">
                  <c:v>209</c:v>
                </c:pt>
                <c:pt idx="219">
                  <c:v>210</c:v>
                </c:pt>
                <c:pt idx="220">
                  <c:v>210</c:v>
                </c:pt>
                <c:pt idx="221">
                  <c:v>211</c:v>
                </c:pt>
                <c:pt idx="222">
                  <c:v>212</c:v>
                </c:pt>
                <c:pt idx="223">
                  <c:v>213</c:v>
                </c:pt>
                <c:pt idx="224">
                  <c:v>214</c:v>
                </c:pt>
                <c:pt idx="225">
                  <c:v>215</c:v>
                </c:pt>
                <c:pt idx="226">
                  <c:v>216</c:v>
                </c:pt>
                <c:pt idx="227">
                  <c:v>217</c:v>
                </c:pt>
                <c:pt idx="228">
                  <c:v>218</c:v>
                </c:pt>
                <c:pt idx="229">
                  <c:v>219</c:v>
                </c:pt>
                <c:pt idx="230">
                  <c:v>220</c:v>
                </c:pt>
                <c:pt idx="231">
                  <c:v>221</c:v>
                </c:pt>
                <c:pt idx="232">
                  <c:v>222</c:v>
                </c:pt>
                <c:pt idx="233">
                  <c:v>223</c:v>
                </c:pt>
                <c:pt idx="234">
                  <c:v>223</c:v>
                </c:pt>
                <c:pt idx="235">
                  <c:v>224</c:v>
                </c:pt>
                <c:pt idx="236">
                  <c:v>225</c:v>
                </c:pt>
                <c:pt idx="237">
                  <c:v>226</c:v>
                </c:pt>
                <c:pt idx="238">
                  <c:v>227</c:v>
                </c:pt>
                <c:pt idx="239">
                  <c:v>228</c:v>
                </c:pt>
                <c:pt idx="240">
                  <c:v>229</c:v>
                </c:pt>
                <c:pt idx="241">
                  <c:v>230</c:v>
                </c:pt>
                <c:pt idx="242">
                  <c:v>231</c:v>
                </c:pt>
                <c:pt idx="243">
                  <c:v>231</c:v>
                </c:pt>
                <c:pt idx="244">
                  <c:v>231</c:v>
                </c:pt>
                <c:pt idx="245">
                  <c:v>231</c:v>
                </c:pt>
                <c:pt idx="246">
                  <c:v>232</c:v>
                </c:pt>
                <c:pt idx="247">
                  <c:v>233</c:v>
                </c:pt>
                <c:pt idx="248">
                  <c:v>233</c:v>
                </c:pt>
                <c:pt idx="249">
                  <c:v>234</c:v>
                </c:pt>
                <c:pt idx="250">
                  <c:v>235</c:v>
                </c:pt>
                <c:pt idx="251">
                  <c:v>236</c:v>
                </c:pt>
                <c:pt idx="252">
                  <c:v>236</c:v>
                </c:pt>
                <c:pt idx="253">
                  <c:v>237</c:v>
                </c:pt>
                <c:pt idx="254">
                  <c:v>238</c:v>
                </c:pt>
                <c:pt idx="255">
                  <c:v>239</c:v>
                </c:pt>
                <c:pt idx="256">
                  <c:v>240</c:v>
                </c:pt>
                <c:pt idx="257">
                  <c:v>241</c:v>
                </c:pt>
                <c:pt idx="258">
                  <c:v>242</c:v>
                </c:pt>
                <c:pt idx="259">
                  <c:v>242</c:v>
                </c:pt>
                <c:pt idx="260">
                  <c:v>243</c:v>
                </c:pt>
                <c:pt idx="261">
                  <c:v>243</c:v>
                </c:pt>
                <c:pt idx="262">
                  <c:v>243</c:v>
                </c:pt>
                <c:pt idx="263">
                  <c:v>243</c:v>
                </c:pt>
                <c:pt idx="264">
                  <c:v>243</c:v>
                </c:pt>
                <c:pt idx="265">
                  <c:v>243</c:v>
                </c:pt>
                <c:pt idx="266">
                  <c:v>243</c:v>
                </c:pt>
                <c:pt idx="267">
                  <c:v>243</c:v>
                </c:pt>
                <c:pt idx="268">
                  <c:v>243</c:v>
                </c:pt>
                <c:pt idx="269">
                  <c:v>243</c:v>
                </c:pt>
                <c:pt idx="270">
                  <c:v>244</c:v>
                </c:pt>
                <c:pt idx="271">
                  <c:v>244</c:v>
                </c:pt>
                <c:pt idx="272">
                  <c:v>245</c:v>
                </c:pt>
                <c:pt idx="273">
                  <c:v>245</c:v>
                </c:pt>
                <c:pt idx="274">
                  <c:v>246</c:v>
                </c:pt>
                <c:pt idx="275">
                  <c:v>247</c:v>
                </c:pt>
                <c:pt idx="276">
                  <c:v>247</c:v>
                </c:pt>
                <c:pt idx="277">
                  <c:v>247</c:v>
                </c:pt>
                <c:pt idx="278">
                  <c:v>248</c:v>
                </c:pt>
                <c:pt idx="279">
                  <c:v>248</c:v>
                </c:pt>
                <c:pt idx="280">
                  <c:v>249</c:v>
                </c:pt>
                <c:pt idx="281">
                  <c:v>250</c:v>
                </c:pt>
                <c:pt idx="282">
                  <c:v>251</c:v>
                </c:pt>
                <c:pt idx="283">
                  <c:v>252</c:v>
                </c:pt>
                <c:pt idx="284">
                  <c:v>252</c:v>
                </c:pt>
                <c:pt idx="285">
                  <c:v>252</c:v>
                </c:pt>
                <c:pt idx="286">
                  <c:v>252</c:v>
                </c:pt>
                <c:pt idx="287">
                  <c:v>253</c:v>
                </c:pt>
                <c:pt idx="288">
                  <c:v>253</c:v>
                </c:pt>
                <c:pt idx="289">
                  <c:v>254</c:v>
                </c:pt>
                <c:pt idx="290">
                  <c:v>254</c:v>
                </c:pt>
                <c:pt idx="291">
                  <c:v>254</c:v>
                </c:pt>
                <c:pt idx="292">
                  <c:v>255</c:v>
                </c:pt>
                <c:pt idx="293">
                  <c:v>256</c:v>
                </c:pt>
                <c:pt idx="294">
                  <c:v>256</c:v>
                </c:pt>
                <c:pt idx="295">
                  <c:v>257</c:v>
                </c:pt>
                <c:pt idx="296">
                  <c:v>258</c:v>
                </c:pt>
                <c:pt idx="297">
                  <c:v>259</c:v>
                </c:pt>
                <c:pt idx="298">
                  <c:v>260</c:v>
                </c:pt>
                <c:pt idx="299">
                  <c:v>261</c:v>
                </c:pt>
                <c:pt idx="300">
                  <c:v>262</c:v>
                </c:pt>
                <c:pt idx="301">
                  <c:v>263</c:v>
                </c:pt>
                <c:pt idx="302">
                  <c:v>264</c:v>
                </c:pt>
                <c:pt idx="303">
                  <c:v>265</c:v>
                </c:pt>
                <c:pt idx="304">
                  <c:v>265</c:v>
                </c:pt>
                <c:pt idx="305">
                  <c:v>266</c:v>
                </c:pt>
                <c:pt idx="306">
                  <c:v>266</c:v>
                </c:pt>
                <c:pt idx="307">
                  <c:v>266</c:v>
                </c:pt>
                <c:pt idx="308">
                  <c:v>266</c:v>
                </c:pt>
                <c:pt idx="309">
                  <c:v>266</c:v>
                </c:pt>
                <c:pt idx="310">
                  <c:v>266</c:v>
                </c:pt>
                <c:pt idx="311">
                  <c:v>267</c:v>
                </c:pt>
                <c:pt idx="312">
                  <c:v>268</c:v>
                </c:pt>
                <c:pt idx="313">
                  <c:v>269</c:v>
                </c:pt>
                <c:pt idx="314">
                  <c:v>270</c:v>
                </c:pt>
                <c:pt idx="315">
                  <c:v>271</c:v>
                </c:pt>
                <c:pt idx="316">
                  <c:v>271</c:v>
                </c:pt>
                <c:pt idx="317">
                  <c:v>271</c:v>
                </c:pt>
                <c:pt idx="318">
                  <c:v>271</c:v>
                </c:pt>
                <c:pt idx="319">
                  <c:v>271</c:v>
                </c:pt>
                <c:pt idx="320">
                  <c:v>272</c:v>
                </c:pt>
                <c:pt idx="321">
                  <c:v>273</c:v>
                </c:pt>
                <c:pt idx="322">
                  <c:v>274</c:v>
                </c:pt>
                <c:pt idx="323">
                  <c:v>274</c:v>
                </c:pt>
                <c:pt idx="324">
                  <c:v>274</c:v>
                </c:pt>
                <c:pt idx="325">
                  <c:v>274</c:v>
                </c:pt>
                <c:pt idx="326">
                  <c:v>275</c:v>
                </c:pt>
                <c:pt idx="327">
                  <c:v>276</c:v>
                </c:pt>
                <c:pt idx="328">
                  <c:v>277</c:v>
                </c:pt>
                <c:pt idx="329">
                  <c:v>277</c:v>
                </c:pt>
                <c:pt idx="330">
                  <c:v>278</c:v>
                </c:pt>
                <c:pt idx="331">
                  <c:v>279</c:v>
                </c:pt>
                <c:pt idx="332">
                  <c:v>279</c:v>
                </c:pt>
                <c:pt idx="333">
                  <c:v>279</c:v>
                </c:pt>
                <c:pt idx="334">
                  <c:v>279</c:v>
                </c:pt>
                <c:pt idx="335">
                  <c:v>280</c:v>
                </c:pt>
                <c:pt idx="336">
                  <c:v>280</c:v>
                </c:pt>
                <c:pt idx="337">
                  <c:v>280</c:v>
                </c:pt>
                <c:pt idx="338">
                  <c:v>280</c:v>
                </c:pt>
                <c:pt idx="339">
                  <c:v>280</c:v>
                </c:pt>
                <c:pt idx="340">
                  <c:v>280</c:v>
                </c:pt>
                <c:pt idx="341">
                  <c:v>280</c:v>
                </c:pt>
                <c:pt idx="342">
                  <c:v>281</c:v>
                </c:pt>
                <c:pt idx="343">
                  <c:v>282</c:v>
                </c:pt>
                <c:pt idx="344">
                  <c:v>282</c:v>
                </c:pt>
                <c:pt idx="345">
                  <c:v>282</c:v>
                </c:pt>
                <c:pt idx="346">
                  <c:v>282</c:v>
                </c:pt>
                <c:pt idx="347">
                  <c:v>282</c:v>
                </c:pt>
                <c:pt idx="348">
                  <c:v>282</c:v>
                </c:pt>
                <c:pt idx="349">
                  <c:v>283</c:v>
                </c:pt>
                <c:pt idx="350">
                  <c:v>283</c:v>
                </c:pt>
                <c:pt idx="351">
                  <c:v>284</c:v>
                </c:pt>
                <c:pt idx="352">
                  <c:v>285</c:v>
                </c:pt>
                <c:pt idx="353">
                  <c:v>286</c:v>
                </c:pt>
                <c:pt idx="354">
                  <c:v>287</c:v>
                </c:pt>
                <c:pt idx="355">
                  <c:v>288</c:v>
                </c:pt>
                <c:pt idx="356">
                  <c:v>288</c:v>
                </c:pt>
                <c:pt idx="357">
                  <c:v>289</c:v>
                </c:pt>
                <c:pt idx="358">
                  <c:v>289</c:v>
                </c:pt>
                <c:pt idx="359">
                  <c:v>290</c:v>
                </c:pt>
                <c:pt idx="360">
                  <c:v>291</c:v>
                </c:pt>
                <c:pt idx="361">
                  <c:v>292</c:v>
                </c:pt>
                <c:pt idx="362">
                  <c:v>292</c:v>
                </c:pt>
                <c:pt idx="363">
                  <c:v>292</c:v>
                </c:pt>
                <c:pt idx="364">
                  <c:v>292</c:v>
                </c:pt>
                <c:pt idx="365">
                  <c:v>293</c:v>
                </c:pt>
                <c:pt idx="366">
                  <c:v>294</c:v>
                </c:pt>
                <c:pt idx="367">
                  <c:v>295</c:v>
                </c:pt>
                <c:pt idx="368">
                  <c:v>296</c:v>
                </c:pt>
                <c:pt idx="369">
                  <c:v>297</c:v>
                </c:pt>
                <c:pt idx="370">
                  <c:v>297</c:v>
                </c:pt>
                <c:pt idx="371">
                  <c:v>297</c:v>
                </c:pt>
                <c:pt idx="372">
                  <c:v>298</c:v>
                </c:pt>
                <c:pt idx="373">
                  <c:v>299</c:v>
                </c:pt>
                <c:pt idx="374">
                  <c:v>299</c:v>
                </c:pt>
                <c:pt idx="375">
                  <c:v>299</c:v>
                </c:pt>
                <c:pt idx="376">
                  <c:v>300</c:v>
                </c:pt>
                <c:pt idx="377">
                  <c:v>300</c:v>
                </c:pt>
                <c:pt idx="378">
                  <c:v>301</c:v>
                </c:pt>
                <c:pt idx="379">
                  <c:v>301</c:v>
                </c:pt>
                <c:pt idx="380">
                  <c:v>301</c:v>
                </c:pt>
                <c:pt idx="381">
                  <c:v>301</c:v>
                </c:pt>
                <c:pt idx="382">
                  <c:v>301</c:v>
                </c:pt>
                <c:pt idx="383">
                  <c:v>302</c:v>
                </c:pt>
                <c:pt idx="384">
                  <c:v>303</c:v>
                </c:pt>
                <c:pt idx="385">
                  <c:v>304</c:v>
                </c:pt>
                <c:pt idx="386">
                  <c:v>304</c:v>
                </c:pt>
                <c:pt idx="387">
                  <c:v>304</c:v>
                </c:pt>
                <c:pt idx="388">
                  <c:v>305</c:v>
                </c:pt>
                <c:pt idx="389">
                  <c:v>305</c:v>
                </c:pt>
                <c:pt idx="390">
                  <c:v>305</c:v>
                </c:pt>
                <c:pt idx="391">
                  <c:v>305</c:v>
                </c:pt>
                <c:pt idx="392">
                  <c:v>306</c:v>
                </c:pt>
                <c:pt idx="393">
                  <c:v>306</c:v>
                </c:pt>
                <c:pt idx="394">
                  <c:v>306</c:v>
                </c:pt>
                <c:pt idx="395">
                  <c:v>306</c:v>
                </c:pt>
                <c:pt idx="396">
                  <c:v>306</c:v>
                </c:pt>
                <c:pt idx="397">
                  <c:v>307</c:v>
                </c:pt>
                <c:pt idx="398">
                  <c:v>308</c:v>
                </c:pt>
                <c:pt idx="399">
                  <c:v>309</c:v>
                </c:pt>
                <c:pt idx="400">
                  <c:v>310</c:v>
                </c:pt>
                <c:pt idx="401">
                  <c:v>311</c:v>
                </c:pt>
                <c:pt idx="402">
                  <c:v>312</c:v>
                </c:pt>
                <c:pt idx="403">
                  <c:v>313</c:v>
                </c:pt>
                <c:pt idx="404">
                  <c:v>313</c:v>
                </c:pt>
                <c:pt idx="405">
                  <c:v>314</c:v>
                </c:pt>
                <c:pt idx="406">
                  <c:v>315</c:v>
                </c:pt>
                <c:pt idx="407">
                  <c:v>316</c:v>
                </c:pt>
                <c:pt idx="408">
                  <c:v>317</c:v>
                </c:pt>
                <c:pt idx="409">
                  <c:v>317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319</c:v>
                </c:pt>
                <c:pt idx="414">
                  <c:v>319</c:v>
                </c:pt>
                <c:pt idx="415">
                  <c:v>320</c:v>
                </c:pt>
                <c:pt idx="416">
                  <c:v>321</c:v>
                </c:pt>
                <c:pt idx="417">
                  <c:v>321</c:v>
                </c:pt>
                <c:pt idx="418">
                  <c:v>321</c:v>
                </c:pt>
                <c:pt idx="419">
                  <c:v>321</c:v>
                </c:pt>
                <c:pt idx="420">
                  <c:v>321</c:v>
                </c:pt>
                <c:pt idx="421">
                  <c:v>321</c:v>
                </c:pt>
                <c:pt idx="422">
                  <c:v>321</c:v>
                </c:pt>
                <c:pt idx="423">
                  <c:v>321</c:v>
                </c:pt>
                <c:pt idx="424">
                  <c:v>321</c:v>
                </c:pt>
                <c:pt idx="425">
                  <c:v>321</c:v>
                </c:pt>
                <c:pt idx="426">
                  <c:v>322</c:v>
                </c:pt>
                <c:pt idx="427">
                  <c:v>323</c:v>
                </c:pt>
                <c:pt idx="428">
                  <c:v>323</c:v>
                </c:pt>
                <c:pt idx="429">
                  <c:v>323</c:v>
                </c:pt>
                <c:pt idx="430">
                  <c:v>323</c:v>
                </c:pt>
                <c:pt idx="431">
                  <c:v>323</c:v>
                </c:pt>
                <c:pt idx="432">
                  <c:v>324</c:v>
                </c:pt>
                <c:pt idx="433">
                  <c:v>325</c:v>
                </c:pt>
                <c:pt idx="434">
                  <c:v>325</c:v>
                </c:pt>
                <c:pt idx="435">
                  <c:v>325</c:v>
                </c:pt>
                <c:pt idx="436">
                  <c:v>326</c:v>
                </c:pt>
                <c:pt idx="437">
                  <c:v>326</c:v>
                </c:pt>
                <c:pt idx="438">
                  <c:v>327</c:v>
                </c:pt>
                <c:pt idx="439">
                  <c:v>327</c:v>
                </c:pt>
                <c:pt idx="440">
                  <c:v>327</c:v>
                </c:pt>
                <c:pt idx="441">
                  <c:v>328</c:v>
                </c:pt>
                <c:pt idx="442">
                  <c:v>329</c:v>
                </c:pt>
                <c:pt idx="443">
                  <c:v>330</c:v>
                </c:pt>
                <c:pt idx="444">
                  <c:v>330</c:v>
                </c:pt>
                <c:pt idx="445">
                  <c:v>330</c:v>
                </c:pt>
                <c:pt idx="446">
                  <c:v>331</c:v>
                </c:pt>
                <c:pt idx="447">
                  <c:v>331</c:v>
                </c:pt>
                <c:pt idx="448">
                  <c:v>331</c:v>
                </c:pt>
                <c:pt idx="449">
                  <c:v>331</c:v>
                </c:pt>
                <c:pt idx="450">
                  <c:v>331</c:v>
                </c:pt>
                <c:pt idx="451">
                  <c:v>331</c:v>
                </c:pt>
                <c:pt idx="452">
                  <c:v>332</c:v>
                </c:pt>
                <c:pt idx="453">
                  <c:v>332</c:v>
                </c:pt>
                <c:pt idx="454">
                  <c:v>333</c:v>
                </c:pt>
                <c:pt idx="455">
                  <c:v>333</c:v>
                </c:pt>
                <c:pt idx="456">
                  <c:v>334</c:v>
                </c:pt>
                <c:pt idx="457">
                  <c:v>334</c:v>
                </c:pt>
                <c:pt idx="458">
                  <c:v>334</c:v>
                </c:pt>
                <c:pt idx="459">
                  <c:v>334</c:v>
                </c:pt>
                <c:pt idx="460">
                  <c:v>334</c:v>
                </c:pt>
                <c:pt idx="461">
                  <c:v>334</c:v>
                </c:pt>
                <c:pt idx="462">
                  <c:v>335</c:v>
                </c:pt>
                <c:pt idx="463">
                  <c:v>335</c:v>
                </c:pt>
                <c:pt idx="464">
                  <c:v>335</c:v>
                </c:pt>
                <c:pt idx="465">
                  <c:v>335</c:v>
                </c:pt>
                <c:pt idx="466">
                  <c:v>335</c:v>
                </c:pt>
                <c:pt idx="467">
                  <c:v>335</c:v>
                </c:pt>
                <c:pt idx="468">
                  <c:v>335</c:v>
                </c:pt>
                <c:pt idx="469">
                  <c:v>335</c:v>
                </c:pt>
                <c:pt idx="470">
                  <c:v>336</c:v>
                </c:pt>
                <c:pt idx="471">
                  <c:v>337</c:v>
                </c:pt>
                <c:pt idx="472">
                  <c:v>338</c:v>
                </c:pt>
                <c:pt idx="473">
                  <c:v>338</c:v>
                </c:pt>
                <c:pt idx="474">
                  <c:v>339</c:v>
                </c:pt>
                <c:pt idx="475">
                  <c:v>340</c:v>
                </c:pt>
                <c:pt idx="476">
                  <c:v>340</c:v>
                </c:pt>
                <c:pt idx="477">
                  <c:v>340</c:v>
                </c:pt>
                <c:pt idx="478">
                  <c:v>340</c:v>
                </c:pt>
                <c:pt idx="479">
                  <c:v>340</c:v>
                </c:pt>
                <c:pt idx="480">
                  <c:v>341</c:v>
                </c:pt>
                <c:pt idx="481">
                  <c:v>341</c:v>
                </c:pt>
                <c:pt idx="482">
                  <c:v>342</c:v>
                </c:pt>
                <c:pt idx="483">
                  <c:v>343</c:v>
                </c:pt>
                <c:pt idx="484">
                  <c:v>343</c:v>
                </c:pt>
                <c:pt idx="485">
                  <c:v>343</c:v>
                </c:pt>
                <c:pt idx="486">
                  <c:v>344</c:v>
                </c:pt>
                <c:pt idx="487">
                  <c:v>344</c:v>
                </c:pt>
                <c:pt idx="488">
                  <c:v>345</c:v>
                </c:pt>
                <c:pt idx="489">
                  <c:v>345</c:v>
                </c:pt>
                <c:pt idx="490">
                  <c:v>345</c:v>
                </c:pt>
                <c:pt idx="491">
                  <c:v>346</c:v>
                </c:pt>
                <c:pt idx="492">
                  <c:v>347</c:v>
                </c:pt>
                <c:pt idx="493">
                  <c:v>348</c:v>
                </c:pt>
                <c:pt idx="494">
                  <c:v>349</c:v>
                </c:pt>
                <c:pt idx="495">
                  <c:v>349</c:v>
                </c:pt>
                <c:pt idx="496">
                  <c:v>349</c:v>
                </c:pt>
                <c:pt idx="497">
                  <c:v>349</c:v>
                </c:pt>
                <c:pt idx="498">
                  <c:v>349</c:v>
                </c:pt>
                <c:pt idx="499">
                  <c:v>349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351</c:v>
                </c:pt>
                <c:pt idx="504">
                  <c:v>352</c:v>
                </c:pt>
                <c:pt idx="505">
                  <c:v>353</c:v>
                </c:pt>
                <c:pt idx="506">
                  <c:v>354</c:v>
                </c:pt>
                <c:pt idx="507">
                  <c:v>354</c:v>
                </c:pt>
                <c:pt idx="508">
                  <c:v>355</c:v>
                </c:pt>
                <c:pt idx="509">
                  <c:v>355</c:v>
                </c:pt>
                <c:pt idx="510">
                  <c:v>356</c:v>
                </c:pt>
                <c:pt idx="511">
                  <c:v>357</c:v>
                </c:pt>
                <c:pt idx="512">
                  <c:v>357</c:v>
                </c:pt>
                <c:pt idx="513">
                  <c:v>357</c:v>
                </c:pt>
                <c:pt idx="514">
                  <c:v>357</c:v>
                </c:pt>
                <c:pt idx="515">
                  <c:v>358</c:v>
                </c:pt>
                <c:pt idx="516">
                  <c:v>359</c:v>
                </c:pt>
                <c:pt idx="517">
                  <c:v>359</c:v>
                </c:pt>
                <c:pt idx="518">
                  <c:v>359</c:v>
                </c:pt>
                <c:pt idx="519">
                  <c:v>359</c:v>
                </c:pt>
                <c:pt idx="520">
                  <c:v>360</c:v>
                </c:pt>
                <c:pt idx="521">
                  <c:v>360</c:v>
                </c:pt>
                <c:pt idx="522">
                  <c:v>361</c:v>
                </c:pt>
                <c:pt idx="523">
                  <c:v>361</c:v>
                </c:pt>
                <c:pt idx="524">
                  <c:v>362</c:v>
                </c:pt>
                <c:pt idx="525">
                  <c:v>363</c:v>
                </c:pt>
                <c:pt idx="526">
                  <c:v>364</c:v>
                </c:pt>
                <c:pt idx="527">
                  <c:v>364</c:v>
                </c:pt>
                <c:pt idx="528">
                  <c:v>365</c:v>
                </c:pt>
                <c:pt idx="529">
                  <c:v>365</c:v>
                </c:pt>
                <c:pt idx="530">
                  <c:v>365</c:v>
                </c:pt>
                <c:pt idx="531">
                  <c:v>365</c:v>
                </c:pt>
                <c:pt idx="532">
                  <c:v>365</c:v>
                </c:pt>
                <c:pt idx="533">
                  <c:v>365</c:v>
                </c:pt>
                <c:pt idx="534">
                  <c:v>365</c:v>
                </c:pt>
                <c:pt idx="535">
                  <c:v>365</c:v>
                </c:pt>
                <c:pt idx="536">
                  <c:v>365</c:v>
                </c:pt>
                <c:pt idx="537">
                  <c:v>365</c:v>
                </c:pt>
                <c:pt idx="538">
                  <c:v>366</c:v>
                </c:pt>
                <c:pt idx="539">
                  <c:v>366</c:v>
                </c:pt>
                <c:pt idx="540">
                  <c:v>366</c:v>
                </c:pt>
                <c:pt idx="541">
                  <c:v>366</c:v>
                </c:pt>
                <c:pt idx="542">
                  <c:v>367</c:v>
                </c:pt>
                <c:pt idx="543">
                  <c:v>367</c:v>
                </c:pt>
                <c:pt idx="544">
                  <c:v>367</c:v>
                </c:pt>
                <c:pt idx="545">
                  <c:v>367</c:v>
                </c:pt>
                <c:pt idx="546">
                  <c:v>367</c:v>
                </c:pt>
                <c:pt idx="547">
                  <c:v>367</c:v>
                </c:pt>
                <c:pt idx="548">
                  <c:v>367</c:v>
                </c:pt>
                <c:pt idx="549">
                  <c:v>367</c:v>
                </c:pt>
                <c:pt idx="550">
                  <c:v>367</c:v>
                </c:pt>
                <c:pt idx="551">
                  <c:v>368</c:v>
                </c:pt>
                <c:pt idx="552">
                  <c:v>368</c:v>
                </c:pt>
                <c:pt idx="553">
                  <c:v>368</c:v>
                </c:pt>
                <c:pt idx="554">
                  <c:v>368</c:v>
                </c:pt>
                <c:pt idx="555">
                  <c:v>368</c:v>
                </c:pt>
                <c:pt idx="556">
                  <c:v>368</c:v>
                </c:pt>
                <c:pt idx="557">
                  <c:v>368</c:v>
                </c:pt>
                <c:pt idx="558">
                  <c:v>369</c:v>
                </c:pt>
                <c:pt idx="559">
                  <c:v>369</c:v>
                </c:pt>
                <c:pt idx="560">
                  <c:v>369</c:v>
                </c:pt>
                <c:pt idx="561">
                  <c:v>369</c:v>
                </c:pt>
                <c:pt idx="562">
                  <c:v>369</c:v>
                </c:pt>
                <c:pt idx="563">
                  <c:v>370</c:v>
                </c:pt>
                <c:pt idx="564">
                  <c:v>371</c:v>
                </c:pt>
                <c:pt idx="565">
                  <c:v>371</c:v>
                </c:pt>
                <c:pt idx="566">
                  <c:v>371</c:v>
                </c:pt>
                <c:pt idx="567">
                  <c:v>371</c:v>
                </c:pt>
                <c:pt idx="568">
                  <c:v>371</c:v>
                </c:pt>
                <c:pt idx="569">
                  <c:v>371</c:v>
                </c:pt>
                <c:pt idx="570">
                  <c:v>371</c:v>
                </c:pt>
                <c:pt idx="571">
                  <c:v>371</c:v>
                </c:pt>
                <c:pt idx="572">
                  <c:v>372</c:v>
                </c:pt>
                <c:pt idx="573">
                  <c:v>372</c:v>
                </c:pt>
                <c:pt idx="574">
                  <c:v>372</c:v>
                </c:pt>
                <c:pt idx="575">
                  <c:v>373</c:v>
                </c:pt>
                <c:pt idx="576">
                  <c:v>374</c:v>
                </c:pt>
                <c:pt idx="577">
                  <c:v>374</c:v>
                </c:pt>
                <c:pt idx="578">
                  <c:v>374</c:v>
                </c:pt>
                <c:pt idx="579">
                  <c:v>374</c:v>
                </c:pt>
                <c:pt idx="580">
                  <c:v>374</c:v>
                </c:pt>
                <c:pt idx="581">
                  <c:v>374</c:v>
                </c:pt>
                <c:pt idx="582">
                  <c:v>374</c:v>
                </c:pt>
                <c:pt idx="583">
                  <c:v>374</c:v>
                </c:pt>
                <c:pt idx="584">
                  <c:v>374</c:v>
                </c:pt>
                <c:pt idx="585">
                  <c:v>374</c:v>
                </c:pt>
                <c:pt idx="586">
                  <c:v>374</c:v>
                </c:pt>
                <c:pt idx="587">
                  <c:v>374</c:v>
                </c:pt>
                <c:pt idx="588">
                  <c:v>374</c:v>
                </c:pt>
                <c:pt idx="589">
                  <c:v>374</c:v>
                </c:pt>
                <c:pt idx="590">
                  <c:v>374</c:v>
                </c:pt>
                <c:pt idx="591">
                  <c:v>374</c:v>
                </c:pt>
                <c:pt idx="592">
                  <c:v>374</c:v>
                </c:pt>
                <c:pt idx="593">
                  <c:v>374</c:v>
                </c:pt>
                <c:pt idx="594">
                  <c:v>374</c:v>
                </c:pt>
                <c:pt idx="595">
                  <c:v>374</c:v>
                </c:pt>
                <c:pt idx="596">
                  <c:v>374</c:v>
                </c:pt>
                <c:pt idx="597">
                  <c:v>375</c:v>
                </c:pt>
                <c:pt idx="598">
                  <c:v>376</c:v>
                </c:pt>
                <c:pt idx="599">
                  <c:v>376</c:v>
                </c:pt>
                <c:pt idx="600">
                  <c:v>376</c:v>
                </c:pt>
                <c:pt idx="601">
                  <c:v>376</c:v>
                </c:pt>
                <c:pt idx="602">
                  <c:v>376</c:v>
                </c:pt>
                <c:pt idx="603">
                  <c:v>377</c:v>
                </c:pt>
                <c:pt idx="604">
                  <c:v>377</c:v>
                </c:pt>
                <c:pt idx="605">
                  <c:v>377</c:v>
                </c:pt>
                <c:pt idx="606">
                  <c:v>377</c:v>
                </c:pt>
                <c:pt idx="607">
                  <c:v>378</c:v>
                </c:pt>
                <c:pt idx="608">
                  <c:v>378</c:v>
                </c:pt>
                <c:pt idx="609">
                  <c:v>378</c:v>
                </c:pt>
                <c:pt idx="610">
                  <c:v>378</c:v>
                </c:pt>
                <c:pt idx="611">
                  <c:v>379</c:v>
                </c:pt>
                <c:pt idx="612">
                  <c:v>379</c:v>
                </c:pt>
                <c:pt idx="613">
                  <c:v>379</c:v>
                </c:pt>
                <c:pt idx="614">
                  <c:v>380</c:v>
                </c:pt>
                <c:pt idx="615">
                  <c:v>380</c:v>
                </c:pt>
                <c:pt idx="616">
                  <c:v>380</c:v>
                </c:pt>
                <c:pt idx="617">
                  <c:v>380</c:v>
                </c:pt>
                <c:pt idx="618">
                  <c:v>380</c:v>
                </c:pt>
                <c:pt idx="619">
                  <c:v>381</c:v>
                </c:pt>
                <c:pt idx="620">
                  <c:v>381</c:v>
                </c:pt>
                <c:pt idx="621">
                  <c:v>382</c:v>
                </c:pt>
                <c:pt idx="622">
                  <c:v>382</c:v>
                </c:pt>
                <c:pt idx="623">
                  <c:v>383</c:v>
                </c:pt>
                <c:pt idx="624">
                  <c:v>383</c:v>
                </c:pt>
                <c:pt idx="625">
                  <c:v>384</c:v>
                </c:pt>
                <c:pt idx="626">
                  <c:v>384</c:v>
                </c:pt>
                <c:pt idx="627">
                  <c:v>384</c:v>
                </c:pt>
                <c:pt idx="628">
                  <c:v>385</c:v>
                </c:pt>
                <c:pt idx="629">
                  <c:v>385</c:v>
                </c:pt>
                <c:pt idx="630">
                  <c:v>385</c:v>
                </c:pt>
                <c:pt idx="631">
                  <c:v>385</c:v>
                </c:pt>
                <c:pt idx="632">
                  <c:v>385</c:v>
                </c:pt>
                <c:pt idx="633">
                  <c:v>385</c:v>
                </c:pt>
                <c:pt idx="634">
                  <c:v>385</c:v>
                </c:pt>
                <c:pt idx="635">
                  <c:v>385</c:v>
                </c:pt>
                <c:pt idx="636">
                  <c:v>385</c:v>
                </c:pt>
                <c:pt idx="637">
                  <c:v>386</c:v>
                </c:pt>
                <c:pt idx="638">
                  <c:v>386</c:v>
                </c:pt>
                <c:pt idx="639">
                  <c:v>386</c:v>
                </c:pt>
                <c:pt idx="640">
                  <c:v>386</c:v>
                </c:pt>
                <c:pt idx="641">
                  <c:v>386</c:v>
                </c:pt>
                <c:pt idx="642">
                  <c:v>387</c:v>
                </c:pt>
                <c:pt idx="643">
                  <c:v>387</c:v>
                </c:pt>
                <c:pt idx="644">
                  <c:v>387</c:v>
                </c:pt>
                <c:pt idx="645">
                  <c:v>387</c:v>
                </c:pt>
                <c:pt idx="646">
                  <c:v>387</c:v>
                </c:pt>
                <c:pt idx="647">
                  <c:v>388</c:v>
                </c:pt>
                <c:pt idx="648">
                  <c:v>389</c:v>
                </c:pt>
                <c:pt idx="649">
                  <c:v>390</c:v>
                </c:pt>
                <c:pt idx="650">
                  <c:v>390</c:v>
                </c:pt>
                <c:pt idx="651">
                  <c:v>390</c:v>
                </c:pt>
                <c:pt idx="652">
                  <c:v>390</c:v>
                </c:pt>
                <c:pt idx="653">
                  <c:v>390</c:v>
                </c:pt>
                <c:pt idx="654">
                  <c:v>391</c:v>
                </c:pt>
                <c:pt idx="655">
                  <c:v>392</c:v>
                </c:pt>
                <c:pt idx="656">
                  <c:v>392</c:v>
                </c:pt>
                <c:pt idx="657">
                  <c:v>392</c:v>
                </c:pt>
                <c:pt idx="658">
                  <c:v>392</c:v>
                </c:pt>
                <c:pt idx="659">
                  <c:v>392</c:v>
                </c:pt>
                <c:pt idx="660">
                  <c:v>392</c:v>
                </c:pt>
                <c:pt idx="661">
                  <c:v>393</c:v>
                </c:pt>
                <c:pt idx="662">
                  <c:v>393</c:v>
                </c:pt>
                <c:pt idx="663">
                  <c:v>393</c:v>
                </c:pt>
                <c:pt idx="664">
                  <c:v>393</c:v>
                </c:pt>
                <c:pt idx="665">
                  <c:v>393</c:v>
                </c:pt>
                <c:pt idx="666">
                  <c:v>393</c:v>
                </c:pt>
                <c:pt idx="667">
                  <c:v>394</c:v>
                </c:pt>
                <c:pt idx="668">
                  <c:v>394</c:v>
                </c:pt>
                <c:pt idx="669">
                  <c:v>394</c:v>
                </c:pt>
                <c:pt idx="670">
                  <c:v>395</c:v>
                </c:pt>
                <c:pt idx="671">
                  <c:v>395</c:v>
                </c:pt>
                <c:pt idx="672">
                  <c:v>395</c:v>
                </c:pt>
                <c:pt idx="673">
                  <c:v>395</c:v>
                </c:pt>
                <c:pt idx="674">
                  <c:v>395</c:v>
                </c:pt>
                <c:pt idx="675">
                  <c:v>395</c:v>
                </c:pt>
                <c:pt idx="676">
                  <c:v>395</c:v>
                </c:pt>
                <c:pt idx="677">
                  <c:v>395</c:v>
                </c:pt>
                <c:pt idx="678">
                  <c:v>395</c:v>
                </c:pt>
                <c:pt idx="679">
                  <c:v>395</c:v>
                </c:pt>
                <c:pt idx="680">
                  <c:v>395</c:v>
                </c:pt>
                <c:pt idx="681">
                  <c:v>395</c:v>
                </c:pt>
                <c:pt idx="682">
                  <c:v>395</c:v>
                </c:pt>
                <c:pt idx="683">
                  <c:v>395</c:v>
                </c:pt>
                <c:pt idx="684">
                  <c:v>395</c:v>
                </c:pt>
                <c:pt idx="685">
                  <c:v>396</c:v>
                </c:pt>
                <c:pt idx="686">
                  <c:v>396</c:v>
                </c:pt>
                <c:pt idx="687">
                  <c:v>396</c:v>
                </c:pt>
                <c:pt idx="688">
                  <c:v>396</c:v>
                </c:pt>
                <c:pt idx="689">
                  <c:v>396</c:v>
                </c:pt>
                <c:pt idx="690">
                  <c:v>396</c:v>
                </c:pt>
                <c:pt idx="691">
                  <c:v>396</c:v>
                </c:pt>
                <c:pt idx="692">
                  <c:v>396</c:v>
                </c:pt>
                <c:pt idx="693">
                  <c:v>396</c:v>
                </c:pt>
                <c:pt idx="694">
                  <c:v>397</c:v>
                </c:pt>
                <c:pt idx="695">
                  <c:v>397</c:v>
                </c:pt>
                <c:pt idx="696">
                  <c:v>397</c:v>
                </c:pt>
                <c:pt idx="697">
                  <c:v>397</c:v>
                </c:pt>
                <c:pt idx="698">
                  <c:v>397</c:v>
                </c:pt>
                <c:pt idx="699">
                  <c:v>397</c:v>
                </c:pt>
                <c:pt idx="700">
                  <c:v>397</c:v>
                </c:pt>
                <c:pt idx="701">
                  <c:v>398</c:v>
                </c:pt>
                <c:pt idx="702">
                  <c:v>398</c:v>
                </c:pt>
                <c:pt idx="703">
                  <c:v>398</c:v>
                </c:pt>
                <c:pt idx="704">
                  <c:v>398</c:v>
                </c:pt>
                <c:pt idx="705">
                  <c:v>398</c:v>
                </c:pt>
                <c:pt idx="706">
                  <c:v>398</c:v>
                </c:pt>
                <c:pt idx="707">
                  <c:v>398</c:v>
                </c:pt>
                <c:pt idx="708">
                  <c:v>398</c:v>
                </c:pt>
                <c:pt idx="709">
                  <c:v>398</c:v>
                </c:pt>
                <c:pt idx="710">
                  <c:v>398</c:v>
                </c:pt>
                <c:pt idx="711">
                  <c:v>398</c:v>
                </c:pt>
                <c:pt idx="712">
                  <c:v>398</c:v>
                </c:pt>
                <c:pt idx="713">
                  <c:v>398</c:v>
                </c:pt>
                <c:pt idx="714">
                  <c:v>398</c:v>
                </c:pt>
                <c:pt idx="715">
                  <c:v>398</c:v>
                </c:pt>
                <c:pt idx="716">
                  <c:v>398</c:v>
                </c:pt>
                <c:pt idx="717">
                  <c:v>399</c:v>
                </c:pt>
                <c:pt idx="718">
                  <c:v>399</c:v>
                </c:pt>
                <c:pt idx="719">
                  <c:v>399</c:v>
                </c:pt>
                <c:pt idx="720">
                  <c:v>399</c:v>
                </c:pt>
                <c:pt idx="721">
                  <c:v>399</c:v>
                </c:pt>
                <c:pt idx="722">
                  <c:v>399</c:v>
                </c:pt>
                <c:pt idx="723">
                  <c:v>400</c:v>
                </c:pt>
                <c:pt idx="724">
                  <c:v>401</c:v>
                </c:pt>
                <c:pt idx="725">
                  <c:v>402</c:v>
                </c:pt>
                <c:pt idx="726">
                  <c:v>402</c:v>
                </c:pt>
                <c:pt idx="727">
                  <c:v>402</c:v>
                </c:pt>
                <c:pt idx="728">
                  <c:v>402</c:v>
                </c:pt>
                <c:pt idx="729">
                  <c:v>402</c:v>
                </c:pt>
                <c:pt idx="730">
                  <c:v>402</c:v>
                </c:pt>
                <c:pt idx="731">
                  <c:v>403</c:v>
                </c:pt>
                <c:pt idx="732">
                  <c:v>403</c:v>
                </c:pt>
                <c:pt idx="733">
                  <c:v>404</c:v>
                </c:pt>
                <c:pt idx="734">
                  <c:v>404</c:v>
                </c:pt>
                <c:pt idx="735">
                  <c:v>404</c:v>
                </c:pt>
                <c:pt idx="736">
                  <c:v>404</c:v>
                </c:pt>
                <c:pt idx="737">
                  <c:v>404</c:v>
                </c:pt>
                <c:pt idx="738">
                  <c:v>404</c:v>
                </c:pt>
                <c:pt idx="739">
                  <c:v>404</c:v>
                </c:pt>
                <c:pt idx="740">
                  <c:v>404</c:v>
                </c:pt>
                <c:pt idx="741">
                  <c:v>404</c:v>
                </c:pt>
                <c:pt idx="742">
                  <c:v>404</c:v>
                </c:pt>
                <c:pt idx="743">
                  <c:v>404</c:v>
                </c:pt>
                <c:pt idx="744">
                  <c:v>404</c:v>
                </c:pt>
                <c:pt idx="745">
                  <c:v>405</c:v>
                </c:pt>
                <c:pt idx="746">
                  <c:v>405</c:v>
                </c:pt>
                <c:pt idx="747">
                  <c:v>405</c:v>
                </c:pt>
                <c:pt idx="748">
                  <c:v>405</c:v>
                </c:pt>
                <c:pt idx="749">
                  <c:v>405</c:v>
                </c:pt>
                <c:pt idx="750">
                  <c:v>405</c:v>
                </c:pt>
                <c:pt idx="751">
                  <c:v>405</c:v>
                </c:pt>
                <c:pt idx="752">
                  <c:v>405</c:v>
                </c:pt>
                <c:pt idx="753">
                  <c:v>405</c:v>
                </c:pt>
                <c:pt idx="754">
                  <c:v>405</c:v>
                </c:pt>
                <c:pt idx="755">
                  <c:v>406</c:v>
                </c:pt>
                <c:pt idx="756">
                  <c:v>407</c:v>
                </c:pt>
                <c:pt idx="757">
                  <c:v>407</c:v>
                </c:pt>
                <c:pt idx="758">
                  <c:v>407</c:v>
                </c:pt>
                <c:pt idx="759">
                  <c:v>408</c:v>
                </c:pt>
                <c:pt idx="760">
                  <c:v>408</c:v>
                </c:pt>
                <c:pt idx="761">
                  <c:v>408</c:v>
                </c:pt>
                <c:pt idx="762">
                  <c:v>408</c:v>
                </c:pt>
                <c:pt idx="763">
                  <c:v>408</c:v>
                </c:pt>
                <c:pt idx="764">
                  <c:v>408</c:v>
                </c:pt>
                <c:pt idx="765">
                  <c:v>409</c:v>
                </c:pt>
                <c:pt idx="766">
                  <c:v>410</c:v>
                </c:pt>
                <c:pt idx="767">
                  <c:v>410</c:v>
                </c:pt>
                <c:pt idx="768">
                  <c:v>410</c:v>
                </c:pt>
                <c:pt idx="769">
                  <c:v>410</c:v>
                </c:pt>
                <c:pt idx="770">
                  <c:v>410</c:v>
                </c:pt>
                <c:pt idx="771">
                  <c:v>410</c:v>
                </c:pt>
                <c:pt idx="772">
                  <c:v>410</c:v>
                </c:pt>
                <c:pt idx="773">
                  <c:v>410</c:v>
                </c:pt>
                <c:pt idx="774">
                  <c:v>410</c:v>
                </c:pt>
                <c:pt idx="775">
                  <c:v>411</c:v>
                </c:pt>
                <c:pt idx="776">
                  <c:v>411</c:v>
                </c:pt>
                <c:pt idx="777">
                  <c:v>411</c:v>
                </c:pt>
                <c:pt idx="778">
                  <c:v>411</c:v>
                </c:pt>
                <c:pt idx="779">
                  <c:v>412</c:v>
                </c:pt>
                <c:pt idx="780">
                  <c:v>412</c:v>
                </c:pt>
                <c:pt idx="781">
                  <c:v>412</c:v>
                </c:pt>
                <c:pt idx="782">
                  <c:v>412</c:v>
                </c:pt>
                <c:pt idx="783">
                  <c:v>412</c:v>
                </c:pt>
                <c:pt idx="784">
                  <c:v>412</c:v>
                </c:pt>
                <c:pt idx="785">
                  <c:v>412</c:v>
                </c:pt>
                <c:pt idx="786">
                  <c:v>412</c:v>
                </c:pt>
                <c:pt idx="787">
                  <c:v>412</c:v>
                </c:pt>
                <c:pt idx="788">
                  <c:v>412</c:v>
                </c:pt>
              </c:numCache>
            </c:numRef>
          </c:yVal>
          <c:smooth val="1"/>
        </c:ser>
        <c:ser>
          <c:idx val="1"/>
          <c:order val="1"/>
          <c:tx>
            <c:v>Cumulative Competitive? using average</c:v>
          </c:tx>
          <c:spPr>
            <a:ln w="6350"/>
          </c:spPr>
          <c:marker>
            <c:symbol val="none"/>
          </c:marker>
          <c:xVal>
            <c:numRef>
              <c:f>LR_ValidationLiftChart!$AZ$4:$AZ$792</c:f>
              <c:numCache>
                <c:formatCode>General</c:formatCode>
                <c:ptCount val="7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</c:numCache>
            </c:numRef>
          </c:xVal>
          <c:yVal>
            <c:numRef>
              <c:f>LR_ValidationLiftChart!$BD$4:$BD$792</c:f>
              <c:numCache>
                <c:formatCode>General</c:formatCode>
                <c:ptCount val="789"/>
                <c:pt idx="0">
                  <c:v>0.52217997465145749</c:v>
                </c:pt>
                <c:pt idx="1">
                  <c:v>1.044359949302915</c:v>
                </c:pt>
                <c:pt idx="2">
                  <c:v>1.5665399239543725</c:v>
                </c:pt>
                <c:pt idx="3">
                  <c:v>2.08871989860583</c:v>
                </c:pt>
                <c:pt idx="4">
                  <c:v>2.6108998732572877</c:v>
                </c:pt>
                <c:pt idx="5">
                  <c:v>3.1330798479087449</c:v>
                </c:pt>
                <c:pt idx="6">
                  <c:v>3.6552598225602022</c:v>
                </c:pt>
                <c:pt idx="7">
                  <c:v>4.1774397972116599</c:v>
                </c:pt>
                <c:pt idx="8">
                  <c:v>4.6996197718631176</c:v>
                </c:pt>
                <c:pt idx="9">
                  <c:v>5.2217997465145753</c:v>
                </c:pt>
                <c:pt idx="10">
                  <c:v>5.7439797211660322</c:v>
                </c:pt>
                <c:pt idx="11">
                  <c:v>6.2661596958174899</c:v>
                </c:pt>
                <c:pt idx="12">
                  <c:v>6.7883396704689476</c:v>
                </c:pt>
                <c:pt idx="13">
                  <c:v>7.3105196451204044</c:v>
                </c:pt>
                <c:pt idx="14">
                  <c:v>7.8326996197718621</c:v>
                </c:pt>
                <c:pt idx="15">
                  <c:v>8.3548795944233198</c:v>
                </c:pt>
                <c:pt idx="16">
                  <c:v>8.8770595690747776</c:v>
                </c:pt>
                <c:pt idx="17">
                  <c:v>9.3992395437262353</c:v>
                </c:pt>
                <c:pt idx="18">
                  <c:v>9.921419518377693</c:v>
                </c:pt>
                <c:pt idx="19">
                  <c:v>10.443599493029151</c:v>
                </c:pt>
                <c:pt idx="20">
                  <c:v>10.965779467680607</c:v>
                </c:pt>
                <c:pt idx="21">
                  <c:v>11.487959442332064</c:v>
                </c:pt>
                <c:pt idx="22">
                  <c:v>12.010139416983522</c:v>
                </c:pt>
                <c:pt idx="23">
                  <c:v>12.53231939163498</c:v>
                </c:pt>
                <c:pt idx="24">
                  <c:v>13.054499366286437</c:v>
                </c:pt>
                <c:pt idx="25">
                  <c:v>13.576679340937895</c:v>
                </c:pt>
                <c:pt idx="26">
                  <c:v>14.098859315589353</c:v>
                </c:pt>
                <c:pt idx="27">
                  <c:v>14.621039290240809</c:v>
                </c:pt>
                <c:pt idx="28">
                  <c:v>15.143219264892267</c:v>
                </c:pt>
                <c:pt idx="29">
                  <c:v>15.665399239543724</c:v>
                </c:pt>
                <c:pt idx="30">
                  <c:v>16.187579214195182</c:v>
                </c:pt>
                <c:pt idx="31">
                  <c:v>16.70975918884664</c:v>
                </c:pt>
                <c:pt idx="32">
                  <c:v>17.231939163498097</c:v>
                </c:pt>
                <c:pt idx="33">
                  <c:v>17.754119138149555</c:v>
                </c:pt>
                <c:pt idx="34">
                  <c:v>18.276299112801013</c:v>
                </c:pt>
                <c:pt idx="35">
                  <c:v>18.798479087452471</c:v>
                </c:pt>
                <c:pt idx="36">
                  <c:v>19.320659062103928</c:v>
                </c:pt>
                <c:pt idx="37">
                  <c:v>19.842839036755386</c:v>
                </c:pt>
                <c:pt idx="38">
                  <c:v>20.365019011406844</c:v>
                </c:pt>
                <c:pt idx="39">
                  <c:v>20.887198986058301</c:v>
                </c:pt>
                <c:pt idx="40">
                  <c:v>21.409378960709756</c:v>
                </c:pt>
                <c:pt idx="41">
                  <c:v>21.931558935361213</c:v>
                </c:pt>
                <c:pt idx="42">
                  <c:v>22.453738910012671</c:v>
                </c:pt>
                <c:pt idx="43">
                  <c:v>22.975918884664129</c:v>
                </c:pt>
                <c:pt idx="44">
                  <c:v>23.498098859315586</c:v>
                </c:pt>
                <c:pt idx="45">
                  <c:v>24.020278833967044</c:v>
                </c:pt>
                <c:pt idx="46">
                  <c:v>24.542458808618502</c:v>
                </c:pt>
                <c:pt idx="47">
                  <c:v>25.06463878326996</c:v>
                </c:pt>
                <c:pt idx="48">
                  <c:v>25.586818757921417</c:v>
                </c:pt>
                <c:pt idx="49">
                  <c:v>26.108998732572875</c:v>
                </c:pt>
                <c:pt idx="50">
                  <c:v>26.631178707224333</c:v>
                </c:pt>
                <c:pt idx="51">
                  <c:v>27.15335868187579</c:v>
                </c:pt>
                <c:pt idx="52">
                  <c:v>27.675538656527248</c:v>
                </c:pt>
                <c:pt idx="53">
                  <c:v>28.197718631178706</c:v>
                </c:pt>
                <c:pt idx="54">
                  <c:v>28.719898605830164</c:v>
                </c:pt>
                <c:pt idx="55">
                  <c:v>29.242078580481618</c:v>
                </c:pt>
                <c:pt idx="56">
                  <c:v>29.764258555133075</c:v>
                </c:pt>
                <c:pt idx="57">
                  <c:v>30.286438529784533</c:v>
                </c:pt>
                <c:pt idx="58">
                  <c:v>30.808618504435991</c:v>
                </c:pt>
                <c:pt idx="59">
                  <c:v>31.330798479087449</c:v>
                </c:pt>
                <c:pt idx="60">
                  <c:v>31.852978453738906</c:v>
                </c:pt>
                <c:pt idx="61">
                  <c:v>32.375158428390364</c:v>
                </c:pt>
                <c:pt idx="62">
                  <c:v>32.897338403041822</c:v>
                </c:pt>
                <c:pt idx="63">
                  <c:v>33.419518377693279</c:v>
                </c:pt>
                <c:pt idx="64">
                  <c:v>33.941698352344737</c:v>
                </c:pt>
                <c:pt idx="65">
                  <c:v>34.463878326996195</c:v>
                </c:pt>
                <c:pt idx="66">
                  <c:v>34.986058301647653</c:v>
                </c:pt>
                <c:pt idx="67">
                  <c:v>35.50823827629911</c:v>
                </c:pt>
                <c:pt idx="68">
                  <c:v>36.030418250950568</c:v>
                </c:pt>
                <c:pt idx="69">
                  <c:v>36.552598225602026</c:v>
                </c:pt>
                <c:pt idx="70">
                  <c:v>37.074778200253483</c:v>
                </c:pt>
                <c:pt idx="71">
                  <c:v>37.596958174904941</c:v>
                </c:pt>
                <c:pt idx="72">
                  <c:v>38.119138149556399</c:v>
                </c:pt>
                <c:pt idx="73">
                  <c:v>38.641318124207856</c:v>
                </c:pt>
                <c:pt idx="74">
                  <c:v>39.163498098859314</c:v>
                </c:pt>
                <c:pt idx="75">
                  <c:v>39.685678073510772</c:v>
                </c:pt>
                <c:pt idx="76">
                  <c:v>40.20785804816223</c:v>
                </c:pt>
                <c:pt idx="77">
                  <c:v>40.730038022813687</c:v>
                </c:pt>
                <c:pt idx="78">
                  <c:v>41.252217997465145</c:v>
                </c:pt>
                <c:pt idx="79">
                  <c:v>41.774397972116603</c:v>
                </c:pt>
                <c:pt idx="80">
                  <c:v>42.296577946768053</c:v>
                </c:pt>
                <c:pt idx="81">
                  <c:v>42.818757921419511</c:v>
                </c:pt>
                <c:pt idx="82">
                  <c:v>43.340937896070969</c:v>
                </c:pt>
                <c:pt idx="83">
                  <c:v>43.863117870722427</c:v>
                </c:pt>
                <c:pt idx="84">
                  <c:v>44.385297845373884</c:v>
                </c:pt>
                <c:pt idx="85">
                  <c:v>44.907477820025342</c:v>
                </c:pt>
                <c:pt idx="86">
                  <c:v>45.4296577946768</c:v>
                </c:pt>
                <c:pt idx="87">
                  <c:v>45.951837769328257</c:v>
                </c:pt>
                <c:pt idx="88">
                  <c:v>46.474017743979715</c:v>
                </c:pt>
                <c:pt idx="89">
                  <c:v>46.996197718631173</c:v>
                </c:pt>
                <c:pt idx="90">
                  <c:v>47.518377693282631</c:v>
                </c:pt>
                <c:pt idx="91">
                  <c:v>48.040557667934088</c:v>
                </c:pt>
                <c:pt idx="92">
                  <c:v>48.562737642585546</c:v>
                </c:pt>
                <c:pt idx="93">
                  <c:v>49.084917617237004</c:v>
                </c:pt>
                <c:pt idx="94">
                  <c:v>49.607097591888461</c:v>
                </c:pt>
                <c:pt idx="95">
                  <c:v>50.129277566539919</c:v>
                </c:pt>
                <c:pt idx="96">
                  <c:v>50.651457541191377</c:v>
                </c:pt>
                <c:pt idx="97">
                  <c:v>51.173637515842834</c:v>
                </c:pt>
                <c:pt idx="98">
                  <c:v>51.695817490494292</c:v>
                </c:pt>
                <c:pt idx="99">
                  <c:v>52.21799746514575</c:v>
                </c:pt>
                <c:pt idx="100">
                  <c:v>52.740177439797208</c:v>
                </c:pt>
                <c:pt idx="101">
                  <c:v>53.262357414448665</c:v>
                </c:pt>
                <c:pt idx="102">
                  <c:v>53.784537389100123</c:v>
                </c:pt>
                <c:pt idx="103">
                  <c:v>54.306717363751581</c:v>
                </c:pt>
                <c:pt idx="104">
                  <c:v>54.828897338403038</c:v>
                </c:pt>
                <c:pt idx="105">
                  <c:v>55.351077313054496</c:v>
                </c:pt>
                <c:pt idx="106">
                  <c:v>55.873257287705954</c:v>
                </c:pt>
                <c:pt idx="107">
                  <c:v>56.395437262357412</c:v>
                </c:pt>
                <c:pt idx="108">
                  <c:v>56.917617237008869</c:v>
                </c:pt>
                <c:pt idx="109">
                  <c:v>57.439797211660327</c:v>
                </c:pt>
                <c:pt idx="110">
                  <c:v>57.961977186311785</c:v>
                </c:pt>
                <c:pt idx="111">
                  <c:v>58.484157160963235</c:v>
                </c:pt>
                <c:pt idx="112">
                  <c:v>59.006337135614693</c:v>
                </c:pt>
                <c:pt idx="113">
                  <c:v>59.528517110266151</c:v>
                </c:pt>
                <c:pt idx="114">
                  <c:v>60.050697084917608</c:v>
                </c:pt>
                <c:pt idx="115">
                  <c:v>60.572877059569066</c:v>
                </c:pt>
                <c:pt idx="116">
                  <c:v>61.095057034220524</c:v>
                </c:pt>
                <c:pt idx="117">
                  <c:v>61.617237008871982</c:v>
                </c:pt>
                <c:pt idx="118">
                  <c:v>62.139416983523439</c:v>
                </c:pt>
                <c:pt idx="119">
                  <c:v>62.661596958174897</c:v>
                </c:pt>
                <c:pt idx="120">
                  <c:v>63.183776932826355</c:v>
                </c:pt>
                <c:pt idx="121">
                  <c:v>63.705956907477812</c:v>
                </c:pt>
                <c:pt idx="122">
                  <c:v>64.228136882129277</c:v>
                </c:pt>
                <c:pt idx="123">
                  <c:v>64.750316856780728</c:v>
                </c:pt>
                <c:pt idx="124">
                  <c:v>65.272496831432193</c:v>
                </c:pt>
                <c:pt idx="125">
                  <c:v>65.794676806083643</c:v>
                </c:pt>
                <c:pt idx="126">
                  <c:v>66.316856780735108</c:v>
                </c:pt>
                <c:pt idx="127">
                  <c:v>66.839036755386559</c:v>
                </c:pt>
                <c:pt idx="128">
                  <c:v>67.361216730038009</c:v>
                </c:pt>
                <c:pt idx="129">
                  <c:v>67.883396704689474</c:v>
                </c:pt>
                <c:pt idx="130">
                  <c:v>68.405576679340925</c:v>
                </c:pt>
                <c:pt idx="131">
                  <c:v>68.92775665399239</c:v>
                </c:pt>
                <c:pt idx="132">
                  <c:v>69.44993662864384</c:v>
                </c:pt>
                <c:pt idx="133">
                  <c:v>69.972116603295305</c:v>
                </c:pt>
                <c:pt idx="134">
                  <c:v>70.494296577946756</c:v>
                </c:pt>
                <c:pt idx="135">
                  <c:v>71.01647655259822</c:v>
                </c:pt>
                <c:pt idx="136">
                  <c:v>71.538656527249671</c:v>
                </c:pt>
                <c:pt idx="137">
                  <c:v>72.060836501901136</c:v>
                </c:pt>
                <c:pt idx="138">
                  <c:v>72.583016476552586</c:v>
                </c:pt>
                <c:pt idx="139">
                  <c:v>73.105196451204051</c:v>
                </c:pt>
                <c:pt idx="140">
                  <c:v>73.627376425855502</c:v>
                </c:pt>
                <c:pt idx="141">
                  <c:v>74.149556400506967</c:v>
                </c:pt>
                <c:pt idx="142">
                  <c:v>74.671736375158417</c:v>
                </c:pt>
                <c:pt idx="143">
                  <c:v>75.193916349809882</c:v>
                </c:pt>
                <c:pt idx="144">
                  <c:v>75.716096324461333</c:v>
                </c:pt>
                <c:pt idx="145">
                  <c:v>76.238276299112798</c:v>
                </c:pt>
                <c:pt idx="146">
                  <c:v>76.760456273764248</c:v>
                </c:pt>
                <c:pt idx="147">
                  <c:v>77.282636248415713</c:v>
                </c:pt>
                <c:pt idx="148">
                  <c:v>77.804816223067164</c:v>
                </c:pt>
                <c:pt idx="149">
                  <c:v>78.326996197718628</c:v>
                </c:pt>
                <c:pt idx="150">
                  <c:v>78.849176172370079</c:v>
                </c:pt>
                <c:pt idx="151">
                  <c:v>79.371356147021544</c:v>
                </c:pt>
                <c:pt idx="152">
                  <c:v>79.893536121672994</c:v>
                </c:pt>
                <c:pt idx="153">
                  <c:v>80.415716096324459</c:v>
                </c:pt>
                <c:pt idx="154">
                  <c:v>80.93789607097591</c:v>
                </c:pt>
                <c:pt idx="155">
                  <c:v>81.460076045627375</c:v>
                </c:pt>
                <c:pt idx="156">
                  <c:v>81.982256020278825</c:v>
                </c:pt>
                <c:pt idx="157">
                  <c:v>82.50443599493029</c:v>
                </c:pt>
                <c:pt idx="158">
                  <c:v>83.026615969581741</c:v>
                </c:pt>
                <c:pt idx="159">
                  <c:v>83.548795944233206</c:v>
                </c:pt>
                <c:pt idx="160">
                  <c:v>84.070975918884656</c:v>
                </c:pt>
                <c:pt idx="161">
                  <c:v>84.593155893536107</c:v>
                </c:pt>
                <c:pt idx="162">
                  <c:v>85.115335868187572</c:v>
                </c:pt>
                <c:pt idx="163">
                  <c:v>85.637515842839022</c:v>
                </c:pt>
                <c:pt idx="164">
                  <c:v>86.159695817490487</c:v>
                </c:pt>
                <c:pt idx="165">
                  <c:v>86.681875792141938</c:v>
                </c:pt>
                <c:pt idx="166">
                  <c:v>87.204055766793402</c:v>
                </c:pt>
                <c:pt idx="167">
                  <c:v>87.726235741444853</c:v>
                </c:pt>
                <c:pt idx="168">
                  <c:v>88.248415716096318</c:v>
                </c:pt>
                <c:pt idx="169">
                  <c:v>88.770595690747768</c:v>
                </c:pt>
                <c:pt idx="170">
                  <c:v>89.292775665399233</c:v>
                </c:pt>
                <c:pt idx="171">
                  <c:v>89.814955640050684</c:v>
                </c:pt>
                <c:pt idx="172">
                  <c:v>90.337135614702149</c:v>
                </c:pt>
                <c:pt idx="173">
                  <c:v>90.859315589353599</c:v>
                </c:pt>
                <c:pt idx="174">
                  <c:v>91.381495564005064</c:v>
                </c:pt>
                <c:pt idx="175">
                  <c:v>91.903675538656515</c:v>
                </c:pt>
                <c:pt idx="176">
                  <c:v>92.42585551330798</c:v>
                </c:pt>
                <c:pt idx="177">
                  <c:v>92.94803548795943</c:v>
                </c:pt>
                <c:pt idx="178">
                  <c:v>93.470215462610895</c:v>
                </c:pt>
                <c:pt idx="179">
                  <c:v>93.992395437262346</c:v>
                </c:pt>
                <c:pt idx="180">
                  <c:v>94.51457541191381</c:v>
                </c:pt>
                <c:pt idx="181">
                  <c:v>95.036755386565261</c:v>
                </c:pt>
                <c:pt idx="182">
                  <c:v>95.558935361216726</c:v>
                </c:pt>
                <c:pt idx="183">
                  <c:v>96.081115335868176</c:v>
                </c:pt>
                <c:pt idx="184">
                  <c:v>96.603295310519641</c:v>
                </c:pt>
                <c:pt idx="185">
                  <c:v>97.125475285171092</c:v>
                </c:pt>
                <c:pt idx="186">
                  <c:v>97.647655259822557</c:v>
                </c:pt>
                <c:pt idx="187">
                  <c:v>98.169835234474007</c:v>
                </c:pt>
                <c:pt idx="188">
                  <c:v>98.692015209125472</c:v>
                </c:pt>
                <c:pt idx="189">
                  <c:v>99.214195183776923</c:v>
                </c:pt>
                <c:pt idx="190">
                  <c:v>99.736375158428388</c:v>
                </c:pt>
                <c:pt idx="191">
                  <c:v>100.25855513307984</c:v>
                </c:pt>
                <c:pt idx="192">
                  <c:v>100.78073510773129</c:v>
                </c:pt>
                <c:pt idx="193">
                  <c:v>101.30291508238275</c:v>
                </c:pt>
                <c:pt idx="194">
                  <c:v>101.8250950570342</c:v>
                </c:pt>
                <c:pt idx="195">
                  <c:v>102.34727503168567</c:v>
                </c:pt>
                <c:pt idx="196">
                  <c:v>102.86945500633712</c:v>
                </c:pt>
                <c:pt idx="197">
                  <c:v>103.39163498098858</c:v>
                </c:pt>
                <c:pt idx="198">
                  <c:v>103.91381495564004</c:v>
                </c:pt>
                <c:pt idx="199">
                  <c:v>104.4359949302915</c:v>
                </c:pt>
                <c:pt idx="200">
                  <c:v>104.95817490494295</c:v>
                </c:pt>
                <c:pt idx="201">
                  <c:v>105.48035487959442</c:v>
                </c:pt>
                <c:pt idx="202">
                  <c:v>106.00253485424587</c:v>
                </c:pt>
                <c:pt idx="203">
                  <c:v>106.52471482889733</c:v>
                </c:pt>
                <c:pt idx="204">
                  <c:v>107.04689480354878</c:v>
                </c:pt>
                <c:pt idx="205">
                  <c:v>107.56907477820025</c:v>
                </c:pt>
                <c:pt idx="206">
                  <c:v>108.0912547528517</c:v>
                </c:pt>
                <c:pt idx="207">
                  <c:v>108.61343472750316</c:v>
                </c:pt>
                <c:pt idx="208">
                  <c:v>109.13561470215461</c:v>
                </c:pt>
                <c:pt idx="209">
                  <c:v>109.65779467680608</c:v>
                </c:pt>
                <c:pt idx="210">
                  <c:v>110.17997465145753</c:v>
                </c:pt>
                <c:pt idx="211">
                  <c:v>110.70215462610899</c:v>
                </c:pt>
                <c:pt idx="212">
                  <c:v>111.22433460076044</c:v>
                </c:pt>
                <c:pt idx="213">
                  <c:v>111.74651457541191</c:v>
                </c:pt>
                <c:pt idx="214">
                  <c:v>112.26869455006336</c:v>
                </c:pt>
                <c:pt idx="215">
                  <c:v>112.79087452471482</c:v>
                </c:pt>
                <c:pt idx="216">
                  <c:v>113.31305449936627</c:v>
                </c:pt>
                <c:pt idx="217">
                  <c:v>113.83523447401774</c:v>
                </c:pt>
                <c:pt idx="218">
                  <c:v>114.35741444866919</c:v>
                </c:pt>
                <c:pt idx="219">
                  <c:v>114.87959442332065</c:v>
                </c:pt>
                <c:pt idx="220">
                  <c:v>115.4017743979721</c:v>
                </c:pt>
                <c:pt idx="221">
                  <c:v>115.92395437262357</c:v>
                </c:pt>
                <c:pt idx="222">
                  <c:v>116.44613434727502</c:v>
                </c:pt>
                <c:pt idx="223">
                  <c:v>116.96831432192647</c:v>
                </c:pt>
                <c:pt idx="224">
                  <c:v>117.49049429657794</c:v>
                </c:pt>
                <c:pt idx="225">
                  <c:v>118.01267427122939</c:v>
                </c:pt>
                <c:pt idx="226">
                  <c:v>118.53485424588085</c:v>
                </c:pt>
                <c:pt idx="227">
                  <c:v>119.0570342205323</c:v>
                </c:pt>
                <c:pt idx="228">
                  <c:v>119.57921419518377</c:v>
                </c:pt>
                <c:pt idx="229">
                  <c:v>120.10139416983522</c:v>
                </c:pt>
                <c:pt idx="230">
                  <c:v>120.62357414448668</c:v>
                </c:pt>
                <c:pt idx="231">
                  <c:v>121.14575411913813</c:v>
                </c:pt>
                <c:pt idx="232">
                  <c:v>121.6679340937896</c:v>
                </c:pt>
                <c:pt idx="233">
                  <c:v>122.19011406844105</c:v>
                </c:pt>
                <c:pt idx="234">
                  <c:v>122.71229404309251</c:v>
                </c:pt>
                <c:pt idx="235">
                  <c:v>123.23447401774396</c:v>
                </c:pt>
                <c:pt idx="236">
                  <c:v>123.75665399239543</c:v>
                </c:pt>
                <c:pt idx="237">
                  <c:v>124.27883396704688</c:v>
                </c:pt>
                <c:pt idx="238">
                  <c:v>124.80101394169834</c:v>
                </c:pt>
                <c:pt idx="239">
                  <c:v>125.32319391634979</c:v>
                </c:pt>
                <c:pt idx="240">
                  <c:v>125.84537389100126</c:v>
                </c:pt>
                <c:pt idx="241">
                  <c:v>126.36755386565271</c:v>
                </c:pt>
                <c:pt idx="242">
                  <c:v>126.88973384030417</c:v>
                </c:pt>
                <c:pt idx="243">
                  <c:v>127.41191381495562</c:v>
                </c:pt>
                <c:pt idx="244">
                  <c:v>127.93409378960709</c:v>
                </c:pt>
                <c:pt idx="245">
                  <c:v>128.45627376425855</c:v>
                </c:pt>
                <c:pt idx="246">
                  <c:v>128.97845373890999</c:v>
                </c:pt>
                <c:pt idx="247">
                  <c:v>129.50063371356146</c:v>
                </c:pt>
                <c:pt idx="248">
                  <c:v>130.02281368821292</c:v>
                </c:pt>
                <c:pt idx="249">
                  <c:v>130.54499366286439</c:v>
                </c:pt>
                <c:pt idx="250">
                  <c:v>131.06717363751582</c:v>
                </c:pt>
                <c:pt idx="251">
                  <c:v>131.58935361216729</c:v>
                </c:pt>
                <c:pt idx="252">
                  <c:v>132.11153358681875</c:v>
                </c:pt>
                <c:pt idx="253">
                  <c:v>132.63371356147022</c:v>
                </c:pt>
                <c:pt idx="254">
                  <c:v>133.15589353612165</c:v>
                </c:pt>
                <c:pt idx="255">
                  <c:v>133.67807351077312</c:v>
                </c:pt>
                <c:pt idx="256">
                  <c:v>134.20025348542458</c:v>
                </c:pt>
                <c:pt idx="257">
                  <c:v>134.72243346007602</c:v>
                </c:pt>
                <c:pt idx="258">
                  <c:v>135.24461343472748</c:v>
                </c:pt>
                <c:pt idx="259">
                  <c:v>135.76679340937895</c:v>
                </c:pt>
                <c:pt idx="260">
                  <c:v>136.28897338403041</c:v>
                </c:pt>
                <c:pt idx="261">
                  <c:v>136.81115335868185</c:v>
                </c:pt>
                <c:pt idx="262">
                  <c:v>137.33333333333331</c:v>
                </c:pt>
                <c:pt idx="263">
                  <c:v>137.85551330798478</c:v>
                </c:pt>
                <c:pt idx="264">
                  <c:v>138.37769328263624</c:v>
                </c:pt>
                <c:pt idx="265">
                  <c:v>138.89987325728768</c:v>
                </c:pt>
                <c:pt idx="266">
                  <c:v>139.42205323193915</c:v>
                </c:pt>
                <c:pt idx="267">
                  <c:v>139.94423320659061</c:v>
                </c:pt>
                <c:pt idx="268">
                  <c:v>140.46641318124207</c:v>
                </c:pt>
                <c:pt idx="269">
                  <c:v>140.98859315589351</c:v>
                </c:pt>
                <c:pt idx="270">
                  <c:v>141.51077313054498</c:v>
                </c:pt>
                <c:pt idx="271">
                  <c:v>142.03295310519644</c:v>
                </c:pt>
                <c:pt idx="272">
                  <c:v>142.55513307984791</c:v>
                </c:pt>
                <c:pt idx="273">
                  <c:v>143.07731305449934</c:v>
                </c:pt>
                <c:pt idx="274">
                  <c:v>143.59949302915081</c:v>
                </c:pt>
                <c:pt idx="275">
                  <c:v>144.12167300380227</c:v>
                </c:pt>
                <c:pt idx="276">
                  <c:v>144.64385297845374</c:v>
                </c:pt>
                <c:pt idx="277">
                  <c:v>145.16603295310517</c:v>
                </c:pt>
                <c:pt idx="278">
                  <c:v>145.68821292775664</c:v>
                </c:pt>
                <c:pt idx="279">
                  <c:v>146.2103929024081</c:v>
                </c:pt>
                <c:pt idx="280">
                  <c:v>146.73257287705957</c:v>
                </c:pt>
                <c:pt idx="281">
                  <c:v>147.254752851711</c:v>
                </c:pt>
                <c:pt idx="282">
                  <c:v>147.77693282636247</c:v>
                </c:pt>
                <c:pt idx="283">
                  <c:v>148.29911280101393</c:v>
                </c:pt>
                <c:pt idx="284">
                  <c:v>148.8212927756654</c:v>
                </c:pt>
                <c:pt idx="285">
                  <c:v>149.34347275031683</c:v>
                </c:pt>
                <c:pt idx="286">
                  <c:v>149.8656527249683</c:v>
                </c:pt>
                <c:pt idx="287">
                  <c:v>150.38783269961976</c:v>
                </c:pt>
                <c:pt idx="288">
                  <c:v>150.9100126742712</c:v>
                </c:pt>
                <c:pt idx="289">
                  <c:v>151.43219264892267</c:v>
                </c:pt>
                <c:pt idx="290">
                  <c:v>151.95437262357413</c:v>
                </c:pt>
                <c:pt idx="291">
                  <c:v>152.4765525982256</c:v>
                </c:pt>
                <c:pt idx="292">
                  <c:v>152.99873257287703</c:v>
                </c:pt>
                <c:pt idx="293">
                  <c:v>153.5209125475285</c:v>
                </c:pt>
                <c:pt idx="294">
                  <c:v>154.04309252217996</c:v>
                </c:pt>
                <c:pt idx="295">
                  <c:v>154.56527249683143</c:v>
                </c:pt>
                <c:pt idx="296">
                  <c:v>155.08745247148286</c:v>
                </c:pt>
                <c:pt idx="297">
                  <c:v>155.60963244613433</c:v>
                </c:pt>
                <c:pt idx="298">
                  <c:v>156.13181242078579</c:v>
                </c:pt>
                <c:pt idx="299">
                  <c:v>156.65399239543726</c:v>
                </c:pt>
                <c:pt idx="300">
                  <c:v>157.17617237008869</c:v>
                </c:pt>
                <c:pt idx="301">
                  <c:v>157.69835234474016</c:v>
                </c:pt>
                <c:pt idx="302">
                  <c:v>158.22053231939162</c:v>
                </c:pt>
                <c:pt idx="303">
                  <c:v>158.74271229404309</c:v>
                </c:pt>
                <c:pt idx="304">
                  <c:v>159.26489226869452</c:v>
                </c:pt>
                <c:pt idx="305">
                  <c:v>159.78707224334599</c:v>
                </c:pt>
                <c:pt idx="306">
                  <c:v>160.30925221799745</c:v>
                </c:pt>
                <c:pt idx="307">
                  <c:v>160.83143219264892</c:v>
                </c:pt>
                <c:pt idx="308">
                  <c:v>161.35361216730035</c:v>
                </c:pt>
                <c:pt idx="309">
                  <c:v>161.87579214195182</c:v>
                </c:pt>
                <c:pt idx="310">
                  <c:v>162.39797211660328</c:v>
                </c:pt>
                <c:pt idx="311">
                  <c:v>162.92015209125475</c:v>
                </c:pt>
                <c:pt idx="312">
                  <c:v>163.44233206590619</c:v>
                </c:pt>
                <c:pt idx="313">
                  <c:v>163.96451204055765</c:v>
                </c:pt>
                <c:pt idx="314">
                  <c:v>164.48669201520912</c:v>
                </c:pt>
                <c:pt idx="315">
                  <c:v>165.00887198986058</c:v>
                </c:pt>
                <c:pt idx="316">
                  <c:v>165.53105196451202</c:v>
                </c:pt>
                <c:pt idx="317">
                  <c:v>166.05323193916348</c:v>
                </c:pt>
                <c:pt idx="318">
                  <c:v>166.57541191381495</c:v>
                </c:pt>
                <c:pt idx="319">
                  <c:v>167.09759188846641</c:v>
                </c:pt>
                <c:pt idx="320">
                  <c:v>167.61977186311785</c:v>
                </c:pt>
                <c:pt idx="321">
                  <c:v>168.14195183776931</c:v>
                </c:pt>
                <c:pt idx="322">
                  <c:v>168.66413181242078</c:v>
                </c:pt>
                <c:pt idx="323">
                  <c:v>169.18631178707221</c:v>
                </c:pt>
                <c:pt idx="324">
                  <c:v>169.70849176172368</c:v>
                </c:pt>
                <c:pt idx="325">
                  <c:v>170.23067173637514</c:v>
                </c:pt>
                <c:pt idx="326">
                  <c:v>170.75285171102661</c:v>
                </c:pt>
                <c:pt idx="327">
                  <c:v>171.27503168567804</c:v>
                </c:pt>
                <c:pt idx="328">
                  <c:v>171.79721166032951</c:v>
                </c:pt>
                <c:pt idx="329">
                  <c:v>172.31939163498097</c:v>
                </c:pt>
                <c:pt idx="330">
                  <c:v>172.84157160963244</c:v>
                </c:pt>
                <c:pt idx="331">
                  <c:v>173.36375158428388</c:v>
                </c:pt>
                <c:pt idx="332">
                  <c:v>173.88593155893534</c:v>
                </c:pt>
                <c:pt idx="333">
                  <c:v>174.4081115335868</c:v>
                </c:pt>
                <c:pt idx="334">
                  <c:v>174.93029150823827</c:v>
                </c:pt>
                <c:pt idx="335">
                  <c:v>175.45247148288971</c:v>
                </c:pt>
                <c:pt idx="336">
                  <c:v>175.97465145754117</c:v>
                </c:pt>
                <c:pt idx="337">
                  <c:v>176.49683143219264</c:v>
                </c:pt>
                <c:pt idx="338">
                  <c:v>177.0190114068441</c:v>
                </c:pt>
                <c:pt idx="339">
                  <c:v>177.54119138149554</c:v>
                </c:pt>
                <c:pt idx="340">
                  <c:v>178.063371356147</c:v>
                </c:pt>
                <c:pt idx="341">
                  <c:v>178.58555133079847</c:v>
                </c:pt>
                <c:pt idx="342">
                  <c:v>179.10773130544993</c:v>
                </c:pt>
                <c:pt idx="343">
                  <c:v>179.62991128010137</c:v>
                </c:pt>
                <c:pt idx="344">
                  <c:v>180.15209125475283</c:v>
                </c:pt>
                <c:pt idx="345">
                  <c:v>180.6742712294043</c:v>
                </c:pt>
                <c:pt idx="346">
                  <c:v>181.19645120405576</c:v>
                </c:pt>
                <c:pt idx="347">
                  <c:v>181.7186311787072</c:v>
                </c:pt>
                <c:pt idx="348">
                  <c:v>182.24081115335866</c:v>
                </c:pt>
                <c:pt idx="349">
                  <c:v>182.76299112801013</c:v>
                </c:pt>
                <c:pt idx="350">
                  <c:v>183.28517110266159</c:v>
                </c:pt>
                <c:pt idx="351">
                  <c:v>183.80735107731303</c:v>
                </c:pt>
                <c:pt idx="352">
                  <c:v>184.32953105196449</c:v>
                </c:pt>
                <c:pt idx="353">
                  <c:v>184.85171102661596</c:v>
                </c:pt>
                <c:pt idx="354">
                  <c:v>185.3738910012674</c:v>
                </c:pt>
                <c:pt idx="355">
                  <c:v>185.89607097591886</c:v>
                </c:pt>
                <c:pt idx="356">
                  <c:v>186.41825095057033</c:v>
                </c:pt>
                <c:pt idx="357">
                  <c:v>186.94043092522179</c:v>
                </c:pt>
                <c:pt idx="358">
                  <c:v>187.46261089987323</c:v>
                </c:pt>
                <c:pt idx="359">
                  <c:v>187.98479087452469</c:v>
                </c:pt>
                <c:pt idx="360">
                  <c:v>188.50697084917616</c:v>
                </c:pt>
                <c:pt idx="361">
                  <c:v>189.02915082382762</c:v>
                </c:pt>
                <c:pt idx="362">
                  <c:v>189.55133079847906</c:v>
                </c:pt>
                <c:pt idx="363">
                  <c:v>190.07351077313052</c:v>
                </c:pt>
                <c:pt idx="364">
                  <c:v>190.59569074778199</c:v>
                </c:pt>
                <c:pt idx="365">
                  <c:v>191.11787072243345</c:v>
                </c:pt>
                <c:pt idx="366">
                  <c:v>191.64005069708489</c:v>
                </c:pt>
                <c:pt idx="367">
                  <c:v>192.16223067173635</c:v>
                </c:pt>
                <c:pt idx="368">
                  <c:v>192.68441064638782</c:v>
                </c:pt>
                <c:pt idx="369">
                  <c:v>193.20659062103928</c:v>
                </c:pt>
                <c:pt idx="370">
                  <c:v>193.72877059569072</c:v>
                </c:pt>
                <c:pt idx="371">
                  <c:v>194.25095057034218</c:v>
                </c:pt>
                <c:pt idx="372">
                  <c:v>194.77313054499365</c:v>
                </c:pt>
                <c:pt idx="373">
                  <c:v>195.29531051964511</c:v>
                </c:pt>
                <c:pt idx="374">
                  <c:v>195.81749049429655</c:v>
                </c:pt>
                <c:pt idx="375">
                  <c:v>196.33967046894801</c:v>
                </c:pt>
                <c:pt idx="376">
                  <c:v>196.86185044359948</c:v>
                </c:pt>
                <c:pt idx="377">
                  <c:v>197.38403041825094</c:v>
                </c:pt>
                <c:pt idx="378">
                  <c:v>197.90621039290238</c:v>
                </c:pt>
                <c:pt idx="379">
                  <c:v>198.42839036755385</c:v>
                </c:pt>
                <c:pt idx="380">
                  <c:v>198.95057034220531</c:v>
                </c:pt>
                <c:pt idx="381">
                  <c:v>199.47275031685678</c:v>
                </c:pt>
                <c:pt idx="382">
                  <c:v>199.99493029150821</c:v>
                </c:pt>
                <c:pt idx="383">
                  <c:v>200.51711026615968</c:v>
                </c:pt>
                <c:pt idx="384">
                  <c:v>201.03929024081114</c:v>
                </c:pt>
                <c:pt idx="385">
                  <c:v>201.56147021546258</c:v>
                </c:pt>
                <c:pt idx="386">
                  <c:v>202.08365019011404</c:v>
                </c:pt>
                <c:pt idx="387">
                  <c:v>202.60583016476551</c:v>
                </c:pt>
                <c:pt idx="388">
                  <c:v>203.12801013941697</c:v>
                </c:pt>
                <c:pt idx="389">
                  <c:v>203.65019011406841</c:v>
                </c:pt>
                <c:pt idx="390">
                  <c:v>204.17237008871987</c:v>
                </c:pt>
                <c:pt idx="391">
                  <c:v>204.69455006337134</c:v>
                </c:pt>
                <c:pt idx="392">
                  <c:v>205.2167300380228</c:v>
                </c:pt>
                <c:pt idx="393">
                  <c:v>205.73891001267424</c:v>
                </c:pt>
                <c:pt idx="394">
                  <c:v>206.2610899873257</c:v>
                </c:pt>
                <c:pt idx="395">
                  <c:v>206.78326996197717</c:v>
                </c:pt>
                <c:pt idx="396">
                  <c:v>207.30544993662863</c:v>
                </c:pt>
                <c:pt idx="397">
                  <c:v>207.82762991128007</c:v>
                </c:pt>
                <c:pt idx="398">
                  <c:v>208.34980988593153</c:v>
                </c:pt>
                <c:pt idx="399">
                  <c:v>208.871989860583</c:v>
                </c:pt>
                <c:pt idx="400">
                  <c:v>209.39416983523446</c:v>
                </c:pt>
                <c:pt idx="401">
                  <c:v>209.9163498098859</c:v>
                </c:pt>
                <c:pt idx="402">
                  <c:v>210.43852978453737</c:v>
                </c:pt>
                <c:pt idx="403">
                  <c:v>210.96070975918883</c:v>
                </c:pt>
                <c:pt idx="404">
                  <c:v>211.4828897338403</c:v>
                </c:pt>
                <c:pt idx="405">
                  <c:v>212.00506970849173</c:v>
                </c:pt>
                <c:pt idx="406">
                  <c:v>212.5272496831432</c:v>
                </c:pt>
                <c:pt idx="407">
                  <c:v>213.04942965779466</c:v>
                </c:pt>
                <c:pt idx="408">
                  <c:v>213.57160963244613</c:v>
                </c:pt>
                <c:pt idx="409">
                  <c:v>214.09378960709756</c:v>
                </c:pt>
                <c:pt idx="410">
                  <c:v>214.61596958174903</c:v>
                </c:pt>
                <c:pt idx="411">
                  <c:v>215.13814955640049</c:v>
                </c:pt>
                <c:pt idx="412">
                  <c:v>215.66032953105196</c:v>
                </c:pt>
                <c:pt idx="413">
                  <c:v>216.18250950570339</c:v>
                </c:pt>
                <c:pt idx="414">
                  <c:v>216.70468948035486</c:v>
                </c:pt>
                <c:pt idx="415">
                  <c:v>217.22686945500632</c:v>
                </c:pt>
                <c:pt idx="416">
                  <c:v>217.74904942965776</c:v>
                </c:pt>
                <c:pt idx="417">
                  <c:v>218.27122940430922</c:v>
                </c:pt>
                <c:pt idx="418">
                  <c:v>218.79340937896069</c:v>
                </c:pt>
                <c:pt idx="419">
                  <c:v>219.31558935361215</c:v>
                </c:pt>
                <c:pt idx="420">
                  <c:v>219.83776932826359</c:v>
                </c:pt>
                <c:pt idx="421">
                  <c:v>220.35994930291506</c:v>
                </c:pt>
                <c:pt idx="422">
                  <c:v>220.88212927756652</c:v>
                </c:pt>
                <c:pt idx="423">
                  <c:v>221.40430925221798</c:v>
                </c:pt>
                <c:pt idx="424">
                  <c:v>221.92648922686942</c:v>
                </c:pt>
                <c:pt idx="425">
                  <c:v>222.44866920152089</c:v>
                </c:pt>
                <c:pt idx="426">
                  <c:v>222.97084917617235</c:v>
                </c:pt>
                <c:pt idx="427">
                  <c:v>223.49302915082382</c:v>
                </c:pt>
                <c:pt idx="428">
                  <c:v>224.01520912547525</c:v>
                </c:pt>
                <c:pt idx="429">
                  <c:v>224.53738910012672</c:v>
                </c:pt>
                <c:pt idx="430">
                  <c:v>225.05956907477818</c:v>
                </c:pt>
                <c:pt idx="431">
                  <c:v>225.58174904942965</c:v>
                </c:pt>
                <c:pt idx="432">
                  <c:v>226.10392902408108</c:v>
                </c:pt>
                <c:pt idx="433">
                  <c:v>226.62610899873255</c:v>
                </c:pt>
                <c:pt idx="434">
                  <c:v>227.14828897338401</c:v>
                </c:pt>
                <c:pt idx="435">
                  <c:v>227.67046894803548</c:v>
                </c:pt>
                <c:pt idx="436">
                  <c:v>228.19264892268691</c:v>
                </c:pt>
                <c:pt idx="437">
                  <c:v>228.71482889733838</c:v>
                </c:pt>
                <c:pt idx="438">
                  <c:v>229.23700887198984</c:v>
                </c:pt>
                <c:pt idx="439">
                  <c:v>229.75918884664131</c:v>
                </c:pt>
                <c:pt idx="440">
                  <c:v>230.28136882129274</c:v>
                </c:pt>
                <c:pt idx="441">
                  <c:v>230.80354879594421</c:v>
                </c:pt>
                <c:pt idx="442">
                  <c:v>231.32572877059567</c:v>
                </c:pt>
                <c:pt idx="443">
                  <c:v>231.84790874524714</c:v>
                </c:pt>
                <c:pt idx="444">
                  <c:v>232.37008871989858</c:v>
                </c:pt>
                <c:pt idx="445">
                  <c:v>232.89226869455004</c:v>
                </c:pt>
                <c:pt idx="446">
                  <c:v>233.41444866920151</c:v>
                </c:pt>
                <c:pt idx="447">
                  <c:v>233.93662864385294</c:v>
                </c:pt>
                <c:pt idx="448">
                  <c:v>234.45880861850441</c:v>
                </c:pt>
                <c:pt idx="449">
                  <c:v>234.98098859315587</c:v>
                </c:pt>
                <c:pt idx="450">
                  <c:v>235.50316856780734</c:v>
                </c:pt>
                <c:pt idx="451">
                  <c:v>236.02534854245877</c:v>
                </c:pt>
                <c:pt idx="452">
                  <c:v>236.54752851711024</c:v>
                </c:pt>
                <c:pt idx="453">
                  <c:v>237.0697084917617</c:v>
                </c:pt>
                <c:pt idx="454">
                  <c:v>237.59188846641317</c:v>
                </c:pt>
                <c:pt idx="455">
                  <c:v>238.1140684410646</c:v>
                </c:pt>
                <c:pt idx="456">
                  <c:v>238.63624841571607</c:v>
                </c:pt>
                <c:pt idx="457">
                  <c:v>239.15842839036753</c:v>
                </c:pt>
                <c:pt idx="458">
                  <c:v>239.680608365019</c:v>
                </c:pt>
                <c:pt idx="459">
                  <c:v>240.20278833967043</c:v>
                </c:pt>
                <c:pt idx="460">
                  <c:v>240.7249683143219</c:v>
                </c:pt>
                <c:pt idx="461">
                  <c:v>241.24714828897336</c:v>
                </c:pt>
                <c:pt idx="462">
                  <c:v>241.76932826362483</c:v>
                </c:pt>
                <c:pt idx="463">
                  <c:v>242.29150823827626</c:v>
                </c:pt>
                <c:pt idx="464">
                  <c:v>242.81368821292773</c:v>
                </c:pt>
                <c:pt idx="465">
                  <c:v>243.33586818757919</c:v>
                </c:pt>
                <c:pt idx="466">
                  <c:v>243.85804816223066</c:v>
                </c:pt>
                <c:pt idx="467">
                  <c:v>244.3802281368821</c:v>
                </c:pt>
                <c:pt idx="468">
                  <c:v>244.90240811153356</c:v>
                </c:pt>
                <c:pt idx="469">
                  <c:v>245.42458808618503</c:v>
                </c:pt>
                <c:pt idx="470">
                  <c:v>245.94676806083649</c:v>
                </c:pt>
                <c:pt idx="471">
                  <c:v>246.46894803548793</c:v>
                </c:pt>
                <c:pt idx="472">
                  <c:v>246.99112801013939</c:v>
                </c:pt>
                <c:pt idx="473">
                  <c:v>247.51330798479086</c:v>
                </c:pt>
                <c:pt idx="474">
                  <c:v>248.03548795944232</c:v>
                </c:pt>
                <c:pt idx="475">
                  <c:v>248.55766793409376</c:v>
                </c:pt>
                <c:pt idx="476">
                  <c:v>249.07984790874522</c:v>
                </c:pt>
                <c:pt idx="477">
                  <c:v>249.60202788339669</c:v>
                </c:pt>
                <c:pt idx="478">
                  <c:v>250.12420785804815</c:v>
                </c:pt>
                <c:pt idx="479">
                  <c:v>250.64638783269959</c:v>
                </c:pt>
                <c:pt idx="480">
                  <c:v>251.16856780735105</c:v>
                </c:pt>
                <c:pt idx="481">
                  <c:v>251.69074778200252</c:v>
                </c:pt>
                <c:pt idx="482">
                  <c:v>252.21292775665395</c:v>
                </c:pt>
                <c:pt idx="483">
                  <c:v>252.73510773130542</c:v>
                </c:pt>
                <c:pt idx="484">
                  <c:v>253.25728770595688</c:v>
                </c:pt>
                <c:pt idx="485">
                  <c:v>253.77946768060835</c:v>
                </c:pt>
                <c:pt idx="486">
                  <c:v>254.30164765525979</c:v>
                </c:pt>
                <c:pt idx="487">
                  <c:v>254.82382762991125</c:v>
                </c:pt>
                <c:pt idx="488">
                  <c:v>255.34600760456271</c:v>
                </c:pt>
                <c:pt idx="489">
                  <c:v>255.86818757921418</c:v>
                </c:pt>
                <c:pt idx="490">
                  <c:v>256.39036755386564</c:v>
                </c:pt>
                <c:pt idx="491">
                  <c:v>256.91254752851711</c:v>
                </c:pt>
                <c:pt idx="492">
                  <c:v>257.43472750316852</c:v>
                </c:pt>
                <c:pt idx="493">
                  <c:v>257.95690747781998</c:v>
                </c:pt>
                <c:pt idx="494">
                  <c:v>258.47908745247145</c:v>
                </c:pt>
                <c:pt idx="495">
                  <c:v>259.00126742712291</c:v>
                </c:pt>
                <c:pt idx="496">
                  <c:v>259.52344740177438</c:v>
                </c:pt>
                <c:pt idx="497">
                  <c:v>260.04562737642584</c:v>
                </c:pt>
                <c:pt idx="498">
                  <c:v>260.56780735107731</c:v>
                </c:pt>
                <c:pt idx="499">
                  <c:v>261.08998732572877</c:v>
                </c:pt>
                <c:pt idx="500">
                  <c:v>261.61216730038018</c:v>
                </c:pt>
                <c:pt idx="501">
                  <c:v>262.13434727503164</c:v>
                </c:pt>
                <c:pt idx="502">
                  <c:v>262.65652724968311</c:v>
                </c:pt>
                <c:pt idx="503">
                  <c:v>263.17870722433457</c:v>
                </c:pt>
                <c:pt idx="504">
                  <c:v>263.70088719898604</c:v>
                </c:pt>
                <c:pt idx="505">
                  <c:v>264.2230671736375</c:v>
                </c:pt>
                <c:pt idx="506">
                  <c:v>264.74524714828897</c:v>
                </c:pt>
                <c:pt idx="507">
                  <c:v>265.26742712294043</c:v>
                </c:pt>
                <c:pt idx="508">
                  <c:v>265.78960709759184</c:v>
                </c:pt>
                <c:pt idx="509">
                  <c:v>266.31178707224331</c:v>
                </c:pt>
                <c:pt idx="510">
                  <c:v>266.83396704689477</c:v>
                </c:pt>
                <c:pt idx="511">
                  <c:v>267.35614702154624</c:v>
                </c:pt>
                <c:pt idx="512">
                  <c:v>267.8783269961977</c:v>
                </c:pt>
                <c:pt idx="513">
                  <c:v>268.40050697084916</c:v>
                </c:pt>
                <c:pt idx="514">
                  <c:v>268.92268694550063</c:v>
                </c:pt>
                <c:pt idx="515">
                  <c:v>269.44486692015204</c:v>
                </c:pt>
                <c:pt idx="516">
                  <c:v>269.9670468948035</c:v>
                </c:pt>
                <c:pt idx="517">
                  <c:v>270.48922686945497</c:v>
                </c:pt>
                <c:pt idx="518">
                  <c:v>271.01140684410643</c:v>
                </c:pt>
                <c:pt idx="519">
                  <c:v>271.5335868187579</c:v>
                </c:pt>
                <c:pt idx="520">
                  <c:v>272.05576679340936</c:v>
                </c:pt>
                <c:pt idx="521">
                  <c:v>272.57794676806083</c:v>
                </c:pt>
                <c:pt idx="522">
                  <c:v>273.10012674271229</c:v>
                </c:pt>
                <c:pt idx="523">
                  <c:v>273.6223067173637</c:v>
                </c:pt>
                <c:pt idx="524">
                  <c:v>274.14448669201516</c:v>
                </c:pt>
                <c:pt idx="525">
                  <c:v>274.66666666666663</c:v>
                </c:pt>
                <c:pt idx="526">
                  <c:v>275.18884664131809</c:v>
                </c:pt>
                <c:pt idx="527">
                  <c:v>275.71102661596956</c:v>
                </c:pt>
                <c:pt idx="528">
                  <c:v>276.23320659062102</c:v>
                </c:pt>
                <c:pt idx="529">
                  <c:v>276.75538656527249</c:v>
                </c:pt>
                <c:pt idx="530">
                  <c:v>277.27756653992395</c:v>
                </c:pt>
                <c:pt idx="531">
                  <c:v>277.79974651457536</c:v>
                </c:pt>
                <c:pt idx="532">
                  <c:v>278.32192648922683</c:v>
                </c:pt>
                <c:pt idx="533">
                  <c:v>278.84410646387829</c:v>
                </c:pt>
                <c:pt idx="534">
                  <c:v>279.36628643852976</c:v>
                </c:pt>
                <c:pt idx="535">
                  <c:v>279.88846641318122</c:v>
                </c:pt>
                <c:pt idx="536">
                  <c:v>280.41064638783268</c:v>
                </c:pt>
                <c:pt idx="537">
                  <c:v>280.93282636248415</c:v>
                </c:pt>
                <c:pt idx="538">
                  <c:v>281.45500633713561</c:v>
                </c:pt>
                <c:pt idx="539">
                  <c:v>281.97718631178702</c:v>
                </c:pt>
                <c:pt idx="540">
                  <c:v>282.49936628643849</c:v>
                </c:pt>
                <c:pt idx="541">
                  <c:v>283.02154626108995</c:v>
                </c:pt>
                <c:pt idx="542">
                  <c:v>283.54372623574142</c:v>
                </c:pt>
                <c:pt idx="543">
                  <c:v>284.06590621039288</c:v>
                </c:pt>
                <c:pt idx="544">
                  <c:v>284.58808618504435</c:v>
                </c:pt>
                <c:pt idx="545">
                  <c:v>285.11026615969581</c:v>
                </c:pt>
                <c:pt idx="546">
                  <c:v>285.63244613434722</c:v>
                </c:pt>
                <c:pt idx="547">
                  <c:v>286.15462610899868</c:v>
                </c:pt>
                <c:pt idx="548">
                  <c:v>286.67680608365015</c:v>
                </c:pt>
                <c:pt idx="549">
                  <c:v>287.19898605830161</c:v>
                </c:pt>
                <c:pt idx="550">
                  <c:v>287.72116603295308</c:v>
                </c:pt>
                <c:pt idx="551">
                  <c:v>288.24334600760454</c:v>
                </c:pt>
                <c:pt idx="552">
                  <c:v>288.76552598225601</c:v>
                </c:pt>
                <c:pt idx="553">
                  <c:v>289.28770595690747</c:v>
                </c:pt>
                <c:pt idx="554">
                  <c:v>289.80988593155888</c:v>
                </c:pt>
                <c:pt idx="555">
                  <c:v>290.33206590621035</c:v>
                </c:pt>
                <c:pt idx="556">
                  <c:v>290.85424588086181</c:v>
                </c:pt>
                <c:pt idx="557">
                  <c:v>291.37642585551328</c:v>
                </c:pt>
                <c:pt idx="558">
                  <c:v>291.89860583016474</c:v>
                </c:pt>
                <c:pt idx="559">
                  <c:v>292.42078580481621</c:v>
                </c:pt>
                <c:pt idx="560">
                  <c:v>292.94296577946767</c:v>
                </c:pt>
                <c:pt idx="561">
                  <c:v>293.46514575411913</c:v>
                </c:pt>
                <c:pt idx="562">
                  <c:v>293.98732572877054</c:v>
                </c:pt>
                <c:pt idx="563">
                  <c:v>294.50950570342201</c:v>
                </c:pt>
                <c:pt idx="564">
                  <c:v>295.03168567807347</c:v>
                </c:pt>
                <c:pt idx="565">
                  <c:v>295.55386565272494</c:v>
                </c:pt>
                <c:pt idx="566">
                  <c:v>296.0760456273764</c:v>
                </c:pt>
                <c:pt idx="567">
                  <c:v>296.59822560202787</c:v>
                </c:pt>
                <c:pt idx="568">
                  <c:v>297.12040557667933</c:v>
                </c:pt>
                <c:pt idx="569">
                  <c:v>297.6425855513308</c:v>
                </c:pt>
                <c:pt idx="570">
                  <c:v>298.1647655259822</c:v>
                </c:pt>
                <c:pt idx="571">
                  <c:v>298.68694550063367</c:v>
                </c:pt>
                <c:pt idx="572">
                  <c:v>299.20912547528513</c:v>
                </c:pt>
                <c:pt idx="573">
                  <c:v>299.7313054499366</c:v>
                </c:pt>
                <c:pt idx="574">
                  <c:v>300.25348542458806</c:v>
                </c:pt>
                <c:pt idx="575">
                  <c:v>300.77566539923953</c:v>
                </c:pt>
                <c:pt idx="576">
                  <c:v>301.29784537389099</c:v>
                </c:pt>
                <c:pt idx="577">
                  <c:v>301.8200253485424</c:v>
                </c:pt>
                <c:pt idx="578">
                  <c:v>302.34220532319387</c:v>
                </c:pt>
                <c:pt idx="579">
                  <c:v>302.86438529784533</c:v>
                </c:pt>
                <c:pt idx="580">
                  <c:v>303.3865652724968</c:v>
                </c:pt>
                <c:pt idx="581">
                  <c:v>303.90874524714826</c:v>
                </c:pt>
                <c:pt idx="582">
                  <c:v>304.43092522179973</c:v>
                </c:pt>
                <c:pt idx="583">
                  <c:v>304.95310519645119</c:v>
                </c:pt>
                <c:pt idx="584">
                  <c:v>305.47528517110266</c:v>
                </c:pt>
                <c:pt idx="585">
                  <c:v>305.99746514575406</c:v>
                </c:pt>
                <c:pt idx="586">
                  <c:v>306.51964512040553</c:v>
                </c:pt>
                <c:pt idx="587">
                  <c:v>307.04182509505699</c:v>
                </c:pt>
                <c:pt idx="588">
                  <c:v>307.56400506970846</c:v>
                </c:pt>
                <c:pt idx="589">
                  <c:v>308.08618504435992</c:v>
                </c:pt>
                <c:pt idx="590">
                  <c:v>308.60836501901139</c:v>
                </c:pt>
                <c:pt idx="591">
                  <c:v>309.13054499366285</c:v>
                </c:pt>
                <c:pt idx="592">
                  <c:v>309.65272496831432</c:v>
                </c:pt>
                <c:pt idx="593">
                  <c:v>310.17490494296572</c:v>
                </c:pt>
                <c:pt idx="594">
                  <c:v>310.69708491761719</c:v>
                </c:pt>
                <c:pt idx="595">
                  <c:v>311.21926489226865</c:v>
                </c:pt>
                <c:pt idx="596">
                  <c:v>311.74144486692012</c:v>
                </c:pt>
                <c:pt idx="597">
                  <c:v>312.26362484157158</c:v>
                </c:pt>
                <c:pt idx="598">
                  <c:v>312.78580481622305</c:v>
                </c:pt>
                <c:pt idx="599">
                  <c:v>313.30798479087451</c:v>
                </c:pt>
                <c:pt idx="600">
                  <c:v>313.83016476552598</c:v>
                </c:pt>
                <c:pt idx="601">
                  <c:v>314.35234474017739</c:v>
                </c:pt>
                <c:pt idx="602">
                  <c:v>314.87452471482885</c:v>
                </c:pt>
                <c:pt idx="603">
                  <c:v>315.39670468948032</c:v>
                </c:pt>
                <c:pt idx="604">
                  <c:v>315.91888466413178</c:v>
                </c:pt>
                <c:pt idx="605">
                  <c:v>316.44106463878325</c:v>
                </c:pt>
                <c:pt idx="606">
                  <c:v>316.96324461343471</c:v>
                </c:pt>
                <c:pt idx="607">
                  <c:v>317.48542458808618</c:v>
                </c:pt>
                <c:pt idx="608">
                  <c:v>318.00760456273758</c:v>
                </c:pt>
                <c:pt idx="609">
                  <c:v>318.52978453738905</c:v>
                </c:pt>
                <c:pt idx="610">
                  <c:v>319.05196451204051</c:v>
                </c:pt>
                <c:pt idx="611">
                  <c:v>319.57414448669198</c:v>
                </c:pt>
                <c:pt idx="612">
                  <c:v>320.09632446134344</c:v>
                </c:pt>
                <c:pt idx="613">
                  <c:v>320.61850443599491</c:v>
                </c:pt>
                <c:pt idx="614">
                  <c:v>321.14068441064637</c:v>
                </c:pt>
                <c:pt idx="615">
                  <c:v>321.66286438529784</c:v>
                </c:pt>
                <c:pt idx="616">
                  <c:v>322.18504435994925</c:v>
                </c:pt>
                <c:pt idx="617">
                  <c:v>322.70722433460071</c:v>
                </c:pt>
                <c:pt idx="618">
                  <c:v>323.22940430925217</c:v>
                </c:pt>
                <c:pt idx="619">
                  <c:v>323.75158428390364</c:v>
                </c:pt>
                <c:pt idx="620">
                  <c:v>324.2737642585551</c:v>
                </c:pt>
                <c:pt idx="621">
                  <c:v>324.79594423320657</c:v>
                </c:pt>
                <c:pt idx="622">
                  <c:v>325.31812420785803</c:v>
                </c:pt>
                <c:pt idx="623">
                  <c:v>325.8403041825095</c:v>
                </c:pt>
                <c:pt idx="624">
                  <c:v>326.36248415716091</c:v>
                </c:pt>
                <c:pt idx="625">
                  <c:v>326.88466413181237</c:v>
                </c:pt>
                <c:pt idx="626">
                  <c:v>327.40684410646384</c:v>
                </c:pt>
                <c:pt idx="627">
                  <c:v>327.9290240811153</c:v>
                </c:pt>
                <c:pt idx="628">
                  <c:v>328.45120405576677</c:v>
                </c:pt>
                <c:pt idx="629">
                  <c:v>328.97338403041823</c:v>
                </c:pt>
                <c:pt idx="630">
                  <c:v>329.4955640050697</c:v>
                </c:pt>
                <c:pt idx="631">
                  <c:v>330.01774397972116</c:v>
                </c:pt>
                <c:pt idx="632">
                  <c:v>330.53992395437257</c:v>
                </c:pt>
                <c:pt idx="633">
                  <c:v>331.06210392902403</c:v>
                </c:pt>
                <c:pt idx="634">
                  <c:v>331.5842839036755</c:v>
                </c:pt>
                <c:pt idx="635">
                  <c:v>332.10646387832696</c:v>
                </c:pt>
                <c:pt idx="636">
                  <c:v>332.62864385297843</c:v>
                </c:pt>
                <c:pt idx="637">
                  <c:v>333.15082382762989</c:v>
                </c:pt>
                <c:pt idx="638">
                  <c:v>333.67300380228136</c:v>
                </c:pt>
                <c:pt idx="639">
                  <c:v>334.19518377693282</c:v>
                </c:pt>
                <c:pt idx="640">
                  <c:v>334.71736375158423</c:v>
                </c:pt>
                <c:pt idx="641">
                  <c:v>335.23954372623569</c:v>
                </c:pt>
                <c:pt idx="642">
                  <c:v>335.76172370088716</c:v>
                </c:pt>
                <c:pt idx="643">
                  <c:v>336.28390367553862</c:v>
                </c:pt>
                <c:pt idx="644">
                  <c:v>336.80608365019009</c:v>
                </c:pt>
                <c:pt idx="645">
                  <c:v>337.32826362484155</c:v>
                </c:pt>
                <c:pt idx="646">
                  <c:v>337.85044359949302</c:v>
                </c:pt>
                <c:pt idx="647">
                  <c:v>338.37262357414443</c:v>
                </c:pt>
                <c:pt idx="648">
                  <c:v>338.89480354879589</c:v>
                </c:pt>
                <c:pt idx="649">
                  <c:v>339.41698352344736</c:v>
                </c:pt>
                <c:pt idx="650">
                  <c:v>339.93916349809882</c:v>
                </c:pt>
                <c:pt idx="651">
                  <c:v>340.46134347275029</c:v>
                </c:pt>
                <c:pt idx="652">
                  <c:v>340.98352344740175</c:v>
                </c:pt>
                <c:pt idx="653">
                  <c:v>341.50570342205322</c:v>
                </c:pt>
                <c:pt idx="654">
                  <c:v>342.02788339670468</c:v>
                </c:pt>
                <c:pt idx="655">
                  <c:v>342.55006337135609</c:v>
                </c:pt>
                <c:pt idx="656">
                  <c:v>343.07224334600755</c:v>
                </c:pt>
                <c:pt idx="657">
                  <c:v>343.59442332065902</c:v>
                </c:pt>
                <c:pt idx="658">
                  <c:v>344.11660329531048</c:v>
                </c:pt>
                <c:pt idx="659">
                  <c:v>344.63878326996195</c:v>
                </c:pt>
                <c:pt idx="660">
                  <c:v>345.16096324461341</c:v>
                </c:pt>
                <c:pt idx="661">
                  <c:v>345.68314321926488</c:v>
                </c:pt>
                <c:pt idx="662">
                  <c:v>346.20532319391634</c:v>
                </c:pt>
                <c:pt idx="663">
                  <c:v>346.72750316856775</c:v>
                </c:pt>
                <c:pt idx="664">
                  <c:v>347.24968314321922</c:v>
                </c:pt>
                <c:pt idx="665">
                  <c:v>347.77186311787068</c:v>
                </c:pt>
                <c:pt idx="666">
                  <c:v>348.29404309252214</c:v>
                </c:pt>
                <c:pt idx="667">
                  <c:v>348.81622306717361</c:v>
                </c:pt>
                <c:pt idx="668">
                  <c:v>349.33840304182507</c:v>
                </c:pt>
                <c:pt idx="669">
                  <c:v>349.86058301647654</c:v>
                </c:pt>
                <c:pt idx="670">
                  <c:v>350.382762991128</c:v>
                </c:pt>
                <c:pt idx="671">
                  <c:v>350.90494296577941</c:v>
                </c:pt>
                <c:pt idx="672">
                  <c:v>351.42712294043088</c:v>
                </c:pt>
                <c:pt idx="673">
                  <c:v>351.94930291508234</c:v>
                </c:pt>
                <c:pt idx="674">
                  <c:v>352.47148288973381</c:v>
                </c:pt>
                <c:pt idx="675">
                  <c:v>352.99366286438527</c:v>
                </c:pt>
                <c:pt idx="676">
                  <c:v>353.51584283903674</c:v>
                </c:pt>
                <c:pt idx="677">
                  <c:v>354.0380228136882</c:v>
                </c:pt>
                <c:pt idx="678">
                  <c:v>354.56020278833961</c:v>
                </c:pt>
                <c:pt idx="679">
                  <c:v>355.08238276299107</c:v>
                </c:pt>
                <c:pt idx="680">
                  <c:v>355.60456273764254</c:v>
                </c:pt>
                <c:pt idx="681">
                  <c:v>356.126742712294</c:v>
                </c:pt>
                <c:pt idx="682">
                  <c:v>356.64892268694547</c:v>
                </c:pt>
                <c:pt idx="683">
                  <c:v>357.17110266159693</c:v>
                </c:pt>
                <c:pt idx="684">
                  <c:v>357.6932826362484</c:v>
                </c:pt>
                <c:pt idx="685">
                  <c:v>358.21546261089986</c:v>
                </c:pt>
                <c:pt idx="686">
                  <c:v>358.73764258555127</c:v>
                </c:pt>
                <c:pt idx="687">
                  <c:v>359.25982256020274</c:v>
                </c:pt>
                <c:pt idx="688">
                  <c:v>359.7820025348542</c:v>
                </c:pt>
                <c:pt idx="689">
                  <c:v>360.30418250950567</c:v>
                </c:pt>
                <c:pt idx="690">
                  <c:v>360.82636248415713</c:v>
                </c:pt>
                <c:pt idx="691">
                  <c:v>361.34854245880859</c:v>
                </c:pt>
                <c:pt idx="692">
                  <c:v>361.87072243346006</c:v>
                </c:pt>
                <c:pt idx="693">
                  <c:v>362.39290240811152</c:v>
                </c:pt>
                <c:pt idx="694">
                  <c:v>362.91508238276293</c:v>
                </c:pt>
                <c:pt idx="695">
                  <c:v>363.4372623574144</c:v>
                </c:pt>
                <c:pt idx="696">
                  <c:v>363.95944233206586</c:v>
                </c:pt>
                <c:pt idx="697">
                  <c:v>364.48162230671733</c:v>
                </c:pt>
                <c:pt idx="698">
                  <c:v>365.00380228136879</c:v>
                </c:pt>
                <c:pt idx="699">
                  <c:v>365.52598225602026</c:v>
                </c:pt>
                <c:pt idx="700">
                  <c:v>366.04816223067172</c:v>
                </c:pt>
                <c:pt idx="701">
                  <c:v>366.57034220532319</c:v>
                </c:pt>
                <c:pt idx="702">
                  <c:v>367.09252217997459</c:v>
                </c:pt>
                <c:pt idx="703">
                  <c:v>367.61470215462606</c:v>
                </c:pt>
                <c:pt idx="704">
                  <c:v>368.13688212927752</c:v>
                </c:pt>
                <c:pt idx="705">
                  <c:v>368.65906210392899</c:v>
                </c:pt>
                <c:pt idx="706">
                  <c:v>369.18124207858045</c:v>
                </c:pt>
                <c:pt idx="707">
                  <c:v>369.70342205323192</c:v>
                </c:pt>
                <c:pt idx="708">
                  <c:v>370.22560202788338</c:v>
                </c:pt>
                <c:pt idx="709">
                  <c:v>370.74778200253479</c:v>
                </c:pt>
                <c:pt idx="710">
                  <c:v>371.26996197718626</c:v>
                </c:pt>
                <c:pt idx="711">
                  <c:v>371.79214195183772</c:v>
                </c:pt>
                <c:pt idx="712">
                  <c:v>372.31432192648919</c:v>
                </c:pt>
                <c:pt idx="713">
                  <c:v>372.83650190114065</c:v>
                </c:pt>
                <c:pt idx="714">
                  <c:v>373.35868187579212</c:v>
                </c:pt>
                <c:pt idx="715">
                  <c:v>373.88086185044358</c:v>
                </c:pt>
                <c:pt idx="716">
                  <c:v>374.40304182509504</c:v>
                </c:pt>
                <c:pt idx="717">
                  <c:v>374.92522179974645</c:v>
                </c:pt>
                <c:pt idx="718">
                  <c:v>375.44740177439792</c:v>
                </c:pt>
                <c:pt idx="719">
                  <c:v>375.96958174904938</c:v>
                </c:pt>
                <c:pt idx="720">
                  <c:v>376.49176172370085</c:v>
                </c:pt>
                <c:pt idx="721">
                  <c:v>377.01394169835231</c:v>
                </c:pt>
                <c:pt idx="722">
                  <c:v>377.53612167300378</c:v>
                </c:pt>
                <c:pt idx="723">
                  <c:v>378.05830164765524</c:v>
                </c:pt>
                <c:pt idx="724">
                  <c:v>378.58048162230671</c:v>
                </c:pt>
                <c:pt idx="725">
                  <c:v>379.10266159695811</c:v>
                </c:pt>
                <c:pt idx="726">
                  <c:v>379.62484157160958</c:v>
                </c:pt>
                <c:pt idx="727">
                  <c:v>380.14702154626104</c:v>
                </c:pt>
                <c:pt idx="728">
                  <c:v>380.66920152091251</c:v>
                </c:pt>
                <c:pt idx="729">
                  <c:v>381.19138149556397</c:v>
                </c:pt>
                <c:pt idx="730">
                  <c:v>381.71356147021544</c:v>
                </c:pt>
                <c:pt idx="731">
                  <c:v>382.2357414448669</c:v>
                </c:pt>
                <c:pt idx="732">
                  <c:v>382.75792141951837</c:v>
                </c:pt>
                <c:pt idx="733">
                  <c:v>383.28010139416978</c:v>
                </c:pt>
                <c:pt idx="734">
                  <c:v>383.80228136882124</c:v>
                </c:pt>
                <c:pt idx="735">
                  <c:v>384.32446134347271</c:v>
                </c:pt>
                <c:pt idx="736">
                  <c:v>384.84664131812417</c:v>
                </c:pt>
                <c:pt idx="737">
                  <c:v>385.36882129277564</c:v>
                </c:pt>
                <c:pt idx="738">
                  <c:v>385.8910012674271</c:v>
                </c:pt>
                <c:pt idx="739">
                  <c:v>386.41318124207856</c:v>
                </c:pt>
                <c:pt idx="740">
                  <c:v>386.93536121672997</c:v>
                </c:pt>
                <c:pt idx="741">
                  <c:v>387.45754119138144</c:v>
                </c:pt>
                <c:pt idx="742">
                  <c:v>387.9797211660329</c:v>
                </c:pt>
                <c:pt idx="743">
                  <c:v>388.50190114068437</c:v>
                </c:pt>
                <c:pt idx="744">
                  <c:v>389.02408111533583</c:v>
                </c:pt>
                <c:pt idx="745">
                  <c:v>389.5462610899873</c:v>
                </c:pt>
                <c:pt idx="746">
                  <c:v>390.06844106463876</c:v>
                </c:pt>
                <c:pt idx="747">
                  <c:v>390.59062103929023</c:v>
                </c:pt>
                <c:pt idx="748">
                  <c:v>391.11280101394163</c:v>
                </c:pt>
                <c:pt idx="749">
                  <c:v>391.6349809885931</c:v>
                </c:pt>
                <c:pt idx="750">
                  <c:v>392.15716096324456</c:v>
                </c:pt>
                <c:pt idx="751">
                  <c:v>392.67934093789603</c:v>
                </c:pt>
                <c:pt idx="752">
                  <c:v>393.20152091254749</c:v>
                </c:pt>
                <c:pt idx="753">
                  <c:v>393.72370088719896</c:v>
                </c:pt>
                <c:pt idx="754">
                  <c:v>394.24588086185042</c:v>
                </c:pt>
                <c:pt idx="755">
                  <c:v>394.76806083650189</c:v>
                </c:pt>
                <c:pt idx="756">
                  <c:v>395.2902408111533</c:v>
                </c:pt>
                <c:pt idx="757">
                  <c:v>395.81242078580476</c:v>
                </c:pt>
                <c:pt idx="758">
                  <c:v>396.33460076045623</c:v>
                </c:pt>
                <c:pt idx="759">
                  <c:v>396.85678073510769</c:v>
                </c:pt>
                <c:pt idx="760">
                  <c:v>397.37896070975916</c:v>
                </c:pt>
                <c:pt idx="761">
                  <c:v>397.90114068441062</c:v>
                </c:pt>
                <c:pt idx="762">
                  <c:v>398.42332065906209</c:v>
                </c:pt>
                <c:pt idx="763">
                  <c:v>398.94550063371355</c:v>
                </c:pt>
                <c:pt idx="764">
                  <c:v>399.46768060836496</c:v>
                </c:pt>
                <c:pt idx="765">
                  <c:v>399.98986058301642</c:v>
                </c:pt>
                <c:pt idx="766">
                  <c:v>400.51204055766789</c:v>
                </c:pt>
                <c:pt idx="767">
                  <c:v>401.03422053231935</c:v>
                </c:pt>
                <c:pt idx="768">
                  <c:v>401.55640050697082</c:v>
                </c:pt>
                <c:pt idx="769">
                  <c:v>402.07858048162228</c:v>
                </c:pt>
                <c:pt idx="770">
                  <c:v>402.60076045627375</c:v>
                </c:pt>
                <c:pt idx="771">
                  <c:v>403.12294043092515</c:v>
                </c:pt>
                <c:pt idx="772">
                  <c:v>403.64512040557662</c:v>
                </c:pt>
                <c:pt idx="773">
                  <c:v>404.16730038022808</c:v>
                </c:pt>
                <c:pt idx="774">
                  <c:v>404.68948035487955</c:v>
                </c:pt>
                <c:pt idx="775">
                  <c:v>405.21166032953101</c:v>
                </c:pt>
                <c:pt idx="776">
                  <c:v>405.73384030418248</c:v>
                </c:pt>
                <c:pt idx="777">
                  <c:v>406.25602027883394</c:v>
                </c:pt>
                <c:pt idx="778">
                  <c:v>406.77820025348541</c:v>
                </c:pt>
                <c:pt idx="779">
                  <c:v>407.30038022813682</c:v>
                </c:pt>
                <c:pt idx="780">
                  <c:v>407.82256020278828</c:v>
                </c:pt>
                <c:pt idx="781">
                  <c:v>408.34474017743975</c:v>
                </c:pt>
                <c:pt idx="782">
                  <c:v>408.86692015209121</c:v>
                </c:pt>
                <c:pt idx="783">
                  <c:v>409.38910012674268</c:v>
                </c:pt>
                <c:pt idx="784">
                  <c:v>409.91128010139414</c:v>
                </c:pt>
                <c:pt idx="785">
                  <c:v>410.43346007604561</c:v>
                </c:pt>
                <c:pt idx="786">
                  <c:v>410.95564005069707</c:v>
                </c:pt>
                <c:pt idx="787">
                  <c:v>411.47782002534848</c:v>
                </c:pt>
                <c:pt idx="788">
                  <c:v>411.99999999999994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99680"/>
        <c:axId val="190446976"/>
      </c:scatterChart>
      <c:valAx>
        <c:axId val="197399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6976"/>
        <c:crosses val="autoZero"/>
        <c:crossBetween val="midCat"/>
      </c:valAx>
      <c:valAx>
        <c:axId val="190446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996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  <a:endParaRPr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LR_ValidationLiftChart!$BE$4:$BE$13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LR_ValidationLiftChart!$BF$4:$BF$13</c:f>
              <c:numCache>
                <c:formatCode>General</c:formatCode>
                <c:ptCount val="10"/>
                <c:pt idx="0">
                  <c:v>1.8659447348767737</c:v>
                </c:pt>
                <c:pt idx="1">
                  <c:v>1.8168409260642271</c:v>
                </c:pt>
                <c:pt idx="2">
                  <c:v>1.7922890216579537</c:v>
                </c:pt>
                <c:pt idx="3">
                  <c:v>1.0802837938760268</c:v>
                </c:pt>
                <c:pt idx="4">
                  <c:v>0.93297236743838685</c:v>
                </c:pt>
                <c:pt idx="5">
                  <c:v>0.73655713218820018</c:v>
                </c:pt>
                <c:pt idx="6">
                  <c:v>0.78566094100074679</c:v>
                </c:pt>
                <c:pt idx="7">
                  <c:v>0.3928304705003734</c:v>
                </c:pt>
                <c:pt idx="8">
                  <c:v>0.36827856609410009</c:v>
                </c:pt>
                <c:pt idx="9">
                  <c:v>0.34372666168782673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300800"/>
        <c:axId val="198302336"/>
      </c:barChart>
      <c:catAx>
        <c:axId val="19830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2336"/>
        <c:crosses val="autoZero"/>
        <c:auto val="1"/>
        <c:lblAlgn val="ctr"/>
        <c:lblOffset val="100"/>
        <c:noMultiLvlLbl val="0"/>
      </c:catAx>
      <c:valAx>
        <c:axId val="198302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08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0.840118</a:t>
            </a:r>
            <a:endParaRPr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LogReg Classifier</c:v>
          </c:tx>
          <c:spPr>
            <a:ln w="6350"/>
          </c:spPr>
          <c:marker>
            <c:symbol val="none"/>
          </c:marker>
          <c:xVal>
            <c:numRef>
              <c:f>LR_ValidationLiftChart!$BZ$2:$BZ$699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2.6525198938992041E-3</c:v>
                </c:pt>
                <c:pt idx="6">
                  <c:v>2.6525198938992041E-3</c:v>
                </c:pt>
                <c:pt idx="7">
                  <c:v>2.6525198938992041E-3</c:v>
                </c:pt>
                <c:pt idx="8">
                  <c:v>2.6525198938992041E-3</c:v>
                </c:pt>
                <c:pt idx="9">
                  <c:v>2.6525198938992041E-3</c:v>
                </c:pt>
                <c:pt idx="10">
                  <c:v>2.6525198938992041E-3</c:v>
                </c:pt>
                <c:pt idx="11">
                  <c:v>2.6525198938992041E-3</c:v>
                </c:pt>
                <c:pt idx="12">
                  <c:v>2.6525198938992041E-3</c:v>
                </c:pt>
                <c:pt idx="13">
                  <c:v>2.6525198938992041E-3</c:v>
                </c:pt>
                <c:pt idx="14">
                  <c:v>2.6525198938992041E-3</c:v>
                </c:pt>
                <c:pt idx="15">
                  <c:v>2.6525198938992041E-3</c:v>
                </c:pt>
                <c:pt idx="16">
                  <c:v>2.6525198938992041E-3</c:v>
                </c:pt>
                <c:pt idx="17">
                  <c:v>2.6525198938992041E-3</c:v>
                </c:pt>
                <c:pt idx="18">
                  <c:v>2.6525198938992041E-3</c:v>
                </c:pt>
                <c:pt idx="19">
                  <c:v>2.6525198938992041E-3</c:v>
                </c:pt>
                <c:pt idx="20">
                  <c:v>2.6525198938992041E-3</c:v>
                </c:pt>
                <c:pt idx="21">
                  <c:v>2.6525198938992041E-3</c:v>
                </c:pt>
                <c:pt idx="22">
                  <c:v>2.6525198938992041E-3</c:v>
                </c:pt>
                <c:pt idx="23">
                  <c:v>2.6525198938992041E-3</c:v>
                </c:pt>
                <c:pt idx="24">
                  <c:v>2.6525198938992041E-3</c:v>
                </c:pt>
                <c:pt idx="25">
                  <c:v>2.6525198938992041E-3</c:v>
                </c:pt>
                <c:pt idx="26">
                  <c:v>2.6525198938992041E-3</c:v>
                </c:pt>
                <c:pt idx="27">
                  <c:v>2.6525198938992041E-3</c:v>
                </c:pt>
                <c:pt idx="28">
                  <c:v>2.6525198938992041E-3</c:v>
                </c:pt>
                <c:pt idx="29">
                  <c:v>2.6525198938992041E-3</c:v>
                </c:pt>
                <c:pt idx="30">
                  <c:v>2.6525198938992041E-3</c:v>
                </c:pt>
                <c:pt idx="31">
                  <c:v>2.6525198938992041E-3</c:v>
                </c:pt>
                <c:pt idx="32">
                  <c:v>2.6525198938992041E-3</c:v>
                </c:pt>
                <c:pt idx="33">
                  <c:v>2.6525198938992041E-3</c:v>
                </c:pt>
                <c:pt idx="34">
                  <c:v>2.6525198938992041E-3</c:v>
                </c:pt>
                <c:pt idx="35">
                  <c:v>2.6525198938992041E-3</c:v>
                </c:pt>
                <c:pt idx="36">
                  <c:v>2.6525198938992041E-3</c:v>
                </c:pt>
                <c:pt idx="37">
                  <c:v>2.6525198938992041E-3</c:v>
                </c:pt>
                <c:pt idx="38">
                  <c:v>2.6525198938992041E-3</c:v>
                </c:pt>
                <c:pt idx="39">
                  <c:v>2.6525198938992041E-3</c:v>
                </c:pt>
                <c:pt idx="40">
                  <c:v>2.6525198938992041E-3</c:v>
                </c:pt>
                <c:pt idx="41">
                  <c:v>2.6525198938992041E-3</c:v>
                </c:pt>
                <c:pt idx="42">
                  <c:v>2.6525198938992041E-3</c:v>
                </c:pt>
                <c:pt idx="43">
                  <c:v>2.6525198938992041E-3</c:v>
                </c:pt>
                <c:pt idx="44">
                  <c:v>2.6525198938992041E-3</c:v>
                </c:pt>
                <c:pt idx="45">
                  <c:v>2.6525198938992041E-3</c:v>
                </c:pt>
                <c:pt idx="46">
                  <c:v>2.6525198938992041E-3</c:v>
                </c:pt>
                <c:pt idx="47">
                  <c:v>2.6525198938992041E-3</c:v>
                </c:pt>
                <c:pt idx="48">
                  <c:v>2.6525198938992041E-3</c:v>
                </c:pt>
                <c:pt idx="49">
                  <c:v>2.6525198938992041E-3</c:v>
                </c:pt>
                <c:pt idx="50">
                  <c:v>2.6525198938992041E-3</c:v>
                </c:pt>
                <c:pt idx="51">
                  <c:v>2.6525198938992041E-3</c:v>
                </c:pt>
                <c:pt idx="52">
                  <c:v>2.6525198938992041E-3</c:v>
                </c:pt>
                <c:pt idx="53">
                  <c:v>2.6525198938992041E-3</c:v>
                </c:pt>
                <c:pt idx="54">
                  <c:v>2.6525198938992041E-3</c:v>
                </c:pt>
                <c:pt idx="55">
                  <c:v>2.6525198938992041E-3</c:v>
                </c:pt>
                <c:pt idx="56">
                  <c:v>2.6525198938992041E-3</c:v>
                </c:pt>
                <c:pt idx="57">
                  <c:v>2.6525198938992041E-3</c:v>
                </c:pt>
                <c:pt idx="58">
                  <c:v>5.3050397877984082E-3</c:v>
                </c:pt>
                <c:pt idx="59">
                  <c:v>5.3050397877984082E-3</c:v>
                </c:pt>
                <c:pt idx="60">
                  <c:v>5.3050397877984082E-3</c:v>
                </c:pt>
                <c:pt idx="61">
                  <c:v>5.3050397877984082E-3</c:v>
                </c:pt>
                <c:pt idx="62">
                  <c:v>5.3050397877984082E-3</c:v>
                </c:pt>
                <c:pt idx="63">
                  <c:v>5.3050397877984082E-3</c:v>
                </c:pt>
                <c:pt idx="64">
                  <c:v>5.3050397877984082E-3</c:v>
                </c:pt>
                <c:pt idx="65">
                  <c:v>5.3050397877984082E-3</c:v>
                </c:pt>
                <c:pt idx="66">
                  <c:v>5.3050397877984082E-3</c:v>
                </c:pt>
                <c:pt idx="67">
                  <c:v>5.3050397877984082E-3</c:v>
                </c:pt>
                <c:pt idx="68">
                  <c:v>5.3050397877984082E-3</c:v>
                </c:pt>
                <c:pt idx="69">
                  <c:v>5.3050397877984082E-3</c:v>
                </c:pt>
                <c:pt idx="70">
                  <c:v>7.9575596816976128E-3</c:v>
                </c:pt>
                <c:pt idx="71">
                  <c:v>7.9575596816976128E-3</c:v>
                </c:pt>
                <c:pt idx="72">
                  <c:v>7.9575596816976128E-3</c:v>
                </c:pt>
                <c:pt idx="73">
                  <c:v>7.9575596816976128E-3</c:v>
                </c:pt>
                <c:pt idx="74">
                  <c:v>7.9575596816976128E-3</c:v>
                </c:pt>
                <c:pt idx="75">
                  <c:v>7.9575596816976128E-3</c:v>
                </c:pt>
                <c:pt idx="76">
                  <c:v>7.9575596816976128E-3</c:v>
                </c:pt>
                <c:pt idx="77">
                  <c:v>7.9575596816976128E-3</c:v>
                </c:pt>
                <c:pt idx="78">
                  <c:v>7.9575596816976128E-3</c:v>
                </c:pt>
                <c:pt idx="79">
                  <c:v>7.9575596816976128E-3</c:v>
                </c:pt>
                <c:pt idx="80">
                  <c:v>7.9575596816976128E-3</c:v>
                </c:pt>
                <c:pt idx="81">
                  <c:v>7.9575596816976128E-3</c:v>
                </c:pt>
                <c:pt idx="82">
                  <c:v>7.9575596816976128E-3</c:v>
                </c:pt>
                <c:pt idx="83">
                  <c:v>7.9575596816976128E-3</c:v>
                </c:pt>
                <c:pt idx="84">
                  <c:v>7.9575596816976128E-3</c:v>
                </c:pt>
                <c:pt idx="85">
                  <c:v>7.9575596816976128E-3</c:v>
                </c:pt>
                <c:pt idx="86">
                  <c:v>7.9575596816976128E-3</c:v>
                </c:pt>
                <c:pt idx="87">
                  <c:v>7.9575596816976128E-3</c:v>
                </c:pt>
                <c:pt idx="88">
                  <c:v>7.9575596816976128E-3</c:v>
                </c:pt>
                <c:pt idx="89">
                  <c:v>7.9575596816976128E-3</c:v>
                </c:pt>
                <c:pt idx="90">
                  <c:v>1.0610079575596816E-2</c:v>
                </c:pt>
                <c:pt idx="91">
                  <c:v>1.0610079575596816E-2</c:v>
                </c:pt>
                <c:pt idx="92">
                  <c:v>1.0610079575596816E-2</c:v>
                </c:pt>
                <c:pt idx="93">
                  <c:v>1.0610079575596816E-2</c:v>
                </c:pt>
                <c:pt idx="94">
                  <c:v>1.0610079575596816E-2</c:v>
                </c:pt>
                <c:pt idx="95">
                  <c:v>1.0610079575596816E-2</c:v>
                </c:pt>
                <c:pt idx="96">
                  <c:v>1.0610079575596816E-2</c:v>
                </c:pt>
                <c:pt idx="97">
                  <c:v>1.0610079575596816E-2</c:v>
                </c:pt>
                <c:pt idx="98">
                  <c:v>1.0610079575596816E-2</c:v>
                </c:pt>
                <c:pt idx="99">
                  <c:v>1.0610079575596816E-2</c:v>
                </c:pt>
                <c:pt idx="100">
                  <c:v>1.0610079575596816E-2</c:v>
                </c:pt>
                <c:pt idx="101">
                  <c:v>1.0610079575596816E-2</c:v>
                </c:pt>
                <c:pt idx="102">
                  <c:v>1.0610079575596816E-2</c:v>
                </c:pt>
                <c:pt idx="103">
                  <c:v>1.3262599469496022E-2</c:v>
                </c:pt>
                <c:pt idx="104">
                  <c:v>1.3262599469496022E-2</c:v>
                </c:pt>
                <c:pt idx="105">
                  <c:v>1.3262599469496022E-2</c:v>
                </c:pt>
                <c:pt idx="106">
                  <c:v>1.3262599469496022E-2</c:v>
                </c:pt>
                <c:pt idx="107">
                  <c:v>1.3262599469496022E-2</c:v>
                </c:pt>
                <c:pt idx="108">
                  <c:v>1.3262599469496022E-2</c:v>
                </c:pt>
                <c:pt idx="109">
                  <c:v>1.3262599469496022E-2</c:v>
                </c:pt>
                <c:pt idx="110">
                  <c:v>1.3262599469496022E-2</c:v>
                </c:pt>
                <c:pt idx="111">
                  <c:v>1.3262599469496022E-2</c:v>
                </c:pt>
                <c:pt idx="112">
                  <c:v>1.3262599469496022E-2</c:v>
                </c:pt>
                <c:pt idx="113">
                  <c:v>1.3262599469496022E-2</c:v>
                </c:pt>
                <c:pt idx="114">
                  <c:v>1.3262599469496022E-2</c:v>
                </c:pt>
                <c:pt idx="115">
                  <c:v>1.3262599469496022E-2</c:v>
                </c:pt>
                <c:pt idx="116">
                  <c:v>1.3262599469496022E-2</c:v>
                </c:pt>
                <c:pt idx="117">
                  <c:v>1.3262599469496022E-2</c:v>
                </c:pt>
                <c:pt idx="118">
                  <c:v>1.3262599469496022E-2</c:v>
                </c:pt>
                <c:pt idx="119">
                  <c:v>1.3262599469496022E-2</c:v>
                </c:pt>
                <c:pt idx="120">
                  <c:v>1.3262599469496022E-2</c:v>
                </c:pt>
                <c:pt idx="121">
                  <c:v>1.3262599469496022E-2</c:v>
                </c:pt>
                <c:pt idx="122">
                  <c:v>1.5915119363395226E-2</c:v>
                </c:pt>
                <c:pt idx="123">
                  <c:v>1.5915119363395226E-2</c:v>
                </c:pt>
                <c:pt idx="124">
                  <c:v>1.5915119363395226E-2</c:v>
                </c:pt>
                <c:pt idx="125">
                  <c:v>1.5915119363395226E-2</c:v>
                </c:pt>
                <c:pt idx="126">
                  <c:v>1.5915119363395226E-2</c:v>
                </c:pt>
                <c:pt idx="127">
                  <c:v>1.5915119363395226E-2</c:v>
                </c:pt>
                <c:pt idx="128">
                  <c:v>1.5915119363395226E-2</c:v>
                </c:pt>
                <c:pt idx="129">
                  <c:v>1.5915119363395226E-2</c:v>
                </c:pt>
                <c:pt idx="130">
                  <c:v>1.5915119363395226E-2</c:v>
                </c:pt>
                <c:pt idx="131">
                  <c:v>1.5915119363395226E-2</c:v>
                </c:pt>
                <c:pt idx="132">
                  <c:v>1.5915119363395226E-2</c:v>
                </c:pt>
                <c:pt idx="133">
                  <c:v>1.5915119363395226E-2</c:v>
                </c:pt>
                <c:pt idx="134">
                  <c:v>1.5915119363395226E-2</c:v>
                </c:pt>
                <c:pt idx="135">
                  <c:v>1.5915119363395226E-2</c:v>
                </c:pt>
                <c:pt idx="136">
                  <c:v>1.5915119363395226E-2</c:v>
                </c:pt>
                <c:pt idx="137">
                  <c:v>1.5915119363395226E-2</c:v>
                </c:pt>
                <c:pt idx="138">
                  <c:v>1.5915119363395226E-2</c:v>
                </c:pt>
                <c:pt idx="139">
                  <c:v>1.5915119363395226E-2</c:v>
                </c:pt>
                <c:pt idx="140">
                  <c:v>1.5915119363395226E-2</c:v>
                </c:pt>
                <c:pt idx="141">
                  <c:v>1.5915119363395226E-2</c:v>
                </c:pt>
                <c:pt idx="142">
                  <c:v>1.5915119363395226E-2</c:v>
                </c:pt>
                <c:pt idx="143">
                  <c:v>1.5915119363395226E-2</c:v>
                </c:pt>
                <c:pt idx="144">
                  <c:v>1.5915119363395226E-2</c:v>
                </c:pt>
                <c:pt idx="145">
                  <c:v>1.5915119363395226E-2</c:v>
                </c:pt>
                <c:pt idx="146">
                  <c:v>1.5915119363395226E-2</c:v>
                </c:pt>
                <c:pt idx="147">
                  <c:v>1.5915119363395226E-2</c:v>
                </c:pt>
                <c:pt idx="148">
                  <c:v>1.5915119363395226E-2</c:v>
                </c:pt>
                <c:pt idx="149">
                  <c:v>1.5915119363395226E-2</c:v>
                </c:pt>
                <c:pt idx="150">
                  <c:v>1.5915119363395226E-2</c:v>
                </c:pt>
                <c:pt idx="151">
                  <c:v>1.5915119363395226E-2</c:v>
                </c:pt>
                <c:pt idx="152">
                  <c:v>1.5915119363395226E-2</c:v>
                </c:pt>
                <c:pt idx="153">
                  <c:v>1.5915119363395226E-2</c:v>
                </c:pt>
                <c:pt idx="154">
                  <c:v>1.5915119363395226E-2</c:v>
                </c:pt>
                <c:pt idx="155">
                  <c:v>1.5915119363395226E-2</c:v>
                </c:pt>
                <c:pt idx="156">
                  <c:v>1.5915119363395226E-2</c:v>
                </c:pt>
                <c:pt idx="157">
                  <c:v>1.5915119363395226E-2</c:v>
                </c:pt>
                <c:pt idx="158">
                  <c:v>1.5915119363395226E-2</c:v>
                </c:pt>
                <c:pt idx="159">
                  <c:v>1.5915119363395226E-2</c:v>
                </c:pt>
                <c:pt idx="160">
                  <c:v>1.5915119363395226E-2</c:v>
                </c:pt>
                <c:pt idx="161">
                  <c:v>1.5915119363395226E-2</c:v>
                </c:pt>
                <c:pt idx="162">
                  <c:v>1.5915119363395226E-2</c:v>
                </c:pt>
                <c:pt idx="163">
                  <c:v>1.5915119363395226E-2</c:v>
                </c:pt>
                <c:pt idx="164">
                  <c:v>1.5915119363395226E-2</c:v>
                </c:pt>
                <c:pt idx="165">
                  <c:v>1.5915119363395226E-2</c:v>
                </c:pt>
                <c:pt idx="166">
                  <c:v>1.5915119363395226E-2</c:v>
                </c:pt>
                <c:pt idx="167">
                  <c:v>1.8567639257294429E-2</c:v>
                </c:pt>
                <c:pt idx="168">
                  <c:v>1.8567639257294429E-2</c:v>
                </c:pt>
                <c:pt idx="169">
                  <c:v>1.8567639257294429E-2</c:v>
                </c:pt>
                <c:pt idx="170">
                  <c:v>2.1220159151193633E-2</c:v>
                </c:pt>
                <c:pt idx="171">
                  <c:v>2.1220159151193633E-2</c:v>
                </c:pt>
                <c:pt idx="172">
                  <c:v>2.1220159151193633E-2</c:v>
                </c:pt>
                <c:pt idx="173">
                  <c:v>2.1220159151193633E-2</c:v>
                </c:pt>
                <c:pt idx="174">
                  <c:v>2.1220159151193633E-2</c:v>
                </c:pt>
                <c:pt idx="175">
                  <c:v>2.1220159151193633E-2</c:v>
                </c:pt>
                <c:pt idx="176">
                  <c:v>2.1220159151193633E-2</c:v>
                </c:pt>
                <c:pt idx="177">
                  <c:v>2.1220159151193633E-2</c:v>
                </c:pt>
                <c:pt idx="178">
                  <c:v>2.1220159151193633E-2</c:v>
                </c:pt>
                <c:pt idx="179">
                  <c:v>2.3872679045092837E-2</c:v>
                </c:pt>
                <c:pt idx="180">
                  <c:v>2.3872679045092837E-2</c:v>
                </c:pt>
                <c:pt idx="181">
                  <c:v>2.3872679045092837E-2</c:v>
                </c:pt>
                <c:pt idx="182">
                  <c:v>2.3872679045092837E-2</c:v>
                </c:pt>
                <c:pt idx="183">
                  <c:v>2.3872679045092837E-2</c:v>
                </c:pt>
                <c:pt idx="184">
                  <c:v>2.3872679045092837E-2</c:v>
                </c:pt>
                <c:pt idx="185">
                  <c:v>2.3872679045092837E-2</c:v>
                </c:pt>
                <c:pt idx="186">
                  <c:v>2.3872679045092837E-2</c:v>
                </c:pt>
                <c:pt idx="187">
                  <c:v>2.3872679045092837E-2</c:v>
                </c:pt>
                <c:pt idx="188">
                  <c:v>2.3872679045092837E-2</c:v>
                </c:pt>
                <c:pt idx="189">
                  <c:v>2.3872679045092837E-2</c:v>
                </c:pt>
                <c:pt idx="190">
                  <c:v>2.3872679045092837E-2</c:v>
                </c:pt>
                <c:pt idx="191">
                  <c:v>2.6525198938992044E-2</c:v>
                </c:pt>
                <c:pt idx="192">
                  <c:v>2.6525198938992044E-2</c:v>
                </c:pt>
                <c:pt idx="193">
                  <c:v>2.6525198938992044E-2</c:v>
                </c:pt>
                <c:pt idx="194">
                  <c:v>2.6525198938992044E-2</c:v>
                </c:pt>
                <c:pt idx="195">
                  <c:v>2.6525198938992044E-2</c:v>
                </c:pt>
                <c:pt idx="196">
                  <c:v>2.6525198938992044E-2</c:v>
                </c:pt>
                <c:pt idx="197">
                  <c:v>2.6525198938992044E-2</c:v>
                </c:pt>
                <c:pt idx="198">
                  <c:v>2.6525198938992044E-2</c:v>
                </c:pt>
                <c:pt idx="199">
                  <c:v>2.6525198938992044E-2</c:v>
                </c:pt>
                <c:pt idx="200">
                  <c:v>2.6525198938992044E-2</c:v>
                </c:pt>
                <c:pt idx="201">
                  <c:v>2.6525198938992044E-2</c:v>
                </c:pt>
                <c:pt idx="202">
                  <c:v>2.6525198938992044E-2</c:v>
                </c:pt>
                <c:pt idx="203">
                  <c:v>2.6525198938992044E-2</c:v>
                </c:pt>
                <c:pt idx="204">
                  <c:v>2.6525198938992044E-2</c:v>
                </c:pt>
                <c:pt idx="205">
                  <c:v>2.6525198938992044E-2</c:v>
                </c:pt>
                <c:pt idx="206">
                  <c:v>2.6525198938992044E-2</c:v>
                </c:pt>
                <c:pt idx="207">
                  <c:v>2.6525198938992044E-2</c:v>
                </c:pt>
                <c:pt idx="208">
                  <c:v>2.6525198938992044E-2</c:v>
                </c:pt>
                <c:pt idx="209">
                  <c:v>2.6525198938992044E-2</c:v>
                </c:pt>
                <c:pt idx="210">
                  <c:v>2.9177718832891247E-2</c:v>
                </c:pt>
                <c:pt idx="211">
                  <c:v>2.9177718832891247E-2</c:v>
                </c:pt>
                <c:pt idx="212">
                  <c:v>2.9177718832891247E-2</c:v>
                </c:pt>
                <c:pt idx="213">
                  <c:v>2.9177718832891247E-2</c:v>
                </c:pt>
                <c:pt idx="214">
                  <c:v>2.9177718832891247E-2</c:v>
                </c:pt>
                <c:pt idx="215">
                  <c:v>2.9177718832891247E-2</c:v>
                </c:pt>
                <c:pt idx="216">
                  <c:v>2.9177718832891247E-2</c:v>
                </c:pt>
                <c:pt idx="217">
                  <c:v>2.9177718832891247E-2</c:v>
                </c:pt>
                <c:pt idx="218">
                  <c:v>2.9177718832891247E-2</c:v>
                </c:pt>
                <c:pt idx="219">
                  <c:v>2.9177718832891247E-2</c:v>
                </c:pt>
                <c:pt idx="220">
                  <c:v>2.9177718832891247E-2</c:v>
                </c:pt>
                <c:pt idx="221">
                  <c:v>2.9177718832891247E-2</c:v>
                </c:pt>
                <c:pt idx="222">
                  <c:v>2.9177718832891247E-2</c:v>
                </c:pt>
                <c:pt idx="223">
                  <c:v>3.1830238726790451E-2</c:v>
                </c:pt>
                <c:pt idx="224">
                  <c:v>3.1830238726790451E-2</c:v>
                </c:pt>
                <c:pt idx="225">
                  <c:v>3.1830238726790451E-2</c:v>
                </c:pt>
                <c:pt idx="226">
                  <c:v>3.1830238726790451E-2</c:v>
                </c:pt>
                <c:pt idx="227">
                  <c:v>3.1830238726790451E-2</c:v>
                </c:pt>
                <c:pt idx="228">
                  <c:v>3.1830238726790451E-2</c:v>
                </c:pt>
                <c:pt idx="229">
                  <c:v>3.1830238726790451E-2</c:v>
                </c:pt>
                <c:pt idx="230">
                  <c:v>3.1830238726790451E-2</c:v>
                </c:pt>
                <c:pt idx="231">
                  <c:v>3.9787798408488062E-2</c:v>
                </c:pt>
                <c:pt idx="232">
                  <c:v>3.9787798408488062E-2</c:v>
                </c:pt>
                <c:pt idx="233">
                  <c:v>3.9787798408488062E-2</c:v>
                </c:pt>
                <c:pt idx="234">
                  <c:v>4.2440318302387266E-2</c:v>
                </c:pt>
                <c:pt idx="235">
                  <c:v>4.2440318302387266E-2</c:v>
                </c:pt>
                <c:pt idx="236">
                  <c:v>4.2440318302387266E-2</c:v>
                </c:pt>
                <c:pt idx="237">
                  <c:v>4.2440318302387266E-2</c:v>
                </c:pt>
                <c:pt idx="238">
                  <c:v>4.5092838196286469E-2</c:v>
                </c:pt>
                <c:pt idx="239">
                  <c:v>4.5092838196286469E-2</c:v>
                </c:pt>
                <c:pt idx="240">
                  <c:v>4.5092838196286469E-2</c:v>
                </c:pt>
                <c:pt idx="241">
                  <c:v>4.5092838196286469E-2</c:v>
                </c:pt>
                <c:pt idx="242">
                  <c:v>4.5092838196286469E-2</c:v>
                </c:pt>
                <c:pt idx="243">
                  <c:v>4.5092838196286469E-2</c:v>
                </c:pt>
                <c:pt idx="244">
                  <c:v>4.5092838196286469E-2</c:v>
                </c:pt>
                <c:pt idx="245">
                  <c:v>4.7745358090185673E-2</c:v>
                </c:pt>
                <c:pt idx="246">
                  <c:v>4.7745358090185673E-2</c:v>
                </c:pt>
                <c:pt idx="247">
                  <c:v>5.0397877984084884E-2</c:v>
                </c:pt>
                <c:pt idx="248">
                  <c:v>7.161803713527852E-2</c:v>
                </c:pt>
                <c:pt idx="249">
                  <c:v>7.161803713527852E-2</c:v>
                </c:pt>
                <c:pt idx="250">
                  <c:v>7.4270557029177717E-2</c:v>
                </c:pt>
                <c:pt idx="251">
                  <c:v>7.4270557029177717E-2</c:v>
                </c:pt>
                <c:pt idx="252">
                  <c:v>7.6923076923076927E-2</c:v>
                </c:pt>
                <c:pt idx="253">
                  <c:v>7.6923076923076927E-2</c:v>
                </c:pt>
                <c:pt idx="254">
                  <c:v>7.6923076923076927E-2</c:v>
                </c:pt>
                <c:pt idx="255">
                  <c:v>7.9575596816976124E-2</c:v>
                </c:pt>
                <c:pt idx="256">
                  <c:v>8.2228116710875335E-2</c:v>
                </c:pt>
                <c:pt idx="257">
                  <c:v>8.2228116710875335E-2</c:v>
                </c:pt>
                <c:pt idx="258">
                  <c:v>8.4880636604774531E-2</c:v>
                </c:pt>
                <c:pt idx="259">
                  <c:v>8.4880636604774531E-2</c:v>
                </c:pt>
                <c:pt idx="260">
                  <c:v>8.4880636604774531E-2</c:v>
                </c:pt>
                <c:pt idx="261">
                  <c:v>8.4880636604774531E-2</c:v>
                </c:pt>
                <c:pt idx="262">
                  <c:v>8.4880636604774531E-2</c:v>
                </c:pt>
                <c:pt idx="263">
                  <c:v>8.7533156498673742E-2</c:v>
                </c:pt>
                <c:pt idx="264">
                  <c:v>9.0185676392572939E-2</c:v>
                </c:pt>
                <c:pt idx="265">
                  <c:v>9.2838196286472149E-2</c:v>
                </c:pt>
                <c:pt idx="266">
                  <c:v>9.2838196286472149E-2</c:v>
                </c:pt>
                <c:pt idx="267">
                  <c:v>9.5490716180371346E-2</c:v>
                </c:pt>
                <c:pt idx="268">
                  <c:v>9.5490716180371346E-2</c:v>
                </c:pt>
                <c:pt idx="269">
                  <c:v>0.10079575596816977</c:v>
                </c:pt>
                <c:pt idx="270">
                  <c:v>0.10079575596816977</c:v>
                </c:pt>
                <c:pt idx="271">
                  <c:v>0.10079575596816977</c:v>
                </c:pt>
                <c:pt idx="272">
                  <c:v>0.10344827586206896</c:v>
                </c:pt>
                <c:pt idx="273">
                  <c:v>0.10344827586206896</c:v>
                </c:pt>
                <c:pt idx="274">
                  <c:v>0.10344827586206896</c:v>
                </c:pt>
                <c:pt idx="275">
                  <c:v>0.10344827586206896</c:v>
                </c:pt>
                <c:pt idx="276">
                  <c:v>0.10344827586206896</c:v>
                </c:pt>
                <c:pt idx="277">
                  <c:v>0.10344827586206896</c:v>
                </c:pt>
                <c:pt idx="278">
                  <c:v>0.10344827586206896</c:v>
                </c:pt>
                <c:pt idx="279">
                  <c:v>0.10344827586206896</c:v>
                </c:pt>
                <c:pt idx="280">
                  <c:v>0.10344827586206896</c:v>
                </c:pt>
                <c:pt idx="281">
                  <c:v>0.10344827586206896</c:v>
                </c:pt>
                <c:pt idx="282">
                  <c:v>0.10610079575596817</c:v>
                </c:pt>
                <c:pt idx="283">
                  <c:v>0.10610079575596817</c:v>
                </c:pt>
                <c:pt idx="284">
                  <c:v>0.10875331564986737</c:v>
                </c:pt>
                <c:pt idx="285">
                  <c:v>0.11671087533156499</c:v>
                </c:pt>
                <c:pt idx="286">
                  <c:v>0.11936339522546419</c:v>
                </c:pt>
                <c:pt idx="287">
                  <c:v>0.11936339522546419</c:v>
                </c:pt>
                <c:pt idx="288">
                  <c:v>0.11936339522546419</c:v>
                </c:pt>
                <c:pt idx="289">
                  <c:v>0.11936339522546419</c:v>
                </c:pt>
                <c:pt idx="290">
                  <c:v>0.11936339522546419</c:v>
                </c:pt>
                <c:pt idx="291">
                  <c:v>0.11936339522546419</c:v>
                </c:pt>
                <c:pt idx="292">
                  <c:v>0.1220159151193634</c:v>
                </c:pt>
                <c:pt idx="293">
                  <c:v>0.12466843501326259</c:v>
                </c:pt>
                <c:pt idx="294">
                  <c:v>0.1273209549071618</c:v>
                </c:pt>
                <c:pt idx="295">
                  <c:v>0.129973474801061</c:v>
                </c:pt>
                <c:pt idx="296">
                  <c:v>0.129973474801061</c:v>
                </c:pt>
                <c:pt idx="297">
                  <c:v>0.129973474801061</c:v>
                </c:pt>
                <c:pt idx="298">
                  <c:v>0.13527851458885942</c:v>
                </c:pt>
                <c:pt idx="299">
                  <c:v>0.13793103448275862</c:v>
                </c:pt>
                <c:pt idx="300">
                  <c:v>0.13793103448275862</c:v>
                </c:pt>
                <c:pt idx="301">
                  <c:v>0.13793103448275862</c:v>
                </c:pt>
                <c:pt idx="302">
                  <c:v>0.13793103448275862</c:v>
                </c:pt>
                <c:pt idx="303">
                  <c:v>0.14058355437665782</c:v>
                </c:pt>
                <c:pt idx="304">
                  <c:v>0.14058355437665782</c:v>
                </c:pt>
                <c:pt idx="305">
                  <c:v>0.14058355437665782</c:v>
                </c:pt>
                <c:pt idx="306">
                  <c:v>0.14323607427055704</c:v>
                </c:pt>
                <c:pt idx="307">
                  <c:v>0.14588859416445624</c:v>
                </c:pt>
                <c:pt idx="308">
                  <c:v>0.14854111405835543</c:v>
                </c:pt>
                <c:pt idx="309">
                  <c:v>0.14854111405835543</c:v>
                </c:pt>
                <c:pt idx="310">
                  <c:v>0.15384615384615385</c:v>
                </c:pt>
                <c:pt idx="311">
                  <c:v>0.15649867374005305</c:v>
                </c:pt>
                <c:pt idx="312">
                  <c:v>0.15915119363395225</c:v>
                </c:pt>
                <c:pt idx="313">
                  <c:v>0.16180371352785147</c:v>
                </c:pt>
                <c:pt idx="314">
                  <c:v>0.16445623342175067</c:v>
                </c:pt>
                <c:pt idx="315">
                  <c:v>0.16445623342175067</c:v>
                </c:pt>
                <c:pt idx="316">
                  <c:v>0.16445623342175067</c:v>
                </c:pt>
                <c:pt idx="317">
                  <c:v>0.16710875331564987</c:v>
                </c:pt>
                <c:pt idx="318">
                  <c:v>0.17241379310344829</c:v>
                </c:pt>
                <c:pt idx="319">
                  <c:v>0.17771883289124668</c:v>
                </c:pt>
                <c:pt idx="320">
                  <c:v>0.17771883289124668</c:v>
                </c:pt>
                <c:pt idx="321">
                  <c:v>0.18037135278514588</c:v>
                </c:pt>
                <c:pt idx="322">
                  <c:v>0.18037135278514588</c:v>
                </c:pt>
                <c:pt idx="323">
                  <c:v>0.18037135278514588</c:v>
                </c:pt>
                <c:pt idx="324">
                  <c:v>0.18037135278514588</c:v>
                </c:pt>
                <c:pt idx="325">
                  <c:v>0.18037135278514588</c:v>
                </c:pt>
                <c:pt idx="326">
                  <c:v>0.18037135278514588</c:v>
                </c:pt>
                <c:pt idx="327">
                  <c:v>0.1830238726790451</c:v>
                </c:pt>
                <c:pt idx="328">
                  <c:v>0.1830238726790451</c:v>
                </c:pt>
                <c:pt idx="329">
                  <c:v>0.1856763925729443</c:v>
                </c:pt>
                <c:pt idx="330">
                  <c:v>0.1856763925729443</c:v>
                </c:pt>
                <c:pt idx="331">
                  <c:v>0.1856763925729443</c:v>
                </c:pt>
                <c:pt idx="332">
                  <c:v>0.1856763925729443</c:v>
                </c:pt>
                <c:pt idx="333">
                  <c:v>0.1883289124668435</c:v>
                </c:pt>
                <c:pt idx="334">
                  <c:v>0.19098143236074269</c:v>
                </c:pt>
                <c:pt idx="335">
                  <c:v>0.19363395225464192</c:v>
                </c:pt>
                <c:pt idx="336">
                  <c:v>0.19363395225464192</c:v>
                </c:pt>
                <c:pt idx="337">
                  <c:v>0.19363395225464192</c:v>
                </c:pt>
                <c:pt idx="338">
                  <c:v>0.19363395225464192</c:v>
                </c:pt>
                <c:pt idx="339">
                  <c:v>0.19363395225464192</c:v>
                </c:pt>
                <c:pt idx="340">
                  <c:v>0.19628647214854111</c:v>
                </c:pt>
                <c:pt idx="341">
                  <c:v>0.19893899204244031</c:v>
                </c:pt>
                <c:pt idx="342">
                  <c:v>0.19893899204244031</c:v>
                </c:pt>
                <c:pt idx="343">
                  <c:v>0.19893899204244031</c:v>
                </c:pt>
                <c:pt idx="344">
                  <c:v>0.20159151193633953</c:v>
                </c:pt>
                <c:pt idx="345">
                  <c:v>0.20424403183023873</c:v>
                </c:pt>
                <c:pt idx="346">
                  <c:v>0.20424403183023873</c:v>
                </c:pt>
                <c:pt idx="347">
                  <c:v>0.20689655172413793</c:v>
                </c:pt>
                <c:pt idx="348">
                  <c:v>0.20689655172413793</c:v>
                </c:pt>
                <c:pt idx="349">
                  <c:v>0.20954907161803712</c:v>
                </c:pt>
                <c:pt idx="350">
                  <c:v>0.21220159151193635</c:v>
                </c:pt>
                <c:pt idx="351">
                  <c:v>0.21485411140583555</c:v>
                </c:pt>
                <c:pt idx="352">
                  <c:v>0.21750663129973474</c:v>
                </c:pt>
                <c:pt idx="353">
                  <c:v>0.21750663129973474</c:v>
                </c:pt>
                <c:pt idx="354">
                  <c:v>0.21750663129973474</c:v>
                </c:pt>
                <c:pt idx="355">
                  <c:v>0.21750663129973474</c:v>
                </c:pt>
                <c:pt idx="356">
                  <c:v>0.22015915119363394</c:v>
                </c:pt>
                <c:pt idx="357">
                  <c:v>0.22281167108753316</c:v>
                </c:pt>
                <c:pt idx="358">
                  <c:v>0.22281167108753316</c:v>
                </c:pt>
                <c:pt idx="359">
                  <c:v>0.22546419098143236</c:v>
                </c:pt>
                <c:pt idx="360">
                  <c:v>0.23872679045092837</c:v>
                </c:pt>
                <c:pt idx="361">
                  <c:v>0.2413793103448276</c:v>
                </c:pt>
                <c:pt idx="362">
                  <c:v>0.2413793103448276</c:v>
                </c:pt>
                <c:pt idx="363">
                  <c:v>0.2413793103448276</c:v>
                </c:pt>
                <c:pt idx="364">
                  <c:v>0.2413793103448276</c:v>
                </c:pt>
                <c:pt idx="365">
                  <c:v>0.2413793103448276</c:v>
                </c:pt>
                <c:pt idx="366">
                  <c:v>0.2413793103448276</c:v>
                </c:pt>
                <c:pt idx="367">
                  <c:v>0.2413793103448276</c:v>
                </c:pt>
                <c:pt idx="368">
                  <c:v>0.2413793103448276</c:v>
                </c:pt>
                <c:pt idx="369">
                  <c:v>0.24403183023872679</c:v>
                </c:pt>
                <c:pt idx="370">
                  <c:v>0.24403183023872679</c:v>
                </c:pt>
                <c:pt idx="371">
                  <c:v>0.24403183023872679</c:v>
                </c:pt>
                <c:pt idx="372">
                  <c:v>0.24403183023872679</c:v>
                </c:pt>
                <c:pt idx="373">
                  <c:v>0.24668435013262599</c:v>
                </c:pt>
                <c:pt idx="374">
                  <c:v>0.24668435013262599</c:v>
                </c:pt>
                <c:pt idx="375">
                  <c:v>0.24933687002652519</c:v>
                </c:pt>
                <c:pt idx="376">
                  <c:v>0.25198938992042441</c:v>
                </c:pt>
                <c:pt idx="377">
                  <c:v>0.25198938992042441</c:v>
                </c:pt>
                <c:pt idx="378">
                  <c:v>0.25464190981432361</c:v>
                </c:pt>
                <c:pt idx="379">
                  <c:v>0.25464190981432361</c:v>
                </c:pt>
                <c:pt idx="380">
                  <c:v>0.25464190981432361</c:v>
                </c:pt>
                <c:pt idx="381">
                  <c:v>0.259946949602122</c:v>
                </c:pt>
                <c:pt idx="382">
                  <c:v>0.2625994694960212</c:v>
                </c:pt>
                <c:pt idx="383">
                  <c:v>0.26525198938992045</c:v>
                </c:pt>
                <c:pt idx="384">
                  <c:v>0.26790450928381965</c:v>
                </c:pt>
                <c:pt idx="385">
                  <c:v>0.27055702917771884</c:v>
                </c:pt>
                <c:pt idx="386">
                  <c:v>0.27320954907161804</c:v>
                </c:pt>
                <c:pt idx="387">
                  <c:v>0.27586206896551724</c:v>
                </c:pt>
                <c:pt idx="388">
                  <c:v>0.27851458885941643</c:v>
                </c:pt>
                <c:pt idx="389">
                  <c:v>0.27851458885941643</c:v>
                </c:pt>
                <c:pt idx="390">
                  <c:v>0.27851458885941643</c:v>
                </c:pt>
                <c:pt idx="391">
                  <c:v>0.28381962864721483</c:v>
                </c:pt>
                <c:pt idx="392">
                  <c:v>0.28647214854111408</c:v>
                </c:pt>
                <c:pt idx="393">
                  <c:v>0.28912466843501328</c:v>
                </c:pt>
                <c:pt idx="394">
                  <c:v>0.28912466843501328</c:v>
                </c:pt>
                <c:pt idx="395">
                  <c:v>0.28912466843501328</c:v>
                </c:pt>
                <c:pt idx="396">
                  <c:v>0.29177718832891247</c:v>
                </c:pt>
                <c:pt idx="397">
                  <c:v>0.29442970822281167</c:v>
                </c:pt>
                <c:pt idx="398">
                  <c:v>0.29442970822281167</c:v>
                </c:pt>
                <c:pt idx="399">
                  <c:v>0.29708222811671087</c:v>
                </c:pt>
                <c:pt idx="400">
                  <c:v>0.29708222811671087</c:v>
                </c:pt>
                <c:pt idx="401">
                  <c:v>0.30238726790450926</c:v>
                </c:pt>
                <c:pt idx="402">
                  <c:v>0.30238726790450926</c:v>
                </c:pt>
                <c:pt idx="403">
                  <c:v>0.30238726790450926</c:v>
                </c:pt>
                <c:pt idx="404">
                  <c:v>0.30238726790450926</c:v>
                </c:pt>
                <c:pt idx="405">
                  <c:v>0.30503978779840851</c:v>
                </c:pt>
                <c:pt idx="406">
                  <c:v>0.30769230769230771</c:v>
                </c:pt>
                <c:pt idx="407">
                  <c:v>0.30769230769230771</c:v>
                </c:pt>
                <c:pt idx="408">
                  <c:v>0.31034482758620691</c:v>
                </c:pt>
                <c:pt idx="409">
                  <c:v>0.3129973474801061</c:v>
                </c:pt>
                <c:pt idx="410">
                  <c:v>0.3156498673740053</c:v>
                </c:pt>
                <c:pt idx="411">
                  <c:v>0.3183023872679045</c:v>
                </c:pt>
                <c:pt idx="412">
                  <c:v>0.32095490716180369</c:v>
                </c:pt>
                <c:pt idx="413">
                  <c:v>0.32095490716180369</c:v>
                </c:pt>
                <c:pt idx="414">
                  <c:v>0.32360742705570295</c:v>
                </c:pt>
                <c:pt idx="415">
                  <c:v>0.32625994694960214</c:v>
                </c:pt>
                <c:pt idx="416">
                  <c:v>0.32625994694960214</c:v>
                </c:pt>
                <c:pt idx="417">
                  <c:v>0.32891246684350134</c:v>
                </c:pt>
                <c:pt idx="418">
                  <c:v>0.33421750663129973</c:v>
                </c:pt>
                <c:pt idx="419">
                  <c:v>0.33687002652519893</c:v>
                </c:pt>
                <c:pt idx="420">
                  <c:v>0.33952254641909813</c:v>
                </c:pt>
                <c:pt idx="421">
                  <c:v>0.33952254641909813</c:v>
                </c:pt>
                <c:pt idx="422">
                  <c:v>0.34482758620689657</c:v>
                </c:pt>
                <c:pt idx="423">
                  <c:v>0.34748010610079577</c:v>
                </c:pt>
                <c:pt idx="424">
                  <c:v>0.35013262599469497</c:v>
                </c:pt>
                <c:pt idx="425">
                  <c:v>0.35278514588859416</c:v>
                </c:pt>
                <c:pt idx="426">
                  <c:v>0.35543766578249336</c:v>
                </c:pt>
                <c:pt idx="427">
                  <c:v>0.35809018567639256</c:v>
                </c:pt>
                <c:pt idx="428">
                  <c:v>0.35809018567639256</c:v>
                </c:pt>
                <c:pt idx="429">
                  <c:v>0.35809018567639256</c:v>
                </c:pt>
                <c:pt idx="430">
                  <c:v>0.35809018567639256</c:v>
                </c:pt>
                <c:pt idx="431">
                  <c:v>0.36074270557029176</c:v>
                </c:pt>
                <c:pt idx="432">
                  <c:v>0.36074270557029176</c:v>
                </c:pt>
                <c:pt idx="433">
                  <c:v>0.36074270557029176</c:v>
                </c:pt>
                <c:pt idx="434">
                  <c:v>0.36339522546419101</c:v>
                </c:pt>
                <c:pt idx="435">
                  <c:v>0.3660477453580902</c:v>
                </c:pt>
                <c:pt idx="436">
                  <c:v>0.3687002652519894</c:v>
                </c:pt>
                <c:pt idx="437">
                  <c:v>0.3713527851458886</c:v>
                </c:pt>
                <c:pt idx="438">
                  <c:v>0.3713527851458886</c:v>
                </c:pt>
                <c:pt idx="439">
                  <c:v>0.37400530503978779</c:v>
                </c:pt>
                <c:pt idx="440">
                  <c:v>0.37400530503978779</c:v>
                </c:pt>
                <c:pt idx="441">
                  <c:v>0.37400530503978779</c:v>
                </c:pt>
                <c:pt idx="442">
                  <c:v>0.37665782493368699</c:v>
                </c:pt>
                <c:pt idx="443">
                  <c:v>0.37931034482758619</c:v>
                </c:pt>
                <c:pt idx="444">
                  <c:v>0.37931034482758619</c:v>
                </c:pt>
                <c:pt idx="445">
                  <c:v>0.38196286472148538</c:v>
                </c:pt>
                <c:pt idx="446">
                  <c:v>0.38196286472148538</c:v>
                </c:pt>
                <c:pt idx="447">
                  <c:v>0.38726790450928383</c:v>
                </c:pt>
                <c:pt idx="448">
                  <c:v>0.38726790450928383</c:v>
                </c:pt>
                <c:pt idx="449">
                  <c:v>0.38726790450928383</c:v>
                </c:pt>
                <c:pt idx="450">
                  <c:v>0.38726790450928383</c:v>
                </c:pt>
                <c:pt idx="451">
                  <c:v>0.38992042440318303</c:v>
                </c:pt>
                <c:pt idx="452">
                  <c:v>0.39257294429708223</c:v>
                </c:pt>
                <c:pt idx="453">
                  <c:v>0.39522546419098142</c:v>
                </c:pt>
                <c:pt idx="454">
                  <c:v>0.39787798408488062</c:v>
                </c:pt>
                <c:pt idx="455">
                  <c:v>0.40053050397877982</c:v>
                </c:pt>
                <c:pt idx="456">
                  <c:v>0.40053050397877982</c:v>
                </c:pt>
                <c:pt idx="457">
                  <c:v>0.40318302387267907</c:v>
                </c:pt>
                <c:pt idx="458">
                  <c:v>0.40583554376657827</c:v>
                </c:pt>
                <c:pt idx="459">
                  <c:v>0.40583554376657827</c:v>
                </c:pt>
                <c:pt idx="460">
                  <c:v>0.40583554376657827</c:v>
                </c:pt>
                <c:pt idx="461">
                  <c:v>0.40583554376657827</c:v>
                </c:pt>
                <c:pt idx="462">
                  <c:v>0.40583554376657827</c:v>
                </c:pt>
                <c:pt idx="463">
                  <c:v>0.40848806366047746</c:v>
                </c:pt>
                <c:pt idx="464">
                  <c:v>0.40848806366047746</c:v>
                </c:pt>
                <c:pt idx="465">
                  <c:v>0.41114058355437666</c:v>
                </c:pt>
                <c:pt idx="466">
                  <c:v>0.41114058355437666</c:v>
                </c:pt>
                <c:pt idx="467">
                  <c:v>0.41114058355437666</c:v>
                </c:pt>
                <c:pt idx="468">
                  <c:v>0.41379310344827586</c:v>
                </c:pt>
                <c:pt idx="469">
                  <c:v>0.41909814323607425</c:v>
                </c:pt>
                <c:pt idx="470">
                  <c:v>0.41909814323607425</c:v>
                </c:pt>
                <c:pt idx="471">
                  <c:v>0.41909814323607425</c:v>
                </c:pt>
                <c:pt idx="472">
                  <c:v>0.4217506631299735</c:v>
                </c:pt>
                <c:pt idx="473">
                  <c:v>0.4244031830238727</c:v>
                </c:pt>
                <c:pt idx="474">
                  <c:v>0.4270557029177719</c:v>
                </c:pt>
                <c:pt idx="475">
                  <c:v>0.42970822281167109</c:v>
                </c:pt>
                <c:pt idx="476">
                  <c:v>0.42970822281167109</c:v>
                </c:pt>
                <c:pt idx="477">
                  <c:v>0.43236074270557029</c:v>
                </c:pt>
                <c:pt idx="478">
                  <c:v>0.43236074270557029</c:v>
                </c:pt>
                <c:pt idx="479">
                  <c:v>0.43236074270557029</c:v>
                </c:pt>
                <c:pt idx="480">
                  <c:v>0.43236074270557029</c:v>
                </c:pt>
                <c:pt idx="481">
                  <c:v>0.43501326259946949</c:v>
                </c:pt>
                <c:pt idx="482">
                  <c:v>0.43501326259946949</c:v>
                </c:pt>
                <c:pt idx="483">
                  <c:v>0.43766578249336868</c:v>
                </c:pt>
                <c:pt idx="484">
                  <c:v>0.45092838196286472</c:v>
                </c:pt>
                <c:pt idx="485">
                  <c:v>0.45888594164456231</c:v>
                </c:pt>
                <c:pt idx="486">
                  <c:v>0.45888594164456231</c:v>
                </c:pt>
                <c:pt idx="487">
                  <c:v>0.46419098143236076</c:v>
                </c:pt>
                <c:pt idx="488">
                  <c:v>0.46684350132625996</c:v>
                </c:pt>
                <c:pt idx="489">
                  <c:v>0.46684350132625996</c:v>
                </c:pt>
                <c:pt idx="490">
                  <c:v>0.48275862068965519</c:v>
                </c:pt>
                <c:pt idx="491">
                  <c:v>0.48541114058355439</c:v>
                </c:pt>
                <c:pt idx="492">
                  <c:v>0.48806366047745359</c:v>
                </c:pt>
                <c:pt idx="493">
                  <c:v>0.48806366047745359</c:v>
                </c:pt>
                <c:pt idx="494">
                  <c:v>0.49071618037135278</c:v>
                </c:pt>
                <c:pt idx="495">
                  <c:v>0.49336870026525198</c:v>
                </c:pt>
                <c:pt idx="496">
                  <c:v>0.49602122015915118</c:v>
                </c:pt>
                <c:pt idx="497">
                  <c:v>0.49867374005305037</c:v>
                </c:pt>
                <c:pt idx="498">
                  <c:v>0.50397877984084882</c:v>
                </c:pt>
                <c:pt idx="499">
                  <c:v>0.50397877984084882</c:v>
                </c:pt>
                <c:pt idx="500">
                  <c:v>0.50663129973474796</c:v>
                </c:pt>
                <c:pt idx="501">
                  <c:v>0.51193633952254647</c:v>
                </c:pt>
                <c:pt idx="502">
                  <c:v>0.51458885941644561</c:v>
                </c:pt>
                <c:pt idx="503">
                  <c:v>0.51458885941644561</c:v>
                </c:pt>
                <c:pt idx="504">
                  <c:v>0.51724137931034486</c:v>
                </c:pt>
                <c:pt idx="505">
                  <c:v>0.519893899204244</c:v>
                </c:pt>
                <c:pt idx="506">
                  <c:v>0.52254641909814326</c:v>
                </c:pt>
                <c:pt idx="507">
                  <c:v>0.52785145888594165</c:v>
                </c:pt>
                <c:pt idx="508">
                  <c:v>0.53315649867374004</c:v>
                </c:pt>
                <c:pt idx="509">
                  <c:v>0.53315649867374004</c:v>
                </c:pt>
                <c:pt idx="510">
                  <c:v>0.53580901856763929</c:v>
                </c:pt>
                <c:pt idx="511">
                  <c:v>0.53846153846153844</c:v>
                </c:pt>
                <c:pt idx="512">
                  <c:v>0.53846153846153844</c:v>
                </c:pt>
                <c:pt idx="513">
                  <c:v>0.53846153846153844</c:v>
                </c:pt>
                <c:pt idx="514">
                  <c:v>0.57029177718832891</c:v>
                </c:pt>
                <c:pt idx="515">
                  <c:v>0.57294429708222816</c:v>
                </c:pt>
                <c:pt idx="516">
                  <c:v>0.5755968169761273</c:v>
                </c:pt>
                <c:pt idx="517">
                  <c:v>0.57824933687002655</c:v>
                </c:pt>
                <c:pt idx="518">
                  <c:v>0.58090185676392569</c:v>
                </c:pt>
                <c:pt idx="519">
                  <c:v>0.58355437665782495</c:v>
                </c:pt>
                <c:pt idx="520">
                  <c:v>0.58620689655172409</c:v>
                </c:pt>
                <c:pt idx="521">
                  <c:v>0.59151193633952259</c:v>
                </c:pt>
                <c:pt idx="522">
                  <c:v>0.59151193633952259</c:v>
                </c:pt>
                <c:pt idx="523">
                  <c:v>0.59151193633952259</c:v>
                </c:pt>
                <c:pt idx="524">
                  <c:v>0.59416445623342173</c:v>
                </c:pt>
                <c:pt idx="525">
                  <c:v>0.59681697612732099</c:v>
                </c:pt>
                <c:pt idx="526">
                  <c:v>0.60212201591511938</c:v>
                </c:pt>
                <c:pt idx="527">
                  <c:v>0.60477453580901852</c:v>
                </c:pt>
                <c:pt idx="528">
                  <c:v>0.60742705570291777</c:v>
                </c:pt>
                <c:pt idx="529">
                  <c:v>0.61007957559681703</c:v>
                </c:pt>
                <c:pt idx="530">
                  <c:v>0.61007957559681703</c:v>
                </c:pt>
                <c:pt idx="531">
                  <c:v>0.61273209549071617</c:v>
                </c:pt>
                <c:pt idx="532">
                  <c:v>0.61538461538461542</c:v>
                </c:pt>
                <c:pt idx="533">
                  <c:v>0.61803713527851456</c:v>
                </c:pt>
                <c:pt idx="534">
                  <c:v>0.61803713527851456</c:v>
                </c:pt>
                <c:pt idx="535">
                  <c:v>0.62068965517241381</c:v>
                </c:pt>
                <c:pt idx="536">
                  <c:v>0.62334217506631295</c:v>
                </c:pt>
                <c:pt idx="537">
                  <c:v>0.62334217506631295</c:v>
                </c:pt>
                <c:pt idx="538">
                  <c:v>0.62599469496021221</c:v>
                </c:pt>
                <c:pt idx="539">
                  <c:v>0.62864721485411146</c:v>
                </c:pt>
                <c:pt idx="540">
                  <c:v>0.6312997347480106</c:v>
                </c:pt>
                <c:pt idx="541">
                  <c:v>0.63395225464190985</c:v>
                </c:pt>
                <c:pt idx="542">
                  <c:v>0.63395225464190985</c:v>
                </c:pt>
                <c:pt idx="543">
                  <c:v>0.63660477453580899</c:v>
                </c:pt>
                <c:pt idx="544">
                  <c:v>0.63660477453580899</c:v>
                </c:pt>
                <c:pt idx="545">
                  <c:v>0.63925729442970824</c:v>
                </c:pt>
                <c:pt idx="546">
                  <c:v>0.63925729442970824</c:v>
                </c:pt>
                <c:pt idx="547">
                  <c:v>0.64190981432360739</c:v>
                </c:pt>
                <c:pt idx="548">
                  <c:v>0.64190981432360739</c:v>
                </c:pt>
                <c:pt idx="549">
                  <c:v>0.64456233421750664</c:v>
                </c:pt>
                <c:pt idx="550">
                  <c:v>0.64721485411140589</c:v>
                </c:pt>
                <c:pt idx="551">
                  <c:v>0.64721485411140589</c:v>
                </c:pt>
                <c:pt idx="552">
                  <c:v>0.64986737400530503</c:v>
                </c:pt>
                <c:pt idx="553">
                  <c:v>0.65251989389920428</c:v>
                </c:pt>
                <c:pt idx="554">
                  <c:v>0.65517241379310343</c:v>
                </c:pt>
                <c:pt idx="555">
                  <c:v>0.65782493368700268</c:v>
                </c:pt>
                <c:pt idx="556">
                  <c:v>0.66047745358090182</c:v>
                </c:pt>
                <c:pt idx="557">
                  <c:v>0.66312997347480107</c:v>
                </c:pt>
                <c:pt idx="558">
                  <c:v>0.66843501326259946</c:v>
                </c:pt>
                <c:pt idx="559">
                  <c:v>0.66843501326259946</c:v>
                </c:pt>
                <c:pt idx="560">
                  <c:v>0.67374005305039786</c:v>
                </c:pt>
                <c:pt idx="561">
                  <c:v>0.67639257294429711</c:v>
                </c:pt>
                <c:pt idx="562">
                  <c:v>0.67904509283819625</c:v>
                </c:pt>
                <c:pt idx="563">
                  <c:v>0.67904509283819625</c:v>
                </c:pt>
                <c:pt idx="564">
                  <c:v>0.6816976127320955</c:v>
                </c:pt>
                <c:pt idx="565">
                  <c:v>0.68435013262599464</c:v>
                </c:pt>
                <c:pt idx="566">
                  <c:v>0.6870026525198939</c:v>
                </c:pt>
                <c:pt idx="567">
                  <c:v>0.68965517241379315</c:v>
                </c:pt>
                <c:pt idx="568">
                  <c:v>0.68965517241379315</c:v>
                </c:pt>
                <c:pt idx="569">
                  <c:v>0.68965517241379315</c:v>
                </c:pt>
                <c:pt idx="570">
                  <c:v>0.68965517241379315</c:v>
                </c:pt>
                <c:pt idx="571">
                  <c:v>0.69230769230769229</c:v>
                </c:pt>
                <c:pt idx="572">
                  <c:v>0.69496021220159154</c:v>
                </c:pt>
                <c:pt idx="573">
                  <c:v>0.69761273209549068</c:v>
                </c:pt>
                <c:pt idx="574">
                  <c:v>0.70026525198938994</c:v>
                </c:pt>
                <c:pt idx="575">
                  <c:v>0.70026525198938994</c:v>
                </c:pt>
                <c:pt idx="576">
                  <c:v>0.70026525198938994</c:v>
                </c:pt>
                <c:pt idx="577">
                  <c:v>0.70291777188328908</c:v>
                </c:pt>
                <c:pt idx="578">
                  <c:v>0.70557029177718833</c:v>
                </c:pt>
                <c:pt idx="579">
                  <c:v>0.71087533156498672</c:v>
                </c:pt>
                <c:pt idx="580">
                  <c:v>0.71352785145888598</c:v>
                </c:pt>
                <c:pt idx="581">
                  <c:v>0.71352785145888598</c:v>
                </c:pt>
                <c:pt idx="582">
                  <c:v>0.71618037135278512</c:v>
                </c:pt>
                <c:pt idx="583">
                  <c:v>0.71883289124668437</c:v>
                </c:pt>
                <c:pt idx="584">
                  <c:v>0.72148541114058351</c:v>
                </c:pt>
                <c:pt idx="585">
                  <c:v>0.72679045092838201</c:v>
                </c:pt>
                <c:pt idx="586">
                  <c:v>0.72679045092838201</c:v>
                </c:pt>
                <c:pt idx="587">
                  <c:v>0.72944297082228116</c:v>
                </c:pt>
                <c:pt idx="588">
                  <c:v>0.73209549071618041</c:v>
                </c:pt>
                <c:pt idx="589">
                  <c:v>0.73209549071618041</c:v>
                </c:pt>
                <c:pt idx="590">
                  <c:v>0.73474801061007955</c:v>
                </c:pt>
                <c:pt idx="591">
                  <c:v>0.7374005305039788</c:v>
                </c:pt>
                <c:pt idx="592">
                  <c:v>0.74005305039787794</c:v>
                </c:pt>
                <c:pt idx="593">
                  <c:v>0.7427055702917772</c:v>
                </c:pt>
                <c:pt idx="594">
                  <c:v>0.74535809018567645</c:v>
                </c:pt>
                <c:pt idx="595">
                  <c:v>0.74801061007957559</c:v>
                </c:pt>
                <c:pt idx="596">
                  <c:v>0.75066312997347484</c:v>
                </c:pt>
                <c:pt idx="597">
                  <c:v>0.75331564986737398</c:v>
                </c:pt>
                <c:pt idx="598">
                  <c:v>0.75596816976127323</c:v>
                </c:pt>
                <c:pt idx="599">
                  <c:v>0.75862068965517238</c:v>
                </c:pt>
                <c:pt idx="600">
                  <c:v>0.76127320954907163</c:v>
                </c:pt>
                <c:pt idx="601">
                  <c:v>0.76657824933687002</c:v>
                </c:pt>
                <c:pt idx="602">
                  <c:v>0.76923076923076927</c:v>
                </c:pt>
                <c:pt idx="603">
                  <c:v>0.76923076923076927</c:v>
                </c:pt>
                <c:pt idx="604">
                  <c:v>0.77188328912466841</c:v>
                </c:pt>
                <c:pt idx="605">
                  <c:v>0.77453580901856767</c:v>
                </c:pt>
                <c:pt idx="606">
                  <c:v>0.77718832891246681</c:v>
                </c:pt>
                <c:pt idx="607">
                  <c:v>0.77984084880636606</c:v>
                </c:pt>
                <c:pt idx="608">
                  <c:v>0.7824933687002652</c:v>
                </c:pt>
                <c:pt idx="609">
                  <c:v>0.78514588859416445</c:v>
                </c:pt>
                <c:pt idx="610">
                  <c:v>0.78779840848806371</c:v>
                </c:pt>
                <c:pt idx="611">
                  <c:v>0.79045092838196285</c:v>
                </c:pt>
                <c:pt idx="612">
                  <c:v>0.79045092838196285</c:v>
                </c:pt>
                <c:pt idx="613">
                  <c:v>0.7931034482758621</c:v>
                </c:pt>
                <c:pt idx="614">
                  <c:v>0.79575596816976124</c:v>
                </c:pt>
                <c:pt idx="615">
                  <c:v>0.79840848806366049</c:v>
                </c:pt>
                <c:pt idx="616">
                  <c:v>0.80106100795755963</c:v>
                </c:pt>
                <c:pt idx="617">
                  <c:v>0.80371352785145889</c:v>
                </c:pt>
                <c:pt idx="618">
                  <c:v>0.80636604774535814</c:v>
                </c:pt>
                <c:pt idx="619">
                  <c:v>0.80636604774535814</c:v>
                </c:pt>
                <c:pt idx="620">
                  <c:v>0.80901856763925728</c:v>
                </c:pt>
                <c:pt idx="621">
                  <c:v>0.81167108753315653</c:v>
                </c:pt>
                <c:pt idx="622">
                  <c:v>0.81432360742705567</c:v>
                </c:pt>
                <c:pt idx="623">
                  <c:v>0.81697612732095493</c:v>
                </c:pt>
                <c:pt idx="624">
                  <c:v>0.81962864721485407</c:v>
                </c:pt>
                <c:pt idx="625">
                  <c:v>0.82228116710875332</c:v>
                </c:pt>
                <c:pt idx="626">
                  <c:v>0.82493368700265257</c:v>
                </c:pt>
                <c:pt idx="627">
                  <c:v>0.82758620689655171</c:v>
                </c:pt>
                <c:pt idx="628">
                  <c:v>0.83023872679045096</c:v>
                </c:pt>
                <c:pt idx="629">
                  <c:v>0.83289124668435011</c:v>
                </c:pt>
                <c:pt idx="630">
                  <c:v>0.84084880636604775</c:v>
                </c:pt>
                <c:pt idx="631">
                  <c:v>0.843501326259947</c:v>
                </c:pt>
                <c:pt idx="632">
                  <c:v>0.84615384615384615</c:v>
                </c:pt>
                <c:pt idx="633">
                  <c:v>0.84615384615384615</c:v>
                </c:pt>
                <c:pt idx="634">
                  <c:v>0.8488063660477454</c:v>
                </c:pt>
                <c:pt idx="635">
                  <c:v>0.85145888594164454</c:v>
                </c:pt>
                <c:pt idx="636">
                  <c:v>0.85411140583554379</c:v>
                </c:pt>
                <c:pt idx="637">
                  <c:v>0.85676392572944293</c:v>
                </c:pt>
                <c:pt idx="638">
                  <c:v>0.85941644562334218</c:v>
                </c:pt>
                <c:pt idx="639">
                  <c:v>0.85941644562334218</c:v>
                </c:pt>
                <c:pt idx="640">
                  <c:v>0.85941644562334218</c:v>
                </c:pt>
                <c:pt idx="641">
                  <c:v>0.85941644562334218</c:v>
                </c:pt>
                <c:pt idx="642">
                  <c:v>0.86206896551724133</c:v>
                </c:pt>
                <c:pt idx="643">
                  <c:v>0.86472148541114058</c:v>
                </c:pt>
                <c:pt idx="644">
                  <c:v>0.86737400530503983</c:v>
                </c:pt>
                <c:pt idx="645">
                  <c:v>0.87002652519893897</c:v>
                </c:pt>
                <c:pt idx="646">
                  <c:v>0.87267904509283822</c:v>
                </c:pt>
                <c:pt idx="647">
                  <c:v>0.87267904509283822</c:v>
                </c:pt>
                <c:pt idx="648">
                  <c:v>0.87533156498673736</c:v>
                </c:pt>
                <c:pt idx="649">
                  <c:v>0.87533156498673736</c:v>
                </c:pt>
                <c:pt idx="650">
                  <c:v>0.87798408488063662</c:v>
                </c:pt>
                <c:pt idx="651">
                  <c:v>0.88063660477453576</c:v>
                </c:pt>
                <c:pt idx="652">
                  <c:v>0.88328912466843501</c:v>
                </c:pt>
                <c:pt idx="653">
                  <c:v>0.8938992042440318</c:v>
                </c:pt>
                <c:pt idx="654">
                  <c:v>0.89655172413793105</c:v>
                </c:pt>
                <c:pt idx="655">
                  <c:v>0.89920424403183019</c:v>
                </c:pt>
                <c:pt idx="656">
                  <c:v>0.90185676392572944</c:v>
                </c:pt>
                <c:pt idx="657">
                  <c:v>0.9045092838196287</c:v>
                </c:pt>
                <c:pt idx="658">
                  <c:v>0.9045092838196287</c:v>
                </c:pt>
                <c:pt idx="659">
                  <c:v>0.90716180371352784</c:v>
                </c:pt>
                <c:pt idx="660">
                  <c:v>0.90981432360742709</c:v>
                </c:pt>
                <c:pt idx="661">
                  <c:v>0.91246684350132623</c:v>
                </c:pt>
                <c:pt idx="662">
                  <c:v>0.91511936339522548</c:v>
                </c:pt>
                <c:pt idx="663">
                  <c:v>0.91777188328912462</c:v>
                </c:pt>
                <c:pt idx="664">
                  <c:v>0.92042440318302388</c:v>
                </c:pt>
                <c:pt idx="665">
                  <c:v>0.92307692307692313</c:v>
                </c:pt>
                <c:pt idx="666">
                  <c:v>0.92572944297082227</c:v>
                </c:pt>
                <c:pt idx="667">
                  <c:v>0.92838196286472152</c:v>
                </c:pt>
                <c:pt idx="668">
                  <c:v>0.92838196286472152</c:v>
                </c:pt>
                <c:pt idx="669">
                  <c:v>0.92838196286472152</c:v>
                </c:pt>
                <c:pt idx="670">
                  <c:v>0.93103448275862066</c:v>
                </c:pt>
                <c:pt idx="671">
                  <c:v>0.93368700265251992</c:v>
                </c:pt>
                <c:pt idx="672">
                  <c:v>0.93368700265251992</c:v>
                </c:pt>
                <c:pt idx="673">
                  <c:v>0.93633952254641906</c:v>
                </c:pt>
                <c:pt idx="674">
                  <c:v>0.94694960212201595</c:v>
                </c:pt>
                <c:pt idx="675">
                  <c:v>0.94694960212201595</c:v>
                </c:pt>
                <c:pt idx="676">
                  <c:v>0.94694960212201595</c:v>
                </c:pt>
                <c:pt idx="677">
                  <c:v>0.9496021220159151</c:v>
                </c:pt>
                <c:pt idx="678">
                  <c:v>0.95225464190981435</c:v>
                </c:pt>
                <c:pt idx="679">
                  <c:v>0.95490716180371349</c:v>
                </c:pt>
                <c:pt idx="680">
                  <c:v>0.95755968169761274</c:v>
                </c:pt>
                <c:pt idx="681">
                  <c:v>0.96021220159151188</c:v>
                </c:pt>
                <c:pt idx="682">
                  <c:v>0.96286472148541113</c:v>
                </c:pt>
                <c:pt idx="683">
                  <c:v>0.96551724137931039</c:v>
                </c:pt>
                <c:pt idx="684">
                  <c:v>0.96816976127320953</c:v>
                </c:pt>
                <c:pt idx="685">
                  <c:v>0.96816976127320953</c:v>
                </c:pt>
                <c:pt idx="686">
                  <c:v>0.97082228116710878</c:v>
                </c:pt>
                <c:pt idx="687">
                  <c:v>0.97347480106100792</c:v>
                </c:pt>
                <c:pt idx="688">
                  <c:v>0.97612732095490717</c:v>
                </c:pt>
                <c:pt idx="689">
                  <c:v>0.97612732095490717</c:v>
                </c:pt>
                <c:pt idx="690">
                  <c:v>0.97877984084880632</c:v>
                </c:pt>
                <c:pt idx="691">
                  <c:v>0.98408488063660482</c:v>
                </c:pt>
                <c:pt idx="692">
                  <c:v>0.98673740053050396</c:v>
                </c:pt>
                <c:pt idx="693">
                  <c:v>0.98938992042440321</c:v>
                </c:pt>
                <c:pt idx="694">
                  <c:v>0.99204244031830235</c:v>
                </c:pt>
                <c:pt idx="695">
                  <c:v>0.99469496021220161</c:v>
                </c:pt>
                <c:pt idx="696">
                  <c:v>0.99734748010610075</c:v>
                </c:pt>
                <c:pt idx="697">
                  <c:v>1</c:v>
                </c:pt>
              </c:numCache>
            </c:numRef>
          </c:xVal>
          <c:yVal>
            <c:numRef>
              <c:f>LR_ValidationLiftChart!$CA$2:$CA$699</c:f>
              <c:numCache>
                <c:formatCode>General</c:formatCode>
                <c:ptCount val="698"/>
                <c:pt idx="0">
                  <c:v>0</c:v>
                </c:pt>
                <c:pt idx="1">
                  <c:v>2.4271844660194174E-2</c:v>
                </c:pt>
                <c:pt idx="2">
                  <c:v>2.6699029126213591E-2</c:v>
                </c:pt>
                <c:pt idx="3">
                  <c:v>2.9126213592233011E-2</c:v>
                </c:pt>
                <c:pt idx="4">
                  <c:v>3.1553398058252427E-2</c:v>
                </c:pt>
                <c:pt idx="5">
                  <c:v>3.1553398058252427E-2</c:v>
                </c:pt>
                <c:pt idx="6">
                  <c:v>3.3980582524271843E-2</c:v>
                </c:pt>
                <c:pt idx="7">
                  <c:v>3.640776699029126E-2</c:v>
                </c:pt>
                <c:pt idx="8">
                  <c:v>3.8834951456310676E-2</c:v>
                </c:pt>
                <c:pt idx="9">
                  <c:v>4.12621359223301E-2</c:v>
                </c:pt>
                <c:pt idx="10">
                  <c:v>4.3689320388349516E-2</c:v>
                </c:pt>
                <c:pt idx="11">
                  <c:v>4.6116504854368932E-2</c:v>
                </c:pt>
                <c:pt idx="12">
                  <c:v>4.8543689320388349E-2</c:v>
                </c:pt>
                <c:pt idx="13">
                  <c:v>5.0970873786407765E-2</c:v>
                </c:pt>
                <c:pt idx="14">
                  <c:v>5.3398058252427182E-2</c:v>
                </c:pt>
                <c:pt idx="15">
                  <c:v>5.5825242718446605E-2</c:v>
                </c:pt>
                <c:pt idx="16">
                  <c:v>5.8252427184466021E-2</c:v>
                </c:pt>
                <c:pt idx="17">
                  <c:v>6.0679611650485438E-2</c:v>
                </c:pt>
                <c:pt idx="18">
                  <c:v>6.3106796116504854E-2</c:v>
                </c:pt>
                <c:pt idx="19">
                  <c:v>6.553398058252427E-2</c:v>
                </c:pt>
                <c:pt idx="20">
                  <c:v>6.7961165048543687E-2</c:v>
                </c:pt>
                <c:pt idx="21">
                  <c:v>7.0388349514563103E-2</c:v>
                </c:pt>
                <c:pt idx="22">
                  <c:v>7.281553398058252E-2</c:v>
                </c:pt>
                <c:pt idx="23">
                  <c:v>7.5242718446601936E-2</c:v>
                </c:pt>
                <c:pt idx="24">
                  <c:v>7.7669902912621352E-2</c:v>
                </c:pt>
                <c:pt idx="25">
                  <c:v>8.0097087378640783E-2</c:v>
                </c:pt>
                <c:pt idx="26">
                  <c:v>8.2524271844660199E-2</c:v>
                </c:pt>
                <c:pt idx="27">
                  <c:v>8.4951456310679616E-2</c:v>
                </c:pt>
                <c:pt idx="28">
                  <c:v>8.7378640776699032E-2</c:v>
                </c:pt>
                <c:pt idx="29">
                  <c:v>8.9805825242718448E-2</c:v>
                </c:pt>
                <c:pt idx="30">
                  <c:v>9.2233009708737865E-2</c:v>
                </c:pt>
                <c:pt idx="31">
                  <c:v>9.4660194174757281E-2</c:v>
                </c:pt>
                <c:pt idx="32">
                  <c:v>9.7087378640776698E-2</c:v>
                </c:pt>
                <c:pt idx="33">
                  <c:v>9.9514563106796114E-2</c:v>
                </c:pt>
                <c:pt idx="34">
                  <c:v>0.10194174757281553</c:v>
                </c:pt>
                <c:pt idx="35">
                  <c:v>0.10436893203883495</c:v>
                </c:pt>
                <c:pt idx="36">
                  <c:v>0.10679611650485436</c:v>
                </c:pt>
                <c:pt idx="37">
                  <c:v>0.10922330097087378</c:v>
                </c:pt>
                <c:pt idx="38">
                  <c:v>0.11165048543689321</c:v>
                </c:pt>
                <c:pt idx="39">
                  <c:v>0.11407766990291263</c:v>
                </c:pt>
                <c:pt idx="40">
                  <c:v>0.11650485436893204</c:v>
                </c:pt>
                <c:pt idx="41">
                  <c:v>0.11893203883495146</c:v>
                </c:pt>
                <c:pt idx="42">
                  <c:v>0.12135922330097088</c:v>
                </c:pt>
                <c:pt idx="43">
                  <c:v>0.12378640776699029</c:v>
                </c:pt>
                <c:pt idx="44">
                  <c:v>0.12621359223300971</c:v>
                </c:pt>
                <c:pt idx="45">
                  <c:v>0.12864077669902912</c:v>
                </c:pt>
                <c:pt idx="46">
                  <c:v>0.13106796116504854</c:v>
                </c:pt>
                <c:pt idx="47">
                  <c:v>0.13349514563106796</c:v>
                </c:pt>
                <c:pt idx="48">
                  <c:v>0.13592233009708737</c:v>
                </c:pt>
                <c:pt idx="49">
                  <c:v>0.13834951456310679</c:v>
                </c:pt>
                <c:pt idx="50">
                  <c:v>0.14077669902912621</c:v>
                </c:pt>
                <c:pt idx="51">
                  <c:v>0.14320388349514562</c:v>
                </c:pt>
                <c:pt idx="52">
                  <c:v>0.14563106796116504</c:v>
                </c:pt>
                <c:pt idx="53">
                  <c:v>0.14805825242718446</c:v>
                </c:pt>
                <c:pt idx="54">
                  <c:v>0.15048543689320387</c:v>
                </c:pt>
                <c:pt idx="55">
                  <c:v>0.15291262135922329</c:v>
                </c:pt>
                <c:pt idx="56">
                  <c:v>0.1553398058252427</c:v>
                </c:pt>
                <c:pt idx="57">
                  <c:v>0.15776699029126215</c:v>
                </c:pt>
                <c:pt idx="58">
                  <c:v>0.15776699029126215</c:v>
                </c:pt>
                <c:pt idx="59">
                  <c:v>0.16019417475728157</c:v>
                </c:pt>
                <c:pt idx="60">
                  <c:v>0.16262135922330098</c:v>
                </c:pt>
                <c:pt idx="61">
                  <c:v>0.1650485436893204</c:v>
                </c:pt>
                <c:pt idx="62">
                  <c:v>0.16747572815533981</c:v>
                </c:pt>
                <c:pt idx="63">
                  <c:v>0.16990291262135923</c:v>
                </c:pt>
                <c:pt idx="64">
                  <c:v>0.17233009708737865</c:v>
                </c:pt>
                <c:pt idx="65">
                  <c:v>0.17475728155339806</c:v>
                </c:pt>
                <c:pt idx="66">
                  <c:v>0.17718446601941748</c:v>
                </c:pt>
                <c:pt idx="67">
                  <c:v>0.1796116504854369</c:v>
                </c:pt>
                <c:pt idx="68">
                  <c:v>0.18203883495145631</c:v>
                </c:pt>
                <c:pt idx="69">
                  <c:v>0.18446601941747573</c:v>
                </c:pt>
                <c:pt idx="70">
                  <c:v>0.18446601941747573</c:v>
                </c:pt>
                <c:pt idx="71">
                  <c:v>0.18689320388349515</c:v>
                </c:pt>
                <c:pt idx="72">
                  <c:v>0.18932038834951456</c:v>
                </c:pt>
                <c:pt idx="73">
                  <c:v>0.19174757281553398</c:v>
                </c:pt>
                <c:pt idx="74">
                  <c:v>0.1941747572815534</c:v>
                </c:pt>
                <c:pt idx="75">
                  <c:v>0.19660194174757281</c:v>
                </c:pt>
                <c:pt idx="76">
                  <c:v>0.19902912621359223</c:v>
                </c:pt>
                <c:pt idx="77">
                  <c:v>0.20145631067961164</c:v>
                </c:pt>
                <c:pt idx="78">
                  <c:v>0.20388349514563106</c:v>
                </c:pt>
                <c:pt idx="79">
                  <c:v>0.20631067961165048</c:v>
                </c:pt>
                <c:pt idx="80">
                  <c:v>0.20873786407766989</c:v>
                </c:pt>
                <c:pt idx="81">
                  <c:v>0.21116504854368931</c:v>
                </c:pt>
                <c:pt idx="82">
                  <c:v>0.21359223300970873</c:v>
                </c:pt>
                <c:pt idx="83">
                  <c:v>0.21601941747572814</c:v>
                </c:pt>
                <c:pt idx="84">
                  <c:v>0.21844660194174756</c:v>
                </c:pt>
                <c:pt idx="85">
                  <c:v>0.220873786407767</c:v>
                </c:pt>
                <c:pt idx="86">
                  <c:v>0.22330097087378642</c:v>
                </c:pt>
                <c:pt idx="87">
                  <c:v>0.22572815533980584</c:v>
                </c:pt>
                <c:pt idx="88">
                  <c:v>0.22815533980582525</c:v>
                </c:pt>
                <c:pt idx="89">
                  <c:v>0.23058252427184467</c:v>
                </c:pt>
                <c:pt idx="90">
                  <c:v>0.23058252427184467</c:v>
                </c:pt>
                <c:pt idx="91">
                  <c:v>0.23300970873786409</c:v>
                </c:pt>
                <c:pt idx="92">
                  <c:v>0.2354368932038835</c:v>
                </c:pt>
                <c:pt idx="93">
                  <c:v>0.23786407766990292</c:v>
                </c:pt>
                <c:pt idx="94">
                  <c:v>0.24029126213592233</c:v>
                </c:pt>
                <c:pt idx="95">
                  <c:v>0.24271844660194175</c:v>
                </c:pt>
                <c:pt idx="96">
                  <c:v>0.24514563106796117</c:v>
                </c:pt>
                <c:pt idx="97">
                  <c:v>0.24757281553398058</c:v>
                </c:pt>
                <c:pt idx="98">
                  <c:v>0.25</c:v>
                </c:pt>
                <c:pt idx="99">
                  <c:v>0.25242718446601942</c:v>
                </c:pt>
                <c:pt idx="100">
                  <c:v>0.25485436893203883</c:v>
                </c:pt>
                <c:pt idx="101">
                  <c:v>0.25728155339805825</c:v>
                </c:pt>
                <c:pt idx="102">
                  <c:v>0.25970873786407767</c:v>
                </c:pt>
                <c:pt idx="103">
                  <c:v>0.25970873786407767</c:v>
                </c:pt>
                <c:pt idx="104">
                  <c:v>0.26213592233009708</c:v>
                </c:pt>
                <c:pt idx="105">
                  <c:v>0.2645631067961165</c:v>
                </c:pt>
                <c:pt idx="106">
                  <c:v>0.26699029126213591</c:v>
                </c:pt>
                <c:pt idx="107">
                  <c:v>0.26941747572815533</c:v>
                </c:pt>
                <c:pt idx="108">
                  <c:v>0.27184466019417475</c:v>
                </c:pt>
                <c:pt idx="109">
                  <c:v>0.27427184466019416</c:v>
                </c:pt>
                <c:pt idx="110">
                  <c:v>0.27669902912621358</c:v>
                </c:pt>
                <c:pt idx="111">
                  <c:v>0.279126213592233</c:v>
                </c:pt>
                <c:pt idx="112">
                  <c:v>0.28155339805825241</c:v>
                </c:pt>
                <c:pt idx="113">
                  <c:v>0.28398058252427183</c:v>
                </c:pt>
                <c:pt idx="114">
                  <c:v>0.28640776699029125</c:v>
                </c:pt>
                <c:pt idx="115">
                  <c:v>0.28883495145631066</c:v>
                </c:pt>
                <c:pt idx="116">
                  <c:v>0.29126213592233008</c:v>
                </c:pt>
                <c:pt idx="117">
                  <c:v>0.2936893203883495</c:v>
                </c:pt>
                <c:pt idx="118">
                  <c:v>0.29611650485436891</c:v>
                </c:pt>
                <c:pt idx="119">
                  <c:v>0.29854368932038833</c:v>
                </c:pt>
                <c:pt idx="120">
                  <c:v>0.30097087378640774</c:v>
                </c:pt>
                <c:pt idx="121">
                  <c:v>0.30339805825242716</c:v>
                </c:pt>
                <c:pt idx="122">
                  <c:v>0.30339805825242716</c:v>
                </c:pt>
                <c:pt idx="123">
                  <c:v>0.30582524271844658</c:v>
                </c:pt>
                <c:pt idx="124">
                  <c:v>0.30825242718446599</c:v>
                </c:pt>
                <c:pt idx="125">
                  <c:v>0.31067961165048541</c:v>
                </c:pt>
                <c:pt idx="126">
                  <c:v>0.31310679611650488</c:v>
                </c:pt>
                <c:pt idx="127">
                  <c:v>0.3155339805825243</c:v>
                </c:pt>
                <c:pt idx="128">
                  <c:v>0.31796116504854371</c:v>
                </c:pt>
                <c:pt idx="129">
                  <c:v>0.32038834951456313</c:v>
                </c:pt>
                <c:pt idx="130">
                  <c:v>0.32281553398058255</c:v>
                </c:pt>
                <c:pt idx="131">
                  <c:v>0.32524271844660196</c:v>
                </c:pt>
                <c:pt idx="132">
                  <c:v>0.32766990291262138</c:v>
                </c:pt>
                <c:pt idx="133">
                  <c:v>0.3300970873786408</c:v>
                </c:pt>
                <c:pt idx="134">
                  <c:v>0.33252427184466021</c:v>
                </c:pt>
                <c:pt idx="135">
                  <c:v>0.33495145631067963</c:v>
                </c:pt>
                <c:pt idx="136">
                  <c:v>0.33737864077669905</c:v>
                </c:pt>
                <c:pt idx="137">
                  <c:v>0.33980582524271846</c:v>
                </c:pt>
                <c:pt idx="138">
                  <c:v>0.34223300970873788</c:v>
                </c:pt>
                <c:pt idx="139">
                  <c:v>0.3446601941747573</c:v>
                </c:pt>
                <c:pt idx="140">
                  <c:v>0.34708737864077671</c:v>
                </c:pt>
                <c:pt idx="141">
                  <c:v>0.34951456310679613</c:v>
                </c:pt>
                <c:pt idx="142">
                  <c:v>0.35194174757281554</c:v>
                </c:pt>
                <c:pt idx="143">
                  <c:v>0.35436893203883496</c:v>
                </c:pt>
                <c:pt idx="144">
                  <c:v>0.35679611650485438</c:v>
                </c:pt>
                <c:pt idx="145">
                  <c:v>0.35922330097087379</c:v>
                </c:pt>
                <c:pt idx="146">
                  <c:v>0.36165048543689321</c:v>
                </c:pt>
                <c:pt idx="147">
                  <c:v>0.36407766990291263</c:v>
                </c:pt>
                <c:pt idx="148">
                  <c:v>0.36650485436893204</c:v>
                </c:pt>
                <c:pt idx="149">
                  <c:v>0.36893203883495146</c:v>
                </c:pt>
                <c:pt idx="150">
                  <c:v>0.37135922330097088</c:v>
                </c:pt>
                <c:pt idx="151">
                  <c:v>0.37378640776699029</c:v>
                </c:pt>
                <c:pt idx="152">
                  <c:v>0.37621359223300971</c:v>
                </c:pt>
                <c:pt idx="153">
                  <c:v>0.37864077669902912</c:v>
                </c:pt>
                <c:pt idx="154">
                  <c:v>0.38106796116504854</c:v>
                </c:pt>
                <c:pt idx="155">
                  <c:v>0.38349514563106796</c:v>
                </c:pt>
                <c:pt idx="156">
                  <c:v>0.38592233009708737</c:v>
                </c:pt>
                <c:pt idx="157">
                  <c:v>0.38834951456310679</c:v>
                </c:pt>
                <c:pt idx="158">
                  <c:v>0.39077669902912621</c:v>
                </c:pt>
                <c:pt idx="159">
                  <c:v>0.39320388349514562</c:v>
                </c:pt>
                <c:pt idx="160">
                  <c:v>0.39563106796116504</c:v>
                </c:pt>
                <c:pt idx="161">
                  <c:v>0.39805825242718446</c:v>
                </c:pt>
                <c:pt idx="162">
                  <c:v>0.40048543689320387</c:v>
                </c:pt>
                <c:pt idx="163">
                  <c:v>0.40291262135922329</c:v>
                </c:pt>
                <c:pt idx="164">
                  <c:v>0.4053398058252427</c:v>
                </c:pt>
                <c:pt idx="165">
                  <c:v>0.40776699029126212</c:v>
                </c:pt>
                <c:pt idx="166">
                  <c:v>0.41019417475728154</c:v>
                </c:pt>
                <c:pt idx="167">
                  <c:v>0.41019417475728154</c:v>
                </c:pt>
                <c:pt idx="168">
                  <c:v>0.41262135922330095</c:v>
                </c:pt>
                <c:pt idx="169">
                  <c:v>0.41504854368932037</c:v>
                </c:pt>
                <c:pt idx="170">
                  <c:v>0.41504854368932037</c:v>
                </c:pt>
                <c:pt idx="171">
                  <c:v>0.41747572815533979</c:v>
                </c:pt>
                <c:pt idx="172">
                  <c:v>0.4199029126213592</c:v>
                </c:pt>
                <c:pt idx="173">
                  <c:v>0.42233009708737862</c:v>
                </c:pt>
                <c:pt idx="174">
                  <c:v>0.42475728155339804</c:v>
                </c:pt>
                <c:pt idx="175">
                  <c:v>0.42961165048543687</c:v>
                </c:pt>
                <c:pt idx="176">
                  <c:v>0.43203883495145629</c:v>
                </c:pt>
                <c:pt idx="177">
                  <c:v>0.4344660194174757</c:v>
                </c:pt>
                <c:pt idx="178">
                  <c:v>0.43689320388349512</c:v>
                </c:pt>
                <c:pt idx="179">
                  <c:v>0.43689320388349512</c:v>
                </c:pt>
                <c:pt idx="180">
                  <c:v>0.43932038834951459</c:v>
                </c:pt>
                <c:pt idx="181">
                  <c:v>0.44174757281553401</c:v>
                </c:pt>
                <c:pt idx="182">
                  <c:v>0.44417475728155342</c:v>
                </c:pt>
                <c:pt idx="183">
                  <c:v>0.44660194174757284</c:v>
                </c:pt>
                <c:pt idx="184">
                  <c:v>0.44902912621359226</c:v>
                </c:pt>
                <c:pt idx="185">
                  <c:v>0.45145631067961167</c:v>
                </c:pt>
                <c:pt idx="186">
                  <c:v>0.45388349514563109</c:v>
                </c:pt>
                <c:pt idx="187">
                  <c:v>0.4563106796116505</c:v>
                </c:pt>
                <c:pt idx="188">
                  <c:v>0.45873786407766992</c:v>
                </c:pt>
                <c:pt idx="189">
                  <c:v>0.46116504854368934</c:v>
                </c:pt>
                <c:pt idx="190">
                  <c:v>0.46359223300970875</c:v>
                </c:pt>
                <c:pt idx="191">
                  <c:v>0.46359223300970875</c:v>
                </c:pt>
                <c:pt idx="192">
                  <c:v>0.46601941747572817</c:v>
                </c:pt>
                <c:pt idx="193">
                  <c:v>0.46844660194174759</c:v>
                </c:pt>
                <c:pt idx="194">
                  <c:v>0.470873786407767</c:v>
                </c:pt>
                <c:pt idx="195">
                  <c:v>0.47330097087378642</c:v>
                </c:pt>
                <c:pt idx="196">
                  <c:v>0.47572815533980584</c:v>
                </c:pt>
                <c:pt idx="197">
                  <c:v>0.47815533980582525</c:v>
                </c:pt>
                <c:pt idx="198">
                  <c:v>0.48058252427184467</c:v>
                </c:pt>
                <c:pt idx="199">
                  <c:v>0.48300970873786409</c:v>
                </c:pt>
                <c:pt idx="200">
                  <c:v>0.48786407766990292</c:v>
                </c:pt>
                <c:pt idx="201">
                  <c:v>0.49029126213592233</c:v>
                </c:pt>
                <c:pt idx="202">
                  <c:v>0.49271844660194175</c:v>
                </c:pt>
                <c:pt idx="203">
                  <c:v>0.49514563106796117</c:v>
                </c:pt>
                <c:pt idx="204">
                  <c:v>0.49757281553398058</c:v>
                </c:pt>
                <c:pt idx="205">
                  <c:v>0.5</c:v>
                </c:pt>
                <c:pt idx="206">
                  <c:v>0.50242718446601942</c:v>
                </c:pt>
                <c:pt idx="207">
                  <c:v>0.50485436893203883</c:v>
                </c:pt>
                <c:pt idx="208">
                  <c:v>0.50728155339805825</c:v>
                </c:pt>
                <c:pt idx="209">
                  <c:v>0.50970873786407767</c:v>
                </c:pt>
                <c:pt idx="210">
                  <c:v>0.50970873786407767</c:v>
                </c:pt>
                <c:pt idx="211">
                  <c:v>0.5145631067961165</c:v>
                </c:pt>
                <c:pt idx="212">
                  <c:v>0.51699029126213591</c:v>
                </c:pt>
                <c:pt idx="213">
                  <c:v>0.51941747572815533</c:v>
                </c:pt>
                <c:pt idx="214">
                  <c:v>0.52184466019417475</c:v>
                </c:pt>
                <c:pt idx="215">
                  <c:v>0.52427184466019416</c:v>
                </c:pt>
                <c:pt idx="216">
                  <c:v>0.52669902912621358</c:v>
                </c:pt>
                <c:pt idx="217">
                  <c:v>0.529126213592233</c:v>
                </c:pt>
                <c:pt idx="218">
                  <c:v>0.53155339805825241</c:v>
                </c:pt>
                <c:pt idx="219">
                  <c:v>0.53398058252427183</c:v>
                </c:pt>
                <c:pt idx="220">
                  <c:v>0.53640776699029125</c:v>
                </c:pt>
                <c:pt idx="221">
                  <c:v>0.53883495145631066</c:v>
                </c:pt>
                <c:pt idx="222">
                  <c:v>0.54126213592233008</c:v>
                </c:pt>
                <c:pt idx="223">
                  <c:v>0.54126213592233008</c:v>
                </c:pt>
                <c:pt idx="224">
                  <c:v>0.5436893203883495</c:v>
                </c:pt>
                <c:pt idx="225">
                  <c:v>0.54611650485436891</c:v>
                </c:pt>
                <c:pt idx="226">
                  <c:v>0.54854368932038833</c:v>
                </c:pt>
                <c:pt idx="227">
                  <c:v>0.55339805825242716</c:v>
                </c:pt>
                <c:pt idx="228">
                  <c:v>0.55582524271844658</c:v>
                </c:pt>
                <c:pt idx="229">
                  <c:v>0.55825242718446599</c:v>
                </c:pt>
                <c:pt idx="230">
                  <c:v>0.56067961165048541</c:v>
                </c:pt>
                <c:pt idx="231">
                  <c:v>0.56067961165048541</c:v>
                </c:pt>
                <c:pt idx="232">
                  <c:v>0.56310679611650483</c:v>
                </c:pt>
                <c:pt idx="233">
                  <c:v>0.56553398058252424</c:v>
                </c:pt>
                <c:pt idx="234">
                  <c:v>0.56553398058252424</c:v>
                </c:pt>
                <c:pt idx="235">
                  <c:v>0.56796116504854366</c:v>
                </c:pt>
                <c:pt idx="236">
                  <c:v>0.57038834951456308</c:v>
                </c:pt>
                <c:pt idx="237">
                  <c:v>0.57281553398058249</c:v>
                </c:pt>
                <c:pt idx="238">
                  <c:v>0.57281553398058249</c:v>
                </c:pt>
                <c:pt idx="239">
                  <c:v>0.57524271844660191</c:v>
                </c:pt>
                <c:pt idx="240">
                  <c:v>0.57766990291262132</c:v>
                </c:pt>
                <c:pt idx="241">
                  <c:v>0.58009708737864074</c:v>
                </c:pt>
                <c:pt idx="242">
                  <c:v>0.58252427184466016</c:v>
                </c:pt>
                <c:pt idx="243">
                  <c:v>0.58495145631067957</c:v>
                </c:pt>
                <c:pt idx="244">
                  <c:v>0.58737864077669899</c:v>
                </c:pt>
                <c:pt idx="245">
                  <c:v>0.58737864077669899</c:v>
                </c:pt>
                <c:pt idx="246">
                  <c:v>0.58980582524271841</c:v>
                </c:pt>
                <c:pt idx="247">
                  <c:v>0.58980582524271841</c:v>
                </c:pt>
                <c:pt idx="248">
                  <c:v>0.58980582524271841</c:v>
                </c:pt>
                <c:pt idx="249">
                  <c:v>0.59223300970873782</c:v>
                </c:pt>
                <c:pt idx="250">
                  <c:v>0.59223300970873782</c:v>
                </c:pt>
                <c:pt idx="251">
                  <c:v>0.59466019417475724</c:v>
                </c:pt>
                <c:pt idx="252">
                  <c:v>0.59466019417475724</c:v>
                </c:pt>
                <c:pt idx="253">
                  <c:v>0.59708737864077666</c:v>
                </c:pt>
                <c:pt idx="254">
                  <c:v>0.59951456310679607</c:v>
                </c:pt>
                <c:pt idx="255">
                  <c:v>0.59951456310679607</c:v>
                </c:pt>
                <c:pt idx="256">
                  <c:v>0.59951456310679607</c:v>
                </c:pt>
                <c:pt idx="257">
                  <c:v>0.60194174757281549</c:v>
                </c:pt>
                <c:pt idx="258">
                  <c:v>0.60194174757281549</c:v>
                </c:pt>
                <c:pt idx="259">
                  <c:v>0.60436893203883491</c:v>
                </c:pt>
                <c:pt idx="260">
                  <c:v>0.60679611650485432</c:v>
                </c:pt>
                <c:pt idx="261">
                  <c:v>0.60922330097087374</c:v>
                </c:pt>
                <c:pt idx="262">
                  <c:v>0.61165048543689315</c:v>
                </c:pt>
                <c:pt idx="263">
                  <c:v>0.61165048543689315</c:v>
                </c:pt>
                <c:pt idx="264">
                  <c:v>0.61165048543689315</c:v>
                </c:pt>
                <c:pt idx="265">
                  <c:v>0.61165048543689315</c:v>
                </c:pt>
                <c:pt idx="266">
                  <c:v>0.61407766990291257</c:v>
                </c:pt>
                <c:pt idx="267">
                  <c:v>0.61407766990291257</c:v>
                </c:pt>
                <c:pt idx="268">
                  <c:v>0.61650485436893199</c:v>
                </c:pt>
                <c:pt idx="269">
                  <c:v>0.61650485436893199</c:v>
                </c:pt>
                <c:pt idx="270">
                  <c:v>0.6189320388349514</c:v>
                </c:pt>
                <c:pt idx="271">
                  <c:v>0.62135922330097082</c:v>
                </c:pt>
                <c:pt idx="272">
                  <c:v>0.62135922330097082</c:v>
                </c:pt>
                <c:pt idx="273">
                  <c:v>0.62378640776699024</c:v>
                </c:pt>
                <c:pt idx="274">
                  <c:v>0.62621359223300976</c:v>
                </c:pt>
                <c:pt idx="275">
                  <c:v>0.62864077669902918</c:v>
                </c:pt>
                <c:pt idx="276">
                  <c:v>0.6310679611650486</c:v>
                </c:pt>
                <c:pt idx="277">
                  <c:v>0.63349514563106801</c:v>
                </c:pt>
                <c:pt idx="278">
                  <c:v>0.63592233009708743</c:v>
                </c:pt>
                <c:pt idx="279">
                  <c:v>0.63834951456310685</c:v>
                </c:pt>
                <c:pt idx="280">
                  <c:v>0.64077669902912626</c:v>
                </c:pt>
                <c:pt idx="281">
                  <c:v>0.64320388349514568</c:v>
                </c:pt>
                <c:pt idx="282">
                  <c:v>0.64320388349514568</c:v>
                </c:pt>
                <c:pt idx="283">
                  <c:v>0.64563106796116509</c:v>
                </c:pt>
                <c:pt idx="284">
                  <c:v>0.64563106796116509</c:v>
                </c:pt>
                <c:pt idx="285">
                  <c:v>0.64563106796116509</c:v>
                </c:pt>
                <c:pt idx="286">
                  <c:v>0.64563106796116509</c:v>
                </c:pt>
                <c:pt idx="287">
                  <c:v>0.64805825242718451</c:v>
                </c:pt>
                <c:pt idx="288">
                  <c:v>0.65048543689320393</c:v>
                </c:pt>
                <c:pt idx="289">
                  <c:v>0.65291262135922334</c:v>
                </c:pt>
                <c:pt idx="290">
                  <c:v>0.65533980582524276</c:v>
                </c:pt>
                <c:pt idx="291">
                  <c:v>0.65776699029126218</c:v>
                </c:pt>
                <c:pt idx="292">
                  <c:v>0.65776699029126218</c:v>
                </c:pt>
                <c:pt idx="293">
                  <c:v>0.65776699029126218</c:v>
                </c:pt>
                <c:pt idx="294">
                  <c:v>0.65776699029126218</c:v>
                </c:pt>
                <c:pt idx="295">
                  <c:v>0.65776699029126218</c:v>
                </c:pt>
                <c:pt idx="296">
                  <c:v>0.66019417475728159</c:v>
                </c:pt>
                <c:pt idx="297">
                  <c:v>0.66262135922330101</c:v>
                </c:pt>
                <c:pt idx="298">
                  <c:v>0.66504854368932043</c:v>
                </c:pt>
                <c:pt idx="299">
                  <c:v>0.66504854368932043</c:v>
                </c:pt>
                <c:pt idx="300">
                  <c:v>0.66747572815533984</c:v>
                </c:pt>
                <c:pt idx="301">
                  <c:v>0.66990291262135926</c:v>
                </c:pt>
                <c:pt idx="302">
                  <c:v>0.67233009708737868</c:v>
                </c:pt>
                <c:pt idx="303">
                  <c:v>0.67233009708737868</c:v>
                </c:pt>
                <c:pt idx="304">
                  <c:v>0.67475728155339809</c:v>
                </c:pt>
                <c:pt idx="305">
                  <c:v>0.67718446601941751</c:v>
                </c:pt>
                <c:pt idx="306">
                  <c:v>0.67718446601941751</c:v>
                </c:pt>
                <c:pt idx="307">
                  <c:v>0.67718446601941751</c:v>
                </c:pt>
                <c:pt idx="308">
                  <c:v>0.67718446601941751</c:v>
                </c:pt>
                <c:pt idx="309">
                  <c:v>0.67961165048543692</c:v>
                </c:pt>
                <c:pt idx="310">
                  <c:v>0.67961165048543692</c:v>
                </c:pt>
                <c:pt idx="311">
                  <c:v>0.67961165048543692</c:v>
                </c:pt>
                <c:pt idx="312">
                  <c:v>0.67961165048543692</c:v>
                </c:pt>
                <c:pt idx="313">
                  <c:v>0.67961165048543692</c:v>
                </c:pt>
                <c:pt idx="314">
                  <c:v>0.67961165048543692</c:v>
                </c:pt>
                <c:pt idx="315">
                  <c:v>0.68203883495145634</c:v>
                </c:pt>
                <c:pt idx="316">
                  <c:v>0.68446601941747576</c:v>
                </c:pt>
                <c:pt idx="317">
                  <c:v>0.68446601941747576</c:v>
                </c:pt>
                <c:pt idx="318">
                  <c:v>0.68446601941747576</c:v>
                </c:pt>
                <c:pt idx="319">
                  <c:v>0.68446601941747576</c:v>
                </c:pt>
                <c:pt idx="320">
                  <c:v>0.68689320388349517</c:v>
                </c:pt>
                <c:pt idx="321">
                  <c:v>0.68689320388349517</c:v>
                </c:pt>
                <c:pt idx="322">
                  <c:v>0.68932038834951459</c:v>
                </c:pt>
                <c:pt idx="323">
                  <c:v>0.69174757281553401</c:v>
                </c:pt>
                <c:pt idx="324">
                  <c:v>0.69417475728155342</c:v>
                </c:pt>
                <c:pt idx="325">
                  <c:v>0.69660194174757284</c:v>
                </c:pt>
                <c:pt idx="326">
                  <c:v>0.69902912621359226</c:v>
                </c:pt>
                <c:pt idx="327">
                  <c:v>0.69902912621359226</c:v>
                </c:pt>
                <c:pt idx="328">
                  <c:v>0.70145631067961167</c:v>
                </c:pt>
                <c:pt idx="329">
                  <c:v>0.70145631067961167</c:v>
                </c:pt>
                <c:pt idx="330">
                  <c:v>0.70388349514563109</c:v>
                </c:pt>
                <c:pt idx="331">
                  <c:v>0.7063106796116505</c:v>
                </c:pt>
                <c:pt idx="332">
                  <c:v>0.70873786407766992</c:v>
                </c:pt>
                <c:pt idx="333">
                  <c:v>0.70873786407766992</c:v>
                </c:pt>
                <c:pt idx="334">
                  <c:v>0.70873786407766992</c:v>
                </c:pt>
                <c:pt idx="335">
                  <c:v>0.70873786407766992</c:v>
                </c:pt>
                <c:pt idx="336">
                  <c:v>0.71116504854368934</c:v>
                </c:pt>
                <c:pt idx="337">
                  <c:v>0.71359223300970875</c:v>
                </c:pt>
                <c:pt idx="338">
                  <c:v>0.71844660194174759</c:v>
                </c:pt>
                <c:pt idx="339">
                  <c:v>0.720873786407767</c:v>
                </c:pt>
                <c:pt idx="340">
                  <c:v>0.720873786407767</c:v>
                </c:pt>
                <c:pt idx="341">
                  <c:v>0.720873786407767</c:v>
                </c:pt>
                <c:pt idx="342">
                  <c:v>0.72330097087378642</c:v>
                </c:pt>
                <c:pt idx="343">
                  <c:v>0.72572815533980584</c:v>
                </c:pt>
                <c:pt idx="344">
                  <c:v>0.72572815533980584</c:v>
                </c:pt>
                <c:pt idx="345">
                  <c:v>0.72572815533980584</c:v>
                </c:pt>
                <c:pt idx="346">
                  <c:v>0.72815533980582525</c:v>
                </c:pt>
                <c:pt idx="347">
                  <c:v>0.72815533980582525</c:v>
                </c:pt>
                <c:pt idx="348">
                  <c:v>0.73058252427184467</c:v>
                </c:pt>
                <c:pt idx="349">
                  <c:v>0.73058252427184467</c:v>
                </c:pt>
                <c:pt idx="350">
                  <c:v>0.73058252427184467</c:v>
                </c:pt>
                <c:pt idx="351">
                  <c:v>0.73058252427184467</c:v>
                </c:pt>
                <c:pt idx="352">
                  <c:v>0.73058252427184467</c:v>
                </c:pt>
                <c:pt idx="353">
                  <c:v>0.73300970873786409</c:v>
                </c:pt>
                <c:pt idx="354">
                  <c:v>0.7354368932038835</c:v>
                </c:pt>
                <c:pt idx="355">
                  <c:v>0.73786407766990292</c:v>
                </c:pt>
                <c:pt idx="356">
                  <c:v>0.73786407766990292</c:v>
                </c:pt>
                <c:pt idx="357">
                  <c:v>0.73786407766990292</c:v>
                </c:pt>
                <c:pt idx="358">
                  <c:v>0.74029126213592233</c:v>
                </c:pt>
                <c:pt idx="359">
                  <c:v>0.74029126213592233</c:v>
                </c:pt>
                <c:pt idx="360">
                  <c:v>0.74271844660194175</c:v>
                </c:pt>
                <c:pt idx="361">
                  <c:v>0.74271844660194175</c:v>
                </c:pt>
                <c:pt idx="362">
                  <c:v>0.74514563106796117</c:v>
                </c:pt>
                <c:pt idx="363">
                  <c:v>0.74757281553398058</c:v>
                </c:pt>
                <c:pt idx="364">
                  <c:v>0.75</c:v>
                </c:pt>
                <c:pt idx="365">
                  <c:v>0.75242718446601942</c:v>
                </c:pt>
                <c:pt idx="366">
                  <c:v>0.75485436893203883</c:v>
                </c:pt>
                <c:pt idx="367">
                  <c:v>0.75728155339805825</c:v>
                </c:pt>
                <c:pt idx="368">
                  <c:v>0.75970873786407767</c:v>
                </c:pt>
                <c:pt idx="369">
                  <c:v>0.75970873786407767</c:v>
                </c:pt>
                <c:pt idx="370">
                  <c:v>0.76213592233009708</c:v>
                </c:pt>
                <c:pt idx="371">
                  <c:v>0.76699029126213591</c:v>
                </c:pt>
                <c:pt idx="372">
                  <c:v>0.76941747572815533</c:v>
                </c:pt>
                <c:pt idx="373">
                  <c:v>0.76941747572815533</c:v>
                </c:pt>
                <c:pt idx="374">
                  <c:v>0.77184466019417475</c:v>
                </c:pt>
                <c:pt idx="375">
                  <c:v>0.77184466019417475</c:v>
                </c:pt>
                <c:pt idx="376">
                  <c:v>0.77184466019417475</c:v>
                </c:pt>
                <c:pt idx="377">
                  <c:v>0.77427184466019416</c:v>
                </c:pt>
                <c:pt idx="378">
                  <c:v>0.77427184466019416</c:v>
                </c:pt>
                <c:pt idx="379">
                  <c:v>0.77669902912621358</c:v>
                </c:pt>
                <c:pt idx="380">
                  <c:v>0.779126213592233</c:v>
                </c:pt>
                <c:pt idx="381">
                  <c:v>0.779126213592233</c:v>
                </c:pt>
                <c:pt idx="382">
                  <c:v>0.779126213592233</c:v>
                </c:pt>
                <c:pt idx="383">
                  <c:v>0.779126213592233</c:v>
                </c:pt>
                <c:pt idx="384">
                  <c:v>0.779126213592233</c:v>
                </c:pt>
                <c:pt idx="385">
                  <c:v>0.779126213592233</c:v>
                </c:pt>
                <c:pt idx="386">
                  <c:v>0.779126213592233</c:v>
                </c:pt>
                <c:pt idx="387">
                  <c:v>0.779126213592233</c:v>
                </c:pt>
                <c:pt idx="388">
                  <c:v>0.779126213592233</c:v>
                </c:pt>
                <c:pt idx="389">
                  <c:v>0.78155339805825241</c:v>
                </c:pt>
                <c:pt idx="390">
                  <c:v>0.78398058252427183</c:v>
                </c:pt>
                <c:pt idx="391">
                  <c:v>0.78398058252427183</c:v>
                </c:pt>
                <c:pt idx="392">
                  <c:v>0.78398058252427183</c:v>
                </c:pt>
                <c:pt idx="393">
                  <c:v>0.78398058252427183</c:v>
                </c:pt>
                <c:pt idx="394">
                  <c:v>0.78640776699029125</c:v>
                </c:pt>
                <c:pt idx="395">
                  <c:v>0.78883495145631066</c:v>
                </c:pt>
                <c:pt idx="396">
                  <c:v>0.78883495145631066</c:v>
                </c:pt>
                <c:pt idx="397">
                  <c:v>0.78883495145631066</c:v>
                </c:pt>
                <c:pt idx="398">
                  <c:v>0.79126213592233008</c:v>
                </c:pt>
                <c:pt idx="399">
                  <c:v>0.79126213592233008</c:v>
                </c:pt>
                <c:pt idx="400">
                  <c:v>0.7936893203883495</c:v>
                </c:pt>
                <c:pt idx="401">
                  <c:v>0.7936893203883495</c:v>
                </c:pt>
                <c:pt idx="402">
                  <c:v>0.79611650485436891</c:v>
                </c:pt>
                <c:pt idx="403">
                  <c:v>0.79854368932038833</c:v>
                </c:pt>
                <c:pt idx="404">
                  <c:v>0.80097087378640774</c:v>
                </c:pt>
                <c:pt idx="405">
                  <c:v>0.80097087378640774</c:v>
                </c:pt>
                <c:pt idx="406">
                  <c:v>0.80097087378640774</c:v>
                </c:pt>
                <c:pt idx="407">
                  <c:v>0.80339805825242716</c:v>
                </c:pt>
                <c:pt idx="408">
                  <c:v>0.80339805825242716</c:v>
                </c:pt>
                <c:pt idx="409">
                  <c:v>0.80339805825242716</c:v>
                </c:pt>
                <c:pt idx="410">
                  <c:v>0.80339805825242716</c:v>
                </c:pt>
                <c:pt idx="411">
                  <c:v>0.80339805825242716</c:v>
                </c:pt>
                <c:pt idx="412">
                  <c:v>0.80339805825242716</c:v>
                </c:pt>
                <c:pt idx="413">
                  <c:v>0.80582524271844658</c:v>
                </c:pt>
                <c:pt idx="414">
                  <c:v>0.80582524271844658</c:v>
                </c:pt>
                <c:pt idx="415">
                  <c:v>0.80825242718446599</c:v>
                </c:pt>
                <c:pt idx="416">
                  <c:v>0.81067961165048541</c:v>
                </c:pt>
                <c:pt idx="417">
                  <c:v>0.81067961165048541</c:v>
                </c:pt>
                <c:pt idx="418">
                  <c:v>0.81067961165048541</c:v>
                </c:pt>
                <c:pt idx="419">
                  <c:v>0.81067961165048541</c:v>
                </c:pt>
                <c:pt idx="420">
                  <c:v>0.81067961165048541</c:v>
                </c:pt>
                <c:pt idx="421">
                  <c:v>0.81310679611650483</c:v>
                </c:pt>
                <c:pt idx="422">
                  <c:v>0.81310679611650483</c:v>
                </c:pt>
                <c:pt idx="423">
                  <c:v>0.81310679611650483</c:v>
                </c:pt>
                <c:pt idx="424">
                  <c:v>0.81310679611650483</c:v>
                </c:pt>
                <c:pt idx="425">
                  <c:v>0.81310679611650483</c:v>
                </c:pt>
                <c:pt idx="426">
                  <c:v>0.81310679611650483</c:v>
                </c:pt>
                <c:pt idx="427">
                  <c:v>0.81310679611650483</c:v>
                </c:pt>
                <c:pt idx="428">
                  <c:v>0.81553398058252424</c:v>
                </c:pt>
                <c:pt idx="429">
                  <c:v>0.81796116504854366</c:v>
                </c:pt>
                <c:pt idx="430">
                  <c:v>0.82038834951456308</c:v>
                </c:pt>
                <c:pt idx="431">
                  <c:v>0.82038834951456308</c:v>
                </c:pt>
                <c:pt idx="432">
                  <c:v>0.82281553398058249</c:v>
                </c:pt>
                <c:pt idx="433">
                  <c:v>0.82524271844660191</c:v>
                </c:pt>
                <c:pt idx="434">
                  <c:v>0.82524271844660191</c:v>
                </c:pt>
                <c:pt idx="435">
                  <c:v>0.82524271844660191</c:v>
                </c:pt>
                <c:pt idx="436">
                  <c:v>0.82524271844660191</c:v>
                </c:pt>
                <c:pt idx="437">
                  <c:v>0.82524271844660191</c:v>
                </c:pt>
                <c:pt idx="438">
                  <c:v>0.82766990291262132</c:v>
                </c:pt>
                <c:pt idx="439">
                  <c:v>0.82766990291262132</c:v>
                </c:pt>
                <c:pt idx="440">
                  <c:v>0.83009708737864074</c:v>
                </c:pt>
                <c:pt idx="441">
                  <c:v>0.83252427184466016</c:v>
                </c:pt>
                <c:pt idx="442">
                  <c:v>0.83252427184466016</c:v>
                </c:pt>
                <c:pt idx="443">
                  <c:v>0.83252427184466016</c:v>
                </c:pt>
                <c:pt idx="444">
                  <c:v>0.83495145631067957</c:v>
                </c:pt>
                <c:pt idx="445">
                  <c:v>0.83495145631067957</c:v>
                </c:pt>
                <c:pt idx="446">
                  <c:v>0.83737864077669899</c:v>
                </c:pt>
                <c:pt idx="447">
                  <c:v>0.83737864077669899</c:v>
                </c:pt>
                <c:pt idx="448">
                  <c:v>0.84223300970873782</c:v>
                </c:pt>
                <c:pt idx="449">
                  <c:v>0.84466019417475724</c:v>
                </c:pt>
                <c:pt idx="450">
                  <c:v>0.84708737864077666</c:v>
                </c:pt>
                <c:pt idx="451">
                  <c:v>0.84708737864077666</c:v>
                </c:pt>
                <c:pt idx="452">
                  <c:v>0.84708737864077666</c:v>
                </c:pt>
                <c:pt idx="453">
                  <c:v>0.84708737864077666</c:v>
                </c:pt>
                <c:pt idx="454">
                  <c:v>0.84708737864077666</c:v>
                </c:pt>
                <c:pt idx="455">
                  <c:v>0.84708737864077666</c:v>
                </c:pt>
                <c:pt idx="456">
                  <c:v>0.84951456310679607</c:v>
                </c:pt>
                <c:pt idx="457">
                  <c:v>0.84951456310679607</c:v>
                </c:pt>
                <c:pt idx="458">
                  <c:v>0.84951456310679607</c:v>
                </c:pt>
                <c:pt idx="459">
                  <c:v>0.85194174757281549</c:v>
                </c:pt>
                <c:pt idx="460">
                  <c:v>0.85436893203883491</c:v>
                </c:pt>
                <c:pt idx="461">
                  <c:v>0.85679611650485432</c:v>
                </c:pt>
                <c:pt idx="462">
                  <c:v>0.85922330097087374</c:v>
                </c:pt>
                <c:pt idx="463">
                  <c:v>0.85922330097087374</c:v>
                </c:pt>
                <c:pt idx="464">
                  <c:v>0.86165048543689315</c:v>
                </c:pt>
                <c:pt idx="465">
                  <c:v>0.86165048543689315</c:v>
                </c:pt>
                <c:pt idx="466">
                  <c:v>0.86407766990291257</c:v>
                </c:pt>
                <c:pt idx="467">
                  <c:v>0.86650485436893199</c:v>
                </c:pt>
                <c:pt idx="468">
                  <c:v>0.86650485436893199</c:v>
                </c:pt>
                <c:pt idx="469">
                  <c:v>0.86650485436893199</c:v>
                </c:pt>
                <c:pt idx="470">
                  <c:v>0.8689320388349514</c:v>
                </c:pt>
                <c:pt idx="471">
                  <c:v>0.87135922330097082</c:v>
                </c:pt>
                <c:pt idx="472">
                  <c:v>0.87135922330097082</c:v>
                </c:pt>
                <c:pt idx="473">
                  <c:v>0.87135922330097082</c:v>
                </c:pt>
                <c:pt idx="474">
                  <c:v>0.87135922330097082</c:v>
                </c:pt>
                <c:pt idx="475">
                  <c:v>0.87378640776699024</c:v>
                </c:pt>
                <c:pt idx="476">
                  <c:v>0.87621359223300976</c:v>
                </c:pt>
                <c:pt idx="477">
                  <c:v>0.87621359223300976</c:v>
                </c:pt>
                <c:pt idx="478">
                  <c:v>0.87864077669902918</c:v>
                </c:pt>
                <c:pt idx="479">
                  <c:v>0.8810679611650486</c:v>
                </c:pt>
                <c:pt idx="480">
                  <c:v>0.88349514563106801</c:v>
                </c:pt>
                <c:pt idx="481">
                  <c:v>0.88349514563106801</c:v>
                </c:pt>
                <c:pt idx="482">
                  <c:v>0.88592233009708743</c:v>
                </c:pt>
                <c:pt idx="483">
                  <c:v>0.88592233009708743</c:v>
                </c:pt>
                <c:pt idx="484">
                  <c:v>0.88592233009708743</c:v>
                </c:pt>
                <c:pt idx="485">
                  <c:v>0.88592233009708743</c:v>
                </c:pt>
                <c:pt idx="486">
                  <c:v>0.88834951456310685</c:v>
                </c:pt>
                <c:pt idx="487">
                  <c:v>0.88834951456310685</c:v>
                </c:pt>
                <c:pt idx="488">
                  <c:v>0.88834951456310685</c:v>
                </c:pt>
                <c:pt idx="489">
                  <c:v>0.89077669902912626</c:v>
                </c:pt>
                <c:pt idx="490">
                  <c:v>0.89077669902912626</c:v>
                </c:pt>
                <c:pt idx="491">
                  <c:v>0.89077669902912626</c:v>
                </c:pt>
                <c:pt idx="492">
                  <c:v>0.89077669902912626</c:v>
                </c:pt>
                <c:pt idx="493">
                  <c:v>0.89320388349514568</c:v>
                </c:pt>
                <c:pt idx="494">
                  <c:v>0.89320388349514568</c:v>
                </c:pt>
                <c:pt idx="495">
                  <c:v>0.89320388349514568</c:v>
                </c:pt>
                <c:pt idx="496">
                  <c:v>0.89320388349514568</c:v>
                </c:pt>
                <c:pt idx="497">
                  <c:v>0.89320388349514568</c:v>
                </c:pt>
                <c:pt idx="498">
                  <c:v>0.89320388349514568</c:v>
                </c:pt>
                <c:pt idx="499">
                  <c:v>0.89563106796116509</c:v>
                </c:pt>
                <c:pt idx="500">
                  <c:v>0.89563106796116509</c:v>
                </c:pt>
                <c:pt idx="501">
                  <c:v>0.89563106796116509</c:v>
                </c:pt>
                <c:pt idx="502">
                  <c:v>0.89805825242718451</c:v>
                </c:pt>
                <c:pt idx="503">
                  <c:v>0.90048543689320393</c:v>
                </c:pt>
                <c:pt idx="504">
                  <c:v>0.90048543689320393</c:v>
                </c:pt>
                <c:pt idx="505">
                  <c:v>0.90048543689320393</c:v>
                </c:pt>
                <c:pt idx="506">
                  <c:v>0.90048543689320393</c:v>
                </c:pt>
                <c:pt idx="507">
                  <c:v>0.90048543689320393</c:v>
                </c:pt>
                <c:pt idx="508">
                  <c:v>0.90048543689320393</c:v>
                </c:pt>
                <c:pt idx="509">
                  <c:v>0.90291262135922334</c:v>
                </c:pt>
                <c:pt idx="510">
                  <c:v>0.90291262135922334</c:v>
                </c:pt>
                <c:pt idx="511">
                  <c:v>0.90291262135922334</c:v>
                </c:pt>
                <c:pt idx="512">
                  <c:v>0.90533980582524276</c:v>
                </c:pt>
                <c:pt idx="513">
                  <c:v>0.90776699029126218</c:v>
                </c:pt>
                <c:pt idx="514">
                  <c:v>0.90776699029126218</c:v>
                </c:pt>
                <c:pt idx="515">
                  <c:v>0.90776699029126218</c:v>
                </c:pt>
                <c:pt idx="516">
                  <c:v>0.90776699029126218</c:v>
                </c:pt>
                <c:pt idx="517">
                  <c:v>0.90776699029126218</c:v>
                </c:pt>
                <c:pt idx="518">
                  <c:v>0.90776699029126218</c:v>
                </c:pt>
                <c:pt idx="519">
                  <c:v>0.90776699029126218</c:v>
                </c:pt>
                <c:pt idx="520">
                  <c:v>0.90776699029126218</c:v>
                </c:pt>
                <c:pt idx="521">
                  <c:v>0.90776699029126218</c:v>
                </c:pt>
                <c:pt idx="522">
                  <c:v>0.91019417475728159</c:v>
                </c:pt>
                <c:pt idx="523">
                  <c:v>0.91262135922330101</c:v>
                </c:pt>
                <c:pt idx="524">
                  <c:v>0.91262135922330101</c:v>
                </c:pt>
                <c:pt idx="525">
                  <c:v>0.91262135922330101</c:v>
                </c:pt>
                <c:pt idx="526">
                  <c:v>0.91262135922330101</c:v>
                </c:pt>
                <c:pt idx="527">
                  <c:v>0.91504854368932043</c:v>
                </c:pt>
                <c:pt idx="528">
                  <c:v>0.91504854368932043</c:v>
                </c:pt>
                <c:pt idx="529">
                  <c:v>0.91504854368932043</c:v>
                </c:pt>
                <c:pt idx="530">
                  <c:v>0.91747572815533984</c:v>
                </c:pt>
                <c:pt idx="531">
                  <c:v>0.91747572815533984</c:v>
                </c:pt>
                <c:pt idx="532">
                  <c:v>0.91747572815533984</c:v>
                </c:pt>
                <c:pt idx="533">
                  <c:v>0.91747572815533984</c:v>
                </c:pt>
                <c:pt idx="534">
                  <c:v>0.91990291262135926</c:v>
                </c:pt>
                <c:pt idx="535">
                  <c:v>0.91990291262135926</c:v>
                </c:pt>
                <c:pt idx="536">
                  <c:v>0.91990291262135926</c:v>
                </c:pt>
                <c:pt idx="537">
                  <c:v>0.92233009708737868</c:v>
                </c:pt>
                <c:pt idx="538">
                  <c:v>0.92233009708737868</c:v>
                </c:pt>
                <c:pt idx="539">
                  <c:v>0.92233009708737868</c:v>
                </c:pt>
                <c:pt idx="540">
                  <c:v>0.92233009708737868</c:v>
                </c:pt>
                <c:pt idx="541">
                  <c:v>0.92233009708737868</c:v>
                </c:pt>
                <c:pt idx="542">
                  <c:v>0.92475728155339809</c:v>
                </c:pt>
                <c:pt idx="543">
                  <c:v>0.92475728155339809</c:v>
                </c:pt>
                <c:pt idx="544">
                  <c:v>0.92718446601941751</c:v>
                </c:pt>
                <c:pt idx="545">
                  <c:v>0.92718446601941751</c:v>
                </c:pt>
                <c:pt idx="546">
                  <c:v>0.92961165048543692</c:v>
                </c:pt>
                <c:pt idx="547">
                  <c:v>0.92961165048543692</c:v>
                </c:pt>
                <c:pt idx="548">
                  <c:v>0.93203883495145634</c:v>
                </c:pt>
                <c:pt idx="549">
                  <c:v>0.93203883495145634</c:v>
                </c:pt>
                <c:pt idx="550">
                  <c:v>0.93203883495145634</c:v>
                </c:pt>
                <c:pt idx="551">
                  <c:v>0.93446601941747576</c:v>
                </c:pt>
                <c:pt idx="552">
                  <c:v>0.93446601941747576</c:v>
                </c:pt>
                <c:pt idx="553">
                  <c:v>0.93446601941747576</c:v>
                </c:pt>
                <c:pt idx="554">
                  <c:v>0.93446601941747576</c:v>
                </c:pt>
                <c:pt idx="555">
                  <c:v>0.93446601941747576</c:v>
                </c:pt>
                <c:pt idx="556">
                  <c:v>0.93446601941747576</c:v>
                </c:pt>
                <c:pt idx="557">
                  <c:v>0.93446601941747576</c:v>
                </c:pt>
                <c:pt idx="558">
                  <c:v>0.93446601941747576</c:v>
                </c:pt>
                <c:pt idx="559">
                  <c:v>0.93689320388349517</c:v>
                </c:pt>
                <c:pt idx="560">
                  <c:v>0.93689320388349517</c:v>
                </c:pt>
                <c:pt idx="561">
                  <c:v>0.93689320388349517</c:v>
                </c:pt>
                <c:pt idx="562">
                  <c:v>0.93689320388349517</c:v>
                </c:pt>
                <c:pt idx="563">
                  <c:v>0.93932038834951459</c:v>
                </c:pt>
                <c:pt idx="564">
                  <c:v>0.93932038834951459</c:v>
                </c:pt>
                <c:pt idx="565">
                  <c:v>0.93932038834951459</c:v>
                </c:pt>
                <c:pt idx="566">
                  <c:v>0.93932038834951459</c:v>
                </c:pt>
                <c:pt idx="567">
                  <c:v>0.93932038834951459</c:v>
                </c:pt>
                <c:pt idx="568">
                  <c:v>0.94174757281553401</c:v>
                </c:pt>
                <c:pt idx="569">
                  <c:v>0.94417475728155342</c:v>
                </c:pt>
                <c:pt idx="570">
                  <c:v>0.94660194174757284</c:v>
                </c:pt>
                <c:pt idx="571">
                  <c:v>0.94660194174757284</c:v>
                </c:pt>
                <c:pt idx="572">
                  <c:v>0.94660194174757284</c:v>
                </c:pt>
                <c:pt idx="573">
                  <c:v>0.94660194174757284</c:v>
                </c:pt>
                <c:pt idx="574">
                  <c:v>0.94660194174757284</c:v>
                </c:pt>
                <c:pt idx="575">
                  <c:v>0.94902912621359226</c:v>
                </c:pt>
                <c:pt idx="576">
                  <c:v>0.95145631067961167</c:v>
                </c:pt>
                <c:pt idx="577">
                  <c:v>0.95145631067961167</c:v>
                </c:pt>
                <c:pt idx="578">
                  <c:v>0.95145631067961167</c:v>
                </c:pt>
                <c:pt idx="579">
                  <c:v>0.95145631067961167</c:v>
                </c:pt>
                <c:pt idx="580">
                  <c:v>0.95145631067961167</c:v>
                </c:pt>
                <c:pt idx="581">
                  <c:v>0.95388349514563109</c:v>
                </c:pt>
                <c:pt idx="582">
                  <c:v>0.95388349514563109</c:v>
                </c:pt>
                <c:pt idx="583">
                  <c:v>0.95388349514563109</c:v>
                </c:pt>
                <c:pt idx="584">
                  <c:v>0.95388349514563109</c:v>
                </c:pt>
                <c:pt idx="585">
                  <c:v>0.95388349514563109</c:v>
                </c:pt>
                <c:pt idx="586">
                  <c:v>0.9563106796116505</c:v>
                </c:pt>
                <c:pt idx="587">
                  <c:v>0.9563106796116505</c:v>
                </c:pt>
                <c:pt idx="588">
                  <c:v>0.9563106796116505</c:v>
                </c:pt>
                <c:pt idx="589">
                  <c:v>0.95873786407766992</c:v>
                </c:pt>
                <c:pt idx="590">
                  <c:v>0.95873786407766992</c:v>
                </c:pt>
                <c:pt idx="591">
                  <c:v>0.95873786407766992</c:v>
                </c:pt>
                <c:pt idx="592">
                  <c:v>0.95873786407766992</c:v>
                </c:pt>
                <c:pt idx="593">
                  <c:v>0.95873786407766992</c:v>
                </c:pt>
                <c:pt idx="594">
                  <c:v>0.95873786407766992</c:v>
                </c:pt>
                <c:pt idx="595">
                  <c:v>0.95873786407766992</c:v>
                </c:pt>
                <c:pt idx="596">
                  <c:v>0.95873786407766992</c:v>
                </c:pt>
                <c:pt idx="597">
                  <c:v>0.95873786407766992</c:v>
                </c:pt>
                <c:pt idx="598">
                  <c:v>0.95873786407766992</c:v>
                </c:pt>
                <c:pt idx="599">
                  <c:v>0.95873786407766992</c:v>
                </c:pt>
                <c:pt idx="600">
                  <c:v>0.95873786407766992</c:v>
                </c:pt>
                <c:pt idx="601">
                  <c:v>0.95873786407766992</c:v>
                </c:pt>
                <c:pt idx="602">
                  <c:v>0.95873786407766992</c:v>
                </c:pt>
                <c:pt idx="603">
                  <c:v>0.96116504854368934</c:v>
                </c:pt>
                <c:pt idx="604">
                  <c:v>0.96116504854368934</c:v>
                </c:pt>
                <c:pt idx="605">
                  <c:v>0.96116504854368934</c:v>
                </c:pt>
                <c:pt idx="606">
                  <c:v>0.96116504854368934</c:v>
                </c:pt>
                <c:pt idx="607">
                  <c:v>0.96116504854368934</c:v>
                </c:pt>
                <c:pt idx="608">
                  <c:v>0.96116504854368934</c:v>
                </c:pt>
                <c:pt idx="609">
                  <c:v>0.96116504854368934</c:v>
                </c:pt>
                <c:pt idx="610">
                  <c:v>0.96116504854368934</c:v>
                </c:pt>
                <c:pt idx="611">
                  <c:v>0.96116504854368934</c:v>
                </c:pt>
                <c:pt idx="612">
                  <c:v>0.96359223300970875</c:v>
                </c:pt>
                <c:pt idx="613">
                  <c:v>0.96359223300970875</c:v>
                </c:pt>
                <c:pt idx="614">
                  <c:v>0.96359223300970875</c:v>
                </c:pt>
                <c:pt idx="615">
                  <c:v>0.96359223300970875</c:v>
                </c:pt>
                <c:pt idx="616">
                  <c:v>0.96359223300970875</c:v>
                </c:pt>
                <c:pt idx="617">
                  <c:v>0.96359223300970875</c:v>
                </c:pt>
                <c:pt idx="618">
                  <c:v>0.96359223300970875</c:v>
                </c:pt>
                <c:pt idx="619">
                  <c:v>0.96601941747572817</c:v>
                </c:pt>
                <c:pt idx="620">
                  <c:v>0.96601941747572817</c:v>
                </c:pt>
                <c:pt idx="621">
                  <c:v>0.96601941747572817</c:v>
                </c:pt>
                <c:pt idx="622">
                  <c:v>0.96601941747572817</c:v>
                </c:pt>
                <c:pt idx="623">
                  <c:v>0.96601941747572817</c:v>
                </c:pt>
                <c:pt idx="624">
                  <c:v>0.96601941747572817</c:v>
                </c:pt>
                <c:pt idx="625">
                  <c:v>0.96601941747572817</c:v>
                </c:pt>
                <c:pt idx="626">
                  <c:v>0.96601941747572817</c:v>
                </c:pt>
                <c:pt idx="627">
                  <c:v>0.96601941747572817</c:v>
                </c:pt>
                <c:pt idx="628">
                  <c:v>0.96601941747572817</c:v>
                </c:pt>
                <c:pt idx="629">
                  <c:v>0.96601941747572817</c:v>
                </c:pt>
                <c:pt idx="630">
                  <c:v>0.96601941747572817</c:v>
                </c:pt>
                <c:pt idx="631">
                  <c:v>0.96601941747572817</c:v>
                </c:pt>
                <c:pt idx="632">
                  <c:v>0.96601941747572817</c:v>
                </c:pt>
                <c:pt idx="633">
                  <c:v>0.96844660194174759</c:v>
                </c:pt>
                <c:pt idx="634">
                  <c:v>0.96844660194174759</c:v>
                </c:pt>
                <c:pt idx="635">
                  <c:v>0.96844660194174759</c:v>
                </c:pt>
                <c:pt idx="636">
                  <c:v>0.96844660194174759</c:v>
                </c:pt>
                <c:pt idx="637">
                  <c:v>0.96844660194174759</c:v>
                </c:pt>
                <c:pt idx="638">
                  <c:v>0.96844660194174759</c:v>
                </c:pt>
                <c:pt idx="639">
                  <c:v>0.970873786407767</c:v>
                </c:pt>
                <c:pt idx="640">
                  <c:v>0.97330097087378642</c:v>
                </c:pt>
                <c:pt idx="641">
                  <c:v>0.97572815533980584</c:v>
                </c:pt>
                <c:pt idx="642">
                  <c:v>0.97572815533980584</c:v>
                </c:pt>
                <c:pt idx="643">
                  <c:v>0.97572815533980584</c:v>
                </c:pt>
                <c:pt idx="644">
                  <c:v>0.97572815533980584</c:v>
                </c:pt>
                <c:pt idx="645">
                  <c:v>0.97572815533980584</c:v>
                </c:pt>
                <c:pt idx="646">
                  <c:v>0.97572815533980584</c:v>
                </c:pt>
                <c:pt idx="647">
                  <c:v>0.97815533980582525</c:v>
                </c:pt>
                <c:pt idx="648">
                  <c:v>0.97815533980582525</c:v>
                </c:pt>
                <c:pt idx="649">
                  <c:v>0.98058252427184467</c:v>
                </c:pt>
                <c:pt idx="650">
                  <c:v>0.98058252427184467</c:v>
                </c:pt>
                <c:pt idx="651">
                  <c:v>0.98058252427184467</c:v>
                </c:pt>
                <c:pt idx="652">
                  <c:v>0.98058252427184467</c:v>
                </c:pt>
                <c:pt idx="653">
                  <c:v>0.98058252427184467</c:v>
                </c:pt>
                <c:pt idx="654">
                  <c:v>0.98058252427184467</c:v>
                </c:pt>
                <c:pt idx="655">
                  <c:v>0.98058252427184467</c:v>
                </c:pt>
                <c:pt idx="656">
                  <c:v>0.98058252427184467</c:v>
                </c:pt>
                <c:pt idx="657">
                  <c:v>0.98058252427184467</c:v>
                </c:pt>
                <c:pt idx="658">
                  <c:v>0.98300970873786409</c:v>
                </c:pt>
                <c:pt idx="659">
                  <c:v>0.98300970873786409</c:v>
                </c:pt>
                <c:pt idx="660">
                  <c:v>0.98300970873786409</c:v>
                </c:pt>
                <c:pt idx="661">
                  <c:v>0.98300970873786409</c:v>
                </c:pt>
                <c:pt idx="662">
                  <c:v>0.98300970873786409</c:v>
                </c:pt>
                <c:pt idx="663">
                  <c:v>0.98300970873786409</c:v>
                </c:pt>
                <c:pt idx="664">
                  <c:v>0.98300970873786409</c:v>
                </c:pt>
                <c:pt idx="665">
                  <c:v>0.98300970873786409</c:v>
                </c:pt>
                <c:pt idx="666">
                  <c:v>0.98300970873786409</c:v>
                </c:pt>
                <c:pt idx="667">
                  <c:v>0.98300970873786409</c:v>
                </c:pt>
                <c:pt idx="668">
                  <c:v>0.9854368932038835</c:v>
                </c:pt>
                <c:pt idx="669">
                  <c:v>0.98786407766990292</c:v>
                </c:pt>
                <c:pt idx="670">
                  <c:v>0.98786407766990292</c:v>
                </c:pt>
                <c:pt idx="671">
                  <c:v>0.98786407766990292</c:v>
                </c:pt>
                <c:pt idx="672">
                  <c:v>0.99029126213592233</c:v>
                </c:pt>
                <c:pt idx="673">
                  <c:v>0.99029126213592233</c:v>
                </c:pt>
                <c:pt idx="674">
                  <c:v>0.99029126213592233</c:v>
                </c:pt>
                <c:pt idx="675">
                  <c:v>0.99271844660194175</c:v>
                </c:pt>
                <c:pt idx="676">
                  <c:v>0.99514563106796117</c:v>
                </c:pt>
                <c:pt idx="677">
                  <c:v>0.99514563106796117</c:v>
                </c:pt>
                <c:pt idx="678">
                  <c:v>0.99514563106796117</c:v>
                </c:pt>
                <c:pt idx="679">
                  <c:v>0.99514563106796117</c:v>
                </c:pt>
                <c:pt idx="680">
                  <c:v>0.99514563106796117</c:v>
                </c:pt>
                <c:pt idx="681">
                  <c:v>0.99514563106796117</c:v>
                </c:pt>
                <c:pt idx="682">
                  <c:v>0.99514563106796117</c:v>
                </c:pt>
                <c:pt idx="683">
                  <c:v>0.99514563106796117</c:v>
                </c:pt>
                <c:pt idx="684">
                  <c:v>0.99514563106796117</c:v>
                </c:pt>
                <c:pt idx="685">
                  <c:v>0.99757281553398058</c:v>
                </c:pt>
                <c:pt idx="686">
                  <c:v>0.99757281553398058</c:v>
                </c:pt>
                <c:pt idx="687">
                  <c:v>0.99757281553398058</c:v>
                </c:pt>
                <c:pt idx="688">
                  <c:v>0.99757281553398058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LR_ValidationLiftChart!$BZ$2:$BZ$699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2.6525198938992041E-3</c:v>
                </c:pt>
                <c:pt idx="6">
                  <c:v>2.6525198938992041E-3</c:v>
                </c:pt>
                <c:pt idx="7">
                  <c:v>2.6525198938992041E-3</c:v>
                </c:pt>
                <c:pt idx="8">
                  <c:v>2.6525198938992041E-3</c:v>
                </c:pt>
                <c:pt idx="9">
                  <c:v>2.6525198938992041E-3</c:v>
                </c:pt>
                <c:pt idx="10">
                  <c:v>2.6525198938992041E-3</c:v>
                </c:pt>
                <c:pt idx="11">
                  <c:v>2.6525198938992041E-3</c:v>
                </c:pt>
                <c:pt idx="12">
                  <c:v>2.6525198938992041E-3</c:v>
                </c:pt>
                <c:pt idx="13">
                  <c:v>2.6525198938992041E-3</c:v>
                </c:pt>
                <c:pt idx="14">
                  <c:v>2.6525198938992041E-3</c:v>
                </c:pt>
                <c:pt idx="15">
                  <c:v>2.6525198938992041E-3</c:v>
                </c:pt>
                <c:pt idx="16">
                  <c:v>2.6525198938992041E-3</c:v>
                </c:pt>
                <c:pt idx="17">
                  <c:v>2.6525198938992041E-3</c:v>
                </c:pt>
                <c:pt idx="18">
                  <c:v>2.6525198938992041E-3</c:v>
                </c:pt>
                <c:pt idx="19">
                  <c:v>2.6525198938992041E-3</c:v>
                </c:pt>
                <c:pt idx="20">
                  <c:v>2.6525198938992041E-3</c:v>
                </c:pt>
                <c:pt idx="21">
                  <c:v>2.6525198938992041E-3</c:v>
                </c:pt>
                <c:pt idx="22">
                  <c:v>2.6525198938992041E-3</c:v>
                </c:pt>
                <c:pt idx="23">
                  <c:v>2.6525198938992041E-3</c:v>
                </c:pt>
                <c:pt idx="24">
                  <c:v>2.6525198938992041E-3</c:v>
                </c:pt>
                <c:pt idx="25">
                  <c:v>2.6525198938992041E-3</c:v>
                </c:pt>
                <c:pt idx="26">
                  <c:v>2.6525198938992041E-3</c:v>
                </c:pt>
                <c:pt idx="27">
                  <c:v>2.6525198938992041E-3</c:v>
                </c:pt>
                <c:pt idx="28">
                  <c:v>2.6525198938992041E-3</c:v>
                </c:pt>
                <c:pt idx="29">
                  <c:v>2.6525198938992041E-3</c:v>
                </c:pt>
                <c:pt idx="30">
                  <c:v>2.6525198938992041E-3</c:v>
                </c:pt>
                <c:pt idx="31">
                  <c:v>2.6525198938992041E-3</c:v>
                </c:pt>
                <c:pt idx="32">
                  <c:v>2.6525198938992041E-3</c:v>
                </c:pt>
                <c:pt idx="33">
                  <c:v>2.6525198938992041E-3</c:v>
                </c:pt>
                <c:pt idx="34">
                  <c:v>2.6525198938992041E-3</c:v>
                </c:pt>
                <c:pt idx="35">
                  <c:v>2.6525198938992041E-3</c:v>
                </c:pt>
                <c:pt idx="36">
                  <c:v>2.6525198938992041E-3</c:v>
                </c:pt>
                <c:pt idx="37">
                  <c:v>2.6525198938992041E-3</c:v>
                </c:pt>
                <c:pt idx="38">
                  <c:v>2.6525198938992041E-3</c:v>
                </c:pt>
                <c:pt idx="39">
                  <c:v>2.6525198938992041E-3</c:v>
                </c:pt>
                <c:pt idx="40">
                  <c:v>2.6525198938992041E-3</c:v>
                </c:pt>
                <c:pt idx="41">
                  <c:v>2.6525198938992041E-3</c:v>
                </c:pt>
                <c:pt idx="42">
                  <c:v>2.6525198938992041E-3</c:v>
                </c:pt>
                <c:pt idx="43">
                  <c:v>2.6525198938992041E-3</c:v>
                </c:pt>
                <c:pt idx="44">
                  <c:v>2.6525198938992041E-3</c:v>
                </c:pt>
                <c:pt idx="45">
                  <c:v>2.6525198938992041E-3</c:v>
                </c:pt>
                <c:pt idx="46">
                  <c:v>2.6525198938992041E-3</c:v>
                </c:pt>
                <c:pt idx="47">
                  <c:v>2.6525198938992041E-3</c:v>
                </c:pt>
                <c:pt idx="48">
                  <c:v>2.6525198938992041E-3</c:v>
                </c:pt>
                <c:pt idx="49">
                  <c:v>2.6525198938992041E-3</c:v>
                </c:pt>
                <c:pt idx="50">
                  <c:v>2.6525198938992041E-3</c:v>
                </c:pt>
                <c:pt idx="51">
                  <c:v>2.6525198938992041E-3</c:v>
                </c:pt>
                <c:pt idx="52">
                  <c:v>2.6525198938992041E-3</c:v>
                </c:pt>
                <c:pt idx="53">
                  <c:v>2.6525198938992041E-3</c:v>
                </c:pt>
                <c:pt idx="54">
                  <c:v>2.6525198938992041E-3</c:v>
                </c:pt>
                <c:pt idx="55">
                  <c:v>2.6525198938992041E-3</c:v>
                </c:pt>
                <c:pt idx="56">
                  <c:v>2.6525198938992041E-3</c:v>
                </c:pt>
                <c:pt idx="57">
                  <c:v>2.6525198938992041E-3</c:v>
                </c:pt>
                <c:pt idx="58">
                  <c:v>5.3050397877984082E-3</c:v>
                </c:pt>
                <c:pt idx="59">
                  <c:v>5.3050397877984082E-3</c:v>
                </c:pt>
                <c:pt idx="60">
                  <c:v>5.3050397877984082E-3</c:v>
                </c:pt>
                <c:pt idx="61">
                  <c:v>5.3050397877984082E-3</c:v>
                </c:pt>
                <c:pt idx="62">
                  <c:v>5.3050397877984082E-3</c:v>
                </c:pt>
                <c:pt idx="63">
                  <c:v>5.3050397877984082E-3</c:v>
                </c:pt>
                <c:pt idx="64">
                  <c:v>5.3050397877984082E-3</c:v>
                </c:pt>
                <c:pt idx="65">
                  <c:v>5.3050397877984082E-3</c:v>
                </c:pt>
                <c:pt idx="66">
                  <c:v>5.3050397877984082E-3</c:v>
                </c:pt>
                <c:pt idx="67">
                  <c:v>5.3050397877984082E-3</c:v>
                </c:pt>
                <c:pt idx="68">
                  <c:v>5.3050397877984082E-3</c:v>
                </c:pt>
                <c:pt idx="69">
                  <c:v>5.3050397877984082E-3</c:v>
                </c:pt>
                <c:pt idx="70">
                  <c:v>7.9575596816976128E-3</c:v>
                </c:pt>
                <c:pt idx="71">
                  <c:v>7.9575596816976128E-3</c:v>
                </c:pt>
                <c:pt idx="72">
                  <c:v>7.9575596816976128E-3</c:v>
                </c:pt>
                <c:pt idx="73">
                  <c:v>7.9575596816976128E-3</c:v>
                </c:pt>
                <c:pt idx="74">
                  <c:v>7.9575596816976128E-3</c:v>
                </c:pt>
                <c:pt idx="75">
                  <c:v>7.9575596816976128E-3</c:v>
                </c:pt>
                <c:pt idx="76">
                  <c:v>7.9575596816976128E-3</c:v>
                </c:pt>
                <c:pt idx="77">
                  <c:v>7.9575596816976128E-3</c:v>
                </c:pt>
                <c:pt idx="78">
                  <c:v>7.9575596816976128E-3</c:v>
                </c:pt>
                <c:pt idx="79">
                  <c:v>7.9575596816976128E-3</c:v>
                </c:pt>
                <c:pt idx="80">
                  <c:v>7.9575596816976128E-3</c:v>
                </c:pt>
                <c:pt idx="81">
                  <c:v>7.9575596816976128E-3</c:v>
                </c:pt>
                <c:pt idx="82">
                  <c:v>7.9575596816976128E-3</c:v>
                </c:pt>
                <c:pt idx="83">
                  <c:v>7.9575596816976128E-3</c:v>
                </c:pt>
                <c:pt idx="84">
                  <c:v>7.9575596816976128E-3</c:v>
                </c:pt>
                <c:pt idx="85">
                  <c:v>7.9575596816976128E-3</c:v>
                </c:pt>
                <c:pt idx="86">
                  <c:v>7.9575596816976128E-3</c:v>
                </c:pt>
                <c:pt idx="87">
                  <c:v>7.9575596816976128E-3</c:v>
                </c:pt>
                <c:pt idx="88">
                  <c:v>7.9575596816976128E-3</c:v>
                </c:pt>
                <c:pt idx="89">
                  <c:v>7.9575596816976128E-3</c:v>
                </c:pt>
                <c:pt idx="90">
                  <c:v>1.0610079575596816E-2</c:v>
                </c:pt>
                <c:pt idx="91">
                  <c:v>1.0610079575596816E-2</c:v>
                </c:pt>
                <c:pt idx="92">
                  <c:v>1.0610079575596816E-2</c:v>
                </c:pt>
                <c:pt idx="93">
                  <c:v>1.0610079575596816E-2</c:v>
                </c:pt>
                <c:pt idx="94">
                  <c:v>1.0610079575596816E-2</c:v>
                </c:pt>
                <c:pt idx="95">
                  <c:v>1.0610079575596816E-2</c:v>
                </c:pt>
                <c:pt idx="96">
                  <c:v>1.0610079575596816E-2</c:v>
                </c:pt>
                <c:pt idx="97">
                  <c:v>1.0610079575596816E-2</c:v>
                </c:pt>
                <c:pt idx="98">
                  <c:v>1.0610079575596816E-2</c:v>
                </c:pt>
                <c:pt idx="99">
                  <c:v>1.0610079575596816E-2</c:v>
                </c:pt>
                <c:pt idx="100">
                  <c:v>1.0610079575596816E-2</c:v>
                </c:pt>
                <c:pt idx="101">
                  <c:v>1.0610079575596816E-2</c:v>
                </c:pt>
                <c:pt idx="102">
                  <c:v>1.0610079575596816E-2</c:v>
                </c:pt>
                <c:pt idx="103">
                  <c:v>1.3262599469496022E-2</c:v>
                </c:pt>
                <c:pt idx="104">
                  <c:v>1.3262599469496022E-2</c:v>
                </c:pt>
                <c:pt idx="105">
                  <c:v>1.3262599469496022E-2</c:v>
                </c:pt>
                <c:pt idx="106">
                  <c:v>1.3262599469496022E-2</c:v>
                </c:pt>
                <c:pt idx="107">
                  <c:v>1.3262599469496022E-2</c:v>
                </c:pt>
                <c:pt idx="108">
                  <c:v>1.3262599469496022E-2</c:v>
                </c:pt>
                <c:pt idx="109">
                  <c:v>1.3262599469496022E-2</c:v>
                </c:pt>
                <c:pt idx="110">
                  <c:v>1.3262599469496022E-2</c:v>
                </c:pt>
                <c:pt idx="111">
                  <c:v>1.3262599469496022E-2</c:v>
                </c:pt>
                <c:pt idx="112">
                  <c:v>1.3262599469496022E-2</c:v>
                </c:pt>
                <c:pt idx="113">
                  <c:v>1.3262599469496022E-2</c:v>
                </c:pt>
                <c:pt idx="114">
                  <c:v>1.3262599469496022E-2</c:v>
                </c:pt>
                <c:pt idx="115">
                  <c:v>1.3262599469496022E-2</c:v>
                </c:pt>
                <c:pt idx="116">
                  <c:v>1.3262599469496022E-2</c:v>
                </c:pt>
                <c:pt idx="117">
                  <c:v>1.3262599469496022E-2</c:v>
                </c:pt>
                <c:pt idx="118">
                  <c:v>1.3262599469496022E-2</c:v>
                </c:pt>
                <c:pt idx="119">
                  <c:v>1.3262599469496022E-2</c:v>
                </c:pt>
                <c:pt idx="120">
                  <c:v>1.3262599469496022E-2</c:v>
                </c:pt>
                <c:pt idx="121">
                  <c:v>1.3262599469496022E-2</c:v>
                </c:pt>
                <c:pt idx="122">
                  <c:v>1.5915119363395226E-2</c:v>
                </c:pt>
                <c:pt idx="123">
                  <c:v>1.5915119363395226E-2</c:v>
                </c:pt>
                <c:pt idx="124">
                  <c:v>1.5915119363395226E-2</c:v>
                </c:pt>
                <c:pt idx="125">
                  <c:v>1.5915119363395226E-2</c:v>
                </c:pt>
                <c:pt idx="126">
                  <c:v>1.5915119363395226E-2</c:v>
                </c:pt>
                <c:pt idx="127">
                  <c:v>1.5915119363395226E-2</c:v>
                </c:pt>
                <c:pt idx="128">
                  <c:v>1.5915119363395226E-2</c:v>
                </c:pt>
                <c:pt idx="129">
                  <c:v>1.5915119363395226E-2</c:v>
                </c:pt>
                <c:pt idx="130">
                  <c:v>1.5915119363395226E-2</c:v>
                </c:pt>
                <c:pt idx="131">
                  <c:v>1.5915119363395226E-2</c:v>
                </c:pt>
                <c:pt idx="132">
                  <c:v>1.5915119363395226E-2</c:v>
                </c:pt>
                <c:pt idx="133">
                  <c:v>1.5915119363395226E-2</c:v>
                </c:pt>
                <c:pt idx="134">
                  <c:v>1.5915119363395226E-2</c:v>
                </c:pt>
                <c:pt idx="135">
                  <c:v>1.5915119363395226E-2</c:v>
                </c:pt>
                <c:pt idx="136">
                  <c:v>1.5915119363395226E-2</c:v>
                </c:pt>
                <c:pt idx="137">
                  <c:v>1.5915119363395226E-2</c:v>
                </c:pt>
                <c:pt idx="138">
                  <c:v>1.5915119363395226E-2</c:v>
                </c:pt>
                <c:pt idx="139">
                  <c:v>1.5915119363395226E-2</c:v>
                </c:pt>
                <c:pt idx="140">
                  <c:v>1.5915119363395226E-2</c:v>
                </c:pt>
                <c:pt idx="141">
                  <c:v>1.5915119363395226E-2</c:v>
                </c:pt>
                <c:pt idx="142">
                  <c:v>1.5915119363395226E-2</c:v>
                </c:pt>
                <c:pt idx="143">
                  <c:v>1.5915119363395226E-2</c:v>
                </c:pt>
                <c:pt idx="144">
                  <c:v>1.5915119363395226E-2</c:v>
                </c:pt>
                <c:pt idx="145">
                  <c:v>1.5915119363395226E-2</c:v>
                </c:pt>
                <c:pt idx="146">
                  <c:v>1.5915119363395226E-2</c:v>
                </c:pt>
                <c:pt idx="147">
                  <c:v>1.5915119363395226E-2</c:v>
                </c:pt>
                <c:pt idx="148">
                  <c:v>1.5915119363395226E-2</c:v>
                </c:pt>
                <c:pt idx="149">
                  <c:v>1.5915119363395226E-2</c:v>
                </c:pt>
                <c:pt idx="150">
                  <c:v>1.5915119363395226E-2</c:v>
                </c:pt>
                <c:pt idx="151">
                  <c:v>1.5915119363395226E-2</c:v>
                </c:pt>
                <c:pt idx="152">
                  <c:v>1.5915119363395226E-2</c:v>
                </c:pt>
                <c:pt idx="153">
                  <c:v>1.5915119363395226E-2</c:v>
                </c:pt>
                <c:pt idx="154">
                  <c:v>1.5915119363395226E-2</c:v>
                </c:pt>
                <c:pt idx="155">
                  <c:v>1.5915119363395226E-2</c:v>
                </c:pt>
                <c:pt idx="156">
                  <c:v>1.5915119363395226E-2</c:v>
                </c:pt>
                <c:pt idx="157">
                  <c:v>1.5915119363395226E-2</c:v>
                </c:pt>
                <c:pt idx="158">
                  <c:v>1.5915119363395226E-2</c:v>
                </c:pt>
                <c:pt idx="159">
                  <c:v>1.5915119363395226E-2</c:v>
                </c:pt>
                <c:pt idx="160">
                  <c:v>1.5915119363395226E-2</c:v>
                </c:pt>
                <c:pt idx="161">
                  <c:v>1.5915119363395226E-2</c:v>
                </c:pt>
                <c:pt idx="162">
                  <c:v>1.5915119363395226E-2</c:v>
                </c:pt>
                <c:pt idx="163">
                  <c:v>1.5915119363395226E-2</c:v>
                </c:pt>
                <c:pt idx="164">
                  <c:v>1.5915119363395226E-2</c:v>
                </c:pt>
                <c:pt idx="165">
                  <c:v>1.5915119363395226E-2</c:v>
                </c:pt>
                <c:pt idx="166">
                  <c:v>1.5915119363395226E-2</c:v>
                </c:pt>
                <c:pt idx="167">
                  <c:v>1.8567639257294429E-2</c:v>
                </c:pt>
                <c:pt idx="168">
                  <c:v>1.8567639257294429E-2</c:v>
                </c:pt>
                <c:pt idx="169">
                  <c:v>1.8567639257294429E-2</c:v>
                </c:pt>
                <c:pt idx="170">
                  <c:v>2.1220159151193633E-2</c:v>
                </c:pt>
                <c:pt idx="171">
                  <c:v>2.1220159151193633E-2</c:v>
                </c:pt>
                <c:pt idx="172">
                  <c:v>2.1220159151193633E-2</c:v>
                </c:pt>
                <c:pt idx="173">
                  <c:v>2.1220159151193633E-2</c:v>
                </c:pt>
                <c:pt idx="174">
                  <c:v>2.1220159151193633E-2</c:v>
                </c:pt>
                <c:pt idx="175">
                  <c:v>2.1220159151193633E-2</c:v>
                </c:pt>
                <c:pt idx="176">
                  <c:v>2.1220159151193633E-2</c:v>
                </c:pt>
                <c:pt idx="177">
                  <c:v>2.1220159151193633E-2</c:v>
                </c:pt>
                <c:pt idx="178">
                  <c:v>2.1220159151193633E-2</c:v>
                </c:pt>
                <c:pt idx="179">
                  <c:v>2.3872679045092837E-2</c:v>
                </c:pt>
                <c:pt idx="180">
                  <c:v>2.3872679045092837E-2</c:v>
                </c:pt>
                <c:pt idx="181">
                  <c:v>2.3872679045092837E-2</c:v>
                </c:pt>
                <c:pt idx="182">
                  <c:v>2.3872679045092837E-2</c:v>
                </c:pt>
                <c:pt idx="183">
                  <c:v>2.3872679045092837E-2</c:v>
                </c:pt>
                <c:pt idx="184">
                  <c:v>2.3872679045092837E-2</c:v>
                </c:pt>
                <c:pt idx="185">
                  <c:v>2.3872679045092837E-2</c:v>
                </c:pt>
                <c:pt idx="186">
                  <c:v>2.3872679045092837E-2</c:v>
                </c:pt>
                <c:pt idx="187">
                  <c:v>2.3872679045092837E-2</c:v>
                </c:pt>
                <c:pt idx="188">
                  <c:v>2.3872679045092837E-2</c:v>
                </c:pt>
                <c:pt idx="189">
                  <c:v>2.3872679045092837E-2</c:v>
                </c:pt>
                <c:pt idx="190">
                  <c:v>2.3872679045092837E-2</c:v>
                </c:pt>
                <c:pt idx="191">
                  <c:v>2.6525198938992044E-2</c:v>
                </c:pt>
                <c:pt idx="192">
                  <c:v>2.6525198938992044E-2</c:v>
                </c:pt>
                <c:pt idx="193">
                  <c:v>2.6525198938992044E-2</c:v>
                </c:pt>
                <c:pt idx="194">
                  <c:v>2.6525198938992044E-2</c:v>
                </c:pt>
                <c:pt idx="195">
                  <c:v>2.6525198938992044E-2</c:v>
                </c:pt>
                <c:pt idx="196">
                  <c:v>2.6525198938992044E-2</c:v>
                </c:pt>
                <c:pt idx="197">
                  <c:v>2.6525198938992044E-2</c:v>
                </c:pt>
                <c:pt idx="198">
                  <c:v>2.6525198938992044E-2</c:v>
                </c:pt>
                <c:pt idx="199">
                  <c:v>2.6525198938992044E-2</c:v>
                </c:pt>
                <c:pt idx="200">
                  <c:v>2.6525198938992044E-2</c:v>
                </c:pt>
                <c:pt idx="201">
                  <c:v>2.6525198938992044E-2</c:v>
                </c:pt>
                <c:pt idx="202">
                  <c:v>2.6525198938992044E-2</c:v>
                </c:pt>
                <c:pt idx="203">
                  <c:v>2.6525198938992044E-2</c:v>
                </c:pt>
                <c:pt idx="204">
                  <c:v>2.6525198938992044E-2</c:v>
                </c:pt>
                <c:pt idx="205">
                  <c:v>2.6525198938992044E-2</c:v>
                </c:pt>
                <c:pt idx="206">
                  <c:v>2.6525198938992044E-2</c:v>
                </c:pt>
                <c:pt idx="207">
                  <c:v>2.6525198938992044E-2</c:v>
                </c:pt>
                <c:pt idx="208">
                  <c:v>2.6525198938992044E-2</c:v>
                </c:pt>
                <c:pt idx="209">
                  <c:v>2.6525198938992044E-2</c:v>
                </c:pt>
                <c:pt idx="210">
                  <c:v>2.9177718832891247E-2</c:v>
                </c:pt>
                <c:pt idx="211">
                  <c:v>2.9177718832891247E-2</c:v>
                </c:pt>
                <c:pt idx="212">
                  <c:v>2.9177718832891247E-2</c:v>
                </c:pt>
                <c:pt idx="213">
                  <c:v>2.9177718832891247E-2</c:v>
                </c:pt>
                <c:pt idx="214">
                  <c:v>2.9177718832891247E-2</c:v>
                </c:pt>
                <c:pt idx="215">
                  <c:v>2.9177718832891247E-2</c:v>
                </c:pt>
                <c:pt idx="216">
                  <c:v>2.9177718832891247E-2</c:v>
                </c:pt>
                <c:pt idx="217">
                  <c:v>2.9177718832891247E-2</c:v>
                </c:pt>
                <c:pt idx="218">
                  <c:v>2.9177718832891247E-2</c:v>
                </c:pt>
                <c:pt idx="219">
                  <c:v>2.9177718832891247E-2</c:v>
                </c:pt>
                <c:pt idx="220">
                  <c:v>2.9177718832891247E-2</c:v>
                </c:pt>
                <c:pt idx="221">
                  <c:v>2.9177718832891247E-2</c:v>
                </c:pt>
                <c:pt idx="222">
                  <c:v>2.9177718832891247E-2</c:v>
                </c:pt>
                <c:pt idx="223">
                  <c:v>3.1830238726790451E-2</c:v>
                </c:pt>
                <c:pt idx="224">
                  <c:v>3.1830238726790451E-2</c:v>
                </c:pt>
                <c:pt idx="225">
                  <c:v>3.1830238726790451E-2</c:v>
                </c:pt>
                <c:pt idx="226">
                  <c:v>3.1830238726790451E-2</c:v>
                </c:pt>
                <c:pt idx="227">
                  <c:v>3.1830238726790451E-2</c:v>
                </c:pt>
                <c:pt idx="228">
                  <c:v>3.1830238726790451E-2</c:v>
                </c:pt>
                <c:pt idx="229">
                  <c:v>3.1830238726790451E-2</c:v>
                </c:pt>
                <c:pt idx="230">
                  <c:v>3.1830238726790451E-2</c:v>
                </c:pt>
                <c:pt idx="231">
                  <c:v>3.9787798408488062E-2</c:v>
                </c:pt>
                <c:pt idx="232">
                  <c:v>3.9787798408488062E-2</c:v>
                </c:pt>
                <c:pt idx="233">
                  <c:v>3.9787798408488062E-2</c:v>
                </c:pt>
                <c:pt idx="234">
                  <c:v>4.2440318302387266E-2</c:v>
                </c:pt>
                <c:pt idx="235">
                  <c:v>4.2440318302387266E-2</c:v>
                </c:pt>
                <c:pt idx="236">
                  <c:v>4.2440318302387266E-2</c:v>
                </c:pt>
                <c:pt idx="237">
                  <c:v>4.2440318302387266E-2</c:v>
                </c:pt>
                <c:pt idx="238">
                  <c:v>4.5092838196286469E-2</c:v>
                </c:pt>
                <c:pt idx="239">
                  <c:v>4.5092838196286469E-2</c:v>
                </c:pt>
                <c:pt idx="240">
                  <c:v>4.5092838196286469E-2</c:v>
                </c:pt>
                <c:pt idx="241">
                  <c:v>4.5092838196286469E-2</c:v>
                </c:pt>
                <c:pt idx="242">
                  <c:v>4.5092838196286469E-2</c:v>
                </c:pt>
                <c:pt idx="243">
                  <c:v>4.5092838196286469E-2</c:v>
                </c:pt>
                <c:pt idx="244">
                  <c:v>4.5092838196286469E-2</c:v>
                </c:pt>
                <c:pt idx="245">
                  <c:v>4.7745358090185673E-2</c:v>
                </c:pt>
                <c:pt idx="246">
                  <c:v>4.7745358090185673E-2</c:v>
                </c:pt>
                <c:pt idx="247">
                  <c:v>5.0397877984084884E-2</c:v>
                </c:pt>
                <c:pt idx="248">
                  <c:v>7.161803713527852E-2</c:v>
                </c:pt>
                <c:pt idx="249">
                  <c:v>7.161803713527852E-2</c:v>
                </c:pt>
                <c:pt idx="250">
                  <c:v>7.4270557029177717E-2</c:v>
                </c:pt>
                <c:pt idx="251">
                  <c:v>7.4270557029177717E-2</c:v>
                </c:pt>
                <c:pt idx="252">
                  <c:v>7.6923076923076927E-2</c:v>
                </c:pt>
                <c:pt idx="253">
                  <c:v>7.6923076923076927E-2</c:v>
                </c:pt>
                <c:pt idx="254">
                  <c:v>7.6923076923076927E-2</c:v>
                </c:pt>
                <c:pt idx="255">
                  <c:v>7.9575596816976124E-2</c:v>
                </c:pt>
                <c:pt idx="256">
                  <c:v>8.2228116710875335E-2</c:v>
                </c:pt>
                <c:pt idx="257">
                  <c:v>8.2228116710875335E-2</c:v>
                </c:pt>
                <c:pt idx="258">
                  <c:v>8.4880636604774531E-2</c:v>
                </c:pt>
                <c:pt idx="259">
                  <c:v>8.4880636604774531E-2</c:v>
                </c:pt>
                <c:pt idx="260">
                  <c:v>8.4880636604774531E-2</c:v>
                </c:pt>
                <c:pt idx="261">
                  <c:v>8.4880636604774531E-2</c:v>
                </c:pt>
                <c:pt idx="262">
                  <c:v>8.4880636604774531E-2</c:v>
                </c:pt>
                <c:pt idx="263">
                  <c:v>8.7533156498673742E-2</c:v>
                </c:pt>
                <c:pt idx="264">
                  <c:v>9.0185676392572939E-2</c:v>
                </c:pt>
                <c:pt idx="265">
                  <c:v>9.2838196286472149E-2</c:v>
                </c:pt>
                <c:pt idx="266">
                  <c:v>9.2838196286472149E-2</c:v>
                </c:pt>
                <c:pt idx="267">
                  <c:v>9.5490716180371346E-2</c:v>
                </c:pt>
                <c:pt idx="268">
                  <c:v>9.5490716180371346E-2</c:v>
                </c:pt>
                <c:pt idx="269">
                  <c:v>0.10079575596816977</c:v>
                </c:pt>
                <c:pt idx="270">
                  <c:v>0.10079575596816977</c:v>
                </c:pt>
                <c:pt idx="271">
                  <c:v>0.10079575596816977</c:v>
                </c:pt>
                <c:pt idx="272">
                  <c:v>0.10344827586206896</c:v>
                </c:pt>
                <c:pt idx="273">
                  <c:v>0.10344827586206896</c:v>
                </c:pt>
                <c:pt idx="274">
                  <c:v>0.10344827586206896</c:v>
                </c:pt>
                <c:pt idx="275">
                  <c:v>0.10344827586206896</c:v>
                </c:pt>
                <c:pt idx="276">
                  <c:v>0.10344827586206896</c:v>
                </c:pt>
                <c:pt idx="277">
                  <c:v>0.10344827586206896</c:v>
                </c:pt>
                <c:pt idx="278">
                  <c:v>0.10344827586206896</c:v>
                </c:pt>
                <c:pt idx="279">
                  <c:v>0.10344827586206896</c:v>
                </c:pt>
                <c:pt idx="280">
                  <c:v>0.10344827586206896</c:v>
                </c:pt>
                <c:pt idx="281">
                  <c:v>0.10344827586206896</c:v>
                </c:pt>
                <c:pt idx="282">
                  <c:v>0.10610079575596817</c:v>
                </c:pt>
                <c:pt idx="283">
                  <c:v>0.10610079575596817</c:v>
                </c:pt>
                <c:pt idx="284">
                  <c:v>0.10875331564986737</c:v>
                </c:pt>
                <c:pt idx="285">
                  <c:v>0.11671087533156499</c:v>
                </c:pt>
                <c:pt idx="286">
                  <c:v>0.11936339522546419</c:v>
                </c:pt>
                <c:pt idx="287">
                  <c:v>0.11936339522546419</c:v>
                </c:pt>
                <c:pt idx="288">
                  <c:v>0.11936339522546419</c:v>
                </c:pt>
                <c:pt idx="289">
                  <c:v>0.11936339522546419</c:v>
                </c:pt>
                <c:pt idx="290">
                  <c:v>0.11936339522546419</c:v>
                </c:pt>
                <c:pt idx="291">
                  <c:v>0.11936339522546419</c:v>
                </c:pt>
                <c:pt idx="292">
                  <c:v>0.1220159151193634</c:v>
                </c:pt>
                <c:pt idx="293">
                  <c:v>0.12466843501326259</c:v>
                </c:pt>
                <c:pt idx="294">
                  <c:v>0.1273209549071618</c:v>
                </c:pt>
                <c:pt idx="295">
                  <c:v>0.129973474801061</c:v>
                </c:pt>
                <c:pt idx="296">
                  <c:v>0.129973474801061</c:v>
                </c:pt>
                <c:pt idx="297">
                  <c:v>0.129973474801061</c:v>
                </c:pt>
                <c:pt idx="298">
                  <c:v>0.13527851458885942</c:v>
                </c:pt>
                <c:pt idx="299">
                  <c:v>0.13793103448275862</c:v>
                </c:pt>
                <c:pt idx="300">
                  <c:v>0.13793103448275862</c:v>
                </c:pt>
                <c:pt idx="301">
                  <c:v>0.13793103448275862</c:v>
                </c:pt>
                <c:pt idx="302">
                  <c:v>0.13793103448275862</c:v>
                </c:pt>
                <c:pt idx="303">
                  <c:v>0.14058355437665782</c:v>
                </c:pt>
                <c:pt idx="304">
                  <c:v>0.14058355437665782</c:v>
                </c:pt>
                <c:pt idx="305">
                  <c:v>0.14058355437665782</c:v>
                </c:pt>
                <c:pt idx="306">
                  <c:v>0.14323607427055704</c:v>
                </c:pt>
                <c:pt idx="307">
                  <c:v>0.14588859416445624</c:v>
                </c:pt>
                <c:pt idx="308">
                  <c:v>0.14854111405835543</c:v>
                </c:pt>
                <c:pt idx="309">
                  <c:v>0.14854111405835543</c:v>
                </c:pt>
                <c:pt idx="310">
                  <c:v>0.15384615384615385</c:v>
                </c:pt>
                <c:pt idx="311">
                  <c:v>0.15649867374005305</c:v>
                </c:pt>
                <c:pt idx="312">
                  <c:v>0.15915119363395225</c:v>
                </c:pt>
                <c:pt idx="313">
                  <c:v>0.16180371352785147</c:v>
                </c:pt>
                <c:pt idx="314">
                  <c:v>0.16445623342175067</c:v>
                </c:pt>
                <c:pt idx="315">
                  <c:v>0.16445623342175067</c:v>
                </c:pt>
                <c:pt idx="316">
                  <c:v>0.16445623342175067</c:v>
                </c:pt>
                <c:pt idx="317">
                  <c:v>0.16710875331564987</c:v>
                </c:pt>
                <c:pt idx="318">
                  <c:v>0.17241379310344829</c:v>
                </c:pt>
                <c:pt idx="319">
                  <c:v>0.17771883289124668</c:v>
                </c:pt>
                <c:pt idx="320">
                  <c:v>0.17771883289124668</c:v>
                </c:pt>
                <c:pt idx="321">
                  <c:v>0.18037135278514588</c:v>
                </c:pt>
                <c:pt idx="322">
                  <c:v>0.18037135278514588</c:v>
                </c:pt>
                <c:pt idx="323">
                  <c:v>0.18037135278514588</c:v>
                </c:pt>
                <c:pt idx="324">
                  <c:v>0.18037135278514588</c:v>
                </c:pt>
                <c:pt idx="325">
                  <c:v>0.18037135278514588</c:v>
                </c:pt>
                <c:pt idx="326">
                  <c:v>0.18037135278514588</c:v>
                </c:pt>
                <c:pt idx="327">
                  <c:v>0.1830238726790451</c:v>
                </c:pt>
                <c:pt idx="328">
                  <c:v>0.1830238726790451</c:v>
                </c:pt>
                <c:pt idx="329">
                  <c:v>0.1856763925729443</c:v>
                </c:pt>
                <c:pt idx="330">
                  <c:v>0.1856763925729443</c:v>
                </c:pt>
                <c:pt idx="331">
                  <c:v>0.1856763925729443</c:v>
                </c:pt>
                <c:pt idx="332">
                  <c:v>0.1856763925729443</c:v>
                </c:pt>
                <c:pt idx="333">
                  <c:v>0.1883289124668435</c:v>
                </c:pt>
                <c:pt idx="334">
                  <c:v>0.19098143236074269</c:v>
                </c:pt>
                <c:pt idx="335">
                  <c:v>0.19363395225464192</c:v>
                </c:pt>
                <c:pt idx="336">
                  <c:v>0.19363395225464192</c:v>
                </c:pt>
                <c:pt idx="337">
                  <c:v>0.19363395225464192</c:v>
                </c:pt>
                <c:pt idx="338">
                  <c:v>0.19363395225464192</c:v>
                </c:pt>
                <c:pt idx="339">
                  <c:v>0.19363395225464192</c:v>
                </c:pt>
                <c:pt idx="340">
                  <c:v>0.19628647214854111</c:v>
                </c:pt>
                <c:pt idx="341">
                  <c:v>0.19893899204244031</c:v>
                </c:pt>
                <c:pt idx="342">
                  <c:v>0.19893899204244031</c:v>
                </c:pt>
                <c:pt idx="343">
                  <c:v>0.19893899204244031</c:v>
                </c:pt>
                <c:pt idx="344">
                  <c:v>0.20159151193633953</c:v>
                </c:pt>
                <c:pt idx="345">
                  <c:v>0.20424403183023873</c:v>
                </c:pt>
                <c:pt idx="346">
                  <c:v>0.20424403183023873</c:v>
                </c:pt>
                <c:pt idx="347">
                  <c:v>0.20689655172413793</c:v>
                </c:pt>
                <c:pt idx="348">
                  <c:v>0.20689655172413793</c:v>
                </c:pt>
                <c:pt idx="349">
                  <c:v>0.20954907161803712</c:v>
                </c:pt>
                <c:pt idx="350">
                  <c:v>0.21220159151193635</c:v>
                </c:pt>
                <c:pt idx="351">
                  <c:v>0.21485411140583555</c:v>
                </c:pt>
                <c:pt idx="352">
                  <c:v>0.21750663129973474</c:v>
                </c:pt>
                <c:pt idx="353">
                  <c:v>0.21750663129973474</c:v>
                </c:pt>
                <c:pt idx="354">
                  <c:v>0.21750663129973474</c:v>
                </c:pt>
                <c:pt idx="355">
                  <c:v>0.21750663129973474</c:v>
                </c:pt>
                <c:pt idx="356">
                  <c:v>0.22015915119363394</c:v>
                </c:pt>
                <c:pt idx="357">
                  <c:v>0.22281167108753316</c:v>
                </c:pt>
                <c:pt idx="358">
                  <c:v>0.22281167108753316</c:v>
                </c:pt>
                <c:pt idx="359">
                  <c:v>0.22546419098143236</c:v>
                </c:pt>
                <c:pt idx="360">
                  <c:v>0.23872679045092837</c:v>
                </c:pt>
                <c:pt idx="361">
                  <c:v>0.2413793103448276</c:v>
                </c:pt>
                <c:pt idx="362">
                  <c:v>0.2413793103448276</c:v>
                </c:pt>
                <c:pt idx="363">
                  <c:v>0.2413793103448276</c:v>
                </c:pt>
                <c:pt idx="364">
                  <c:v>0.2413793103448276</c:v>
                </c:pt>
                <c:pt idx="365">
                  <c:v>0.2413793103448276</c:v>
                </c:pt>
                <c:pt idx="366">
                  <c:v>0.2413793103448276</c:v>
                </c:pt>
                <c:pt idx="367">
                  <c:v>0.2413793103448276</c:v>
                </c:pt>
                <c:pt idx="368">
                  <c:v>0.2413793103448276</c:v>
                </c:pt>
                <c:pt idx="369">
                  <c:v>0.24403183023872679</c:v>
                </c:pt>
                <c:pt idx="370">
                  <c:v>0.24403183023872679</c:v>
                </c:pt>
                <c:pt idx="371">
                  <c:v>0.24403183023872679</c:v>
                </c:pt>
                <c:pt idx="372">
                  <c:v>0.24403183023872679</c:v>
                </c:pt>
                <c:pt idx="373">
                  <c:v>0.24668435013262599</c:v>
                </c:pt>
                <c:pt idx="374">
                  <c:v>0.24668435013262599</c:v>
                </c:pt>
                <c:pt idx="375">
                  <c:v>0.24933687002652519</c:v>
                </c:pt>
                <c:pt idx="376">
                  <c:v>0.25198938992042441</c:v>
                </c:pt>
                <c:pt idx="377">
                  <c:v>0.25198938992042441</c:v>
                </c:pt>
                <c:pt idx="378">
                  <c:v>0.25464190981432361</c:v>
                </c:pt>
                <c:pt idx="379">
                  <c:v>0.25464190981432361</c:v>
                </c:pt>
                <c:pt idx="380">
                  <c:v>0.25464190981432361</c:v>
                </c:pt>
                <c:pt idx="381">
                  <c:v>0.259946949602122</c:v>
                </c:pt>
                <c:pt idx="382">
                  <c:v>0.2625994694960212</c:v>
                </c:pt>
                <c:pt idx="383">
                  <c:v>0.26525198938992045</c:v>
                </c:pt>
                <c:pt idx="384">
                  <c:v>0.26790450928381965</c:v>
                </c:pt>
                <c:pt idx="385">
                  <c:v>0.27055702917771884</c:v>
                </c:pt>
                <c:pt idx="386">
                  <c:v>0.27320954907161804</c:v>
                </c:pt>
                <c:pt idx="387">
                  <c:v>0.27586206896551724</c:v>
                </c:pt>
                <c:pt idx="388">
                  <c:v>0.27851458885941643</c:v>
                </c:pt>
                <c:pt idx="389">
                  <c:v>0.27851458885941643</c:v>
                </c:pt>
                <c:pt idx="390">
                  <c:v>0.27851458885941643</c:v>
                </c:pt>
                <c:pt idx="391">
                  <c:v>0.28381962864721483</c:v>
                </c:pt>
                <c:pt idx="392">
                  <c:v>0.28647214854111408</c:v>
                </c:pt>
                <c:pt idx="393">
                  <c:v>0.28912466843501328</c:v>
                </c:pt>
                <c:pt idx="394">
                  <c:v>0.28912466843501328</c:v>
                </c:pt>
                <c:pt idx="395">
                  <c:v>0.28912466843501328</c:v>
                </c:pt>
                <c:pt idx="396">
                  <c:v>0.29177718832891247</c:v>
                </c:pt>
                <c:pt idx="397">
                  <c:v>0.29442970822281167</c:v>
                </c:pt>
                <c:pt idx="398">
                  <c:v>0.29442970822281167</c:v>
                </c:pt>
                <c:pt idx="399">
                  <c:v>0.29708222811671087</c:v>
                </c:pt>
                <c:pt idx="400">
                  <c:v>0.29708222811671087</c:v>
                </c:pt>
                <c:pt idx="401">
                  <c:v>0.30238726790450926</c:v>
                </c:pt>
                <c:pt idx="402">
                  <c:v>0.30238726790450926</c:v>
                </c:pt>
                <c:pt idx="403">
                  <c:v>0.30238726790450926</c:v>
                </c:pt>
                <c:pt idx="404">
                  <c:v>0.30238726790450926</c:v>
                </c:pt>
                <c:pt idx="405">
                  <c:v>0.30503978779840851</c:v>
                </c:pt>
                <c:pt idx="406">
                  <c:v>0.30769230769230771</c:v>
                </c:pt>
                <c:pt idx="407">
                  <c:v>0.30769230769230771</c:v>
                </c:pt>
                <c:pt idx="408">
                  <c:v>0.31034482758620691</c:v>
                </c:pt>
                <c:pt idx="409">
                  <c:v>0.3129973474801061</c:v>
                </c:pt>
                <c:pt idx="410">
                  <c:v>0.3156498673740053</c:v>
                </c:pt>
                <c:pt idx="411">
                  <c:v>0.3183023872679045</c:v>
                </c:pt>
                <c:pt idx="412">
                  <c:v>0.32095490716180369</c:v>
                </c:pt>
                <c:pt idx="413">
                  <c:v>0.32095490716180369</c:v>
                </c:pt>
                <c:pt idx="414">
                  <c:v>0.32360742705570295</c:v>
                </c:pt>
                <c:pt idx="415">
                  <c:v>0.32625994694960214</c:v>
                </c:pt>
                <c:pt idx="416">
                  <c:v>0.32625994694960214</c:v>
                </c:pt>
                <c:pt idx="417">
                  <c:v>0.32891246684350134</c:v>
                </c:pt>
                <c:pt idx="418">
                  <c:v>0.33421750663129973</c:v>
                </c:pt>
                <c:pt idx="419">
                  <c:v>0.33687002652519893</c:v>
                </c:pt>
                <c:pt idx="420">
                  <c:v>0.33952254641909813</c:v>
                </c:pt>
                <c:pt idx="421">
                  <c:v>0.33952254641909813</c:v>
                </c:pt>
                <c:pt idx="422">
                  <c:v>0.34482758620689657</c:v>
                </c:pt>
                <c:pt idx="423">
                  <c:v>0.34748010610079577</c:v>
                </c:pt>
                <c:pt idx="424">
                  <c:v>0.35013262599469497</c:v>
                </c:pt>
                <c:pt idx="425">
                  <c:v>0.35278514588859416</c:v>
                </c:pt>
                <c:pt idx="426">
                  <c:v>0.35543766578249336</c:v>
                </c:pt>
                <c:pt idx="427">
                  <c:v>0.35809018567639256</c:v>
                </c:pt>
                <c:pt idx="428">
                  <c:v>0.35809018567639256</c:v>
                </c:pt>
                <c:pt idx="429">
                  <c:v>0.35809018567639256</c:v>
                </c:pt>
                <c:pt idx="430">
                  <c:v>0.35809018567639256</c:v>
                </c:pt>
                <c:pt idx="431">
                  <c:v>0.36074270557029176</c:v>
                </c:pt>
                <c:pt idx="432">
                  <c:v>0.36074270557029176</c:v>
                </c:pt>
                <c:pt idx="433">
                  <c:v>0.36074270557029176</c:v>
                </c:pt>
                <c:pt idx="434">
                  <c:v>0.36339522546419101</c:v>
                </c:pt>
                <c:pt idx="435">
                  <c:v>0.3660477453580902</c:v>
                </c:pt>
                <c:pt idx="436">
                  <c:v>0.3687002652519894</c:v>
                </c:pt>
                <c:pt idx="437">
                  <c:v>0.3713527851458886</c:v>
                </c:pt>
                <c:pt idx="438">
                  <c:v>0.3713527851458886</c:v>
                </c:pt>
                <c:pt idx="439">
                  <c:v>0.37400530503978779</c:v>
                </c:pt>
                <c:pt idx="440">
                  <c:v>0.37400530503978779</c:v>
                </c:pt>
                <c:pt idx="441">
                  <c:v>0.37400530503978779</c:v>
                </c:pt>
                <c:pt idx="442">
                  <c:v>0.37665782493368699</c:v>
                </c:pt>
                <c:pt idx="443">
                  <c:v>0.37931034482758619</c:v>
                </c:pt>
                <c:pt idx="444">
                  <c:v>0.37931034482758619</c:v>
                </c:pt>
                <c:pt idx="445">
                  <c:v>0.38196286472148538</c:v>
                </c:pt>
                <c:pt idx="446">
                  <c:v>0.38196286472148538</c:v>
                </c:pt>
                <c:pt idx="447">
                  <c:v>0.38726790450928383</c:v>
                </c:pt>
                <c:pt idx="448">
                  <c:v>0.38726790450928383</c:v>
                </c:pt>
                <c:pt idx="449">
                  <c:v>0.38726790450928383</c:v>
                </c:pt>
                <c:pt idx="450">
                  <c:v>0.38726790450928383</c:v>
                </c:pt>
                <c:pt idx="451">
                  <c:v>0.38992042440318303</c:v>
                </c:pt>
                <c:pt idx="452">
                  <c:v>0.39257294429708223</c:v>
                </c:pt>
                <c:pt idx="453">
                  <c:v>0.39522546419098142</c:v>
                </c:pt>
                <c:pt idx="454">
                  <c:v>0.39787798408488062</c:v>
                </c:pt>
                <c:pt idx="455">
                  <c:v>0.40053050397877982</c:v>
                </c:pt>
                <c:pt idx="456">
                  <c:v>0.40053050397877982</c:v>
                </c:pt>
                <c:pt idx="457">
                  <c:v>0.40318302387267907</c:v>
                </c:pt>
                <c:pt idx="458">
                  <c:v>0.40583554376657827</c:v>
                </c:pt>
                <c:pt idx="459">
                  <c:v>0.40583554376657827</c:v>
                </c:pt>
                <c:pt idx="460">
                  <c:v>0.40583554376657827</c:v>
                </c:pt>
                <c:pt idx="461">
                  <c:v>0.40583554376657827</c:v>
                </c:pt>
                <c:pt idx="462">
                  <c:v>0.40583554376657827</c:v>
                </c:pt>
                <c:pt idx="463">
                  <c:v>0.40848806366047746</c:v>
                </c:pt>
                <c:pt idx="464">
                  <c:v>0.40848806366047746</c:v>
                </c:pt>
                <c:pt idx="465">
                  <c:v>0.41114058355437666</c:v>
                </c:pt>
                <c:pt idx="466">
                  <c:v>0.41114058355437666</c:v>
                </c:pt>
                <c:pt idx="467">
                  <c:v>0.41114058355437666</c:v>
                </c:pt>
                <c:pt idx="468">
                  <c:v>0.41379310344827586</c:v>
                </c:pt>
                <c:pt idx="469">
                  <c:v>0.41909814323607425</c:v>
                </c:pt>
                <c:pt idx="470">
                  <c:v>0.41909814323607425</c:v>
                </c:pt>
                <c:pt idx="471">
                  <c:v>0.41909814323607425</c:v>
                </c:pt>
                <c:pt idx="472">
                  <c:v>0.4217506631299735</c:v>
                </c:pt>
                <c:pt idx="473">
                  <c:v>0.4244031830238727</c:v>
                </c:pt>
                <c:pt idx="474">
                  <c:v>0.4270557029177719</c:v>
                </c:pt>
                <c:pt idx="475">
                  <c:v>0.42970822281167109</c:v>
                </c:pt>
                <c:pt idx="476">
                  <c:v>0.42970822281167109</c:v>
                </c:pt>
                <c:pt idx="477">
                  <c:v>0.43236074270557029</c:v>
                </c:pt>
                <c:pt idx="478">
                  <c:v>0.43236074270557029</c:v>
                </c:pt>
                <c:pt idx="479">
                  <c:v>0.43236074270557029</c:v>
                </c:pt>
                <c:pt idx="480">
                  <c:v>0.43236074270557029</c:v>
                </c:pt>
                <c:pt idx="481">
                  <c:v>0.43501326259946949</c:v>
                </c:pt>
                <c:pt idx="482">
                  <c:v>0.43501326259946949</c:v>
                </c:pt>
                <c:pt idx="483">
                  <c:v>0.43766578249336868</c:v>
                </c:pt>
                <c:pt idx="484">
                  <c:v>0.45092838196286472</c:v>
                </c:pt>
                <c:pt idx="485">
                  <c:v>0.45888594164456231</c:v>
                </c:pt>
                <c:pt idx="486">
                  <c:v>0.45888594164456231</c:v>
                </c:pt>
                <c:pt idx="487">
                  <c:v>0.46419098143236076</c:v>
                </c:pt>
                <c:pt idx="488">
                  <c:v>0.46684350132625996</c:v>
                </c:pt>
                <c:pt idx="489">
                  <c:v>0.46684350132625996</c:v>
                </c:pt>
                <c:pt idx="490">
                  <c:v>0.48275862068965519</c:v>
                </c:pt>
                <c:pt idx="491">
                  <c:v>0.48541114058355439</c:v>
                </c:pt>
                <c:pt idx="492">
                  <c:v>0.48806366047745359</c:v>
                </c:pt>
                <c:pt idx="493">
                  <c:v>0.48806366047745359</c:v>
                </c:pt>
                <c:pt idx="494">
                  <c:v>0.49071618037135278</c:v>
                </c:pt>
                <c:pt idx="495">
                  <c:v>0.49336870026525198</c:v>
                </c:pt>
                <c:pt idx="496">
                  <c:v>0.49602122015915118</c:v>
                </c:pt>
                <c:pt idx="497">
                  <c:v>0.49867374005305037</c:v>
                </c:pt>
                <c:pt idx="498">
                  <c:v>0.50397877984084882</c:v>
                </c:pt>
                <c:pt idx="499">
                  <c:v>0.50397877984084882</c:v>
                </c:pt>
                <c:pt idx="500">
                  <c:v>0.50663129973474796</c:v>
                </c:pt>
                <c:pt idx="501">
                  <c:v>0.51193633952254647</c:v>
                </c:pt>
                <c:pt idx="502">
                  <c:v>0.51458885941644561</c:v>
                </c:pt>
                <c:pt idx="503">
                  <c:v>0.51458885941644561</c:v>
                </c:pt>
                <c:pt idx="504">
                  <c:v>0.51724137931034486</c:v>
                </c:pt>
                <c:pt idx="505">
                  <c:v>0.519893899204244</c:v>
                </c:pt>
                <c:pt idx="506">
                  <c:v>0.52254641909814326</c:v>
                </c:pt>
                <c:pt idx="507">
                  <c:v>0.52785145888594165</c:v>
                </c:pt>
                <c:pt idx="508">
                  <c:v>0.53315649867374004</c:v>
                </c:pt>
                <c:pt idx="509">
                  <c:v>0.53315649867374004</c:v>
                </c:pt>
                <c:pt idx="510">
                  <c:v>0.53580901856763929</c:v>
                </c:pt>
                <c:pt idx="511">
                  <c:v>0.53846153846153844</c:v>
                </c:pt>
                <c:pt idx="512">
                  <c:v>0.53846153846153844</c:v>
                </c:pt>
                <c:pt idx="513">
                  <c:v>0.53846153846153844</c:v>
                </c:pt>
                <c:pt idx="514">
                  <c:v>0.57029177718832891</c:v>
                </c:pt>
                <c:pt idx="515">
                  <c:v>0.57294429708222816</c:v>
                </c:pt>
                <c:pt idx="516">
                  <c:v>0.5755968169761273</c:v>
                </c:pt>
                <c:pt idx="517">
                  <c:v>0.57824933687002655</c:v>
                </c:pt>
                <c:pt idx="518">
                  <c:v>0.58090185676392569</c:v>
                </c:pt>
                <c:pt idx="519">
                  <c:v>0.58355437665782495</c:v>
                </c:pt>
                <c:pt idx="520">
                  <c:v>0.58620689655172409</c:v>
                </c:pt>
                <c:pt idx="521">
                  <c:v>0.59151193633952259</c:v>
                </c:pt>
                <c:pt idx="522">
                  <c:v>0.59151193633952259</c:v>
                </c:pt>
                <c:pt idx="523">
                  <c:v>0.59151193633952259</c:v>
                </c:pt>
                <c:pt idx="524">
                  <c:v>0.59416445623342173</c:v>
                </c:pt>
                <c:pt idx="525">
                  <c:v>0.59681697612732099</c:v>
                </c:pt>
                <c:pt idx="526">
                  <c:v>0.60212201591511938</c:v>
                </c:pt>
                <c:pt idx="527">
                  <c:v>0.60477453580901852</c:v>
                </c:pt>
                <c:pt idx="528">
                  <c:v>0.60742705570291777</c:v>
                </c:pt>
                <c:pt idx="529">
                  <c:v>0.61007957559681703</c:v>
                </c:pt>
                <c:pt idx="530">
                  <c:v>0.61007957559681703</c:v>
                </c:pt>
                <c:pt idx="531">
                  <c:v>0.61273209549071617</c:v>
                </c:pt>
                <c:pt idx="532">
                  <c:v>0.61538461538461542</c:v>
                </c:pt>
                <c:pt idx="533">
                  <c:v>0.61803713527851456</c:v>
                </c:pt>
                <c:pt idx="534">
                  <c:v>0.61803713527851456</c:v>
                </c:pt>
                <c:pt idx="535">
                  <c:v>0.62068965517241381</c:v>
                </c:pt>
                <c:pt idx="536">
                  <c:v>0.62334217506631295</c:v>
                </c:pt>
                <c:pt idx="537">
                  <c:v>0.62334217506631295</c:v>
                </c:pt>
                <c:pt idx="538">
                  <c:v>0.62599469496021221</c:v>
                </c:pt>
                <c:pt idx="539">
                  <c:v>0.62864721485411146</c:v>
                </c:pt>
                <c:pt idx="540">
                  <c:v>0.6312997347480106</c:v>
                </c:pt>
                <c:pt idx="541">
                  <c:v>0.63395225464190985</c:v>
                </c:pt>
                <c:pt idx="542">
                  <c:v>0.63395225464190985</c:v>
                </c:pt>
                <c:pt idx="543">
                  <c:v>0.63660477453580899</c:v>
                </c:pt>
                <c:pt idx="544">
                  <c:v>0.63660477453580899</c:v>
                </c:pt>
                <c:pt idx="545">
                  <c:v>0.63925729442970824</c:v>
                </c:pt>
                <c:pt idx="546">
                  <c:v>0.63925729442970824</c:v>
                </c:pt>
                <c:pt idx="547">
                  <c:v>0.64190981432360739</c:v>
                </c:pt>
                <c:pt idx="548">
                  <c:v>0.64190981432360739</c:v>
                </c:pt>
                <c:pt idx="549">
                  <c:v>0.64456233421750664</c:v>
                </c:pt>
                <c:pt idx="550">
                  <c:v>0.64721485411140589</c:v>
                </c:pt>
                <c:pt idx="551">
                  <c:v>0.64721485411140589</c:v>
                </c:pt>
                <c:pt idx="552">
                  <c:v>0.64986737400530503</c:v>
                </c:pt>
                <c:pt idx="553">
                  <c:v>0.65251989389920428</c:v>
                </c:pt>
                <c:pt idx="554">
                  <c:v>0.65517241379310343</c:v>
                </c:pt>
                <c:pt idx="555">
                  <c:v>0.65782493368700268</c:v>
                </c:pt>
                <c:pt idx="556">
                  <c:v>0.66047745358090182</c:v>
                </c:pt>
                <c:pt idx="557">
                  <c:v>0.66312997347480107</c:v>
                </c:pt>
                <c:pt idx="558">
                  <c:v>0.66843501326259946</c:v>
                </c:pt>
                <c:pt idx="559">
                  <c:v>0.66843501326259946</c:v>
                </c:pt>
                <c:pt idx="560">
                  <c:v>0.67374005305039786</c:v>
                </c:pt>
                <c:pt idx="561">
                  <c:v>0.67639257294429711</c:v>
                </c:pt>
                <c:pt idx="562">
                  <c:v>0.67904509283819625</c:v>
                </c:pt>
                <c:pt idx="563">
                  <c:v>0.67904509283819625</c:v>
                </c:pt>
                <c:pt idx="564">
                  <c:v>0.6816976127320955</c:v>
                </c:pt>
                <c:pt idx="565">
                  <c:v>0.68435013262599464</c:v>
                </c:pt>
                <c:pt idx="566">
                  <c:v>0.6870026525198939</c:v>
                </c:pt>
                <c:pt idx="567">
                  <c:v>0.68965517241379315</c:v>
                </c:pt>
                <c:pt idx="568">
                  <c:v>0.68965517241379315</c:v>
                </c:pt>
                <c:pt idx="569">
                  <c:v>0.68965517241379315</c:v>
                </c:pt>
                <c:pt idx="570">
                  <c:v>0.68965517241379315</c:v>
                </c:pt>
                <c:pt idx="571">
                  <c:v>0.69230769230769229</c:v>
                </c:pt>
                <c:pt idx="572">
                  <c:v>0.69496021220159154</c:v>
                </c:pt>
                <c:pt idx="573">
                  <c:v>0.69761273209549068</c:v>
                </c:pt>
                <c:pt idx="574">
                  <c:v>0.70026525198938994</c:v>
                </c:pt>
                <c:pt idx="575">
                  <c:v>0.70026525198938994</c:v>
                </c:pt>
                <c:pt idx="576">
                  <c:v>0.70026525198938994</c:v>
                </c:pt>
                <c:pt idx="577">
                  <c:v>0.70291777188328908</c:v>
                </c:pt>
                <c:pt idx="578">
                  <c:v>0.70557029177718833</c:v>
                </c:pt>
                <c:pt idx="579">
                  <c:v>0.71087533156498672</c:v>
                </c:pt>
                <c:pt idx="580">
                  <c:v>0.71352785145888598</c:v>
                </c:pt>
                <c:pt idx="581">
                  <c:v>0.71352785145888598</c:v>
                </c:pt>
                <c:pt idx="582">
                  <c:v>0.71618037135278512</c:v>
                </c:pt>
                <c:pt idx="583">
                  <c:v>0.71883289124668437</c:v>
                </c:pt>
                <c:pt idx="584">
                  <c:v>0.72148541114058351</c:v>
                </c:pt>
                <c:pt idx="585">
                  <c:v>0.72679045092838201</c:v>
                </c:pt>
                <c:pt idx="586">
                  <c:v>0.72679045092838201</c:v>
                </c:pt>
                <c:pt idx="587">
                  <c:v>0.72944297082228116</c:v>
                </c:pt>
                <c:pt idx="588">
                  <c:v>0.73209549071618041</c:v>
                </c:pt>
                <c:pt idx="589">
                  <c:v>0.73209549071618041</c:v>
                </c:pt>
                <c:pt idx="590">
                  <c:v>0.73474801061007955</c:v>
                </c:pt>
                <c:pt idx="591">
                  <c:v>0.7374005305039788</c:v>
                </c:pt>
                <c:pt idx="592">
                  <c:v>0.74005305039787794</c:v>
                </c:pt>
                <c:pt idx="593">
                  <c:v>0.7427055702917772</c:v>
                </c:pt>
                <c:pt idx="594">
                  <c:v>0.74535809018567645</c:v>
                </c:pt>
                <c:pt idx="595">
                  <c:v>0.74801061007957559</c:v>
                </c:pt>
                <c:pt idx="596">
                  <c:v>0.75066312997347484</c:v>
                </c:pt>
                <c:pt idx="597">
                  <c:v>0.75331564986737398</c:v>
                </c:pt>
                <c:pt idx="598">
                  <c:v>0.75596816976127323</c:v>
                </c:pt>
                <c:pt idx="599">
                  <c:v>0.75862068965517238</c:v>
                </c:pt>
                <c:pt idx="600">
                  <c:v>0.76127320954907163</c:v>
                </c:pt>
                <c:pt idx="601">
                  <c:v>0.76657824933687002</c:v>
                </c:pt>
                <c:pt idx="602">
                  <c:v>0.76923076923076927</c:v>
                </c:pt>
                <c:pt idx="603">
                  <c:v>0.76923076923076927</c:v>
                </c:pt>
                <c:pt idx="604">
                  <c:v>0.77188328912466841</c:v>
                </c:pt>
                <c:pt idx="605">
                  <c:v>0.77453580901856767</c:v>
                </c:pt>
                <c:pt idx="606">
                  <c:v>0.77718832891246681</c:v>
                </c:pt>
                <c:pt idx="607">
                  <c:v>0.77984084880636606</c:v>
                </c:pt>
                <c:pt idx="608">
                  <c:v>0.7824933687002652</c:v>
                </c:pt>
                <c:pt idx="609">
                  <c:v>0.78514588859416445</c:v>
                </c:pt>
                <c:pt idx="610">
                  <c:v>0.78779840848806371</c:v>
                </c:pt>
                <c:pt idx="611">
                  <c:v>0.79045092838196285</c:v>
                </c:pt>
                <c:pt idx="612">
                  <c:v>0.79045092838196285</c:v>
                </c:pt>
                <c:pt idx="613">
                  <c:v>0.7931034482758621</c:v>
                </c:pt>
                <c:pt idx="614">
                  <c:v>0.79575596816976124</c:v>
                </c:pt>
                <c:pt idx="615">
                  <c:v>0.79840848806366049</c:v>
                </c:pt>
                <c:pt idx="616">
                  <c:v>0.80106100795755963</c:v>
                </c:pt>
                <c:pt idx="617">
                  <c:v>0.80371352785145889</c:v>
                </c:pt>
                <c:pt idx="618">
                  <c:v>0.80636604774535814</c:v>
                </c:pt>
                <c:pt idx="619">
                  <c:v>0.80636604774535814</c:v>
                </c:pt>
                <c:pt idx="620">
                  <c:v>0.80901856763925728</c:v>
                </c:pt>
                <c:pt idx="621">
                  <c:v>0.81167108753315653</c:v>
                </c:pt>
                <c:pt idx="622">
                  <c:v>0.81432360742705567</c:v>
                </c:pt>
                <c:pt idx="623">
                  <c:v>0.81697612732095493</c:v>
                </c:pt>
                <c:pt idx="624">
                  <c:v>0.81962864721485407</c:v>
                </c:pt>
                <c:pt idx="625">
                  <c:v>0.82228116710875332</c:v>
                </c:pt>
                <c:pt idx="626">
                  <c:v>0.82493368700265257</c:v>
                </c:pt>
                <c:pt idx="627">
                  <c:v>0.82758620689655171</c:v>
                </c:pt>
                <c:pt idx="628">
                  <c:v>0.83023872679045096</c:v>
                </c:pt>
                <c:pt idx="629">
                  <c:v>0.83289124668435011</c:v>
                </c:pt>
                <c:pt idx="630">
                  <c:v>0.84084880636604775</c:v>
                </c:pt>
                <c:pt idx="631">
                  <c:v>0.843501326259947</c:v>
                </c:pt>
                <c:pt idx="632">
                  <c:v>0.84615384615384615</c:v>
                </c:pt>
                <c:pt idx="633">
                  <c:v>0.84615384615384615</c:v>
                </c:pt>
                <c:pt idx="634">
                  <c:v>0.8488063660477454</c:v>
                </c:pt>
                <c:pt idx="635">
                  <c:v>0.85145888594164454</c:v>
                </c:pt>
                <c:pt idx="636">
                  <c:v>0.85411140583554379</c:v>
                </c:pt>
                <c:pt idx="637">
                  <c:v>0.85676392572944293</c:v>
                </c:pt>
                <c:pt idx="638">
                  <c:v>0.85941644562334218</c:v>
                </c:pt>
                <c:pt idx="639">
                  <c:v>0.85941644562334218</c:v>
                </c:pt>
                <c:pt idx="640">
                  <c:v>0.85941644562334218</c:v>
                </c:pt>
                <c:pt idx="641">
                  <c:v>0.85941644562334218</c:v>
                </c:pt>
                <c:pt idx="642">
                  <c:v>0.86206896551724133</c:v>
                </c:pt>
                <c:pt idx="643">
                  <c:v>0.86472148541114058</c:v>
                </c:pt>
                <c:pt idx="644">
                  <c:v>0.86737400530503983</c:v>
                </c:pt>
                <c:pt idx="645">
                  <c:v>0.87002652519893897</c:v>
                </c:pt>
                <c:pt idx="646">
                  <c:v>0.87267904509283822</c:v>
                </c:pt>
                <c:pt idx="647">
                  <c:v>0.87267904509283822</c:v>
                </c:pt>
                <c:pt idx="648">
                  <c:v>0.87533156498673736</c:v>
                </c:pt>
                <c:pt idx="649">
                  <c:v>0.87533156498673736</c:v>
                </c:pt>
                <c:pt idx="650">
                  <c:v>0.87798408488063662</c:v>
                </c:pt>
                <c:pt idx="651">
                  <c:v>0.88063660477453576</c:v>
                </c:pt>
                <c:pt idx="652">
                  <c:v>0.88328912466843501</c:v>
                </c:pt>
                <c:pt idx="653">
                  <c:v>0.8938992042440318</c:v>
                </c:pt>
                <c:pt idx="654">
                  <c:v>0.89655172413793105</c:v>
                </c:pt>
                <c:pt idx="655">
                  <c:v>0.89920424403183019</c:v>
                </c:pt>
                <c:pt idx="656">
                  <c:v>0.90185676392572944</c:v>
                </c:pt>
                <c:pt idx="657">
                  <c:v>0.9045092838196287</c:v>
                </c:pt>
                <c:pt idx="658">
                  <c:v>0.9045092838196287</c:v>
                </c:pt>
                <c:pt idx="659">
                  <c:v>0.90716180371352784</c:v>
                </c:pt>
                <c:pt idx="660">
                  <c:v>0.90981432360742709</c:v>
                </c:pt>
                <c:pt idx="661">
                  <c:v>0.91246684350132623</c:v>
                </c:pt>
                <c:pt idx="662">
                  <c:v>0.91511936339522548</c:v>
                </c:pt>
                <c:pt idx="663">
                  <c:v>0.91777188328912462</c:v>
                </c:pt>
                <c:pt idx="664">
                  <c:v>0.92042440318302388</c:v>
                </c:pt>
                <c:pt idx="665">
                  <c:v>0.92307692307692313</c:v>
                </c:pt>
                <c:pt idx="666">
                  <c:v>0.92572944297082227</c:v>
                </c:pt>
                <c:pt idx="667">
                  <c:v>0.92838196286472152</c:v>
                </c:pt>
                <c:pt idx="668">
                  <c:v>0.92838196286472152</c:v>
                </c:pt>
                <c:pt idx="669">
                  <c:v>0.92838196286472152</c:v>
                </c:pt>
                <c:pt idx="670">
                  <c:v>0.93103448275862066</c:v>
                </c:pt>
                <c:pt idx="671">
                  <c:v>0.93368700265251992</c:v>
                </c:pt>
                <c:pt idx="672">
                  <c:v>0.93368700265251992</c:v>
                </c:pt>
                <c:pt idx="673">
                  <c:v>0.93633952254641906</c:v>
                </c:pt>
                <c:pt idx="674">
                  <c:v>0.94694960212201595</c:v>
                </c:pt>
                <c:pt idx="675">
                  <c:v>0.94694960212201595</c:v>
                </c:pt>
                <c:pt idx="676">
                  <c:v>0.94694960212201595</c:v>
                </c:pt>
                <c:pt idx="677">
                  <c:v>0.9496021220159151</c:v>
                </c:pt>
                <c:pt idx="678">
                  <c:v>0.95225464190981435</c:v>
                </c:pt>
                <c:pt idx="679">
                  <c:v>0.95490716180371349</c:v>
                </c:pt>
                <c:pt idx="680">
                  <c:v>0.95755968169761274</c:v>
                </c:pt>
                <c:pt idx="681">
                  <c:v>0.96021220159151188</c:v>
                </c:pt>
                <c:pt idx="682">
                  <c:v>0.96286472148541113</c:v>
                </c:pt>
                <c:pt idx="683">
                  <c:v>0.96551724137931039</c:v>
                </c:pt>
                <c:pt idx="684">
                  <c:v>0.96816976127320953</c:v>
                </c:pt>
                <c:pt idx="685">
                  <c:v>0.96816976127320953</c:v>
                </c:pt>
                <c:pt idx="686">
                  <c:v>0.97082228116710878</c:v>
                </c:pt>
                <c:pt idx="687">
                  <c:v>0.97347480106100792</c:v>
                </c:pt>
                <c:pt idx="688">
                  <c:v>0.97612732095490717</c:v>
                </c:pt>
                <c:pt idx="689">
                  <c:v>0.97612732095490717</c:v>
                </c:pt>
                <c:pt idx="690">
                  <c:v>0.97877984084880632</c:v>
                </c:pt>
                <c:pt idx="691">
                  <c:v>0.98408488063660482</c:v>
                </c:pt>
                <c:pt idx="692">
                  <c:v>0.98673740053050396</c:v>
                </c:pt>
                <c:pt idx="693">
                  <c:v>0.98938992042440321</c:v>
                </c:pt>
                <c:pt idx="694">
                  <c:v>0.99204244031830235</c:v>
                </c:pt>
                <c:pt idx="695">
                  <c:v>0.99469496021220161</c:v>
                </c:pt>
                <c:pt idx="696">
                  <c:v>0.99734748010610075</c:v>
                </c:pt>
                <c:pt idx="697">
                  <c:v>1</c:v>
                </c:pt>
              </c:numCache>
            </c:numRef>
          </c:xVal>
          <c:yVal>
            <c:numRef>
              <c:f>LR_ValidationLiftChart!$CB$2:$CB$699</c:f>
              <c:numCache>
                <c:formatCode>General</c:formatCode>
                <c:ptCount val="6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2.6525198938992041E-3</c:v>
                </c:pt>
                <c:pt idx="6">
                  <c:v>2.6525198938992041E-3</c:v>
                </c:pt>
                <c:pt idx="7">
                  <c:v>2.6525198938992041E-3</c:v>
                </c:pt>
                <c:pt idx="8">
                  <c:v>2.6525198938992041E-3</c:v>
                </c:pt>
                <c:pt idx="9">
                  <c:v>2.6525198938992041E-3</c:v>
                </c:pt>
                <c:pt idx="10">
                  <c:v>2.6525198938992041E-3</c:v>
                </c:pt>
                <c:pt idx="11">
                  <c:v>2.6525198938992041E-3</c:v>
                </c:pt>
                <c:pt idx="12">
                  <c:v>2.6525198938992041E-3</c:v>
                </c:pt>
                <c:pt idx="13">
                  <c:v>2.6525198938992041E-3</c:v>
                </c:pt>
                <c:pt idx="14">
                  <c:v>2.6525198938992041E-3</c:v>
                </c:pt>
                <c:pt idx="15">
                  <c:v>2.6525198938992041E-3</c:v>
                </c:pt>
                <c:pt idx="16">
                  <c:v>2.6525198938992041E-3</c:v>
                </c:pt>
                <c:pt idx="17">
                  <c:v>2.6525198938992041E-3</c:v>
                </c:pt>
                <c:pt idx="18">
                  <c:v>2.6525198938992041E-3</c:v>
                </c:pt>
                <c:pt idx="19">
                  <c:v>2.6525198938992041E-3</c:v>
                </c:pt>
                <c:pt idx="20">
                  <c:v>2.6525198938992041E-3</c:v>
                </c:pt>
                <c:pt idx="21">
                  <c:v>2.6525198938992041E-3</c:v>
                </c:pt>
                <c:pt idx="22">
                  <c:v>2.6525198938992041E-3</c:v>
                </c:pt>
                <c:pt idx="23">
                  <c:v>2.6525198938992041E-3</c:v>
                </c:pt>
                <c:pt idx="24">
                  <c:v>2.6525198938992041E-3</c:v>
                </c:pt>
                <c:pt idx="25">
                  <c:v>2.6525198938992041E-3</c:v>
                </c:pt>
                <c:pt idx="26">
                  <c:v>2.6525198938992041E-3</c:v>
                </c:pt>
                <c:pt idx="27">
                  <c:v>2.6525198938992041E-3</c:v>
                </c:pt>
                <c:pt idx="28">
                  <c:v>2.6525198938992041E-3</c:v>
                </c:pt>
                <c:pt idx="29">
                  <c:v>2.6525198938992041E-3</c:v>
                </c:pt>
                <c:pt idx="30">
                  <c:v>2.6525198938992041E-3</c:v>
                </c:pt>
                <c:pt idx="31">
                  <c:v>2.6525198938992041E-3</c:v>
                </c:pt>
                <c:pt idx="32">
                  <c:v>2.6525198938992041E-3</c:v>
                </c:pt>
                <c:pt idx="33">
                  <c:v>2.6525198938992041E-3</c:v>
                </c:pt>
                <c:pt idx="34">
                  <c:v>2.6525198938992041E-3</c:v>
                </c:pt>
                <c:pt idx="35">
                  <c:v>2.6525198938992041E-3</c:v>
                </c:pt>
                <c:pt idx="36">
                  <c:v>2.6525198938992041E-3</c:v>
                </c:pt>
                <c:pt idx="37">
                  <c:v>2.6525198938992041E-3</c:v>
                </c:pt>
                <c:pt idx="38">
                  <c:v>2.6525198938992041E-3</c:v>
                </c:pt>
                <c:pt idx="39">
                  <c:v>2.6525198938992041E-3</c:v>
                </c:pt>
                <c:pt idx="40">
                  <c:v>2.6525198938992041E-3</c:v>
                </c:pt>
                <c:pt idx="41">
                  <c:v>2.6525198938992041E-3</c:v>
                </c:pt>
                <c:pt idx="42">
                  <c:v>2.6525198938992041E-3</c:v>
                </c:pt>
                <c:pt idx="43">
                  <c:v>2.6525198938992041E-3</c:v>
                </c:pt>
                <c:pt idx="44">
                  <c:v>2.6525198938992041E-3</c:v>
                </c:pt>
                <c:pt idx="45">
                  <c:v>2.6525198938992041E-3</c:v>
                </c:pt>
                <c:pt idx="46">
                  <c:v>2.6525198938992041E-3</c:v>
                </c:pt>
                <c:pt idx="47">
                  <c:v>2.6525198938992041E-3</c:v>
                </c:pt>
                <c:pt idx="48">
                  <c:v>2.6525198938992041E-3</c:v>
                </c:pt>
                <c:pt idx="49">
                  <c:v>2.6525198938992041E-3</c:v>
                </c:pt>
                <c:pt idx="50">
                  <c:v>2.6525198938992041E-3</c:v>
                </c:pt>
                <c:pt idx="51">
                  <c:v>2.6525198938992041E-3</c:v>
                </c:pt>
                <c:pt idx="52">
                  <c:v>2.6525198938992041E-3</c:v>
                </c:pt>
                <c:pt idx="53">
                  <c:v>2.6525198938992041E-3</c:v>
                </c:pt>
                <c:pt idx="54">
                  <c:v>2.6525198938992041E-3</c:v>
                </c:pt>
                <c:pt idx="55">
                  <c:v>2.6525198938992041E-3</c:v>
                </c:pt>
                <c:pt idx="56">
                  <c:v>2.6525198938992041E-3</c:v>
                </c:pt>
                <c:pt idx="57">
                  <c:v>2.6525198938992041E-3</c:v>
                </c:pt>
                <c:pt idx="58">
                  <c:v>5.3050397877984082E-3</c:v>
                </c:pt>
                <c:pt idx="59">
                  <c:v>5.3050397877984082E-3</c:v>
                </c:pt>
                <c:pt idx="60">
                  <c:v>5.3050397877984082E-3</c:v>
                </c:pt>
                <c:pt idx="61">
                  <c:v>5.3050397877984082E-3</c:v>
                </c:pt>
                <c:pt idx="62">
                  <c:v>5.3050397877984082E-3</c:v>
                </c:pt>
                <c:pt idx="63">
                  <c:v>5.3050397877984082E-3</c:v>
                </c:pt>
                <c:pt idx="64">
                  <c:v>5.3050397877984082E-3</c:v>
                </c:pt>
                <c:pt idx="65">
                  <c:v>5.3050397877984082E-3</c:v>
                </c:pt>
                <c:pt idx="66">
                  <c:v>5.3050397877984082E-3</c:v>
                </c:pt>
                <c:pt idx="67">
                  <c:v>5.3050397877984082E-3</c:v>
                </c:pt>
                <c:pt idx="68">
                  <c:v>5.3050397877984082E-3</c:v>
                </c:pt>
                <c:pt idx="69">
                  <c:v>5.3050397877984082E-3</c:v>
                </c:pt>
                <c:pt idx="70">
                  <c:v>7.9575596816976128E-3</c:v>
                </c:pt>
                <c:pt idx="71">
                  <c:v>7.9575596816976128E-3</c:v>
                </c:pt>
                <c:pt idx="72">
                  <c:v>7.9575596816976128E-3</c:v>
                </c:pt>
                <c:pt idx="73">
                  <c:v>7.9575596816976128E-3</c:v>
                </c:pt>
                <c:pt idx="74">
                  <c:v>7.9575596816976128E-3</c:v>
                </c:pt>
                <c:pt idx="75">
                  <c:v>7.9575596816976128E-3</c:v>
                </c:pt>
                <c:pt idx="76">
                  <c:v>7.9575596816976128E-3</c:v>
                </c:pt>
                <c:pt idx="77">
                  <c:v>7.9575596816976128E-3</c:v>
                </c:pt>
                <c:pt idx="78">
                  <c:v>7.9575596816976128E-3</c:v>
                </c:pt>
                <c:pt idx="79">
                  <c:v>7.9575596816976128E-3</c:v>
                </c:pt>
                <c:pt idx="80">
                  <c:v>7.9575596816976128E-3</c:v>
                </c:pt>
                <c:pt idx="81">
                  <c:v>7.9575596816976128E-3</c:v>
                </c:pt>
                <c:pt idx="82">
                  <c:v>7.9575596816976128E-3</c:v>
                </c:pt>
                <c:pt idx="83">
                  <c:v>7.9575596816976128E-3</c:v>
                </c:pt>
                <c:pt idx="84">
                  <c:v>7.9575596816976128E-3</c:v>
                </c:pt>
                <c:pt idx="85">
                  <c:v>7.9575596816976128E-3</c:v>
                </c:pt>
                <c:pt idx="86">
                  <c:v>7.9575596816976128E-3</c:v>
                </c:pt>
                <c:pt idx="87">
                  <c:v>7.9575596816976128E-3</c:v>
                </c:pt>
                <c:pt idx="88">
                  <c:v>7.9575596816976128E-3</c:v>
                </c:pt>
                <c:pt idx="89">
                  <c:v>7.9575596816976128E-3</c:v>
                </c:pt>
                <c:pt idx="90">
                  <c:v>1.0610079575596816E-2</c:v>
                </c:pt>
                <c:pt idx="91">
                  <c:v>1.0610079575596816E-2</c:v>
                </c:pt>
                <c:pt idx="92">
                  <c:v>1.0610079575596816E-2</c:v>
                </c:pt>
                <c:pt idx="93">
                  <c:v>1.0610079575596816E-2</c:v>
                </c:pt>
                <c:pt idx="94">
                  <c:v>1.0610079575596816E-2</c:v>
                </c:pt>
                <c:pt idx="95">
                  <c:v>1.0610079575596816E-2</c:v>
                </c:pt>
                <c:pt idx="96">
                  <c:v>1.0610079575596816E-2</c:v>
                </c:pt>
                <c:pt idx="97">
                  <c:v>1.0610079575596816E-2</c:v>
                </c:pt>
                <c:pt idx="98">
                  <c:v>1.0610079575596816E-2</c:v>
                </c:pt>
                <c:pt idx="99">
                  <c:v>1.0610079575596816E-2</c:v>
                </c:pt>
                <c:pt idx="100">
                  <c:v>1.0610079575596816E-2</c:v>
                </c:pt>
                <c:pt idx="101">
                  <c:v>1.0610079575596816E-2</c:v>
                </c:pt>
                <c:pt idx="102">
                  <c:v>1.0610079575596816E-2</c:v>
                </c:pt>
                <c:pt idx="103">
                  <c:v>1.3262599469496022E-2</c:v>
                </c:pt>
                <c:pt idx="104">
                  <c:v>1.3262599469496022E-2</c:v>
                </c:pt>
                <c:pt idx="105">
                  <c:v>1.3262599469496022E-2</c:v>
                </c:pt>
                <c:pt idx="106">
                  <c:v>1.3262599469496022E-2</c:v>
                </c:pt>
                <c:pt idx="107">
                  <c:v>1.3262599469496022E-2</c:v>
                </c:pt>
                <c:pt idx="108">
                  <c:v>1.3262599469496022E-2</c:v>
                </c:pt>
                <c:pt idx="109">
                  <c:v>1.3262599469496022E-2</c:v>
                </c:pt>
                <c:pt idx="110">
                  <c:v>1.3262599469496022E-2</c:v>
                </c:pt>
                <c:pt idx="111">
                  <c:v>1.3262599469496022E-2</c:v>
                </c:pt>
                <c:pt idx="112">
                  <c:v>1.3262599469496022E-2</c:v>
                </c:pt>
                <c:pt idx="113">
                  <c:v>1.3262599469496022E-2</c:v>
                </c:pt>
                <c:pt idx="114">
                  <c:v>1.3262599469496022E-2</c:v>
                </c:pt>
                <c:pt idx="115">
                  <c:v>1.3262599469496022E-2</c:v>
                </c:pt>
                <c:pt idx="116">
                  <c:v>1.3262599469496022E-2</c:v>
                </c:pt>
                <c:pt idx="117">
                  <c:v>1.3262599469496022E-2</c:v>
                </c:pt>
                <c:pt idx="118">
                  <c:v>1.3262599469496022E-2</c:v>
                </c:pt>
                <c:pt idx="119">
                  <c:v>1.3262599469496022E-2</c:v>
                </c:pt>
                <c:pt idx="120">
                  <c:v>1.3262599469496022E-2</c:v>
                </c:pt>
                <c:pt idx="121">
                  <c:v>1.3262599469496022E-2</c:v>
                </c:pt>
                <c:pt idx="122">
                  <c:v>1.5915119363395226E-2</c:v>
                </c:pt>
                <c:pt idx="123">
                  <c:v>1.5915119363395226E-2</c:v>
                </c:pt>
                <c:pt idx="124">
                  <c:v>1.5915119363395226E-2</c:v>
                </c:pt>
                <c:pt idx="125">
                  <c:v>1.5915119363395226E-2</c:v>
                </c:pt>
                <c:pt idx="126">
                  <c:v>1.5915119363395226E-2</c:v>
                </c:pt>
                <c:pt idx="127">
                  <c:v>1.5915119363395226E-2</c:v>
                </c:pt>
                <c:pt idx="128">
                  <c:v>1.5915119363395226E-2</c:v>
                </c:pt>
                <c:pt idx="129">
                  <c:v>1.5915119363395226E-2</c:v>
                </c:pt>
                <c:pt idx="130">
                  <c:v>1.5915119363395226E-2</c:v>
                </c:pt>
                <c:pt idx="131">
                  <c:v>1.5915119363395226E-2</c:v>
                </c:pt>
                <c:pt idx="132">
                  <c:v>1.5915119363395226E-2</c:v>
                </c:pt>
                <c:pt idx="133">
                  <c:v>1.5915119363395226E-2</c:v>
                </c:pt>
                <c:pt idx="134">
                  <c:v>1.5915119363395226E-2</c:v>
                </c:pt>
                <c:pt idx="135">
                  <c:v>1.5915119363395226E-2</c:v>
                </c:pt>
                <c:pt idx="136">
                  <c:v>1.5915119363395226E-2</c:v>
                </c:pt>
                <c:pt idx="137">
                  <c:v>1.5915119363395226E-2</c:v>
                </c:pt>
                <c:pt idx="138">
                  <c:v>1.5915119363395226E-2</c:v>
                </c:pt>
                <c:pt idx="139">
                  <c:v>1.5915119363395226E-2</c:v>
                </c:pt>
                <c:pt idx="140">
                  <c:v>1.5915119363395226E-2</c:v>
                </c:pt>
                <c:pt idx="141">
                  <c:v>1.5915119363395226E-2</c:v>
                </c:pt>
                <c:pt idx="142">
                  <c:v>1.5915119363395226E-2</c:v>
                </c:pt>
                <c:pt idx="143">
                  <c:v>1.5915119363395226E-2</c:v>
                </c:pt>
                <c:pt idx="144">
                  <c:v>1.5915119363395226E-2</c:v>
                </c:pt>
                <c:pt idx="145">
                  <c:v>1.5915119363395226E-2</c:v>
                </c:pt>
                <c:pt idx="146">
                  <c:v>1.5915119363395226E-2</c:v>
                </c:pt>
                <c:pt idx="147">
                  <c:v>1.5915119363395226E-2</c:v>
                </c:pt>
                <c:pt idx="148">
                  <c:v>1.5915119363395226E-2</c:v>
                </c:pt>
                <c:pt idx="149">
                  <c:v>1.5915119363395226E-2</c:v>
                </c:pt>
                <c:pt idx="150">
                  <c:v>1.5915119363395226E-2</c:v>
                </c:pt>
                <c:pt idx="151">
                  <c:v>1.5915119363395226E-2</c:v>
                </c:pt>
                <c:pt idx="152">
                  <c:v>1.5915119363395226E-2</c:v>
                </c:pt>
                <c:pt idx="153">
                  <c:v>1.5915119363395226E-2</c:v>
                </c:pt>
                <c:pt idx="154">
                  <c:v>1.5915119363395226E-2</c:v>
                </c:pt>
                <c:pt idx="155">
                  <c:v>1.5915119363395226E-2</c:v>
                </c:pt>
                <c:pt idx="156">
                  <c:v>1.5915119363395226E-2</c:v>
                </c:pt>
                <c:pt idx="157">
                  <c:v>1.5915119363395226E-2</c:v>
                </c:pt>
                <c:pt idx="158">
                  <c:v>1.5915119363395226E-2</c:v>
                </c:pt>
                <c:pt idx="159">
                  <c:v>1.5915119363395226E-2</c:v>
                </c:pt>
                <c:pt idx="160">
                  <c:v>1.5915119363395226E-2</c:v>
                </c:pt>
                <c:pt idx="161">
                  <c:v>1.5915119363395226E-2</c:v>
                </c:pt>
                <c:pt idx="162">
                  <c:v>1.5915119363395226E-2</c:v>
                </c:pt>
                <c:pt idx="163">
                  <c:v>1.5915119363395226E-2</c:v>
                </c:pt>
                <c:pt idx="164">
                  <c:v>1.5915119363395226E-2</c:v>
                </c:pt>
                <c:pt idx="165">
                  <c:v>1.5915119363395226E-2</c:v>
                </c:pt>
                <c:pt idx="166">
                  <c:v>1.5915119363395226E-2</c:v>
                </c:pt>
                <c:pt idx="167">
                  <c:v>1.8567639257294429E-2</c:v>
                </c:pt>
                <c:pt idx="168">
                  <c:v>1.8567639257294429E-2</c:v>
                </c:pt>
                <c:pt idx="169">
                  <c:v>1.8567639257294429E-2</c:v>
                </c:pt>
                <c:pt idx="170">
                  <c:v>2.1220159151193633E-2</c:v>
                </c:pt>
                <c:pt idx="171">
                  <c:v>2.1220159151193633E-2</c:v>
                </c:pt>
                <c:pt idx="172">
                  <c:v>2.1220159151193633E-2</c:v>
                </c:pt>
                <c:pt idx="173">
                  <c:v>2.1220159151193633E-2</c:v>
                </c:pt>
                <c:pt idx="174">
                  <c:v>2.1220159151193633E-2</c:v>
                </c:pt>
                <c:pt idx="175">
                  <c:v>2.1220159151193633E-2</c:v>
                </c:pt>
                <c:pt idx="176">
                  <c:v>2.1220159151193633E-2</c:v>
                </c:pt>
                <c:pt idx="177">
                  <c:v>2.1220159151193633E-2</c:v>
                </c:pt>
                <c:pt idx="178">
                  <c:v>2.1220159151193633E-2</c:v>
                </c:pt>
                <c:pt idx="179">
                  <c:v>2.3872679045092837E-2</c:v>
                </c:pt>
                <c:pt idx="180">
                  <c:v>2.3872679045092837E-2</c:v>
                </c:pt>
                <c:pt idx="181">
                  <c:v>2.3872679045092837E-2</c:v>
                </c:pt>
                <c:pt idx="182">
                  <c:v>2.3872679045092837E-2</c:v>
                </c:pt>
                <c:pt idx="183">
                  <c:v>2.3872679045092837E-2</c:v>
                </c:pt>
                <c:pt idx="184">
                  <c:v>2.3872679045092837E-2</c:v>
                </c:pt>
                <c:pt idx="185">
                  <c:v>2.3872679045092837E-2</c:v>
                </c:pt>
                <c:pt idx="186">
                  <c:v>2.3872679045092837E-2</c:v>
                </c:pt>
                <c:pt idx="187">
                  <c:v>2.3872679045092837E-2</c:v>
                </c:pt>
                <c:pt idx="188">
                  <c:v>2.3872679045092837E-2</c:v>
                </c:pt>
                <c:pt idx="189">
                  <c:v>2.3872679045092837E-2</c:v>
                </c:pt>
                <c:pt idx="190">
                  <c:v>2.3872679045092837E-2</c:v>
                </c:pt>
                <c:pt idx="191">
                  <c:v>2.6525198938992044E-2</c:v>
                </c:pt>
                <c:pt idx="192">
                  <c:v>2.6525198938992044E-2</c:v>
                </c:pt>
                <c:pt idx="193">
                  <c:v>2.6525198938992044E-2</c:v>
                </c:pt>
                <c:pt idx="194">
                  <c:v>2.6525198938992044E-2</c:v>
                </c:pt>
                <c:pt idx="195">
                  <c:v>2.6525198938992044E-2</c:v>
                </c:pt>
                <c:pt idx="196">
                  <c:v>2.6525198938992044E-2</c:v>
                </c:pt>
                <c:pt idx="197">
                  <c:v>2.6525198938992044E-2</c:v>
                </c:pt>
                <c:pt idx="198">
                  <c:v>2.6525198938992044E-2</c:v>
                </c:pt>
                <c:pt idx="199">
                  <c:v>2.6525198938992044E-2</c:v>
                </c:pt>
                <c:pt idx="200">
                  <c:v>2.6525198938992044E-2</c:v>
                </c:pt>
                <c:pt idx="201">
                  <c:v>2.6525198938992044E-2</c:v>
                </c:pt>
                <c:pt idx="202">
                  <c:v>2.6525198938992044E-2</c:v>
                </c:pt>
                <c:pt idx="203">
                  <c:v>2.6525198938992044E-2</c:v>
                </c:pt>
                <c:pt idx="204">
                  <c:v>2.6525198938992044E-2</c:v>
                </c:pt>
                <c:pt idx="205">
                  <c:v>2.6525198938992044E-2</c:v>
                </c:pt>
                <c:pt idx="206">
                  <c:v>2.6525198938992044E-2</c:v>
                </c:pt>
                <c:pt idx="207">
                  <c:v>2.6525198938992044E-2</c:v>
                </c:pt>
                <c:pt idx="208">
                  <c:v>2.6525198938992044E-2</c:v>
                </c:pt>
                <c:pt idx="209">
                  <c:v>2.6525198938992044E-2</c:v>
                </c:pt>
                <c:pt idx="210">
                  <c:v>2.9177718832891247E-2</c:v>
                </c:pt>
                <c:pt idx="211">
                  <c:v>2.9177718832891247E-2</c:v>
                </c:pt>
                <c:pt idx="212">
                  <c:v>2.9177718832891247E-2</c:v>
                </c:pt>
                <c:pt idx="213">
                  <c:v>2.9177718832891247E-2</c:v>
                </c:pt>
                <c:pt idx="214">
                  <c:v>2.9177718832891247E-2</c:v>
                </c:pt>
                <c:pt idx="215">
                  <c:v>2.9177718832891247E-2</c:v>
                </c:pt>
                <c:pt idx="216">
                  <c:v>2.9177718832891247E-2</c:v>
                </c:pt>
                <c:pt idx="217">
                  <c:v>2.9177718832891247E-2</c:v>
                </c:pt>
                <c:pt idx="218">
                  <c:v>2.9177718832891247E-2</c:v>
                </c:pt>
                <c:pt idx="219">
                  <c:v>2.9177718832891247E-2</c:v>
                </c:pt>
                <c:pt idx="220">
                  <c:v>2.9177718832891247E-2</c:v>
                </c:pt>
                <c:pt idx="221">
                  <c:v>2.9177718832891247E-2</c:v>
                </c:pt>
                <c:pt idx="222">
                  <c:v>2.9177718832891247E-2</c:v>
                </c:pt>
                <c:pt idx="223">
                  <c:v>3.1830238726790451E-2</c:v>
                </c:pt>
                <c:pt idx="224">
                  <c:v>3.1830238726790451E-2</c:v>
                </c:pt>
                <c:pt idx="225">
                  <c:v>3.1830238726790451E-2</c:v>
                </c:pt>
                <c:pt idx="226">
                  <c:v>3.1830238726790451E-2</c:v>
                </c:pt>
                <c:pt idx="227">
                  <c:v>3.1830238726790451E-2</c:v>
                </c:pt>
                <c:pt idx="228">
                  <c:v>3.1830238726790451E-2</c:v>
                </c:pt>
                <c:pt idx="229">
                  <c:v>3.1830238726790451E-2</c:v>
                </c:pt>
                <c:pt idx="230">
                  <c:v>3.1830238726790451E-2</c:v>
                </c:pt>
                <c:pt idx="231">
                  <c:v>3.9787798408488062E-2</c:v>
                </c:pt>
                <c:pt idx="232">
                  <c:v>3.9787798408488062E-2</c:v>
                </c:pt>
                <c:pt idx="233">
                  <c:v>3.9787798408488062E-2</c:v>
                </c:pt>
                <c:pt idx="234">
                  <c:v>4.2440318302387266E-2</c:v>
                </c:pt>
                <c:pt idx="235">
                  <c:v>4.2440318302387266E-2</c:v>
                </c:pt>
                <c:pt idx="236">
                  <c:v>4.2440318302387266E-2</c:v>
                </c:pt>
                <c:pt idx="237">
                  <c:v>4.2440318302387266E-2</c:v>
                </c:pt>
                <c:pt idx="238">
                  <c:v>4.5092838196286469E-2</c:v>
                </c:pt>
                <c:pt idx="239">
                  <c:v>4.5092838196286469E-2</c:v>
                </c:pt>
                <c:pt idx="240">
                  <c:v>4.5092838196286469E-2</c:v>
                </c:pt>
                <c:pt idx="241">
                  <c:v>4.5092838196286469E-2</c:v>
                </c:pt>
                <c:pt idx="242">
                  <c:v>4.5092838196286469E-2</c:v>
                </c:pt>
                <c:pt idx="243">
                  <c:v>4.5092838196286469E-2</c:v>
                </c:pt>
                <c:pt idx="244">
                  <c:v>4.5092838196286469E-2</c:v>
                </c:pt>
                <c:pt idx="245">
                  <c:v>4.7745358090185673E-2</c:v>
                </c:pt>
                <c:pt idx="246">
                  <c:v>4.7745358090185673E-2</c:v>
                </c:pt>
                <c:pt idx="247">
                  <c:v>5.0397877984084884E-2</c:v>
                </c:pt>
                <c:pt idx="248">
                  <c:v>7.161803713527852E-2</c:v>
                </c:pt>
                <c:pt idx="249">
                  <c:v>7.161803713527852E-2</c:v>
                </c:pt>
                <c:pt idx="250">
                  <c:v>7.4270557029177717E-2</c:v>
                </c:pt>
                <c:pt idx="251">
                  <c:v>7.4270557029177717E-2</c:v>
                </c:pt>
                <c:pt idx="252">
                  <c:v>7.6923076923076927E-2</c:v>
                </c:pt>
                <c:pt idx="253">
                  <c:v>7.6923076923076927E-2</c:v>
                </c:pt>
                <c:pt idx="254">
                  <c:v>7.6923076923076927E-2</c:v>
                </c:pt>
                <c:pt idx="255">
                  <c:v>7.9575596816976124E-2</c:v>
                </c:pt>
                <c:pt idx="256">
                  <c:v>8.2228116710875335E-2</c:v>
                </c:pt>
                <c:pt idx="257">
                  <c:v>8.2228116710875335E-2</c:v>
                </c:pt>
                <c:pt idx="258">
                  <c:v>8.4880636604774531E-2</c:v>
                </c:pt>
                <c:pt idx="259">
                  <c:v>8.4880636604774531E-2</c:v>
                </c:pt>
                <c:pt idx="260">
                  <c:v>8.4880636604774531E-2</c:v>
                </c:pt>
                <c:pt idx="261">
                  <c:v>8.4880636604774531E-2</c:v>
                </c:pt>
                <c:pt idx="262">
                  <c:v>8.4880636604774531E-2</c:v>
                </c:pt>
                <c:pt idx="263">
                  <c:v>8.7533156498673742E-2</c:v>
                </c:pt>
                <c:pt idx="264">
                  <c:v>9.0185676392572939E-2</c:v>
                </c:pt>
                <c:pt idx="265">
                  <c:v>9.2838196286472149E-2</c:v>
                </c:pt>
                <c:pt idx="266">
                  <c:v>9.2838196286472149E-2</c:v>
                </c:pt>
                <c:pt idx="267">
                  <c:v>9.5490716180371346E-2</c:v>
                </c:pt>
                <c:pt idx="268">
                  <c:v>9.5490716180371346E-2</c:v>
                </c:pt>
                <c:pt idx="269">
                  <c:v>0.10079575596816977</c:v>
                </c:pt>
                <c:pt idx="270">
                  <c:v>0.10079575596816977</c:v>
                </c:pt>
                <c:pt idx="271">
                  <c:v>0.10079575596816977</c:v>
                </c:pt>
                <c:pt idx="272">
                  <c:v>0.10344827586206896</c:v>
                </c:pt>
                <c:pt idx="273">
                  <c:v>0.10344827586206896</c:v>
                </c:pt>
                <c:pt idx="274">
                  <c:v>0.10344827586206896</c:v>
                </c:pt>
                <c:pt idx="275">
                  <c:v>0.10344827586206896</c:v>
                </c:pt>
                <c:pt idx="276">
                  <c:v>0.10344827586206896</c:v>
                </c:pt>
                <c:pt idx="277">
                  <c:v>0.10344827586206896</c:v>
                </c:pt>
                <c:pt idx="278">
                  <c:v>0.10344827586206896</c:v>
                </c:pt>
                <c:pt idx="279">
                  <c:v>0.10344827586206896</c:v>
                </c:pt>
                <c:pt idx="280">
                  <c:v>0.10344827586206896</c:v>
                </c:pt>
                <c:pt idx="281">
                  <c:v>0.10344827586206896</c:v>
                </c:pt>
                <c:pt idx="282">
                  <c:v>0.10610079575596817</c:v>
                </c:pt>
                <c:pt idx="283">
                  <c:v>0.10610079575596817</c:v>
                </c:pt>
                <c:pt idx="284">
                  <c:v>0.10875331564986737</c:v>
                </c:pt>
                <c:pt idx="285">
                  <c:v>0.11671087533156499</c:v>
                </c:pt>
                <c:pt idx="286">
                  <c:v>0.11936339522546419</c:v>
                </c:pt>
                <c:pt idx="287">
                  <c:v>0.11936339522546419</c:v>
                </c:pt>
                <c:pt idx="288">
                  <c:v>0.11936339522546419</c:v>
                </c:pt>
                <c:pt idx="289">
                  <c:v>0.11936339522546419</c:v>
                </c:pt>
                <c:pt idx="290">
                  <c:v>0.11936339522546419</c:v>
                </c:pt>
                <c:pt idx="291">
                  <c:v>0.11936339522546419</c:v>
                </c:pt>
                <c:pt idx="292">
                  <c:v>0.1220159151193634</c:v>
                </c:pt>
                <c:pt idx="293">
                  <c:v>0.12466843501326259</c:v>
                </c:pt>
                <c:pt idx="294">
                  <c:v>0.1273209549071618</c:v>
                </c:pt>
                <c:pt idx="295">
                  <c:v>0.129973474801061</c:v>
                </c:pt>
                <c:pt idx="296">
                  <c:v>0.129973474801061</c:v>
                </c:pt>
                <c:pt idx="297">
                  <c:v>0.129973474801061</c:v>
                </c:pt>
                <c:pt idx="298">
                  <c:v>0.13527851458885942</c:v>
                </c:pt>
                <c:pt idx="299">
                  <c:v>0.13793103448275862</c:v>
                </c:pt>
                <c:pt idx="300">
                  <c:v>0.13793103448275862</c:v>
                </c:pt>
                <c:pt idx="301">
                  <c:v>0.13793103448275862</c:v>
                </c:pt>
                <c:pt idx="302">
                  <c:v>0.13793103448275862</c:v>
                </c:pt>
                <c:pt idx="303">
                  <c:v>0.14058355437665782</c:v>
                </c:pt>
                <c:pt idx="304">
                  <c:v>0.14058355437665782</c:v>
                </c:pt>
                <c:pt idx="305">
                  <c:v>0.14058355437665782</c:v>
                </c:pt>
                <c:pt idx="306">
                  <c:v>0.14323607427055704</c:v>
                </c:pt>
                <c:pt idx="307">
                  <c:v>0.14588859416445624</c:v>
                </c:pt>
                <c:pt idx="308">
                  <c:v>0.14854111405835543</c:v>
                </c:pt>
                <c:pt idx="309">
                  <c:v>0.14854111405835543</c:v>
                </c:pt>
                <c:pt idx="310">
                  <c:v>0.15384615384615385</c:v>
                </c:pt>
                <c:pt idx="311">
                  <c:v>0.15649867374005305</c:v>
                </c:pt>
                <c:pt idx="312">
                  <c:v>0.15915119363395225</c:v>
                </c:pt>
                <c:pt idx="313">
                  <c:v>0.16180371352785147</c:v>
                </c:pt>
                <c:pt idx="314">
                  <c:v>0.16445623342175067</c:v>
                </c:pt>
                <c:pt idx="315">
                  <c:v>0.16445623342175067</c:v>
                </c:pt>
                <c:pt idx="316">
                  <c:v>0.16445623342175067</c:v>
                </c:pt>
                <c:pt idx="317">
                  <c:v>0.16710875331564987</c:v>
                </c:pt>
                <c:pt idx="318">
                  <c:v>0.17241379310344829</c:v>
                </c:pt>
                <c:pt idx="319">
                  <c:v>0.17771883289124668</c:v>
                </c:pt>
                <c:pt idx="320">
                  <c:v>0.17771883289124668</c:v>
                </c:pt>
                <c:pt idx="321">
                  <c:v>0.18037135278514588</c:v>
                </c:pt>
                <c:pt idx="322">
                  <c:v>0.18037135278514588</c:v>
                </c:pt>
                <c:pt idx="323">
                  <c:v>0.18037135278514588</c:v>
                </c:pt>
                <c:pt idx="324">
                  <c:v>0.18037135278514588</c:v>
                </c:pt>
                <c:pt idx="325">
                  <c:v>0.18037135278514588</c:v>
                </c:pt>
                <c:pt idx="326">
                  <c:v>0.18037135278514588</c:v>
                </c:pt>
                <c:pt idx="327">
                  <c:v>0.1830238726790451</c:v>
                </c:pt>
                <c:pt idx="328">
                  <c:v>0.1830238726790451</c:v>
                </c:pt>
                <c:pt idx="329">
                  <c:v>0.1856763925729443</c:v>
                </c:pt>
                <c:pt idx="330">
                  <c:v>0.1856763925729443</c:v>
                </c:pt>
                <c:pt idx="331">
                  <c:v>0.1856763925729443</c:v>
                </c:pt>
                <c:pt idx="332">
                  <c:v>0.1856763925729443</c:v>
                </c:pt>
                <c:pt idx="333">
                  <c:v>0.1883289124668435</c:v>
                </c:pt>
                <c:pt idx="334">
                  <c:v>0.19098143236074269</c:v>
                </c:pt>
                <c:pt idx="335">
                  <c:v>0.19363395225464192</c:v>
                </c:pt>
                <c:pt idx="336">
                  <c:v>0.19363395225464192</c:v>
                </c:pt>
                <c:pt idx="337">
                  <c:v>0.19363395225464192</c:v>
                </c:pt>
                <c:pt idx="338">
                  <c:v>0.19363395225464192</c:v>
                </c:pt>
                <c:pt idx="339">
                  <c:v>0.19363395225464192</c:v>
                </c:pt>
                <c:pt idx="340">
                  <c:v>0.19628647214854111</c:v>
                </c:pt>
                <c:pt idx="341">
                  <c:v>0.19893899204244031</c:v>
                </c:pt>
                <c:pt idx="342">
                  <c:v>0.19893899204244031</c:v>
                </c:pt>
                <c:pt idx="343">
                  <c:v>0.19893899204244031</c:v>
                </c:pt>
                <c:pt idx="344">
                  <c:v>0.20159151193633953</c:v>
                </c:pt>
                <c:pt idx="345">
                  <c:v>0.20424403183023873</c:v>
                </c:pt>
                <c:pt idx="346">
                  <c:v>0.20424403183023873</c:v>
                </c:pt>
                <c:pt idx="347">
                  <c:v>0.20689655172413793</c:v>
                </c:pt>
                <c:pt idx="348">
                  <c:v>0.20689655172413793</c:v>
                </c:pt>
                <c:pt idx="349">
                  <c:v>0.20954907161803712</c:v>
                </c:pt>
                <c:pt idx="350">
                  <c:v>0.21220159151193635</c:v>
                </c:pt>
                <c:pt idx="351">
                  <c:v>0.21485411140583555</c:v>
                </c:pt>
                <c:pt idx="352">
                  <c:v>0.21750663129973474</c:v>
                </c:pt>
                <c:pt idx="353">
                  <c:v>0.21750663129973474</c:v>
                </c:pt>
                <c:pt idx="354">
                  <c:v>0.21750663129973474</c:v>
                </c:pt>
                <c:pt idx="355">
                  <c:v>0.21750663129973474</c:v>
                </c:pt>
                <c:pt idx="356">
                  <c:v>0.22015915119363394</c:v>
                </c:pt>
                <c:pt idx="357">
                  <c:v>0.22281167108753316</c:v>
                </c:pt>
                <c:pt idx="358">
                  <c:v>0.22281167108753316</c:v>
                </c:pt>
                <c:pt idx="359">
                  <c:v>0.22546419098143236</c:v>
                </c:pt>
                <c:pt idx="360">
                  <c:v>0.23872679045092837</c:v>
                </c:pt>
                <c:pt idx="361">
                  <c:v>0.2413793103448276</c:v>
                </c:pt>
                <c:pt idx="362">
                  <c:v>0.2413793103448276</c:v>
                </c:pt>
                <c:pt idx="363">
                  <c:v>0.2413793103448276</c:v>
                </c:pt>
                <c:pt idx="364">
                  <c:v>0.2413793103448276</c:v>
                </c:pt>
                <c:pt idx="365">
                  <c:v>0.2413793103448276</c:v>
                </c:pt>
                <c:pt idx="366">
                  <c:v>0.2413793103448276</c:v>
                </c:pt>
                <c:pt idx="367">
                  <c:v>0.2413793103448276</c:v>
                </c:pt>
                <c:pt idx="368">
                  <c:v>0.2413793103448276</c:v>
                </c:pt>
                <c:pt idx="369">
                  <c:v>0.24403183023872679</c:v>
                </c:pt>
                <c:pt idx="370">
                  <c:v>0.24403183023872679</c:v>
                </c:pt>
                <c:pt idx="371">
                  <c:v>0.24403183023872679</c:v>
                </c:pt>
                <c:pt idx="372">
                  <c:v>0.24403183023872679</c:v>
                </c:pt>
                <c:pt idx="373">
                  <c:v>0.24668435013262599</c:v>
                </c:pt>
                <c:pt idx="374">
                  <c:v>0.24668435013262599</c:v>
                </c:pt>
                <c:pt idx="375">
                  <c:v>0.24933687002652519</c:v>
                </c:pt>
                <c:pt idx="376">
                  <c:v>0.25198938992042441</c:v>
                </c:pt>
                <c:pt idx="377">
                  <c:v>0.25198938992042441</c:v>
                </c:pt>
                <c:pt idx="378">
                  <c:v>0.25464190981432361</c:v>
                </c:pt>
                <c:pt idx="379">
                  <c:v>0.25464190981432361</c:v>
                </c:pt>
                <c:pt idx="380">
                  <c:v>0.25464190981432361</c:v>
                </c:pt>
                <c:pt idx="381">
                  <c:v>0.259946949602122</c:v>
                </c:pt>
                <c:pt idx="382">
                  <c:v>0.2625994694960212</c:v>
                </c:pt>
                <c:pt idx="383">
                  <c:v>0.26525198938992045</c:v>
                </c:pt>
                <c:pt idx="384">
                  <c:v>0.26790450928381965</c:v>
                </c:pt>
                <c:pt idx="385">
                  <c:v>0.27055702917771884</c:v>
                </c:pt>
                <c:pt idx="386">
                  <c:v>0.27320954907161804</c:v>
                </c:pt>
                <c:pt idx="387">
                  <c:v>0.27586206896551724</c:v>
                </c:pt>
                <c:pt idx="388">
                  <c:v>0.27851458885941643</c:v>
                </c:pt>
                <c:pt idx="389">
                  <c:v>0.27851458885941643</c:v>
                </c:pt>
                <c:pt idx="390">
                  <c:v>0.27851458885941643</c:v>
                </c:pt>
                <c:pt idx="391">
                  <c:v>0.28381962864721483</c:v>
                </c:pt>
                <c:pt idx="392">
                  <c:v>0.28647214854111408</c:v>
                </c:pt>
                <c:pt idx="393">
                  <c:v>0.28912466843501328</c:v>
                </c:pt>
                <c:pt idx="394">
                  <c:v>0.28912466843501328</c:v>
                </c:pt>
                <c:pt idx="395">
                  <c:v>0.28912466843501328</c:v>
                </c:pt>
                <c:pt idx="396">
                  <c:v>0.29177718832891247</c:v>
                </c:pt>
                <c:pt idx="397">
                  <c:v>0.29442970822281167</c:v>
                </c:pt>
                <c:pt idx="398">
                  <c:v>0.29442970822281167</c:v>
                </c:pt>
                <c:pt idx="399">
                  <c:v>0.29708222811671087</c:v>
                </c:pt>
                <c:pt idx="400">
                  <c:v>0.29708222811671087</c:v>
                </c:pt>
                <c:pt idx="401">
                  <c:v>0.30238726790450926</c:v>
                </c:pt>
                <c:pt idx="402">
                  <c:v>0.30238726790450926</c:v>
                </c:pt>
                <c:pt idx="403">
                  <c:v>0.30238726790450926</c:v>
                </c:pt>
                <c:pt idx="404">
                  <c:v>0.30238726790450926</c:v>
                </c:pt>
                <c:pt idx="405">
                  <c:v>0.30503978779840851</c:v>
                </c:pt>
                <c:pt idx="406">
                  <c:v>0.30769230769230771</c:v>
                </c:pt>
                <c:pt idx="407">
                  <c:v>0.30769230769230771</c:v>
                </c:pt>
                <c:pt idx="408">
                  <c:v>0.31034482758620691</c:v>
                </c:pt>
                <c:pt idx="409">
                  <c:v>0.3129973474801061</c:v>
                </c:pt>
                <c:pt idx="410">
                  <c:v>0.3156498673740053</c:v>
                </c:pt>
                <c:pt idx="411">
                  <c:v>0.3183023872679045</c:v>
                </c:pt>
                <c:pt idx="412">
                  <c:v>0.32095490716180369</c:v>
                </c:pt>
                <c:pt idx="413">
                  <c:v>0.32095490716180369</c:v>
                </c:pt>
                <c:pt idx="414">
                  <c:v>0.32360742705570295</c:v>
                </c:pt>
                <c:pt idx="415">
                  <c:v>0.32625994694960214</c:v>
                </c:pt>
                <c:pt idx="416">
                  <c:v>0.32625994694960214</c:v>
                </c:pt>
                <c:pt idx="417">
                  <c:v>0.32891246684350134</c:v>
                </c:pt>
                <c:pt idx="418">
                  <c:v>0.33421750663129973</c:v>
                </c:pt>
                <c:pt idx="419">
                  <c:v>0.33687002652519893</c:v>
                </c:pt>
                <c:pt idx="420">
                  <c:v>0.33952254641909813</c:v>
                </c:pt>
                <c:pt idx="421">
                  <c:v>0.33952254641909813</c:v>
                </c:pt>
                <c:pt idx="422">
                  <c:v>0.34482758620689657</c:v>
                </c:pt>
                <c:pt idx="423">
                  <c:v>0.34748010610079577</c:v>
                </c:pt>
                <c:pt idx="424">
                  <c:v>0.35013262599469497</c:v>
                </c:pt>
                <c:pt idx="425">
                  <c:v>0.35278514588859416</c:v>
                </c:pt>
                <c:pt idx="426">
                  <c:v>0.35543766578249336</c:v>
                </c:pt>
                <c:pt idx="427">
                  <c:v>0.35809018567639256</c:v>
                </c:pt>
                <c:pt idx="428">
                  <c:v>0.35809018567639256</c:v>
                </c:pt>
                <c:pt idx="429">
                  <c:v>0.35809018567639256</c:v>
                </c:pt>
                <c:pt idx="430">
                  <c:v>0.35809018567639256</c:v>
                </c:pt>
                <c:pt idx="431">
                  <c:v>0.36074270557029176</c:v>
                </c:pt>
                <c:pt idx="432">
                  <c:v>0.36074270557029176</c:v>
                </c:pt>
                <c:pt idx="433">
                  <c:v>0.36074270557029176</c:v>
                </c:pt>
                <c:pt idx="434">
                  <c:v>0.36339522546419101</c:v>
                </c:pt>
                <c:pt idx="435">
                  <c:v>0.3660477453580902</c:v>
                </c:pt>
                <c:pt idx="436">
                  <c:v>0.3687002652519894</c:v>
                </c:pt>
                <c:pt idx="437">
                  <c:v>0.3713527851458886</c:v>
                </c:pt>
                <c:pt idx="438">
                  <c:v>0.3713527851458886</c:v>
                </c:pt>
                <c:pt idx="439">
                  <c:v>0.37400530503978779</c:v>
                </c:pt>
                <c:pt idx="440">
                  <c:v>0.37400530503978779</c:v>
                </c:pt>
                <c:pt idx="441">
                  <c:v>0.37400530503978779</c:v>
                </c:pt>
                <c:pt idx="442">
                  <c:v>0.37665782493368699</c:v>
                </c:pt>
                <c:pt idx="443">
                  <c:v>0.37931034482758619</c:v>
                </c:pt>
                <c:pt idx="444">
                  <c:v>0.37931034482758619</c:v>
                </c:pt>
                <c:pt idx="445">
                  <c:v>0.38196286472148538</c:v>
                </c:pt>
                <c:pt idx="446">
                  <c:v>0.38196286472148538</c:v>
                </c:pt>
                <c:pt idx="447">
                  <c:v>0.38726790450928383</c:v>
                </c:pt>
                <c:pt idx="448">
                  <c:v>0.38726790450928383</c:v>
                </c:pt>
                <c:pt idx="449">
                  <c:v>0.38726790450928383</c:v>
                </c:pt>
                <c:pt idx="450">
                  <c:v>0.38726790450928383</c:v>
                </c:pt>
                <c:pt idx="451">
                  <c:v>0.38992042440318303</c:v>
                </c:pt>
                <c:pt idx="452">
                  <c:v>0.39257294429708223</c:v>
                </c:pt>
                <c:pt idx="453">
                  <c:v>0.39522546419098142</c:v>
                </c:pt>
                <c:pt idx="454">
                  <c:v>0.39787798408488062</c:v>
                </c:pt>
                <c:pt idx="455">
                  <c:v>0.40053050397877982</c:v>
                </c:pt>
                <c:pt idx="456">
                  <c:v>0.40053050397877982</c:v>
                </c:pt>
                <c:pt idx="457">
                  <c:v>0.40318302387267907</c:v>
                </c:pt>
                <c:pt idx="458">
                  <c:v>0.40583554376657827</c:v>
                </c:pt>
                <c:pt idx="459">
                  <c:v>0.40583554376657827</c:v>
                </c:pt>
                <c:pt idx="460">
                  <c:v>0.40583554376657827</c:v>
                </c:pt>
                <c:pt idx="461">
                  <c:v>0.40583554376657827</c:v>
                </c:pt>
                <c:pt idx="462">
                  <c:v>0.40583554376657827</c:v>
                </c:pt>
                <c:pt idx="463">
                  <c:v>0.40848806366047746</c:v>
                </c:pt>
                <c:pt idx="464">
                  <c:v>0.40848806366047746</c:v>
                </c:pt>
                <c:pt idx="465">
                  <c:v>0.41114058355437666</c:v>
                </c:pt>
                <c:pt idx="466">
                  <c:v>0.41114058355437666</c:v>
                </c:pt>
                <c:pt idx="467">
                  <c:v>0.41114058355437666</c:v>
                </c:pt>
                <c:pt idx="468">
                  <c:v>0.41379310344827586</c:v>
                </c:pt>
                <c:pt idx="469">
                  <c:v>0.41909814323607425</c:v>
                </c:pt>
                <c:pt idx="470">
                  <c:v>0.41909814323607425</c:v>
                </c:pt>
                <c:pt idx="471">
                  <c:v>0.41909814323607425</c:v>
                </c:pt>
                <c:pt idx="472">
                  <c:v>0.4217506631299735</c:v>
                </c:pt>
                <c:pt idx="473">
                  <c:v>0.4244031830238727</c:v>
                </c:pt>
                <c:pt idx="474">
                  <c:v>0.4270557029177719</c:v>
                </c:pt>
                <c:pt idx="475">
                  <c:v>0.42970822281167109</c:v>
                </c:pt>
                <c:pt idx="476">
                  <c:v>0.42970822281167109</c:v>
                </c:pt>
                <c:pt idx="477">
                  <c:v>0.43236074270557029</c:v>
                </c:pt>
                <c:pt idx="478">
                  <c:v>0.43236074270557029</c:v>
                </c:pt>
                <c:pt idx="479">
                  <c:v>0.43236074270557029</c:v>
                </c:pt>
                <c:pt idx="480">
                  <c:v>0.43236074270557029</c:v>
                </c:pt>
                <c:pt idx="481">
                  <c:v>0.43501326259946949</c:v>
                </c:pt>
                <c:pt idx="482">
                  <c:v>0.43501326259946949</c:v>
                </c:pt>
                <c:pt idx="483">
                  <c:v>0.43766578249336868</c:v>
                </c:pt>
                <c:pt idx="484">
                  <c:v>0.45092838196286472</c:v>
                </c:pt>
                <c:pt idx="485">
                  <c:v>0.45888594164456231</c:v>
                </c:pt>
                <c:pt idx="486">
                  <c:v>0.45888594164456231</c:v>
                </c:pt>
                <c:pt idx="487">
                  <c:v>0.46419098143236076</c:v>
                </c:pt>
                <c:pt idx="488">
                  <c:v>0.46684350132625996</c:v>
                </c:pt>
                <c:pt idx="489">
                  <c:v>0.46684350132625996</c:v>
                </c:pt>
                <c:pt idx="490">
                  <c:v>0.48275862068965519</c:v>
                </c:pt>
                <c:pt idx="491">
                  <c:v>0.48541114058355439</c:v>
                </c:pt>
                <c:pt idx="492">
                  <c:v>0.48806366047745359</c:v>
                </c:pt>
                <c:pt idx="493">
                  <c:v>0.48806366047745359</c:v>
                </c:pt>
                <c:pt idx="494">
                  <c:v>0.49071618037135278</c:v>
                </c:pt>
                <c:pt idx="495">
                  <c:v>0.49336870026525198</c:v>
                </c:pt>
                <c:pt idx="496">
                  <c:v>0.49602122015915118</c:v>
                </c:pt>
                <c:pt idx="497">
                  <c:v>0.49867374005305037</c:v>
                </c:pt>
                <c:pt idx="498">
                  <c:v>0.50397877984084882</c:v>
                </c:pt>
                <c:pt idx="499">
                  <c:v>0.50397877984084882</c:v>
                </c:pt>
                <c:pt idx="500">
                  <c:v>0.50663129973474796</c:v>
                </c:pt>
                <c:pt idx="501">
                  <c:v>0.51193633952254647</c:v>
                </c:pt>
                <c:pt idx="502">
                  <c:v>0.51458885941644561</c:v>
                </c:pt>
                <c:pt idx="503">
                  <c:v>0.51458885941644561</c:v>
                </c:pt>
                <c:pt idx="504">
                  <c:v>0.51724137931034486</c:v>
                </c:pt>
                <c:pt idx="505">
                  <c:v>0.519893899204244</c:v>
                </c:pt>
                <c:pt idx="506">
                  <c:v>0.52254641909814326</c:v>
                </c:pt>
                <c:pt idx="507">
                  <c:v>0.52785145888594165</c:v>
                </c:pt>
                <c:pt idx="508">
                  <c:v>0.53315649867374004</c:v>
                </c:pt>
                <c:pt idx="509">
                  <c:v>0.53315649867374004</c:v>
                </c:pt>
                <c:pt idx="510">
                  <c:v>0.53580901856763929</c:v>
                </c:pt>
                <c:pt idx="511">
                  <c:v>0.53846153846153844</c:v>
                </c:pt>
                <c:pt idx="512">
                  <c:v>0.53846153846153844</c:v>
                </c:pt>
                <c:pt idx="513">
                  <c:v>0.53846153846153844</c:v>
                </c:pt>
                <c:pt idx="514">
                  <c:v>0.57029177718832891</c:v>
                </c:pt>
                <c:pt idx="515">
                  <c:v>0.57294429708222816</c:v>
                </c:pt>
                <c:pt idx="516">
                  <c:v>0.5755968169761273</c:v>
                </c:pt>
                <c:pt idx="517">
                  <c:v>0.57824933687002655</c:v>
                </c:pt>
                <c:pt idx="518">
                  <c:v>0.58090185676392569</c:v>
                </c:pt>
                <c:pt idx="519">
                  <c:v>0.58355437665782495</c:v>
                </c:pt>
                <c:pt idx="520">
                  <c:v>0.58620689655172409</c:v>
                </c:pt>
                <c:pt idx="521">
                  <c:v>0.59151193633952259</c:v>
                </c:pt>
                <c:pt idx="522">
                  <c:v>0.59151193633952259</c:v>
                </c:pt>
                <c:pt idx="523">
                  <c:v>0.59151193633952259</c:v>
                </c:pt>
                <c:pt idx="524">
                  <c:v>0.59416445623342173</c:v>
                </c:pt>
                <c:pt idx="525">
                  <c:v>0.59681697612732099</c:v>
                </c:pt>
                <c:pt idx="526">
                  <c:v>0.60212201591511938</c:v>
                </c:pt>
                <c:pt idx="527">
                  <c:v>0.60477453580901852</c:v>
                </c:pt>
                <c:pt idx="528">
                  <c:v>0.60742705570291777</c:v>
                </c:pt>
                <c:pt idx="529">
                  <c:v>0.61007957559681703</c:v>
                </c:pt>
                <c:pt idx="530">
                  <c:v>0.61007957559681703</c:v>
                </c:pt>
                <c:pt idx="531">
                  <c:v>0.61273209549071617</c:v>
                </c:pt>
                <c:pt idx="532">
                  <c:v>0.61538461538461542</c:v>
                </c:pt>
                <c:pt idx="533">
                  <c:v>0.61803713527851456</c:v>
                </c:pt>
                <c:pt idx="534">
                  <c:v>0.61803713527851456</c:v>
                </c:pt>
                <c:pt idx="535">
                  <c:v>0.62068965517241381</c:v>
                </c:pt>
                <c:pt idx="536">
                  <c:v>0.62334217506631295</c:v>
                </c:pt>
                <c:pt idx="537">
                  <c:v>0.62334217506631295</c:v>
                </c:pt>
                <c:pt idx="538">
                  <c:v>0.62599469496021221</c:v>
                </c:pt>
                <c:pt idx="539">
                  <c:v>0.62864721485411146</c:v>
                </c:pt>
                <c:pt idx="540">
                  <c:v>0.6312997347480106</c:v>
                </c:pt>
                <c:pt idx="541">
                  <c:v>0.63395225464190985</c:v>
                </c:pt>
                <c:pt idx="542">
                  <c:v>0.63395225464190985</c:v>
                </c:pt>
                <c:pt idx="543">
                  <c:v>0.63660477453580899</c:v>
                </c:pt>
                <c:pt idx="544">
                  <c:v>0.63660477453580899</c:v>
                </c:pt>
                <c:pt idx="545">
                  <c:v>0.63925729442970824</c:v>
                </c:pt>
                <c:pt idx="546">
                  <c:v>0.63925729442970824</c:v>
                </c:pt>
                <c:pt idx="547">
                  <c:v>0.64190981432360739</c:v>
                </c:pt>
                <c:pt idx="548">
                  <c:v>0.64190981432360739</c:v>
                </c:pt>
                <c:pt idx="549">
                  <c:v>0.64456233421750664</c:v>
                </c:pt>
                <c:pt idx="550">
                  <c:v>0.64721485411140589</c:v>
                </c:pt>
                <c:pt idx="551">
                  <c:v>0.64721485411140589</c:v>
                </c:pt>
                <c:pt idx="552">
                  <c:v>0.64986737400530503</c:v>
                </c:pt>
                <c:pt idx="553">
                  <c:v>0.65251989389920428</c:v>
                </c:pt>
                <c:pt idx="554">
                  <c:v>0.65517241379310343</c:v>
                </c:pt>
                <c:pt idx="555">
                  <c:v>0.65782493368700268</c:v>
                </c:pt>
                <c:pt idx="556">
                  <c:v>0.66047745358090182</c:v>
                </c:pt>
                <c:pt idx="557">
                  <c:v>0.66312997347480107</c:v>
                </c:pt>
                <c:pt idx="558">
                  <c:v>0.66843501326259946</c:v>
                </c:pt>
                <c:pt idx="559">
                  <c:v>0.66843501326259946</c:v>
                </c:pt>
                <c:pt idx="560">
                  <c:v>0.67374005305039786</c:v>
                </c:pt>
                <c:pt idx="561">
                  <c:v>0.67639257294429711</c:v>
                </c:pt>
                <c:pt idx="562">
                  <c:v>0.67904509283819625</c:v>
                </c:pt>
                <c:pt idx="563">
                  <c:v>0.67904509283819625</c:v>
                </c:pt>
                <c:pt idx="564">
                  <c:v>0.6816976127320955</c:v>
                </c:pt>
                <c:pt idx="565">
                  <c:v>0.68435013262599464</c:v>
                </c:pt>
                <c:pt idx="566">
                  <c:v>0.6870026525198939</c:v>
                </c:pt>
                <c:pt idx="567">
                  <c:v>0.68965517241379315</c:v>
                </c:pt>
                <c:pt idx="568">
                  <c:v>0.68965517241379315</c:v>
                </c:pt>
                <c:pt idx="569">
                  <c:v>0.68965517241379315</c:v>
                </c:pt>
                <c:pt idx="570">
                  <c:v>0.68965517241379315</c:v>
                </c:pt>
                <c:pt idx="571">
                  <c:v>0.69230769230769229</c:v>
                </c:pt>
                <c:pt idx="572">
                  <c:v>0.69496021220159154</c:v>
                </c:pt>
                <c:pt idx="573">
                  <c:v>0.69761273209549068</c:v>
                </c:pt>
                <c:pt idx="574">
                  <c:v>0.70026525198938994</c:v>
                </c:pt>
                <c:pt idx="575">
                  <c:v>0.70026525198938994</c:v>
                </c:pt>
                <c:pt idx="576">
                  <c:v>0.70026525198938994</c:v>
                </c:pt>
                <c:pt idx="577">
                  <c:v>0.70291777188328908</c:v>
                </c:pt>
                <c:pt idx="578">
                  <c:v>0.70557029177718833</c:v>
                </c:pt>
                <c:pt idx="579">
                  <c:v>0.71087533156498672</c:v>
                </c:pt>
                <c:pt idx="580">
                  <c:v>0.71352785145888598</c:v>
                </c:pt>
                <c:pt idx="581">
                  <c:v>0.71352785145888598</c:v>
                </c:pt>
                <c:pt idx="582">
                  <c:v>0.71618037135278512</c:v>
                </c:pt>
                <c:pt idx="583">
                  <c:v>0.71883289124668437</c:v>
                </c:pt>
                <c:pt idx="584">
                  <c:v>0.72148541114058351</c:v>
                </c:pt>
                <c:pt idx="585">
                  <c:v>0.72679045092838201</c:v>
                </c:pt>
                <c:pt idx="586">
                  <c:v>0.72679045092838201</c:v>
                </c:pt>
                <c:pt idx="587">
                  <c:v>0.72944297082228116</c:v>
                </c:pt>
                <c:pt idx="588">
                  <c:v>0.73209549071618041</c:v>
                </c:pt>
                <c:pt idx="589">
                  <c:v>0.73209549071618041</c:v>
                </c:pt>
                <c:pt idx="590">
                  <c:v>0.73474801061007955</c:v>
                </c:pt>
                <c:pt idx="591">
                  <c:v>0.7374005305039788</c:v>
                </c:pt>
                <c:pt idx="592">
                  <c:v>0.74005305039787794</c:v>
                </c:pt>
                <c:pt idx="593">
                  <c:v>0.7427055702917772</c:v>
                </c:pt>
                <c:pt idx="594">
                  <c:v>0.74535809018567645</c:v>
                </c:pt>
                <c:pt idx="595">
                  <c:v>0.74801061007957559</c:v>
                </c:pt>
                <c:pt idx="596">
                  <c:v>0.75066312997347484</c:v>
                </c:pt>
                <c:pt idx="597">
                  <c:v>0.75331564986737398</c:v>
                </c:pt>
                <c:pt idx="598">
                  <c:v>0.75596816976127323</c:v>
                </c:pt>
                <c:pt idx="599">
                  <c:v>0.75862068965517238</c:v>
                </c:pt>
                <c:pt idx="600">
                  <c:v>0.76127320954907163</c:v>
                </c:pt>
                <c:pt idx="601">
                  <c:v>0.76657824933687002</c:v>
                </c:pt>
                <c:pt idx="602">
                  <c:v>0.76923076923076927</c:v>
                </c:pt>
                <c:pt idx="603">
                  <c:v>0.76923076923076927</c:v>
                </c:pt>
                <c:pt idx="604">
                  <c:v>0.77188328912466841</c:v>
                </c:pt>
                <c:pt idx="605">
                  <c:v>0.77453580901856767</c:v>
                </c:pt>
                <c:pt idx="606">
                  <c:v>0.77718832891246681</c:v>
                </c:pt>
                <c:pt idx="607">
                  <c:v>0.77984084880636606</c:v>
                </c:pt>
                <c:pt idx="608">
                  <c:v>0.7824933687002652</c:v>
                </c:pt>
                <c:pt idx="609">
                  <c:v>0.78514588859416445</c:v>
                </c:pt>
                <c:pt idx="610">
                  <c:v>0.78779840848806371</c:v>
                </c:pt>
                <c:pt idx="611">
                  <c:v>0.79045092838196285</c:v>
                </c:pt>
                <c:pt idx="612">
                  <c:v>0.79045092838196285</c:v>
                </c:pt>
                <c:pt idx="613">
                  <c:v>0.7931034482758621</c:v>
                </c:pt>
                <c:pt idx="614">
                  <c:v>0.79575596816976124</c:v>
                </c:pt>
                <c:pt idx="615">
                  <c:v>0.79840848806366049</c:v>
                </c:pt>
                <c:pt idx="616">
                  <c:v>0.80106100795755963</c:v>
                </c:pt>
                <c:pt idx="617">
                  <c:v>0.80371352785145889</c:v>
                </c:pt>
                <c:pt idx="618">
                  <c:v>0.80636604774535814</c:v>
                </c:pt>
                <c:pt idx="619">
                  <c:v>0.80636604774535814</c:v>
                </c:pt>
                <c:pt idx="620">
                  <c:v>0.80901856763925728</c:v>
                </c:pt>
                <c:pt idx="621">
                  <c:v>0.81167108753315653</c:v>
                </c:pt>
                <c:pt idx="622">
                  <c:v>0.81432360742705567</c:v>
                </c:pt>
                <c:pt idx="623">
                  <c:v>0.81697612732095493</c:v>
                </c:pt>
                <c:pt idx="624">
                  <c:v>0.81962864721485407</c:v>
                </c:pt>
                <c:pt idx="625">
                  <c:v>0.82228116710875332</c:v>
                </c:pt>
                <c:pt idx="626">
                  <c:v>0.82493368700265257</c:v>
                </c:pt>
                <c:pt idx="627">
                  <c:v>0.82758620689655171</c:v>
                </c:pt>
                <c:pt idx="628">
                  <c:v>0.83023872679045096</c:v>
                </c:pt>
                <c:pt idx="629">
                  <c:v>0.83289124668435011</c:v>
                </c:pt>
                <c:pt idx="630">
                  <c:v>0.84084880636604775</c:v>
                </c:pt>
                <c:pt idx="631">
                  <c:v>0.843501326259947</c:v>
                </c:pt>
                <c:pt idx="632">
                  <c:v>0.84615384615384615</c:v>
                </c:pt>
                <c:pt idx="633">
                  <c:v>0.84615384615384615</c:v>
                </c:pt>
                <c:pt idx="634">
                  <c:v>0.8488063660477454</c:v>
                </c:pt>
                <c:pt idx="635">
                  <c:v>0.85145888594164454</c:v>
                </c:pt>
                <c:pt idx="636">
                  <c:v>0.85411140583554379</c:v>
                </c:pt>
                <c:pt idx="637">
                  <c:v>0.85676392572944293</c:v>
                </c:pt>
                <c:pt idx="638">
                  <c:v>0.85941644562334218</c:v>
                </c:pt>
                <c:pt idx="639">
                  <c:v>0.85941644562334218</c:v>
                </c:pt>
                <c:pt idx="640">
                  <c:v>0.85941644562334218</c:v>
                </c:pt>
                <c:pt idx="641">
                  <c:v>0.85941644562334218</c:v>
                </c:pt>
                <c:pt idx="642">
                  <c:v>0.86206896551724133</c:v>
                </c:pt>
                <c:pt idx="643">
                  <c:v>0.86472148541114058</c:v>
                </c:pt>
                <c:pt idx="644">
                  <c:v>0.86737400530503983</c:v>
                </c:pt>
                <c:pt idx="645">
                  <c:v>0.87002652519893897</c:v>
                </c:pt>
                <c:pt idx="646">
                  <c:v>0.87267904509283822</c:v>
                </c:pt>
                <c:pt idx="647">
                  <c:v>0.87267904509283822</c:v>
                </c:pt>
                <c:pt idx="648">
                  <c:v>0.87533156498673736</c:v>
                </c:pt>
                <c:pt idx="649">
                  <c:v>0.87533156498673736</c:v>
                </c:pt>
                <c:pt idx="650">
                  <c:v>0.87798408488063662</c:v>
                </c:pt>
                <c:pt idx="651">
                  <c:v>0.88063660477453576</c:v>
                </c:pt>
                <c:pt idx="652">
                  <c:v>0.88328912466843501</c:v>
                </c:pt>
                <c:pt idx="653">
                  <c:v>0.8938992042440318</c:v>
                </c:pt>
                <c:pt idx="654">
                  <c:v>0.89655172413793105</c:v>
                </c:pt>
                <c:pt idx="655">
                  <c:v>0.89920424403183019</c:v>
                </c:pt>
                <c:pt idx="656">
                  <c:v>0.90185676392572944</c:v>
                </c:pt>
                <c:pt idx="657">
                  <c:v>0.9045092838196287</c:v>
                </c:pt>
                <c:pt idx="658">
                  <c:v>0.9045092838196287</c:v>
                </c:pt>
                <c:pt idx="659">
                  <c:v>0.90716180371352784</c:v>
                </c:pt>
                <c:pt idx="660">
                  <c:v>0.90981432360742709</c:v>
                </c:pt>
                <c:pt idx="661">
                  <c:v>0.91246684350132623</c:v>
                </c:pt>
                <c:pt idx="662">
                  <c:v>0.91511936339522548</c:v>
                </c:pt>
                <c:pt idx="663">
                  <c:v>0.91777188328912462</c:v>
                </c:pt>
                <c:pt idx="664">
                  <c:v>0.92042440318302388</c:v>
                </c:pt>
                <c:pt idx="665">
                  <c:v>0.92307692307692313</c:v>
                </c:pt>
                <c:pt idx="666">
                  <c:v>0.92572944297082227</c:v>
                </c:pt>
                <c:pt idx="667">
                  <c:v>0.92838196286472152</c:v>
                </c:pt>
                <c:pt idx="668">
                  <c:v>0.92838196286472152</c:v>
                </c:pt>
                <c:pt idx="669">
                  <c:v>0.92838196286472152</c:v>
                </c:pt>
                <c:pt idx="670">
                  <c:v>0.93103448275862066</c:v>
                </c:pt>
                <c:pt idx="671">
                  <c:v>0.93368700265251992</c:v>
                </c:pt>
                <c:pt idx="672">
                  <c:v>0.93368700265251992</c:v>
                </c:pt>
                <c:pt idx="673">
                  <c:v>0.93633952254641906</c:v>
                </c:pt>
                <c:pt idx="674">
                  <c:v>0.94694960212201595</c:v>
                </c:pt>
                <c:pt idx="675">
                  <c:v>0.94694960212201595</c:v>
                </c:pt>
                <c:pt idx="676">
                  <c:v>0.94694960212201595</c:v>
                </c:pt>
                <c:pt idx="677">
                  <c:v>0.9496021220159151</c:v>
                </c:pt>
                <c:pt idx="678">
                  <c:v>0.95225464190981435</c:v>
                </c:pt>
                <c:pt idx="679">
                  <c:v>0.95490716180371349</c:v>
                </c:pt>
                <c:pt idx="680">
                  <c:v>0.95755968169761274</c:v>
                </c:pt>
                <c:pt idx="681">
                  <c:v>0.96021220159151188</c:v>
                </c:pt>
                <c:pt idx="682">
                  <c:v>0.96286472148541113</c:v>
                </c:pt>
                <c:pt idx="683">
                  <c:v>0.96551724137931039</c:v>
                </c:pt>
                <c:pt idx="684">
                  <c:v>0.96816976127320953</c:v>
                </c:pt>
                <c:pt idx="685">
                  <c:v>0.96816976127320953</c:v>
                </c:pt>
                <c:pt idx="686">
                  <c:v>0.97082228116710878</c:v>
                </c:pt>
                <c:pt idx="687">
                  <c:v>0.97347480106100792</c:v>
                </c:pt>
                <c:pt idx="688">
                  <c:v>0.97612732095490717</c:v>
                </c:pt>
                <c:pt idx="689">
                  <c:v>0.97612732095490717</c:v>
                </c:pt>
                <c:pt idx="690">
                  <c:v>0.97877984084880632</c:v>
                </c:pt>
                <c:pt idx="691">
                  <c:v>0.98408488063660482</c:v>
                </c:pt>
                <c:pt idx="692">
                  <c:v>0.98673740053050396</c:v>
                </c:pt>
                <c:pt idx="693">
                  <c:v>0.98938992042440321</c:v>
                </c:pt>
                <c:pt idx="694">
                  <c:v>0.99204244031830235</c:v>
                </c:pt>
                <c:pt idx="695">
                  <c:v>0.99469496021220161</c:v>
                </c:pt>
                <c:pt idx="696">
                  <c:v>0.99734748010610075</c:v>
                </c:pt>
                <c:pt idx="69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75136"/>
        <c:axId val="198473600"/>
      </c:scatterChart>
      <c:valAx>
        <c:axId val="1984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73600"/>
        <c:crosses val="autoZero"/>
        <c:crossBetween val="midCat"/>
      </c:valAx>
      <c:valAx>
        <c:axId val="198473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751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47627</xdr:rowOff>
    </xdr:from>
    <xdr:to>
      <xdr:col>7</xdr:col>
      <xdr:colOff>304800</xdr:colOff>
      <xdr:row>28</xdr:row>
      <xdr:rowOff>146052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</xdr:row>
      <xdr:rowOff>47627</xdr:rowOff>
    </xdr:from>
    <xdr:to>
      <xdr:col>15</xdr:col>
      <xdr:colOff>0</xdr:colOff>
      <xdr:row>28</xdr:row>
      <xdr:rowOff>146052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47630</xdr:rowOff>
    </xdr:from>
    <xdr:to>
      <xdr:col>7</xdr:col>
      <xdr:colOff>304800</xdr:colOff>
      <xdr:row>48</xdr:row>
      <xdr:rowOff>146055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47627</xdr:rowOff>
    </xdr:from>
    <xdr:to>
      <xdr:col>7</xdr:col>
      <xdr:colOff>304800</xdr:colOff>
      <xdr:row>28</xdr:row>
      <xdr:rowOff>146052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</xdr:row>
      <xdr:rowOff>47627</xdr:rowOff>
    </xdr:from>
    <xdr:to>
      <xdr:col>15</xdr:col>
      <xdr:colOff>0</xdr:colOff>
      <xdr:row>28</xdr:row>
      <xdr:rowOff>146052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47630</xdr:rowOff>
    </xdr:from>
    <xdr:to>
      <xdr:col>7</xdr:col>
      <xdr:colOff>304800</xdr:colOff>
      <xdr:row>48</xdr:row>
      <xdr:rowOff>146055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47627</xdr:rowOff>
    </xdr:from>
    <xdr:to>
      <xdr:col>7</xdr:col>
      <xdr:colOff>304800</xdr:colOff>
      <xdr:row>28</xdr:row>
      <xdr:rowOff>146052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</xdr:row>
      <xdr:rowOff>47627</xdr:rowOff>
    </xdr:from>
    <xdr:to>
      <xdr:col>15</xdr:col>
      <xdr:colOff>0</xdr:colOff>
      <xdr:row>28</xdr:row>
      <xdr:rowOff>146052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47630</xdr:rowOff>
    </xdr:from>
    <xdr:to>
      <xdr:col>7</xdr:col>
      <xdr:colOff>304800</xdr:colOff>
      <xdr:row>48</xdr:row>
      <xdr:rowOff>146055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9</xdr:row>
      <xdr:rowOff>47627</xdr:rowOff>
    </xdr:from>
    <xdr:to>
      <xdr:col>7</xdr:col>
      <xdr:colOff>304800</xdr:colOff>
      <xdr:row>28</xdr:row>
      <xdr:rowOff>146052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9</xdr:row>
      <xdr:rowOff>47627</xdr:rowOff>
    </xdr:from>
    <xdr:to>
      <xdr:col>15</xdr:col>
      <xdr:colOff>0</xdr:colOff>
      <xdr:row>28</xdr:row>
      <xdr:rowOff>146052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29</xdr:row>
      <xdr:rowOff>47630</xdr:rowOff>
    </xdr:from>
    <xdr:to>
      <xdr:col>7</xdr:col>
      <xdr:colOff>304800</xdr:colOff>
      <xdr:row>48</xdr:row>
      <xdr:rowOff>146055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" refreshedDate="42783.638366782405" createdVersion="4" refreshedVersion="4" minRefreshableVersion="3" recordCount="1972">
  <cacheSource type="worksheet">
    <worksheetSource ref="A1:H1973" sheet="eBay auctions"/>
  </cacheSource>
  <cacheFields count="8">
    <cacheField name="Category" numFmtId="0">
      <sharedItems count="18">
        <s v="Music/Movie/Game"/>
        <s v="Automotive"/>
        <s v="SportingGoods"/>
        <s v="Home/Garden"/>
        <s v="Books"/>
        <s v="Collectibles"/>
        <s v="Business/Industrial"/>
        <s v="Toys/Hobbies"/>
        <s v="Electronics"/>
        <s v="Computer"/>
        <s v="EverythingElse"/>
        <s v="Clothing/Accessories"/>
        <s v="Coins/Stamps"/>
        <s v="Antique/Art/Craft"/>
        <s v="Jewelry"/>
        <s v="Pottery/Glass"/>
        <s v="Health/Beauty"/>
        <s v="Photography"/>
      </sharedItems>
    </cacheField>
    <cacheField name="currency" numFmtId="0">
      <sharedItems count="3">
        <s v="US"/>
        <s v="GBP"/>
        <s v="EUR"/>
      </sharedItems>
    </cacheField>
    <cacheField name="sellerRating" numFmtId="1">
      <sharedItems containsSemiMixedTypes="0" containsString="0" containsNumber="1" containsInteger="1" minValue="0" maxValue="37727"/>
    </cacheField>
    <cacheField name="Duration" numFmtId="0">
      <sharedItems containsSemiMixedTypes="0" containsString="0" containsNumber="1" containsInteger="1" minValue="1" maxValue="10" count="5">
        <n v="5"/>
        <n v="7"/>
        <n v="1"/>
        <n v="3"/>
        <n v="10"/>
      </sharedItems>
    </cacheField>
    <cacheField name="endDay" numFmtId="0">
      <sharedItems count="7">
        <s v="Mon"/>
        <s v="Tue"/>
        <s v="Fri"/>
        <s v="Thu"/>
        <s v="Sat"/>
        <s v="Sun"/>
        <s v="Wed"/>
      </sharedItems>
    </cacheField>
    <cacheField name="ClosePrice" numFmtId="0">
      <sharedItems containsSemiMixedTypes="0" containsString="0" containsNumber="1" minValue="0.01" maxValue="999"/>
    </cacheField>
    <cacheField name="OpenPrice" numFmtId="0">
      <sharedItems containsSemiMixedTypes="0" containsString="0" containsNumber="1" minValue="0.01" maxValue="999"/>
    </cacheField>
    <cacheField name="Competitive?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72"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0"/>
    <x v="0"/>
    <n v="3249"/>
    <x v="0"/>
    <x v="0"/>
    <n v="0.01"/>
    <n v="0.01"/>
    <n v="0"/>
  </r>
  <r>
    <x v="1"/>
    <x v="0"/>
    <n v="3115"/>
    <x v="1"/>
    <x v="1"/>
    <n v="0.01"/>
    <n v="0.01"/>
    <n v="0"/>
  </r>
  <r>
    <x v="1"/>
    <x v="0"/>
    <n v="3115"/>
    <x v="1"/>
    <x v="1"/>
    <n v="0.01"/>
    <n v="0.01"/>
    <n v="0"/>
  </r>
  <r>
    <x v="1"/>
    <x v="0"/>
    <n v="3115"/>
    <x v="1"/>
    <x v="1"/>
    <n v="0.01"/>
    <n v="0.01"/>
    <n v="0"/>
  </r>
  <r>
    <x v="1"/>
    <x v="0"/>
    <n v="3115"/>
    <x v="1"/>
    <x v="1"/>
    <n v="0.01"/>
    <n v="0.01"/>
    <n v="0"/>
  </r>
  <r>
    <x v="1"/>
    <x v="0"/>
    <n v="3115"/>
    <x v="1"/>
    <x v="1"/>
    <n v="0.01"/>
    <n v="0.01"/>
    <n v="1"/>
  </r>
  <r>
    <x v="1"/>
    <x v="0"/>
    <n v="3115"/>
    <x v="1"/>
    <x v="1"/>
    <n v="0.01"/>
    <n v="0.01"/>
    <n v="1"/>
  </r>
  <r>
    <x v="0"/>
    <x v="0"/>
    <n v="37727"/>
    <x v="1"/>
    <x v="0"/>
    <n v="0.01"/>
    <n v="0.01"/>
    <n v="0"/>
  </r>
  <r>
    <x v="0"/>
    <x v="0"/>
    <n v="3249"/>
    <x v="0"/>
    <x v="0"/>
    <n v="0.06"/>
    <n v="0.01"/>
    <n v="1"/>
  </r>
  <r>
    <x v="0"/>
    <x v="0"/>
    <n v="3249"/>
    <x v="0"/>
    <x v="0"/>
    <n v="0.1"/>
    <n v="0.01"/>
    <n v="1"/>
  </r>
  <r>
    <x v="2"/>
    <x v="0"/>
    <n v="34343"/>
    <x v="2"/>
    <x v="2"/>
    <n v="0.11"/>
    <n v="0.01"/>
    <n v="1"/>
  </r>
  <r>
    <x v="0"/>
    <x v="0"/>
    <n v="3249"/>
    <x v="0"/>
    <x v="0"/>
    <n v="0.11"/>
    <n v="0.01"/>
    <n v="1"/>
  </r>
  <r>
    <x v="0"/>
    <x v="0"/>
    <n v="3249"/>
    <x v="0"/>
    <x v="0"/>
    <n v="0.17"/>
    <n v="0.01"/>
    <n v="1"/>
  </r>
  <r>
    <x v="0"/>
    <x v="0"/>
    <n v="3249"/>
    <x v="0"/>
    <x v="0"/>
    <n v="0.17"/>
    <n v="0.01"/>
    <n v="1"/>
  </r>
  <r>
    <x v="0"/>
    <x v="0"/>
    <n v="3249"/>
    <x v="0"/>
    <x v="0"/>
    <n v="0.21"/>
    <n v="0.01"/>
    <n v="1"/>
  </r>
  <r>
    <x v="0"/>
    <x v="0"/>
    <n v="3249"/>
    <x v="0"/>
    <x v="0"/>
    <n v="0.55000000000000004"/>
    <n v="0.01"/>
    <n v="1"/>
  </r>
  <r>
    <x v="0"/>
    <x v="0"/>
    <n v="3249"/>
    <x v="0"/>
    <x v="0"/>
    <n v="0.55000000000000004"/>
    <n v="0.01"/>
    <n v="1"/>
  </r>
  <r>
    <x v="0"/>
    <x v="0"/>
    <n v="3249"/>
    <x v="0"/>
    <x v="0"/>
    <n v="1.05"/>
    <n v="0.01"/>
    <n v="1"/>
  </r>
  <r>
    <x v="0"/>
    <x v="0"/>
    <n v="3249"/>
    <x v="0"/>
    <x v="0"/>
    <n v="1.25"/>
    <n v="0.01"/>
    <n v="1"/>
  </r>
  <r>
    <x v="0"/>
    <x v="0"/>
    <n v="3249"/>
    <x v="0"/>
    <x v="0"/>
    <n v="1.25"/>
    <n v="0.01"/>
    <n v="1"/>
  </r>
  <r>
    <x v="0"/>
    <x v="0"/>
    <n v="3249"/>
    <x v="0"/>
    <x v="0"/>
    <n v="1.25"/>
    <n v="0.01"/>
    <n v="1"/>
  </r>
  <r>
    <x v="0"/>
    <x v="0"/>
    <n v="3249"/>
    <x v="0"/>
    <x v="0"/>
    <n v="1.25"/>
    <n v="0.01"/>
    <n v="1"/>
  </r>
  <r>
    <x v="0"/>
    <x v="0"/>
    <n v="3249"/>
    <x v="0"/>
    <x v="0"/>
    <n v="1.29"/>
    <n v="0.01"/>
    <n v="1"/>
  </r>
  <r>
    <x v="0"/>
    <x v="0"/>
    <n v="3249"/>
    <x v="0"/>
    <x v="0"/>
    <n v="1.3"/>
    <n v="0.01"/>
    <n v="1"/>
  </r>
  <r>
    <x v="0"/>
    <x v="0"/>
    <n v="3249"/>
    <x v="0"/>
    <x v="0"/>
    <n v="1.32"/>
    <n v="0.01"/>
    <n v="1"/>
  </r>
  <r>
    <x v="0"/>
    <x v="0"/>
    <n v="3249"/>
    <x v="0"/>
    <x v="0"/>
    <n v="1.32"/>
    <n v="0.01"/>
    <n v="1"/>
  </r>
  <r>
    <x v="0"/>
    <x v="0"/>
    <n v="3249"/>
    <x v="0"/>
    <x v="0"/>
    <n v="1.37"/>
    <n v="0.01"/>
    <n v="1"/>
  </r>
  <r>
    <x v="0"/>
    <x v="0"/>
    <n v="3249"/>
    <x v="0"/>
    <x v="0"/>
    <n v="1.5"/>
    <n v="0.01"/>
    <n v="1"/>
  </r>
  <r>
    <x v="0"/>
    <x v="0"/>
    <n v="3249"/>
    <x v="0"/>
    <x v="0"/>
    <n v="1.58"/>
    <n v="0.01"/>
    <n v="1"/>
  </r>
  <r>
    <x v="0"/>
    <x v="0"/>
    <n v="3249"/>
    <x v="0"/>
    <x v="0"/>
    <n v="1.75"/>
    <n v="0.01"/>
    <n v="1"/>
  </r>
  <r>
    <x v="0"/>
    <x v="0"/>
    <n v="3249"/>
    <x v="0"/>
    <x v="0"/>
    <n v="2"/>
    <n v="0.01"/>
    <n v="1"/>
  </r>
  <r>
    <x v="0"/>
    <x v="0"/>
    <n v="3249"/>
    <x v="0"/>
    <x v="0"/>
    <n v="2"/>
    <n v="0.01"/>
    <n v="1"/>
  </r>
  <r>
    <x v="0"/>
    <x v="0"/>
    <n v="3249"/>
    <x v="0"/>
    <x v="0"/>
    <n v="2"/>
    <n v="0.01"/>
    <n v="1"/>
  </r>
  <r>
    <x v="0"/>
    <x v="0"/>
    <n v="3249"/>
    <x v="0"/>
    <x v="0"/>
    <n v="2.0499999999999998"/>
    <n v="0.01"/>
    <n v="1"/>
  </r>
  <r>
    <x v="0"/>
    <x v="0"/>
    <n v="3249"/>
    <x v="0"/>
    <x v="0"/>
    <n v="2.13"/>
    <n v="0.01"/>
    <n v="1"/>
  </r>
  <r>
    <x v="0"/>
    <x v="0"/>
    <n v="3249"/>
    <x v="0"/>
    <x v="0"/>
    <n v="2.25"/>
    <n v="0.01"/>
    <n v="1"/>
  </r>
  <r>
    <x v="0"/>
    <x v="0"/>
    <n v="3249"/>
    <x v="0"/>
    <x v="0"/>
    <n v="2.25"/>
    <n v="0.01"/>
    <n v="1"/>
  </r>
  <r>
    <x v="0"/>
    <x v="0"/>
    <n v="3249"/>
    <x v="0"/>
    <x v="0"/>
    <n v="2.2999999999999998"/>
    <n v="0.01"/>
    <n v="1"/>
  </r>
  <r>
    <x v="1"/>
    <x v="0"/>
    <n v="3115"/>
    <x v="1"/>
    <x v="1"/>
    <n v="2.31"/>
    <n v="0.01"/>
    <n v="1"/>
  </r>
  <r>
    <x v="0"/>
    <x v="0"/>
    <n v="3249"/>
    <x v="0"/>
    <x v="0"/>
    <n v="2.33"/>
    <n v="0.01"/>
    <n v="1"/>
  </r>
  <r>
    <x v="0"/>
    <x v="0"/>
    <n v="3249"/>
    <x v="0"/>
    <x v="0"/>
    <n v="2.8"/>
    <n v="0.01"/>
    <n v="1"/>
  </r>
  <r>
    <x v="0"/>
    <x v="0"/>
    <n v="3249"/>
    <x v="0"/>
    <x v="0"/>
    <n v="3"/>
    <n v="0.01"/>
    <n v="1"/>
  </r>
  <r>
    <x v="0"/>
    <x v="0"/>
    <n v="3249"/>
    <x v="0"/>
    <x v="0"/>
    <n v="3"/>
    <n v="0.01"/>
    <n v="1"/>
  </r>
  <r>
    <x v="0"/>
    <x v="0"/>
    <n v="3249"/>
    <x v="0"/>
    <x v="0"/>
    <n v="3.01"/>
    <n v="0.01"/>
    <n v="1"/>
  </r>
  <r>
    <x v="0"/>
    <x v="0"/>
    <n v="3249"/>
    <x v="0"/>
    <x v="0"/>
    <n v="3.06"/>
    <n v="0.01"/>
    <n v="1"/>
  </r>
  <r>
    <x v="0"/>
    <x v="0"/>
    <n v="3249"/>
    <x v="0"/>
    <x v="0"/>
    <n v="3.08"/>
    <n v="0.01"/>
    <n v="1"/>
  </r>
  <r>
    <x v="0"/>
    <x v="0"/>
    <n v="3249"/>
    <x v="0"/>
    <x v="0"/>
    <n v="3.25"/>
    <n v="0.01"/>
    <n v="1"/>
  </r>
  <r>
    <x v="0"/>
    <x v="0"/>
    <n v="3249"/>
    <x v="0"/>
    <x v="0"/>
    <n v="3.25"/>
    <n v="0.01"/>
    <n v="1"/>
  </r>
  <r>
    <x v="0"/>
    <x v="0"/>
    <n v="3249"/>
    <x v="0"/>
    <x v="0"/>
    <n v="3.25"/>
    <n v="0.01"/>
    <n v="1"/>
  </r>
  <r>
    <x v="0"/>
    <x v="0"/>
    <n v="3249"/>
    <x v="0"/>
    <x v="0"/>
    <n v="3.25"/>
    <n v="0.01"/>
    <n v="1"/>
  </r>
  <r>
    <x v="0"/>
    <x v="0"/>
    <n v="3249"/>
    <x v="0"/>
    <x v="0"/>
    <n v="3.26"/>
    <n v="0.01"/>
    <n v="1"/>
  </r>
  <r>
    <x v="0"/>
    <x v="0"/>
    <n v="3249"/>
    <x v="0"/>
    <x v="0"/>
    <n v="3.27"/>
    <n v="0.01"/>
    <n v="1"/>
  </r>
  <r>
    <x v="0"/>
    <x v="0"/>
    <n v="3249"/>
    <x v="0"/>
    <x v="0"/>
    <n v="3.3"/>
    <n v="0.01"/>
    <n v="1"/>
  </r>
  <r>
    <x v="0"/>
    <x v="0"/>
    <n v="3249"/>
    <x v="0"/>
    <x v="0"/>
    <n v="3.31"/>
    <n v="0.01"/>
    <n v="1"/>
  </r>
  <r>
    <x v="0"/>
    <x v="0"/>
    <n v="3249"/>
    <x v="0"/>
    <x v="0"/>
    <n v="3.36"/>
    <n v="0.01"/>
    <n v="1"/>
  </r>
  <r>
    <x v="0"/>
    <x v="0"/>
    <n v="3249"/>
    <x v="0"/>
    <x v="0"/>
    <n v="3.5"/>
    <n v="0.01"/>
    <n v="1"/>
  </r>
  <r>
    <x v="0"/>
    <x v="0"/>
    <n v="3249"/>
    <x v="0"/>
    <x v="0"/>
    <n v="3.55"/>
    <n v="0.01"/>
    <n v="1"/>
  </r>
  <r>
    <x v="0"/>
    <x v="0"/>
    <n v="3249"/>
    <x v="0"/>
    <x v="0"/>
    <n v="3.75"/>
    <n v="0.01"/>
    <n v="1"/>
  </r>
  <r>
    <x v="0"/>
    <x v="0"/>
    <n v="3249"/>
    <x v="0"/>
    <x v="0"/>
    <n v="3.75"/>
    <n v="0.01"/>
    <n v="1"/>
  </r>
  <r>
    <x v="0"/>
    <x v="0"/>
    <n v="3249"/>
    <x v="0"/>
    <x v="0"/>
    <n v="3.76"/>
    <n v="0.01"/>
    <n v="1"/>
  </r>
  <r>
    <x v="0"/>
    <x v="0"/>
    <n v="3249"/>
    <x v="0"/>
    <x v="0"/>
    <n v="3.8"/>
    <n v="0.01"/>
    <n v="1"/>
  </r>
  <r>
    <x v="0"/>
    <x v="0"/>
    <n v="3249"/>
    <x v="0"/>
    <x v="0"/>
    <n v="3.8"/>
    <n v="0.01"/>
    <n v="1"/>
  </r>
  <r>
    <x v="0"/>
    <x v="0"/>
    <n v="3249"/>
    <x v="0"/>
    <x v="0"/>
    <n v="3.84"/>
    <n v="0.01"/>
    <n v="1"/>
  </r>
  <r>
    <x v="0"/>
    <x v="0"/>
    <n v="3249"/>
    <x v="0"/>
    <x v="0"/>
    <n v="4.17"/>
    <n v="0.01"/>
    <n v="1"/>
  </r>
  <r>
    <x v="0"/>
    <x v="0"/>
    <n v="3249"/>
    <x v="0"/>
    <x v="0"/>
    <n v="4.25"/>
    <n v="0.01"/>
    <n v="1"/>
  </r>
  <r>
    <x v="0"/>
    <x v="0"/>
    <n v="3249"/>
    <x v="0"/>
    <x v="0"/>
    <n v="4.25"/>
    <n v="0.01"/>
    <n v="1"/>
  </r>
  <r>
    <x v="0"/>
    <x v="0"/>
    <n v="3249"/>
    <x v="0"/>
    <x v="0"/>
    <n v="4.25"/>
    <n v="0.01"/>
    <n v="1"/>
  </r>
  <r>
    <x v="0"/>
    <x v="0"/>
    <n v="3249"/>
    <x v="0"/>
    <x v="0"/>
    <n v="4.25"/>
    <n v="0.01"/>
    <n v="1"/>
  </r>
  <r>
    <x v="0"/>
    <x v="0"/>
    <n v="37727"/>
    <x v="1"/>
    <x v="0"/>
    <n v="4.26"/>
    <n v="0.01"/>
    <n v="1"/>
  </r>
  <r>
    <x v="0"/>
    <x v="0"/>
    <n v="3249"/>
    <x v="0"/>
    <x v="0"/>
    <n v="4.29"/>
    <n v="0.01"/>
    <n v="1"/>
  </r>
  <r>
    <x v="0"/>
    <x v="0"/>
    <n v="3249"/>
    <x v="0"/>
    <x v="0"/>
    <n v="4.3099999999999996"/>
    <n v="0.01"/>
    <n v="1"/>
  </r>
  <r>
    <x v="0"/>
    <x v="0"/>
    <n v="3249"/>
    <x v="0"/>
    <x v="0"/>
    <n v="4.4000000000000004"/>
    <n v="0.01"/>
    <n v="1"/>
  </r>
  <r>
    <x v="0"/>
    <x v="0"/>
    <n v="3249"/>
    <x v="0"/>
    <x v="0"/>
    <n v="4.54"/>
    <n v="0.01"/>
    <n v="1"/>
  </r>
  <r>
    <x v="0"/>
    <x v="0"/>
    <n v="3249"/>
    <x v="0"/>
    <x v="0"/>
    <n v="4.75"/>
    <n v="0.01"/>
    <n v="1"/>
  </r>
  <r>
    <x v="0"/>
    <x v="0"/>
    <n v="3249"/>
    <x v="0"/>
    <x v="0"/>
    <n v="4.9000000000000004"/>
    <n v="0.01"/>
    <n v="1"/>
  </r>
  <r>
    <x v="0"/>
    <x v="0"/>
    <n v="3249"/>
    <x v="0"/>
    <x v="0"/>
    <n v="5"/>
    <n v="0.01"/>
    <n v="1"/>
  </r>
  <r>
    <x v="0"/>
    <x v="0"/>
    <n v="3249"/>
    <x v="0"/>
    <x v="0"/>
    <n v="5"/>
    <n v="0.01"/>
    <n v="1"/>
  </r>
  <r>
    <x v="0"/>
    <x v="0"/>
    <n v="3249"/>
    <x v="0"/>
    <x v="0"/>
    <n v="5.01"/>
    <n v="0.01"/>
    <n v="1"/>
  </r>
  <r>
    <x v="0"/>
    <x v="0"/>
    <n v="3249"/>
    <x v="0"/>
    <x v="0"/>
    <n v="5.5"/>
    <n v="0.01"/>
    <n v="1"/>
  </r>
  <r>
    <x v="0"/>
    <x v="0"/>
    <n v="3249"/>
    <x v="0"/>
    <x v="0"/>
    <n v="5.5"/>
    <n v="0.01"/>
    <n v="1"/>
  </r>
  <r>
    <x v="0"/>
    <x v="0"/>
    <n v="3249"/>
    <x v="0"/>
    <x v="0"/>
    <n v="5.5"/>
    <n v="0.01"/>
    <n v="1"/>
  </r>
  <r>
    <x v="0"/>
    <x v="0"/>
    <n v="3249"/>
    <x v="0"/>
    <x v="0"/>
    <n v="5.52"/>
    <n v="0.01"/>
    <n v="1"/>
  </r>
  <r>
    <x v="0"/>
    <x v="0"/>
    <n v="3249"/>
    <x v="0"/>
    <x v="0"/>
    <n v="5.52"/>
    <n v="0.01"/>
    <n v="1"/>
  </r>
  <r>
    <x v="0"/>
    <x v="0"/>
    <n v="3249"/>
    <x v="0"/>
    <x v="0"/>
    <n v="6"/>
    <n v="0.01"/>
    <n v="1"/>
  </r>
  <r>
    <x v="0"/>
    <x v="0"/>
    <n v="3249"/>
    <x v="0"/>
    <x v="0"/>
    <n v="6.01"/>
    <n v="0.01"/>
    <n v="1"/>
  </r>
  <r>
    <x v="0"/>
    <x v="0"/>
    <n v="3249"/>
    <x v="0"/>
    <x v="0"/>
    <n v="6.15"/>
    <n v="0.01"/>
    <n v="1"/>
  </r>
  <r>
    <x v="0"/>
    <x v="0"/>
    <n v="3249"/>
    <x v="0"/>
    <x v="0"/>
    <n v="6.18"/>
    <n v="0.01"/>
    <n v="1"/>
  </r>
  <r>
    <x v="0"/>
    <x v="0"/>
    <n v="3249"/>
    <x v="0"/>
    <x v="0"/>
    <n v="6.5"/>
    <n v="0.01"/>
    <n v="1"/>
  </r>
  <r>
    <x v="0"/>
    <x v="0"/>
    <n v="3249"/>
    <x v="0"/>
    <x v="0"/>
    <n v="6.5"/>
    <n v="0.01"/>
    <n v="1"/>
  </r>
  <r>
    <x v="0"/>
    <x v="0"/>
    <n v="3249"/>
    <x v="0"/>
    <x v="0"/>
    <n v="6.5"/>
    <n v="0.01"/>
    <n v="1"/>
  </r>
  <r>
    <x v="0"/>
    <x v="0"/>
    <n v="3249"/>
    <x v="0"/>
    <x v="0"/>
    <n v="6.5"/>
    <n v="0.01"/>
    <n v="1"/>
  </r>
  <r>
    <x v="3"/>
    <x v="1"/>
    <n v="29"/>
    <x v="1"/>
    <x v="3"/>
    <n v="11.6"/>
    <n v="0.02"/>
    <n v="1"/>
  </r>
  <r>
    <x v="0"/>
    <x v="0"/>
    <n v="3249"/>
    <x v="0"/>
    <x v="0"/>
    <n v="6.55"/>
    <n v="0.01"/>
    <n v="1"/>
  </r>
  <r>
    <x v="0"/>
    <x v="0"/>
    <n v="3249"/>
    <x v="0"/>
    <x v="0"/>
    <n v="6.71"/>
    <n v="0.01"/>
    <n v="1"/>
  </r>
  <r>
    <x v="0"/>
    <x v="0"/>
    <n v="3249"/>
    <x v="0"/>
    <x v="0"/>
    <n v="7"/>
    <n v="0.01"/>
    <n v="1"/>
  </r>
  <r>
    <x v="0"/>
    <x v="0"/>
    <n v="3249"/>
    <x v="0"/>
    <x v="0"/>
    <n v="7"/>
    <n v="0.01"/>
    <n v="1"/>
  </r>
  <r>
    <x v="0"/>
    <x v="0"/>
    <n v="3249"/>
    <x v="0"/>
    <x v="0"/>
    <n v="7"/>
    <n v="0.01"/>
    <n v="1"/>
  </r>
  <r>
    <x v="0"/>
    <x v="0"/>
    <n v="3249"/>
    <x v="0"/>
    <x v="0"/>
    <n v="7.05"/>
    <n v="0.01"/>
    <n v="1"/>
  </r>
  <r>
    <x v="0"/>
    <x v="0"/>
    <n v="3249"/>
    <x v="0"/>
    <x v="0"/>
    <n v="7.5"/>
    <n v="0.01"/>
    <n v="1"/>
  </r>
  <r>
    <x v="0"/>
    <x v="0"/>
    <n v="3249"/>
    <x v="0"/>
    <x v="0"/>
    <n v="7.5"/>
    <n v="0.01"/>
    <n v="1"/>
  </r>
  <r>
    <x v="0"/>
    <x v="0"/>
    <n v="3249"/>
    <x v="0"/>
    <x v="0"/>
    <n v="7.5"/>
    <n v="0.01"/>
    <n v="1"/>
  </r>
  <r>
    <x v="0"/>
    <x v="0"/>
    <n v="3249"/>
    <x v="0"/>
    <x v="0"/>
    <n v="7.51"/>
    <n v="0.01"/>
    <n v="1"/>
  </r>
  <r>
    <x v="0"/>
    <x v="0"/>
    <n v="3249"/>
    <x v="0"/>
    <x v="0"/>
    <n v="7.55"/>
    <n v="0.01"/>
    <n v="1"/>
  </r>
  <r>
    <x v="0"/>
    <x v="0"/>
    <n v="3249"/>
    <x v="0"/>
    <x v="0"/>
    <n v="8.01"/>
    <n v="0.01"/>
    <n v="1"/>
  </r>
  <r>
    <x v="0"/>
    <x v="0"/>
    <n v="3249"/>
    <x v="0"/>
    <x v="0"/>
    <n v="8.0500000000000007"/>
    <n v="0.01"/>
    <n v="1"/>
  </r>
  <r>
    <x v="0"/>
    <x v="0"/>
    <n v="3249"/>
    <x v="0"/>
    <x v="0"/>
    <n v="8.0500000000000007"/>
    <n v="0.01"/>
    <n v="1"/>
  </r>
  <r>
    <x v="0"/>
    <x v="0"/>
    <n v="3249"/>
    <x v="0"/>
    <x v="0"/>
    <n v="8.26"/>
    <n v="0.01"/>
    <n v="1"/>
  </r>
  <r>
    <x v="0"/>
    <x v="0"/>
    <n v="3249"/>
    <x v="0"/>
    <x v="0"/>
    <n v="8.49"/>
    <n v="0.01"/>
    <n v="1"/>
  </r>
  <r>
    <x v="0"/>
    <x v="0"/>
    <n v="3249"/>
    <x v="0"/>
    <x v="0"/>
    <n v="8.5"/>
    <n v="0.01"/>
    <n v="1"/>
  </r>
  <r>
    <x v="0"/>
    <x v="0"/>
    <n v="3249"/>
    <x v="0"/>
    <x v="0"/>
    <n v="8.5"/>
    <n v="0.01"/>
    <n v="1"/>
  </r>
  <r>
    <x v="0"/>
    <x v="0"/>
    <n v="3249"/>
    <x v="0"/>
    <x v="0"/>
    <n v="9.39"/>
    <n v="0.01"/>
    <n v="1"/>
  </r>
  <r>
    <x v="0"/>
    <x v="0"/>
    <n v="3249"/>
    <x v="0"/>
    <x v="0"/>
    <n v="9.5"/>
    <n v="0.01"/>
    <n v="1"/>
  </r>
  <r>
    <x v="0"/>
    <x v="0"/>
    <n v="3249"/>
    <x v="0"/>
    <x v="0"/>
    <n v="9.99"/>
    <n v="0.01"/>
    <n v="1"/>
  </r>
  <r>
    <x v="0"/>
    <x v="0"/>
    <n v="3249"/>
    <x v="0"/>
    <x v="0"/>
    <n v="10"/>
    <n v="0.01"/>
    <n v="1"/>
  </r>
  <r>
    <x v="0"/>
    <x v="0"/>
    <n v="3249"/>
    <x v="0"/>
    <x v="0"/>
    <n v="10"/>
    <n v="0.01"/>
    <n v="1"/>
  </r>
  <r>
    <x v="0"/>
    <x v="0"/>
    <n v="3249"/>
    <x v="0"/>
    <x v="0"/>
    <n v="10.5"/>
    <n v="0.01"/>
    <n v="1"/>
  </r>
  <r>
    <x v="0"/>
    <x v="0"/>
    <n v="3249"/>
    <x v="0"/>
    <x v="0"/>
    <n v="10.5"/>
    <n v="0.01"/>
    <n v="1"/>
  </r>
  <r>
    <x v="0"/>
    <x v="0"/>
    <n v="3249"/>
    <x v="0"/>
    <x v="0"/>
    <n v="10.5"/>
    <n v="0.01"/>
    <n v="1"/>
  </r>
  <r>
    <x v="4"/>
    <x v="0"/>
    <n v="352"/>
    <x v="1"/>
    <x v="4"/>
    <n v="11.5"/>
    <n v="0.01"/>
    <n v="1"/>
  </r>
  <r>
    <x v="0"/>
    <x v="0"/>
    <n v="3249"/>
    <x v="0"/>
    <x v="0"/>
    <n v="11.55"/>
    <n v="0.01"/>
    <n v="1"/>
  </r>
  <r>
    <x v="0"/>
    <x v="0"/>
    <n v="3249"/>
    <x v="0"/>
    <x v="0"/>
    <n v="11.71"/>
    <n v="0.01"/>
    <n v="1"/>
  </r>
  <r>
    <x v="0"/>
    <x v="0"/>
    <n v="3249"/>
    <x v="0"/>
    <x v="0"/>
    <n v="15.5"/>
    <n v="0.01"/>
    <n v="1"/>
  </r>
  <r>
    <x v="3"/>
    <x v="1"/>
    <n v="2991"/>
    <x v="1"/>
    <x v="3"/>
    <n v="0.98"/>
    <n v="0.53"/>
    <n v="1"/>
  </r>
  <r>
    <x v="0"/>
    <x v="0"/>
    <n v="3249"/>
    <x v="0"/>
    <x v="0"/>
    <n v="18"/>
    <n v="0.01"/>
    <n v="1"/>
  </r>
  <r>
    <x v="0"/>
    <x v="0"/>
    <n v="3249"/>
    <x v="0"/>
    <x v="0"/>
    <n v="18.5"/>
    <n v="0.01"/>
    <n v="1"/>
  </r>
  <r>
    <x v="5"/>
    <x v="0"/>
    <n v="1"/>
    <x v="0"/>
    <x v="1"/>
    <n v="20.7"/>
    <n v="0.01"/>
    <n v="1"/>
  </r>
  <r>
    <x v="5"/>
    <x v="0"/>
    <n v="1"/>
    <x v="0"/>
    <x v="2"/>
    <n v="22"/>
    <n v="0.01"/>
    <n v="1"/>
  </r>
  <r>
    <x v="5"/>
    <x v="0"/>
    <n v="1"/>
    <x v="0"/>
    <x v="2"/>
    <n v="23.65"/>
    <n v="0.01"/>
    <n v="1"/>
  </r>
  <r>
    <x v="6"/>
    <x v="0"/>
    <n v="5450"/>
    <x v="3"/>
    <x v="5"/>
    <n v="26"/>
    <n v="0.01"/>
    <n v="1"/>
  </r>
  <r>
    <x v="5"/>
    <x v="0"/>
    <n v="1"/>
    <x v="0"/>
    <x v="1"/>
    <n v="26"/>
    <n v="0.01"/>
    <n v="1"/>
  </r>
  <r>
    <x v="0"/>
    <x v="0"/>
    <n v="3249"/>
    <x v="0"/>
    <x v="0"/>
    <n v="27"/>
    <n v="0.01"/>
    <n v="1"/>
  </r>
  <r>
    <x v="0"/>
    <x v="1"/>
    <n v="1029"/>
    <x v="1"/>
    <x v="3"/>
    <n v="1.07"/>
    <n v="1.07"/>
    <n v="0"/>
  </r>
  <r>
    <x v="0"/>
    <x v="1"/>
    <n v="1029"/>
    <x v="1"/>
    <x v="3"/>
    <n v="1.07"/>
    <n v="1.07"/>
    <n v="0"/>
  </r>
  <r>
    <x v="7"/>
    <x v="1"/>
    <n v="2991"/>
    <x v="1"/>
    <x v="3"/>
    <n v="2.14"/>
    <n v="0.53"/>
    <n v="1"/>
  </r>
  <r>
    <x v="7"/>
    <x v="1"/>
    <n v="2991"/>
    <x v="1"/>
    <x v="3"/>
    <n v="2.16"/>
    <n v="0.54"/>
    <n v="1"/>
  </r>
  <r>
    <x v="5"/>
    <x v="0"/>
    <n v="1"/>
    <x v="0"/>
    <x v="2"/>
    <n v="43"/>
    <n v="0.01"/>
    <n v="1"/>
  </r>
  <r>
    <x v="5"/>
    <x v="0"/>
    <n v="1"/>
    <x v="0"/>
    <x v="1"/>
    <n v="46.02"/>
    <n v="0.01"/>
    <n v="1"/>
  </r>
  <r>
    <x v="4"/>
    <x v="0"/>
    <n v="30"/>
    <x v="1"/>
    <x v="0"/>
    <n v="0.7"/>
    <n v="0.7"/>
    <n v="0"/>
  </r>
  <r>
    <x v="0"/>
    <x v="1"/>
    <n v="1029"/>
    <x v="1"/>
    <x v="3"/>
    <n v="1.25"/>
    <n v="1.25"/>
    <n v="0"/>
  </r>
  <r>
    <x v="0"/>
    <x v="1"/>
    <n v="1029"/>
    <x v="1"/>
    <x v="3"/>
    <n v="1.25"/>
    <n v="1.25"/>
    <n v="0"/>
  </r>
  <r>
    <x v="0"/>
    <x v="1"/>
    <n v="1029"/>
    <x v="1"/>
    <x v="3"/>
    <n v="1.25"/>
    <n v="1.25"/>
    <n v="0"/>
  </r>
  <r>
    <x v="0"/>
    <x v="1"/>
    <n v="1029"/>
    <x v="1"/>
    <x v="3"/>
    <n v="1.25"/>
    <n v="1.25"/>
    <n v="1"/>
  </r>
  <r>
    <x v="0"/>
    <x v="1"/>
    <n v="70"/>
    <x v="1"/>
    <x v="3"/>
    <n v="1.86"/>
    <n v="0.89"/>
    <n v="1"/>
  </r>
  <r>
    <x v="5"/>
    <x v="0"/>
    <n v="1"/>
    <x v="0"/>
    <x v="1"/>
    <n v="52.02"/>
    <n v="0.01"/>
    <n v="1"/>
  </r>
  <r>
    <x v="5"/>
    <x v="0"/>
    <n v="1"/>
    <x v="0"/>
    <x v="1"/>
    <n v="61.05"/>
    <n v="0.01"/>
    <n v="1"/>
  </r>
  <r>
    <x v="8"/>
    <x v="0"/>
    <n v="4"/>
    <x v="0"/>
    <x v="4"/>
    <n v="62"/>
    <n v="0.01"/>
    <n v="1"/>
  </r>
  <r>
    <x v="7"/>
    <x v="1"/>
    <n v="2991"/>
    <x v="1"/>
    <x v="3"/>
    <n v="3.93"/>
    <n v="0.54"/>
    <n v="1"/>
  </r>
  <r>
    <x v="0"/>
    <x v="1"/>
    <n v="1029"/>
    <x v="1"/>
    <x v="3"/>
    <n v="1.7"/>
    <n v="1.25"/>
    <n v="1"/>
  </r>
  <r>
    <x v="7"/>
    <x v="1"/>
    <n v="2991"/>
    <x v="1"/>
    <x v="3"/>
    <n v="5.18"/>
    <n v="0.54"/>
    <n v="1"/>
  </r>
  <r>
    <x v="9"/>
    <x v="0"/>
    <n v="411"/>
    <x v="3"/>
    <x v="4"/>
    <n v="0.99"/>
    <n v="0.99"/>
    <n v="1"/>
  </r>
  <r>
    <x v="1"/>
    <x v="0"/>
    <n v="793"/>
    <x v="3"/>
    <x v="4"/>
    <n v="0.99"/>
    <n v="0.99"/>
    <n v="1"/>
  </r>
  <r>
    <x v="7"/>
    <x v="0"/>
    <n v="3277"/>
    <x v="3"/>
    <x v="5"/>
    <n v="0.99"/>
    <n v="0.99"/>
    <n v="0"/>
  </r>
  <r>
    <x v="7"/>
    <x v="0"/>
    <n v="3277"/>
    <x v="3"/>
    <x v="5"/>
    <n v="0.99"/>
    <n v="0.99"/>
    <n v="0"/>
  </r>
  <r>
    <x v="7"/>
    <x v="0"/>
    <n v="3277"/>
    <x v="3"/>
    <x v="5"/>
    <n v="0.99"/>
    <n v="0.99"/>
    <n v="0"/>
  </r>
  <r>
    <x v="0"/>
    <x v="0"/>
    <n v="841"/>
    <x v="0"/>
    <x v="0"/>
    <n v="0.99"/>
    <n v="0.99"/>
    <n v="0"/>
  </r>
  <r>
    <x v="0"/>
    <x v="0"/>
    <n v="841"/>
    <x v="0"/>
    <x v="0"/>
    <n v="0.99"/>
    <n v="0.99"/>
    <n v="0"/>
  </r>
  <r>
    <x v="0"/>
    <x v="0"/>
    <n v="841"/>
    <x v="0"/>
    <x v="0"/>
    <n v="0.99"/>
    <n v="0.99"/>
    <n v="0"/>
  </r>
  <r>
    <x v="0"/>
    <x v="0"/>
    <n v="841"/>
    <x v="0"/>
    <x v="0"/>
    <n v="0.99"/>
    <n v="0.99"/>
    <n v="0"/>
  </r>
  <r>
    <x v="0"/>
    <x v="0"/>
    <n v="841"/>
    <x v="0"/>
    <x v="0"/>
    <n v="0.99"/>
    <n v="0.99"/>
    <n v="1"/>
  </r>
  <r>
    <x v="5"/>
    <x v="0"/>
    <n v="2220"/>
    <x v="0"/>
    <x v="0"/>
    <n v="0.99"/>
    <n v="0.99"/>
    <n v="0"/>
  </r>
  <r>
    <x v="10"/>
    <x v="0"/>
    <n v="109"/>
    <x v="1"/>
    <x v="2"/>
    <n v="0.99"/>
    <n v="0.99"/>
    <n v="0"/>
  </r>
  <r>
    <x v="4"/>
    <x v="1"/>
    <n v="149"/>
    <x v="1"/>
    <x v="3"/>
    <n v="1.77"/>
    <n v="1.77"/>
    <n v="0"/>
  </r>
  <r>
    <x v="0"/>
    <x v="1"/>
    <n v="149"/>
    <x v="1"/>
    <x v="3"/>
    <n v="1.77"/>
    <n v="1.77"/>
    <n v="0"/>
  </r>
  <r>
    <x v="0"/>
    <x v="1"/>
    <n v="215"/>
    <x v="1"/>
    <x v="3"/>
    <n v="1.77"/>
    <n v="1.77"/>
    <n v="0"/>
  </r>
  <r>
    <x v="5"/>
    <x v="0"/>
    <n v="2695"/>
    <x v="1"/>
    <x v="2"/>
    <n v="0.99"/>
    <n v="0.99"/>
    <n v="0"/>
  </r>
  <r>
    <x v="5"/>
    <x v="0"/>
    <n v="2695"/>
    <x v="1"/>
    <x v="4"/>
    <n v="0.99"/>
    <n v="0.99"/>
    <n v="0"/>
  </r>
  <r>
    <x v="5"/>
    <x v="0"/>
    <n v="2695"/>
    <x v="1"/>
    <x v="4"/>
    <n v="0.99"/>
    <n v="0.99"/>
    <n v="0"/>
  </r>
  <r>
    <x v="5"/>
    <x v="0"/>
    <n v="2695"/>
    <x v="1"/>
    <x v="4"/>
    <n v="0.99"/>
    <n v="0.99"/>
    <n v="0"/>
  </r>
  <r>
    <x v="5"/>
    <x v="0"/>
    <n v="2695"/>
    <x v="1"/>
    <x v="4"/>
    <n v="0.99"/>
    <n v="0.99"/>
    <n v="0"/>
  </r>
  <r>
    <x v="7"/>
    <x v="1"/>
    <n v="2991"/>
    <x v="1"/>
    <x v="3"/>
    <n v="1.77"/>
    <n v="1.77"/>
    <n v="0"/>
  </r>
  <r>
    <x v="7"/>
    <x v="1"/>
    <n v="2991"/>
    <x v="1"/>
    <x v="3"/>
    <n v="1.77"/>
    <n v="1.77"/>
    <n v="0"/>
  </r>
  <r>
    <x v="0"/>
    <x v="1"/>
    <n v="2991"/>
    <x v="1"/>
    <x v="3"/>
    <n v="1.77"/>
    <n v="1.77"/>
    <n v="0"/>
  </r>
  <r>
    <x v="11"/>
    <x v="1"/>
    <n v="2991"/>
    <x v="1"/>
    <x v="3"/>
    <n v="1.77"/>
    <n v="1.77"/>
    <n v="0"/>
  </r>
  <r>
    <x v="12"/>
    <x v="1"/>
    <n v="3380"/>
    <x v="1"/>
    <x v="3"/>
    <n v="1.77"/>
    <n v="1.77"/>
    <n v="0"/>
  </r>
  <r>
    <x v="12"/>
    <x v="1"/>
    <n v="3380"/>
    <x v="1"/>
    <x v="3"/>
    <n v="1.77"/>
    <n v="1.77"/>
    <n v="1"/>
  </r>
  <r>
    <x v="7"/>
    <x v="0"/>
    <n v="3385"/>
    <x v="1"/>
    <x v="4"/>
    <n v="0.99"/>
    <n v="0.99"/>
    <n v="0"/>
  </r>
  <r>
    <x v="9"/>
    <x v="0"/>
    <n v="4790"/>
    <x v="1"/>
    <x v="1"/>
    <n v="0.99"/>
    <n v="0.99"/>
    <n v="0"/>
  </r>
  <r>
    <x v="5"/>
    <x v="0"/>
    <n v="743"/>
    <x v="3"/>
    <x v="4"/>
    <n v="1"/>
    <n v="1"/>
    <n v="1"/>
  </r>
  <r>
    <x v="8"/>
    <x v="2"/>
    <n v="9"/>
    <x v="0"/>
    <x v="5"/>
    <n v="1.23"/>
    <n v="1.23"/>
    <n v="0"/>
  </r>
  <r>
    <x v="1"/>
    <x v="0"/>
    <n v="113"/>
    <x v="0"/>
    <x v="5"/>
    <n v="1"/>
    <n v="1"/>
    <n v="0"/>
  </r>
  <r>
    <x v="13"/>
    <x v="2"/>
    <n v="158"/>
    <x v="0"/>
    <x v="0"/>
    <n v="1.23"/>
    <n v="1.23"/>
    <n v="0"/>
  </r>
  <r>
    <x v="4"/>
    <x v="2"/>
    <n v="410"/>
    <x v="0"/>
    <x v="0"/>
    <n v="1.23"/>
    <n v="1.23"/>
    <n v="0"/>
  </r>
  <r>
    <x v="4"/>
    <x v="2"/>
    <n v="666"/>
    <x v="0"/>
    <x v="3"/>
    <n v="1.23"/>
    <n v="1.23"/>
    <n v="0"/>
  </r>
  <r>
    <x v="4"/>
    <x v="2"/>
    <n v="865"/>
    <x v="0"/>
    <x v="2"/>
    <n v="1.23"/>
    <n v="1.23"/>
    <n v="0"/>
  </r>
  <r>
    <x v="11"/>
    <x v="2"/>
    <n v="865"/>
    <x v="0"/>
    <x v="4"/>
    <n v="1.23"/>
    <n v="1.23"/>
    <n v="0"/>
  </r>
  <r>
    <x v="0"/>
    <x v="2"/>
    <n v="1301"/>
    <x v="0"/>
    <x v="2"/>
    <n v="1.23"/>
    <n v="1.23"/>
    <n v="0"/>
  </r>
  <r>
    <x v="6"/>
    <x v="2"/>
    <n v="27"/>
    <x v="1"/>
    <x v="5"/>
    <n v="1.23"/>
    <n v="1.23"/>
    <n v="0"/>
  </r>
  <r>
    <x v="6"/>
    <x v="2"/>
    <n v="27"/>
    <x v="1"/>
    <x v="5"/>
    <n v="1.23"/>
    <n v="1.23"/>
    <n v="0"/>
  </r>
  <r>
    <x v="9"/>
    <x v="2"/>
    <n v="29"/>
    <x v="1"/>
    <x v="2"/>
    <n v="1.23"/>
    <n v="1.23"/>
    <n v="0"/>
  </r>
  <r>
    <x v="11"/>
    <x v="2"/>
    <n v="41"/>
    <x v="1"/>
    <x v="3"/>
    <n v="1.23"/>
    <n v="1.23"/>
    <n v="0"/>
  </r>
  <r>
    <x v="4"/>
    <x v="2"/>
    <n v="104"/>
    <x v="1"/>
    <x v="0"/>
    <n v="1.23"/>
    <n v="1.23"/>
    <n v="0"/>
  </r>
  <r>
    <x v="0"/>
    <x v="2"/>
    <n v="104"/>
    <x v="1"/>
    <x v="0"/>
    <n v="1.23"/>
    <n v="1.23"/>
    <n v="0"/>
  </r>
  <r>
    <x v="0"/>
    <x v="2"/>
    <n v="858"/>
    <x v="1"/>
    <x v="0"/>
    <n v="1.23"/>
    <n v="1.23"/>
    <n v="0"/>
  </r>
  <r>
    <x v="14"/>
    <x v="0"/>
    <n v="1317"/>
    <x v="1"/>
    <x v="0"/>
    <n v="1"/>
    <n v="1"/>
    <n v="1"/>
  </r>
  <r>
    <x v="0"/>
    <x v="2"/>
    <n v="1515"/>
    <x v="1"/>
    <x v="0"/>
    <n v="1.23"/>
    <n v="1.23"/>
    <n v="0"/>
  </r>
  <r>
    <x v="13"/>
    <x v="2"/>
    <n v="1550"/>
    <x v="1"/>
    <x v="0"/>
    <n v="1.23"/>
    <n v="1.23"/>
    <n v="0"/>
  </r>
  <r>
    <x v="13"/>
    <x v="2"/>
    <n v="1550"/>
    <x v="1"/>
    <x v="0"/>
    <n v="1.23"/>
    <n v="1.23"/>
    <n v="0"/>
  </r>
  <r>
    <x v="13"/>
    <x v="2"/>
    <n v="1550"/>
    <x v="1"/>
    <x v="0"/>
    <n v="1.23"/>
    <n v="1.23"/>
    <n v="0"/>
  </r>
  <r>
    <x v="13"/>
    <x v="2"/>
    <n v="1550"/>
    <x v="1"/>
    <x v="6"/>
    <n v="1.23"/>
    <n v="1.23"/>
    <n v="0"/>
  </r>
  <r>
    <x v="8"/>
    <x v="2"/>
    <n v="1550"/>
    <x v="1"/>
    <x v="4"/>
    <n v="1.23"/>
    <n v="1.23"/>
    <n v="0"/>
  </r>
  <r>
    <x v="0"/>
    <x v="2"/>
    <n v="2162"/>
    <x v="1"/>
    <x v="3"/>
    <n v="1.23"/>
    <n v="1.23"/>
    <n v="0"/>
  </r>
  <r>
    <x v="0"/>
    <x v="2"/>
    <n v="2162"/>
    <x v="1"/>
    <x v="3"/>
    <n v="1.23"/>
    <n v="1.23"/>
    <n v="1"/>
  </r>
  <r>
    <x v="15"/>
    <x v="1"/>
    <n v="5292"/>
    <x v="1"/>
    <x v="3"/>
    <n v="1.78"/>
    <n v="1.78"/>
    <n v="0"/>
  </r>
  <r>
    <x v="15"/>
    <x v="1"/>
    <n v="5292"/>
    <x v="1"/>
    <x v="3"/>
    <n v="1.78"/>
    <n v="1.78"/>
    <n v="0"/>
  </r>
  <r>
    <x v="1"/>
    <x v="2"/>
    <n v="23"/>
    <x v="4"/>
    <x v="6"/>
    <n v="1.23"/>
    <n v="1.23"/>
    <n v="0"/>
  </r>
  <r>
    <x v="3"/>
    <x v="2"/>
    <n v="54"/>
    <x v="4"/>
    <x v="1"/>
    <n v="1.23"/>
    <n v="1.23"/>
    <n v="0"/>
  </r>
  <r>
    <x v="4"/>
    <x v="2"/>
    <n v="89"/>
    <x v="4"/>
    <x v="6"/>
    <n v="1.23"/>
    <n v="1.23"/>
    <n v="0"/>
  </r>
  <r>
    <x v="3"/>
    <x v="2"/>
    <n v="100"/>
    <x v="4"/>
    <x v="2"/>
    <n v="1.23"/>
    <n v="1.23"/>
    <n v="0"/>
  </r>
  <r>
    <x v="9"/>
    <x v="2"/>
    <n v="165"/>
    <x v="4"/>
    <x v="6"/>
    <n v="1.23"/>
    <n v="1.23"/>
    <n v="0"/>
  </r>
  <r>
    <x v="11"/>
    <x v="2"/>
    <n v="279"/>
    <x v="4"/>
    <x v="1"/>
    <n v="1.23"/>
    <n v="1.23"/>
    <n v="0"/>
  </r>
  <r>
    <x v="12"/>
    <x v="2"/>
    <n v="684"/>
    <x v="4"/>
    <x v="6"/>
    <n v="1.23"/>
    <n v="1.23"/>
    <n v="0"/>
  </r>
  <r>
    <x v="4"/>
    <x v="2"/>
    <n v="865"/>
    <x v="4"/>
    <x v="6"/>
    <n v="1.23"/>
    <n v="1.23"/>
    <n v="0"/>
  </r>
  <r>
    <x v="4"/>
    <x v="2"/>
    <n v="865"/>
    <x v="4"/>
    <x v="6"/>
    <n v="1.23"/>
    <n v="1.23"/>
    <n v="0"/>
  </r>
  <r>
    <x v="4"/>
    <x v="2"/>
    <n v="865"/>
    <x v="4"/>
    <x v="6"/>
    <n v="1.23"/>
    <n v="1.23"/>
    <n v="0"/>
  </r>
  <r>
    <x v="2"/>
    <x v="2"/>
    <n v="865"/>
    <x v="4"/>
    <x v="6"/>
    <n v="1.23"/>
    <n v="1.23"/>
    <n v="0"/>
  </r>
  <r>
    <x v="0"/>
    <x v="2"/>
    <n v="1075"/>
    <x v="4"/>
    <x v="3"/>
    <n v="1.23"/>
    <n v="1.23"/>
    <n v="0"/>
  </r>
  <r>
    <x v="4"/>
    <x v="2"/>
    <n v="1386"/>
    <x v="4"/>
    <x v="4"/>
    <n v="1.23"/>
    <n v="1.23"/>
    <n v="0"/>
  </r>
  <r>
    <x v="0"/>
    <x v="2"/>
    <n v="1645"/>
    <x v="4"/>
    <x v="5"/>
    <n v="1.23"/>
    <n v="1.23"/>
    <n v="0"/>
  </r>
  <r>
    <x v="0"/>
    <x v="2"/>
    <n v="1645"/>
    <x v="4"/>
    <x v="5"/>
    <n v="1.23"/>
    <n v="1.23"/>
    <n v="0"/>
  </r>
  <r>
    <x v="5"/>
    <x v="2"/>
    <n v="1853"/>
    <x v="4"/>
    <x v="1"/>
    <n v="1.23"/>
    <n v="1.23"/>
    <n v="0"/>
  </r>
  <r>
    <x v="5"/>
    <x v="2"/>
    <n v="1853"/>
    <x v="4"/>
    <x v="1"/>
    <n v="1.23"/>
    <n v="1.23"/>
    <n v="0"/>
  </r>
  <r>
    <x v="5"/>
    <x v="2"/>
    <n v="1853"/>
    <x v="4"/>
    <x v="1"/>
    <n v="1.23"/>
    <n v="1.23"/>
    <n v="0"/>
  </r>
  <r>
    <x v="5"/>
    <x v="2"/>
    <n v="2163"/>
    <x v="4"/>
    <x v="2"/>
    <n v="1.23"/>
    <n v="1.23"/>
    <n v="0"/>
  </r>
  <r>
    <x v="0"/>
    <x v="2"/>
    <n v="2404"/>
    <x v="4"/>
    <x v="4"/>
    <n v="1.23"/>
    <n v="1.23"/>
    <n v="0"/>
  </r>
  <r>
    <x v="0"/>
    <x v="2"/>
    <n v="2638"/>
    <x v="4"/>
    <x v="0"/>
    <n v="1.23"/>
    <n v="1.23"/>
    <n v="0"/>
  </r>
  <r>
    <x v="0"/>
    <x v="2"/>
    <n v="2638"/>
    <x v="4"/>
    <x v="1"/>
    <n v="1.23"/>
    <n v="1.23"/>
    <n v="0"/>
  </r>
  <r>
    <x v="0"/>
    <x v="2"/>
    <n v="2638"/>
    <x v="4"/>
    <x v="1"/>
    <n v="1.23"/>
    <n v="1.23"/>
    <n v="0"/>
  </r>
  <r>
    <x v="0"/>
    <x v="2"/>
    <n v="2638"/>
    <x v="4"/>
    <x v="1"/>
    <n v="1.23"/>
    <n v="1.23"/>
    <n v="0"/>
  </r>
  <r>
    <x v="0"/>
    <x v="2"/>
    <n v="3057"/>
    <x v="4"/>
    <x v="0"/>
    <n v="1.23"/>
    <n v="1.23"/>
    <n v="0"/>
  </r>
  <r>
    <x v="9"/>
    <x v="2"/>
    <n v="3375"/>
    <x v="4"/>
    <x v="3"/>
    <n v="1.23"/>
    <n v="1.23"/>
    <n v="0"/>
  </r>
  <r>
    <x v="9"/>
    <x v="2"/>
    <n v="3375"/>
    <x v="4"/>
    <x v="3"/>
    <n v="1.23"/>
    <n v="1.23"/>
    <n v="0"/>
  </r>
  <r>
    <x v="0"/>
    <x v="2"/>
    <n v="5701"/>
    <x v="4"/>
    <x v="0"/>
    <n v="1.23"/>
    <n v="1.23"/>
    <n v="0"/>
  </r>
  <r>
    <x v="0"/>
    <x v="2"/>
    <n v="5701"/>
    <x v="4"/>
    <x v="5"/>
    <n v="1.23"/>
    <n v="1.23"/>
    <n v="0"/>
  </r>
  <r>
    <x v="0"/>
    <x v="2"/>
    <n v="5701"/>
    <x v="4"/>
    <x v="5"/>
    <n v="1.23"/>
    <n v="1.23"/>
    <n v="0"/>
  </r>
  <r>
    <x v="0"/>
    <x v="2"/>
    <n v="5701"/>
    <x v="4"/>
    <x v="5"/>
    <n v="1.23"/>
    <n v="1.23"/>
    <n v="0"/>
  </r>
  <r>
    <x v="0"/>
    <x v="2"/>
    <n v="5701"/>
    <x v="4"/>
    <x v="5"/>
    <n v="1.23"/>
    <n v="1.23"/>
    <n v="0"/>
  </r>
  <r>
    <x v="3"/>
    <x v="2"/>
    <n v="5701"/>
    <x v="4"/>
    <x v="1"/>
    <n v="1.23"/>
    <n v="1.23"/>
    <n v="0"/>
  </r>
  <r>
    <x v="3"/>
    <x v="2"/>
    <n v="5701"/>
    <x v="4"/>
    <x v="6"/>
    <n v="1.23"/>
    <n v="1.23"/>
    <n v="0"/>
  </r>
  <r>
    <x v="5"/>
    <x v="2"/>
    <n v="5701"/>
    <x v="4"/>
    <x v="5"/>
    <n v="1.23"/>
    <n v="1.23"/>
    <n v="1"/>
  </r>
  <r>
    <x v="0"/>
    <x v="2"/>
    <n v="5701"/>
    <x v="4"/>
    <x v="0"/>
    <n v="1.23"/>
    <n v="1.23"/>
    <n v="1"/>
  </r>
  <r>
    <x v="7"/>
    <x v="1"/>
    <n v="2991"/>
    <x v="1"/>
    <x v="3"/>
    <n v="1.86"/>
    <n v="1.77"/>
    <n v="1"/>
  </r>
  <r>
    <x v="0"/>
    <x v="1"/>
    <n v="2991"/>
    <x v="1"/>
    <x v="3"/>
    <n v="6.6"/>
    <n v="0.54"/>
    <n v="1"/>
  </r>
  <r>
    <x v="3"/>
    <x v="0"/>
    <n v="533"/>
    <x v="1"/>
    <x v="0"/>
    <n v="112.5"/>
    <n v="0.01"/>
    <n v="1"/>
  </r>
  <r>
    <x v="5"/>
    <x v="0"/>
    <n v="1"/>
    <x v="0"/>
    <x v="1"/>
    <n v="112.52"/>
    <n v="0.01"/>
    <n v="1"/>
  </r>
  <r>
    <x v="5"/>
    <x v="0"/>
    <n v="1386"/>
    <x v="3"/>
    <x v="4"/>
    <n v="4.75"/>
    <n v="0.25"/>
    <n v="1"/>
  </r>
  <r>
    <x v="3"/>
    <x v="1"/>
    <n v="53"/>
    <x v="1"/>
    <x v="3"/>
    <n v="2.14"/>
    <n v="1.77"/>
    <n v="1"/>
  </r>
  <r>
    <x v="5"/>
    <x v="0"/>
    <n v="2695"/>
    <x v="1"/>
    <x v="4"/>
    <n v="1.25"/>
    <n v="0.99"/>
    <n v="1"/>
  </r>
  <r>
    <x v="7"/>
    <x v="0"/>
    <n v="1124"/>
    <x v="1"/>
    <x v="1"/>
    <n v="1.25"/>
    <n v="1"/>
    <n v="1"/>
  </r>
  <r>
    <x v="0"/>
    <x v="1"/>
    <n v="1029"/>
    <x v="1"/>
    <x v="3"/>
    <n v="3.03"/>
    <n v="1.43"/>
    <n v="1"/>
  </r>
  <r>
    <x v="7"/>
    <x v="1"/>
    <n v="2991"/>
    <x v="1"/>
    <x v="3"/>
    <n v="8.39"/>
    <n v="0.54"/>
    <n v="1"/>
  </r>
  <r>
    <x v="3"/>
    <x v="1"/>
    <n v="53"/>
    <x v="1"/>
    <x v="3"/>
    <n v="2.57"/>
    <n v="1.77"/>
    <n v="1"/>
  </r>
  <r>
    <x v="3"/>
    <x v="1"/>
    <n v="2991"/>
    <x v="1"/>
    <x v="3"/>
    <n v="2.57"/>
    <n v="1.77"/>
    <n v="1"/>
  </r>
  <r>
    <x v="7"/>
    <x v="0"/>
    <n v="3277"/>
    <x v="3"/>
    <x v="5"/>
    <n v="1.5"/>
    <n v="0.99"/>
    <n v="1"/>
  </r>
  <r>
    <x v="8"/>
    <x v="2"/>
    <n v="1550"/>
    <x v="1"/>
    <x v="2"/>
    <n v="1.84"/>
    <n v="1.23"/>
    <n v="1"/>
  </r>
  <r>
    <x v="8"/>
    <x v="2"/>
    <n v="1550"/>
    <x v="1"/>
    <x v="2"/>
    <n v="1.84"/>
    <n v="1.23"/>
    <n v="1"/>
  </r>
  <r>
    <x v="8"/>
    <x v="2"/>
    <n v="1550"/>
    <x v="1"/>
    <x v="2"/>
    <n v="1.84"/>
    <n v="1.23"/>
    <n v="1"/>
  </r>
  <r>
    <x v="8"/>
    <x v="2"/>
    <n v="1550"/>
    <x v="1"/>
    <x v="4"/>
    <n v="1.84"/>
    <n v="1.23"/>
    <n v="1"/>
  </r>
  <r>
    <x v="8"/>
    <x v="2"/>
    <n v="1550"/>
    <x v="1"/>
    <x v="0"/>
    <n v="1.84"/>
    <n v="1.23"/>
    <n v="1"/>
  </r>
  <r>
    <x v="6"/>
    <x v="2"/>
    <n v="743"/>
    <x v="4"/>
    <x v="2"/>
    <n v="1.84"/>
    <n v="1.23"/>
    <n v="1"/>
  </r>
  <r>
    <x v="4"/>
    <x v="2"/>
    <n v="2163"/>
    <x v="4"/>
    <x v="1"/>
    <n v="1.84"/>
    <n v="1.23"/>
    <n v="1"/>
  </r>
  <r>
    <x v="0"/>
    <x v="2"/>
    <n v="5701"/>
    <x v="4"/>
    <x v="0"/>
    <n v="1.84"/>
    <n v="1.23"/>
    <n v="1"/>
  </r>
  <r>
    <x v="12"/>
    <x v="1"/>
    <n v="3380"/>
    <x v="1"/>
    <x v="3"/>
    <n v="2.23"/>
    <n v="2.23"/>
    <n v="0"/>
  </r>
  <r>
    <x v="3"/>
    <x v="1"/>
    <n v="53"/>
    <x v="1"/>
    <x v="3"/>
    <n v="2.86"/>
    <n v="1.77"/>
    <n v="1"/>
  </r>
  <r>
    <x v="0"/>
    <x v="1"/>
    <n v="2991"/>
    <x v="1"/>
    <x v="3"/>
    <n v="9.82"/>
    <n v="0.54"/>
    <n v="1"/>
  </r>
  <r>
    <x v="3"/>
    <x v="1"/>
    <n v="53"/>
    <x v="1"/>
    <x v="3"/>
    <n v="3.02"/>
    <n v="1.77"/>
    <n v="1"/>
  </r>
  <r>
    <x v="3"/>
    <x v="1"/>
    <n v="53"/>
    <x v="1"/>
    <x v="3"/>
    <n v="3.03"/>
    <n v="1.76"/>
    <n v="1"/>
  </r>
  <r>
    <x v="0"/>
    <x v="1"/>
    <n v="215"/>
    <x v="1"/>
    <x v="3"/>
    <n v="3.03"/>
    <n v="1.76"/>
    <n v="1"/>
  </r>
  <r>
    <x v="12"/>
    <x v="2"/>
    <n v="1033"/>
    <x v="4"/>
    <x v="2"/>
    <n v="2.08"/>
    <n v="1.23"/>
    <n v="1"/>
  </r>
  <r>
    <x v="3"/>
    <x v="1"/>
    <n v="53"/>
    <x v="1"/>
    <x v="3"/>
    <n v="3.12"/>
    <n v="1.77"/>
    <n v="1"/>
  </r>
  <r>
    <x v="3"/>
    <x v="1"/>
    <n v="53"/>
    <x v="1"/>
    <x v="3"/>
    <n v="3.39"/>
    <n v="1.77"/>
    <n v="1"/>
  </r>
  <r>
    <x v="5"/>
    <x v="0"/>
    <n v="1"/>
    <x v="0"/>
    <x v="2"/>
    <n v="188.33"/>
    <n v="0.01"/>
    <n v="1"/>
  </r>
  <r>
    <x v="4"/>
    <x v="2"/>
    <n v="1553"/>
    <x v="4"/>
    <x v="1"/>
    <n v="1.71"/>
    <n v="1.71"/>
    <n v="0"/>
  </r>
  <r>
    <x v="7"/>
    <x v="1"/>
    <n v="2991"/>
    <x v="1"/>
    <x v="3"/>
    <n v="11.6"/>
    <n v="0.54"/>
    <n v="1"/>
  </r>
  <r>
    <x v="8"/>
    <x v="2"/>
    <n v="1550"/>
    <x v="1"/>
    <x v="4"/>
    <n v="2.46"/>
    <n v="1.23"/>
    <n v="1"/>
  </r>
  <r>
    <x v="8"/>
    <x v="2"/>
    <n v="1550"/>
    <x v="1"/>
    <x v="6"/>
    <n v="2.46"/>
    <n v="1.23"/>
    <n v="1"/>
  </r>
  <r>
    <x v="8"/>
    <x v="2"/>
    <n v="1550"/>
    <x v="1"/>
    <x v="6"/>
    <n v="2.46"/>
    <n v="1.23"/>
    <n v="1"/>
  </r>
  <r>
    <x v="0"/>
    <x v="2"/>
    <n v="2638"/>
    <x v="4"/>
    <x v="1"/>
    <n v="2.46"/>
    <n v="1.23"/>
    <n v="1"/>
  </r>
  <r>
    <x v="3"/>
    <x v="1"/>
    <n v="53"/>
    <x v="1"/>
    <x v="3"/>
    <n v="3.75"/>
    <n v="1.77"/>
    <n v="1"/>
  </r>
  <r>
    <x v="0"/>
    <x v="1"/>
    <n v="1148"/>
    <x v="3"/>
    <x v="3"/>
    <n v="3.93"/>
    <n v="1.77"/>
    <n v="1"/>
  </r>
  <r>
    <x v="0"/>
    <x v="1"/>
    <n v="1148"/>
    <x v="3"/>
    <x v="3"/>
    <n v="3.93"/>
    <n v="1.77"/>
    <n v="1"/>
  </r>
  <r>
    <x v="3"/>
    <x v="0"/>
    <n v="841"/>
    <x v="0"/>
    <x v="0"/>
    <n v="2.2000000000000002"/>
    <n v="0.99"/>
    <n v="1"/>
  </r>
  <r>
    <x v="0"/>
    <x v="1"/>
    <n v="118"/>
    <x v="1"/>
    <x v="3"/>
    <n v="3.93"/>
    <n v="1.77"/>
    <n v="1"/>
  </r>
  <r>
    <x v="3"/>
    <x v="1"/>
    <n v="53"/>
    <x v="1"/>
    <x v="3"/>
    <n v="3.94"/>
    <n v="1.76"/>
    <n v="1"/>
  </r>
  <r>
    <x v="0"/>
    <x v="2"/>
    <n v="104"/>
    <x v="1"/>
    <x v="0"/>
    <n v="1.83"/>
    <n v="1.83"/>
    <n v="0"/>
  </r>
  <r>
    <x v="4"/>
    <x v="1"/>
    <n v="201"/>
    <x v="1"/>
    <x v="3"/>
    <n v="2.66"/>
    <n v="2.66"/>
    <n v="0"/>
  </r>
  <r>
    <x v="13"/>
    <x v="0"/>
    <n v="945"/>
    <x v="1"/>
    <x v="5"/>
    <n v="1.49"/>
    <n v="1.49"/>
    <n v="0"/>
  </r>
  <r>
    <x v="4"/>
    <x v="1"/>
    <n v="2731"/>
    <x v="1"/>
    <x v="3"/>
    <n v="2.66"/>
    <n v="2.66"/>
    <n v="0"/>
  </r>
  <r>
    <x v="4"/>
    <x v="2"/>
    <n v="1553"/>
    <x v="4"/>
    <x v="1"/>
    <n v="1.83"/>
    <n v="1.83"/>
    <n v="0"/>
  </r>
  <r>
    <x v="12"/>
    <x v="1"/>
    <n v="3380"/>
    <x v="1"/>
    <x v="3"/>
    <n v="2.68"/>
    <n v="2.68"/>
    <n v="0"/>
  </r>
  <r>
    <x v="7"/>
    <x v="2"/>
    <n v="300"/>
    <x v="4"/>
    <x v="6"/>
    <n v="1.84"/>
    <n v="1.84"/>
    <n v="0"/>
  </r>
  <r>
    <x v="7"/>
    <x v="2"/>
    <n v="300"/>
    <x v="4"/>
    <x v="6"/>
    <n v="1.84"/>
    <n v="1.84"/>
    <n v="0"/>
  </r>
  <r>
    <x v="7"/>
    <x v="2"/>
    <n v="300"/>
    <x v="4"/>
    <x v="6"/>
    <n v="1.84"/>
    <n v="1.84"/>
    <n v="0"/>
  </r>
  <r>
    <x v="3"/>
    <x v="1"/>
    <n v="53"/>
    <x v="1"/>
    <x v="3"/>
    <n v="4.28"/>
    <n v="1.77"/>
    <n v="1"/>
  </r>
  <r>
    <x v="3"/>
    <x v="1"/>
    <n v="53"/>
    <x v="1"/>
    <x v="3"/>
    <n v="4.28"/>
    <n v="1.77"/>
    <n v="1"/>
  </r>
  <r>
    <x v="0"/>
    <x v="2"/>
    <n v="1301"/>
    <x v="0"/>
    <x v="2"/>
    <n v="3.07"/>
    <n v="1.23"/>
    <n v="1"/>
  </r>
  <r>
    <x v="0"/>
    <x v="2"/>
    <n v="104"/>
    <x v="1"/>
    <x v="0"/>
    <n v="3.07"/>
    <n v="1.23"/>
    <n v="1"/>
  </r>
  <r>
    <x v="0"/>
    <x v="2"/>
    <n v="765"/>
    <x v="1"/>
    <x v="5"/>
    <n v="3.07"/>
    <n v="1.23"/>
    <n v="1"/>
  </r>
  <r>
    <x v="4"/>
    <x v="2"/>
    <n v="1386"/>
    <x v="4"/>
    <x v="4"/>
    <n v="3.07"/>
    <n v="1.23"/>
    <n v="1"/>
  </r>
  <r>
    <x v="4"/>
    <x v="2"/>
    <n v="15"/>
    <x v="4"/>
    <x v="5"/>
    <n v="3.09"/>
    <n v="1.23"/>
    <n v="1"/>
  </r>
  <r>
    <x v="0"/>
    <x v="1"/>
    <n v="429"/>
    <x v="3"/>
    <x v="3"/>
    <n v="3.02"/>
    <n v="2.66"/>
    <n v="1"/>
  </r>
  <r>
    <x v="3"/>
    <x v="1"/>
    <n v="53"/>
    <x v="1"/>
    <x v="3"/>
    <n v="4.6399999999999997"/>
    <n v="1.77"/>
    <n v="1"/>
  </r>
  <r>
    <x v="11"/>
    <x v="1"/>
    <n v="77"/>
    <x v="1"/>
    <x v="3"/>
    <n v="4.82"/>
    <n v="1.77"/>
    <n v="1"/>
  </r>
  <r>
    <x v="0"/>
    <x v="0"/>
    <n v="841"/>
    <x v="0"/>
    <x v="0"/>
    <n v="2.78"/>
    <n v="0.99"/>
    <n v="1"/>
  </r>
  <r>
    <x v="3"/>
    <x v="1"/>
    <n v="53"/>
    <x v="1"/>
    <x v="3"/>
    <n v="5.35"/>
    <n v="1.77"/>
    <n v="1"/>
  </r>
  <r>
    <x v="4"/>
    <x v="1"/>
    <n v="2731"/>
    <x v="1"/>
    <x v="3"/>
    <n v="3.57"/>
    <n v="2.66"/>
    <n v="1"/>
  </r>
  <r>
    <x v="13"/>
    <x v="2"/>
    <n v="1553"/>
    <x v="4"/>
    <x v="1"/>
    <n v="2.46"/>
    <n v="1.83"/>
    <n v="1"/>
  </r>
  <r>
    <x v="5"/>
    <x v="2"/>
    <n v="221"/>
    <x v="1"/>
    <x v="6"/>
    <n v="3.69"/>
    <n v="1.23"/>
    <n v="1"/>
  </r>
  <r>
    <x v="11"/>
    <x v="2"/>
    <n v="41"/>
    <x v="4"/>
    <x v="5"/>
    <n v="3.69"/>
    <n v="1.23"/>
    <n v="1"/>
  </r>
  <r>
    <x v="11"/>
    <x v="2"/>
    <n v="41"/>
    <x v="4"/>
    <x v="5"/>
    <n v="3.69"/>
    <n v="1.23"/>
    <n v="1"/>
  </r>
  <r>
    <x v="4"/>
    <x v="2"/>
    <n v="268"/>
    <x v="4"/>
    <x v="5"/>
    <n v="2.46"/>
    <n v="1.85"/>
    <n v="1"/>
  </r>
  <r>
    <x v="0"/>
    <x v="2"/>
    <n v="5701"/>
    <x v="4"/>
    <x v="2"/>
    <n v="3.7"/>
    <n v="1.23"/>
    <n v="1"/>
  </r>
  <r>
    <x v="0"/>
    <x v="2"/>
    <n v="3057"/>
    <x v="4"/>
    <x v="0"/>
    <n v="3.75"/>
    <n v="1.23"/>
    <n v="1"/>
  </r>
  <r>
    <x v="0"/>
    <x v="0"/>
    <n v="841"/>
    <x v="0"/>
    <x v="0"/>
    <n v="3.2"/>
    <n v="0.99"/>
    <n v="1"/>
  </r>
  <r>
    <x v="3"/>
    <x v="1"/>
    <n v="53"/>
    <x v="1"/>
    <x v="3"/>
    <n v="5.71"/>
    <n v="1.77"/>
    <n v="1"/>
  </r>
  <r>
    <x v="3"/>
    <x v="1"/>
    <n v="53"/>
    <x v="1"/>
    <x v="3"/>
    <n v="5.71"/>
    <n v="1.77"/>
    <n v="1"/>
  </r>
  <r>
    <x v="14"/>
    <x v="0"/>
    <n v="743"/>
    <x v="3"/>
    <x v="4"/>
    <n v="3.25"/>
    <n v="1"/>
    <n v="1"/>
  </r>
  <r>
    <x v="11"/>
    <x v="1"/>
    <n v="2991"/>
    <x v="1"/>
    <x v="3"/>
    <n v="20.52"/>
    <n v="0.54"/>
    <n v="1"/>
  </r>
  <r>
    <x v="5"/>
    <x v="2"/>
    <n v="170"/>
    <x v="1"/>
    <x v="2"/>
    <n v="4.3"/>
    <n v="1.23"/>
    <n v="1"/>
  </r>
  <r>
    <x v="11"/>
    <x v="2"/>
    <n v="1661"/>
    <x v="1"/>
    <x v="6"/>
    <n v="4.33"/>
    <n v="1.23"/>
    <n v="1"/>
  </r>
  <r>
    <x v="7"/>
    <x v="2"/>
    <n v="104"/>
    <x v="4"/>
    <x v="2"/>
    <n v="4.43"/>
    <n v="1.23"/>
    <n v="1"/>
  </r>
  <r>
    <x v="5"/>
    <x v="1"/>
    <n v="1954"/>
    <x v="1"/>
    <x v="3"/>
    <n v="6.62"/>
    <n v="1.77"/>
    <n v="1"/>
  </r>
  <r>
    <x v="0"/>
    <x v="1"/>
    <n v="293"/>
    <x v="4"/>
    <x v="3"/>
    <n v="6.62"/>
    <n v="1.77"/>
    <n v="1"/>
  </r>
  <r>
    <x v="0"/>
    <x v="1"/>
    <n v="1148"/>
    <x v="3"/>
    <x v="3"/>
    <n v="6.66"/>
    <n v="1.77"/>
    <n v="1"/>
  </r>
  <r>
    <x v="2"/>
    <x v="0"/>
    <n v="2378"/>
    <x v="3"/>
    <x v="5"/>
    <n v="390"/>
    <n v="0.01"/>
    <n v="1"/>
  </r>
  <r>
    <x v="0"/>
    <x v="0"/>
    <n v="841"/>
    <x v="0"/>
    <x v="0"/>
    <n v="4"/>
    <n v="0.99"/>
    <n v="1"/>
  </r>
  <r>
    <x v="12"/>
    <x v="0"/>
    <n v="5564"/>
    <x v="1"/>
    <x v="0"/>
    <n v="4"/>
    <n v="0.99"/>
    <n v="1"/>
  </r>
  <r>
    <x v="14"/>
    <x v="2"/>
    <n v="72"/>
    <x v="2"/>
    <x v="3"/>
    <n v="2.4500000000000002"/>
    <n v="2.4500000000000002"/>
    <n v="0"/>
  </r>
  <r>
    <x v="14"/>
    <x v="2"/>
    <n v="72"/>
    <x v="2"/>
    <x v="2"/>
    <n v="2.4500000000000002"/>
    <n v="2.4500000000000002"/>
    <n v="0"/>
  </r>
  <r>
    <x v="9"/>
    <x v="2"/>
    <n v="105"/>
    <x v="3"/>
    <x v="5"/>
    <n v="2.4500000000000002"/>
    <n v="2.4500000000000002"/>
    <n v="0"/>
  </r>
  <r>
    <x v="0"/>
    <x v="2"/>
    <n v="681"/>
    <x v="3"/>
    <x v="4"/>
    <n v="2.4500000000000002"/>
    <n v="2.4500000000000002"/>
    <n v="0"/>
  </r>
  <r>
    <x v="1"/>
    <x v="0"/>
    <n v="3114"/>
    <x v="3"/>
    <x v="4"/>
    <n v="1.99"/>
    <n v="1.99"/>
    <n v="0"/>
  </r>
  <r>
    <x v="11"/>
    <x v="2"/>
    <n v="24"/>
    <x v="1"/>
    <x v="4"/>
    <n v="2.4500000000000002"/>
    <n v="2.4500000000000002"/>
    <n v="0"/>
  </r>
  <r>
    <x v="16"/>
    <x v="2"/>
    <n v="70"/>
    <x v="1"/>
    <x v="2"/>
    <n v="2.4500000000000002"/>
    <n v="2.4500000000000002"/>
    <n v="0"/>
  </r>
  <r>
    <x v="16"/>
    <x v="2"/>
    <n v="70"/>
    <x v="1"/>
    <x v="4"/>
    <n v="2.4500000000000002"/>
    <n v="2.4500000000000002"/>
    <n v="0"/>
  </r>
  <r>
    <x v="16"/>
    <x v="2"/>
    <n v="70"/>
    <x v="1"/>
    <x v="0"/>
    <n v="2.4500000000000002"/>
    <n v="2.4500000000000002"/>
    <n v="0"/>
  </r>
  <r>
    <x v="16"/>
    <x v="2"/>
    <n v="70"/>
    <x v="1"/>
    <x v="6"/>
    <n v="2.4500000000000002"/>
    <n v="2.4500000000000002"/>
    <n v="0"/>
  </r>
  <r>
    <x v="0"/>
    <x v="2"/>
    <n v="104"/>
    <x v="1"/>
    <x v="3"/>
    <n v="2.4500000000000002"/>
    <n v="2.4500000000000002"/>
    <n v="0"/>
  </r>
  <r>
    <x v="9"/>
    <x v="2"/>
    <n v="105"/>
    <x v="1"/>
    <x v="3"/>
    <n v="2.4500000000000002"/>
    <n v="2.4500000000000002"/>
    <n v="0"/>
  </r>
  <r>
    <x v="0"/>
    <x v="2"/>
    <n v="205"/>
    <x v="1"/>
    <x v="2"/>
    <n v="2.4500000000000002"/>
    <n v="2.4500000000000002"/>
    <n v="0"/>
  </r>
  <r>
    <x v="0"/>
    <x v="2"/>
    <n v="205"/>
    <x v="1"/>
    <x v="2"/>
    <n v="2.4500000000000002"/>
    <n v="2.4500000000000002"/>
    <n v="0"/>
  </r>
  <r>
    <x v="0"/>
    <x v="2"/>
    <n v="205"/>
    <x v="1"/>
    <x v="2"/>
    <n v="2.4500000000000002"/>
    <n v="2.4500000000000002"/>
    <n v="0"/>
  </r>
  <r>
    <x v="0"/>
    <x v="2"/>
    <n v="205"/>
    <x v="1"/>
    <x v="2"/>
    <n v="2.4500000000000002"/>
    <n v="2.4500000000000002"/>
    <n v="0"/>
  </r>
  <r>
    <x v="10"/>
    <x v="0"/>
    <n v="212"/>
    <x v="1"/>
    <x v="2"/>
    <n v="1.99"/>
    <n v="1.99"/>
    <n v="0"/>
  </r>
  <r>
    <x v="7"/>
    <x v="1"/>
    <n v="2731"/>
    <x v="1"/>
    <x v="3"/>
    <n v="3.55"/>
    <n v="3.55"/>
    <n v="0"/>
  </r>
  <r>
    <x v="12"/>
    <x v="1"/>
    <n v="3380"/>
    <x v="1"/>
    <x v="3"/>
    <n v="3.55"/>
    <n v="3.55"/>
    <n v="0"/>
  </r>
  <r>
    <x v="12"/>
    <x v="1"/>
    <n v="3380"/>
    <x v="1"/>
    <x v="3"/>
    <n v="3.55"/>
    <n v="3.55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7"/>
    <x v="0"/>
    <n v="3385"/>
    <x v="1"/>
    <x v="4"/>
    <n v="1.99"/>
    <n v="1.99"/>
    <n v="0"/>
  </r>
  <r>
    <x v="3"/>
    <x v="2"/>
    <n v="5350"/>
    <x v="1"/>
    <x v="4"/>
    <n v="2.4500000000000002"/>
    <n v="2.4500000000000002"/>
    <n v="0"/>
  </r>
  <r>
    <x v="3"/>
    <x v="2"/>
    <n v="5350"/>
    <x v="1"/>
    <x v="0"/>
    <n v="2.4500000000000002"/>
    <n v="2.4500000000000002"/>
    <n v="0"/>
  </r>
  <r>
    <x v="7"/>
    <x v="0"/>
    <n v="9003"/>
    <x v="1"/>
    <x v="0"/>
    <n v="1.99"/>
    <n v="1.99"/>
    <n v="0"/>
  </r>
  <r>
    <x v="13"/>
    <x v="2"/>
    <n v="18"/>
    <x v="4"/>
    <x v="5"/>
    <n v="2.4500000000000002"/>
    <n v="2.4500000000000002"/>
    <n v="0"/>
  </r>
  <r>
    <x v="13"/>
    <x v="2"/>
    <n v="18"/>
    <x v="4"/>
    <x v="5"/>
    <n v="2.4500000000000002"/>
    <n v="2.4500000000000002"/>
    <n v="0"/>
  </r>
  <r>
    <x v="13"/>
    <x v="2"/>
    <n v="18"/>
    <x v="4"/>
    <x v="5"/>
    <n v="2.4500000000000002"/>
    <n v="2.4500000000000002"/>
    <n v="1"/>
  </r>
  <r>
    <x v="7"/>
    <x v="2"/>
    <n v="300"/>
    <x v="4"/>
    <x v="6"/>
    <n v="2.4500000000000002"/>
    <n v="2.4500000000000002"/>
    <n v="0"/>
  </r>
  <r>
    <x v="5"/>
    <x v="2"/>
    <n v="578"/>
    <x v="4"/>
    <x v="5"/>
    <n v="2.4500000000000002"/>
    <n v="2.4500000000000002"/>
    <n v="0"/>
  </r>
  <r>
    <x v="5"/>
    <x v="2"/>
    <n v="578"/>
    <x v="4"/>
    <x v="5"/>
    <n v="2.4500000000000002"/>
    <n v="2.4500000000000002"/>
    <n v="0"/>
  </r>
  <r>
    <x v="5"/>
    <x v="2"/>
    <n v="578"/>
    <x v="4"/>
    <x v="0"/>
    <n v="2.4500000000000002"/>
    <n v="2.4500000000000002"/>
    <n v="0"/>
  </r>
  <r>
    <x v="5"/>
    <x v="2"/>
    <n v="578"/>
    <x v="4"/>
    <x v="0"/>
    <n v="2.4500000000000002"/>
    <n v="2.4500000000000002"/>
    <n v="0"/>
  </r>
  <r>
    <x v="5"/>
    <x v="2"/>
    <n v="578"/>
    <x v="4"/>
    <x v="0"/>
    <n v="2.4500000000000002"/>
    <n v="2.4500000000000002"/>
    <n v="0"/>
  </r>
  <r>
    <x v="5"/>
    <x v="2"/>
    <n v="578"/>
    <x v="4"/>
    <x v="0"/>
    <n v="2.4500000000000002"/>
    <n v="2.4500000000000002"/>
    <n v="0"/>
  </r>
  <r>
    <x v="5"/>
    <x v="2"/>
    <n v="884"/>
    <x v="4"/>
    <x v="0"/>
    <n v="2.4500000000000002"/>
    <n v="2.4500000000000002"/>
    <n v="1"/>
  </r>
  <r>
    <x v="5"/>
    <x v="2"/>
    <n v="884"/>
    <x v="4"/>
    <x v="0"/>
    <n v="2.4500000000000002"/>
    <n v="2.4500000000000002"/>
    <n v="1"/>
  </r>
  <r>
    <x v="5"/>
    <x v="2"/>
    <n v="1545"/>
    <x v="4"/>
    <x v="0"/>
    <n v="2.4500000000000002"/>
    <n v="2.4500000000000002"/>
    <n v="0"/>
  </r>
  <r>
    <x v="5"/>
    <x v="2"/>
    <n v="1545"/>
    <x v="4"/>
    <x v="0"/>
    <n v="2.4500000000000002"/>
    <n v="2.4500000000000002"/>
    <n v="0"/>
  </r>
  <r>
    <x v="5"/>
    <x v="2"/>
    <n v="1545"/>
    <x v="4"/>
    <x v="3"/>
    <n v="2.4500000000000002"/>
    <n v="2.4500000000000002"/>
    <n v="0"/>
  </r>
  <r>
    <x v="9"/>
    <x v="2"/>
    <n v="2382"/>
    <x v="4"/>
    <x v="5"/>
    <n v="2.4500000000000002"/>
    <n v="2.4500000000000002"/>
    <n v="0"/>
  </r>
  <r>
    <x v="13"/>
    <x v="2"/>
    <n v="2507"/>
    <x v="4"/>
    <x v="5"/>
    <n v="2.4500000000000002"/>
    <n v="2.4500000000000002"/>
    <n v="0"/>
  </r>
  <r>
    <x v="13"/>
    <x v="2"/>
    <n v="2507"/>
    <x v="4"/>
    <x v="5"/>
    <n v="2.4500000000000002"/>
    <n v="2.4500000000000002"/>
    <n v="0"/>
  </r>
  <r>
    <x v="2"/>
    <x v="2"/>
    <n v="4366"/>
    <x v="4"/>
    <x v="0"/>
    <n v="2.4500000000000002"/>
    <n v="2.4500000000000002"/>
    <n v="0"/>
  </r>
  <r>
    <x v="1"/>
    <x v="2"/>
    <n v="5701"/>
    <x v="4"/>
    <x v="0"/>
    <n v="2.4500000000000002"/>
    <n v="2.4500000000000002"/>
    <n v="0"/>
  </r>
  <r>
    <x v="8"/>
    <x v="2"/>
    <n v="5701"/>
    <x v="4"/>
    <x v="2"/>
    <n v="2.4500000000000002"/>
    <n v="2.4500000000000002"/>
    <n v="0"/>
  </r>
  <r>
    <x v="8"/>
    <x v="2"/>
    <n v="5701"/>
    <x v="4"/>
    <x v="0"/>
    <n v="2.4500000000000002"/>
    <n v="2.4500000000000002"/>
    <n v="0"/>
  </r>
  <r>
    <x v="0"/>
    <x v="2"/>
    <n v="5701"/>
    <x v="4"/>
    <x v="5"/>
    <n v="2.4500000000000002"/>
    <n v="2.4500000000000002"/>
    <n v="0"/>
  </r>
  <r>
    <x v="0"/>
    <x v="2"/>
    <n v="5701"/>
    <x v="4"/>
    <x v="5"/>
    <n v="2.4500000000000002"/>
    <n v="2.4500000000000002"/>
    <n v="0"/>
  </r>
  <r>
    <x v="7"/>
    <x v="2"/>
    <n v="5827"/>
    <x v="4"/>
    <x v="6"/>
    <n v="2.4500000000000002"/>
    <n v="2.4500000000000002"/>
    <n v="0"/>
  </r>
  <r>
    <x v="7"/>
    <x v="2"/>
    <n v="5827"/>
    <x v="4"/>
    <x v="6"/>
    <n v="2.4500000000000002"/>
    <n v="2.4500000000000002"/>
    <n v="0"/>
  </r>
  <r>
    <x v="7"/>
    <x v="2"/>
    <n v="5827"/>
    <x v="4"/>
    <x v="6"/>
    <n v="2.4500000000000002"/>
    <n v="2.4500000000000002"/>
    <n v="0"/>
  </r>
  <r>
    <x v="0"/>
    <x v="0"/>
    <n v="3277"/>
    <x v="3"/>
    <x v="5"/>
    <n v="2"/>
    <n v="2"/>
    <n v="1"/>
  </r>
  <r>
    <x v="0"/>
    <x v="2"/>
    <n v="1301"/>
    <x v="0"/>
    <x v="2"/>
    <n v="4.92"/>
    <n v="1.23"/>
    <n v="1"/>
  </r>
  <r>
    <x v="13"/>
    <x v="0"/>
    <n v="52"/>
    <x v="1"/>
    <x v="2"/>
    <n v="2"/>
    <n v="2"/>
    <n v="0"/>
  </r>
  <r>
    <x v="0"/>
    <x v="2"/>
    <n v="130"/>
    <x v="1"/>
    <x v="5"/>
    <n v="2.46"/>
    <n v="2.46"/>
    <n v="0"/>
  </r>
  <r>
    <x v="3"/>
    <x v="1"/>
    <n v="376"/>
    <x v="1"/>
    <x v="3"/>
    <n v="3.57"/>
    <n v="3.57"/>
    <n v="0"/>
  </r>
  <r>
    <x v="5"/>
    <x v="0"/>
    <n v="2695"/>
    <x v="1"/>
    <x v="2"/>
    <n v="2"/>
    <n v="2"/>
    <n v="0"/>
  </r>
  <r>
    <x v="5"/>
    <x v="0"/>
    <n v="2695"/>
    <x v="1"/>
    <x v="4"/>
    <n v="2"/>
    <n v="2"/>
    <n v="0"/>
  </r>
  <r>
    <x v="5"/>
    <x v="0"/>
    <n v="2695"/>
    <x v="1"/>
    <x v="4"/>
    <n v="2"/>
    <n v="2"/>
    <n v="0"/>
  </r>
  <r>
    <x v="5"/>
    <x v="0"/>
    <n v="2695"/>
    <x v="1"/>
    <x v="4"/>
    <n v="2"/>
    <n v="2"/>
    <n v="0"/>
  </r>
  <r>
    <x v="5"/>
    <x v="0"/>
    <n v="2696"/>
    <x v="1"/>
    <x v="0"/>
    <n v="2"/>
    <n v="2"/>
    <n v="0"/>
  </r>
  <r>
    <x v="13"/>
    <x v="0"/>
    <n v="4390"/>
    <x v="1"/>
    <x v="0"/>
    <n v="2"/>
    <n v="2"/>
    <n v="0"/>
  </r>
  <r>
    <x v="3"/>
    <x v="1"/>
    <n v="53"/>
    <x v="1"/>
    <x v="3"/>
    <n v="7.5"/>
    <n v="1.77"/>
    <n v="1"/>
  </r>
  <r>
    <x v="15"/>
    <x v="1"/>
    <n v="107"/>
    <x v="4"/>
    <x v="3"/>
    <n v="7.5"/>
    <n v="1.77"/>
    <n v="1"/>
  </r>
  <r>
    <x v="3"/>
    <x v="1"/>
    <n v="53"/>
    <x v="1"/>
    <x v="3"/>
    <n v="7.51"/>
    <n v="1.77"/>
    <n v="1"/>
  </r>
  <r>
    <x v="0"/>
    <x v="0"/>
    <n v="841"/>
    <x v="0"/>
    <x v="0"/>
    <n v="4.25"/>
    <n v="0.99"/>
    <n v="1"/>
  </r>
  <r>
    <x v="0"/>
    <x v="0"/>
    <n v="841"/>
    <x v="0"/>
    <x v="0"/>
    <n v="4.25"/>
    <n v="0.99"/>
    <n v="1"/>
  </r>
  <r>
    <x v="1"/>
    <x v="0"/>
    <n v="2162"/>
    <x v="0"/>
    <x v="5"/>
    <n v="2.2400000000000002"/>
    <n v="1.99"/>
    <n v="1"/>
  </r>
  <r>
    <x v="7"/>
    <x v="0"/>
    <n v="3385"/>
    <x v="1"/>
    <x v="4"/>
    <n v="2.2400000000000002"/>
    <n v="1.99"/>
    <n v="1"/>
  </r>
  <r>
    <x v="7"/>
    <x v="0"/>
    <n v="3385"/>
    <x v="1"/>
    <x v="4"/>
    <n v="2.2400000000000002"/>
    <n v="1.99"/>
    <n v="1"/>
  </r>
  <r>
    <x v="3"/>
    <x v="2"/>
    <n v="54"/>
    <x v="0"/>
    <x v="4"/>
    <n v="5.53"/>
    <n v="1.23"/>
    <n v="1"/>
  </r>
  <r>
    <x v="0"/>
    <x v="2"/>
    <n v="1301"/>
    <x v="1"/>
    <x v="5"/>
    <n v="5.6"/>
    <n v="1.23"/>
    <n v="1"/>
  </r>
  <r>
    <x v="0"/>
    <x v="2"/>
    <n v="1301"/>
    <x v="1"/>
    <x v="5"/>
    <n v="5.66"/>
    <n v="1.23"/>
    <n v="1"/>
  </r>
  <r>
    <x v="0"/>
    <x v="1"/>
    <n v="17"/>
    <x v="1"/>
    <x v="3"/>
    <n v="8.39"/>
    <n v="1.77"/>
    <n v="1"/>
  </r>
  <r>
    <x v="0"/>
    <x v="1"/>
    <n v="1842"/>
    <x v="4"/>
    <x v="3"/>
    <n v="8.39"/>
    <n v="1.77"/>
    <n v="1"/>
  </r>
  <r>
    <x v="5"/>
    <x v="0"/>
    <n v="2696"/>
    <x v="1"/>
    <x v="0"/>
    <n v="2.34"/>
    <n v="2"/>
    <n v="1"/>
  </r>
  <r>
    <x v="5"/>
    <x v="0"/>
    <n v="5703"/>
    <x v="4"/>
    <x v="5"/>
    <n v="9.57"/>
    <n v="0.5"/>
    <n v="1"/>
  </r>
  <r>
    <x v="7"/>
    <x v="2"/>
    <n v="2507"/>
    <x v="1"/>
    <x v="2"/>
    <n v="3.06"/>
    <n v="2.4500000000000002"/>
    <n v="1"/>
  </r>
  <r>
    <x v="5"/>
    <x v="2"/>
    <n v="1545"/>
    <x v="4"/>
    <x v="0"/>
    <n v="3.06"/>
    <n v="2.4500000000000002"/>
    <n v="1"/>
  </r>
  <r>
    <x v="3"/>
    <x v="2"/>
    <n v="5350"/>
    <x v="0"/>
    <x v="2"/>
    <n v="3.07"/>
    <n v="2.44"/>
    <n v="1"/>
  </r>
  <r>
    <x v="0"/>
    <x v="2"/>
    <n v="205"/>
    <x v="1"/>
    <x v="2"/>
    <n v="3.07"/>
    <n v="2.44"/>
    <n v="1"/>
  </r>
  <r>
    <x v="11"/>
    <x v="2"/>
    <n v="569"/>
    <x v="4"/>
    <x v="3"/>
    <n v="3.07"/>
    <n v="2.44"/>
    <n v="1"/>
  </r>
  <r>
    <x v="5"/>
    <x v="2"/>
    <n v="1545"/>
    <x v="4"/>
    <x v="0"/>
    <n v="3.07"/>
    <n v="2.44"/>
    <n v="1"/>
  </r>
  <r>
    <x v="14"/>
    <x v="0"/>
    <n v="1124"/>
    <x v="3"/>
    <x v="5"/>
    <n v="2.5"/>
    <n v="2"/>
    <n v="1"/>
  </r>
  <r>
    <x v="4"/>
    <x v="2"/>
    <n v="83"/>
    <x v="4"/>
    <x v="2"/>
    <n v="6.47"/>
    <n v="1.23"/>
    <n v="1"/>
  </r>
  <r>
    <x v="12"/>
    <x v="1"/>
    <n v="3380"/>
    <x v="1"/>
    <x v="3"/>
    <n v="4.82"/>
    <n v="3.55"/>
    <n v="1"/>
  </r>
  <r>
    <x v="0"/>
    <x v="0"/>
    <n v="841"/>
    <x v="0"/>
    <x v="0"/>
    <n v="5.5"/>
    <n v="0.99"/>
    <n v="1"/>
  </r>
  <r>
    <x v="0"/>
    <x v="0"/>
    <n v="841"/>
    <x v="0"/>
    <x v="0"/>
    <n v="5.5"/>
    <n v="0.99"/>
    <n v="1"/>
  </r>
  <r>
    <x v="0"/>
    <x v="0"/>
    <n v="841"/>
    <x v="0"/>
    <x v="0"/>
    <n v="5.5"/>
    <n v="0.99"/>
    <n v="1"/>
  </r>
  <r>
    <x v="0"/>
    <x v="1"/>
    <n v="17"/>
    <x v="1"/>
    <x v="3"/>
    <n v="9.82"/>
    <n v="1.77"/>
    <n v="1"/>
  </r>
  <r>
    <x v="7"/>
    <x v="1"/>
    <n v="1768"/>
    <x v="1"/>
    <x v="3"/>
    <n v="9.82"/>
    <n v="1.77"/>
    <n v="1"/>
  </r>
  <r>
    <x v="3"/>
    <x v="1"/>
    <n v="670"/>
    <x v="1"/>
    <x v="3"/>
    <n v="9.83"/>
    <n v="1.77"/>
    <n v="1"/>
  </r>
  <r>
    <x v="7"/>
    <x v="0"/>
    <n v="3385"/>
    <x v="1"/>
    <x v="4"/>
    <n v="2.75"/>
    <n v="1.99"/>
    <n v="1"/>
  </r>
  <r>
    <x v="5"/>
    <x v="0"/>
    <n v="2695"/>
    <x v="1"/>
    <x v="4"/>
    <n v="2.75"/>
    <n v="2"/>
    <n v="1"/>
  </r>
  <r>
    <x v="5"/>
    <x v="2"/>
    <n v="442"/>
    <x v="4"/>
    <x v="6"/>
    <n v="6.76"/>
    <n v="1.23"/>
    <n v="1"/>
  </r>
  <r>
    <x v="14"/>
    <x v="2"/>
    <n v="5701"/>
    <x v="4"/>
    <x v="0"/>
    <n v="6.76"/>
    <n v="1.23"/>
    <n v="1"/>
  </r>
  <r>
    <x v="5"/>
    <x v="1"/>
    <n v="88"/>
    <x v="1"/>
    <x v="3"/>
    <n v="9.83"/>
    <n v="1.78"/>
    <n v="1"/>
  </r>
  <r>
    <x v="7"/>
    <x v="0"/>
    <n v="3385"/>
    <x v="1"/>
    <x v="4"/>
    <n v="2.8"/>
    <n v="1.99"/>
    <n v="1"/>
  </r>
  <r>
    <x v="0"/>
    <x v="0"/>
    <n v="3277"/>
    <x v="3"/>
    <x v="5"/>
    <n v="2.8"/>
    <n v="2"/>
    <n v="1"/>
  </r>
  <r>
    <x v="1"/>
    <x v="2"/>
    <n v="526"/>
    <x v="4"/>
    <x v="1"/>
    <n v="6.89"/>
    <n v="1.23"/>
    <n v="1"/>
  </r>
  <r>
    <x v="0"/>
    <x v="0"/>
    <n v="841"/>
    <x v="0"/>
    <x v="0"/>
    <n v="6.01"/>
    <n v="0.99"/>
    <n v="1"/>
  </r>
  <r>
    <x v="5"/>
    <x v="2"/>
    <n v="1545"/>
    <x v="4"/>
    <x v="6"/>
    <n v="3.69"/>
    <n v="2.4500000000000002"/>
    <n v="1"/>
  </r>
  <r>
    <x v="5"/>
    <x v="2"/>
    <n v="1545"/>
    <x v="4"/>
    <x v="1"/>
    <n v="3.69"/>
    <n v="2.4500000000000002"/>
    <n v="1"/>
  </r>
  <r>
    <x v="8"/>
    <x v="2"/>
    <n v="5701"/>
    <x v="4"/>
    <x v="6"/>
    <n v="3.69"/>
    <n v="2.4500000000000002"/>
    <n v="1"/>
  </r>
  <r>
    <x v="9"/>
    <x v="2"/>
    <n v="863"/>
    <x v="4"/>
    <x v="2"/>
    <n v="3.7"/>
    <n v="2.4500000000000002"/>
    <n v="1"/>
  </r>
  <r>
    <x v="1"/>
    <x v="2"/>
    <n v="526"/>
    <x v="4"/>
    <x v="3"/>
    <n v="7.39"/>
    <n v="1.23"/>
    <n v="1"/>
  </r>
  <r>
    <x v="5"/>
    <x v="2"/>
    <n v="1545"/>
    <x v="4"/>
    <x v="0"/>
    <n v="3.73"/>
    <n v="2.4500000000000002"/>
    <n v="1"/>
  </r>
  <r>
    <x v="5"/>
    <x v="2"/>
    <n v="920"/>
    <x v="3"/>
    <x v="2"/>
    <n v="7.59"/>
    <n v="1.23"/>
    <n v="1"/>
  </r>
  <r>
    <x v="0"/>
    <x v="1"/>
    <n v="105"/>
    <x v="1"/>
    <x v="3"/>
    <n v="4.4400000000000004"/>
    <n v="4.4400000000000004"/>
    <n v="0"/>
  </r>
  <r>
    <x v="0"/>
    <x v="1"/>
    <n v="105"/>
    <x v="1"/>
    <x v="3"/>
    <n v="4.4400000000000004"/>
    <n v="4.4400000000000004"/>
    <n v="0"/>
  </r>
  <r>
    <x v="7"/>
    <x v="0"/>
    <n v="3277"/>
    <x v="3"/>
    <x v="5"/>
    <n v="6.27"/>
    <n v="0.99"/>
    <n v="1"/>
  </r>
  <r>
    <x v="5"/>
    <x v="0"/>
    <n v="510"/>
    <x v="3"/>
    <x v="5"/>
    <n v="2.5"/>
    <n v="2.5"/>
    <n v="0"/>
  </r>
  <r>
    <x v="9"/>
    <x v="0"/>
    <n v="366"/>
    <x v="0"/>
    <x v="0"/>
    <n v="2.5"/>
    <n v="2.5"/>
    <n v="0"/>
  </r>
  <r>
    <x v="3"/>
    <x v="2"/>
    <n v="1402"/>
    <x v="1"/>
    <x v="2"/>
    <n v="3.07"/>
    <n v="3.07"/>
    <n v="0"/>
  </r>
  <r>
    <x v="12"/>
    <x v="2"/>
    <n v="300"/>
    <x v="4"/>
    <x v="6"/>
    <n v="3.87"/>
    <n v="2.44"/>
    <n v="1"/>
  </r>
  <r>
    <x v="0"/>
    <x v="1"/>
    <n v="118"/>
    <x v="1"/>
    <x v="3"/>
    <n v="11.6"/>
    <n v="1.77"/>
    <n v="1"/>
  </r>
  <r>
    <x v="0"/>
    <x v="2"/>
    <n v="548"/>
    <x v="4"/>
    <x v="1"/>
    <n v="7.98"/>
    <n v="1.23"/>
    <n v="1"/>
  </r>
  <r>
    <x v="1"/>
    <x v="2"/>
    <n v="526"/>
    <x v="4"/>
    <x v="6"/>
    <n v="7.99"/>
    <n v="1.23"/>
    <n v="1"/>
  </r>
  <r>
    <x v="1"/>
    <x v="2"/>
    <n v="526"/>
    <x v="4"/>
    <x v="4"/>
    <n v="7.99"/>
    <n v="1.23"/>
    <n v="1"/>
  </r>
  <r>
    <x v="5"/>
    <x v="2"/>
    <n v="433"/>
    <x v="0"/>
    <x v="2"/>
    <n v="4.0599999999999996"/>
    <n v="2.4500000000000002"/>
    <n v="1"/>
  </r>
  <r>
    <x v="2"/>
    <x v="1"/>
    <n v="118"/>
    <x v="1"/>
    <x v="3"/>
    <n v="11.96"/>
    <n v="1.77"/>
    <n v="1"/>
  </r>
  <r>
    <x v="0"/>
    <x v="1"/>
    <n v="105"/>
    <x v="1"/>
    <x v="3"/>
    <n v="4.8"/>
    <n v="4.4400000000000004"/>
    <n v="1"/>
  </r>
  <r>
    <x v="7"/>
    <x v="0"/>
    <n v="3277"/>
    <x v="3"/>
    <x v="5"/>
    <n v="7"/>
    <n v="0.99"/>
    <n v="1"/>
  </r>
  <r>
    <x v="0"/>
    <x v="2"/>
    <n v="205"/>
    <x v="1"/>
    <x v="2"/>
    <n v="4.3"/>
    <n v="2.44"/>
    <n v="1"/>
  </r>
  <r>
    <x v="1"/>
    <x v="2"/>
    <n v="526"/>
    <x v="4"/>
    <x v="0"/>
    <n v="8.61"/>
    <n v="1.23"/>
    <n v="1"/>
  </r>
  <r>
    <x v="0"/>
    <x v="2"/>
    <n v="205"/>
    <x v="1"/>
    <x v="2"/>
    <n v="4.37"/>
    <n v="2.4500000000000002"/>
    <n v="1"/>
  </r>
  <r>
    <x v="7"/>
    <x v="0"/>
    <n v="35"/>
    <x v="2"/>
    <x v="2"/>
    <n v="710"/>
    <n v="0.01"/>
    <n v="1"/>
  </r>
  <r>
    <x v="8"/>
    <x v="2"/>
    <n v="5701"/>
    <x v="4"/>
    <x v="5"/>
    <n v="4.43"/>
    <n v="2.4500000000000002"/>
    <n v="1"/>
  </r>
  <r>
    <x v="0"/>
    <x v="1"/>
    <n v="17"/>
    <x v="1"/>
    <x v="3"/>
    <n v="12.94"/>
    <n v="1.77"/>
    <n v="1"/>
  </r>
  <r>
    <x v="0"/>
    <x v="1"/>
    <n v="105"/>
    <x v="1"/>
    <x v="3"/>
    <n v="5.16"/>
    <n v="4.45"/>
    <n v="1"/>
  </r>
  <r>
    <x v="12"/>
    <x v="0"/>
    <n v="1054"/>
    <x v="0"/>
    <x v="0"/>
    <n v="9.3800000000000008"/>
    <n v="0.77"/>
    <n v="1"/>
  </r>
  <r>
    <x v="5"/>
    <x v="2"/>
    <n v="170"/>
    <x v="1"/>
    <x v="2"/>
    <n v="9.2200000000000006"/>
    <n v="1.23"/>
    <n v="1"/>
  </r>
  <r>
    <x v="14"/>
    <x v="0"/>
    <n v="225"/>
    <x v="1"/>
    <x v="0"/>
    <n v="750"/>
    <n v="0.01"/>
    <n v="1"/>
  </r>
  <r>
    <x v="11"/>
    <x v="2"/>
    <n v="18"/>
    <x v="4"/>
    <x v="5"/>
    <n v="9.2200000000000006"/>
    <n v="1.23"/>
    <n v="1"/>
  </r>
  <r>
    <x v="1"/>
    <x v="2"/>
    <n v="526"/>
    <x v="4"/>
    <x v="2"/>
    <n v="9.24"/>
    <n v="1.23"/>
    <n v="1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7"/>
    <x v="0"/>
    <n v="3385"/>
    <x v="1"/>
    <x v="4"/>
    <n v="2.75"/>
    <n v="2.75"/>
    <n v="0"/>
  </r>
  <r>
    <x v="12"/>
    <x v="0"/>
    <n v="5564"/>
    <x v="1"/>
    <x v="4"/>
    <n v="2.79"/>
    <n v="2.79"/>
    <n v="0"/>
  </r>
  <r>
    <x v="0"/>
    <x v="0"/>
    <n v="841"/>
    <x v="0"/>
    <x v="0"/>
    <n v="8"/>
    <n v="0.99"/>
    <n v="1"/>
  </r>
  <r>
    <x v="0"/>
    <x v="1"/>
    <n v="118"/>
    <x v="1"/>
    <x v="3"/>
    <n v="14.28"/>
    <n v="1.77"/>
    <n v="1"/>
  </r>
  <r>
    <x v="0"/>
    <x v="1"/>
    <n v="105"/>
    <x v="1"/>
    <x v="3"/>
    <n v="5.71"/>
    <n v="4.4400000000000004"/>
    <n v="1"/>
  </r>
  <r>
    <x v="5"/>
    <x v="2"/>
    <n v="578"/>
    <x v="4"/>
    <x v="0"/>
    <n v="4.93"/>
    <n v="2.4500000000000002"/>
    <n v="1"/>
  </r>
  <r>
    <x v="9"/>
    <x v="2"/>
    <n v="113"/>
    <x v="1"/>
    <x v="1"/>
    <n v="9.84"/>
    <n v="1.23"/>
    <n v="1"/>
  </r>
  <r>
    <x v="7"/>
    <x v="1"/>
    <n v="293"/>
    <x v="4"/>
    <x v="3"/>
    <n v="5.71"/>
    <n v="4.46"/>
    <n v="1"/>
  </r>
  <r>
    <x v="7"/>
    <x v="2"/>
    <n v="638"/>
    <x v="4"/>
    <x v="5"/>
    <n v="9.86"/>
    <n v="1.23"/>
    <n v="1"/>
  </r>
  <r>
    <x v="8"/>
    <x v="0"/>
    <n v="2956"/>
    <x v="3"/>
    <x v="2"/>
    <n v="81.55"/>
    <n v="0.1"/>
    <n v="1"/>
  </r>
  <r>
    <x v="5"/>
    <x v="1"/>
    <n v="18"/>
    <x v="1"/>
    <x v="3"/>
    <n v="9.82"/>
    <n v="2.68"/>
    <n v="1"/>
  </r>
  <r>
    <x v="2"/>
    <x v="1"/>
    <n v="79"/>
    <x v="1"/>
    <x v="3"/>
    <n v="15.15"/>
    <n v="1.77"/>
    <n v="1"/>
  </r>
  <r>
    <x v="9"/>
    <x v="0"/>
    <n v="411"/>
    <x v="0"/>
    <x v="0"/>
    <n v="8.5"/>
    <n v="0.99"/>
    <n v="1"/>
  </r>
  <r>
    <x v="5"/>
    <x v="2"/>
    <n v="170"/>
    <x v="1"/>
    <x v="3"/>
    <n v="10.45"/>
    <n v="1.23"/>
    <n v="1"/>
  </r>
  <r>
    <x v="2"/>
    <x v="0"/>
    <n v="2378"/>
    <x v="2"/>
    <x v="2"/>
    <n v="860"/>
    <n v="0.01"/>
    <n v="1"/>
  </r>
  <r>
    <x v="5"/>
    <x v="0"/>
    <n v="119"/>
    <x v="4"/>
    <x v="4"/>
    <n v="860"/>
    <n v="0.01"/>
    <n v="1"/>
  </r>
  <r>
    <x v="10"/>
    <x v="1"/>
    <n v="232"/>
    <x v="3"/>
    <x v="3"/>
    <n v="5.34"/>
    <n v="5.34"/>
    <n v="0"/>
  </r>
  <r>
    <x v="4"/>
    <x v="0"/>
    <n v="638"/>
    <x v="3"/>
    <x v="4"/>
    <n v="2.99"/>
    <n v="2.99"/>
    <n v="0"/>
  </r>
  <r>
    <x v="11"/>
    <x v="2"/>
    <n v="315"/>
    <x v="1"/>
    <x v="4"/>
    <n v="3.68"/>
    <n v="3.68"/>
    <n v="0"/>
  </r>
  <r>
    <x v="12"/>
    <x v="1"/>
    <n v="3380"/>
    <x v="1"/>
    <x v="3"/>
    <n v="5.34"/>
    <n v="5.34"/>
    <n v="0"/>
  </r>
  <r>
    <x v="12"/>
    <x v="1"/>
    <n v="3380"/>
    <x v="1"/>
    <x v="3"/>
    <n v="5.34"/>
    <n v="5.34"/>
    <n v="0"/>
  </r>
  <r>
    <x v="12"/>
    <x v="1"/>
    <n v="3380"/>
    <x v="1"/>
    <x v="3"/>
    <n v="5.34"/>
    <n v="5.34"/>
    <n v="0"/>
  </r>
  <r>
    <x v="5"/>
    <x v="0"/>
    <n v="3385"/>
    <x v="1"/>
    <x v="4"/>
    <n v="2.99"/>
    <n v="2.99"/>
    <n v="0"/>
  </r>
  <r>
    <x v="13"/>
    <x v="0"/>
    <n v="3613"/>
    <x v="1"/>
    <x v="5"/>
    <n v="2.99"/>
    <n v="2.99"/>
    <n v="0"/>
  </r>
  <r>
    <x v="4"/>
    <x v="0"/>
    <n v="3613"/>
    <x v="1"/>
    <x v="5"/>
    <n v="2.99"/>
    <n v="2.99"/>
    <n v="1"/>
  </r>
  <r>
    <x v="13"/>
    <x v="0"/>
    <n v="4390"/>
    <x v="1"/>
    <x v="2"/>
    <n v="2.99"/>
    <n v="2.99"/>
    <n v="1"/>
  </r>
  <r>
    <x v="12"/>
    <x v="0"/>
    <n v="5564"/>
    <x v="1"/>
    <x v="2"/>
    <n v="2.99"/>
    <n v="2.99"/>
    <n v="0"/>
  </r>
  <r>
    <x v="12"/>
    <x v="0"/>
    <n v="5564"/>
    <x v="1"/>
    <x v="2"/>
    <n v="2.99"/>
    <n v="2.99"/>
    <n v="0"/>
  </r>
  <r>
    <x v="5"/>
    <x v="0"/>
    <n v="9003"/>
    <x v="1"/>
    <x v="5"/>
    <n v="2.99"/>
    <n v="2.99"/>
    <n v="0"/>
  </r>
  <r>
    <x v="10"/>
    <x v="0"/>
    <n v="9003"/>
    <x v="1"/>
    <x v="0"/>
    <n v="2.99"/>
    <n v="2.99"/>
    <n v="0"/>
  </r>
  <r>
    <x v="2"/>
    <x v="0"/>
    <n v="9003"/>
    <x v="1"/>
    <x v="5"/>
    <n v="2.99"/>
    <n v="2.99"/>
    <n v="0"/>
  </r>
  <r>
    <x v="2"/>
    <x v="0"/>
    <n v="9003"/>
    <x v="1"/>
    <x v="0"/>
    <n v="2.99"/>
    <n v="2.99"/>
    <n v="0"/>
  </r>
  <r>
    <x v="5"/>
    <x v="0"/>
    <n v="25433"/>
    <x v="1"/>
    <x v="4"/>
    <n v="2.99"/>
    <n v="2.99"/>
    <n v="0"/>
  </r>
  <r>
    <x v="7"/>
    <x v="2"/>
    <n v="842"/>
    <x v="4"/>
    <x v="1"/>
    <n v="11.01"/>
    <n v="1.23"/>
    <n v="1"/>
  </r>
  <r>
    <x v="5"/>
    <x v="2"/>
    <n v="1545"/>
    <x v="4"/>
    <x v="1"/>
    <n v="5.53"/>
    <n v="2.4500000000000002"/>
    <n v="1"/>
  </r>
  <r>
    <x v="7"/>
    <x v="0"/>
    <n v="3277"/>
    <x v="3"/>
    <x v="5"/>
    <n v="3"/>
    <n v="3"/>
    <n v="0"/>
  </r>
  <r>
    <x v="7"/>
    <x v="0"/>
    <n v="3277"/>
    <x v="3"/>
    <x v="5"/>
    <n v="3"/>
    <n v="3"/>
    <n v="0"/>
  </r>
  <r>
    <x v="0"/>
    <x v="1"/>
    <n v="197"/>
    <x v="1"/>
    <x v="3"/>
    <n v="5.35"/>
    <n v="5.35"/>
    <n v="0"/>
  </r>
  <r>
    <x v="7"/>
    <x v="2"/>
    <n v="508"/>
    <x v="1"/>
    <x v="5"/>
    <n v="11.07"/>
    <n v="1.23"/>
    <n v="1"/>
  </r>
  <r>
    <x v="13"/>
    <x v="2"/>
    <n v="618"/>
    <x v="1"/>
    <x v="0"/>
    <n v="3.69"/>
    <n v="3.69"/>
    <n v="0"/>
  </r>
  <r>
    <x v="14"/>
    <x v="1"/>
    <n v="2189"/>
    <x v="1"/>
    <x v="3"/>
    <n v="5.35"/>
    <n v="5.35"/>
    <n v="0"/>
  </r>
  <r>
    <x v="5"/>
    <x v="0"/>
    <n v="2696"/>
    <x v="1"/>
    <x v="0"/>
    <n v="3"/>
    <n v="3"/>
    <n v="0"/>
  </r>
  <r>
    <x v="0"/>
    <x v="1"/>
    <n v="1842"/>
    <x v="4"/>
    <x v="3"/>
    <n v="5.35"/>
    <n v="5.35"/>
    <n v="0"/>
  </r>
  <r>
    <x v="0"/>
    <x v="1"/>
    <n v="1842"/>
    <x v="4"/>
    <x v="3"/>
    <n v="5.35"/>
    <n v="5.35"/>
    <n v="0"/>
  </r>
  <r>
    <x v="0"/>
    <x v="2"/>
    <n v="5701"/>
    <x v="4"/>
    <x v="6"/>
    <n v="11.07"/>
    <n v="1.23"/>
    <n v="1"/>
  </r>
  <r>
    <x v="7"/>
    <x v="2"/>
    <n v="3090"/>
    <x v="4"/>
    <x v="1"/>
    <n v="5.58"/>
    <n v="2.4500000000000002"/>
    <n v="1"/>
  </r>
  <r>
    <x v="7"/>
    <x v="2"/>
    <n v="5827"/>
    <x v="4"/>
    <x v="6"/>
    <n v="5.72"/>
    <n v="2.4500000000000002"/>
    <n v="1"/>
  </r>
  <r>
    <x v="0"/>
    <x v="1"/>
    <n v="2991"/>
    <x v="1"/>
    <x v="3"/>
    <n v="55.33"/>
    <n v="0.54"/>
    <n v="1"/>
  </r>
  <r>
    <x v="0"/>
    <x v="0"/>
    <n v="471"/>
    <x v="0"/>
    <x v="0"/>
    <n v="9.5"/>
    <n v="0.99"/>
    <n v="1"/>
  </r>
  <r>
    <x v="0"/>
    <x v="0"/>
    <n v="841"/>
    <x v="0"/>
    <x v="0"/>
    <n v="9.5"/>
    <n v="0.99"/>
    <n v="1"/>
  </r>
  <r>
    <x v="14"/>
    <x v="0"/>
    <n v="743"/>
    <x v="3"/>
    <x v="4"/>
    <n v="9.7200000000000006"/>
    <n v="1"/>
    <n v="1"/>
  </r>
  <r>
    <x v="5"/>
    <x v="0"/>
    <n v="2695"/>
    <x v="1"/>
    <x v="4"/>
    <n v="3.25"/>
    <n v="3"/>
    <n v="1"/>
  </r>
  <r>
    <x v="0"/>
    <x v="1"/>
    <n v="1148"/>
    <x v="3"/>
    <x v="3"/>
    <n v="17.850000000000001"/>
    <n v="1.77"/>
    <n v="1"/>
  </r>
  <r>
    <x v="0"/>
    <x v="0"/>
    <n v="841"/>
    <x v="0"/>
    <x v="0"/>
    <n v="10"/>
    <n v="0.99"/>
    <n v="1"/>
  </r>
  <r>
    <x v="5"/>
    <x v="2"/>
    <n v="1545"/>
    <x v="4"/>
    <x v="0"/>
    <n v="6.15"/>
    <n v="2.4500000000000002"/>
    <n v="1"/>
  </r>
  <r>
    <x v="5"/>
    <x v="2"/>
    <n v="1545"/>
    <x v="4"/>
    <x v="0"/>
    <n v="6.15"/>
    <n v="2.4500000000000002"/>
    <n v="1"/>
  </r>
  <r>
    <x v="5"/>
    <x v="2"/>
    <n v="1545"/>
    <x v="4"/>
    <x v="0"/>
    <n v="6.15"/>
    <n v="2.4500000000000002"/>
    <n v="1"/>
  </r>
  <r>
    <x v="7"/>
    <x v="2"/>
    <n v="508"/>
    <x v="1"/>
    <x v="5"/>
    <n v="12.3"/>
    <n v="1.23"/>
    <n v="1"/>
  </r>
  <r>
    <x v="0"/>
    <x v="1"/>
    <n v="1148"/>
    <x v="3"/>
    <x v="3"/>
    <n v="18.739999999999998"/>
    <n v="1.77"/>
    <n v="1"/>
  </r>
  <r>
    <x v="0"/>
    <x v="0"/>
    <n v="841"/>
    <x v="0"/>
    <x v="0"/>
    <n v="10.5"/>
    <n v="0.99"/>
    <n v="1"/>
  </r>
  <r>
    <x v="0"/>
    <x v="1"/>
    <n v="17"/>
    <x v="1"/>
    <x v="3"/>
    <n v="18.739999999999998"/>
    <n v="1.77"/>
    <n v="1"/>
  </r>
  <r>
    <x v="12"/>
    <x v="0"/>
    <n v="1054"/>
    <x v="0"/>
    <x v="0"/>
    <n v="13.51"/>
    <n v="0.77"/>
    <n v="1"/>
  </r>
  <r>
    <x v="0"/>
    <x v="0"/>
    <n v="193"/>
    <x v="0"/>
    <x v="4"/>
    <n v="10.52"/>
    <n v="0.99"/>
    <n v="1"/>
  </r>
  <r>
    <x v="0"/>
    <x v="0"/>
    <n v="841"/>
    <x v="0"/>
    <x v="0"/>
    <n v="10.55"/>
    <n v="0.99"/>
    <n v="1"/>
  </r>
  <r>
    <x v="7"/>
    <x v="2"/>
    <n v="508"/>
    <x v="1"/>
    <x v="5"/>
    <n v="12.91"/>
    <n v="1.23"/>
    <n v="1"/>
  </r>
  <r>
    <x v="0"/>
    <x v="2"/>
    <n v="1853"/>
    <x v="1"/>
    <x v="2"/>
    <n v="4.3"/>
    <n v="3.69"/>
    <n v="1"/>
  </r>
  <r>
    <x v="0"/>
    <x v="2"/>
    <n v="1853"/>
    <x v="1"/>
    <x v="2"/>
    <n v="4.3"/>
    <n v="3.69"/>
    <n v="1"/>
  </r>
  <r>
    <x v="13"/>
    <x v="0"/>
    <n v="4390"/>
    <x v="1"/>
    <x v="2"/>
    <n v="3.27"/>
    <n v="3.27"/>
    <n v="0"/>
  </r>
  <r>
    <x v="3"/>
    <x v="2"/>
    <n v="4366"/>
    <x v="1"/>
    <x v="2"/>
    <n v="6.76"/>
    <n v="2.4500000000000002"/>
    <n v="1"/>
  </r>
  <r>
    <x v="8"/>
    <x v="2"/>
    <n v="5701"/>
    <x v="4"/>
    <x v="1"/>
    <n v="6.76"/>
    <n v="2.4500000000000002"/>
    <n v="1"/>
  </r>
  <r>
    <x v="14"/>
    <x v="1"/>
    <n v="1180"/>
    <x v="1"/>
    <x v="3"/>
    <n v="9.82"/>
    <n v="3.57"/>
    <n v="1"/>
  </r>
  <r>
    <x v="7"/>
    <x v="0"/>
    <n v="3385"/>
    <x v="1"/>
    <x v="4"/>
    <n v="4"/>
    <n v="2.75"/>
    <n v="1"/>
  </r>
  <r>
    <x v="6"/>
    <x v="0"/>
    <n v="1265"/>
    <x v="1"/>
    <x v="4"/>
    <n v="3.35"/>
    <n v="3.35"/>
    <n v="0"/>
  </r>
  <r>
    <x v="6"/>
    <x v="0"/>
    <n v="1266"/>
    <x v="1"/>
    <x v="5"/>
    <n v="3.35"/>
    <n v="3.35"/>
    <n v="0"/>
  </r>
  <r>
    <x v="0"/>
    <x v="1"/>
    <n v="1148"/>
    <x v="3"/>
    <x v="3"/>
    <n v="20.52"/>
    <n v="1.77"/>
    <n v="1"/>
  </r>
  <r>
    <x v="3"/>
    <x v="0"/>
    <n v="390"/>
    <x v="0"/>
    <x v="0"/>
    <n v="11.5"/>
    <n v="0.99"/>
    <n v="1"/>
  </r>
  <r>
    <x v="9"/>
    <x v="0"/>
    <n v="2711"/>
    <x v="0"/>
    <x v="4"/>
    <n v="11.5"/>
    <n v="0.99"/>
    <n v="1"/>
  </r>
  <r>
    <x v="14"/>
    <x v="2"/>
    <n v="2168"/>
    <x v="1"/>
    <x v="0"/>
    <n v="14.14"/>
    <n v="1.23"/>
    <n v="1"/>
  </r>
  <r>
    <x v="5"/>
    <x v="2"/>
    <n v="1545"/>
    <x v="4"/>
    <x v="1"/>
    <n v="7.13"/>
    <n v="2.4500000000000002"/>
    <n v="1"/>
  </r>
  <r>
    <x v="3"/>
    <x v="2"/>
    <n v="266"/>
    <x v="0"/>
    <x v="4"/>
    <n v="14.28"/>
    <n v="1.23"/>
    <n v="1"/>
  </r>
  <r>
    <x v="0"/>
    <x v="1"/>
    <n v="105"/>
    <x v="1"/>
    <x v="3"/>
    <n v="8.39"/>
    <n v="4.4400000000000004"/>
    <n v="1"/>
  </r>
  <r>
    <x v="7"/>
    <x v="2"/>
    <n v="3090"/>
    <x v="4"/>
    <x v="1"/>
    <n v="7.38"/>
    <n v="2.4500000000000002"/>
    <n v="1"/>
  </r>
  <r>
    <x v="7"/>
    <x v="2"/>
    <n v="269"/>
    <x v="4"/>
    <x v="1"/>
    <n v="14.72"/>
    <n v="1.23"/>
    <n v="1"/>
  </r>
  <r>
    <x v="5"/>
    <x v="2"/>
    <n v="1545"/>
    <x v="4"/>
    <x v="0"/>
    <n v="7.43"/>
    <n v="2.4500000000000002"/>
    <n v="1"/>
  </r>
  <r>
    <x v="13"/>
    <x v="0"/>
    <n v="945"/>
    <x v="1"/>
    <x v="5"/>
    <n v="3.49"/>
    <n v="3.49"/>
    <n v="0"/>
  </r>
  <r>
    <x v="13"/>
    <x v="0"/>
    <n v="2349"/>
    <x v="4"/>
    <x v="5"/>
    <n v="20.5"/>
    <n v="0.6"/>
    <n v="1"/>
  </r>
  <r>
    <x v="3"/>
    <x v="2"/>
    <n v="5701"/>
    <x v="4"/>
    <x v="1"/>
    <n v="15.37"/>
    <n v="1.23"/>
    <n v="1"/>
  </r>
  <r>
    <x v="0"/>
    <x v="1"/>
    <n v="197"/>
    <x v="1"/>
    <x v="3"/>
    <n v="7.5"/>
    <n v="5.36"/>
    <n v="1"/>
  </r>
  <r>
    <x v="16"/>
    <x v="0"/>
    <n v="2459"/>
    <x v="1"/>
    <x v="4"/>
    <n v="4.24"/>
    <n v="2.99"/>
    <n v="1"/>
  </r>
  <r>
    <x v="14"/>
    <x v="0"/>
    <n v="1322"/>
    <x v="1"/>
    <x v="1"/>
    <n v="12.83"/>
    <n v="0.99"/>
    <n v="1"/>
  </r>
  <r>
    <x v="0"/>
    <x v="1"/>
    <n v="17"/>
    <x v="1"/>
    <x v="3"/>
    <n v="23.22"/>
    <n v="1.77"/>
    <n v="1"/>
  </r>
  <r>
    <x v="14"/>
    <x v="2"/>
    <n v="89"/>
    <x v="4"/>
    <x v="6"/>
    <n v="8.01"/>
    <n v="2.4500000000000002"/>
    <n v="1"/>
  </r>
  <r>
    <x v="7"/>
    <x v="2"/>
    <n v="3090"/>
    <x v="4"/>
    <x v="1"/>
    <n v="8.01"/>
    <n v="2.4500000000000002"/>
    <n v="1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2"/>
    <n v="3.6"/>
    <n v="3.6"/>
    <n v="0"/>
  </r>
  <r>
    <x v="13"/>
    <x v="0"/>
    <n v="2349"/>
    <x v="1"/>
    <x v="4"/>
    <n v="3.6"/>
    <n v="3.6"/>
    <n v="0"/>
  </r>
  <r>
    <x v="13"/>
    <x v="0"/>
    <n v="2349"/>
    <x v="1"/>
    <x v="5"/>
    <n v="3.6"/>
    <n v="3.6"/>
    <n v="0"/>
  </r>
  <r>
    <x v="13"/>
    <x v="0"/>
    <n v="2349"/>
    <x v="1"/>
    <x v="5"/>
    <n v="3.6"/>
    <n v="3.6"/>
    <n v="0"/>
  </r>
  <r>
    <x v="13"/>
    <x v="0"/>
    <n v="2349"/>
    <x v="1"/>
    <x v="5"/>
    <n v="3.6"/>
    <n v="3.6"/>
    <n v="0"/>
  </r>
  <r>
    <x v="13"/>
    <x v="0"/>
    <n v="2349"/>
    <x v="1"/>
    <x v="0"/>
    <n v="3.6"/>
    <n v="3.6"/>
    <n v="0"/>
  </r>
  <r>
    <x v="13"/>
    <x v="0"/>
    <n v="2349"/>
    <x v="1"/>
    <x v="0"/>
    <n v="3.6"/>
    <n v="3.6"/>
    <n v="0"/>
  </r>
  <r>
    <x v="13"/>
    <x v="0"/>
    <n v="2349"/>
    <x v="1"/>
    <x v="1"/>
    <n v="3.6"/>
    <n v="3.6"/>
    <n v="0"/>
  </r>
  <r>
    <x v="13"/>
    <x v="0"/>
    <n v="2349"/>
    <x v="1"/>
    <x v="1"/>
    <n v="3.6"/>
    <n v="3.6"/>
    <n v="0"/>
  </r>
  <r>
    <x v="13"/>
    <x v="0"/>
    <n v="2349"/>
    <x v="1"/>
    <x v="2"/>
    <n v="3.6"/>
    <n v="3.6"/>
    <n v="1"/>
  </r>
  <r>
    <x v="13"/>
    <x v="0"/>
    <n v="2349"/>
    <x v="1"/>
    <x v="4"/>
    <n v="3.6"/>
    <n v="3.6"/>
    <n v="1"/>
  </r>
  <r>
    <x v="14"/>
    <x v="1"/>
    <n v="1180"/>
    <x v="1"/>
    <x v="3"/>
    <n v="11.6"/>
    <n v="3.57"/>
    <n v="1"/>
  </r>
  <r>
    <x v="5"/>
    <x v="2"/>
    <n v="1545"/>
    <x v="4"/>
    <x v="2"/>
    <n v="8.2799999999999994"/>
    <n v="2.4500000000000002"/>
    <n v="1"/>
  </r>
  <r>
    <x v="5"/>
    <x v="2"/>
    <n v="170"/>
    <x v="1"/>
    <x v="2"/>
    <n v="16.600000000000001"/>
    <n v="1.23"/>
    <n v="1"/>
  </r>
  <r>
    <x v="0"/>
    <x v="2"/>
    <n v="1301"/>
    <x v="1"/>
    <x v="5"/>
    <n v="17.010000000000002"/>
    <n v="1.23"/>
    <n v="1"/>
  </r>
  <r>
    <x v="13"/>
    <x v="0"/>
    <n v="2349"/>
    <x v="1"/>
    <x v="2"/>
    <n v="3.85"/>
    <n v="3.6"/>
    <n v="1"/>
  </r>
  <r>
    <x v="13"/>
    <x v="0"/>
    <n v="2349"/>
    <x v="1"/>
    <x v="2"/>
    <n v="3.85"/>
    <n v="3.6"/>
    <n v="1"/>
  </r>
  <r>
    <x v="13"/>
    <x v="0"/>
    <n v="2349"/>
    <x v="1"/>
    <x v="2"/>
    <n v="3.85"/>
    <n v="3.6"/>
    <n v="1"/>
  </r>
  <r>
    <x v="13"/>
    <x v="0"/>
    <n v="2349"/>
    <x v="1"/>
    <x v="4"/>
    <n v="3.85"/>
    <n v="3.6"/>
    <n v="1"/>
  </r>
  <r>
    <x v="13"/>
    <x v="0"/>
    <n v="2349"/>
    <x v="1"/>
    <x v="5"/>
    <n v="3.85"/>
    <n v="3.6"/>
    <n v="1"/>
  </r>
  <r>
    <x v="13"/>
    <x v="0"/>
    <n v="2349"/>
    <x v="1"/>
    <x v="5"/>
    <n v="3.85"/>
    <n v="3.6"/>
    <n v="1"/>
  </r>
  <r>
    <x v="7"/>
    <x v="0"/>
    <n v="3385"/>
    <x v="1"/>
    <x v="4"/>
    <n v="3.75"/>
    <n v="3.75"/>
    <n v="0"/>
  </r>
  <r>
    <x v="7"/>
    <x v="0"/>
    <n v="3385"/>
    <x v="1"/>
    <x v="4"/>
    <n v="3.75"/>
    <n v="3.75"/>
    <n v="0"/>
  </r>
  <r>
    <x v="7"/>
    <x v="0"/>
    <n v="3385"/>
    <x v="1"/>
    <x v="4"/>
    <n v="3.75"/>
    <n v="3.75"/>
    <n v="0"/>
  </r>
  <r>
    <x v="0"/>
    <x v="1"/>
    <n v="105"/>
    <x v="1"/>
    <x v="3"/>
    <n v="10.08"/>
    <n v="4.4400000000000004"/>
    <n v="1"/>
  </r>
  <r>
    <x v="13"/>
    <x v="2"/>
    <n v="2507"/>
    <x v="1"/>
    <x v="2"/>
    <n v="8.7100000000000009"/>
    <n v="2.4500000000000002"/>
    <n v="1"/>
  </r>
  <r>
    <x v="5"/>
    <x v="2"/>
    <n v="1545"/>
    <x v="4"/>
    <x v="1"/>
    <n v="8.7200000000000006"/>
    <n v="2.4500000000000002"/>
    <n v="1"/>
  </r>
  <r>
    <x v="2"/>
    <x v="2"/>
    <n v="5701"/>
    <x v="4"/>
    <x v="6"/>
    <n v="8.76"/>
    <n v="2.4500000000000002"/>
    <n v="1"/>
  </r>
  <r>
    <x v="5"/>
    <x v="0"/>
    <n v="2220"/>
    <x v="0"/>
    <x v="0"/>
    <n v="14.5"/>
    <n v="0.99"/>
    <n v="1"/>
  </r>
  <r>
    <x v="11"/>
    <x v="2"/>
    <n v="37"/>
    <x v="3"/>
    <x v="3"/>
    <n v="17.829999999999998"/>
    <n v="1.23"/>
    <n v="1"/>
  </r>
  <r>
    <x v="0"/>
    <x v="2"/>
    <n v="915"/>
    <x v="0"/>
    <x v="2"/>
    <n v="17.86"/>
    <n v="1.23"/>
    <n v="1"/>
  </r>
  <r>
    <x v="13"/>
    <x v="0"/>
    <n v="2349"/>
    <x v="1"/>
    <x v="0"/>
    <n v="4.12"/>
    <n v="3.6"/>
    <n v="1"/>
  </r>
  <r>
    <x v="11"/>
    <x v="2"/>
    <n v="174"/>
    <x v="4"/>
    <x v="2"/>
    <n v="9.2200000000000006"/>
    <n v="2.4500000000000002"/>
    <n v="1"/>
  </r>
  <r>
    <x v="5"/>
    <x v="2"/>
    <n v="1545"/>
    <x v="4"/>
    <x v="0"/>
    <n v="9.2200000000000006"/>
    <n v="2.4500000000000002"/>
    <n v="1"/>
  </r>
  <r>
    <x v="5"/>
    <x v="2"/>
    <n v="1545"/>
    <x v="4"/>
    <x v="0"/>
    <n v="9.2200000000000006"/>
    <n v="2.4500000000000002"/>
    <n v="1"/>
  </r>
  <r>
    <x v="11"/>
    <x v="2"/>
    <n v="299"/>
    <x v="1"/>
    <x v="3"/>
    <n v="6.15"/>
    <n v="3.68"/>
    <n v="1"/>
  </r>
  <r>
    <x v="3"/>
    <x v="2"/>
    <n v="71"/>
    <x v="1"/>
    <x v="3"/>
    <n v="18.579999999999998"/>
    <n v="1.23"/>
    <n v="1"/>
  </r>
  <r>
    <x v="7"/>
    <x v="0"/>
    <n v="9003"/>
    <x v="0"/>
    <x v="4"/>
    <n v="3.89"/>
    <n v="3.89"/>
    <n v="0"/>
  </r>
  <r>
    <x v="14"/>
    <x v="0"/>
    <n v="9003"/>
    <x v="1"/>
    <x v="0"/>
    <n v="3.89"/>
    <n v="3.89"/>
    <n v="0"/>
  </r>
  <r>
    <x v="7"/>
    <x v="0"/>
    <n v="3385"/>
    <x v="1"/>
    <x v="4"/>
    <n v="5.51"/>
    <n v="2.75"/>
    <n v="1"/>
  </r>
  <r>
    <x v="5"/>
    <x v="2"/>
    <n v="578"/>
    <x v="4"/>
    <x v="0"/>
    <n v="9.42"/>
    <n v="2.4500000000000002"/>
    <n v="1"/>
  </r>
  <r>
    <x v="13"/>
    <x v="0"/>
    <n v="2349"/>
    <x v="1"/>
    <x v="0"/>
    <n v="4.24"/>
    <n v="3.6"/>
    <n v="1"/>
  </r>
  <r>
    <x v="5"/>
    <x v="2"/>
    <n v="578"/>
    <x v="4"/>
    <x v="0"/>
    <n v="9.4700000000000006"/>
    <n v="2.4500000000000002"/>
    <n v="1"/>
  </r>
  <r>
    <x v="9"/>
    <x v="0"/>
    <n v="454"/>
    <x v="0"/>
    <x v="0"/>
    <n v="15.5"/>
    <n v="0.99"/>
    <n v="1"/>
  </r>
  <r>
    <x v="9"/>
    <x v="0"/>
    <n v="18"/>
    <x v="1"/>
    <x v="0"/>
    <n v="15.51"/>
    <n v="0.99"/>
    <n v="1"/>
  </r>
  <r>
    <x v="11"/>
    <x v="2"/>
    <n v="519"/>
    <x v="0"/>
    <x v="0"/>
    <n v="19.059999999999999"/>
    <n v="1.23"/>
    <n v="1"/>
  </r>
  <r>
    <x v="7"/>
    <x v="0"/>
    <n v="3385"/>
    <x v="1"/>
    <x v="4"/>
    <n v="5.69"/>
    <n v="2.75"/>
    <n v="1"/>
  </r>
  <r>
    <x v="13"/>
    <x v="0"/>
    <n v="2349"/>
    <x v="1"/>
    <x v="2"/>
    <n v="4.3499999999999996"/>
    <n v="3.6"/>
    <n v="1"/>
  </r>
  <r>
    <x v="13"/>
    <x v="0"/>
    <n v="2349"/>
    <x v="1"/>
    <x v="1"/>
    <n v="4.3600000000000003"/>
    <n v="3.6"/>
    <n v="1"/>
  </r>
  <r>
    <x v="13"/>
    <x v="0"/>
    <n v="2349"/>
    <x v="1"/>
    <x v="1"/>
    <n v="4.3600000000000003"/>
    <n v="3.6"/>
    <n v="1"/>
  </r>
  <r>
    <x v="13"/>
    <x v="0"/>
    <n v="2349"/>
    <x v="1"/>
    <x v="2"/>
    <n v="4.3600000000000003"/>
    <n v="3.6"/>
    <n v="1"/>
  </r>
  <r>
    <x v="5"/>
    <x v="2"/>
    <n v="1545"/>
    <x v="4"/>
    <x v="0"/>
    <n v="9.84"/>
    <n v="2.4500000000000002"/>
    <n v="1"/>
  </r>
  <r>
    <x v="10"/>
    <x v="1"/>
    <n v="232"/>
    <x v="3"/>
    <x v="3"/>
    <n v="7.12"/>
    <n v="7.12"/>
    <n v="1"/>
  </r>
  <r>
    <x v="4"/>
    <x v="0"/>
    <n v="638"/>
    <x v="0"/>
    <x v="0"/>
    <n v="3.99"/>
    <n v="3.99"/>
    <n v="0"/>
  </r>
  <r>
    <x v="11"/>
    <x v="2"/>
    <n v="141"/>
    <x v="1"/>
    <x v="2"/>
    <n v="4.91"/>
    <n v="4.91"/>
    <n v="0"/>
  </r>
  <r>
    <x v="16"/>
    <x v="0"/>
    <n v="1155"/>
    <x v="1"/>
    <x v="2"/>
    <n v="3.99"/>
    <n v="3.99"/>
    <n v="0"/>
  </r>
  <r>
    <x v="16"/>
    <x v="0"/>
    <n v="1155"/>
    <x v="1"/>
    <x v="4"/>
    <n v="3.99"/>
    <n v="3.99"/>
    <n v="0"/>
  </r>
  <r>
    <x v="16"/>
    <x v="0"/>
    <n v="1155"/>
    <x v="1"/>
    <x v="1"/>
    <n v="3.99"/>
    <n v="3.99"/>
    <n v="0"/>
  </r>
  <r>
    <x v="4"/>
    <x v="0"/>
    <n v="1464"/>
    <x v="1"/>
    <x v="5"/>
    <n v="3.99"/>
    <n v="3.99"/>
    <n v="0"/>
  </r>
  <r>
    <x v="4"/>
    <x v="0"/>
    <n v="1809"/>
    <x v="1"/>
    <x v="5"/>
    <n v="3.99"/>
    <n v="3.99"/>
    <n v="0"/>
  </r>
  <r>
    <x v="7"/>
    <x v="0"/>
    <n v="3385"/>
    <x v="1"/>
    <x v="4"/>
    <n v="3.99"/>
    <n v="3.99"/>
    <n v="0"/>
  </r>
  <r>
    <x v="7"/>
    <x v="0"/>
    <n v="3385"/>
    <x v="1"/>
    <x v="4"/>
    <n v="3.99"/>
    <n v="3.99"/>
    <n v="0"/>
  </r>
  <r>
    <x v="7"/>
    <x v="0"/>
    <n v="3385"/>
    <x v="1"/>
    <x v="4"/>
    <n v="3.99"/>
    <n v="3.99"/>
    <n v="1"/>
  </r>
  <r>
    <x v="5"/>
    <x v="0"/>
    <n v="3613"/>
    <x v="1"/>
    <x v="5"/>
    <n v="3.99"/>
    <n v="3.99"/>
    <n v="0"/>
  </r>
  <r>
    <x v="11"/>
    <x v="0"/>
    <n v="3613"/>
    <x v="1"/>
    <x v="5"/>
    <n v="3.99"/>
    <n v="3.99"/>
    <n v="0"/>
  </r>
  <r>
    <x v="3"/>
    <x v="0"/>
    <n v="3613"/>
    <x v="1"/>
    <x v="5"/>
    <n v="3.99"/>
    <n v="3.99"/>
    <n v="0"/>
  </r>
  <r>
    <x v="3"/>
    <x v="0"/>
    <n v="3613"/>
    <x v="1"/>
    <x v="5"/>
    <n v="3.99"/>
    <n v="3.99"/>
    <n v="0"/>
  </r>
  <r>
    <x v="13"/>
    <x v="0"/>
    <n v="3613"/>
    <x v="1"/>
    <x v="5"/>
    <n v="3.99"/>
    <n v="3.99"/>
    <n v="0"/>
  </r>
  <r>
    <x v="13"/>
    <x v="0"/>
    <n v="3613"/>
    <x v="1"/>
    <x v="5"/>
    <n v="3.99"/>
    <n v="3.99"/>
    <n v="0"/>
  </r>
  <r>
    <x v="15"/>
    <x v="0"/>
    <n v="3613"/>
    <x v="1"/>
    <x v="5"/>
    <n v="3.99"/>
    <n v="3.99"/>
    <n v="1"/>
  </r>
  <r>
    <x v="13"/>
    <x v="0"/>
    <n v="4390"/>
    <x v="1"/>
    <x v="0"/>
    <n v="3.99"/>
    <n v="3.99"/>
    <n v="0"/>
  </r>
  <r>
    <x v="13"/>
    <x v="0"/>
    <n v="4390"/>
    <x v="1"/>
    <x v="0"/>
    <n v="3.99"/>
    <n v="3.99"/>
    <n v="0"/>
  </r>
  <r>
    <x v="13"/>
    <x v="0"/>
    <n v="4390"/>
    <x v="1"/>
    <x v="0"/>
    <n v="3.99"/>
    <n v="3.99"/>
    <n v="0"/>
  </r>
  <r>
    <x v="13"/>
    <x v="0"/>
    <n v="4390"/>
    <x v="1"/>
    <x v="2"/>
    <n v="3.99"/>
    <n v="3.99"/>
    <n v="0"/>
  </r>
  <r>
    <x v="5"/>
    <x v="0"/>
    <n v="9003"/>
    <x v="1"/>
    <x v="4"/>
    <n v="3.99"/>
    <n v="3.99"/>
    <n v="0"/>
  </r>
  <r>
    <x v="0"/>
    <x v="0"/>
    <n v="9003"/>
    <x v="1"/>
    <x v="0"/>
    <n v="3.99"/>
    <n v="3.99"/>
    <n v="0"/>
  </r>
  <r>
    <x v="0"/>
    <x v="0"/>
    <n v="9003"/>
    <x v="1"/>
    <x v="0"/>
    <n v="3.99"/>
    <n v="3.99"/>
    <n v="0"/>
  </r>
  <r>
    <x v="0"/>
    <x v="0"/>
    <n v="9003"/>
    <x v="1"/>
    <x v="0"/>
    <n v="3.99"/>
    <n v="3.99"/>
    <n v="0"/>
  </r>
  <r>
    <x v="3"/>
    <x v="0"/>
    <n v="9003"/>
    <x v="1"/>
    <x v="4"/>
    <n v="3.99"/>
    <n v="3.99"/>
    <n v="0"/>
  </r>
  <r>
    <x v="14"/>
    <x v="0"/>
    <n v="25433"/>
    <x v="1"/>
    <x v="0"/>
    <n v="3.99"/>
    <n v="3.99"/>
    <n v="0"/>
  </r>
  <r>
    <x v="14"/>
    <x v="0"/>
    <n v="25433"/>
    <x v="1"/>
    <x v="0"/>
    <n v="3.99"/>
    <n v="3.99"/>
    <n v="0"/>
  </r>
  <r>
    <x v="14"/>
    <x v="0"/>
    <n v="25433"/>
    <x v="1"/>
    <x v="0"/>
    <n v="3.99"/>
    <n v="3.99"/>
    <n v="0"/>
  </r>
  <r>
    <x v="14"/>
    <x v="0"/>
    <n v="25433"/>
    <x v="1"/>
    <x v="0"/>
    <n v="3.99"/>
    <n v="3.99"/>
    <n v="0"/>
  </r>
  <r>
    <x v="7"/>
    <x v="0"/>
    <n v="3277"/>
    <x v="3"/>
    <x v="5"/>
    <n v="4"/>
    <n v="4"/>
    <n v="0"/>
  </r>
  <r>
    <x v="5"/>
    <x v="1"/>
    <n v="18"/>
    <x v="1"/>
    <x v="3"/>
    <n v="7.14"/>
    <n v="7.14"/>
    <n v="0"/>
  </r>
  <r>
    <x v="4"/>
    <x v="0"/>
    <n v="115"/>
    <x v="1"/>
    <x v="5"/>
    <n v="4"/>
    <n v="4"/>
    <n v="0"/>
  </r>
  <r>
    <x v="13"/>
    <x v="2"/>
    <n v="277"/>
    <x v="1"/>
    <x v="5"/>
    <n v="4.92"/>
    <n v="4.92"/>
    <n v="0"/>
  </r>
  <r>
    <x v="14"/>
    <x v="1"/>
    <n v="1180"/>
    <x v="1"/>
    <x v="3"/>
    <n v="14.28"/>
    <n v="3.57"/>
    <n v="1"/>
  </r>
  <r>
    <x v="2"/>
    <x v="0"/>
    <n v="1265"/>
    <x v="1"/>
    <x v="2"/>
    <n v="4"/>
    <n v="4"/>
    <n v="0"/>
  </r>
  <r>
    <x v="4"/>
    <x v="2"/>
    <n v="321"/>
    <x v="4"/>
    <x v="6"/>
    <n v="4.92"/>
    <n v="4.92"/>
    <n v="0"/>
  </r>
  <r>
    <x v="7"/>
    <x v="2"/>
    <n v="508"/>
    <x v="1"/>
    <x v="5"/>
    <n v="19.8"/>
    <n v="1.23"/>
    <n v="1"/>
  </r>
  <r>
    <x v="0"/>
    <x v="1"/>
    <n v="105"/>
    <x v="1"/>
    <x v="3"/>
    <n v="11.6"/>
    <n v="4.4400000000000004"/>
    <n v="1"/>
  </r>
  <r>
    <x v="13"/>
    <x v="0"/>
    <n v="2349"/>
    <x v="1"/>
    <x v="0"/>
    <n v="4.51"/>
    <n v="3.6"/>
    <n v="1"/>
  </r>
  <r>
    <x v="3"/>
    <x v="2"/>
    <n v="1405"/>
    <x v="4"/>
    <x v="0"/>
    <n v="10.08"/>
    <n v="2.4500000000000002"/>
    <n v="1"/>
  </r>
  <r>
    <x v="6"/>
    <x v="0"/>
    <n v="8101"/>
    <x v="3"/>
    <x v="5"/>
    <n v="16.5"/>
    <n v="0.99"/>
    <n v="1"/>
  </r>
  <r>
    <x v="7"/>
    <x v="2"/>
    <n v="889"/>
    <x v="3"/>
    <x v="2"/>
    <n v="20.14"/>
    <n v="1.23"/>
    <n v="1"/>
  </r>
  <r>
    <x v="5"/>
    <x v="0"/>
    <n v="3385"/>
    <x v="1"/>
    <x v="4"/>
    <n v="5.5"/>
    <n v="2.99"/>
    <n v="1"/>
  </r>
  <r>
    <x v="5"/>
    <x v="0"/>
    <n v="3385"/>
    <x v="1"/>
    <x v="4"/>
    <n v="5.5"/>
    <n v="2.99"/>
    <n v="1"/>
  </r>
  <r>
    <x v="6"/>
    <x v="2"/>
    <n v="124"/>
    <x v="1"/>
    <x v="6"/>
    <n v="20.29"/>
    <n v="1.23"/>
    <n v="1"/>
  </r>
  <r>
    <x v="13"/>
    <x v="0"/>
    <n v="2349"/>
    <x v="1"/>
    <x v="1"/>
    <n v="28.04"/>
    <n v="0.6"/>
    <n v="1"/>
  </r>
  <r>
    <x v="2"/>
    <x v="0"/>
    <n v="27132"/>
    <x v="0"/>
    <x v="0"/>
    <n v="17.010000000000002"/>
    <n v="0.99"/>
    <n v="1"/>
  </r>
  <r>
    <x v="4"/>
    <x v="0"/>
    <n v="3864"/>
    <x v="1"/>
    <x v="1"/>
    <n v="4.24"/>
    <n v="3.99"/>
    <n v="1"/>
  </r>
  <r>
    <x v="13"/>
    <x v="0"/>
    <n v="2349"/>
    <x v="1"/>
    <x v="1"/>
    <n v="4.7"/>
    <n v="3.6"/>
    <n v="1"/>
  </r>
  <r>
    <x v="4"/>
    <x v="0"/>
    <n v="3613"/>
    <x v="1"/>
    <x v="5"/>
    <n v="4.25"/>
    <n v="3.99"/>
    <n v="1"/>
  </r>
  <r>
    <x v="13"/>
    <x v="0"/>
    <n v="3613"/>
    <x v="1"/>
    <x v="5"/>
    <n v="4.25"/>
    <n v="3.99"/>
    <n v="1"/>
  </r>
  <r>
    <x v="14"/>
    <x v="0"/>
    <n v="25433"/>
    <x v="1"/>
    <x v="0"/>
    <n v="4.25"/>
    <n v="3.99"/>
    <n v="1"/>
  </r>
  <r>
    <x v="2"/>
    <x v="0"/>
    <n v="1266"/>
    <x v="1"/>
    <x v="5"/>
    <n v="4.25"/>
    <n v="4"/>
    <n v="1"/>
  </r>
  <r>
    <x v="15"/>
    <x v="0"/>
    <n v="5721"/>
    <x v="3"/>
    <x v="4"/>
    <n v="4.1500000000000004"/>
    <n v="4.1500000000000004"/>
    <n v="0"/>
  </r>
  <r>
    <x v="13"/>
    <x v="0"/>
    <n v="2349"/>
    <x v="1"/>
    <x v="2"/>
    <n v="4.8099999999999996"/>
    <n v="3.6"/>
    <n v="1"/>
  </r>
  <r>
    <x v="11"/>
    <x v="2"/>
    <n v="1179"/>
    <x v="4"/>
    <x v="6"/>
    <n v="21.52"/>
    <n v="1.23"/>
    <n v="1"/>
  </r>
  <r>
    <x v="0"/>
    <x v="2"/>
    <n v="657"/>
    <x v="4"/>
    <x v="1"/>
    <n v="21.55"/>
    <n v="1.23"/>
    <n v="1"/>
  </r>
  <r>
    <x v="13"/>
    <x v="0"/>
    <n v="2349"/>
    <x v="1"/>
    <x v="1"/>
    <n v="4.9400000000000004"/>
    <n v="3.6"/>
    <n v="1"/>
  </r>
  <r>
    <x v="0"/>
    <x v="2"/>
    <n v="351"/>
    <x v="4"/>
    <x v="1"/>
    <n v="5.53"/>
    <n v="4.9000000000000004"/>
    <n v="1"/>
  </r>
  <r>
    <x v="0"/>
    <x v="2"/>
    <n v="1634"/>
    <x v="4"/>
    <x v="6"/>
    <n v="5.53"/>
    <n v="4.9000000000000004"/>
    <n v="1"/>
  </r>
  <r>
    <x v="11"/>
    <x v="2"/>
    <n v="519"/>
    <x v="1"/>
    <x v="6"/>
    <n v="22.14"/>
    <n v="1.23"/>
    <n v="1"/>
  </r>
  <r>
    <x v="0"/>
    <x v="2"/>
    <n v="657"/>
    <x v="4"/>
    <x v="1"/>
    <n v="22.14"/>
    <n v="1.23"/>
    <n v="1"/>
  </r>
  <r>
    <x v="13"/>
    <x v="0"/>
    <n v="2349"/>
    <x v="1"/>
    <x v="2"/>
    <n v="5.01"/>
    <n v="3.6"/>
    <n v="1"/>
  </r>
  <r>
    <x v="7"/>
    <x v="0"/>
    <n v="3385"/>
    <x v="1"/>
    <x v="4"/>
    <n v="5.0199999999999996"/>
    <n v="3.75"/>
    <n v="1"/>
  </r>
  <r>
    <x v="2"/>
    <x v="0"/>
    <n v="27132"/>
    <x v="0"/>
    <x v="0"/>
    <n v="19.02"/>
    <n v="0.99"/>
    <n v="1"/>
  </r>
  <r>
    <x v="5"/>
    <x v="2"/>
    <n v="1545"/>
    <x v="4"/>
    <x v="0"/>
    <n v="11.68"/>
    <n v="2.4500000000000002"/>
    <n v="1"/>
  </r>
  <r>
    <x v="5"/>
    <x v="2"/>
    <n v="1545"/>
    <x v="4"/>
    <x v="2"/>
    <n v="11.68"/>
    <n v="2.4500000000000002"/>
    <n v="1"/>
  </r>
  <r>
    <x v="3"/>
    <x v="1"/>
    <n v="53"/>
    <x v="1"/>
    <x v="3"/>
    <n v="17.399999999999999"/>
    <n v="3.55"/>
    <n v="1"/>
  </r>
  <r>
    <x v="5"/>
    <x v="0"/>
    <n v="3385"/>
    <x v="1"/>
    <x v="4"/>
    <n v="6.5"/>
    <n v="2.99"/>
    <n v="1"/>
  </r>
  <r>
    <x v="11"/>
    <x v="2"/>
    <n v="241"/>
    <x v="1"/>
    <x v="5"/>
    <n v="23.97"/>
    <n v="1.23"/>
    <n v="1"/>
  </r>
  <r>
    <x v="0"/>
    <x v="0"/>
    <n v="123"/>
    <x v="1"/>
    <x v="1"/>
    <n v="6.5"/>
    <n v="3"/>
    <n v="1"/>
  </r>
  <r>
    <x v="7"/>
    <x v="0"/>
    <n v="3277"/>
    <x v="3"/>
    <x v="5"/>
    <n v="5.6"/>
    <n v="3.5"/>
    <n v="1"/>
  </r>
  <r>
    <x v="13"/>
    <x v="0"/>
    <n v="2349"/>
    <x v="1"/>
    <x v="0"/>
    <n v="32.69"/>
    <n v="0.6"/>
    <n v="1"/>
  </r>
  <r>
    <x v="13"/>
    <x v="0"/>
    <n v="2349"/>
    <x v="1"/>
    <x v="2"/>
    <n v="5.5"/>
    <n v="3.6"/>
    <n v="1"/>
  </r>
  <r>
    <x v="13"/>
    <x v="0"/>
    <n v="2349"/>
    <x v="1"/>
    <x v="2"/>
    <n v="5.5"/>
    <n v="3.6"/>
    <n v="1"/>
  </r>
  <r>
    <x v="13"/>
    <x v="0"/>
    <n v="2349"/>
    <x v="1"/>
    <x v="0"/>
    <n v="5.51"/>
    <n v="3.6"/>
    <n v="1"/>
  </r>
  <r>
    <x v="17"/>
    <x v="1"/>
    <n v="71"/>
    <x v="1"/>
    <x v="3"/>
    <n v="17.850000000000001"/>
    <n v="3.55"/>
    <n v="1"/>
  </r>
  <r>
    <x v="5"/>
    <x v="2"/>
    <n v="227"/>
    <x v="1"/>
    <x v="4"/>
    <n v="12.3"/>
    <n v="2.4500000000000002"/>
    <n v="1"/>
  </r>
  <r>
    <x v="0"/>
    <x v="2"/>
    <n v="657"/>
    <x v="4"/>
    <x v="1"/>
    <n v="6.16"/>
    <n v="4.92"/>
    <n v="1"/>
  </r>
  <r>
    <x v="16"/>
    <x v="0"/>
    <n v="1155"/>
    <x v="1"/>
    <x v="5"/>
    <n v="4.49"/>
    <n v="4.49"/>
    <n v="0"/>
  </r>
  <r>
    <x v="13"/>
    <x v="0"/>
    <n v="2349"/>
    <x v="1"/>
    <x v="2"/>
    <n v="5.61"/>
    <n v="3.6"/>
    <n v="1"/>
  </r>
  <r>
    <x v="13"/>
    <x v="0"/>
    <n v="2349"/>
    <x v="1"/>
    <x v="2"/>
    <n v="5.61"/>
    <n v="3.6"/>
    <n v="1"/>
  </r>
  <r>
    <x v="13"/>
    <x v="0"/>
    <n v="3277"/>
    <x v="3"/>
    <x v="5"/>
    <n v="4.5"/>
    <n v="4.5"/>
    <n v="0"/>
  </r>
  <r>
    <x v="5"/>
    <x v="0"/>
    <n v="4397"/>
    <x v="1"/>
    <x v="4"/>
    <n v="4.5"/>
    <n v="4.5"/>
    <n v="0"/>
  </r>
  <r>
    <x v="13"/>
    <x v="0"/>
    <n v="4397"/>
    <x v="1"/>
    <x v="4"/>
    <n v="4.5"/>
    <n v="4.5"/>
    <n v="0"/>
  </r>
  <r>
    <x v="13"/>
    <x v="0"/>
    <n v="4397"/>
    <x v="1"/>
    <x v="4"/>
    <n v="4.5"/>
    <n v="4.5"/>
    <n v="0"/>
  </r>
  <r>
    <x v="9"/>
    <x v="2"/>
    <n v="335"/>
    <x v="2"/>
    <x v="3"/>
    <n v="25.21"/>
    <n v="1.23"/>
    <n v="1"/>
  </r>
  <r>
    <x v="2"/>
    <x v="2"/>
    <n v="5701"/>
    <x v="4"/>
    <x v="6"/>
    <n v="25.38"/>
    <n v="1.23"/>
    <n v="1"/>
  </r>
  <r>
    <x v="8"/>
    <x v="2"/>
    <n v="5701"/>
    <x v="4"/>
    <x v="0"/>
    <n v="25.62"/>
    <n v="1.23"/>
    <n v="1"/>
  </r>
  <r>
    <x v="3"/>
    <x v="2"/>
    <n v="739"/>
    <x v="3"/>
    <x v="4"/>
    <n v="12.9"/>
    <n v="2.4500000000000002"/>
    <n v="1"/>
  </r>
  <r>
    <x v="0"/>
    <x v="2"/>
    <n v="205"/>
    <x v="1"/>
    <x v="2"/>
    <n v="12.91"/>
    <n v="2.4500000000000002"/>
    <n v="1"/>
  </r>
  <r>
    <x v="7"/>
    <x v="2"/>
    <n v="996"/>
    <x v="1"/>
    <x v="1"/>
    <n v="12.91"/>
    <n v="2.4500000000000002"/>
    <n v="1"/>
  </r>
  <r>
    <x v="5"/>
    <x v="2"/>
    <n v="1545"/>
    <x v="4"/>
    <x v="0"/>
    <n v="12.91"/>
    <n v="2.4500000000000002"/>
    <n v="1"/>
  </r>
  <r>
    <x v="5"/>
    <x v="2"/>
    <n v="1545"/>
    <x v="4"/>
    <x v="0"/>
    <n v="12.91"/>
    <n v="2.4500000000000002"/>
    <n v="1"/>
  </r>
  <r>
    <x v="2"/>
    <x v="2"/>
    <n v="478"/>
    <x v="1"/>
    <x v="4"/>
    <n v="12.97"/>
    <n v="2.4500000000000002"/>
    <n v="1"/>
  </r>
  <r>
    <x v="5"/>
    <x v="1"/>
    <n v="88"/>
    <x v="1"/>
    <x v="3"/>
    <n v="37.51"/>
    <n v="1.78"/>
    <n v="1"/>
  </r>
  <r>
    <x v="13"/>
    <x v="0"/>
    <n v="4390"/>
    <x v="1"/>
    <x v="0"/>
    <n v="5.27"/>
    <n v="3.99"/>
    <n v="1"/>
  </r>
  <r>
    <x v="4"/>
    <x v="2"/>
    <n v="415"/>
    <x v="4"/>
    <x v="4"/>
    <n v="26.3"/>
    <n v="1.23"/>
    <n v="1"/>
  </r>
  <r>
    <x v="7"/>
    <x v="0"/>
    <n v="3385"/>
    <x v="1"/>
    <x v="4"/>
    <n v="5.76"/>
    <n v="3.75"/>
    <n v="1"/>
  </r>
  <r>
    <x v="13"/>
    <x v="0"/>
    <n v="2349"/>
    <x v="1"/>
    <x v="1"/>
    <n v="6.01"/>
    <n v="3.6"/>
    <n v="1"/>
  </r>
  <r>
    <x v="4"/>
    <x v="0"/>
    <n v="650"/>
    <x v="1"/>
    <x v="2"/>
    <n v="4.8499999999999996"/>
    <n v="4.5"/>
    <n v="1"/>
  </r>
  <r>
    <x v="5"/>
    <x v="2"/>
    <n v="1179"/>
    <x v="4"/>
    <x v="6"/>
    <n v="26.92"/>
    <n v="1.23"/>
    <n v="1"/>
  </r>
  <r>
    <x v="5"/>
    <x v="0"/>
    <n v="337"/>
    <x v="1"/>
    <x v="5"/>
    <n v="5.5"/>
    <n v="3.99"/>
    <n v="1"/>
  </r>
  <r>
    <x v="0"/>
    <x v="2"/>
    <n v="6621"/>
    <x v="4"/>
    <x v="1"/>
    <n v="6.76"/>
    <n v="4.9000000000000004"/>
    <n v="1"/>
  </r>
  <r>
    <x v="0"/>
    <x v="0"/>
    <n v="9003"/>
    <x v="1"/>
    <x v="2"/>
    <n v="5.51"/>
    <n v="3.99"/>
    <n v="1"/>
  </r>
  <r>
    <x v="7"/>
    <x v="0"/>
    <n v="322"/>
    <x v="0"/>
    <x v="5"/>
    <n v="5.5"/>
    <n v="4"/>
    <n v="1"/>
  </r>
  <r>
    <x v="5"/>
    <x v="0"/>
    <n v="2089"/>
    <x v="3"/>
    <x v="5"/>
    <n v="22.5"/>
    <n v="0.99"/>
    <n v="1"/>
  </r>
  <r>
    <x v="5"/>
    <x v="2"/>
    <n v="442"/>
    <x v="1"/>
    <x v="5"/>
    <n v="27.4"/>
    <n v="1.23"/>
    <n v="1"/>
  </r>
  <r>
    <x v="13"/>
    <x v="0"/>
    <n v="2349"/>
    <x v="1"/>
    <x v="1"/>
    <n v="6.19"/>
    <n v="3.6"/>
    <n v="1"/>
  </r>
  <r>
    <x v="2"/>
    <x v="2"/>
    <n v="5350"/>
    <x v="1"/>
    <x v="0"/>
    <n v="6.97"/>
    <n v="4.9000000000000004"/>
    <n v="1"/>
  </r>
  <r>
    <x v="13"/>
    <x v="0"/>
    <n v="2349"/>
    <x v="1"/>
    <x v="2"/>
    <n v="6.4"/>
    <n v="3.6"/>
    <n v="1"/>
  </r>
  <r>
    <x v="7"/>
    <x v="0"/>
    <n v="3385"/>
    <x v="1"/>
    <x v="4"/>
    <n v="8.5299999999999994"/>
    <n v="2.75"/>
    <n v="1"/>
  </r>
  <r>
    <x v="2"/>
    <x v="0"/>
    <n v="1266"/>
    <x v="1"/>
    <x v="0"/>
    <n v="4.8899999999999997"/>
    <n v="4.8899999999999997"/>
    <n v="0"/>
  </r>
  <r>
    <x v="11"/>
    <x v="2"/>
    <n v="3375"/>
    <x v="4"/>
    <x v="3"/>
    <n v="14.76"/>
    <n v="2.46"/>
    <n v="0"/>
  </r>
  <r>
    <x v="7"/>
    <x v="0"/>
    <n v="3277"/>
    <x v="3"/>
    <x v="5"/>
    <n v="8.01"/>
    <n v="3"/>
    <n v="1"/>
  </r>
  <r>
    <x v="5"/>
    <x v="0"/>
    <n v="843"/>
    <x v="4"/>
    <x v="4"/>
    <n v="6.05"/>
    <n v="4"/>
    <n v="1"/>
  </r>
  <r>
    <x v="3"/>
    <x v="2"/>
    <n v="739"/>
    <x v="3"/>
    <x v="3"/>
    <n v="15.1"/>
    <n v="2.4500000000000002"/>
    <n v="1"/>
  </r>
  <r>
    <x v="16"/>
    <x v="0"/>
    <n v="1059"/>
    <x v="0"/>
    <x v="4"/>
    <n v="4.95"/>
    <n v="4.95"/>
    <n v="0"/>
  </r>
  <r>
    <x v="7"/>
    <x v="0"/>
    <n v="3385"/>
    <x v="1"/>
    <x v="4"/>
    <n v="4.95"/>
    <n v="4.95"/>
    <n v="0"/>
  </r>
  <r>
    <x v="7"/>
    <x v="0"/>
    <n v="3385"/>
    <x v="1"/>
    <x v="4"/>
    <n v="4.95"/>
    <n v="4.95"/>
    <n v="0"/>
  </r>
  <r>
    <x v="7"/>
    <x v="0"/>
    <n v="3385"/>
    <x v="1"/>
    <x v="4"/>
    <n v="4.95"/>
    <n v="4.95"/>
    <n v="0"/>
  </r>
  <r>
    <x v="7"/>
    <x v="0"/>
    <n v="3385"/>
    <x v="1"/>
    <x v="4"/>
    <n v="4.95"/>
    <n v="4.95"/>
    <n v="0"/>
  </r>
  <r>
    <x v="7"/>
    <x v="0"/>
    <n v="3385"/>
    <x v="1"/>
    <x v="4"/>
    <n v="4.95"/>
    <n v="4.95"/>
    <n v="0"/>
  </r>
  <r>
    <x v="13"/>
    <x v="0"/>
    <n v="4390"/>
    <x v="1"/>
    <x v="2"/>
    <n v="4.95"/>
    <n v="4.95"/>
    <n v="0"/>
  </r>
  <r>
    <x v="14"/>
    <x v="0"/>
    <n v="25433"/>
    <x v="1"/>
    <x v="0"/>
    <n v="4.95"/>
    <n v="4.95"/>
    <n v="0"/>
  </r>
  <r>
    <x v="14"/>
    <x v="0"/>
    <n v="25433"/>
    <x v="1"/>
    <x v="0"/>
    <n v="4.95"/>
    <n v="4.95"/>
    <n v="0"/>
  </r>
  <r>
    <x v="13"/>
    <x v="0"/>
    <n v="2349"/>
    <x v="1"/>
    <x v="2"/>
    <n v="6.89"/>
    <n v="3.6"/>
    <n v="1"/>
  </r>
  <r>
    <x v="7"/>
    <x v="0"/>
    <n v="8100"/>
    <x v="2"/>
    <x v="2"/>
    <n v="4.99"/>
    <n v="4.99"/>
    <n v="0"/>
  </r>
  <r>
    <x v="0"/>
    <x v="0"/>
    <n v="50"/>
    <x v="3"/>
    <x v="4"/>
    <n v="4.99"/>
    <n v="4.99"/>
    <n v="0"/>
  </r>
  <r>
    <x v="2"/>
    <x v="0"/>
    <n v="237"/>
    <x v="3"/>
    <x v="4"/>
    <n v="4.99"/>
    <n v="4.99"/>
    <n v="0"/>
  </r>
  <r>
    <x v="13"/>
    <x v="0"/>
    <n v="4398"/>
    <x v="0"/>
    <x v="5"/>
    <n v="4.99"/>
    <n v="4.99"/>
    <n v="0"/>
  </r>
  <r>
    <x v="16"/>
    <x v="0"/>
    <n v="4398"/>
    <x v="0"/>
    <x v="5"/>
    <n v="4.99"/>
    <n v="4.99"/>
    <n v="0"/>
  </r>
  <r>
    <x v="16"/>
    <x v="0"/>
    <n v="4398"/>
    <x v="0"/>
    <x v="0"/>
    <n v="4.99"/>
    <n v="4.99"/>
    <n v="0"/>
  </r>
  <r>
    <x v="11"/>
    <x v="2"/>
    <n v="141"/>
    <x v="1"/>
    <x v="3"/>
    <n v="6.14"/>
    <n v="6.14"/>
    <n v="0"/>
  </r>
  <r>
    <x v="11"/>
    <x v="2"/>
    <n v="141"/>
    <x v="1"/>
    <x v="3"/>
    <n v="6.14"/>
    <n v="6.14"/>
    <n v="0"/>
  </r>
  <r>
    <x v="0"/>
    <x v="1"/>
    <n v="309"/>
    <x v="1"/>
    <x v="3"/>
    <n v="8.91"/>
    <n v="8.91"/>
    <n v="0"/>
  </r>
  <r>
    <x v="0"/>
    <x v="1"/>
    <n v="632"/>
    <x v="1"/>
    <x v="3"/>
    <n v="8.91"/>
    <n v="8.91"/>
    <n v="0"/>
  </r>
  <r>
    <x v="0"/>
    <x v="1"/>
    <n v="632"/>
    <x v="1"/>
    <x v="3"/>
    <n v="8.91"/>
    <n v="8.91"/>
    <n v="0"/>
  </r>
  <r>
    <x v="0"/>
    <x v="1"/>
    <n v="632"/>
    <x v="1"/>
    <x v="3"/>
    <n v="8.91"/>
    <n v="8.91"/>
    <n v="0"/>
  </r>
  <r>
    <x v="14"/>
    <x v="0"/>
    <n v="945"/>
    <x v="1"/>
    <x v="5"/>
    <n v="4.99"/>
    <n v="4.99"/>
    <n v="0"/>
  </r>
  <r>
    <x v="16"/>
    <x v="0"/>
    <n v="1155"/>
    <x v="1"/>
    <x v="2"/>
    <n v="4.99"/>
    <n v="4.99"/>
    <n v="0"/>
  </r>
  <r>
    <x v="16"/>
    <x v="0"/>
    <n v="1155"/>
    <x v="1"/>
    <x v="2"/>
    <n v="4.99"/>
    <n v="4.99"/>
    <n v="0"/>
  </r>
  <r>
    <x v="16"/>
    <x v="0"/>
    <n v="1155"/>
    <x v="1"/>
    <x v="5"/>
    <n v="4.99"/>
    <n v="4.99"/>
    <n v="0"/>
  </r>
  <r>
    <x v="16"/>
    <x v="0"/>
    <n v="1155"/>
    <x v="1"/>
    <x v="5"/>
    <n v="4.99"/>
    <n v="4.99"/>
    <n v="0"/>
  </r>
  <r>
    <x v="16"/>
    <x v="0"/>
    <n v="1155"/>
    <x v="1"/>
    <x v="0"/>
    <n v="4.99"/>
    <n v="4.99"/>
    <n v="0"/>
  </r>
  <r>
    <x v="7"/>
    <x v="0"/>
    <n v="1375"/>
    <x v="1"/>
    <x v="4"/>
    <n v="4.99"/>
    <n v="4.99"/>
    <n v="0"/>
  </r>
  <r>
    <x v="5"/>
    <x v="0"/>
    <n v="1375"/>
    <x v="1"/>
    <x v="4"/>
    <n v="4.99"/>
    <n v="4.99"/>
    <n v="0"/>
  </r>
  <r>
    <x v="1"/>
    <x v="1"/>
    <n v="1390"/>
    <x v="1"/>
    <x v="3"/>
    <n v="8.91"/>
    <n v="8.91"/>
    <n v="0"/>
  </r>
  <r>
    <x v="15"/>
    <x v="0"/>
    <n v="1809"/>
    <x v="1"/>
    <x v="5"/>
    <n v="4.99"/>
    <n v="4.99"/>
    <n v="0"/>
  </r>
  <r>
    <x v="0"/>
    <x v="0"/>
    <n v="3227"/>
    <x v="1"/>
    <x v="4"/>
    <n v="4.99"/>
    <n v="4.99"/>
    <n v="0"/>
  </r>
  <r>
    <x v="0"/>
    <x v="0"/>
    <n v="3227"/>
    <x v="1"/>
    <x v="5"/>
    <n v="4.99"/>
    <n v="4.99"/>
    <n v="0"/>
  </r>
  <r>
    <x v="7"/>
    <x v="0"/>
    <n v="3385"/>
    <x v="1"/>
    <x v="4"/>
    <n v="4.99"/>
    <n v="4.99"/>
    <n v="0"/>
  </r>
  <r>
    <x v="7"/>
    <x v="0"/>
    <n v="3385"/>
    <x v="1"/>
    <x v="4"/>
    <n v="4.99"/>
    <n v="4.99"/>
    <n v="0"/>
  </r>
  <r>
    <x v="13"/>
    <x v="0"/>
    <n v="4390"/>
    <x v="1"/>
    <x v="0"/>
    <n v="4.99"/>
    <n v="4.99"/>
    <n v="0"/>
  </r>
  <r>
    <x v="13"/>
    <x v="0"/>
    <n v="4390"/>
    <x v="1"/>
    <x v="0"/>
    <n v="4.99"/>
    <n v="4.99"/>
    <n v="0"/>
  </r>
  <r>
    <x v="5"/>
    <x v="0"/>
    <n v="4397"/>
    <x v="1"/>
    <x v="2"/>
    <n v="4.99"/>
    <n v="4.99"/>
    <n v="0"/>
  </r>
  <r>
    <x v="5"/>
    <x v="0"/>
    <n v="4397"/>
    <x v="1"/>
    <x v="4"/>
    <n v="4.99"/>
    <n v="4.99"/>
    <n v="0"/>
  </r>
  <r>
    <x v="13"/>
    <x v="0"/>
    <n v="4397"/>
    <x v="1"/>
    <x v="2"/>
    <n v="4.99"/>
    <n v="4.99"/>
    <n v="0"/>
  </r>
  <r>
    <x v="13"/>
    <x v="0"/>
    <n v="4397"/>
    <x v="1"/>
    <x v="4"/>
    <n v="4.99"/>
    <n v="4.99"/>
    <n v="0"/>
  </r>
  <r>
    <x v="13"/>
    <x v="0"/>
    <n v="4398"/>
    <x v="1"/>
    <x v="1"/>
    <n v="4.99"/>
    <n v="4.99"/>
    <n v="0"/>
  </r>
  <r>
    <x v="0"/>
    <x v="0"/>
    <n v="9003"/>
    <x v="1"/>
    <x v="0"/>
    <n v="4.99"/>
    <n v="4.99"/>
    <n v="0"/>
  </r>
  <r>
    <x v="0"/>
    <x v="0"/>
    <n v="9003"/>
    <x v="1"/>
    <x v="0"/>
    <n v="4.99"/>
    <n v="4.99"/>
    <n v="0"/>
  </r>
  <r>
    <x v="0"/>
    <x v="0"/>
    <n v="9003"/>
    <x v="1"/>
    <x v="0"/>
    <n v="4.99"/>
    <n v="4.99"/>
    <n v="0"/>
  </r>
  <r>
    <x v="0"/>
    <x v="0"/>
    <n v="9003"/>
    <x v="1"/>
    <x v="0"/>
    <n v="4.99"/>
    <n v="4.99"/>
    <n v="0"/>
  </r>
  <r>
    <x v="0"/>
    <x v="2"/>
    <n v="351"/>
    <x v="4"/>
    <x v="1"/>
    <n v="6.14"/>
    <n v="6.14"/>
    <n v="0"/>
  </r>
  <r>
    <x v="0"/>
    <x v="1"/>
    <n v="365"/>
    <x v="4"/>
    <x v="3"/>
    <n v="8.91"/>
    <n v="8.91"/>
    <n v="0"/>
  </r>
  <r>
    <x v="12"/>
    <x v="2"/>
    <n v="1017"/>
    <x v="4"/>
    <x v="6"/>
    <n v="6.14"/>
    <n v="6.14"/>
    <n v="0"/>
  </r>
  <r>
    <x v="0"/>
    <x v="2"/>
    <n v="1634"/>
    <x v="4"/>
    <x v="0"/>
    <n v="6.14"/>
    <n v="6.14"/>
    <n v="0"/>
  </r>
  <r>
    <x v="0"/>
    <x v="2"/>
    <n v="1634"/>
    <x v="4"/>
    <x v="6"/>
    <n v="6.14"/>
    <n v="6.14"/>
    <n v="0"/>
  </r>
  <r>
    <x v="5"/>
    <x v="2"/>
    <n v="533"/>
    <x v="3"/>
    <x v="3"/>
    <n v="6.15"/>
    <n v="6.15"/>
    <n v="0"/>
  </r>
  <r>
    <x v="7"/>
    <x v="0"/>
    <n v="3277"/>
    <x v="3"/>
    <x v="5"/>
    <n v="5"/>
    <n v="5"/>
    <n v="0"/>
  </r>
  <r>
    <x v="7"/>
    <x v="0"/>
    <n v="3277"/>
    <x v="3"/>
    <x v="5"/>
    <n v="5"/>
    <n v="5"/>
    <n v="0"/>
  </r>
  <r>
    <x v="2"/>
    <x v="2"/>
    <n v="149"/>
    <x v="0"/>
    <x v="1"/>
    <n v="6.15"/>
    <n v="6.15"/>
    <n v="0"/>
  </r>
  <r>
    <x v="7"/>
    <x v="2"/>
    <n v="183"/>
    <x v="0"/>
    <x v="4"/>
    <n v="6.15"/>
    <n v="6.15"/>
    <n v="0"/>
  </r>
  <r>
    <x v="3"/>
    <x v="0"/>
    <n v="326"/>
    <x v="0"/>
    <x v="0"/>
    <n v="5"/>
    <n v="5"/>
    <n v="0"/>
  </r>
  <r>
    <x v="0"/>
    <x v="0"/>
    <n v="673"/>
    <x v="1"/>
    <x v="5"/>
    <n v="5"/>
    <n v="5"/>
    <n v="0"/>
  </r>
  <r>
    <x v="5"/>
    <x v="2"/>
    <n v="1853"/>
    <x v="1"/>
    <x v="2"/>
    <n v="6.15"/>
    <n v="6.15"/>
    <n v="0"/>
  </r>
  <r>
    <x v="5"/>
    <x v="2"/>
    <n v="1853"/>
    <x v="1"/>
    <x v="2"/>
    <n v="6.15"/>
    <n v="6.15"/>
    <n v="0"/>
  </r>
  <r>
    <x v="0"/>
    <x v="2"/>
    <n v="1853"/>
    <x v="1"/>
    <x v="2"/>
    <n v="6.15"/>
    <n v="6.15"/>
    <n v="0"/>
  </r>
  <r>
    <x v="5"/>
    <x v="0"/>
    <n v="2696"/>
    <x v="1"/>
    <x v="0"/>
    <n v="5"/>
    <n v="5"/>
    <n v="0"/>
  </r>
  <r>
    <x v="0"/>
    <x v="0"/>
    <n v="5202"/>
    <x v="1"/>
    <x v="0"/>
    <n v="5"/>
    <n v="5"/>
    <n v="0"/>
  </r>
  <r>
    <x v="4"/>
    <x v="2"/>
    <n v="5"/>
    <x v="4"/>
    <x v="6"/>
    <n v="6.15"/>
    <n v="6.15"/>
    <n v="0"/>
  </r>
  <r>
    <x v="13"/>
    <x v="2"/>
    <n v="18"/>
    <x v="4"/>
    <x v="5"/>
    <n v="6.15"/>
    <n v="6.15"/>
    <n v="1"/>
  </r>
  <r>
    <x v="7"/>
    <x v="2"/>
    <n v="183"/>
    <x v="4"/>
    <x v="3"/>
    <n v="6.15"/>
    <n v="6.15"/>
    <n v="0"/>
  </r>
  <r>
    <x v="4"/>
    <x v="2"/>
    <n v="294"/>
    <x v="4"/>
    <x v="1"/>
    <n v="6.15"/>
    <n v="6.15"/>
    <n v="0"/>
  </r>
  <r>
    <x v="6"/>
    <x v="2"/>
    <n v="756"/>
    <x v="4"/>
    <x v="1"/>
    <n v="6.15"/>
    <n v="6.15"/>
    <n v="0"/>
  </r>
  <r>
    <x v="7"/>
    <x v="2"/>
    <n v="765"/>
    <x v="4"/>
    <x v="4"/>
    <n v="6.15"/>
    <n v="6.15"/>
    <n v="0"/>
  </r>
  <r>
    <x v="7"/>
    <x v="2"/>
    <n v="765"/>
    <x v="4"/>
    <x v="4"/>
    <n v="6.15"/>
    <n v="6.15"/>
    <n v="0"/>
  </r>
  <r>
    <x v="0"/>
    <x v="2"/>
    <n v="1853"/>
    <x v="4"/>
    <x v="1"/>
    <n v="6.15"/>
    <n v="6.15"/>
    <n v="0"/>
  </r>
  <r>
    <x v="2"/>
    <x v="0"/>
    <n v="1266"/>
    <x v="1"/>
    <x v="0"/>
    <n v="5.14"/>
    <n v="4.8899999999999997"/>
    <n v="1"/>
  </r>
  <r>
    <x v="13"/>
    <x v="0"/>
    <n v="2349"/>
    <x v="1"/>
    <x v="0"/>
    <n v="7"/>
    <n v="3.6"/>
    <n v="1"/>
  </r>
  <r>
    <x v="3"/>
    <x v="2"/>
    <n v="730"/>
    <x v="3"/>
    <x v="4"/>
    <n v="31.01"/>
    <n v="1.23"/>
    <n v="1"/>
  </r>
  <r>
    <x v="2"/>
    <x v="0"/>
    <n v="27132"/>
    <x v="0"/>
    <x v="0"/>
    <n v="25.65"/>
    <n v="0.99"/>
    <n v="1"/>
  </r>
  <r>
    <x v="9"/>
    <x v="0"/>
    <n v="454"/>
    <x v="3"/>
    <x v="4"/>
    <n v="26"/>
    <n v="0.99"/>
    <n v="1"/>
  </r>
  <r>
    <x v="7"/>
    <x v="2"/>
    <n v="2403"/>
    <x v="0"/>
    <x v="0"/>
    <n v="31.69"/>
    <n v="1.23"/>
    <n v="1"/>
  </r>
  <r>
    <x v="7"/>
    <x v="2"/>
    <n v="996"/>
    <x v="1"/>
    <x v="1"/>
    <n v="15.99"/>
    <n v="2.4500000000000002"/>
    <n v="1"/>
  </r>
  <r>
    <x v="13"/>
    <x v="0"/>
    <n v="4390"/>
    <x v="1"/>
    <x v="0"/>
    <n v="6.5"/>
    <n v="3.99"/>
    <n v="1"/>
  </r>
  <r>
    <x v="0"/>
    <x v="0"/>
    <n v="9003"/>
    <x v="1"/>
    <x v="0"/>
    <n v="5.24"/>
    <n v="4.99"/>
    <n v="1"/>
  </r>
  <r>
    <x v="12"/>
    <x v="0"/>
    <n v="1054"/>
    <x v="0"/>
    <x v="0"/>
    <n v="34.19"/>
    <n v="0.77"/>
    <n v="1"/>
  </r>
  <r>
    <x v="7"/>
    <x v="2"/>
    <n v="2403"/>
    <x v="0"/>
    <x v="0"/>
    <n v="32.590000000000003"/>
    <n v="1.23"/>
    <n v="1"/>
  </r>
  <r>
    <x v="17"/>
    <x v="0"/>
    <n v="1004"/>
    <x v="3"/>
    <x v="2"/>
    <n v="26.78"/>
    <n v="0.99"/>
    <n v="1"/>
  </r>
  <r>
    <x v="2"/>
    <x v="0"/>
    <n v="1265"/>
    <x v="1"/>
    <x v="2"/>
    <n v="5.5"/>
    <n v="4.8499999999999996"/>
    <n v="1"/>
  </r>
  <r>
    <x v="11"/>
    <x v="2"/>
    <n v="569"/>
    <x v="4"/>
    <x v="3"/>
    <n v="16.59"/>
    <n v="2.4500000000000002"/>
    <n v="1"/>
  </r>
  <r>
    <x v="13"/>
    <x v="0"/>
    <n v="2349"/>
    <x v="1"/>
    <x v="1"/>
    <n v="7.5"/>
    <n v="3.6"/>
    <n v="1"/>
  </r>
  <r>
    <x v="3"/>
    <x v="2"/>
    <n v="1635"/>
    <x v="4"/>
    <x v="2"/>
    <n v="33.67"/>
    <n v="1.23"/>
    <n v="1"/>
  </r>
  <r>
    <x v="0"/>
    <x v="2"/>
    <n v="286"/>
    <x v="0"/>
    <x v="4"/>
    <n v="33.82"/>
    <n v="1.23"/>
    <n v="1"/>
  </r>
  <r>
    <x v="5"/>
    <x v="2"/>
    <n v="533"/>
    <x v="1"/>
    <x v="2"/>
    <n v="6.76"/>
    <n v="6.15"/>
    <n v="1"/>
  </r>
  <r>
    <x v="11"/>
    <x v="2"/>
    <n v="595"/>
    <x v="1"/>
    <x v="0"/>
    <n v="33.82"/>
    <n v="1.23"/>
    <n v="1"/>
  </r>
  <r>
    <x v="6"/>
    <x v="2"/>
    <n v="5701"/>
    <x v="4"/>
    <x v="0"/>
    <n v="33.83"/>
    <n v="1.23"/>
    <n v="1"/>
  </r>
  <r>
    <x v="13"/>
    <x v="0"/>
    <n v="4398"/>
    <x v="3"/>
    <x v="4"/>
    <n v="5.25"/>
    <n v="5.25"/>
    <n v="0"/>
  </r>
  <r>
    <x v="16"/>
    <x v="0"/>
    <n v="4397"/>
    <x v="1"/>
    <x v="2"/>
    <n v="5.25"/>
    <n v="5.25"/>
    <n v="0"/>
  </r>
  <r>
    <x v="3"/>
    <x v="0"/>
    <n v="2168"/>
    <x v="3"/>
    <x v="4"/>
    <n v="28"/>
    <n v="0.99"/>
    <n v="1"/>
  </r>
  <r>
    <x v="2"/>
    <x v="0"/>
    <n v="27132"/>
    <x v="0"/>
    <x v="0"/>
    <n v="28.03"/>
    <n v="0.99"/>
    <n v="1"/>
  </r>
  <r>
    <x v="13"/>
    <x v="2"/>
    <n v="1310"/>
    <x v="0"/>
    <x v="5"/>
    <n v="6.85"/>
    <n v="6.15"/>
    <n v="1"/>
  </r>
  <r>
    <x v="3"/>
    <x v="2"/>
    <n v="1635"/>
    <x v="4"/>
    <x v="6"/>
    <n v="34.68"/>
    <n v="1.23"/>
    <n v="1"/>
  </r>
  <r>
    <x v="3"/>
    <x v="2"/>
    <n v="1635"/>
    <x v="4"/>
    <x v="6"/>
    <n v="34.68"/>
    <n v="1.23"/>
    <n v="1"/>
  </r>
  <r>
    <x v="9"/>
    <x v="2"/>
    <n v="1"/>
    <x v="0"/>
    <x v="0"/>
    <n v="35.049999999999997"/>
    <n v="1.23"/>
    <n v="1"/>
  </r>
  <r>
    <x v="4"/>
    <x v="0"/>
    <n v="3864"/>
    <x v="1"/>
    <x v="0"/>
    <n v="9.59"/>
    <n v="2.99"/>
    <n v="1"/>
  </r>
  <r>
    <x v="13"/>
    <x v="0"/>
    <n v="2349"/>
    <x v="1"/>
    <x v="2"/>
    <n v="8"/>
    <n v="3.6"/>
    <n v="1"/>
  </r>
  <r>
    <x v="3"/>
    <x v="2"/>
    <n v="1405"/>
    <x v="4"/>
    <x v="0"/>
    <n v="17.829999999999998"/>
    <n v="2.4500000000000002"/>
    <n v="1"/>
  </r>
  <r>
    <x v="15"/>
    <x v="0"/>
    <n v="380"/>
    <x v="1"/>
    <x v="2"/>
    <n v="6.5"/>
    <n v="4.5"/>
    <n v="1"/>
  </r>
  <r>
    <x v="11"/>
    <x v="2"/>
    <n v="595"/>
    <x v="1"/>
    <x v="0"/>
    <n v="36.28"/>
    <n v="1.23"/>
    <n v="1"/>
  </r>
  <r>
    <x v="6"/>
    <x v="0"/>
    <n v="8101"/>
    <x v="3"/>
    <x v="5"/>
    <n v="30"/>
    <n v="0.99"/>
    <n v="1"/>
  </r>
  <r>
    <x v="13"/>
    <x v="0"/>
    <n v="2349"/>
    <x v="1"/>
    <x v="0"/>
    <n v="8.26"/>
    <n v="3.6"/>
    <n v="1"/>
  </r>
  <r>
    <x v="4"/>
    <x v="0"/>
    <n v="3613"/>
    <x v="1"/>
    <x v="5"/>
    <n v="7.5"/>
    <n v="3.99"/>
    <n v="1"/>
  </r>
  <r>
    <x v="7"/>
    <x v="0"/>
    <n v="8100"/>
    <x v="2"/>
    <x v="2"/>
    <n v="6"/>
    <n v="4.99"/>
    <n v="1"/>
  </r>
  <r>
    <x v="0"/>
    <x v="1"/>
    <n v="197"/>
    <x v="1"/>
    <x v="3"/>
    <n v="17.850000000000001"/>
    <n v="5.36"/>
    <n v="1"/>
  </r>
  <r>
    <x v="0"/>
    <x v="1"/>
    <n v="200"/>
    <x v="1"/>
    <x v="3"/>
    <n v="10.71"/>
    <n v="8.93"/>
    <n v="1"/>
  </r>
  <r>
    <x v="13"/>
    <x v="0"/>
    <n v="4390"/>
    <x v="1"/>
    <x v="0"/>
    <n v="5.49"/>
    <n v="5.49"/>
    <n v="0"/>
  </r>
  <r>
    <x v="13"/>
    <x v="0"/>
    <n v="4390"/>
    <x v="1"/>
    <x v="0"/>
    <n v="5.49"/>
    <n v="5.49"/>
    <n v="0"/>
  </r>
  <r>
    <x v="7"/>
    <x v="0"/>
    <n v="3277"/>
    <x v="3"/>
    <x v="5"/>
    <n v="10.050000000000001"/>
    <n v="3"/>
    <n v="1"/>
  </r>
  <r>
    <x v="7"/>
    <x v="0"/>
    <n v="3385"/>
    <x v="1"/>
    <x v="4"/>
    <n v="6.05"/>
    <n v="4.99"/>
    <n v="1"/>
  </r>
  <r>
    <x v="11"/>
    <x v="2"/>
    <n v="2016"/>
    <x v="0"/>
    <x v="0"/>
    <n v="7.5"/>
    <n v="6.09"/>
    <n v="1"/>
  </r>
  <r>
    <x v="5"/>
    <x v="0"/>
    <n v="4398"/>
    <x v="0"/>
    <x v="5"/>
    <n v="5.5"/>
    <n v="5.5"/>
    <n v="0"/>
  </r>
  <r>
    <x v="7"/>
    <x v="2"/>
    <n v="58"/>
    <x v="1"/>
    <x v="5"/>
    <n v="6.76"/>
    <n v="6.76"/>
    <n v="0"/>
  </r>
  <r>
    <x v="13"/>
    <x v="0"/>
    <n v="4390"/>
    <x v="1"/>
    <x v="0"/>
    <n v="5.52"/>
    <n v="5.52"/>
    <n v="0"/>
  </r>
  <r>
    <x v="8"/>
    <x v="2"/>
    <n v="110"/>
    <x v="0"/>
    <x v="5"/>
    <n v="37.5"/>
    <n v="1.23"/>
    <n v="1"/>
  </r>
  <r>
    <x v="11"/>
    <x v="2"/>
    <n v="595"/>
    <x v="1"/>
    <x v="0"/>
    <n v="37.51"/>
    <n v="1.23"/>
    <n v="1"/>
  </r>
  <r>
    <x v="3"/>
    <x v="2"/>
    <n v="1635"/>
    <x v="4"/>
    <x v="6"/>
    <n v="37.51"/>
    <n v="1.23"/>
    <n v="1"/>
  </r>
  <r>
    <x v="5"/>
    <x v="2"/>
    <n v="1179"/>
    <x v="4"/>
    <x v="6"/>
    <n v="37.61"/>
    <n v="1.23"/>
    <n v="1"/>
  </r>
  <r>
    <x v="13"/>
    <x v="0"/>
    <n v="2349"/>
    <x v="1"/>
    <x v="5"/>
    <n v="8.5"/>
    <n v="3.6"/>
    <n v="1"/>
  </r>
  <r>
    <x v="13"/>
    <x v="0"/>
    <n v="2349"/>
    <x v="1"/>
    <x v="0"/>
    <n v="8.5"/>
    <n v="3.6"/>
    <n v="1"/>
  </r>
  <r>
    <x v="13"/>
    <x v="0"/>
    <n v="2349"/>
    <x v="1"/>
    <x v="2"/>
    <n v="8.5"/>
    <n v="3.6"/>
    <n v="1"/>
  </r>
  <r>
    <x v="1"/>
    <x v="0"/>
    <n v="8101"/>
    <x v="3"/>
    <x v="5"/>
    <n v="30.99"/>
    <n v="0.99"/>
    <n v="1"/>
  </r>
  <r>
    <x v="2"/>
    <x v="0"/>
    <n v="27132"/>
    <x v="0"/>
    <x v="0"/>
    <n v="30.99"/>
    <n v="0.99"/>
    <n v="1"/>
  </r>
  <r>
    <x v="2"/>
    <x v="0"/>
    <n v="27132"/>
    <x v="0"/>
    <x v="0"/>
    <n v="31"/>
    <n v="0.99"/>
    <n v="1"/>
  </r>
  <r>
    <x v="13"/>
    <x v="0"/>
    <n v="2349"/>
    <x v="1"/>
    <x v="1"/>
    <n v="8.75"/>
    <n v="3.6"/>
    <n v="1"/>
  </r>
  <r>
    <x v="12"/>
    <x v="1"/>
    <n v="507"/>
    <x v="1"/>
    <x v="3"/>
    <n v="57.11"/>
    <n v="1.77"/>
    <n v="1"/>
  </r>
  <r>
    <x v="9"/>
    <x v="2"/>
    <n v="199"/>
    <x v="1"/>
    <x v="5"/>
    <n v="19.98"/>
    <n v="2.4500000000000002"/>
    <n v="1"/>
  </r>
  <r>
    <x v="13"/>
    <x v="0"/>
    <n v="2349"/>
    <x v="1"/>
    <x v="0"/>
    <n v="9"/>
    <n v="3.6"/>
    <n v="1"/>
  </r>
  <r>
    <x v="0"/>
    <x v="1"/>
    <n v="197"/>
    <x v="1"/>
    <x v="3"/>
    <n v="11.6"/>
    <n v="8.91"/>
    <n v="1"/>
  </r>
  <r>
    <x v="10"/>
    <x v="0"/>
    <n v="1265"/>
    <x v="1"/>
    <x v="2"/>
    <n v="5.7"/>
    <n v="5.7"/>
    <n v="0"/>
  </r>
  <r>
    <x v="10"/>
    <x v="0"/>
    <n v="1266"/>
    <x v="1"/>
    <x v="0"/>
    <n v="5.7"/>
    <n v="5.7"/>
    <n v="0"/>
  </r>
  <r>
    <x v="11"/>
    <x v="2"/>
    <n v="595"/>
    <x v="1"/>
    <x v="0"/>
    <n v="39.97"/>
    <n v="1.23"/>
    <n v="1"/>
  </r>
  <r>
    <x v="7"/>
    <x v="2"/>
    <n v="638"/>
    <x v="4"/>
    <x v="6"/>
    <n v="39.97"/>
    <n v="1.23"/>
    <n v="1"/>
  </r>
  <r>
    <x v="13"/>
    <x v="0"/>
    <n v="2349"/>
    <x v="1"/>
    <x v="1"/>
    <n v="9.11"/>
    <n v="3.6"/>
    <n v="1"/>
  </r>
  <r>
    <x v="5"/>
    <x v="0"/>
    <n v="2220"/>
    <x v="3"/>
    <x v="4"/>
    <n v="33.14"/>
    <n v="0.99"/>
    <n v="1"/>
  </r>
  <r>
    <x v="11"/>
    <x v="2"/>
    <n v="595"/>
    <x v="1"/>
    <x v="0"/>
    <n v="40.58"/>
    <n v="1.23"/>
    <n v="1"/>
  </r>
  <r>
    <x v="5"/>
    <x v="0"/>
    <n v="25433"/>
    <x v="3"/>
    <x v="5"/>
    <n v="5.75"/>
    <n v="5.75"/>
    <n v="0"/>
  </r>
  <r>
    <x v="13"/>
    <x v="0"/>
    <n v="4398"/>
    <x v="0"/>
    <x v="0"/>
    <n v="5.75"/>
    <n v="5.75"/>
    <n v="0"/>
  </r>
  <r>
    <x v="13"/>
    <x v="0"/>
    <n v="4390"/>
    <x v="1"/>
    <x v="0"/>
    <n v="5.75"/>
    <n v="5.75"/>
    <n v="0"/>
  </r>
  <r>
    <x v="13"/>
    <x v="0"/>
    <n v="2349"/>
    <x v="1"/>
    <x v="0"/>
    <n v="9.26"/>
    <n v="3.6"/>
    <n v="1"/>
  </r>
  <r>
    <x v="0"/>
    <x v="1"/>
    <n v="632"/>
    <x v="1"/>
    <x v="3"/>
    <n v="11.96"/>
    <n v="8.91"/>
    <n v="1"/>
  </r>
  <r>
    <x v="11"/>
    <x v="2"/>
    <n v="595"/>
    <x v="4"/>
    <x v="5"/>
    <n v="41.2"/>
    <n v="1.23"/>
    <n v="1"/>
  </r>
  <r>
    <x v="2"/>
    <x v="0"/>
    <n v="31"/>
    <x v="1"/>
    <x v="0"/>
    <n v="34"/>
    <n v="0.99"/>
    <n v="1"/>
  </r>
  <r>
    <x v="5"/>
    <x v="0"/>
    <n v="2220"/>
    <x v="3"/>
    <x v="4"/>
    <n v="34.06"/>
    <n v="0.99"/>
    <n v="1"/>
  </r>
  <r>
    <x v="2"/>
    <x v="0"/>
    <n v="27132"/>
    <x v="0"/>
    <x v="0"/>
    <n v="34.119999999999997"/>
    <n v="0.99"/>
    <n v="1"/>
  </r>
  <r>
    <x v="7"/>
    <x v="0"/>
    <n v="3277"/>
    <x v="3"/>
    <x v="5"/>
    <n v="8.5"/>
    <n v="4"/>
    <n v="1"/>
  </r>
  <r>
    <x v="7"/>
    <x v="2"/>
    <n v="58"/>
    <x v="4"/>
    <x v="6"/>
    <n v="8.65"/>
    <n v="6.15"/>
    <n v="1"/>
  </r>
  <r>
    <x v="13"/>
    <x v="0"/>
    <n v="2349"/>
    <x v="1"/>
    <x v="1"/>
    <n v="9.8000000000000007"/>
    <n v="3.6"/>
    <n v="1"/>
  </r>
  <r>
    <x v="7"/>
    <x v="0"/>
    <n v="3385"/>
    <x v="1"/>
    <x v="4"/>
    <n v="11.8"/>
    <n v="2.99"/>
    <n v="1"/>
  </r>
  <r>
    <x v="14"/>
    <x v="0"/>
    <n v="25433"/>
    <x v="2"/>
    <x v="2"/>
    <n v="5.95"/>
    <n v="5.95"/>
    <n v="0"/>
  </r>
  <r>
    <x v="3"/>
    <x v="2"/>
    <n v="1405"/>
    <x v="4"/>
    <x v="0"/>
    <n v="22.14"/>
    <n v="2.4500000000000002"/>
    <n v="1"/>
  </r>
  <r>
    <x v="11"/>
    <x v="2"/>
    <n v="2038"/>
    <x v="0"/>
    <x v="1"/>
    <n v="22.15"/>
    <n v="2.4500000000000002"/>
    <n v="1"/>
  </r>
  <r>
    <x v="0"/>
    <x v="1"/>
    <n v="265"/>
    <x v="2"/>
    <x v="3"/>
    <n v="10.69"/>
    <n v="10.69"/>
    <n v="0"/>
  </r>
  <r>
    <x v="5"/>
    <x v="0"/>
    <n v="76"/>
    <x v="3"/>
    <x v="5"/>
    <n v="5.99"/>
    <n v="5.99"/>
    <n v="0"/>
  </r>
  <r>
    <x v="7"/>
    <x v="0"/>
    <n v="809"/>
    <x v="3"/>
    <x v="4"/>
    <n v="5.99"/>
    <n v="5.99"/>
    <n v="0"/>
  </r>
  <r>
    <x v="0"/>
    <x v="0"/>
    <n v="1215"/>
    <x v="0"/>
    <x v="0"/>
    <n v="5.99"/>
    <n v="5.99"/>
    <n v="0"/>
  </r>
  <r>
    <x v="0"/>
    <x v="0"/>
    <n v="3955"/>
    <x v="0"/>
    <x v="0"/>
    <n v="5.99"/>
    <n v="5.99"/>
    <n v="0"/>
  </r>
  <r>
    <x v="5"/>
    <x v="0"/>
    <n v="4398"/>
    <x v="0"/>
    <x v="5"/>
    <n v="5.99"/>
    <n v="5.99"/>
    <n v="0"/>
  </r>
  <r>
    <x v="14"/>
    <x v="0"/>
    <n v="25433"/>
    <x v="0"/>
    <x v="0"/>
    <n v="5.99"/>
    <n v="5.99"/>
    <n v="0"/>
  </r>
  <r>
    <x v="16"/>
    <x v="0"/>
    <n v="1155"/>
    <x v="1"/>
    <x v="2"/>
    <n v="5.99"/>
    <n v="5.99"/>
    <n v="0"/>
  </r>
  <r>
    <x v="16"/>
    <x v="0"/>
    <n v="1155"/>
    <x v="1"/>
    <x v="2"/>
    <n v="5.99"/>
    <n v="5.99"/>
    <n v="0"/>
  </r>
  <r>
    <x v="16"/>
    <x v="0"/>
    <n v="1155"/>
    <x v="1"/>
    <x v="4"/>
    <n v="5.99"/>
    <n v="5.99"/>
    <n v="0"/>
  </r>
  <r>
    <x v="16"/>
    <x v="0"/>
    <n v="1155"/>
    <x v="1"/>
    <x v="5"/>
    <n v="5.99"/>
    <n v="5.99"/>
    <n v="0"/>
  </r>
  <r>
    <x v="16"/>
    <x v="0"/>
    <n v="1155"/>
    <x v="1"/>
    <x v="5"/>
    <n v="5.99"/>
    <n v="5.99"/>
    <n v="0"/>
  </r>
  <r>
    <x v="16"/>
    <x v="0"/>
    <n v="1155"/>
    <x v="1"/>
    <x v="5"/>
    <n v="5.99"/>
    <n v="5.99"/>
    <n v="0"/>
  </r>
  <r>
    <x v="16"/>
    <x v="0"/>
    <n v="1155"/>
    <x v="1"/>
    <x v="1"/>
    <n v="5.99"/>
    <n v="5.99"/>
    <n v="0"/>
  </r>
  <r>
    <x v="4"/>
    <x v="0"/>
    <n v="2191"/>
    <x v="1"/>
    <x v="0"/>
    <n v="5.99"/>
    <n v="5.99"/>
    <n v="0"/>
  </r>
  <r>
    <x v="0"/>
    <x v="0"/>
    <n v="3227"/>
    <x v="1"/>
    <x v="0"/>
    <n v="5.99"/>
    <n v="5.99"/>
    <n v="0"/>
  </r>
  <r>
    <x v="13"/>
    <x v="0"/>
    <n v="4390"/>
    <x v="1"/>
    <x v="0"/>
    <n v="5.99"/>
    <n v="5.99"/>
    <n v="0"/>
  </r>
  <r>
    <x v="16"/>
    <x v="0"/>
    <n v="4397"/>
    <x v="1"/>
    <x v="2"/>
    <n v="5.99"/>
    <n v="5.99"/>
    <n v="0"/>
  </r>
  <r>
    <x v="0"/>
    <x v="0"/>
    <n v="14479"/>
    <x v="1"/>
    <x v="5"/>
    <n v="5.99"/>
    <n v="5.99"/>
    <n v="0"/>
  </r>
  <r>
    <x v="0"/>
    <x v="2"/>
    <n v="1634"/>
    <x v="4"/>
    <x v="0"/>
    <n v="7.37"/>
    <n v="7.37"/>
    <n v="0"/>
  </r>
  <r>
    <x v="1"/>
    <x v="0"/>
    <n v="10067"/>
    <x v="3"/>
    <x v="4"/>
    <n v="6"/>
    <n v="6"/>
    <n v="0"/>
  </r>
  <r>
    <x v="0"/>
    <x v="2"/>
    <n v="657"/>
    <x v="4"/>
    <x v="1"/>
    <n v="7.38"/>
    <n v="7.38"/>
    <n v="0"/>
  </r>
  <r>
    <x v="5"/>
    <x v="2"/>
    <n v="1304"/>
    <x v="4"/>
    <x v="2"/>
    <n v="7.38"/>
    <n v="7.38"/>
    <n v="0"/>
  </r>
  <r>
    <x v="5"/>
    <x v="2"/>
    <n v="1304"/>
    <x v="4"/>
    <x v="2"/>
    <n v="7.38"/>
    <n v="7.38"/>
    <n v="0"/>
  </r>
  <r>
    <x v="11"/>
    <x v="2"/>
    <n v="1351"/>
    <x v="0"/>
    <x v="5"/>
    <n v="44.28"/>
    <n v="1.23"/>
    <n v="1"/>
  </r>
  <r>
    <x v="3"/>
    <x v="2"/>
    <n v="157"/>
    <x v="1"/>
    <x v="2"/>
    <n v="22.15"/>
    <n v="2.46"/>
    <n v="1"/>
  </r>
  <r>
    <x v="11"/>
    <x v="0"/>
    <n v="421"/>
    <x v="0"/>
    <x v="4"/>
    <n v="7.25"/>
    <n v="4.99"/>
    <n v="1"/>
  </r>
  <r>
    <x v="5"/>
    <x v="0"/>
    <n v="2220"/>
    <x v="3"/>
    <x v="4"/>
    <n v="36.549999999999997"/>
    <n v="0.99"/>
    <n v="1"/>
  </r>
  <r>
    <x v="13"/>
    <x v="0"/>
    <n v="2349"/>
    <x v="1"/>
    <x v="1"/>
    <n v="10.11"/>
    <n v="3.6"/>
    <n v="1"/>
  </r>
  <r>
    <x v="2"/>
    <x v="1"/>
    <n v="955"/>
    <x v="1"/>
    <x v="3"/>
    <n v="66.03"/>
    <n v="1.78"/>
    <n v="1"/>
  </r>
  <r>
    <x v="14"/>
    <x v="2"/>
    <n v="637"/>
    <x v="4"/>
    <x v="1"/>
    <n v="15.86"/>
    <n v="3.57"/>
    <n v="0"/>
  </r>
  <r>
    <x v="11"/>
    <x v="2"/>
    <n v="595"/>
    <x v="1"/>
    <x v="0"/>
    <n v="46.12"/>
    <n v="1.23"/>
    <n v="1"/>
  </r>
  <r>
    <x v="9"/>
    <x v="1"/>
    <n v="21"/>
    <x v="1"/>
    <x v="3"/>
    <n v="22.33"/>
    <n v="5.35"/>
    <n v="1"/>
  </r>
  <r>
    <x v="13"/>
    <x v="0"/>
    <n v="2349"/>
    <x v="1"/>
    <x v="4"/>
    <n v="10.5"/>
    <n v="3.6"/>
    <n v="1"/>
  </r>
  <r>
    <x v="13"/>
    <x v="0"/>
    <n v="2349"/>
    <x v="1"/>
    <x v="1"/>
    <n v="10.5"/>
    <n v="3.6"/>
    <n v="1"/>
  </r>
  <r>
    <x v="5"/>
    <x v="2"/>
    <n v="1545"/>
    <x v="4"/>
    <x v="6"/>
    <n v="23.48"/>
    <n v="2.4500000000000002"/>
    <n v="1"/>
  </r>
  <r>
    <x v="14"/>
    <x v="2"/>
    <n v="2168"/>
    <x v="1"/>
    <x v="2"/>
    <n v="15.93"/>
    <n v="3.63"/>
    <n v="0"/>
  </r>
  <r>
    <x v="5"/>
    <x v="2"/>
    <n v="4680"/>
    <x v="1"/>
    <x v="1"/>
    <n v="15.97"/>
    <n v="3.68"/>
    <n v="0"/>
  </r>
  <r>
    <x v="2"/>
    <x v="2"/>
    <n v="5701"/>
    <x v="4"/>
    <x v="1"/>
    <n v="15.97"/>
    <n v="3.68"/>
    <n v="0"/>
  </r>
  <r>
    <x v="4"/>
    <x v="0"/>
    <n v="3864"/>
    <x v="1"/>
    <x v="0"/>
    <n v="6.49"/>
    <n v="5.99"/>
    <n v="1"/>
  </r>
  <r>
    <x v="13"/>
    <x v="0"/>
    <n v="4390"/>
    <x v="1"/>
    <x v="0"/>
    <n v="6.53"/>
    <n v="5.99"/>
    <n v="1"/>
  </r>
  <r>
    <x v="1"/>
    <x v="2"/>
    <n v="106"/>
    <x v="1"/>
    <x v="5"/>
    <n v="49.26"/>
    <n v="1.23"/>
    <n v="1"/>
  </r>
  <r>
    <x v="11"/>
    <x v="2"/>
    <n v="2016"/>
    <x v="0"/>
    <x v="2"/>
    <n v="17.010000000000002"/>
    <n v="3.57"/>
    <n v="1"/>
  </r>
  <r>
    <x v="5"/>
    <x v="0"/>
    <n v="2220"/>
    <x v="3"/>
    <x v="4"/>
    <n v="40.56"/>
    <n v="0.99"/>
    <n v="1"/>
  </r>
  <r>
    <x v="5"/>
    <x v="2"/>
    <n v="1179"/>
    <x v="1"/>
    <x v="5"/>
    <n v="49.79"/>
    <n v="1.23"/>
    <n v="1"/>
  </r>
  <r>
    <x v="11"/>
    <x v="2"/>
    <n v="37"/>
    <x v="0"/>
    <x v="0"/>
    <n v="49.8"/>
    <n v="1.23"/>
    <n v="1"/>
  </r>
  <r>
    <x v="2"/>
    <x v="2"/>
    <n v="109"/>
    <x v="0"/>
    <x v="1"/>
    <n v="49.8"/>
    <n v="1.23"/>
    <n v="1"/>
  </r>
  <r>
    <x v="2"/>
    <x v="0"/>
    <n v="27132"/>
    <x v="0"/>
    <x v="0"/>
    <n v="41.57"/>
    <n v="0.99"/>
    <n v="1"/>
  </r>
  <r>
    <x v="13"/>
    <x v="0"/>
    <n v="2349"/>
    <x v="1"/>
    <x v="4"/>
    <n v="11.5"/>
    <n v="3.6"/>
    <n v="1"/>
  </r>
  <r>
    <x v="2"/>
    <x v="2"/>
    <n v="109"/>
    <x v="0"/>
    <x v="0"/>
    <n v="51.03"/>
    <n v="1.23"/>
    <n v="1"/>
  </r>
  <r>
    <x v="11"/>
    <x v="2"/>
    <n v="41"/>
    <x v="1"/>
    <x v="2"/>
    <n v="51.03"/>
    <n v="1.23"/>
    <n v="1"/>
  </r>
  <r>
    <x v="11"/>
    <x v="1"/>
    <n v="121"/>
    <x v="1"/>
    <x v="3"/>
    <n v="74.959999999999994"/>
    <n v="1.77"/>
    <n v="1"/>
  </r>
  <r>
    <x v="16"/>
    <x v="0"/>
    <n v="1155"/>
    <x v="1"/>
    <x v="2"/>
    <n v="6.45"/>
    <n v="6.45"/>
    <n v="0"/>
  </r>
  <r>
    <x v="8"/>
    <x v="2"/>
    <n v="137"/>
    <x v="4"/>
    <x v="5"/>
    <n v="51.17"/>
    <n v="1.23"/>
    <n v="1"/>
  </r>
  <r>
    <x v="2"/>
    <x v="0"/>
    <n v="27132"/>
    <x v="0"/>
    <x v="0"/>
    <n v="42.12"/>
    <n v="0.99"/>
    <n v="1"/>
  </r>
  <r>
    <x v="0"/>
    <x v="0"/>
    <n v="439"/>
    <x v="3"/>
    <x v="2"/>
    <n v="6.47"/>
    <n v="6.47"/>
    <n v="0"/>
  </r>
  <r>
    <x v="3"/>
    <x v="0"/>
    <n v="1405"/>
    <x v="0"/>
    <x v="0"/>
    <n v="10.5"/>
    <n v="3.99"/>
    <n v="1"/>
  </r>
  <r>
    <x v="7"/>
    <x v="0"/>
    <n v="3385"/>
    <x v="1"/>
    <x v="4"/>
    <n v="10.5"/>
    <n v="3.99"/>
    <n v="1"/>
  </r>
  <r>
    <x v="13"/>
    <x v="0"/>
    <n v="4390"/>
    <x v="1"/>
    <x v="0"/>
    <n v="6.49"/>
    <n v="6.49"/>
    <n v="0"/>
  </r>
  <r>
    <x v="7"/>
    <x v="0"/>
    <n v="138"/>
    <x v="0"/>
    <x v="5"/>
    <n v="42.58"/>
    <n v="0.99"/>
    <n v="1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0"/>
    <x v="0"/>
    <n v="686"/>
    <x v="1"/>
    <x v="4"/>
    <n v="6.5"/>
    <n v="6.5"/>
    <n v="0"/>
  </r>
  <r>
    <x v="7"/>
    <x v="2"/>
    <n v="1197"/>
    <x v="4"/>
    <x v="3"/>
    <n v="52.26"/>
    <n v="1.23"/>
    <n v="1"/>
  </r>
  <r>
    <x v="13"/>
    <x v="0"/>
    <n v="2349"/>
    <x v="1"/>
    <x v="0"/>
    <n v="11.99"/>
    <n v="3.6"/>
    <n v="1"/>
  </r>
  <r>
    <x v="13"/>
    <x v="0"/>
    <n v="2349"/>
    <x v="1"/>
    <x v="4"/>
    <n v="12.03"/>
    <n v="3.6"/>
    <n v="1"/>
  </r>
  <r>
    <x v="5"/>
    <x v="2"/>
    <n v="93"/>
    <x v="4"/>
    <x v="1"/>
    <n v="54.18"/>
    <n v="1.23"/>
    <n v="1"/>
  </r>
  <r>
    <x v="3"/>
    <x v="2"/>
    <n v="1405"/>
    <x v="4"/>
    <x v="0"/>
    <n v="27.52"/>
    <n v="2.4500000000000002"/>
    <n v="1"/>
  </r>
  <r>
    <x v="16"/>
    <x v="0"/>
    <n v="1155"/>
    <x v="1"/>
    <x v="4"/>
    <n v="6.95"/>
    <n v="6.45"/>
    <n v="1"/>
  </r>
  <r>
    <x v="2"/>
    <x v="0"/>
    <n v="216"/>
    <x v="1"/>
    <x v="4"/>
    <n v="7.5"/>
    <n v="6"/>
    <n v="1"/>
  </r>
  <r>
    <x v="13"/>
    <x v="0"/>
    <n v="2349"/>
    <x v="1"/>
    <x v="0"/>
    <n v="12.5"/>
    <n v="3.6"/>
    <n v="1"/>
  </r>
  <r>
    <x v="1"/>
    <x v="2"/>
    <n v="71"/>
    <x v="1"/>
    <x v="4"/>
    <n v="55.94"/>
    <n v="1.23"/>
    <n v="1"/>
  </r>
  <r>
    <x v="0"/>
    <x v="0"/>
    <n v="686"/>
    <x v="1"/>
    <x v="4"/>
    <n v="7"/>
    <n v="6.5"/>
    <n v="1"/>
  </r>
  <r>
    <x v="5"/>
    <x v="0"/>
    <n v="81"/>
    <x v="1"/>
    <x v="4"/>
    <n v="11.5"/>
    <n v="3.99"/>
    <n v="1"/>
  </r>
  <r>
    <x v="3"/>
    <x v="2"/>
    <n v="1405"/>
    <x v="4"/>
    <x v="5"/>
    <n v="28.48"/>
    <n v="2.4500000000000002"/>
    <n v="1"/>
  </r>
  <r>
    <x v="2"/>
    <x v="0"/>
    <n v="1266"/>
    <x v="1"/>
    <x v="1"/>
    <n v="6.79"/>
    <n v="6.79"/>
    <n v="0"/>
  </r>
  <r>
    <x v="11"/>
    <x v="0"/>
    <n v="966"/>
    <x v="1"/>
    <x v="2"/>
    <n v="15.5"/>
    <n v="2.99"/>
    <n v="1"/>
  </r>
  <r>
    <x v="3"/>
    <x v="2"/>
    <n v="118"/>
    <x v="1"/>
    <x v="1"/>
    <n v="57.18"/>
    <n v="1.23"/>
    <n v="1"/>
  </r>
  <r>
    <x v="13"/>
    <x v="0"/>
    <n v="2349"/>
    <x v="1"/>
    <x v="0"/>
    <n v="13"/>
    <n v="3.6"/>
    <n v="1"/>
  </r>
  <r>
    <x v="13"/>
    <x v="0"/>
    <n v="2349"/>
    <x v="1"/>
    <x v="2"/>
    <n v="13.01"/>
    <n v="3.6"/>
    <n v="1"/>
  </r>
  <r>
    <x v="12"/>
    <x v="0"/>
    <n v="1054"/>
    <x v="0"/>
    <x v="0"/>
    <n v="61"/>
    <n v="0.77"/>
    <n v="1"/>
  </r>
  <r>
    <x v="2"/>
    <x v="2"/>
    <n v="18"/>
    <x v="0"/>
    <x v="0"/>
    <n v="12.91"/>
    <n v="5.53"/>
    <n v="1"/>
  </r>
  <r>
    <x v="5"/>
    <x v="0"/>
    <n v="2220"/>
    <x v="3"/>
    <x v="4"/>
    <n v="48"/>
    <n v="0.99"/>
    <n v="1"/>
  </r>
  <r>
    <x v="11"/>
    <x v="2"/>
    <n v="158"/>
    <x v="3"/>
    <x v="3"/>
    <n v="8.49"/>
    <n v="8.49"/>
    <n v="0"/>
  </r>
  <r>
    <x v="13"/>
    <x v="0"/>
    <n v="2349"/>
    <x v="1"/>
    <x v="1"/>
    <n v="13.26"/>
    <n v="3.6"/>
    <n v="1"/>
  </r>
  <r>
    <x v="14"/>
    <x v="2"/>
    <n v="5701"/>
    <x v="4"/>
    <x v="0"/>
    <n v="19.68"/>
    <n v="3.68"/>
    <n v="1"/>
  </r>
  <r>
    <x v="2"/>
    <x v="0"/>
    <n v="27132"/>
    <x v="0"/>
    <x v="0"/>
    <n v="48.37"/>
    <n v="0.99"/>
    <n v="1"/>
  </r>
  <r>
    <x v="1"/>
    <x v="0"/>
    <n v="351"/>
    <x v="3"/>
    <x v="2"/>
    <n v="6.95"/>
    <n v="6.95"/>
    <n v="0"/>
  </r>
  <r>
    <x v="1"/>
    <x v="0"/>
    <n v="351"/>
    <x v="3"/>
    <x v="2"/>
    <n v="6.95"/>
    <n v="6.95"/>
    <n v="0"/>
  </r>
  <r>
    <x v="14"/>
    <x v="2"/>
    <n v="1139"/>
    <x v="0"/>
    <x v="5"/>
    <n v="8.5500000000000007"/>
    <n v="8.5500000000000007"/>
    <n v="0"/>
  </r>
  <r>
    <x v="3"/>
    <x v="2"/>
    <n v="91"/>
    <x v="4"/>
    <x v="1"/>
    <n v="59.52"/>
    <n v="1.23"/>
    <n v="1"/>
  </r>
  <r>
    <x v="2"/>
    <x v="1"/>
    <n v="34"/>
    <x v="1"/>
    <x v="3"/>
    <n v="173.12"/>
    <n v="0.89"/>
    <n v="1"/>
  </r>
  <r>
    <x v="7"/>
    <x v="2"/>
    <n v="1911"/>
    <x v="4"/>
    <x v="1"/>
    <n v="20.03"/>
    <n v="3.68"/>
    <n v="1"/>
  </r>
  <r>
    <x v="0"/>
    <x v="0"/>
    <n v="50"/>
    <x v="3"/>
    <x v="4"/>
    <n v="6.99"/>
    <n v="6.99"/>
    <n v="0"/>
  </r>
  <r>
    <x v="7"/>
    <x v="0"/>
    <n v="1375"/>
    <x v="0"/>
    <x v="4"/>
    <n v="6.99"/>
    <n v="6.99"/>
    <n v="0"/>
  </r>
  <r>
    <x v="13"/>
    <x v="0"/>
    <n v="1840"/>
    <x v="0"/>
    <x v="5"/>
    <n v="6.99"/>
    <n v="6.99"/>
    <n v="0"/>
  </r>
  <r>
    <x v="1"/>
    <x v="0"/>
    <n v="1922"/>
    <x v="0"/>
    <x v="0"/>
    <n v="6.99"/>
    <n v="6.99"/>
    <n v="0"/>
  </r>
  <r>
    <x v="5"/>
    <x v="0"/>
    <n v="2179"/>
    <x v="0"/>
    <x v="5"/>
    <n v="6.99"/>
    <n v="6.99"/>
    <n v="0"/>
  </r>
  <r>
    <x v="5"/>
    <x v="0"/>
    <n v="2179"/>
    <x v="0"/>
    <x v="5"/>
    <n v="6.99"/>
    <n v="6.99"/>
    <n v="0"/>
  </r>
  <r>
    <x v="5"/>
    <x v="0"/>
    <n v="2179"/>
    <x v="0"/>
    <x v="5"/>
    <n v="6.99"/>
    <n v="6.99"/>
    <n v="0"/>
  </r>
  <r>
    <x v="5"/>
    <x v="0"/>
    <n v="2179"/>
    <x v="0"/>
    <x v="5"/>
    <n v="6.99"/>
    <n v="6.99"/>
    <n v="0"/>
  </r>
  <r>
    <x v="5"/>
    <x v="0"/>
    <n v="2179"/>
    <x v="0"/>
    <x v="5"/>
    <n v="6.99"/>
    <n v="6.99"/>
    <n v="1"/>
  </r>
  <r>
    <x v="13"/>
    <x v="0"/>
    <n v="6655"/>
    <x v="0"/>
    <x v="0"/>
    <n v="6.99"/>
    <n v="6.99"/>
    <n v="0"/>
  </r>
  <r>
    <x v="16"/>
    <x v="0"/>
    <n v="1155"/>
    <x v="1"/>
    <x v="2"/>
    <n v="6.99"/>
    <n v="6.99"/>
    <n v="0"/>
  </r>
  <r>
    <x v="16"/>
    <x v="0"/>
    <n v="1155"/>
    <x v="1"/>
    <x v="0"/>
    <n v="6.99"/>
    <n v="6.99"/>
    <n v="0"/>
  </r>
  <r>
    <x v="16"/>
    <x v="0"/>
    <n v="1155"/>
    <x v="1"/>
    <x v="0"/>
    <n v="6.99"/>
    <n v="6.99"/>
    <n v="0"/>
  </r>
  <r>
    <x v="0"/>
    <x v="0"/>
    <n v="2993"/>
    <x v="1"/>
    <x v="1"/>
    <n v="6.99"/>
    <n v="6.99"/>
    <n v="0"/>
  </r>
  <r>
    <x v="0"/>
    <x v="0"/>
    <n v="3227"/>
    <x v="1"/>
    <x v="5"/>
    <n v="6.99"/>
    <n v="6.99"/>
    <n v="0"/>
  </r>
  <r>
    <x v="5"/>
    <x v="0"/>
    <n v="3613"/>
    <x v="1"/>
    <x v="5"/>
    <n v="6.99"/>
    <n v="6.99"/>
    <n v="0"/>
  </r>
  <r>
    <x v="11"/>
    <x v="0"/>
    <n v="3613"/>
    <x v="1"/>
    <x v="5"/>
    <n v="6.99"/>
    <n v="6.99"/>
    <n v="0"/>
  </r>
  <r>
    <x v="13"/>
    <x v="0"/>
    <n v="3613"/>
    <x v="1"/>
    <x v="5"/>
    <n v="6.99"/>
    <n v="6.99"/>
    <n v="0"/>
  </r>
  <r>
    <x v="13"/>
    <x v="0"/>
    <n v="4390"/>
    <x v="1"/>
    <x v="2"/>
    <n v="6.99"/>
    <n v="6.99"/>
    <n v="0"/>
  </r>
  <r>
    <x v="13"/>
    <x v="0"/>
    <n v="4390"/>
    <x v="1"/>
    <x v="2"/>
    <n v="6.99"/>
    <n v="6.99"/>
    <n v="0"/>
  </r>
  <r>
    <x v="13"/>
    <x v="0"/>
    <n v="4390"/>
    <x v="1"/>
    <x v="2"/>
    <n v="6.99"/>
    <n v="6.99"/>
    <n v="0"/>
  </r>
  <r>
    <x v="13"/>
    <x v="0"/>
    <n v="4390"/>
    <x v="1"/>
    <x v="2"/>
    <n v="6.99"/>
    <n v="6.99"/>
    <n v="0"/>
  </r>
  <r>
    <x v="13"/>
    <x v="0"/>
    <n v="4390"/>
    <x v="1"/>
    <x v="0"/>
    <n v="6.99"/>
    <n v="6.99"/>
    <n v="0"/>
  </r>
  <r>
    <x v="7"/>
    <x v="0"/>
    <n v="9003"/>
    <x v="1"/>
    <x v="0"/>
    <n v="6.99"/>
    <n v="6.99"/>
    <n v="0"/>
  </r>
  <r>
    <x v="5"/>
    <x v="0"/>
    <n v="25433"/>
    <x v="1"/>
    <x v="4"/>
    <n v="6.99"/>
    <n v="6.99"/>
    <n v="0"/>
  </r>
  <r>
    <x v="13"/>
    <x v="0"/>
    <n v="4390"/>
    <x v="1"/>
    <x v="0"/>
    <n v="8.18"/>
    <n v="5.99"/>
    <n v="1"/>
  </r>
  <r>
    <x v="5"/>
    <x v="0"/>
    <n v="3277"/>
    <x v="3"/>
    <x v="5"/>
    <n v="7"/>
    <n v="7"/>
    <n v="0"/>
  </r>
  <r>
    <x v="7"/>
    <x v="0"/>
    <n v="22501"/>
    <x v="0"/>
    <x v="0"/>
    <n v="7"/>
    <n v="7"/>
    <n v="0"/>
  </r>
  <r>
    <x v="0"/>
    <x v="2"/>
    <n v="205"/>
    <x v="1"/>
    <x v="5"/>
    <n v="8.61"/>
    <n v="8.61"/>
    <n v="0"/>
  </r>
  <r>
    <x v="14"/>
    <x v="2"/>
    <n v="2168"/>
    <x v="1"/>
    <x v="3"/>
    <n v="8.61"/>
    <n v="8.61"/>
    <n v="0"/>
  </r>
  <r>
    <x v="7"/>
    <x v="0"/>
    <n v="2944"/>
    <x v="1"/>
    <x v="1"/>
    <n v="7"/>
    <n v="7"/>
    <n v="0"/>
  </r>
  <r>
    <x v="0"/>
    <x v="2"/>
    <n v="613"/>
    <x v="4"/>
    <x v="1"/>
    <n v="8.61"/>
    <n v="8.61"/>
    <n v="0"/>
  </r>
  <r>
    <x v="13"/>
    <x v="2"/>
    <n v="266"/>
    <x v="3"/>
    <x v="2"/>
    <n v="61"/>
    <n v="1.23"/>
    <n v="1"/>
  </r>
  <r>
    <x v="13"/>
    <x v="0"/>
    <n v="3613"/>
    <x v="1"/>
    <x v="5"/>
    <n v="12.55"/>
    <n v="3.99"/>
    <n v="1"/>
  </r>
  <r>
    <x v="11"/>
    <x v="2"/>
    <n v="393"/>
    <x v="4"/>
    <x v="4"/>
    <n v="31.11"/>
    <n v="2.4500000000000002"/>
    <n v="1"/>
  </r>
  <r>
    <x v="13"/>
    <x v="2"/>
    <n v="266"/>
    <x v="3"/>
    <x v="3"/>
    <n v="62.09"/>
    <n v="1.23"/>
    <n v="1"/>
  </r>
  <r>
    <x v="2"/>
    <x v="0"/>
    <n v="27132"/>
    <x v="0"/>
    <x v="0"/>
    <n v="51"/>
    <n v="0.99"/>
    <n v="1"/>
  </r>
  <r>
    <x v="13"/>
    <x v="0"/>
    <n v="2349"/>
    <x v="1"/>
    <x v="1"/>
    <n v="14.5"/>
    <n v="3.6"/>
    <n v="1"/>
  </r>
  <r>
    <x v="16"/>
    <x v="0"/>
    <n v="1155"/>
    <x v="1"/>
    <x v="4"/>
    <n v="7.49"/>
    <n v="6.99"/>
    <n v="1"/>
  </r>
  <r>
    <x v="16"/>
    <x v="0"/>
    <n v="9003"/>
    <x v="1"/>
    <x v="0"/>
    <n v="7.49"/>
    <n v="6.99"/>
    <n v="1"/>
  </r>
  <r>
    <x v="7"/>
    <x v="0"/>
    <n v="8100"/>
    <x v="2"/>
    <x v="2"/>
    <n v="10.5"/>
    <n v="4.99"/>
    <n v="1"/>
  </r>
  <r>
    <x v="4"/>
    <x v="0"/>
    <n v="3864"/>
    <x v="1"/>
    <x v="1"/>
    <n v="10.5"/>
    <n v="4.99"/>
    <n v="1"/>
  </r>
  <r>
    <x v="7"/>
    <x v="0"/>
    <n v="22501"/>
    <x v="0"/>
    <x v="0"/>
    <n v="10.5"/>
    <n v="5"/>
    <n v="1"/>
  </r>
  <r>
    <x v="7"/>
    <x v="2"/>
    <n v="1313"/>
    <x v="1"/>
    <x v="5"/>
    <n v="32.72"/>
    <n v="2.4500000000000002"/>
    <n v="1"/>
  </r>
  <r>
    <x v="13"/>
    <x v="0"/>
    <n v="2349"/>
    <x v="1"/>
    <x v="2"/>
    <n v="15"/>
    <n v="3.6"/>
    <n v="1"/>
  </r>
  <r>
    <x v="11"/>
    <x v="2"/>
    <n v="2016"/>
    <x v="1"/>
    <x v="4"/>
    <n v="9.16"/>
    <n v="9.16"/>
    <n v="0"/>
  </r>
  <r>
    <x v="5"/>
    <x v="0"/>
    <n v="2696"/>
    <x v="1"/>
    <x v="0"/>
    <n v="11.12"/>
    <n v="5"/>
    <n v="1"/>
  </r>
  <r>
    <x v="13"/>
    <x v="0"/>
    <n v="2349"/>
    <x v="1"/>
    <x v="2"/>
    <n v="15.5"/>
    <n v="3.6"/>
    <n v="1"/>
  </r>
  <r>
    <x v="3"/>
    <x v="0"/>
    <n v="3613"/>
    <x v="1"/>
    <x v="5"/>
    <n v="8.01"/>
    <n v="6.99"/>
    <n v="1"/>
  </r>
  <r>
    <x v="11"/>
    <x v="2"/>
    <n v="1130"/>
    <x v="4"/>
    <x v="2"/>
    <n v="17.22"/>
    <n v="4.92"/>
    <n v="0"/>
  </r>
  <r>
    <x v="8"/>
    <x v="2"/>
    <n v="71"/>
    <x v="4"/>
    <x v="5"/>
    <n v="69.040000000000006"/>
    <n v="1.23"/>
    <n v="1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5"/>
    <x v="0"/>
    <n v="2046"/>
    <x v="0"/>
    <x v="2"/>
    <n v="7.5"/>
    <n v="7.5"/>
    <n v="0"/>
  </r>
  <r>
    <x v="15"/>
    <x v="0"/>
    <n v="2944"/>
    <x v="1"/>
    <x v="1"/>
    <n v="7.5"/>
    <n v="7.5"/>
    <n v="0"/>
  </r>
  <r>
    <x v="11"/>
    <x v="2"/>
    <n v="393"/>
    <x v="4"/>
    <x v="5"/>
    <n v="35.020000000000003"/>
    <n v="2.4500000000000002"/>
    <n v="1"/>
  </r>
  <r>
    <x v="7"/>
    <x v="0"/>
    <n v="1129"/>
    <x v="4"/>
    <x v="5"/>
    <n v="56.95"/>
    <n v="1"/>
    <n v="1"/>
  </r>
  <r>
    <x v="2"/>
    <x v="2"/>
    <n v="1905"/>
    <x v="4"/>
    <x v="1"/>
    <n v="14.13"/>
    <n v="6.15"/>
    <n v="1"/>
  </r>
  <r>
    <x v="11"/>
    <x v="2"/>
    <n v="4153"/>
    <x v="4"/>
    <x v="4"/>
    <n v="35.520000000000003"/>
    <n v="2.46"/>
    <n v="1"/>
  </r>
  <r>
    <x v="5"/>
    <x v="0"/>
    <n v="2319"/>
    <x v="1"/>
    <x v="0"/>
    <n v="10.01"/>
    <n v="5.99"/>
    <n v="1"/>
  </r>
  <r>
    <x v="5"/>
    <x v="0"/>
    <n v="2046"/>
    <x v="0"/>
    <x v="2"/>
    <n v="8"/>
    <n v="7.5"/>
    <n v="1"/>
  </r>
  <r>
    <x v="5"/>
    <x v="2"/>
    <n v="1545"/>
    <x v="4"/>
    <x v="1"/>
    <n v="37.5"/>
    <n v="2.4500000000000002"/>
    <n v="1"/>
  </r>
  <r>
    <x v="3"/>
    <x v="2"/>
    <n v="56"/>
    <x v="1"/>
    <x v="2"/>
    <n v="75.010000000000005"/>
    <n v="1.23"/>
    <n v="1"/>
  </r>
  <r>
    <x v="13"/>
    <x v="0"/>
    <n v="2349"/>
    <x v="1"/>
    <x v="1"/>
    <n v="17.100000000000001"/>
    <n v="3.6"/>
    <n v="1"/>
  </r>
  <r>
    <x v="13"/>
    <x v="0"/>
    <n v="2349"/>
    <x v="1"/>
    <x v="1"/>
    <n v="17.100000000000001"/>
    <n v="3.6"/>
    <n v="1"/>
  </r>
  <r>
    <x v="13"/>
    <x v="0"/>
    <n v="2349"/>
    <x v="1"/>
    <x v="1"/>
    <n v="17.260000000000002"/>
    <n v="3.6"/>
    <n v="1"/>
  </r>
  <r>
    <x v="5"/>
    <x v="0"/>
    <n v="2760"/>
    <x v="4"/>
    <x v="4"/>
    <n v="62.99"/>
    <n v="0.99"/>
    <n v="1"/>
  </r>
  <r>
    <x v="7"/>
    <x v="0"/>
    <n v="9003"/>
    <x v="1"/>
    <x v="2"/>
    <n v="12.5"/>
    <n v="4.99"/>
    <n v="1"/>
  </r>
  <r>
    <x v="8"/>
    <x v="0"/>
    <n v="405"/>
    <x v="0"/>
    <x v="5"/>
    <n v="8.9499999999999993"/>
    <n v="6.99"/>
    <n v="1"/>
  </r>
  <r>
    <x v="2"/>
    <x v="0"/>
    <n v="27132"/>
    <x v="0"/>
    <x v="0"/>
    <n v="63.36"/>
    <n v="0.99"/>
    <n v="1"/>
  </r>
  <r>
    <x v="5"/>
    <x v="0"/>
    <n v="2179"/>
    <x v="0"/>
    <x v="5"/>
    <n v="9"/>
    <n v="6.99"/>
    <n v="1"/>
  </r>
  <r>
    <x v="4"/>
    <x v="0"/>
    <n v="212"/>
    <x v="1"/>
    <x v="2"/>
    <n v="9.01"/>
    <n v="6.99"/>
    <n v="1"/>
  </r>
  <r>
    <x v="13"/>
    <x v="0"/>
    <n v="2349"/>
    <x v="1"/>
    <x v="2"/>
    <n v="17.510000000000002"/>
    <n v="3.6"/>
    <n v="1"/>
  </r>
  <r>
    <x v="1"/>
    <x v="0"/>
    <n v="351"/>
    <x v="3"/>
    <x v="2"/>
    <n v="7.95"/>
    <n v="7.95"/>
    <n v="0"/>
  </r>
  <r>
    <x v="13"/>
    <x v="0"/>
    <n v="4390"/>
    <x v="1"/>
    <x v="0"/>
    <n v="7.95"/>
    <n v="7.95"/>
    <n v="1"/>
  </r>
  <r>
    <x v="11"/>
    <x v="2"/>
    <n v="1365"/>
    <x v="4"/>
    <x v="5"/>
    <n v="9.7799999999999994"/>
    <n v="9.7799999999999994"/>
    <n v="0"/>
  </r>
  <r>
    <x v="2"/>
    <x v="0"/>
    <n v="27132"/>
    <x v="0"/>
    <x v="0"/>
    <n v="64.33"/>
    <n v="0.99"/>
    <n v="1"/>
  </r>
  <r>
    <x v="13"/>
    <x v="2"/>
    <n v="266"/>
    <x v="3"/>
    <x v="4"/>
    <n v="78.319999999999993"/>
    <n v="1.23"/>
    <n v="1"/>
  </r>
  <r>
    <x v="0"/>
    <x v="0"/>
    <n v="50"/>
    <x v="3"/>
    <x v="4"/>
    <n v="7.99"/>
    <n v="7.99"/>
    <n v="0"/>
  </r>
  <r>
    <x v="0"/>
    <x v="0"/>
    <n v="50"/>
    <x v="3"/>
    <x v="4"/>
    <n v="7.99"/>
    <n v="7.99"/>
    <n v="0"/>
  </r>
  <r>
    <x v="0"/>
    <x v="0"/>
    <n v="50"/>
    <x v="3"/>
    <x v="4"/>
    <n v="7.99"/>
    <n v="7.99"/>
    <n v="1"/>
  </r>
  <r>
    <x v="16"/>
    <x v="0"/>
    <n v="1405"/>
    <x v="3"/>
    <x v="4"/>
    <n v="7.99"/>
    <n v="7.99"/>
    <n v="0"/>
  </r>
  <r>
    <x v="0"/>
    <x v="0"/>
    <n v="1215"/>
    <x v="0"/>
    <x v="0"/>
    <n v="7.99"/>
    <n v="7.99"/>
    <n v="0"/>
  </r>
  <r>
    <x v="0"/>
    <x v="0"/>
    <n v="1215"/>
    <x v="0"/>
    <x v="0"/>
    <n v="7.99"/>
    <n v="7.99"/>
    <n v="0"/>
  </r>
  <r>
    <x v="0"/>
    <x v="0"/>
    <n v="1215"/>
    <x v="0"/>
    <x v="0"/>
    <n v="7.99"/>
    <n v="7.99"/>
    <n v="0"/>
  </r>
  <r>
    <x v="8"/>
    <x v="0"/>
    <n v="2132"/>
    <x v="0"/>
    <x v="1"/>
    <n v="7.99"/>
    <n v="7.99"/>
    <n v="0"/>
  </r>
  <r>
    <x v="16"/>
    <x v="0"/>
    <n v="1155"/>
    <x v="1"/>
    <x v="2"/>
    <n v="7.99"/>
    <n v="7.99"/>
    <n v="0"/>
  </r>
  <r>
    <x v="16"/>
    <x v="0"/>
    <n v="1155"/>
    <x v="1"/>
    <x v="4"/>
    <n v="7.99"/>
    <n v="7.99"/>
    <n v="0"/>
  </r>
  <r>
    <x v="16"/>
    <x v="0"/>
    <n v="1155"/>
    <x v="1"/>
    <x v="4"/>
    <n v="7.99"/>
    <n v="7.99"/>
    <n v="0"/>
  </r>
  <r>
    <x v="16"/>
    <x v="0"/>
    <n v="1155"/>
    <x v="1"/>
    <x v="5"/>
    <n v="7.99"/>
    <n v="7.99"/>
    <n v="0"/>
  </r>
  <r>
    <x v="16"/>
    <x v="0"/>
    <n v="1155"/>
    <x v="1"/>
    <x v="5"/>
    <n v="7.99"/>
    <n v="7.99"/>
    <n v="0"/>
  </r>
  <r>
    <x v="16"/>
    <x v="0"/>
    <n v="1155"/>
    <x v="1"/>
    <x v="0"/>
    <n v="7.99"/>
    <n v="7.99"/>
    <n v="0"/>
  </r>
  <r>
    <x v="16"/>
    <x v="0"/>
    <n v="1155"/>
    <x v="1"/>
    <x v="0"/>
    <n v="7.99"/>
    <n v="7.99"/>
    <n v="0"/>
  </r>
  <r>
    <x v="7"/>
    <x v="0"/>
    <n v="1375"/>
    <x v="1"/>
    <x v="5"/>
    <n v="7.99"/>
    <n v="7.99"/>
    <n v="0"/>
  </r>
  <r>
    <x v="1"/>
    <x v="1"/>
    <n v="1390"/>
    <x v="1"/>
    <x v="3"/>
    <n v="14.26"/>
    <n v="14.26"/>
    <n v="0"/>
  </r>
  <r>
    <x v="1"/>
    <x v="1"/>
    <n v="1390"/>
    <x v="1"/>
    <x v="3"/>
    <n v="14.26"/>
    <n v="14.26"/>
    <n v="0"/>
  </r>
  <r>
    <x v="3"/>
    <x v="0"/>
    <n v="3613"/>
    <x v="1"/>
    <x v="5"/>
    <n v="7.99"/>
    <n v="7.99"/>
    <n v="0"/>
  </r>
  <r>
    <x v="3"/>
    <x v="0"/>
    <n v="3613"/>
    <x v="1"/>
    <x v="5"/>
    <n v="7.99"/>
    <n v="7.99"/>
    <n v="0"/>
  </r>
  <r>
    <x v="13"/>
    <x v="0"/>
    <n v="3613"/>
    <x v="1"/>
    <x v="5"/>
    <n v="7.99"/>
    <n v="7.99"/>
    <n v="0"/>
  </r>
  <r>
    <x v="0"/>
    <x v="2"/>
    <n v="205"/>
    <x v="1"/>
    <x v="2"/>
    <n v="9.84"/>
    <n v="9.84"/>
    <n v="0"/>
  </r>
  <r>
    <x v="2"/>
    <x v="0"/>
    <n v="216"/>
    <x v="1"/>
    <x v="4"/>
    <n v="8"/>
    <n v="8"/>
    <n v="0"/>
  </r>
  <r>
    <x v="13"/>
    <x v="2"/>
    <n v="618"/>
    <x v="1"/>
    <x v="0"/>
    <n v="9.84"/>
    <n v="9.84"/>
    <n v="0"/>
  </r>
  <r>
    <x v="13"/>
    <x v="2"/>
    <n v="618"/>
    <x v="1"/>
    <x v="0"/>
    <n v="9.84"/>
    <n v="9.84"/>
    <n v="0"/>
  </r>
  <r>
    <x v="2"/>
    <x v="2"/>
    <n v="5701"/>
    <x v="4"/>
    <x v="3"/>
    <n v="39.35"/>
    <n v="2.46"/>
    <n v="0"/>
  </r>
  <r>
    <x v="4"/>
    <x v="1"/>
    <n v="88"/>
    <x v="1"/>
    <x v="3"/>
    <n v="15.26"/>
    <n v="13.37"/>
    <n v="1"/>
  </r>
  <r>
    <x v="0"/>
    <x v="0"/>
    <n v="686"/>
    <x v="1"/>
    <x v="4"/>
    <n v="9.99"/>
    <n v="6.5"/>
    <n v="1"/>
  </r>
  <r>
    <x v="3"/>
    <x v="2"/>
    <n v="200"/>
    <x v="1"/>
    <x v="5"/>
    <n v="17.829999999999998"/>
    <n v="5.53"/>
    <n v="0"/>
  </r>
  <r>
    <x v="13"/>
    <x v="0"/>
    <n v="2349"/>
    <x v="1"/>
    <x v="0"/>
    <n v="18.260000000000002"/>
    <n v="3.6"/>
    <n v="1"/>
  </r>
  <r>
    <x v="13"/>
    <x v="0"/>
    <n v="2349"/>
    <x v="1"/>
    <x v="2"/>
    <n v="18.29"/>
    <n v="3.6"/>
    <n v="1"/>
  </r>
  <r>
    <x v="2"/>
    <x v="0"/>
    <n v="27132"/>
    <x v="0"/>
    <x v="0"/>
    <n v="66.650000000000006"/>
    <n v="0.99"/>
    <n v="1"/>
  </r>
  <r>
    <x v="2"/>
    <x v="2"/>
    <n v="109"/>
    <x v="1"/>
    <x v="6"/>
    <n v="81.16"/>
    <n v="1.23"/>
    <n v="1"/>
  </r>
  <r>
    <x v="8"/>
    <x v="2"/>
    <n v="4"/>
    <x v="4"/>
    <x v="4"/>
    <n v="81.16"/>
    <n v="1.23"/>
    <n v="1"/>
  </r>
  <r>
    <x v="3"/>
    <x v="2"/>
    <n v="1405"/>
    <x v="4"/>
    <x v="0"/>
    <n v="40.909999999999997"/>
    <n v="2.4500000000000002"/>
    <n v="1"/>
  </r>
  <r>
    <x v="13"/>
    <x v="0"/>
    <n v="2349"/>
    <x v="1"/>
    <x v="5"/>
    <n v="18.61"/>
    <n v="3.6"/>
    <n v="1"/>
  </r>
  <r>
    <x v="3"/>
    <x v="2"/>
    <n v="5701"/>
    <x v="4"/>
    <x v="0"/>
    <n v="41.2"/>
    <n v="2.46"/>
    <n v="1"/>
  </r>
  <r>
    <x v="13"/>
    <x v="0"/>
    <n v="4390"/>
    <x v="1"/>
    <x v="0"/>
    <n v="8.1999999999999993"/>
    <n v="8.1999999999999993"/>
    <n v="0"/>
  </r>
  <r>
    <x v="5"/>
    <x v="0"/>
    <n v="2046"/>
    <x v="0"/>
    <x v="2"/>
    <n v="9.01"/>
    <n v="7.5"/>
    <n v="1"/>
  </r>
  <r>
    <x v="2"/>
    <x v="0"/>
    <n v="106"/>
    <x v="3"/>
    <x v="2"/>
    <n v="67.66"/>
    <n v="1"/>
    <n v="1"/>
  </r>
  <r>
    <x v="16"/>
    <x v="0"/>
    <n v="1155"/>
    <x v="1"/>
    <x v="0"/>
    <n v="8.49"/>
    <n v="7.99"/>
    <n v="1"/>
  </r>
  <r>
    <x v="16"/>
    <x v="0"/>
    <n v="1155"/>
    <x v="1"/>
    <x v="0"/>
    <n v="8.5"/>
    <n v="7.99"/>
    <n v="1"/>
  </r>
  <r>
    <x v="0"/>
    <x v="1"/>
    <n v="632"/>
    <x v="1"/>
    <x v="3"/>
    <n v="24.99"/>
    <n v="8.91"/>
    <n v="1"/>
  </r>
  <r>
    <x v="1"/>
    <x v="2"/>
    <n v="479"/>
    <x v="1"/>
    <x v="0"/>
    <n v="85.92"/>
    <n v="1.23"/>
    <n v="1"/>
  </r>
  <r>
    <x v="1"/>
    <x v="0"/>
    <n v="10"/>
    <x v="0"/>
    <x v="0"/>
    <n v="70"/>
    <n v="1"/>
    <n v="1"/>
  </r>
  <r>
    <x v="13"/>
    <x v="0"/>
    <n v="2349"/>
    <x v="1"/>
    <x v="0"/>
    <n v="19.5"/>
    <n v="3.6"/>
    <n v="1"/>
  </r>
  <r>
    <x v="2"/>
    <x v="0"/>
    <n v="27132"/>
    <x v="0"/>
    <x v="0"/>
    <n v="71"/>
    <n v="0.99"/>
    <n v="1"/>
  </r>
  <r>
    <x v="7"/>
    <x v="0"/>
    <n v="3385"/>
    <x v="1"/>
    <x v="4"/>
    <n v="10.130000000000001"/>
    <n v="6.99"/>
    <n v="1"/>
  </r>
  <r>
    <x v="11"/>
    <x v="2"/>
    <n v="1581"/>
    <x v="1"/>
    <x v="3"/>
    <n v="87.31"/>
    <n v="1.23"/>
    <n v="1"/>
  </r>
  <r>
    <x v="3"/>
    <x v="2"/>
    <n v="1635"/>
    <x v="4"/>
    <x v="6"/>
    <n v="87.31"/>
    <n v="1.23"/>
    <n v="1"/>
  </r>
  <r>
    <x v="5"/>
    <x v="0"/>
    <n v="2046"/>
    <x v="0"/>
    <x v="2"/>
    <n v="9.5"/>
    <n v="7.5"/>
    <n v="1"/>
  </r>
  <r>
    <x v="13"/>
    <x v="0"/>
    <n v="2349"/>
    <x v="1"/>
    <x v="5"/>
    <n v="20"/>
    <n v="3.6"/>
    <n v="1"/>
  </r>
  <r>
    <x v="1"/>
    <x v="0"/>
    <n v="10067"/>
    <x v="3"/>
    <x v="2"/>
    <n v="8.5"/>
    <n v="8.5"/>
    <n v="0"/>
  </r>
  <r>
    <x v="1"/>
    <x v="0"/>
    <n v="10067"/>
    <x v="3"/>
    <x v="4"/>
    <n v="8.5"/>
    <n v="8.5"/>
    <n v="0"/>
  </r>
  <r>
    <x v="5"/>
    <x v="0"/>
    <n v="25433"/>
    <x v="3"/>
    <x v="4"/>
    <n v="8.5"/>
    <n v="8.5"/>
    <n v="0"/>
  </r>
  <r>
    <x v="5"/>
    <x v="0"/>
    <n v="1135"/>
    <x v="4"/>
    <x v="5"/>
    <n v="73.52"/>
    <n v="0.99"/>
    <n v="1"/>
  </r>
  <r>
    <x v="11"/>
    <x v="2"/>
    <n v="2016"/>
    <x v="0"/>
    <x v="2"/>
    <n v="18.32"/>
    <n v="6.02"/>
    <n v="0"/>
  </r>
  <r>
    <x v="11"/>
    <x v="2"/>
    <n v="279"/>
    <x v="4"/>
    <x v="1"/>
    <n v="18.32"/>
    <n v="6.02"/>
    <n v="0"/>
  </r>
  <r>
    <x v="1"/>
    <x v="1"/>
    <n v="88"/>
    <x v="1"/>
    <x v="3"/>
    <n v="18.739999999999998"/>
    <n v="12.48"/>
    <n v="1"/>
  </r>
  <r>
    <x v="7"/>
    <x v="0"/>
    <n v="22501"/>
    <x v="0"/>
    <x v="0"/>
    <n v="10.5"/>
    <n v="7"/>
    <n v="1"/>
  </r>
  <r>
    <x v="11"/>
    <x v="2"/>
    <n v="393"/>
    <x v="4"/>
    <x v="4"/>
    <n v="45.5"/>
    <n v="2.4500000000000002"/>
    <n v="1"/>
  </r>
  <r>
    <x v="13"/>
    <x v="0"/>
    <n v="2349"/>
    <x v="1"/>
    <x v="2"/>
    <n v="20.5"/>
    <n v="3.6"/>
    <n v="1"/>
  </r>
  <r>
    <x v="11"/>
    <x v="2"/>
    <n v="1365"/>
    <x v="4"/>
    <x v="1"/>
    <n v="18.38"/>
    <n v="6.09"/>
    <n v="0"/>
  </r>
  <r>
    <x v="11"/>
    <x v="2"/>
    <n v="1365"/>
    <x v="4"/>
    <x v="1"/>
    <n v="18.38"/>
    <n v="6.09"/>
    <n v="0"/>
  </r>
  <r>
    <x v="11"/>
    <x v="2"/>
    <n v="1365"/>
    <x v="4"/>
    <x v="1"/>
    <n v="18.38"/>
    <n v="6.09"/>
    <n v="0"/>
  </r>
  <r>
    <x v="11"/>
    <x v="2"/>
    <n v="1166"/>
    <x v="1"/>
    <x v="1"/>
    <n v="18.43"/>
    <n v="6.14"/>
    <n v="0"/>
  </r>
  <r>
    <x v="11"/>
    <x v="2"/>
    <n v="1166"/>
    <x v="1"/>
    <x v="6"/>
    <n v="18.43"/>
    <n v="6.14"/>
    <n v="0"/>
  </r>
  <r>
    <x v="11"/>
    <x v="2"/>
    <n v="1166"/>
    <x v="1"/>
    <x v="1"/>
    <n v="18.43"/>
    <n v="6.14"/>
    <n v="0"/>
  </r>
  <r>
    <x v="16"/>
    <x v="2"/>
    <n v="678"/>
    <x v="0"/>
    <x v="0"/>
    <n v="18.45"/>
    <n v="6.15"/>
    <n v="0"/>
  </r>
  <r>
    <x v="13"/>
    <x v="2"/>
    <n v="618"/>
    <x v="1"/>
    <x v="0"/>
    <n v="18.45"/>
    <n v="6.15"/>
    <n v="0"/>
  </r>
  <r>
    <x v="3"/>
    <x v="2"/>
    <n v="18"/>
    <x v="4"/>
    <x v="5"/>
    <n v="18.45"/>
    <n v="6.15"/>
    <n v="0"/>
  </r>
  <r>
    <x v="7"/>
    <x v="2"/>
    <n v="907"/>
    <x v="4"/>
    <x v="6"/>
    <n v="18.45"/>
    <n v="6.15"/>
    <n v="0"/>
  </r>
  <r>
    <x v="13"/>
    <x v="0"/>
    <n v="4390"/>
    <x v="1"/>
    <x v="0"/>
    <n v="9.4700000000000006"/>
    <n v="7.95"/>
    <n v="1"/>
  </r>
  <r>
    <x v="0"/>
    <x v="0"/>
    <n v="686"/>
    <x v="1"/>
    <x v="4"/>
    <n v="11.67"/>
    <n v="6.5"/>
    <n v="1"/>
  </r>
  <r>
    <x v="2"/>
    <x v="0"/>
    <n v="27132"/>
    <x v="0"/>
    <x v="0"/>
    <n v="78"/>
    <n v="0.99"/>
    <n v="1"/>
  </r>
  <r>
    <x v="1"/>
    <x v="0"/>
    <n v="6904"/>
    <x v="2"/>
    <x v="2"/>
    <n v="8.8699999999999992"/>
    <n v="8.8699999999999992"/>
    <n v="0"/>
  </r>
  <r>
    <x v="0"/>
    <x v="0"/>
    <n v="9003"/>
    <x v="1"/>
    <x v="2"/>
    <n v="10.55"/>
    <n v="7.49"/>
    <n v="1"/>
  </r>
  <r>
    <x v="8"/>
    <x v="0"/>
    <n v="39"/>
    <x v="3"/>
    <x v="4"/>
    <n v="80"/>
    <n v="1"/>
    <n v="1"/>
  </r>
  <r>
    <x v="14"/>
    <x v="2"/>
    <n v="1139"/>
    <x v="0"/>
    <x v="5"/>
    <n v="11.01"/>
    <n v="11.01"/>
    <n v="1"/>
  </r>
  <r>
    <x v="11"/>
    <x v="2"/>
    <n v="1365"/>
    <x v="4"/>
    <x v="6"/>
    <n v="11.01"/>
    <n v="11.01"/>
    <n v="0"/>
  </r>
  <r>
    <x v="3"/>
    <x v="2"/>
    <n v="1405"/>
    <x v="4"/>
    <x v="5"/>
    <n v="49.79"/>
    <n v="2.4500000000000002"/>
    <n v="1"/>
  </r>
  <r>
    <x v="0"/>
    <x v="0"/>
    <n v="133"/>
    <x v="0"/>
    <x v="5"/>
    <n v="8.99"/>
    <n v="8.99"/>
    <n v="0"/>
  </r>
  <r>
    <x v="0"/>
    <x v="0"/>
    <n v="133"/>
    <x v="0"/>
    <x v="5"/>
    <n v="8.99"/>
    <n v="8.99"/>
    <n v="0"/>
  </r>
  <r>
    <x v="16"/>
    <x v="0"/>
    <n v="1155"/>
    <x v="1"/>
    <x v="2"/>
    <n v="8.99"/>
    <n v="8.99"/>
    <n v="0"/>
  </r>
  <r>
    <x v="16"/>
    <x v="0"/>
    <n v="1155"/>
    <x v="1"/>
    <x v="5"/>
    <n v="8.99"/>
    <n v="8.99"/>
    <n v="0"/>
  </r>
  <r>
    <x v="16"/>
    <x v="0"/>
    <n v="1155"/>
    <x v="1"/>
    <x v="5"/>
    <n v="8.99"/>
    <n v="8.99"/>
    <n v="0"/>
  </r>
  <r>
    <x v="16"/>
    <x v="0"/>
    <n v="1155"/>
    <x v="1"/>
    <x v="5"/>
    <n v="8.99"/>
    <n v="8.99"/>
    <n v="0"/>
  </r>
  <r>
    <x v="16"/>
    <x v="0"/>
    <n v="1155"/>
    <x v="1"/>
    <x v="0"/>
    <n v="8.99"/>
    <n v="8.99"/>
    <n v="0"/>
  </r>
  <r>
    <x v="16"/>
    <x v="0"/>
    <n v="1155"/>
    <x v="1"/>
    <x v="0"/>
    <n v="8.99"/>
    <n v="8.99"/>
    <n v="0"/>
  </r>
  <r>
    <x v="16"/>
    <x v="0"/>
    <n v="1155"/>
    <x v="1"/>
    <x v="0"/>
    <n v="8.99"/>
    <n v="8.99"/>
    <n v="0"/>
  </r>
  <r>
    <x v="7"/>
    <x v="0"/>
    <n v="3385"/>
    <x v="1"/>
    <x v="4"/>
    <n v="8.99"/>
    <n v="8.99"/>
    <n v="0"/>
  </r>
  <r>
    <x v="7"/>
    <x v="0"/>
    <n v="3385"/>
    <x v="1"/>
    <x v="4"/>
    <n v="8.99"/>
    <n v="8.99"/>
    <n v="0"/>
  </r>
  <r>
    <x v="11"/>
    <x v="0"/>
    <n v="3613"/>
    <x v="1"/>
    <x v="5"/>
    <n v="8.99"/>
    <n v="8.99"/>
    <n v="0"/>
  </r>
  <r>
    <x v="3"/>
    <x v="0"/>
    <n v="3613"/>
    <x v="1"/>
    <x v="5"/>
    <n v="8.99"/>
    <n v="8.99"/>
    <n v="0"/>
  </r>
  <r>
    <x v="14"/>
    <x v="0"/>
    <n v="25433"/>
    <x v="1"/>
    <x v="1"/>
    <n v="8.99"/>
    <n v="8.99"/>
    <n v="0"/>
  </r>
  <r>
    <x v="0"/>
    <x v="0"/>
    <n v="37727"/>
    <x v="1"/>
    <x v="5"/>
    <n v="8.99"/>
    <n v="8.99"/>
    <n v="0"/>
  </r>
  <r>
    <x v="11"/>
    <x v="2"/>
    <n v="1349"/>
    <x v="1"/>
    <x v="3"/>
    <n v="11.07"/>
    <n v="11.07"/>
    <n v="0"/>
  </r>
  <r>
    <x v="14"/>
    <x v="2"/>
    <n v="2168"/>
    <x v="1"/>
    <x v="3"/>
    <n v="11.07"/>
    <n v="11.07"/>
    <n v="0"/>
  </r>
  <r>
    <x v="14"/>
    <x v="2"/>
    <n v="5701"/>
    <x v="4"/>
    <x v="0"/>
    <n v="11.07"/>
    <n v="11.07"/>
    <n v="0"/>
  </r>
  <r>
    <x v="2"/>
    <x v="2"/>
    <n v="5701"/>
    <x v="4"/>
    <x v="3"/>
    <n v="11.07"/>
    <n v="11.07"/>
    <n v="0"/>
  </r>
  <r>
    <x v="2"/>
    <x v="2"/>
    <n v="5701"/>
    <x v="4"/>
    <x v="2"/>
    <n v="11.07"/>
    <n v="11.07"/>
    <n v="0"/>
  </r>
  <r>
    <x v="2"/>
    <x v="2"/>
    <n v="5701"/>
    <x v="4"/>
    <x v="2"/>
    <n v="11.07"/>
    <n v="11.07"/>
    <n v="0"/>
  </r>
  <r>
    <x v="2"/>
    <x v="2"/>
    <n v="5701"/>
    <x v="4"/>
    <x v="2"/>
    <n v="11.07"/>
    <n v="11.07"/>
    <n v="0"/>
  </r>
  <r>
    <x v="2"/>
    <x v="2"/>
    <n v="5701"/>
    <x v="4"/>
    <x v="1"/>
    <n v="11.07"/>
    <n v="11.07"/>
    <n v="0"/>
  </r>
  <r>
    <x v="2"/>
    <x v="2"/>
    <n v="5701"/>
    <x v="4"/>
    <x v="4"/>
    <n v="11.07"/>
    <n v="11.07"/>
    <n v="0"/>
  </r>
  <r>
    <x v="3"/>
    <x v="2"/>
    <n v="5701"/>
    <x v="4"/>
    <x v="2"/>
    <n v="11.07"/>
    <n v="11.07"/>
    <n v="0"/>
  </r>
  <r>
    <x v="3"/>
    <x v="2"/>
    <n v="5701"/>
    <x v="4"/>
    <x v="0"/>
    <n v="11.07"/>
    <n v="11.07"/>
    <n v="0"/>
  </r>
  <r>
    <x v="3"/>
    <x v="2"/>
    <n v="5701"/>
    <x v="4"/>
    <x v="0"/>
    <n v="11.07"/>
    <n v="11.07"/>
    <n v="0"/>
  </r>
  <r>
    <x v="3"/>
    <x v="2"/>
    <n v="5701"/>
    <x v="4"/>
    <x v="6"/>
    <n v="11.07"/>
    <n v="11.07"/>
    <n v="0"/>
  </r>
  <r>
    <x v="13"/>
    <x v="0"/>
    <n v="2349"/>
    <x v="1"/>
    <x v="1"/>
    <n v="23.09"/>
    <n v="3.6"/>
    <n v="1"/>
  </r>
  <r>
    <x v="13"/>
    <x v="0"/>
    <n v="2349"/>
    <x v="1"/>
    <x v="4"/>
    <n v="23.15"/>
    <n v="3.6"/>
    <n v="1"/>
  </r>
  <r>
    <x v="16"/>
    <x v="0"/>
    <n v="1155"/>
    <x v="1"/>
    <x v="4"/>
    <n v="10.5"/>
    <n v="7.99"/>
    <n v="1"/>
  </r>
  <r>
    <x v="13"/>
    <x v="0"/>
    <n v="181"/>
    <x v="0"/>
    <x v="0"/>
    <n v="21.08"/>
    <n v="3.99"/>
    <n v="1"/>
  </r>
  <r>
    <x v="0"/>
    <x v="0"/>
    <n v="686"/>
    <x v="1"/>
    <x v="4"/>
    <n v="13"/>
    <n v="6.5"/>
    <n v="1"/>
  </r>
  <r>
    <x v="14"/>
    <x v="2"/>
    <n v="2168"/>
    <x v="1"/>
    <x v="4"/>
    <n v="11.67"/>
    <n v="11.06"/>
    <n v="1"/>
  </r>
  <r>
    <x v="2"/>
    <x v="2"/>
    <n v="5701"/>
    <x v="4"/>
    <x v="0"/>
    <n v="11.68"/>
    <n v="11.07"/>
    <n v="1"/>
  </r>
  <r>
    <x v="14"/>
    <x v="2"/>
    <n v="5769"/>
    <x v="4"/>
    <x v="4"/>
    <n v="11.68"/>
    <n v="11.07"/>
    <n v="1"/>
  </r>
  <r>
    <x v="2"/>
    <x v="0"/>
    <n v="27132"/>
    <x v="0"/>
    <x v="0"/>
    <n v="87.73"/>
    <n v="0.99"/>
    <n v="1"/>
  </r>
  <r>
    <x v="5"/>
    <x v="0"/>
    <n v="3385"/>
    <x v="1"/>
    <x v="4"/>
    <n v="9.42"/>
    <n v="9.42"/>
    <n v="0"/>
  </r>
  <r>
    <x v="11"/>
    <x v="2"/>
    <n v="595"/>
    <x v="0"/>
    <x v="3"/>
    <n v="110.53"/>
    <n v="1.23"/>
    <n v="1"/>
  </r>
  <r>
    <x v="2"/>
    <x v="2"/>
    <n v="5701"/>
    <x v="4"/>
    <x v="6"/>
    <n v="12.3"/>
    <n v="11.07"/>
    <n v="1"/>
  </r>
  <r>
    <x v="2"/>
    <x v="2"/>
    <n v="5701"/>
    <x v="4"/>
    <x v="3"/>
    <n v="12.31"/>
    <n v="11.07"/>
    <n v="1"/>
  </r>
  <r>
    <x v="4"/>
    <x v="2"/>
    <n v="1719"/>
    <x v="1"/>
    <x v="5"/>
    <n v="12.32"/>
    <n v="11.07"/>
    <n v="1"/>
  </r>
  <r>
    <x v="7"/>
    <x v="0"/>
    <n v="22501"/>
    <x v="0"/>
    <x v="0"/>
    <n v="9.5"/>
    <n v="9.5"/>
    <n v="0"/>
  </r>
  <r>
    <x v="7"/>
    <x v="0"/>
    <n v="22501"/>
    <x v="0"/>
    <x v="0"/>
    <n v="9.5"/>
    <n v="9.5"/>
    <n v="0"/>
  </r>
  <r>
    <x v="0"/>
    <x v="0"/>
    <n v="686"/>
    <x v="1"/>
    <x v="4"/>
    <n v="9.5"/>
    <n v="9.5"/>
    <n v="0"/>
  </r>
  <r>
    <x v="0"/>
    <x v="0"/>
    <n v="686"/>
    <x v="1"/>
    <x v="4"/>
    <n v="9.5"/>
    <n v="9.5"/>
    <n v="0"/>
  </r>
  <r>
    <x v="0"/>
    <x v="0"/>
    <n v="686"/>
    <x v="1"/>
    <x v="4"/>
    <n v="9.5"/>
    <n v="9.5"/>
    <n v="0"/>
  </r>
  <r>
    <x v="0"/>
    <x v="0"/>
    <n v="686"/>
    <x v="1"/>
    <x v="4"/>
    <n v="9.5"/>
    <n v="9.5"/>
    <n v="0"/>
  </r>
  <r>
    <x v="0"/>
    <x v="0"/>
    <n v="686"/>
    <x v="1"/>
    <x v="4"/>
    <n v="9.5"/>
    <n v="9.5"/>
    <n v="1"/>
  </r>
  <r>
    <x v="8"/>
    <x v="2"/>
    <n v="384"/>
    <x v="1"/>
    <x v="4"/>
    <n v="111.91"/>
    <n v="1.23"/>
    <n v="1"/>
  </r>
  <r>
    <x v="7"/>
    <x v="0"/>
    <n v="1375"/>
    <x v="1"/>
    <x v="4"/>
    <n v="11.5"/>
    <n v="7.99"/>
    <n v="1"/>
  </r>
  <r>
    <x v="17"/>
    <x v="0"/>
    <n v="12"/>
    <x v="1"/>
    <x v="0"/>
    <n v="18.5"/>
    <n v="5"/>
    <n v="1"/>
  </r>
  <r>
    <x v="6"/>
    <x v="0"/>
    <n v="841"/>
    <x v="1"/>
    <x v="5"/>
    <n v="13.25"/>
    <n v="6.99"/>
    <n v="1"/>
  </r>
  <r>
    <x v="13"/>
    <x v="2"/>
    <n v="524"/>
    <x v="0"/>
    <x v="0"/>
    <n v="114.48"/>
    <n v="1.23"/>
    <n v="1"/>
  </r>
  <r>
    <x v="13"/>
    <x v="0"/>
    <n v="2349"/>
    <x v="1"/>
    <x v="1"/>
    <n v="26"/>
    <n v="3.6"/>
    <n v="1"/>
  </r>
  <r>
    <x v="13"/>
    <x v="0"/>
    <n v="2349"/>
    <x v="1"/>
    <x v="1"/>
    <n v="26.01"/>
    <n v="3.6"/>
    <n v="1"/>
  </r>
  <r>
    <x v="13"/>
    <x v="2"/>
    <n v="2507"/>
    <x v="4"/>
    <x v="2"/>
    <n v="16.600000000000001"/>
    <n v="8.6"/>
    <n v="1"/>
  </r>
  <r>
    <x v="3"/>
    <x v="2"/>
    <n v="157"/>
    <x v="1"/>
    <x v="2"/>
    <n v="12.91"/>
    <n v="11.07"/>
    <n v="1"/>
  </r>
  <r>
    <x v="14"/>
    <x v="2"/>
    <n v="2168"/>
    <x v="1"/>
    <x v="3"/>
    <n v="29.45"/>
    <n v="4.8600000000000003"/>
    <n v="0"/>
  </r>
  <r>
    <x v="14"/>
    <x v="2"/>
    <n v="2168"/>
    <x v="1"/>
    <x v="6"/>
    <n v="29.45"/>
    <n v="4.8600000000000003"/>
    <n v="0"/>
  </r>
  <r>
    <x v="14"/>
    <x v="2"/>
    <n v="2168"/>
    <x v="1"/>
    <x v="2"/>
    <n v="23.84"/>
    <n v="6.09"/>
    <n v="1"/>
  </r>
  <r>
    <x v="11"/>
    <x v="2"/>
    <n v="1130"/>
    <x v="1"/>
    <x v="1"/>
    <n v="19.68"/>
    <n v="7.38"/>
    <n v="0"/>
  </r>
  <r>
    <x v="7"/>
    <x v="2"/>
    <n v="3375"/>
    <x v="4"/>
    <x v="6"/>
    <n v="19.68"/>
    <n v="7.38"/>
    <n v="0"/>
  </r>
  <r>
    <x v="17"/>
    <x v="0"/>
    <n v="121"/>
    <x v="3"/>
    <x v="5"/>
    <n v="197.5"/>
    <n v="0.5"/>
    <n v="1"/>
  </r>
  <r>
    <x v="14"/>
    <x v="2"/>
    <n v="2168"/>
    <x v="1"/>
    <x v="5"/>
    <n v="24.6"/>
    <n v="6.09"/>
    <n v="1"/>
  </r>
  <r>
    <x v="11"/>
    <x v="2"/>
    <n v="4153"/>
    <x v="4"/>
    <x v="4"/>
    <n v="40.58"/>
    <n v="3.69"/>
    <n v="0"/>
  </r>
  <r>
    <x v="1"/>
    <x v="0"/>
    <n v="351"/>
    <x v="3"/>
    <x v="2"/>
    <n v="9.9499999999999993"/>
    <n v="9.9499999999999993"/>
    <n v="0"/>
  </r>
  <r>
    <x v="0"/>
    <x v="0"/>
    <n v="2286"/>
    <x v="1"/>
    <x v="0"/>
    <n v="9.9499999999999993"/>
    <n v="9.9499999999999993"/>
    <n v="0"/>
  </r>
  <r>
    <x v="0"/>
    <x v="0"/>
    <n v="2286"/>
    <x v="1"/>
    <x v="0"/>
    <n v="9.9499999999999993"/>
    <n v="9.9499999999999993"/>
    <n v="0"/>
  </r>
  <r>
    <x v="0"/>
    <x v="0"/>
    <n v="2286"/>
    <x v="1"/>
    <x v="0"/>
    <n v="9.9499999999999993"/>
    <n v="9.9499999999999993"/>
    <n v="0"/>
  </r>
  <r>
    <x v="2"/>
    <x v="0"/>
    <n v="5180"/>
    <x v="1"/>
    <x v="2"/>
    <n v="9.9499999999999993"/>
    <n v="9.9499999999999993"/>
    <n v="0"/>
  </r>
  <r>
    <x v="12"/>
    <x v="0"/>
    <n v="5564"/>
    <x v="1"/>
    <x v="0"/>
    <n v="9.9499999999999993"/>
    <n v="9.9499999999999993"/>
    <n v="0"/>
  </r>
  <r>
    <x v="5"/>
    <x v="0"/>
    <n v="25433"/>
    <x v="1"/>
    <x v="4"/>
    <n v="9.9499999999999993"/>
    <n v="9.9499999999999993"/>
    <n v="0"/>
  </r>
  <r>
    <x v="14"/>
    <x v="0"/>
    <n v="25433"/>
    <x v="1"/>
    <x v="4"/>
    <n v="9.9499999999999993"/>
    <n v="9.9499999999999993"/>
    <n v="0"/>
  </r>
  <r>
    <x v="11"/>
    <x v="2"/>
    <n v="1365"/>
    <x v="4"/>
    <x v="5"/>
    <n v="12.24"/>
    <n v="12.24"/>
    <n v="0"/>
  </r>
  <r>
    <x v="11"/>
    <x v="2"/>
    <n v="1365"/>
    <x v="4"/>
    <x v="1"/>
    <n v="12.24"/>
    <n v="12.24"/>
    <n v="0"/>
  </r>
  <r>
    <x v="11"/>
    <x v="2"/>
    <n v="1365"/>
    <x v="4"/>
    <x v="6"/>
    <n v="12.24"/>
    <n v="12.24"/>
    <n v="0"/>
  </r>
  <r>
    <x v="11"/>
    <x v="2"/>
    <n v="1365"/>
    <x v="4"/>
    <x v="6"/>
    <n v="12.24"/>
    <n v="12.24"/>
    <n v="0"/>
  </r>
  <r>
    <x v="11"/>
    <x v="2"/>
    <n v="1365"/>
    <x v="4"/>
    <x v="6"/>
    <n v="12.24"/>
    <n v="12.24"/>
    <n v="0"/>
  </r>
  <r>
    <x v="11"/>
    <x v="2"/>
    <n v="1365"/>
    <x v="4"/>
    <x v="3"/>
    <n v="12.24"/>
    <n v="12.24"/>
    <n v="0"/>
  </r>
  <r>
    <x v="11"/>
    <x v="2"/>
    <n v="1365"/>
    <x v="4"/>
    <x v="3"/>
    <n v="12.24"/>
    <n v="12.24"/>
    <n v="0"/>
  </r>
  <r>
    <x v="11"/>
    <x v="2"/>
    <n v="1365"/>
    <x v="4"/>
    <x v="3"/>
    <n v="12.24"/>
    <n v="12.24"/>
    <n v="0"/>
  </r>
  <r>
    <x v="11"/>
    <x v="2"/>
    <n v="1365"/>
    <x v="4"/>
    <x v="3"/>
    <n v="12.24"/>
    <n v="12.24"/>
    <n v="0"/>
  </r>
  <r>
    <x v="11"/>
    <x v="2"/>
    <n v="1365"/>
    <x v="4"/>
    <x v="3"/>
    <n v="12.24"/>
    <n v="12.24"/>
    <n v="0"/>
  </r>
  <r>
    <x v="5"/>
    <x v="2"/>
    <n v="537"/>
    <x v="4"/>
    <x v="3"/>
    <n v="13.72"/>
    <n v="10.95"/>
    <n v="1"/>
  </r>
  <r>
    <x v="1"/>
    <x v="0"/>
    <n v="18"/>
    <x v="3"/>
    <x v="4"/>
    <n v="9.99"/>
    <n v="9.99"/>
    <n v="0"/>
  </r>
  <r>
    <x v="5"/>
    <x v="0"/>
    <n v="626"/>
    <x v="3"/>
    <x v="5"/>
    <n v="9.99"/>
    <n v="9.99"/>
    <n v="0"/>
  </r>
  <r>
    <x v="3"/>
    <x v="0"/>
    <n v="2169"/>
    <x v="3"/>
    <x v="5"/>
    <n v="9.99"/>
    <n v="9.99"/>
    <n v="0"/>
  </r>
  <r>
    <x v="3"/>
    <x v="0"/>
    <n v="2169"/>
    <x v="3"/>
    <x v="5"/>
    <n v="9.99"/>
    <n v="9.99"/>
    <n v="0"/>
  </r>
  <r>
    <x v="0"/>
    <x v="0"/>
    <n v="5017"/>
    <x v="3"/>
    <x v="4"/>
    <n v="9.99"/>
    <n v="9.99"/>
    <n v="1"/>
  </r>
  <r>
    <x v="2"/>
    <x v="0"/>
    <n v="30594"/>
    <x v="3"/>
    <x v="5"/>
    <n v="9.99"/>
    <n v="9.99"/>
    <n v="0"/>
  </r>
  <r>
    <x v="0"/>
    <x v="0"/>
    <n v="133"/>
    <x v="0"/>
    <x v="5"/>
    <n v="9.99"/>
    <n v="9.99"/>
    <n v="0"/>
  </r>
  <r>
    <x v="14"/>
    <x v="2"/>
    <n v="942"/>
    <x v="0"/>
    <x v="5"/>
    <n v="12.29"/>
    <n v="12.29"/>
    <n v="0"/>
  </r>
  <r>
    <x v="1"/>
    <x v="0"/>
    <n v="957"/>
    <x v="0"/>
    <x v="1"/>
    <n v="9.99"/>
    <n v="9.99"/>
    <n v="0"/>
  </r>
  <r>
    <x v="3"/>
    <x v="0"/>
    <n v="1127"/>
    <x v="0"/>
    <x v="0"/>
    <n v="9.99"/>
    <n v="9.99"/>
    <n v="0"/>
  </r>
  <r>
    <x v="5"/>
    <x v="0"/>
    <n v="1265"/>
    <x v="0"/>
    <x v="0"/>
    <n v="9.99"/>
    <n v="9.99"/>
    <n v="0"/>
  </r>
  <r>
    <x v="9"/>
    <x v="0"/>
    <n v="1405"/>
    <x v="0"/>
    <x v="0"/>
    <n v="9.99"/>
    <n v="9.99"/>
    <n v="0"/>
  </r>
  <r>
    <x v="8"/>
    <x v="2"/>
    <n v="65"/>
    <x v="1"/>
    <x v="3"/>
    <n v="12.29"/>
    <n v="12.29"/>
    <n v="0"/>
  </r>
  <r>
    <x v="2"/>
    <x v="0"/>
    <n v="216"/>
    <x v="1"/>
    <x v="4"/>
    <n v="9.99"/>
    <n v="9.99"/>
    <n v="0"/>
  </r>
  <r>
    <x v="15"/>
    <x v="0"/>
    <n v="541"/>
    <x v="1"/>
    <x v="5"/>
    <n v="9.99"/>
    <n v="9.99"/>
    <n v="0"/>
  </r>
  <r>
    <x v="1"/>
    <x v="0"/>
    <n v="688"/>
    <x v="1"/>
    <x v="4"/>
    <n v="9.99"/>
    <n v="9.99"/>
    <n v="0"/>
  </r>
  <r>
    <x v="10"/>
    <x v="0"/>
    <n v="814"/>
    <x v="1"/>
    <x v="0"/>
    <n v="9.99"/>
    <n v="9.99"/>
    <n v="0"/>
  </r>
  <r>
    <x v="10"/>
    <x v="0"/>
    <n v="814"/>
    <x v="1"/>
    <x v="0"/>
    <n v="9.99"/>
    <n v="9.99"/>
    <n v="0"/>
  </r>
  <r>
    <x v="10"/>
    <x v="0"/>
    <n v="814"/>
    <x v="1"/>
    <x v="0"/>
    <n v="9.99"/>
    <n v="9.99"/>
    <n v="0"/>
  </r>
  <r>
    <x v="5"/>
    <x v="0"/>
    <n v="985"/>
    <x v="1"/>
    <x v="5"/>
    <n v="9.99"/>
    <n v="9.99"/>
    <n v="0"/>
  </r>
  <r>
    <x v="5"/>
    <x v="0"/>
    <n v="1256"/>
    <x v="1"/>
    <x v="5"/>
    <n v="9.99"/>
    <n v="9.99"/>
    <n v="0"/>
  </r>
  <r>
    <x v="4"/>
    <x v="0"/>
    <n v="1256"/>
    <x v="1"/>
    <x v="5"/>
    <n v="9.99"/>
    <n v="9.99"/>
    <n v="0"/>
  </r>
  <r>
    <x v="7"/>
    <x v="0"/>
    <n v="1375"/>
    <x v="1"/>
    <x v="4"/>
    <n v="9.99"/>
    <n v="9.99"/>
    <n v="0"/>
  </r>
  <r>
    <x v="7"/>
    <x v="0"/>
    <n v="1375"/>
    <x v="1"/>
    <x v="4"/>
    <n v="9.99"/>
    <n v="9.99"/>
    <n v="0"/>
  </r>
  <r>
    <x v="7"/>
    <x v="0"/>
    <n v="1375"/>
    <x v="1"/>
    <x v="4"/>
    <n v="9.99"/>
    <n v="9.99"/>
    <n v="1"/>
  </r>
  <r>
    <x v="0"/>
    <x v="0"/>
    <n v="2993"/>
    <x v="1"/>
    <x v="1"/>
    <n v="9.99"/>
    <n v="9.99"/>
    <n v="0"/>
  </r>
  <r>
    <x v="12"/>
    <x v="1"/>
    <n v="3380"/>
    <x v="1"/>
    <x v="3"/>
    <n v="17.829999999999998"/>
    <n v="17.829999999999998"/>
    <n v="0"/>
  </r>
  <r>
    <x v="5"/>
    <x v="0"/>
    <n v="3385"/>
    <x v="1"/>
    <x v="4"/>
    <n v="9.99"/>
    <n v="9.99"/>
    <n v="0"/>
  </r>
  <r>
    <x v="5"/>
    <x v="0"/>
    <n v="3385"/>
    <x v="1"/>
    <x v="4"/>
    <n v="9.99"/>
    <n v="9.99"/>
    <n v="0"/>
  </r>
  <r>
    <x v="7"/>
    <x v="0"/>
    <n v="3385"/>
    <x v="1"/>
    <x v="4"/>
    <n v="9.99"/>
    <n v="9.99"/>
    <n v="1"/>
  </r>
  <r>
    <x v="5"/>
    <x v="0"/>
    <n v="3613"/>
    <x v="1"/>
    <x v="5"/>
    <n v="9.99"/>
    <n v="9.99"/>
    <n v="0"/>
  </r>
  <r>
    <x v="13"/>
    <x v="0"/>
    <n v="4390"/>
    <x v="1"/>
    <x v="2"/>
    <n v="9.99"/>
    <n v="9.99"/>
    <n v="0"/>
  </r>
  <r>
    <x v="5"/>
    <x v="2"/>
    <n v="4680"/>
    <x v="1"/>
    <x v="1"/>
    <n v="12.29"/>
    <n v="12.29"/>
    <n v="0"/>
  </r>
  <r>
    <x v="11"/>
    <x v="0"/>
    <n v="5450"/>
    <x v="1"/>
    <x v="2"/>
    <n v="9.99"/>
    <n v="9.99"/>
    <n v="0"/>
  </r>
  <r>
    <x v="11"/>
    <x v="0"/>
    <n v="5450"/>
    <x v="1"/>
    <x v="4"/>
    <n v="9.99"/>
    <n v="9.99"/>
    <n v="0"/>
  </r>
  <r>
    <x v="11"/>
    <x v="0"/>
    <n v="5450"/>
    <x v="1"/>
    <x v="4"/>
    <n v="9.99"/>
    <n v="9.99"/>
    <n v="0"/>
  </r>
  <r>
    <x v="14"/>
    <x v="0"/>
    <n v="9003"/>
    <x v="1"/>
    <x v="0"/>
    <n v="9.99"/>
    <n v="9.99"/>
    <n v="0"/>
  </r>
  <r>
    <x v="1"/>
    <x v="0"/>
    <n v="9003"/>
    <x v="1"/>
    <x v="0"/>
    <n v="9.99"/>
    <n v="9.99"/>
    <n v="0"/>
  </r>
  <r>
    <x v="9"/>
    <x v="0"/>
    <n v="9003"/>
    <x v="1"/>
    <x v="2"/>
    <n v="9.99"/>
    <n v="9.99"/>
    <n v="0"/>
  </r>
  <r>
    <x v="0"/>
    <x v="0"/>
    <n v="37727"/>
    <x v="1"/>
    <x v="5"/>
    <n v="9.99"/>
    <n v="9.99"/>
    <n v="0"/>
  </r>
  <r>
    <x v="16"/>
    <x v="2"/>
    <n v="83"/>
    <x v="4"/>
    <x v="5"/>
    <n v="12.29"/>
    <n v="12.29"/>
    <n v="0"/>
  </r>
  <r>
    <x v="16"/>
    <x v="2"/>
    <n v="83"/>
    <x v="4"/>
    <x v="5"/>
    <n v="12.29"/>
    <n v="12.29"/>
    <n v="0"/>
  </r>
  <r>
    <x v="10"/>
    <x v="0"/>
    <n v="1124"/>
    <x v="4"/>
    <x v="0"/>
    <n v="9.99"/>
    <n v="9.99"/>
    <n v="0"/>
  </r>
  <r>
    <x v="1"/>
    <x v="2"/>
    <n v="163"/>
    <x v="4"/>
    <x v="5"/>
    <n v="122.95"/>
    <n v="1.23"/>
    <n v="1"/>
  </r>
  <r>
    <x v="0"/>
    <x v="2"/>
    <n v="1853"/>
    <x v="1"/>
    <x v="2"/>
    <n v="12.3"/>
    <n v="12.3"/>
    <n v="0"/>
  </r>
  <r>
    <x v="11"/>
    <x v="2"/>
    <n v="3375"/>
    <x v="4"/>
    <x v="3"/>
    <n v="12.3"/>
    <n v="12.3"/>
    <n v="0"/>
  </r>
  <r>
    <x v="1"/>
    <x v="2"/>
    <n v="163"/>
    <x v="1"/>
    <x v="3"/>
    <n v="124.2"/>
    <n v="1.23"/>
    <n v="1"/>
  </r>
  <r>
    <x v="5"/>
    <x v="2"/>
    <n v="19"/>
    <x v="4"/>
    <x v="4"/>
    <n v="124.2"/>
    <n v="1.23"/>
    <n v="1"/>
  </r>
  <r>
    <x v="5"/>
    <x v="0"/>
    <n v="20"/>
    <x v="0"/>
    <x v="0"/>
    <n v="103.55"/>
    <n v="0.99"/>
    <n v="1"/>
  </r>
  <r>
    <x v="8"/>
    <x v="2"/>
    <n v="27"/>
    <x v="4"/>
    <x v="5"/>
    <n v="126.66"/>
    <n v="1.23"/>
    <n v="1"/>
  </r>
  <r>
    <x v="13"/>
    <x v="0"/>
    <n v="2349"/>
    <x v="1"/>
    <x v="4"/>
    <n v="28.87"/>
    <n v="3.6"/>
    <n v="1"/>
  </r>
  <r>
    <x v="14"/>
    <x v="2"/>
    <n v="1139"/>
    <x v="3"/>
    <x v="2"/>
    <n v="12.85"/>
    <n v="12.24"/>
    <n v="1"/>
  </r>
  <r>
    <x v="0"/>
    <x v="0"/>
    <n v="1647"/>
    <x v="0"/>
    <x v="0"/>
    <n v="10.45"/>
    <n v="9.9499999999999993"/>
    <n v="1"/>
  </r>
  <r>
    <x v="2"/>
    <x v="0"/>
    <n v="27132"/>
    <x v="0"/>
    <x v="0"/>
    <n v="105.5"/>
    <n v="0.99"/>
    <n v="1"/>
  </r>
  <r>
    <x v="0"/>
    <x v="0"/>
    <n v="5017"/>
    <x v="3"/>
    <x v="4"/>
    <n v="10.49"/>
    <n v="9.99"/>
    <n v="1"/>
  </r>
  <r>
    <x v="2"/>
    <x v="0"/>
    <n v="5450"/>
    <x v="1"/>
    <x v="4"/>
    <n v="10.49"/>
    <n v="9.99"/>
    <n v="1"/>
  </r>
  <r>
    <x v="2"/>
    <x v="0"/>
    <n v="5450"/>
    <x v="1"/>
    <x v="5"/>
    <n v="10.49"/>
    <n v="9.99"/>
    <n v="1"/>
  </r>
  <r>
    <x v="6"/>
    <x v="0"/>
    <n v="8101"/>
    <x v="3"/>
    <x v="5"/>
    <n v="10.5"/>
    <n v="9.99"/>
    <n v="1"/>
  </r>
  <r>
    <x v="5"/>
    <x v="0"/>
    <n v="985"/>
    <x v="1"/>
    <x v="5"/>
    <n v="10.5"/>
    <n v="9.99"/>
    <n v="1"/>
  </r>
  <r>
    <x v="5"/>
    <x v="2"/>
    <n v="533"/>
    <x v="1"/>
    <x v="2"/>
    <n v="25.82"/>
    <n v="6.15"/>
    <n v="1"/>
  </r>
  <r>
    <x v="5"/>
    <x v="0"/>
    <n v="541"/>
    <x v="1"/>
    <x v="5"/>
    <n v="10.75"/>
    <n v="9.99"/>
    <n v="1"/>
  </r>
  <r>
    <x v="5"/>
    <x v="1"/>
    <n v="18"/>
    <x v="1"/>
    <x v="3"/>
    <n v="31.98"/>
    <n v="10.71"/>
    <n v="1"/>
  </r>
  <r>
    <x v="2"/>
    <x v="0"/>
    <n v="27132"/>
    <x v="0"/>
    <x v="0"/>
    <n v="109"/>
    <n v="0.99"/>
    <n v="1"/>
  </r>
  <r>
    <x v="11"/>
    <x v="2"/>
    <n v="1365"/>
    <x v="4"/>
    <x v="3"/>
    <n v="27.48"/>
    <n v="6.09"/>
    <n v="1"/>
  </r>
  <r>
    <x v="2"/>
    <x v="0"/>
    <n v="27132"/>
    <x v="0"/>
    <x v="0"/>
    <n v="111.95"/>
    <n v="0.99"/>
    <n v="1"/>
  </r>
  <r>
    <x v="16"/>
    <x v="0"/>
    <n v="1155"/>
    <x v="1"/>
    <x v="5"/>
    <n v="12.37"/>
    <n v="8.99"/>
    <n v="1"/>
  </r>
  <r>
    <x v="17"/>
    <x v="2"/>
    <n v="182"/>
    <x v="4"/>
    <x v="5"/>
    <n v="13.71"/>
    <n v="12.28"/>
    <n v="1"/>
  </r>
  <r>
    <x v="7"/>
    <x v="0"/>
    <n v="3385"/>
    <x v="1"/>
    <x v="4"/>
    <n v="12.5"/>
    <n v="8.99"/>
    <n v="1"/>
  </r>
  <r>
    <x v="2"/>
    <x v="0"/>
    <n v="27132"/>
    <x v="0"/>
    <x v="0"/>
    <n v="113.86"/>
    <n v="0.99"/>
    <n v="1"/>
  </r>
  <r>
    <x v="5"/>
    <x v="0"/>
    <n v="2220"/>
    <x v="3"/>
    <x v="4"/>
    <n v="115.27"/>
    <n v="0.99"/>
    <n v="1"/>
  </r>
  <r>
    <x v="13"/>
    <x v="0"/>
    <n v="2349"/>
    <x v="1"/>
    <x v="0"/>
    <n v="31.76"/>
    <n v="3.6"/>
    <n v="1"/>
  </r>
  <r>
    <x v="13"/>
    <x v="0"/>
    <n v="4390"/>
    <x v="1"/>
    <x v="0"/>
    <n v="11.5"/>
    <n v="9.99"/>
    <n v="1"/>
  </r>
  <r>
    <x v="14"/>
    <x v="0"/>
    <n v="9003"/>
    <x v="1"/>
    <x v="2"/>
    <n v="11.51"/>
    <n v="9.99"/>
    <n v="1"/>
  </r>
  <r>
    <x v="11"/>
    <x v="2"/>
    <n v="595"/>
    <x v="0"/>
    <x v="0"/>
    <n v="141.54"/>
    <n v="1.23"/>
    <n v="1"/>
  </r>
  <r>
    <x v="11"/>
    <x v="2"/>
    <n v="595"/>
    <x v="0"/>
    <x v="0"/>
    <n v="142.65"/>
    <n v="1.23"/>
    <n v="1"/>
  </r>
  <r>
    <x v="2"/>
    <x v="0"/>
    <n v="27132"/>
    <x v="0"/>
    <x v="0"/>
    <n v="117.5"/>
    <n v="0.99"/>
    <n v="1"/>
  </r>
  <r>
    <x v="7"/>
    <x v="0"/>
    <n v="3385"/>
    <x v="1"/>
    <x v="4"/>
    <n v="13"/>
    <n v="8.99"/>
    <n v="1"/>
  </r>
  <r>
    <x v="1"/>
    <x v="0"/>
    <n v="18"/>
    <x v="3"/>
    <x v="4"/>
    <n v="29.5"/>
    <n v="4"/>
    <n v="1"/>
  </r>
  <r>
    <x v="2"/>
    <x v="0"/>
    <n v="27132"/>
    <x v="0"/>
    <x v="0"/>
    <n v="121"/>
    <n v="0.99"/>
    <n v="1"/>
  </r>
  <r>
    <x v="14"/>
    <x v="2"/>
    <n v="2168"/>
    <x v="1"/>
    <x v="5"/>
    <n v="13.47"/>
    <n v="13.47"/>
    <n v="0"/>
  </r>
  <r>
    <x v="5"/>
    <x v="0"/>
    <n v="5257"/>
    <x v="3"/>
    <x v="2"/>
    <n v="10.99"/>
    <n v="10.99"/>
    <n v="0"/>
  </r>
  <r>
    <x v="5"/>
    <x v="0"/>
    <n v="5257"/>
    <x v="3"/>
    <x v="2"/>
    <n v="10.99"/>
    <n v="10.99"/>
    <n v="0"/>
  </r>
  <r>
    <x v="5"/>
    <x v="0"/>
    <n v="5257"/>
    <x v="3"/>
    <x v="4"/>
    <n v="10.99"/>
    <n v="10.99"/>
    <n v="0"/>
  </r>
  <r>
    <x v="4"/>
    <x v="0"/>
    <n v="2191"/>
    <x v="0"/>
    <x v="5"/>
    <n v="10.99"/>
    <n v="10.99"/>
    <n v="0"/>
  </r>
  <r>
    <x v="10"/>
    <x v="0"/>
    <n v="4397"/>
    <x v="1"/>
    <x v="2"/>
    <n v="10.99"/>
    <n v="10.99"/>
    <n v="0"/>
  </r>
  <r>
    <x v="7"/>
    <x v="0"/>
    <n v="22501"/>
    <x v="0"/>
    <x v="0"/>
    <n v="11"/>
    <n v="11"/>
    <n v="0"/>
  </r>
  <r>
    <x v="2"/>
    <x v="0"/>
    <n v="27132"/>
    <x v="0"/>
    <x v="0"/>
    <n v="122.51"/>
    <n v="0.99"/>
    <n v="1"/>
  </r>
  <r>
    <x v="2"/>
    <x v="0"/>
    <n v="27132"/>
    <x v="0"/>
    <x v="0"/>
    <n v="122.85"/>
    <n v="0.99"/>
    <n v="1"/>
  </r>
  <r>
    <x v="13"/>
    <x v="0"/>
    <n v="2349"/>
    <x v="4"/>
    <x v="0"/>
    <n v="33.89"/>
    <n v="3.6"/>
    <n v="1"/>
  </r>
  <r>
    <x v="11"/>
    <x v="2"/>
    <n v="164"/>
    <x v="1"/>
    <x v="1"/>
    <n v="30.62"/>
    <n v="6.03"/>
    <n v="0"/>
  </r>
  <r>
    <x v="3"/>
    <x v="2"/>
    <n v="1329"/>
    <x v="4"/>
    <x v="6"/>
    <n v="30.62"/>
    <n v="6.03"/>
    <n v="0"/>
  </r>
  <r>
    <x v="2"/>
    <x v="0"/>
    <n v="27132"/>
    <x v="0"/>
    <x v="0"/>
    <n v="123.5"/>
    <n v="0.99"/>
    <n v="1"/>
  </r>
  <r>
    <x v="0"/>
    <x v="0"/>
    <n v="3227"/>
    <x v="1"/>
    <x v="0"/>
    <n v="12.26"/>
    <n v="9.99"/>
    <n v="1"/>
  </r>
  <r>
    <x v="14"/>
    <x v="2"/>
    <n v="2168"/>
    <x v="1"/>
    <x v="4"/>
    <n v="21.52"/>
    <n v="8.61"/>
    <n v="1"/>
  </r>
  <r>
    <x v="3"/>
    <x v="2"/>
    <n v="157"/>
    <x v="1"/>
    <x v="2"/>
    <n v="16.809999999999999"/>
    <n v="11.07"/>
    <n v="1"/>
  </r>
  <r>
    <x v="16"/>
    <x v="0"/>
    <n v="1155"/>
    <x v="1"/>
    <x v="0"/>
    <n v="15.5"/>
    <n v="7.99"/>
    <n v="1"/>
  </r>
  <r>
    <x v="8"/>
    <x v="0"/>
    <n v="405"/>
    <x v="0"/>
    <x v="5"/>
    <n v="12.5"/>
    <n v="9.99"/>
    <n v="1"/>
  </r>
  <r>
    <x v="7"/>
    <x v="0"/>
    <n v="1375"/>
    <x v="1"/>
    <x v="4"/>
    <n v="12.52"/>
    <n v="9.99"/>
    <n v="1"/>
  </r>
  <r>
    <x v="6"/>
    <x v="1"/>
    <n v="404"/>
    <x v="0"/>
    <x v="3"/>
    <n v="22.49"/>
    <n v="17.829999999999998"/>
    <n v="1"/>
  </r>
  <r>
    <x v="2"/>
    <x v="0"/>
    <n v="27132"/>
    <x v="0"/>
    <x v="0"/>
    <n v="127.5"/>
    <n v="0.99"/>
    <n v="1"/>
  </r>
  <r>
    <x v="2"/>
    <x v="0"/>
    <n v="27132"/>
    <x v="0"/>
    <x v="0"/>
    <n v="128.86000000000001"/>
    <n v="0.99"/>
    <n v="1"/>
  </r>
  <r>
    <x v="5"/>
    <x v="0"/>
    <n v="166"/>
    <x v="0"/>
    <x v="5"/>
    <n v="21.33"/>
    <n v="6"/>
    <n v="1"/>
  </r>
  <r>
    <x v="7"/>
    <x v="0"/>
    <n v="1375"/>
    <x v="1"/>
    <x v="4"/>
    <n v="12.84"/>
    <n v="9.99"/>
    <n v="1"/>
  </r>
  <r>
    <x v="1"/>
    <x v="0"/>
    <n v="18"/>
    <x v="3"/>
    <x v="4"/>
    <n v="13"/>
    <n v="9.99"/>
    <n v="1"/>
  </r>
  <r>
    <x v="1"/>
    <x v="0"/>
    <n v="584"/>
    <x v="0"/>
    <x v="4"/>
    <n v="26"/>
    <n v="5"/>
    <n v="1"/>
  </r>
  <r>
    <x v="14"/>
    <x v="0"/>
    <n v="4556"/>
    <x v="0"/>
    <x v="4"/>
    <n v="26"/>
    <n v="5"/>
    <n v="1"/>
  </r>
  <r>
    <x v="1"/>
    <x v="2"/>
    <n v="305"/>
    <x v="4"/>
    <x v="5"/>
    <n v="161.08000000000001"/>
    <n v="1.23"/>
    <n v="1"/>
  </r>
  <r>
    <x v="7"/>
    <x v="0"/>
    <n v="22501"/>
    <x v="0"/>
    <x v="0"/>
    <n v="13.18"/>
    <n v="10"/>
    <n v="1"/>
  </r>
  <r>
    <x v="5"/>
    <x v="0"/>
    <n v="25433"/>
    <x v="1"/>
    <x v="4"/>
    <n v="11.5"/>
    <n v="11.5"/>
    <n v="0"/>
  </r>
  <r>
    <x v="2"/>
    <x v="0"/>
    <n v="27132"/>
    <x v="0"/>
    <x v="0"/>
    <n v="136.49"/>
    <n v="0.99"/>
    <n v="1"/>
  </r>
  <r>
    <x v="2"/>
    <x v="0"/>
    <n v="27132"/>
    <x v="0"/>
    <x v="0"/>
    <n v="137.5"/>
    <n v="0.99"/>
    <n v="1"/>
  </r>
  <r>
    <x v="7"/>
    <x v="0"/>
    <n v="22501"/>
    <x v="0"/>
    <x v="0"/>
    <n v="14.38"/>
    <n v="9.5"/>
    <n v="1"/>
  </r>
  <r>
    <x v="0"/>
    <x v="0"/>
    <n v="1647"/>
    <x v="0"/>
    <x v="0"/>
    <n v="13.95"/>
    <n v="9.9499999999999993"/>
    <n v="1"/>
  </r>
  <r>
    <x v="5"/>
    <x v="0"/>
    <n v="541"/>
    <x v="1"/>
    <x v="5"/>
    <n v="15.5"/>
    <n v="8.99"/>
    <n v="1"/>
  </r>
  <r>
    <x v="2"/>
    <x v="0"/>
    <n v="27132"/>
    <x v="0"/>
    <x v="0"/>
    <n v="142.53"/>
    <n v="0.99"/>
    <n v="1"/>
  </r>
  <r>
    <x v="2"/>
    <x v="0"/>
    <n v="27132"/>
    <x v="0"/>
    <x v="0"/>
    <n v="142.75"/>
    <n v="0.99"/>
    <n v="1"/>
  </r>
  <r>
    <x v="1"/>
    <x v="0"/>
    <n v="352"/>
    <x v="3"/>
    <x v="4"/>
    <n v="11.95"/>
    <n v="11.95"/>
    <n v="0"/>
  </r>
  <r>
    <x v="5"/>
    <x v="0"/>
    <n v="3385"/>
    <x v="1"/>
    <x v="4"/>
    <n v="11.95"/>
    <n v="11.95"/>
    <n v="0"/>
  </r>
  <r>
    <x v="2"/>
    <x v="2"/>
    <n v="5701"/>
    <x v="4"/>
    <x v="0"/>
    <n v="19.64"/>
    <n v="11.07"/>
    <n v="1"/>
  </r>
  <r>
    <x v="10"/>
    <x v="0"/>
    <n v="814"/>
    <x v="3"/>
    <x v="2"/>
    <n v="11.99"/>
    <n v="11.99"/>
    <n v="0"/>
  </r>
  <r>
    <x v="3"/>
    <x v="0"/>
    <n v="2168"/>
    <x v="3"/>
    <x v="4"/>
    <n v="11.99"/>
    <n v="11.99"/>
    <n v="0"/>
  </r>
  <r>
    <x v="5"/>
    <x v="0"/>
    <n v="3385"/>
    <x v="1"/>
    <x v="4"/>
    <n v="11.99"/>
    <n v="11.99"/>
    <n v="0"/>
  </r>
  <r>
    <x v="5"/>
    <x v="0"/>
    <n v="3385"/>
    <x v="1"/>
    <x v="4"/>
    <n v="11.99"/>
    <n v="11.99"/>
    <n v="0"/>
  </r>
  <r>
    <x v="5"/>
    <x v="0"/>
    <n v="3385"/>
    <x v="1"/>
    <x v="4"/>
    <n v="11.99"/>
    <n v="11.99"/>
    <n v="0"/>
  </r>
  <r>
    <x v="5"/>
    <x v="0"/>
    <n v="3385"/>
    <x v="1"/>
    <x v="4"/>
    <n v="11.99"/>
    <n v="11.99"/>
    <n v="0"/>
  </r>
  <r>
    <x v="5"/>
    <x v="0"/>
    <n v="3385"/>
    <x v="1"/>
    <x v="4"/>
    <n v="11.99"/>
    <n v="11.99"/>
    <n v="0"/>
  </r>
  <r>
    <x v="1"/>
    <x v="0"/>
    <n v="10067"/>
    <x v="3"/>
    <x v="2"/>
    <n v="12"/>
    <n v="12"/>
    <n v="0"/>
  </r>
  <r>
    <x v="1"/>
    <x v="0"/>
    <n v="10067"/>
    <x v="3"/>
    <x v="2"/>
    <n v="12"/>
    <n v="12"/>
    <n v="0"/>
  </r>
  <r>
    <x v="7"/>
    <x v="2"/>
    <n v="392"/>
    <x v="1"/>
    <x v="5"/>
    <n v="22.14"/>
    <n v="9.84"/>
    <n v="0"/>
  </r>
  <r>
    <x v="14"/>
    <x v="1"/>
    <n v="593"/>
    <x v="1"/>
    <x v="3"/>
    <n v="21.42"/>
    <n v="21.42"/>
    <n v="0"/>
  </r>
  <r>
    <x v="7"/>
    <x v="2"/>
    <n v="3375"/>
    <x v="1"/>
    <x v="5"/>
    <n v="22.14"/>
    <n v="9.84"/>
    <n v="0"/>
  </r>
  <r>
    <x v="11"/>
    <x v="2"/>
    <n v="846"/>
    <x v="4"/>
    <x v="6"/>
    <n v="22.14"/>
    <n v="9.84"/>
    <n v="0"/>
  </r>
  <r>
    <x v="2"/>
    <x v="0"/>
    <n v="27132"/>
    <x v="0"/>
    <x v="0"/>
    <n v="147.5"/>
    <n v="0.99"/>
    <n v="1"/>
  </r>
  <r>
    <x v="0"/>
    <x v="0"/>
    <n v="686"/>
    <x v="1"/>
    <x v="4"/>
    <n v="22.67"/>
    <n v="6.5"/>
    <n v="1"/>
  </r>
  <r>
    <x v="13"/>
    <x v="0"/>
    <n v="2349"/>
    <x v="1"/>
    <x v="2"/>
    <n v="41.51"/>
    <n v="3.6"/>
    <n v="1"/>
  </r>
  <r>
    <x v="5"/>
    <x v="2"/>
    <n v="2168"/>
    <x v="1"/>
    <x v="1"/>
    <n v="20.440000000000001"/>
    <n v="11.07"/>
    <n v="1"/>
  </r>
  <r>
    <x v="8"/>
    <x v="0"/>
    <n v="841"/>
    <x v="0"/>
    <x v="0"/>
    <n v="30"/>
    <n v="4.99"/>
    <n v="1"/>
  </r>
  <r>
    <x v="2"/>
    <x v="0"/>
    <n v="27132"/>
    <x v="0"/>
    <x v="0"/>
    <n v="151.5"/>
    <n v="0.99"/>
    <n v="1"/>
  </r>
  <r>
    <x v="12"/>
    <x v="0"/>
    <n v="5564"/>
    <x v="1"/>
    <x v="2"/>
    <n v="12.25"/>
    <n v="12.25"/>
    <n v="0"/>
  </r>
  <r>
    <x v="2"/>
    <x v="0"/>
    <n v="27132"/>
    <x v="0"/>
    <x v="0"/>
    <n v="152.5"/>
    <n v="0.99"/>
    <n v="1"/>
  </r>
  <r>
    <x v="8"/>
    <x v="2"/>
    <n v="844"/>
    <x v="4"/>
    <x v="2"/>
    <n v="185.69"/>
    <n v="1.23"/>
    <n v="1"/>
  </r>
  <r>
    <x v="8"/>
    <x v="2"/>
    <n v="50"/>
    <x v="0"/>
    <x v="2"/>
    <n v="186.38"/>
    <n v="1.23"/>
    <n v="1"/>
  </r>
  <r>
    <x v="11"/>
    <x v="2"/>
    <n v="846"/>
    <x v="4"/>
    <x v="6"/>
    <n v="23.44"/>
    <n v="9.84"/>
    <n v="1"/>
  </r>
  <r>
    <x v="2"/>
    <x v="0"/>
    <n v="27132"/>
    <x v="0"/>
    <x v="0"/>
    <n v="155.99"/>
    <n v="0.99"/>
    <n v="1"/>
  </r>
  <r>
    <x v="1"/>
    <x v="0"/>
    <n v="523"/>
    <x v="1"/>
    <x v="2"/>
    <n v="15.5"/>
    <n v="9.99"/>
    <n v="1"/>
  </r>
  <r>
    <x v="7"/>
    <x v="0"/>
    <n v="1375"/>
    <x v="1"/>
    <x v="4"/>
    <n v="15.5"/>
    <n v="9.99"/>
    <n v="1"/>
  </r>
  <r>
    <x v="7"/>
    <x v="0"/>
    <n v="1375"/>
    <x v="1"/>
    <x v="4"/>
    <n v="15.5"/>
    <n v="9.99"/>
    <n v="1"/>
  </r>
  <r>
    <x v="5"/>
    <x v="0"/>
    <n v="3385"/>
    <x v="1"/>
    <x v="4"/>
    <n v="15.55"/>
    <n v="9.99"/>
    <n v="1"/>
  </r>
  <r>
    <x v="5"/>
    <x v="0"/>
    <n v="3385"/>
    <x v="1"/>
    <x v="4"/>
    <n v="13"/>
    <n v="11.99"/>
    <n v="1"/>
  </r>
  <r>
    <x v="1"/>
    <x v="2"/>
    <n v="479"/>
    <x v="1"/>
    <x v="0"/>
    <n v="191.84"/>
    <n v="1.23"/>
    <n v="1"/>
  </r>
  <r>
    <x v="1"/>
    <x v="0"/>
    <n v="10067"/>
    <x v="3"/>
    <x v="4"/>
    <n v="12.5"/>
    <n v="12.5"/>
    <n v="0"/>
  </r>
  <r>
    <x v="5"/>
    <x v="0"/>
    <n v="3385"/>
    <x v="1"/>
    <x v="4"/>
    <n v="13.05"/>
    <n v="11.99"/>
    <n v="1"/>
  </r>
  <r>
    <x v="5"/>
    <x v="2"/>
    <n v="709"/>
    <x v="4"/>
    <x v="2"/>
    <n v="38.76"/>
    <n v="6.14"/>
    <n v="1"/>
  </r>
  <r>
    <x v="8"/>
    <x v="2"/>
    <n v="10"/>
    <x v="4"/>
    <x v="4"/>
    <n v="197.99"/>
    <n v="1.23"/>
    <n v="1"/>
  </r>
  <r>
    <x v="7"/>
    <x v="0"/>
    <n v="22501"/>
    <x v="0"/>
    <x v="0"/>
    <n v="13"/>
    <n v="12.5"/>
    <n v="1"/>
  </r>
  <r>
    <x v="3"/>
    <x v="2"/>
    <n v="100"/>
    <x v="4"/>
    <x v="2"/>
    <n v="25.21"/>
    <n v="9.84"/>
    <n v="1"/>
  </r>
  <r>
    <x v="3"/>
    <x v="2"/>
    <n v="100"/>
    <x v="4"/>
    <x v="2"/>
    <n v="25.21"/>
    <n v="9.84"/>
    <n v="1"/>
  </r>
  <r>
    <x v="5"/>
    <x v="0"/>
    <n v="541"/>
    <x v="1"/>
    <x v="5"/>
    <n v="16.5"/>
    <n v="9.99"/>
    <n v="1"/>
  </r>
  <r>
    <x v="13"/>
    <x v="0"/>
    <n v="131"/>
    <x v="4"/>
    <x v="2"/>
    <n v="16.5"/>
    <n v="9.99"/>
    <n v="1"/>
  </r>
  <r>
    <x v="0"/>
    <x v="0"/>
    <n v="5812"/>
    <x v="0"/>
    <x v="1"/>
    <n v="12.92"/>
    <n v="12.92"/>
    <n v="0"/>
  </r>
  <r>
    <x v="17"/>
    <x v="2"/>
    <n v="6"/>
    <x v="3"/>
    <x v="3"/>
    <n v="205.37"/>
    <n v="1.23"/>
    <n v="1"/>
  </r>
  <r>
    <x v="8"/>
    <x v="2"/>
    <n v="825"/>
    <x v="0"/>
    <x v="0"/>
    <n v="205.37"/>
    <n v="1.23"/>
    <n v="1"/>
  </r>
  <r>
    <x v="11"/>
    <x v="2"/>
    <n v="370"/>
    <x v="1"/>
    <x v="3"/>
    <n v="41.21"/>
    <n v="6.14"/>
    <n v="1"/>
  </r>
  <r>
    <x v="5"/>
    <x v="0"/>
    <n v="2220"/>
    <x v="3"/>
    <x v="4"/>
    <n v="169.87"/>
    <n v="0.99"/>
    <n v="1"/>
  </r>
  <r>
    <x v="5"/>
    <x v="0"/>
    <n v="5257"/>
    <x v="3"/>
    <x v="4"/>
    <n v="12.99"/>
    <n v="12.99"/>
    <n v="0"/>
  </r>
  <r>
    <x v="1"/>
    <x v="0"/>
    <n v="10067"/>
    <x v="3"/>
    <x v="4"/>
    <n v="12.99"/>
    <n v="12.99"/>
    <n v="0"/>
  </r>
  <r>
    <x v="14"/>
    <x v="0"/>
    <n v="983"/>
    <x v="0"/>
    <x v="0"/>
    <n v="12.99"/>
    <n v="12.99"/>
    <n v="0"/>
  </r>
  <r>
    <x v="7"/>
    <x v="2"/>
    <n v="3090"/>
    <x v="4"/>
    <x v="1"/>
    <n v="23.35"/>
    <n v="11.05"/>
    <n v="0"/>
  </r>
  <r>
    <x v="3"/>
    <x v="2"/>
    <n v="730"/>
    <x v="0"/>
    <x v="1"/>
    <n v="23.37"/>
    <n v="11.07"/>
    <n v="0"/>
  </r>
  <r>
    <x v="11"/>
    <x v="2"/>
    <n v="1166"/>
    <x v="1"/>
    <x v="6"/>
    <n v="23.37"/>
    <n v="11.07"/>
    <n v="0"/>
  </r>
  <r>
    <x v="2"/>
    <x v="2"/>
    <n v="5701"/>
    <x v="4"/>
    <x v="5"/>
    <n v="23.37"/>
    <n v="11.07"/>
    <n v="0"/>
  </r>
  <r>
    <x v="2"/>
    <x v="2"/>
    <n v="5701"/>
    <x v="4"/>
    <x v="0"/>
    <n v="23.37"/>
    <n v="11.07"/>
    <n v="0"/>
  </r>
  <r>
    <x v="2"/>
    <x v="2"/>
    <n v="5701"/>
    <x v="4"/>
    <x v="0"/>
    <n v="23.37"/>
    <n v="11.07"/>
    <n v="0"/>
  </r>
  <r>
    <x v="10"/>
    <x v="0"/>
    <n v="56"/>
    <x v="1"/>
    <x v="0"/>
    <n v="175"/>
    <n v="0.99"/>
    <n v="1"/>
  </r>
  <r>
    <x v="14"/>
    <x v="2"/>
    <n v="2168"/>
    <x v="1"/>
    <x v="5"/>
    <n v="23.92"/>
    <n v="11.01"/>
    <n v="1"/>
  </r>
  <r>
    <x v="1"/>
    <x v="0"/>
    <n v="206"/>
    <x v="0"/>
    <x v="5"/>
    <n v="17.55"/>
    <n v="9.9499999999999993"/>
    <n v="1"/>
  </r>
  <r>
    <x v="5"/>
    <x v="0"/>
    <n v="576"/>
    <x v="1"/>
    <x v="5"/>
    <n v="17.5"/>
    <n v="9.99"/>
    <n v="1"/>
  </r>
  <r>
    <x v="16"/>
    <x v="0"/>
    <n v="1155"/>
    <x v="1"/>
    <x v="2"/>
    <n v="13.5"/>
    <n v="12.99"/>
    <n v="1"/>
  </r>
  <r>
    <x v="2"/>
    <x v="2"/>
    <n v="5701"/>
    <x v="4"/>
    <x v="3"/>
    <n v="23.98"/>
    <n v="11.07"/>
    <n v="1"/>
  </r>
  <r>
    <x v="0"/>
    <x v="0"/>
    <n v="686"/>
    <x v="1"/>
    <x v="4"/>
    <n v="27.17"/>
    <n v="6.5"/>
    <n v="1"/>
  </r>
  <r>
    <x v="5"/>
    <x v="0"/>
    <n v="387"/>
    <x v="1"/>
    <x v="4"/>
    <n v="36"/>
    <n v="5"/>
    <n v="1"/>
  </r>
  <r>
    <x v="0"/>
    <x v="0"/>
    <n v="1647"/>
    <x v="0"/>
    <x v="0"/>
    <n v="18.25"/>
    <n v="9.9499999999999993"/>
    <n v="1"/>
  </r>
  <r>
    <x v="7"/>
    <x v="0"/>
    <n v="3277"/>
    <x v="3"/>
    <x v="5"/>
    <n v="26.01"/>
    <n v="7"/>
    <n v="1"/>
  </r>
  <r>
    <x v="7"/>
    <x v="0"/>
    <n v="22501"/>
    <x v="0"/>
    <x v="0"/>
    <n v="14.11"/>
    <n v="13"/>
    <n v="1"/>
  </r>
  <r>
    <x v="0"/>
    <x v="0"/>
    <n v="123"/>
    <x v="1"/>
    <x v="1"/>
    <n v="37"/>
    <n v="5"/>
    <n v="1"/>
  </r>
  <r>
    <x v="5"/>
    <x v="0"/>
    <n v="988"/>
    <x v="1"/>
    <x v="0"/>
    <n v="27.78"/>
    <n v="6.75"/>
    <n v="1"/>
  </r>
  <r>
    <x v="0"/>
    <x v="0"/>
    <n v="1647"/>
    <x v="0"/>
    <x v="0"/>
    <n v="18.86"/>
    <n v="9.9499999999999993"/>
    <n v="1"/>
  </r>
  <r>
    <x v="15"/>
    <x v="1"/>
    <n v="36"/>
    <x v="1"/>
    <x v="3"/>
    <n v="339.09"/>
    <n v="1.77"/>
    <n v="1"/>
  </r>
  <r>
    <x v="10"/>
    <x v="0"/>
    <n v="59"/>
    <x v="3"/>
    <x v="4"/>
    <n v="19"/>
    <n v="9.99"/>
    <n v="1"/>
  </r>
  <r>
    <x v="4"/>
    <x v="2"/>
    <n v="1719"/>
    <x v="2"/>
    <x v="4"/>
    <n v="24.23"/>
    <n v="11.93"/>
    <n v="0"/>
  </r>
  <r>
    <x v="2"/>
    <x v="0"/>
    <n v="5271"/>
    <x v="0"/>
    <x v="2"/>
    <n v="13.95"/>
    <n v="13.95"/>
    <n v="0"/>
  </r>
  <r>
    <x v="5"/>
    <x v="0"/>
    <n v="3613"/>
    <x v="1"/>
    <x v="5"/>
    <n v="19.489999999999998"/>
    <n v="9.99"/>
    <n v="1"/>
  </r>
  <r>
    <x v="0"/>
    <x v="0"/>
    <n v="9003"/>
    <x v="1"/>
    <x v="0"/>
    <n v="26"/>
    <n v="7.49"/>
    <n v="1"/>
  </r>
  <r>
    <x v="0"/>
    <x v="0"/>
    <n v="1647"/>
    <x v="0"/>
    <x v="0"/>
    <n v="19.59"/>
    <n v="9.9499999999999993"/>
    <n v="1"/>
  </r>
  <r>
    <x v="2"/>
    <x v="0"/>
    <n v="1265"/>
    <x v="0"/>
    <x v="4"/>
    <n v="13.99"/>
    <n v="13.99"/>
    <n v="0"/>
  </r>
  <r>
    <x v="14"/>
    <x v="2"/>
    <n v="2168"/>
    <x v="1"/>
    <x v="0"/>
    <n v="27.05"/>
    <n v="11"/>
    <n v="1"/>
  </r>
  <r>
    <x v="16"/>
    <x v="2"/>
    <n v="678"/>
    <x v="1"/>
    <x v="6"/>
    <n v="54.65"/>
    <n v="5.46"/>
    <n v="0"/>
  </r>
  <r>
    <x v="14"/>
    <x v="2"/>
    <n v="2168"/>
    <x v="3"/>
    <x v="3"/>
    <n v="24.53"/>
    <n v="12.23"/>
    <n v="0"/>
  </r>
  <r>
    <x v="14"/>
    <x v="2"/>
    <n v="2168"/>
    <x v="0"/>
    <x v="0"/>
    <n v="24.53"/>
    <n v="12.23"/>
    <n v="0"/>
  </r>
  <r>
    <x v="11"/>
    <x v="2"/>
    <n v="1122"/>
    <x v="4"/>
    <x v="4"/>
    <n v="24.53"/>
    <n v="12.23"/>
    <n v="0"/>
  </r>
  <r>
    <x v="5"/>
    <x v="0"/>
    <n v="3385"/>
    <x v="1"/>
    <x v="4"/>
    <n v="16.559999999999999"/>
    <n v="11.99"/>
    <n v="1"/>
  </r>
  <r>
    <x v="1"/>
    <x v="0"/>
    <n v="362"/>
    <x v="0"/>
    <x v="0"/>
    <n v="199"/>
    <n v="1"/>
    <n v="1"/>
  </r>
  <r>
    <x v="11"/>
    <x v="2"/>
    <n v="1661"/>
    <x v="1"/>
    <x v="6"/>
    <n v="24.58"/>
    <n v="12.28"/>
    <n v="0"/>
  </r>
  <r>
    <x v="8"/>
    <x v="2"/>
    <n v="69"/>
    <x v="1"/>
    <x v="0"/>
    <n v="245.95"/>
    <n v="1.23"/>
    <n v="1"/>
  </r>
  <r>
    <x v="2"/>
    <x v="0"/>
    <n v="27132"/>
    <x v="0"/>
    <x v="0"/>
    <n v="202.36"/>
    <n v="0.99"/>
    <n v="1"/>
  </r>
  <r>
    <x v="13"/>
    <x v="0"/>
    <n v="2349"/>
    <x v="1"/>
    <x v="0"/>
    <n v="56.03"/>
    <n v="3.6"/>
    <n v="1"/>
  </r>
  <r>
    <x v="11"/>
    <x v="2"/>
    <n v="2016"/>
    <x v="0"/>
    <x v="4"/>
    <n v="49.8"/>
    <n v="6.15"/>
    <n v="1"/>
  </r>
  <r>
    <x v="4"/>
    <x v="0"/>
    <n v="1192"/>
    <x v="1"/>
    <x v="0"/>
    <n v="203.5"/>
    <n v="1"/>
    <n v="1"/>
  </r>
  <r>
    <x v="5"/>
    <x v="0"/>
    <n v="359"/>
    <x v="1"/>
    <x v="1"/>
    <n v="20.39"/>
    <n v="9.99"/>
    <n v="1"/>
  </r>
  <r>
    <x v="0"/>
    <x v="0"/>
    <n v="1647"/>
    <x v="0"/>
    <x v="0"/>
    <n v="20.5"/>
    <n v="9.9499999999999993"/>
    <n v="1"/>
  </r>
  <r>
    <x v="0"/>
    <x v="0"/>
    <n v="133"/>
    <x v="0"/>
    <x v="0"/>
    <n v="22.76"/>
    <n v="8.99"/>
    <n v="1"/>
  </r>
  <r>
    <x v="15"/>
    <x v="0"/>
    <n v="1602"/>
    <x v="1"/>
    <x v="0"/>
    <n v="20.5"/>
    <n v="9.99"/>
    <n v="1"/>
  </r>
  <r>
    <x v="2"/>
    <x v="2"/>
    <n v="5701"/>
    <x v="4"/>
    <x v="1"/>
    <n v="25.22"/>
    <n v="12.28"/>
    <n v="1"/>
  </r>
  <r>
    <x v="2"/>
    <x v="0"/>
    <n v="27132"/>
    <x v="0"/>
    <x v="0"/>
    <n v="207.86"/>
    <n v="0.99"/>
    <n v="1"/>
  </r>
  <r>
    <x v="0"/>
    <x v="0"/>
    <n v="1215"/>
    <x v="0"/>
    <x v="0"/>
    <n v="26"/>
    <n v="7.99"/>
    <n v="1"/>
  </r>
  <r>
    <x v="3"/>
    <x v="0"/>
    <n v="3613"/>
    <x v="1"/>
    <x v="5"/>
    <n v="16.010000000000002"/>
    <n v="12.99"/>
    <n v="1"/>
  </r>
  <r>
    <x v="2"/>
    <x v="0"/>
    <n v="27132"/>
    <x v="0"/>
    <x v="0"/>
    <n v="215.5"/>
    <n v="0.99"/>
    <n v="1"/>
  </r>
  <r>
    <x v="2"/>
    <x v="0"/>
    <n v="27132"/>
    <x v="0"/>
    <x v="0"/>
    <n v="216"/>
    <n v="0.99"/>
    <n v="1"/>
  </r>
  <r>
    <x v="5"/>
    <x v="0"/>
    <n v="985"/>
    <x v="1"/>
    <x v="5"/>
    <n v="21.61"/>
    <n v="9.99"/>
    <n v="1"/>
  </r>
  <r>
    <x v="3"/>
    <x v="2"/>
    <n v="5701"/>
    <x v="0"/>
    <x v="2"/>
    <n v="44.27"/>
    <n v="7.38"/>
    <n v="0"/>
  </r>
  <r>
    <x v="3"/>
    <x v="2"/>
    <n v="5701"/>
    <x v="4"/>
    <x v="5"/>
    <n v="44.27"/>
    <n v="7.38"/>
    <n v="0"/>
  </r>
  <r>
    <x v="7"/>
    <x v="0"/>
    <n v="60"/>
    <x v="0"/>
    <x v="4"/>
    <n v="21.65"/>
    <n v="9.99"/>
    <n v="1"/>
  </r>
  <r>
    <x v="8"/>
    <x v="2"/>
    <n v="30"/>
    <x v="3"/>
    <x v="5"/>
    <n v="270.55"/>
    <n v="1.23"/>
    <n v="1"/>
  </r>
  <r>
    <x v="2"/>
    <x v="0"/>
    <n v="302"/>
    <x v="1"/>
    <x v="5"/>
    <n v="77.55"/>
    <n v="2.85"/>
    <n v="1"/>
  </r>
  <r>
    <x v="0"/>
    <x v="0"/>
    <n v="5811"/>
    <x v="3"/>
    <x v="4"/>
    <n v="14.92"/>
    <n v="14.92"/>
    <n v="0"/>
  </r>
  <r>
    <x v="7"/>
    <x v="0"/>
    <n v="534"/>
    <x v="1"/>
    <x v="5"/>
    <n v="14.95"/>
    <n v="14.95"/>
    <n v="0"/>
  </r>
  <r>
    <x v="7"/>
    <x v="0"/>
    <n v="534"/>
    <x v="1"/>
    <x v="5"/>
    <n v="14.95"/>
    <n v="14.95"/>
    <n v="0"/>
  </r>
  <r>
    <x v="7"/>
    <x v="0"/>
    <n v="534"/>
    <x v="1"/>
    <x v="5"/>
    <n v="14.95"/>
    <n v="14.95"/>
    <n v="0"/>
  </r>
  <r>
    <x v="7"/>
    <x v="0"/>
    <n v="534"/>
    <x v="1"/>
    <x v="5"/>
    <n v="14.95"/>
    <n v="14.95"/>
    <n v="0"/>
  </r>
  <r>
    <x v="5"/>
    <x v="0"/>
    <n v="25433"/>
    <x v="1"/>
    <x v="2"/>
    <n v="14.95"/>
    <n v="14.95"/>
    <n v="0"/>
  </r>
  <r>
    <x v="5"/>
    <x v="0"/>
    <n v="25433"/>
    <x v="1"/>
    <x v="2"/>
    <n v="14.95"/>
    <n v="14.95"/>
    <n v="0"/>
  </r>
  <r>
    <x v="5"/>
    <x v="0"/>
    <n v="25433"/>
    <x v="1"/>
    <x v="2"/>
    <n v="14.95"/>
    <n v="14.95"/>
    <n v="0"/>
  </r>
  <r>
    <x v="5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14"/>
    <x v="0"/>
    <n v="25433"/>
    <x v="1"/>
    <x v="2"/>
    <n v="14.95"/>
    <n v="14.95"/>
    <n v="0"/>
  </r>
  <r>
    <x v="5"/>
    <x v="0"/>
    <n v="5257"/>
    <x v="3"/>
    <x v="2"/>
    <n v="14.99"/>
    <n v="14.99"/>
    <n v="0"/>
  </r>
  <r>
    <x v="5"/>
    <x v="0"/>
    <n v="5257"/>
    <x v="3"/>
    <x v="2"/>
    <n v="14.99"/>
    <n v="14.99"/>
    <n v="0"/>
  </r>
  <r>
    <x v="5"/>
    <x v="0"/>
    <n v="5257"/>
    <x v="3"/>
    <x v="4"/>
    <n v="14.99"/>
    <n v="14.99"/>
    <n v="0"/>
  </r>
  <r>
    <x v="14"/>
    <x v="0"/>
    <n v="790"/>
    <x v="0"/>
    <x v="0"/>
    <n v="14.99"/>
    <n v="14.99"/>
    <n v="0"/>
  </r>
  <r>
    <x v="0"/>
    <x v="0"/>
    <n v="1215"/>
    <x v="0"/>
    <x v="1"/>
    <n v="14.99"/>
    <n v="14.99"/>
    <n v="0"/>
  </r>
  <r>
    <x v="7"/>
    <x v="0"/>
    <n v="534"/>
    <x v="1"/>
    <x v="5"/>
    <n v="14.99"/>
    <n v="14.99"/>
    <n v="0"/>
  </r>
  <r>
    <x v="0"/>
    <x v="0"/>
    <n v="2993"/>
    <x v="1"/>
    <x v="2"/>
    <n v="14.99"/>
    <n v="14.99"/>
    <n v="0"/>
  </r>
  <r>
    <x v="0"/>
    <x v="0"/>
    <n v="3306"/>
    <x v="1"/>
    <x v="5"/>
    <n v="14.99"/>
    <n v="14.99"/>
    <n v="0"/>
  </r>
  <r>
    <x v="3"/>
    <x v="0"/>
    <n v="3613"/>
    <x v="1"/>
    <x v="5"/>
    <n v="14.99"/>
    <n v="14.99"/>
    <n v="0"/>
  </r>
  <r>
    <x v="1"/>
    <x v="0"/>
    <n v="4457"/>
    <x v="3"/>
    <x v="2"/>
    <n v="15"/>
    <n v="15"/>
    <n v="0"/>
  </r>
  <r>
    <x v="1"/>
    <x v="0"/>
    <n v="10067"/>
    <x v="3"/>
    <x v="4"/>
    <n v="15"/>
    <n v="15"/>
    <n v="0"/>
  </r>
  <r>
    <x v="7"/>
    <x v="0"/>
    <n v="22501"/>
    <x v="0"/>
    <x v="0"/>
    <n v="15"/>
    <n v="15"/>
    <n v="0"/>
  </r>
  <r>
    <x v="2"/>
    <x v="0"/>
    <n v="27132"/>
    <x v="0"/>
    <x v="0"/>
    <n v="227.5"/>
    <n v="0.99"/>
    <n v="1"/>
  </r>
  <r>
    <x v="0"/>
    <x v="2"/>
    <n v="5052"/>
    <x v="4"/>
    <x v="6"/>
    <n v="30.85"/>
    <n v="11.07"/>
    <n v="1"/>
  </r>
  <r>
    <x v="14"/>
    <x v="2"/>
    <n v="2168"/>
    <x v="1"/>
    <x v="2"/>
    <n v="31.36"/>
    <n v="11.01"/>
    <n v="1"/>
  </r>
  <r>
    <x v="9"/>
    <x v="0"/>
    <n v="3896"/>
    <x v="2"/>
    <x v="2"/>
    <n v="230"/>
    <n v="1"/>
    <n v="1"/>
  </r>
  <r>
    <x v="5"/>
    <x v="0"/>
    <n v="366"/>
    <x v="1"/>
    <x v="4"/>
    <n v="232.5"/>
    <n v="0.99"/>
    <n v="1"/>
  </r>
  <r>
    <x v="7"/>
    <x v="0"/>
    <n v="25433"/>
    <x v="1"/>
    <x v="2"/>
    <n v="15.45"/>
    <n v="14.95"/>
    <n v="1"/>
  </r>
  <r>
    <x v="14"/>
    <x v="0"/>
    <n v="25433"/>
    <x v="1"/>
    <x v="2"/>
    <n v="15.45"/>
    <n v="14.95"/>
    <n v="1"/>
  </r>
  <r>
    <x v="6"/>
    <x v="0"/>
    <n v="2168"/>
    <x v="3"/>
    <x v="4"/>
    <n v="15.49"/>
    <n v="14.99"/>
    <n v="1"/>
  </r>
  <r>
    <x v="5"/>
    <x v="0"/>
    <n v="5257"/>
    <x v="3"/>
    <x v="4"/>
    <n v="15.5"/>
    <n v="14.99"/>
    <n v="1"/>
  </r>
  <r>
    <x v="7"/>
    <x v="0"/>
    <n v="22501"/>
    <x v="0"/>
    <x v="0"/>
    <n v="15.5"/>
    <n v="15"/>
    <n v="1"/>
  </r>
  <r>
    <x v="13"/>
    <x v="0"/>
    <n v="2349"/>
    <x v="1"/>
    <x v="1"/>
    <n v="66"/>
    <n v="3.6"/>
    <n v="1"/>
  </r>
  <r>
    <x v="5"/>
    <x v="0"/>
    <n v="336"/>
    <x v="1"/>
    <x v="0"/>
    <n v="122.5"/>
    <n v="2"/>
    <n v="1"/>
  </r>
  <r>
    <x v="7"/>
    <x v="0"/>
    <n v="22501"/>
    <x v="0"/>
    <x v="0"/>
    <n v="16.5"/>
    <n v="15"/>
    <n v="1"/>
  </r>
  <r>
    <x v="7"/>
    <x v="0"/>
    <n v="1375"/>
    <x v="1"/>
    <x v="4"/>
    <n v="25"/>
    <n v="9.99"/>
    <n v="1"/>
  </r>
  <r>
    <x v="4"/>
    <x v="1"/>
    <n v="201"/>
    <x v="1"/>
    <x v="3"/>
    <n v="49.78"/>
    <n v="16.05"/>
    <n v="1"/>
  </r>
  <r>
    <x v="0"/>
    <x v="0"/>
    <n v="5812"/>
    <x v="0"/>
    <x v="1"/>
    <n v="15.92"/>
    <n v="15.92"/>
    <n v="0"/>
  </r>
  <r>
    <x v="7"/>
    <x v="0"/>
    <n v="534"/>
    <x v="1"/>
    <x v="5"/>
    <n v="17"/>
    <n v="14.95"/>
    <n v="1"/>
  </r>
  <r>
    <x v="11"/>
    <x v="2"/>
    <n v="278"/>
    <x v="1"/>
    <x v="4"/>
    <n v="31.36"/>
    <n v="12.29"/>
    <n v="1"/>
  </r>
  <r>
    <x v="1"/>
    <x v="0"/>
    <n v="957"/>
    <x v="0"/>
    <x v="1"/>
    <n v="15.99"/>
    <n v="15.99"/>
    <n v="0"/>
  </r>
  <r>
    <x v="7"/>
    <x v="0"/>
    <n v="22501"/>
    <x v="0"/>
    <x v="0"/>
    <n v="16"/>
    <n v="16"/>
    <n v="0"/>
  </r>
  <r>
    <x v="7"/>
    <x v="0"/>
    <n v="22501"/>
    <x v="0"/>
    <x v="0"/>
    <n v="16"/>
    <n v="16"/>
    <n v="0"/>
  </r>
  <r>
    <x v="10"/>
    <x v="0"/>
    <n v="1574"/>
    <x v="1"/>
    <x v="0"/>
    <n v="26.07"/>
    <n v="9.9499999999999993"/>
    <n v="1"/>
  </r>
  <r>
    <x v="7"/>
    <x v="0"/>
    <n v="67"/>
    <x v="0"/>
    <x v="5"/>
    <n v="26"/>
    <n v="9.99"/>
    <n v="1"/>
  </r>
  <r>
    <x v="5"/>
    <x v="0"/>
    <n v="985"/>
    <x v="1"/>
    <x v="5"/>
    <n v="26"/>
    <n v="9.99"/>
    <n v="1"/>
  </r>
  <r>
    <x v="5"/>
    <x v="0"/>
    <n v="1540"/>
    <x v="1"/>
    <x v="5"/>
    <n v="26"/>
    <n v="9.99"/>
    <n v="1"/>
  </r>
  <r>
    <x v="0"/>
    <x v="0"/>
    <n v="2993"/>
    <x v="1"/>
    <x v="1"/>
    <n v="26"/>
    <n v="9.99"/>
    <n v="1"/>
  </r>
  <r>
    <x v="0"/>
    <x v="0"/>
    <n v="28"/>
    <x v="1"/>
    <x v="2"/>
    <n v="26"/>
    <n v="10"/>
    <n v="1"/>
  </r>
  <r>
    <x v="16"/>
    <x v="0"/>
    <n v="109"/>
    <x v="0"/>
    <x v="0"/>
    <n v="21.71"/>
    <n v="11.99"/>
    <n v="1"/>
  </r>
  <r>
    <x v="2"/>
    <x v="2"/>
    <n v="5701"/>
    <x v="3"/>
    <x v="3"/>
    <n v="35.659999999999997"/>
    <n v="11.07"/>
    <n v="0"/>
  </r>
  <r>
    <x v="2"/>
    <x v="2"/>
    <n v="5701"/>
    <x v="4"/>
    <x v="1"/>
    <n v="35.659999999999997"/>
    <n v="11.07"/>
    <n v="0"/>
  </r>
  <r>
    <x v="2"/>
    <x v="2"/>
    <n v="5701"/>
    <x v="4"/>
    <x v="4"/>
    <n v="35.659999999999997"/>
    <n v="11.07"/>
    <n v="0"/>
  </r>
  <r>
    <x v="7"/>
    <x v="0"/>
    <n v="534"/>
    <x v="1"/>
    <x v="5"/>
    <n v="17.5"/>
    <n v="14.95"/>
    <n v="1"/>
  </r>
  <r>
    <x v="7"/>
    <x v="0"/>
    <n v="534"/>
    <x v="1"/>
    <x v="5"/>
    <n v="17.5"/>
    <n v="14.95"/>
    <n v="1"/>
  </r>
  <r>
    <x v="9"/>
    <x v="0"/>
    <n v="24"/>
    <x v="3"/>
    <x v="4"/>
    <n v="265"/>
    <n v="0.99"/>
    <n v="1"/>
  </r>
  <r>
    <x v="0"/>
    <x v="0"/>
    <n v="2993"/>
    <x v="1"/>
    <x v="2"/>
    <n v="17.510000000000002"/>
    <n v="14.99"/>
    <n v="1"/>
  </r>
  <r>
    <x v="7"/>
    <x v="0"/>
    <n v="22501"/>
    <x v="0"/>
    <x v="0"/>
    <n v="16.5"/>
    <n v="16"/>
    <n v="1"/>
  </r>
  <r>
    <x v="2"/>
    <x v="0"/>
    <n v="27132"/>
    <x v="0"/>
    <x v="0"/>
    <n v="270"/>
    <n v="0.99"/>
    <n v="1"/>
  </r>
  <r>
    <x v="2"/>
    <x v="0"/>
    <n v="27132"/>
    <x v="0"/>
    <x v="0"/>
    <n v="270.12"/>
    <n v="0.99"/>
    <n v="1"/>
  </r>
  <r>
    <x v="1"/>
    <x v="0"/>
    <n v="10067"/>
    <x v="3"/>
    <x v="2"/>
    <n v="16.5"/>
    <n v="16.5"/>
    <n v="0"/>
  </r>
  <r>
    <x v="11"/>
    <x v="2"/>
    <n v="4641"/>
    <x v="4"/>
    <x v="3"/>
    <n v="67.62"/>
    <n v="6.14"/>
    <n v="0"/>
  </r>
  <r>
    <x v="2"/>
    <x v="0"/>
    <n v="134"/>
    <x v="2"/>
    <x v="2"/>
    <n v="280"/>
    <n v="0.99"/>
    <n v="1"/>
  </r>
  <r>
    <x v="9"/>
    <x v="0"/>
    <n v="112"/>
    <x v="1"/>
    <x v="5"/>
    <n v="28"/>
    <n v="9.99"/>
    <n v="1"/>
  </r>
  <r>
    <x v="3"/>
    <x v="0"/>
    <n v="3613"/>
    <x v="1"/>
    <x v="5"/>
    <n v="31.59"/>
    <n v="8.99"/>
    <n v="1"/>
  </r>
  <r>
    <x v="5"/>
    <x v="0"/>
    <n v="5257"/>
    <x v="3"/>
    <x v="2"/>
    <n v="16.989999999999998"/>
    <n v="16.989999999999998"/>
    <n v="0"/>
  </r>
  <r>
    <x v="5"/>
    <x v="0"/>
    <n v="5257"/>
    <x v="3"/>
    <x v="2"/>
    <n v="16.989999999999998"/>
    <n v="16.989999999999998"/>
    <n v="0"/>
  </r>
  <r>
    <x v="7"/>
    <x v="0"/>
    <n v="534"/>
    <x v="1"/>
    <x v="5"/>
    <n v="19.45"/>
    <n v="14.95"/>
    <n v="1"/>
  </r>
  <r>
    <x v="2"/>
    <x v="0"/>
    <n v="27132"/>
    <x v="0"/>
    <x v="0"/>
    <n v="295"/>
    <n v="0.99"/>
    <n v="1"/>
  </r>
  <r>
    <x v="11"/>
    <x v="2"/>
    <n v="164"/>
    <x v="1"/>
    <x v="1"/>
    <n v="36.770000000000003"/>
    <n v="12.17"/>
    <n v="0"/>
  </r>
  <r>
    <x v="11"/>
    <x v="2"/>
    <n v="164"/>
    <x v="1"/>
    <x v="1"/>
    <n v="36.770000000000003"/>
    <n v="12.17"/>
    <n v="0"/>
  </r>
  <r>
    <x v="11"/>
    <x v="2"/>
    <n v="164"/>
    <x v="1"/>
    <x v="6"/>
    <n v="36.770000000000003"/>
    <n v="12.17"/>
    <n v="0"/>
  </r>
  <r>
    <x v="11"/>
    <x v="2"/>
    <n v="164"/>
    <x v="1"/>
    <x v="1"/>
    <n v="36.770000000000003"/>
    <n v="12.17"/>
    <n v="0"/>
  </r>
  <r>
    <x v="14"/>
    <x v="2"/>
    <n v="2168"/>
    <x v="1"/>
    <x v="1"/>
    <n v="41.2"/>
    <n v="11.07"/>
    <n v="1"/>
  </r>
  <r>
    <x v="2"/>
    <x v="0"/>
    <n v="27132"/>
    <x v="0"/>
    <x v="0"/>
    <n v="305"/>
    <n v="0.99"/>
    <n v="1"/>
  </r>
  <r>
    <x v="0"/>
    <x v="0"/>
    <n v="3277"/>
    <x v="3"/>
    <x v="5"/>
    <n v="33.56"/>
    <n v="9"/>
    <n v="1"/>
  </r>
  <r>
    <x v="9"/>
    <x v="0"/>
    <n v="24"/>
    <x v="3"/>
    <x v="5"/>
    <n v="306.23"/>
    <n v="0.99"/>
    <n v="1"/>
  </r>
  <r>
    <x v="7"/>
    <x v="0"/>
    <n v="2262"/>
    <x v="1"/>
    <x v="5"/>
    <n v="61.59"/>
    <n v="4.95"/>
    <n v="1"/>
  </r>
  <r>
    <x v="5"/>
    <x v="0"/>
    <n v="110"/>
    <x v="2"/>
    <x v="2"/>
    <n v="31.01"/>
    <n v="9.99"/>
    <n v="1"/>
  </r>
  <r>
    <x v="5"/>
    <x v="2"/>
    <n v="442"/>
    <x v="4"/>
    <x v="6"/>
    <n v="381.53"/>
    <n v="1.23"/>
    <n v="1"/>
  </r>
  <r>
    <x v="8"/>
    <x v="0"/>
    <n v="148"/>
    <x v="1"/>
    <x v="0"/>
    <n v="52.23"/>
    <n v="5.99"/>
    <n v="1"/>
  </r>
  <r>
    <x v="0"/>
    <x v="0"/>
    <n v="2993"/>
    <x v="1"/>
    <x v="2"/>
    <n v="21.49"/>
    <n v="14.99"/>
    <n v="1"/>
  </r>
  <r>
    <x v="14"/>
    <x v="0"/>
    <n v="2046"/>
    <x v="1"/>
    <x v="2"/>
    <n v="17.95"/>
    <n v="17.95"/>
    <n v="0"/>
  </r>
  <r>
    <x v="14"/>
    <x v="0"/>
    <n v="2046"/>
    <x v="1"/>
    <x v="2"/>
    <n v="17.95"/>
    <n v="17.95"/>
    <n v="0"/>
  </r>
  <r>
    <x v="14"/>
    <x v="0"/>
    <n v="2046"/>
    <x v="1"/>
    <x v="2"/>
    <n v="17.95"/>
    <n v="17.95"/>
    <n v="0"/>
  </r>
  <r>
    <x v="14"/>
    <x v="0"/>
    <n v="2046"/>
    <x v="1"/>
    <x v="2"/>
    <n v="17.95"/>
    <n v="17.95"/>
    <n v="0"/>
  </r>
  <r>
    <x v="0"/>
    <x v="0"/>
    <n v="1647"/>
    <x v="0"/>
    <x v="0"/>
    <n v="32.51"/>
    <n v="9.9499999999999993"/>
    <n v="1"/>
  </r>
  <r>
    <x v="1"/>
    <x v="0"/>
    <n v="2433"/>
    <x v="3"/>
    <x v="2"/>
    <n v="18"/>
    <n v="18"/>
    <n v="0"/>
  </r>
  <r>
    <x v="1"/>
    <x v="0"/>
    <n v="10067"/>
    <x v="3"/>
    <x v="4"/>
    <n v="18"/>
    <n v="18"/>
    <n v="0"/>
  </r>
  <r>
    <x v="7"/>
    <x v="0"/>
    <n v="22501"/>
    <x v="0"/>
    <x v="0"/>
    <n v="20.5"/>
    <n v="16"/>
    <n v="1"/>
  </r>
  <r>
    <x v="7"/>
    <x v="0"/>
    <n v="22501"/>
    <x v="0"/>
    <x v="0"/>
    <n v="20.51"/>
    <n v="16"/>
    <n v="1"/>
  </r>
  <r>
    <x v="5"/>
    <x v="0"/>
    <n v="985"/>
    <x v="1"/>
    <x v="5"/>
    <n v="33.25"/>
    <n v="9.99"/>
    <n v="1"/>
  </r>
  <r>
    <x v="1"/>
    <x v="0"/>
    <n v="10067"/>
    <x v="3"/>
    <x v="4"/>
    <n v="18.5"/>
    <n v="18"/>
    <n v="1"/>
  </r>
  <r>
    <x v="2"/>
    <x v="0"/>
    <n v="1266"/>
    <x v="0"/>
    <x v="5"/>
    <n v="18.25"/>
    <n v="18.25"/>
    <n v="0"/>
  </r>
  <r>
    <x v="5"/>
    <x v="0"/>
    <n v="985"/>
    <x v="1"/>
    <x v="5"/>
    <n v="33.5"/>
    <n v="9.99"/>
    <n v="1"/>
  </r>
  <r>
    <x v="7"/>
    <x v="0"/>
    <n v="634"/>
    <x v="2"/>
    <x v="2"/>
    <n v="18.489999999999998"/>
    <n v="18.489999999999998"/>
    <n v="0"/>
  </r>
  <r>
    <x v="7"/>
    <x v="0"/>
    <n v="25433"/>
    <x v="1"/>
    <x v="5"/>
    <n v="18.5"/>
    <n v="18.5"/>
    <n v="0"/>
  </r>
  <r>
    <x v="7"/>
    <x v="0"/>
    <n v="25433"/>
    <x v="1"/>
    <x v="5"/>
    <n v="18.5"/>
    <n v="18.5"/>
    <n v="0"/>
  </r>
  <r>
    <x v="3"/>
    <x v="0"/>
    <n v="678"/>
    <x v="4"/>
    <x v="5"/>
    <n v="41"/>
    <n v="8.5"/>
    <n v="1"/>
  </r>
  <r>
    <x v="2"/>
    <x v="1"/>
    <n v="22"/>
    <x v="1"/>
    <x v="3"/>
    <n v="62.46"/>
    <n v="17.829999999999998"/>
    <n v="1"/>
  </r>
  <r>
    <x v="11"/>
    <x v="2"/>
    <n v="164"/>
    <x v="0"/>
    <x v="0"/>
    <n v="43.66"/>
    <n v="12.18"/>
    <n v="1"/>
  </r>
  <r>
    <x v="11"/>
    <x v="2"/>
    <n v="164"/>
    <x v="1"/>
    <x v="1"/>
    <n v="43.77"/>
    <n v="12.18"/>
    <n v="1"/>
  </r>
  <r>
    <x v="11"/>
    <x v="2"/>
    <n v="164"/>
    <x v="1"/>
    <x v="1"/>
    <n v="44.15"/>
    <n v="12.18"/>
    <n v="1"/>
  </r>
  <r>
    <x v="3"/>
    <x v="2"/>
    <n v="5701"/>
    <x v="4"/>
    <x v="2"/>
    <n v="48.59"/>
    <n v="11.07"/>
    <n v="1"/>
  </r>
  <r>
    <x v="0"/>
    <x v="0"/>
    <n v="1647"/>
    <x v="0"/>
    <x v="0"/>
    <n v="36"/>
    <n v="9.9499999999999993"/>
    <n v="1"/>
  </r>
  <r>
    <x v="7"/>
    <x v="0"/>
    <n v="1848"/>
    <x v="1"/>
    <x v="5"/>
    <n v="36"/>
    <n v="9.99"/>
    <n v="1"/>
  </r>
  <r>
    <x v="16"/>
    <x v="0"/>
    <n v="4398"/>
    <x v="2"/>
    <x v="2"/>
    <n v="18.989999999999998"/>
    <n v="18.989999999999998"/>
    <n v="0"/>
  </r>
  <r>
    <x v="11"/>
    <x v="0"/>
    <n v="837"/>
    <x v="3"/>
    <x v="5"/>
    <n v="18.989999999999998"/>
    <n v="18.989999999999998"/>
    <n v="0"/>
  </r>
  <r>
    <x v="1"/>
    <x v="0"/>
    <n v="10067"/>
    <x v="3"/>
    <x v="2"/>
    <n v="18.989999999999998"/>
    <n v="18.989999999999998"/>
    <n v="0"/>
  </r>
  <r>
    <x v="16"/>
    <x v="0"/>
    <n v="4398"/>
    <x v="0"/>
    <x v="0"/>
    <n v="18.989999999999998"/>
    <n v="18.989999999999998"/>
    <n v="0"/>
  </r>
  <r>
    <x v="16"/>
    <x v="0"/>
    <n v="4398"/>
    <x v="0"/>
    <x v="0"/>
    <n v="18.989999999999998"/>
    <n v="18.989999999999998"/>
    <n v="0"/>
  </r>
  <r>
    <x v="1"/>
    <x v="0"/>
    <n v="1364"/>
    <x v="1"/>
    <x v="0"/>
    <n v="18.989999999999998"/>
    <n v="18.989999999999998"/>
    <n v="0"/>
  </r>
  <r>
    <x v="11"/>
    <x v="2"/>
    <n v="37"/>
    <x v="3"/>
    <x v="4"/>
    <n v="49.8"/>
    <n v="11.07"/>
    <n v="1"/>
  </r>
  <r>
    <x v="1"/>
    <x v="0"/>
    <n v="10067"/>
    <x v="3"/>
    <x v="2"/>
    <n v="19.5"/>
    <n v="19"/>
    <n v="1"/>
  </r>
  <r>
    <x v="5"/>
    <x v="0"/>
    <n v="387"/>
    <x v="1"/>
    <x v="4"/>
    <n v="74.75"/>
    <n v="5"/>
    <n v="1"/>
  </r>
  <r>
    <x v="1"/>
    <x v="0"/>
    <n v="10067"/>
    <x v="3"/>
    <x v="4"/>
    <n v="19.5"/>
    <n v="19.5"/>
    <n v="0"/>
  </r>
  <r>
    <x v="8"/>
    <x v="2"/>
    <n v="316"/>
    <x v="4"/>
    <x v="6"/>
    <n v="59.03"/>
    <n v="9.84"/>
    <n v="0"/>
  </r>
  <r>
    <x v="11"/>
    <x v="2"/>
    <n v="164"/>
    <x v="0"/>
    <x v="0"/>
    <n v="49.07"/>
    <n v="12.18"/>
    <n v="0"/>
  </r>
  <r>
    <x v="11"/>
    <x v="2"/>
    <n v="164"/>
    <x v="1"/>
    <x v="6"/>
    <n v="49.07"/>
    <n v="12.18"/>
    <n v="0"/>
  </r>
  <r>
    <x v="11"/>
    <x v="2"/>
    <n v="164"/>
    <x v="1"/>
    <x v="6"/>
    <n v="49.07"/>
    <n v="12.18"/>
    <n v="1"/>
  </r>
  <r>
    <x v="14"/>
    <x v="0"/>
    <n v="11576"/>
    <x v="3"/>
    <x v="2"/>
    <n v="19.95"/>
    <n v="19.95"/>
    <n v="0"/>
  </r>
  <r>
    <x v="14"/>
    <x v="0"/>
    <n v="2046"/>
    <x v="0"/>
    <x v="2"/>
    <n v="19.95"/>
    <n v="19.95"/>
    <n v="0"/>
  </r>
  <r>
    <x v="14"/>
    <x v="0"/>
    <n v="2046"/>
    <x v="0"/>
    <x v="4"/>
    <n v="19.95"/>
    <n v="19.95"/>
    <n v="0"/>
  </r>
  <r>
    <x v="9"/>
    <x v="0"/>
    <n v="4028"/>
    <x v="0"/>
    <x v="0"/>
    <n v="19.95"/>
    <n v="19.95"/>
    <n v="0"/>
  </r>
  <r>
    <x v="7"/>
    <x v="0"/>
    <n v="534"/>
    <x v="1"/>
    <x v="5"/>
    <n v="19.95"/>
    <n v="19.95"/>
    <n v="0"/>
  </r>
  <r>
    <x v="14"/>
    <x v="0"/>
    <n v="2046"/>
    <x v="1"/>
    <x v="0"/>
    <n v="19.95"/>
    <n v="19.95"/>
    <n v="0"/>
  </r>
  <r>
    <x v="14"/>
    <x v="0"/>
    <n v="2046"/>
    <x v="1"/>
    <x v="0"/>
    <n v="19.95"/>
    <n v="19.95"/>
    <n v="0"/>
  </r>
  <r>
    <x v="14"/>
    <x v="0"/>
    <n v="2046"/>
    <x v="1"/>
    <x v="0"/>
    <n v="19.95"/>
    <n v="19.95"/>
    <n v="0"/>
  </r>
  <r>
    <x v="14"/>
    <x v="0"/>
    <n v="790"/>
    <x v="0"/>
    <x v="0"/>
    <n v="19.989999999999998"/>
    <n v="19.989999999999998"/>
    <n v="0"/>
  </r>
  <r>
    <x v="1"/>
    <x v="0"/>
    <n v="957"/>
    <x v="0"/>
    <x v="1"/>
    <n v="19.989999999999998"/>
    <n v="19.989999999999998"/>
    <n v="0"/>
  </r>
  <r>
    <x v="7"/>
    <x v="0"/>
    <n v="1051"/>
    <x v="0"/>
    <x v="5"/>
    <n v="19.989999999999998"/>
    <n v="19.989999999999998"/>
    <n v="0"/>
  </r>
  <r>
    <x v="13"/>
    <x v="0"/>
    <n v="1220"/>
    <x v="0"/>
    <x v="0"/>
    <n v="19.989999999999998"/>
    <n v="19.989999999999998"/>
    <n v="0"/>
  </r>
  <r>
    <x v="0"/>
    <x v="0"/>
    <n v="2993"/>
    <x v="1"/>
    <x v="2"/>
    <n v="19.989999999999998"/>
    <n v="19.989999999999998"/>
    <n v="0"/>
  </r>
  <r>
    <x v="13"/>
    <x v="0"/>
    <n v="4390"/>
    <x v="1"/>
    <x v="0"/>
    <n v="19.989999999999998"/>
    <n v="19.989999999999998"/>
    <n v="0"/>
  </r>
  <r>
    <x v="5"/>
    <x v="0"/>
    <n v="664"/>
    <x v="3"/>
    <x v="4"/>
    <n v="20"/>
    <n v="20"/>
    <n v="0"/>
  </r>
  <r>
    <x v="3"/>
    <x v="2"/>
    <n v="730"/>
    <x v="0"/>
    <x v="1"/>
    <n v="24.6"/>
    <n v="24.6"/>
    <n v="0"/>
  </r>
  <r>
    <x v="7"/>
    <x v="0"/>
    <n v="22501"/>
    <x v="0"/>
    <x v="0"/>
    <n v="20"/>
    <n v="20"/>
    <n v="0"/>
  </r>
  <r>
    <x v="7"/>
    <x v="0"/>
    <n v="22501"/>
    <x v="0"/>
    <x v="0"/>
    <n v="20"/>
    <n v="20"/>
    <n v="0"/>
  </r>
  <r>
    <x v="9"/>
    <x v="2"/>
    <n v="127"/>
    <x v="0"/>
    <x v="5"/>
    <n v="495.58"/>
    <n v="1.23"/>
    <n v="1"/>
  </r>
  <r>
    <x v="17"/>
    <x v="0"/>
    <n v="801"/>
    <x v="3"/>
    <x v="4"/>
    <n v="26.99"/>
    <n v="14.99"/>
    <n v="1"/>
  </r>
  <r>
    <x v="0"/>
    <x v="0"/>
    <n v="2993"/>
    <x v="1"/>
    <x v="2"/>
    <n v="27.17"/>
    <n v="14.99"/>
    <n v="1"/>
  </r>
  <r>
    <x v="8"/>
    <x v="2"/>
    <n v="306"/>
    <x v="1"/>
    <x v="6"/>
    <n v="501.32"/>
    <n v="1.23"/>
    <n v="1"/>
  </r>
  <r>
    <x v="0"/>
    <x v="0"/>
    <n v="133"/>
    <x v="0"/>
    <x v="0"/>
    <n v="45.44"/>
    <n v="8.99"/>
    <n v="1"/>
  </r>
  <r>
    <x v="7"/>
    <x v="0"/>
    <n v="22501"/>
    <x v="0"/>
    <x v="0"/>
    <n v="20.5"/>
    <n v="20"/>
    <n v="1"/>
  </r>
  <r>
    <x v="7"/>
    <x v="0"/>
    <n v="22501"/>
    <x v="0"/>
    <x v="0"/>
    <n v="20.5"/>
    <n v="20"/>
    <n v="1"/>
  </r>
  <r>
    <x v="7"/>
    <x v="0"/>
    <n v="22501"/>
    <x v="0"/>
    <x v="0"/>
    <n v="20.5"/>
    <n v="20"/>
    <n v="1"/>
  </r>
  <r>
    <x v="12"/>
    <x v="2"/>
    <n v="627"/>
    <x v="4"/>
    <x v="1"/>
    <n v="56.57"/>
    <n v="11.07"/>
    <n v="1"/>
  </r>
  <r>
    <x v="9"/>
    <x v="0"/>
    <n v="434"/>
    <x v="1"/>
    <x v="5"/>
    <n v="41.5"/>
    <n v="9.99"/>
    <n v="1"/>
  </r>
  <r>
    <x v="2"/>
    <x v="0"/>
    <n v="542"/>
    <x v="1"/>
    <x v="1"/>
    <n v="27.95"/>
    <n v="14.99"/>
    <n v="1"/>
  </r>
  <r>
    <x v="7"/>
    <x v="0"/>
    <n v="756"/>
    <x v="3"/>
    <x v="5"/>
    <n v="20.5"/>
    <n v="20.5"/>
    <n v="0"/>
  </r>
  <r>
    <x v="8"/>
    <x v="0"/>
    <n v="2358"/>
    <x v="0"/>
    <x v="0"/>
    <n v="42.77"/>
    <n v="9.99"/>
    <n v="1"/>
  </r>
  <r>
    <x v="7"/>
    <x v="0"/>
    <n v="3385"/>
    <x v="1"/>
    <x v="4"/>
    <n v="43"/>
    <n v="9.99"/>
    <n v="1"/>
  </r>
  <r>
    <x v="0"/>
    <x v="1"/>
    <n v="277"/>
    <x v="1"/>
    <x v="3"/>
    <n v="76.739999999999995"/>
    <n v="17.850000000000001"/>
    <n v="1"/>
  </r>
  <r>
    <x v="2"/>
    <x v="0"/>
    <n v="5271"/>
    <x v="1"/>
    <x v="4"/>
    <n v="20.95"/>
    <n v="20.95"/>
    <n v="0"/>
  </r>
  <r>
    <x v="1"/>
    <x v="0"/>
    <n v="10067"/>
    <x v="3"/>
    <x v="2"/>
    <n v="21"/>
    <n v="21"/>
    <n v="0"/>
  </r>
  <r>
    <x v="1"/>
    <x v="0"/>
    <n v="10067"/>
    <x v="3"/>
    <x v="2"/>
    <n v="21"/>
    <n v="21"/>
    <n v="0"/>
  </r>
  <r>
    <x v="1"/>
    <x v="0"/>
    <n v="10067"/>
    <x v="3"/>
    <x v="2"/>
    <n v="21"/>
    <n v="21"/>
    <n v="0"/>
  </r>
  <r>
    <x v="1"/>
    <x v="0"/>
    <n v="10067"/>
    <x v="3"/>
    <x v="2"/>
    <n v="21"/>
    <n v="21"/>
    <n v="0"/>
  </r>
  <r>
    <x v="1"/>
    <x v="0"/>
    <n v="10067"/>
    <x v="3"/>
    <x v="4"/>
    <n v="21"/>
    <n v="21"/>
    <n v="0"/>
  </r>
  <r>
    <x v="1"/>
    <x v="0"/>
    <n v="10067"/>
    <x v="3"/>
    <x v="4"/>
    <n v="21"/>
    <n v="21"/>
    <n v="0"/>
  </r>
  <r>
    <x v="7"/>
    <x v="0"/>
    <n v="22501"/>
    <x v="0"/>
    <x v="0"/>
    <n v="22.16"/>
    <n v="20"/>
    <n v="1"/>
  </r>
  <r>
    <x v="11"/>
    <x v="2"/>
    <n v="164"/>
    <x v="0"/>
    <x v="0"/>
    <n v="55.95"/>
    <n v="12.17"/>
    <n v="1"/>
  </r>
  <r>
    <x v="11"/>
    <x v="2"/>
    <n v="164"/>
    <x v="1"/>
    <x v="1"/>
    <n v="55.95"/>
    <n v="12.17"/>
    <n v="1"/>
  </r>
  <r>
    <x v="5"/>
    <x v="0"/>
    <n v="3385"/>
    <x v="1"/>
    <x v="4"/>
    <n v="38.5"/>
    <n v="11.99"/>
    <n v="1"/>
  </r>
  <r>
    <x v="2"/>
    <x v="0"/>
    <n v="3162"/>
    <x v="0"/>
    <x v="0"/>
    <n v="466"/>
    <n v="1"/>
    <n v="1"/>
  </r>
  <r>
    <x v="1"/>
    <x v="0"/>
    <n v="501"/>
    <x v="1"/>
    <x v="0"/>
    <n v="52"/>
    <n v="9"/>
    <n v="1"/>
  </r>
  <r>
    <x v="2"/>
    <x v="0"/>
    <n v="4283"/>
    <x v="0"/>
    <x v="0"/>
    <n v="23.5"/>
    <n v="19.989999999999998"/>
    <n v="1"/>
  </r>
  <r>
    <x v="7"/>
    <x v="0"/>
    <n v="534"/>
    <x v="1"/>
    <x v="5"/>
    <n v="23.86"/>
    <n v="19.95"/>
    <n v="1"/>
  </r>
  <r>
    <x v="7"/>
    <x v="0"/>
    <n v="22501"/>
    <x v="0"/>
    <x v="0"/>
    <n v="26.56"/>
    <n v="18"/>
    <n v="1"/>
  </r>
  <r>
    <x v="1"/>
    <x v="0"/>
    <n v="83"/>
    <x v="0"/>
    <x v="0"/>
    <n v="48"/>
    <n v="9.99"/>
    <n v="1"/>
  </r>
  <r>
    <x v="13"/>
    <x v="0"/>
    <n v="4397"/>
    <x v="1"/>
    <x v="4"/>
    <n v="21.99"/>
    <n v="21.99"/>
    <n v="0"/>
  </r>
  <r>
    <x v="1"/>
    <x v="0"/>
    <n v="816"/>
    <x v="3"/>
    <x v="4"/>
    <n v="22"/>
    <n v="22"/>
    <n v="0"/>
  </r>
  <r>
    <x v="11"/>
    <x v="2"/>
    <n v="164"/>
    <x v="0"/>
    <x v="0"/>
    <n v="60.63"/>
    <n v="12.18"/>
    <n v="1"/>
  </r>
  <r>
    <x v="1"/>
    <x v="0"/>
    <n v="2433"/>
    <x v="3"/>
    <x v="2"/>
    <n v="22.5"/>
    <n v="22"/>
    <n v="1"/>
  </r>
  <r>
    <x v="14"/>
    <x v="0"/>
    <n v="2046"/>
    <x v="0"/>
    <x v="4"/>
    <n v="25"/>
    <n v="19.95"/>
    <n v="1"/>
  </r>
  <r>
    <x v="11"/>
    <x v="2"/>
    <n v="164"/>
    <x v="1"/>
    <x v="1"/>
    <n v="62.72"/>
    <n v="12.18"/>
    <n v="1"/>
  </r>
  <r>
    <x v="1"/>
    <x v="0"/>
    <n v="8101"/>
    <x v="3"/>
    <x v="5"/>
    <n v="51"/>
    <n v="9.99"/>
    <n v="1"/>
  </r>
  <r>
    <x v="5"/>
    <x v="0"/>
    <n v="6586"/>
    <x v="3"/>
    <x v="4"/>
    <n v="25.49"/>
    <n v="19.989999999999998"/>
    <n v="1"/>
  </r>
  <r>
    <x v="7"/>
    <x v="0"/>
    <n v="1820"/>
    <x v="4"/>
    <x v="5"/>
    <n v="52.01"/>
    <n v="9.99"/>
    <n v="1"/>
  </r>
  <r>
    <x v="7"/>
    <x v="0"/>
    <n v="1809"/>
    <x v="1"/>
    <x v="5"/>
    <n v="26.07"/>
    <n v="19.989999999999998"/>
    <n v="1"/>
  </r>
  <r>
    <x v="5"/>
    <x v="0"/>
    <n v="5257"/>
    <x v="3"/>
    <x v="4"/>
    <n v="31"/>
    <n v="16.95"/>
    <n v="1"/>
  </r>
  <r>
    <x v="9"/>
    <x v="2"/>
    <n v="127"/>
    <x v="0"/>
    <x v="4"/>
    <n v="646.85"/>
    <n v="1.23"/>
    <n v="1"/>
  </r>
  <r>
    <x v="8"/>
    <x v="0"/>
    <n v="572"/>
    <x v="1"/>
    <x v="0"/>
    <n v="22.95"/>
    <n v="22.95"/>
    <n v="0"/>
  </r>
  <r>
    <x v="8"/>
    <x v="0"/>
    <n v="572"/>
    <x v="1"/>
    <x v="1"/>
    <n v="22.95"/>
    <n v="22.95"/>
    <n v="0"/>
  </r>
  <r>
    <x v="2"/>
    <x v="2"/>
    <n v="1405"/>
    <x v="1"/>
    <x v="3"/>
    <n v="72.56"/>
    <n v="11.07"/>
    <n v="0"/>
  </r>
  <r>
    <x v="2"/>
    <x v="2"/>
    <n v="1405"/>
    <x v="1"/>
    <x v="3"/>
    <n v="72.56"/>
    <n v="11.07"/>
    <n v="0"/>
  </r>
  <r>
    <x v="7"/>
    <x v="0"/>
    <n v="534"/>
    <x v="1"/>
    <x v="5"/>
    <n v="35.75"/>
    <n v="14.95"/>
    <n v="1"/>
  </r>
  <r>
    <x v="1"/>
    <x v="0"/>
    <n v="10067"/>
    <x v="3"/>
    <x v="2"/>
    <n v="23.5"/>
    <n v="23"/>
    <n v="1"/>
  </r>
  <r>
    <x v="7"/>
    <x v="2"/>
    <n v="58"/>
    <x v="4"/>
    <x v="6"/>
    <n v="33.450000000000003"/>
    <n v="24.6"/>
    <n v="1"/>
  </r>
  <r>
    <x v="0"/>
    <x v="2"/>
    <n v="205"/>
    <x v="1"/>
    <x v="2"/>
    <n v="33.82"/>
    <n v="24.6"/>
    <n v="1"/>
  </r>
  <r>
    <x v="3"/>
    <x v="0"/>
    <n v="1304"/>
    <x v="1"/>
    <x v="5"/>
    <n v="23.5"/>
    <n v="23.5"/>
    <n v="0"/>
  </r>
  <r>
    <x v="14"/>
    <x v="0"/>
    <n v="25433"/>
    <x v="1"/>
    <x v="0"/>
    <n v="23.5"/>
    <n v="23.5"/>
    <n v="0"/>
  </r>
  <r>
    <x v="7"/>
    <x v="0"/>
    <n v="534"/>
    <x v="1"/>
    <x v="5"/>
    <n v="28"/>
    <n v="19.989999999999998"/>
    <n v="1"/>
  </r>
  <r>
    <x v="11"/>
    <x v="2"/>
    <n v="164"/>
    <x v="1"/>
    <x v="1"/>
    <n v="73.349999999999994"/>
    <n v="12.17"/>
    <n v="1"/>
  </r>
  <r>
    <x v="11"/>
    <x v="2"/>
    <n v="164"/>
    <x v="0"/>
    <x v="0"/>
    <n v="73.66"/>
    <n v="12.17"/>
    <n v="0"/>
  </r>
  <r>
    <x v="1"/>
    <x v="2"/>
    <n v="32"/>
    <x v="1"/>
    <x v="0"/>
    <n v="730.47"/>
    <n v="1.23"/>
    <n v="1"/>
  </r>
  <r>
    <x v="3"/>
    <x v="0"/>
    <n v="1620"/>
    <x v="4"/>
    <x v="0"/>
    <n v="60"/>
    <n v="9.9499999999999993"/>
    <n v="1"/>
  </r>
  <r>
    <x v="11"/>
    <x v="2"/>
    <n v="164"/>
    <x v="0"/>
    <x v="0"/>
    <n v="75.010000000000005"/>
    <n v="12.17"/>
    <n v="1"/>
  </r>
  <r>
    <x v="3"/>
    <x v="0"/>
    <n v="354"/>
    <x v="0"/>
    <x v="5"/>
    <n v="615"/>
    <n v="0.99"/>
    <n v="1"/>
  </r>
  <r>
    <x v="3"/>
    <x v="0"/>
    <n v="280"/>
    <x v="3"/>
    <x v="4"/>
    <n v="24.77"/>
    <n v="24.77"/>
    <n v="0"/>
  </r>
  <r>
    <x v="4"/>
    <x v="1"/>
    <n v="1029"/>
    <x v="1"/>
    <x v="3"/>
    <n v="219.52"/>
    <n v="8.91"/>
    <n v="1"/>
  </r>
  <r>
    <x v="14"/>
    <x v="0"/>
    <n v="790"/>
    <x v="0"/>
    <x v="0"/>
    <n v="31"/>
    <n v="19.989999999999998"/>
    <n v="1"/>
  </r>
  <r>
    <x v="1"/>
    <x v="0"/>
    <n v="351"/>
    <x v="3"/>
    <x v="2"/>
    <n v="24.95"/>
    <n v="24.95"/>
    <n v="0"/>
  </r>
  <r>
    <x v="1"/>
    <x v="0"/>
    <n v="10067"/>
    <x v="3"/>
    <x v="2"/>
    <n v="24.95"/>
    <n v="24.95"/>
    <n v="0"/>
  </r>
  <r>
    <x v="14"/>
    <x v="0"/>
    <n v="11576"/>
    <x v="0"/>
    <x v="1"/>
    <n v="24.95"/>
    <n v="24.95"/>
    <n v="0"/>
  </r>
  <r>
    <x v="7"/>
    <x v="0"/>
    <n v="3385"/>
    <x v="1"/>
    <x v="4"/>
    <n v="24.95"/>
    <n v="24.95"/>
    <n v="0"/>
  </r>
  <r>
    <x v="5"/>
    <x v="0"/>
    <n v="1779"/>
    <x v="2"/>
    <x v="2"/>
    <n v="24.99"/>
    <n v="24.99"/>
    <n v="0"/>
  </r>
  <r>
    <x v="3"/>
    <x v="0"/>
    <n v="4398"/>
    <x v="3"/>
    <x v="5"/>
    <n v="24.99"/>
    <n v="24.99"/>
    <n v="0"/>
  </r>
  <r>
    <x v="1"/>
    <x v="0"/>
    <n v="1163"/>
    <x v="1"/>
    <x v="1"/>
    <n v="24.99"/>
    <n v="24.99"/>
    <n v="0"/>
  </r>
  <r>
    <x v="5"/>
    <x v="0"/>
    <n v="2944"/>
    <x v="1"/>
    <x v="1"/>
    <n v="24.99"/>
    <n v="24.99"/>
    <n v="1"/>
  </r>
  <r>
    <x v="0"/>
    <x v="0"/>
    <n v="3004"/>
    <x v="1"/>
    <x v="5"/>
    <n v="24.99"/>
    <n v="24.99"/>
    <n v="0"/>
  </r>
  <r>
    <x v="8"/>
    <x v="0"/>
    <n v="9747"/>
    <x v="0"/>
    <x v="1"/>
    <n v="25"/>
    <n v="25"/>
    <n v="0"/>
  </r>
  <r>
    <x v="7"/>
    <x v="0"/>
    <n v="5939"/>
    <x v="4"/>
    <x v="0"/>
    <n v="25"/>
    <n v="25"/>
    <n v="0"/>
  </r>
  <r>
    <x v="11"/>
    <x v="2"/>
    <n v="164"/>
    <x v="0"/>
    <x v="0"/>
    <n v="81.16"/>
    <n v="12.17"/>
    <n v="1"/>
  </r>
  <r>
    <x v="2"/>
    <x v="0"/>
    <n v="62"/>
    <x v="0"/>
    <x v="0"/>
    <n v="66"/>
    <n v="9.99"/>
    <n v="1"/>
  </r>
  <r>
    <x v="5"/>
    <x v="0"/>
    <n v="359"/>
    <x v="1"/>
    <x v="0"/>
    <n v="66"/>
    <n v="9.99"/>
    <n v="1"/>
  </r>
  <r>
    <x v="7"/>
    <x v="0"/>
    <n v="534"/>
    <x v="1"/>
    <x v="5"/>
    <n v="33"/>
    <n v="19.989999999999998"/>
    <n v="1"/>
  </r>
  <r>
    <x v="1"/>
    <x v="2"/>
    <n v="45"/>
    <x v="0"/>
    <x v="0"/>
    <n v="863.28"/>
    <n v="1.23"/>
    <n v="1"/>
  </r>
  <r>
    <x v="7"/>
    <x v="0"/>
    <n v="88"/>
    <x v="0"/>
    <x v="0"/>
    <n v="71"/>
    <n v="9.99"/>
    <n v="1"/>
  </r>
  <r>
    <x v="1"/>
    <x v="2"/>
    <n v="536"/>
    <x v="4"/>
    <x v="1"/>
    <n v="97.15"/>
    <n v="11.07"/>
    <n v="0"/>
  </r>
  <r>
    <x v="4"/>
    <x v="0"/>
    <n v="8"/>
    <x v="0"/>
    <x v="5"/>
    <n v="47.78"/>
    <n v="15"/>
    <n v="1"/>
  </r>
  <r>
    <x v="8"/>
    <x v="0"/>
    <n v="148"/>
    <x v="1"/>
    <x v="0"/>
    <n v="120.5"/>
    <n v="5.99"/>
    <n v="1"/>
  </r>
  <r>
    <x v="16"/>
    <x v="0"/>
    <n v="1155"/>
    <x v="1"/>
    <x v="5"/>
    <n v="26.99"/>
    <n v="26.99"/>
    <n v="0"/>
  </r>
  <r>
    <x v="13"/>
    <x v="0"/>
    <n v="4390"/>
    <x v="1"/>
    <x v="2"/>
    <n v="27"/>
    <n v="27"/>
    <n v="0"/>
  </r>
  <r>
    <x v="12"/>
    <x v="0"/>
    <n v="5564"/>
    <x v="1"/>
    <x v="2"/>
    <n v="27"/>
    <n v="27"/>
    <n v="0"/>
  </r>
  <r>
    <x v="5"/>
    <x v="0"/>
    <n v="985"/>
    <x v="1"/>
    <x v="5"/>
    <n v="75"/>
    <n v="9.99"/>
    <n v="1"/>
  </r>
  <r>
    <x v="5"/>
    <x v="0"/>
    <n v="5257"/>
    <x v="3"/>
    <x v="4"/>
    <n v="27.95"/>
    <n v="27.95"/>
    <n v="0"/>
  </r>
  <r>
    <x v="2"/>
    <x v="0"/>
    <n v="17"/>
    <x v="1"/>
    <x v="5"/>
    <n v="79"/>
    <n v="9.99"/>
    <n v="1"/>
  </r>
  <r>
    <x v="11"/>
    <x v="2"/>
    <n v="164"/>
    <x v="1"/>
    <x v="1"/>
    <n v="98.26"/>
    <n v="12.17"/>
    <n v="0"/>
  </r>
  <r>
    <x v="5"/>
    <x v="0"/>
    <n v="704"/>
    <x v="1"/>
    <x v="0"/>
    <n v="32.03"/>
    <n v="24.99"/>
    <n v="1"/>
  </r>
  <r>
    <x v="7"/>
    <x v="0"/>
    <n v="534"/>
    <x v="1"/>
    <x v="5"/>
    <n v="41"/>
    <n v="19.95"/>
    <n v="1"/>
  </r>
  <r>
    <x v="1"/>
    <x v="0"/>
    <n v="112"/>
    <x v="0"/>
    <x v="0"/>
    <n v="28.99"/>
    <n v="28.99"/>
    <n v="0"/>
  </r>
  <r>
    <x v="1"/>
    <x v="0"/>
    <n v="816"/>
    <x v="0"/>
    <x v="0"/>
    <n v="29"/>
    <n v="29"/>
    <n v="0"/>
  </r>
  <r>
    <x v="11"/>
    <x v="0"/>
    <n v="1100"/>
    <x v="3"/>
    <x v="5"/>
    <n v="86"/>
    <n v="9.99"/>
    <n v="1"/>
  </r>
  <r>
    <x v="8"/>
    <x v="0"/>
    <n v="2358"/>
    <x v="0"/>
    <x v="0"/>
    <n v="86"/>
    <n v="9.99"/>
    <n v="1"/>
  </r>
  <r>
    <x v="5"/>
    <x v="0"/>
    <n v="3325"/>
    <x v="3"/>
    <x v="4"/>
    <n v="86.04"/>
    <n v="9.99"/>
    <n v="1"/>
  </r>
  <r>
    <x v="5"/>
    <x v="0"/>
    <n v="957"/>
    <x v="3"/>
    <x v="4"/>
    <n v="87.67"/>
    <n v="9.99"/>
    <n v="1"/>
  </r>
  <r>
    <x v="7"/>
    <x v="0"/>
    <n v="534"/>
    <x v="1"/>
    <x v="5"/>
    <n v="29.95"/>
    <n v="29.95"/>
    <n v="0"/>
  </r>
  <r>
    <x v="17"/>
    <x v="0"/>
    <n v="572"/>
    <x v="1"/>
    <x v="1"/>
    <n v="29.95"/>
    <n v="29.95"/>
    <n v="0"/>
  </r>
  <r>
    <x v="7"/>
    <x v="0"/>
    <n v="3385"/>
    <x v="1"/>
    <x v="4"/>
    <n v="29.95"/>
    <n v="29.95"/>
    <n v="0"/>
  </r>
  <r>
    <x v="7"/>
    <x v="0"/>
    <n v="3385"/>
    <x v="1"/>
    <x v="4"/>
    <n v="29.95"/>
    <n v="29.95"/>
    <n v="0"/>
  </r>
  <r>
    <x v="3"/>
    <x v="0"/>
    <n v="841"/>
    <x v="3"/>
    <x v="4"/>
    <n v="29.99"/>
    <n v="29.99"/>
    <n v="0"/>
  </r>
  <r>
    <x v="7"/>
    <x v="0"/>
    <n v="534"/>
    <x v="1"/>
    <x v="5"/>
    <n v="29.99"/>
    <n v="29.99"/>
    <n v="0"/>
  </r>
  <r>
    <x v="5"/>
    <x v="1"/>
    <n v="1147"/>
    <x v="1"/>
    <x v="3"/>
    <n v="53.52"/>
    <n v="53.52"/>
    <n v="0"/>
  </r>
  <r>
    <x v="16"/>
    <x v="0"/>
    <n v="1155"/>
    <x v="1"/>
    <x v="5"/>
    <n v="29.99"/>
    <n v="29.99"/>
    <n v="0"/>
  </r>
  <r>
    <x v="5"/>
    <x v="0"/>
    <n v="1256"/>
    <x v="1"/>
    <x v="0"/>
    <n v="29.99"/>
    <n v="29.99"/>
    <n v="0"/>
  </r>
  <r>
    <x v="12"/>
    <x v="0"/>
    <n v="5564"/>
    <x v="1"/>
    <x v="4"/>
    <n v="29.99"/>
    <n v="29.99"/>
    <n v="0"/>
  </r>
  <r>
    <x v="0"/>
    <x v="2"/>
    <n v="7"/>
    <x v="3"/>
    <x v="4"/>
    <n v="36.89"/>
    <n v="36.89"/>
    <n v="0"/>
  </r>
  <r>
    <x v="7"/>
    <x v="0"/>
    <n v="2218"/>
    <x v="3"/>
    <x v="5"/>
    <n v="30"/>
    <n v="30"/>
    <n v="0"/>
  </r>
  <r>
    <x v="17"/>
    <x v="0"/>
    <n v="572"/>
    <x v="0"/>
    <x v="0"/>
    <n v="30"/>
    <n v="30"/>
    <n v="0"/>
  </r>
  <r>
    <x v="1"/>
    <x v="0"/>
    <n v="33"/>
    <x v="1"/>
    <x v="2"/>
    <n v="91"/>
    <n v="10"/>
    <n v="1"/>
  </r>
  <r>
    <x v="11"/>
    <x v="2"/>
    <n v="164"/>
    <x v="1"/>
    <x v="1"/>
    <n v="118.06"/>
    <n v="12.17"/>
    <n v="1"/>
  </r>
  <r>
    <x v="5"/>
    <x v="0"/>
    <n v="6787"/>
    <x v="1"/>
    <x v="5"/>
    <n v="56"/>
    <n v="16.989999999999998"/>
    <n v="1"/>
  </r>
  <r>
    <x v="1"/>
    <x v="0"/>
    <n v="1364"/>
    <x v="0"/>
    <x v="5"/>
    <n v="30.95"/>
    <n v="30.95"/>
    <n v="0"/>
  </r>
  <r>
    <x v="1"/>
    <x v="0"/>
    <n v="361"/>
    <x v="2"/>
    <x v="2"/>
    <n v="31"/>
    <n v="31"/>
    <n v="0"/>
  </r>
  <r>
    <x v="3"/>
    <x v="0"/>
    <n v="933"/>
    <x v="2"/>
    <x v="2"/>
    <n v="51"/>
    <n v="19.989999999999998"/>
    <n v="1"/>
  </r>
  <r>
    <x v="0"/>
    <x v="1"/>
    <n v="277"/>
    <x v="1"/>
    <x v="3"/>
    <n v="182.04"/>
    <n v="17.850000000000001"/>
    <n v="1"/>
  </r>
  <r>
    <x v="2"/>
    <x v="0"/>
    <n v="5271"/>
    <x v="1"/>
    <x v="5"/>
    <n v="31.95"/>
    <n v="31.95"/>
    <n v="0"/>
  </r>
  <r>
    <x v="1"/>
    <x v="0"/>
    <n v="4457"/>
    <x v="1"/>
    <x v="0"/>
    <n v="32"/>
    <n v="32"/>
    <n v="0"/>
  </r>
  <r>
    <x v="7"/>
    <x v="0"/>
    <n v="534"/>
    <x v="1"/>
    <x v="5"/>
    <n v="34.659999999999997"/>
    <n v="29.95"/>
    <n v="1"/>
  </r>
  <r>
    <x v="1"/>
    <x v="0"/>
    <n v="29"/>
    <x v="0"/>
    <x v="0"/>
    <n v="43"/>
    <n v="24.99"/>
    <n v="1"/>
  </r>
  <r>
    <x v="7"/>
    <x v="0"/>
    <n v="22501"/>
    <x v="0"/>
    <x v="0"/>
    <n v="35.99"/>
    <n v="30"/>
    <n v="1"/>
  </r>
  <r>
    <x v="1"/>
    <x v="0"/>
    <n v="352"/>
    <x v="0"/>
    <x v="5"/>
    <n v="32.950000000000003"/>
    <n v="32.950000000000003"/>
    <n v="0"/>
  </r>
  <r>
    <x v="13"/>
    <x v="0"/>
    <n v="4390"/>
    <x v="1"/>
    <x v="0"/>
    <n v="32.950000000000003"/>
    <n v="32.950000000000003"/>
    <n v="0"/>
  </r>
  <r>
    <x v="8"/>
    <x v="0"/>
    <n v="2358"/>
    <x v="0"/>
    <x v="0"/>
    <n v="114.5"/>
    <n v="9.99"/>
    <n v="1"/>
  </r>
  <r>
    <x v="7"/>
    <x v="0"/>
    <n v="2304"/>
    <x v="1"/>
    <x v="0"/>
    <n v="37"/>
    <n v="31"/>
    <n v="1"/>
  </r>
  <r>
    <x v="1"/>
    <x v="0"/>
    <n v="2427"/>
    <x v="3"/>
    <x v="4"/>
    <n v="33.950000000000003"/>
    <n v="33.950000000000003"/>
    <n v="0"/>
  </r>
  <r>
    <x v="1"/>
    <x v="0"/>
    <n v="2427"/>
    <x v="3"/>
    <x v="5"/>
    <n v="33.950000000000003"/>
    <n v="33.950000000000003"/>
    <n v="0"/>
  </r>
  <r>
    <x v="1"/>
    <x v="0"/>
    <n v="2427"/>
    <x v="3"/>
    <x v="5"/>
    <n v="33.950000000000003"/>
    <n v="33.950000000000003"/>
    <n v="0"/>
  </r>
  <r>
    <x v="9"/>
    <x v="0"/>
    <n v="320"/>
    <x v="3"/>
    <x v="4"/>
    <n v="117.5"/>
    <n v="9.99"/>
    <n v="1"/>
  </r>
  <r>
    <x v="9"/>
    <x v="0"/>
    <n v="320"/>
    <x v="3"/>
    <x v="4"/>
    <n v="120.99"/>
    <n v="9.99"/>
    <n v="1"/>
  </r>
  <r>
    <x v="1"/>
    <x v="0"/>
    <n v="671"/>
    <x v="0"/>
    <x v="5"/>
    <n v="34.950000000000003"/>
    <n v="34.950000000000003"/>
    <n v="0"/>
  </r>
  <r>
    <x v="5"/>
    <x v="0"/>
    <n v="25433"/>
    <x v="0"/>
    <x v="5"/>
    <n v="34.950000000000003"/>
    <n v="34.950000000000003"/>
    <n v="0"/>
  </r>
  <r>
    <x v="7"/>
    <x v="0"/>
    <n v="1405"/>
    <x v="3"/>
    <x v="4"/>
    <n v="34.99"/>
    <n v="34.99"/>
    <n v="0"/>
  </r>
  <r>
    <x v="0"/>
    <x v="0"/>
    <n v="3004"/>
    <x v="1"/>
    <x v="5"/>
    <n v="34.99"/>
    <n v="34.99"/>
    <n v="0"/>
  </r>
  <r>
    <x v="0"/>
    <x v="0"/>
    <n v="3004"/>
    <x v="1"/>
    <x v="5"/>
    <n v="34.99"/>
    <n v="34.99"/>
    <n v="0"/>
  </r>
  <r>
    <x v="0"/>
    <x v="0"/>
    <n v="3004"/>
    <x v="1"/>
    <x v="5"/>
    <n v="34.99"/>
    <n v="34.99"/>
    <n v="0"/>
  </r>
  <r>
    <x v="0"/>
    <x v="0"/>
    <n v="3004"/>
    <x v="1"/>
    <x v="5"/>
    <n v="34.99"/>
    <n v="34.99"/>
    <n v="0"/>
  </r>
  <r>
    <x v="1"/>
    <x v="0"/>
    <n v="4457"/>
    <x v="1"/>
    <x v="1"/>
    <n v="35"/>
    <n v="35"/>
    <n v="0"/>
  </r>
  <r>
    <x v="9"/>
    <x v="0"/>
    <n v="320"/>
    <x v="3"/>
    <x v="4"/>
    <n v="124.5"/>
    <n v="9.99"/>
    <n v="1"/>
  </r>
  <r>
    <x v="7"/>
    <x v="0"/>
    <n v="180"/>
    <x v="1"/>
    <x v="4"/>
    <n v="51"/>
    <n v="24.95"/>
    <n v="1"/>
  </r>
  <r>
    <x v="2"/>
    <x v="0"/>
    <n v="62"/>
    <x v="0"/>
    <x v="0"/>
    <n v="127.63"/>
    <n v="9.99"/>
    <n v="1"/>
  </r>
  <r>
    <x v="0"/>
    <x v="0"/>
    <n v="3004"/>
    <x v="1"/>
    <x v="5"/>
    <n v="36.99"/>
    <n v="34.99"/>
    <n v="1"/>
  </r>
  <r>
    <x v="1"/>
    <x v="0"/>
    <n v="1364"/>
    <x v="1"/>
    <x v="1"/>
    <n v="35.99"/>
    <n v="35.99"/>
    <n v="0"/>
  </r>
  <r>
    <x v="12"/>
    <x v="0"/>
    <n v="5564"/>
    <x v="0"/>
    <x v="0"/>
    <n v="36"/>
    <n v="36"/>
    <n v="0"/>
  </r>
  <r>
    <x v="7"/>
    <x v="0"/>
    <n v="1222"/>
    <x v="0"/>
    <x v="0"/>
    <n v="43.78"/>
    <n v="30"/>
    <n v="1"/>
  </r>
  <r>
    <x v="1"/>
    <x v="0"/>
    <n v="2427"/>
    <x v="3"/>
    <x v="5"/>
    <n v="38.950000000000003"/>
    <n v="33.950000000000003"/>
    <n v="1"/>
  </r>
  <r>
    <x v="12"/>
    <x v="0"/>
    <n v="5564"/>
    <x v="0"/>
    <x v="0"/>
    <n v="37"/>
    <n v="37"/>
    <n v="0"/>
  </r>
  <r>
    <x v="0"/>
    <x v="0"/>
    <n v="3004"/>
    <x v="1"/>
    <x v="5"/>
    <n v="40"/>
    <n v="34.99"/>
    <n v="1"/>
  </r>
  <r>
    <x v="1"/>
    <x v="0"/>
    <n v="10067"/>
    <x v="3"/>
    <x v="2"/>
    <n v="37.950000000000003"/>
    <n v="37.950000000000003"/>
    <n v="0"/>
  </r>
  <r>
    <x v="7"/>
    <x v="0"/>
    <n v="29"/>
    <x v="1"/>
    <x v="4"/>
    <n v="150"/>
    <n v="9.99"/>
    <n v="1"/>
  </r>
  <r>
    <x v="11"/>
    <x v="0"/>
    <n v="2944"/>
    <x v="1"/>
    <x v="1"/>
    <n v="60"/>
    <n v="24.99"/>
    <n v="1"/>
  </r>
  <r>
    <x v="1"/>
    <x v="0"/>
    <n v="29"/>
    <x v="2"/>
    <x v="2"/>
    <n v="300"/>
    <n v="5"/>
    <n v="1"/>
  </r>
  <r>
    <x v="1"/>
    <x v="0"/>
    <n v="2427"/>
    <x v="3"/>
    <x v="5"/>
    <n v="38.99"/>
    <n v="38.99"/>
    <n v="0"/>
  </r>
  <r>
    <x v="1"/>
    <x v="0"/>
    <n v="2427"/>
    <x v="3"/>
    <x v="5"/>
    <n v="38.99"/>
    <n v="38.99"/>
    <n v="0"/>
  </r>
  <r>
    <x v="1"/>
    <x v="0"/>
    <n v="2427"/>
    <x v="3"/>
    <x v="5"/>
    <n v="38.99"/>
    <n v="38.99"/>
    <n v="0"/>
  </r>
  <r>
    <x v="5"/>
    <x v="0"/>
    <n v="5"/>
    <x v="0"/>
    <x v="5"/>
    <n v="77"/>
    <n v="19.989999999999998"/>
    <n v="1"/>
  </r>
  <r>
    <x v="0"/>
    <x v="0"/>
    <n v="3004"/>
    <x v="1"/>
    <x v="5"/>
    <n v="44.01"/>
    <n v="34.99"/>
    <n v="1"/>
  </r>
  <r>
    <x v="1"/>
    <x v="0"/>
    <n v="10067"/>
    <x v="3"/>
    <x v="4"/>
    <n v="39.5"/>
    <n v="39.5"/>
    <n v="0"/>
  </r>
  <r>
    <x v="1"/>
    <x v="0"/>
    <n v="715"/>
    <x v="0"/>
    <x v="1"/>
    <n v="39.5"/>
    <n v="39.5"/>
    <n v="0"/>
  </r>
  <r>
    <x v="1"/>
    <x v="0"/>
    <n v="671"/>
    <x v="0"/>
    <x v="5"/>
    <n v="39.950000000000003"/>
    <n v="39.950000000000003"/>
    <n v="0"/>
  </r>
  <r>
    <x v="1"/>
    <x v="0"/>
    <n v="671"/>
    <x v="0"/>
    <x v="5"/>
    <n v="39.950000000000003"/>
    <n v="39.950000000000003"/>
    <n v="0"/>
  </r>
  <r>
    <x v="10"/>
    <x v="0"/>
    <n v="1663"/>
    <x v="3"/>
    <x v="4"/>
    <n v="39.99"/>
    <n v="39.99"/>
    <n v="0"/>
  </r>
  <r>
    <x v="7"/>
    <x v="0"/>
    <n v="22501"/>
    <x v="0"/>
    <x v="0"/>
    <n v="40"/>
    <n v="40"/>
    <n v="1"/>
  </r>
  <r>
    <x v="9"/>
    <x v="0"/>
    <n v="320"/>
    <x v="3"/>
    <x v="4"/>
    <n v="162.5"/>
    <n v="9.99"/>
    <n v="1"/>
  </r>
  <r>
    <x v="5"/>
    <x v="0"/>
    <n v="696"/>
    <x v="1"/>
    <x v="5"/>
    <n v="163"/>
    <n v="9.99"/>
    <n v="1"/>
  </r>
  <r>
    <x v="7"/>
    <x v="0"/>
    <n v="507"/>
    <x v="1"/>
    <x v="5"/>
    <n v="163.72"/>
    <n v="9.99"/>
    <n v="1"/>
  </r>
  <r>
    <x v="2"/>
    <x v="0"/>
    <n v="1"/>
    <x v="1"/>
    <x v="2"/>
    <n v="65.87"/>
    <n v="25"/>
    <n v="1"/>
  </r>
  <r>
    <x v="7"/>
    <x v="0"/>
    <n v="534"/>
    <x v="1"/>
    <x v="5"/>
    <n v="47.52"/>
    <n v="34.950000000000003"/>
    <n v="1"/>
  </r>
  <r>
    <x v="8"/>
    <x v="0"/>
    <n v="2358"/>
    <x v="0"/>
    <x v="0"/>
    <n v="167.5"/>
    <n v="9.99"/>
    <n v="1"/>
  </r>
  <r>
    <x v="13"/>
    <x v="0"/>
    <n v="4390"/>
    <x v="1"/>
    <x v="0"/>
    <n v="41.49"/>
    <n v="41.49"/>
    <n v="0"/>
  </r>
  <r>
    <x v="1"/>
    <x v="0"/>
    <n v="1364"/>
    <x v="1"/>
    <x v="1"/>
    <n v="42"/>
    <n v="42"/>
    <n v="0"/>
  </r>
  <r>
    <x v="3"/>
    <x v="0"/>
    <n v="1162"/>
    <x v="0"/>
    <x v="0"/>
    <n v="177.5"/>
    <n v="9.99"/>
    <n v="1"/>
  </r>
  <r>
    <x v="17"/>
    <x v="0"/>
    <n v="475"/>
    <x v="1"/>
    <x v="1"/>
    <n v="71"/>
    <n v="25"/>
    <n v="1"/>
  </r>
  <r>
    <x v="0"/>
    <x v="0"/>
    <n v="3004"/>
    <x v="1"/>
    <x v="5"/>
    <n v="51"/>
    <n v="34.99"/>
    <n v="1"/>
  </r>
  <r>
    <x v="7"/>
    <x v="0"/>
    <n v="648"/>
    <x v="0"/>
    <x v="0"/>
    <n v="48"/>
    <n v="39"/>
    <n v="1"/>
  </r>
  <r>
    <x v="1"/>
    <x v="0"/>
    <n v="10067"/>
    <x v="3"/>
    <x v="2"/>
    <n v="43.5"/>
    <n v="43.5"/>
    <n v="0"/>
  </r>
  <r>
    <x v="1"/>
    <x v="0"/>
    <n v="10067"/>
    <x v="3"/>
    <x v="2"/>
    <n v="43.5"/>
    <n v="43.5"/>
    <n v="0"/>
  </r>
  <r>
    <x v="7"/>
    <x v="0"/>
    <n v="534"/>
    <x v="1"/>
    <x v="5"/>
    <n v="65.290000000000006"/>
    <n v="29.95"/>
    <n v="1"/>
  </r>
  <r>
    <x v="1"/>
    <x v="0"/>
    <n v="1"/>
    <x v="0"/>
    <x v="4"/>
    <n v="197.5"/>
    <n v="9.99"/>
    <n v="1"/>
  </r>
  <r>
    <x v="1"/>
    <x v="0"/>
    <n v="671"/>
    <x v="0"/>
    <x v="5"/>
    <n v="44.95"/>
    <n v="44.95"/>
    <n v="0"/>
  </r>
  <r>
    <x v="1"/>
    <x v="0"/>
    <n v="671"/>
    <x v="0"/>
    <x v="5"/>
    <n v="44.95"/>
    <n v="44.95"/>
    <n v="0"/>
  </r>
  <r>
    <x v="1"/>
    <x v="0"/>
    <n v="1135"/>
    <x v="3"/>
    <x v="5"/>
    <n v="202.5"/>
    <n v="9.99"/>
    <n v="1"/>
  </r>
  <r>
    <x v="0"/>
    <x v="0"/>
    <n v="3004"/>
    <x v="1"/>
    <x v="5"/>
    <n v="44.99"/>
    <n v="44.99"/>
    <n v="0"/>
  </r>
  <r>
    <x v="8"/>
    <x v="0"/>
    <n v="2358"/>
    <x v="0"/>
    <x v="0"/>
    <n v="222.5"/>
    <n v="9.99"/>
    <n v="1"/>
  </r>
  <r>
    <x v="1"/>
    <x v="0"/>
    <n v="671"/>
    <x v="0"/>
    <x v="5"/>
    <n v="47.5"/>
    <n v="47.5"/>
    <n v="0"/>
  </r>
  <r>
    <x v="1"/>
    <x v="0"/>
    <n v="671"/>
    <x v="0"/>
    <x v="5"/>
    <n v="47.5"/>
    <n v="47.5"/>
    <n v="0"/>
  </r>
  <r>
    <x v="1"/>
    <x v="0"/>
    <n v="8"/>
    <x v="1"/>
    <x v="4"/>
    <n v="91"/>
    <n v="25"/>
    <n v="1"/>
  </r>
  <r>
    <x v="1"/>
    <x v="0"/>
    <n v="2992"/>
    <x v="3"/>
    <x v="2"/>
    <n v="49.95"/>
    <n v="49.95"/>
    <n v="0"/>
  </r>
  <r>
    <x v="1"/>
    <x v="0"/>
    <n v="352"/>
    <x v="0"/>
    <x v="5"/>
    <n v="49.95"/>
    <n v="49.95"/>
    <n v="0"/>
  </r>
  <r>
    <x v="7"/>
    <x v="0"/>
    <n v="3385"/>
    <x v="1"/>
    <x v="4"/>
    <n v="49.95"/>
    <n v="49.95"/>
    <n v="0"/>
  </r>
  <r>
    <x v="7"/>
    <x v="0"/>
    <n v="3385"/>
    <x v="1"/>
    <x v="4"/>
    <n v="49.95"/>
    <n v="49.95"/>
    <n v="0"/>
  </r>
  <r>
    <x v="1"/>
    <x v="0"/>
    <n v="10067"/>
    <x v="3"/>
    <x v="2"/>
    <n v="49.99"/>
    <n v="49.99"/>
    <n v="0"/>
  </r>
  <r>
    <x v="7"/>
    <x v="0"/>
    <n v="534"/>
    <x v="1"/>
    <x v="5"/>
    <n v="49.99"/>
    <n v="49.99"/>
    <n v="0"/>
  </r>
  <r>
    <x v="0"/>
    <x v="0"/>
    <n v="3004"/>
    <x v="1"/>
    <x v="5"/>
    <n v="49.99"/>
    <n v="49.99"/>
    <n v="0"/>
  </r>
  <r>
    <x v="3"/>
    <x v="0"/>
    <n v="552"/>
    <x v="3"/>
    <x v="5"/>
    <n v="50"/>
    <n v="50"/>
    <n v="1"/>
  </r>
  <r>
    <x v="4"/>
    <x v="0"/>
    <n v="2191"/>
    <x v="1"/>
    <x v="1"/>
    <n v="50"/>
    <n v="50"/>
    <n v="1"/>
  </r>
  <r>
    <x v="0"/>
    <x v="0"/>
    <n v="3004"/>
    <x v="1"/>
    <x v="5"/>
    <n v="63"/>
    <n v="39.99"/>
    <n v="1"/>
  </r>
  <r>
    <x v="4"/>
    <x v="0"/>
    <n v="1560"/>
    <x v="1"/>
    <x v="1"/>
    <n v="256"/>
    <n v="9.99"/>
    <n v="1"/>
  </r>
  <r>
    <x v="2"/>
    <x v="0"/>
    <n v="1"/>
    <x v="1"/>
    <x v="2"/>
    <n v="52"/>
    <n v="50"/>
    <n v="1"/>
  </r>
  <r>
    <x v="12"/>
    <x v="0"/>
    <n v="5564"/>
    <x v="0"/>
    <x v="4"/>
    <n v="52"/>
    <n v="52"/>
    <n v="0"/>
  </r>
  <r>
    <x v="1"/>
    <x v="0"/>
    <n v="671"/>
    <x v="0"/>
    <x v="5"/>
    <n v="61"/>
    <n v="44.95"/>
    <n v="1"/>
  </r>
  <r>
    <x v="4"/>
    <x v="0"/>
    <n v="2191"/>
    <x v="1"/>
    <x v="0"/>
    <n v="56"/>
    <n v="50"/>
    <n v="1"/>
  </r>
  <r>
    <x v="13"/>
    <x v="0"/>
    <n v="2944"/>
    <x v="1"/>
    <x v="1"/>
    <n v="56.02"/>
    <n v="49.99"/>
    <n v="1"/>
  </r>
  <r>
    <x v="2"/>
    <x v="0"/>
    <n v="1"/>
    <x v="1"/>
    <x v="2"/>
    <n v="81"/>
    <n v="35"/>
    <n v="1"/>
  </r>
  <r>
    <x v="5"/>
    <x v="0"/>
    <n v="985"/>
    <x v="1"/>
    <x v="5"/>
    <n v="285"/>
    <n v="9.99"/>
    <n v="1"/>
  </r>
  <r>
    <x v="2"/>
    <x v="0"/>
    <n v="27132"/>
    <x v="0"/>
    <x v="0"/>
    <n v="60"/>
    <n v="49"/>
    <n v="1"/>
  </r>
  <r>
    <x v="1"/>
    <x v="0"/>
    <n v="671"/>
    <x v="0"/>
    <x v="5"/>
    <n v="66.77"/>
    <n v="44.95"/>
    <n v="1"/>
  </r>
  <r>
    <x v="7"/>
    <x v="0"/>
    <n v="1321"/>
    <x v="3"/>
    <x v="4"/>
    <n v="152.5"/>
    <n v="19.989999999999998"/>
    <n v="1"/>
  </r>
  <r>
    <x v="1"/>
    <x v="0"/>
    <n v="1948"/>
    <x v="1"/>
    <x v="2"/>
    <n v="157.54"/>
    <n v="19.95"/>
    <n v="1"/>
  </r>
  <r>
    <x v="6"/>
    <x v="0"/>
    <n v="812"/>
    <x v="1"/>
    <x v="5"/>
    <n v="63"/>
    <n v="49.99"/>
    <n v="1"/>
  </r>
  <r>
    <x v="1"/>
    <x v="0"/>
    <n v="10067"/>
    <x v="3"/>
    <x v="4"/>
    <n v="57"/>
    <n v="57"/>
    <n v="0"/>
  </r>
  <r>
    <x v="12"/>
    <x v="0"/>
    <n v="5564"/>
    <x v="1"/>
    <x v="4"/>
    <n v="59"/>
    <n v="59"/>
    <n v="0"/>
  </r>
  <r>
    <x v="1"/>
    <x v="0"/>
    <n v="2992"/>
    <x v="3"/>
    <x v="2"/>
    <n v="59.95"/>
    <n v="59.95"/>
    <n v="0"/>
  </r>
  <r>
    <x v="1"/>
    <x v="0"/>
    <n v="133"/>
    <x v="1"/>
    <x v="4"/>
    <n v="104.49"/>
    <n v="35"/>
    <n v="1"/>
  </r>
  <r>
    <x v="0"/>
    <x v="0"/>
    <n v="3004"/>
    <x v="1"/>
    <x v="5"/>
    <n v="63"/>
    <n v="59.99"/>
    <n v="1"/>
  </r>
  <r>
    <x v="5"/>
    <x v="0"/>
    <n v="6945"/>
    <x v="1"/>
    <x v="0"/>
    <n v="392.51"/>
    <n v="9.99"/>
    <n v="1"/>
  </r>
  <r>
    <x v="0"/>
    <x v="0"/>
    <n v="3004"/>
    <x v="1"/>
    <x v="5"/>
    <n v="66"/>
    <n v="59.99"/>
    <n v="1"/>
  </r>
  <r>
    <x v="1"/>
    <x v="0"/>
    <n v="1364"/>
    <x v="0"/>
    <x v="5"/>
    <n v="65.95"/>
    <n v="65.95"/>
    <n v="0"/>
  </r>
  <r>
    <x v="1"/>
    <x v="0"/>
    <n v="3246"/>
    <x v="3"/>
    <x v="4"/>
    <n v="67.95"/>
    <n v="67.95"/>
    <n v="0"/>
  </r>
  <r>
    <x v="11"/>
    <x v="2"/>
    <n v="668"/>
    <x v="4"/>
    <x v="1"/>
    <n v="166.02"/>
    <n v="43.04"/>
    <n v="1"/>
  </r>
  <r>
    <x v="1"/>
    <x v="0"/>
    <n v="2992"/>
    <x v="0"/>
    <x v="5"/>
    <n v="74"/>
    <n v="65"/>
    <n v="1"/>
  </r>
  <r>
    <x v="8"/>
    <x v="0"/>
    <n v="8"/>
    <x v="0"/>
    <x v="1"/>
    <n v="69.989999999999995"/>
    <n v="69.989999999999995"/>
    <n v="1"/>
  </r>
  <r>
    <x v="5"/>
    <x v="0"/>
    <n v="52"/>
    <x v="1"/>
    <x v="0"/>
    <n v="491"/>
    <n v="9.99"/>
    <n v="1"/>
  </r>
  <r>
    <x v="12"/>
    <x v="0"/>
    <n v="5564"/>
    <x v="0"/>
    <x v="0"/>
    <n v="73"/>
    <n v="73"/>
    <n v="0"/>
  </r>
  <r>
    <x v="17"/>
    <x v="0"/>
    <n v="320"/>
    <x v="3"/>
    <x v="5"/>
    <n v="560"/>
    <n v="9.99"/>
    <n v="1"/>
  </r>
  <r>
    <x v="6"/>
    <x v="2"/>
    <n v="6"/>
    <x v="1"/>
    <x v="0"/>
    <n v="276.69"/>
    <n v="30.74"/>
    <n v="0"/>
  </r>
  <r>
    <x v="1"/>
    <x v="0"/>
    <n v="1364"/>
    <x v="1"/>
    <x v="0"/>
    <n v="76.5"/>
    <n v="76.5"/>
    <n v="0"/>
  </r>
  <r>
    <x v="1"/>
    <x v="0"/>
    <n v="2992"/>
    <x v="3"/>
    <x v="2"/>
    <n v="79"/>
    <n v="79"/>
    <n v="1"/>
  </r>
  <r>
    <x v="7"/>
    <x v="0"/>
    <n v="3385"/>
    <x v="1"/>
    <x v="4"/>
    <n v="79.95"/>
    <n v="79.95"/>
    <n v="0"/>
  </r>
  <r>
    <x v="8"/>
    <x v="0"/>
    <n v="2358"/>
    <x v="0"/>
    <x v="0"/>
    <n v="79.989999999999995"/>
    <n v="79.989999999999995"/>
    <n v="0"/>
  </r>
  <r>
    <x v="15"/>
    <x v="0"/>
    <n v="993"/>
    <x v="1"/>
    <x v="4"/>
    <n v="79.989999999999995"/>
    <n v="79.989999999999995"/>
    <n v="0"/>
  </r>
  <r>
    <x v="15"/>
    <x v="0"/>
    <n v="993"/>
    <x v="1"/>
    <x v="4"/>
    <n v="80.989999999999995"/>
    <n v="79.989999999999995"/>
    <n v="1"/>
  </r>
  <r>
    <x v="15"/>
    <x v="0"/>
    <n v="993"/>
    <x v="1"/>
    <x v="4"/>
    <n v="80.989999999999995"/>
    <n v="79.989999999999995"/>
    <n v="1"/>
  </r>
  <r>
    <x v="1"/>
    <x v="0"/>
    <n v="2992"/>
    <x v="0"/>
    <x v="5"/>
    <n v="82.95"/>
    <n v="82.95"/>
    <n v="0"/>
  </r>
  <r>
    <x v="1"/>
    <x v="0"/>
    <n v="1364"/>
    <x v="0"/>
    <x v="5"/>
    <n v="83.95"/>
    <n v="83.95"/>
    <n v="0"/>
  </r>
  <r>
    <x v="1"/>
    <x v="0"/>
    <n v="2992"/>
    <x v="0"/>
    <x v="5"/>
    <n v="86"/>
    <n v="82.95"/>
    <n v="1"/>
  </r>
  <r>
    <x v="1"/>
    <x v="0"/>
    <n v="1364"/>
    <x v="0"/>
    <x v="5"/>
    <n v="85"/>
    <n v="85"/>
    <n v="0"/>
  </r>
  <r>
    <x v="1"/>
    <x v="0"/>
    <n v="146"/>
    <x v="1"/>
    <x v="1"/>
    <n v="85"/>
    <n v="85"/>
    <n v="0"/>
  </r>
  <r>
    <x v="7"/>
    <x v="0"/>
    <n v="534"/>
    <x v="1"/>
    <x v="5"/>
    <n v="103.5"/>
    <n v="69.989999999999995"/>
    <n v="1"/>
  </r>
  <r>
    <x v="1"/>
    <x v="0"/>
    <n v="2992"/>
    <x v="0"/>
    <x v="5"/>
    <n v="93"/>
    <n v="82.95"/>
    <n v="1"/>
  </r>
  <r>
    <x v="1"/>
    <x v="0"/>
    <n v="1364"/>
    <x v="1"/>
    <x v="1"/>
    <n v="89"/>
    <n v="89"/>
    <n v="0"/>
  </r>
  <r>
    <x v="5"/>
    <x v="0"/>
    <n v="590"/>
    <x v="4"/>
    <x v="2"/>
    <n v="797"/>
    <n v="9.9499999999999993"/>
    <n v="1"/>
  </r>
  <r>
    <x v="1"/>
    <x v="0"/>
    <n v="146"/>
    <x v="3"/>
    <x v="2"/>
    <n v="89.95"/>
    <n v="89.95"/>
    <n v="0"/>
  </r>
  <r>
    <x v="1"/>
    <x v="0"/>
    <n v="2992"/>
    <x v="3"/>
    <x v="2"/>
    <n v="89.95"/>
    <n v="89.95"/>
    <n v="0"/>
  </r>
  <r>
    <x v="1"/>
    <x v="0"/>
    <n v="2992"/>
    <x v="3"/>
    <x v="2"/>
    <n v="89.95"/>
    <n v="89.95"/>
    <n v="0"/>
  </r>
  <r>
    <x v="1"/>
    <x v="0"/>
    <n v="2992"/>
    <x v="3"/>
    <x v="2"/>
    <n v="89.95"/>
    <n v="89.95"/>
    <n v="0"/>
  </r>
  <r>
    <x v="1"/>
    <x v="0"/>
    <n v="2992"/>
    <x v="3"/>
    <x v="2"/>
    <n v="89.95"/>
    <n v="89.95"/>
    <n v="0"/>
  </r>
  <r>
    <x v="1"/>
    <x v="0"/>
    <n v="2992"/>
    <x v="3"/>
    <x v="2"/>
    <n v="89.95"/>
    <n v="89.95"/>
    <n v="0"/>
  </r>
  <r>
    <x v="1"/>
    <x v="0"/>
    <n v="146"/>
    <x v="0"/>
    <x v="0"/>
    <n v="89.95"/>
    <n v="89.95"/>
    <n v="0"/>
  </r>
  <r>
    <x v="1"/>
    <x v="0"/>
    <n v="1364"/>
    <x v="0"/>
    <x v="5"/>
    <n v="89.95"/>
    <n v="89.95"/>
    <n v="0"/>
  </r>
  <r>
    <x v="1"/>
    <x v="0"/>
    <n v="1364"/>
    <x v="1"/>
    <x v="1"/>
    <n v="90"/>
    <n v="90"/>
    <n v="0"/>
  </r>
  <r>
    <x v="1"/>
    <x v="0"/>
    <n v="10"/>
    <x v="0"/>
    <x v="1"/>
    <n v="170.5"/>
    <n v="50"/>
    <n v="1"/>
  </r>
  <r>
    <x v="1"/>
    <x v="0"/>
    <n v="2992"/>
    <x v="3"/>
    <x v="2"/>
    <n v="99.09"/>
    <n v="89.95"/>
    <n v="1"/>
  </r>
  <r>
    <x v="1"/>
    <x v="0"/>
    <n v="2992"/>
    <x v="3"/>
    <x v="2"/>
    <n v="95"/>
    <n v="95"/>
    <n v="0"/>
  </r>
  <r>
    <x v="1"/>
    <x v="0"/>
    <n v="146"/>
    <x v="0"/>
    <x v="0"/>
    <n v="95"/>
    <n v="95"/>
    <n v="0"/>
  </r>
  <r>
    <x v="8"/>
    <x v="0"/>
    <n v="156"/>
    <x v="1"/>
    <x v="2"/>
    <n v="187.5"/>
    <n v="50"/>
    <n v="1"/>
  </r>
  <r>
    <x v="17"/>
    <x v="0"/>
    <n v="14"/>
    <x v="0"/>
    <x v="4"/>
    <n v="971"/>
    <n v="9.99"/>
    <n v="1"/>
  </r>
  <r>
    <x v="8"/>
    <x v="2"/>
    <n v="7"/>
    <x v="3"/>
    <x v="4"/>
    <n v="222.58"/>
    <n v="67.63"/>
    <n v="1"/>
  </r>
  <r>
    <x v="1"/>
    <x v="0"/>
    <n v="2992"/>
    <x v="3"/>
    <x v="2"/>
    <n v="99.95"/>
    <n v="99.95"/>
    <n v="0"/>
  </r>
  <r>
    <x v="1"/>
    <x v="0"/>
    <n v="2992"/>
    <x v="3"/>
    <x v="2"/>
    <n v="99.95"/>
    <n v="99.95"/>
    <n v="0"/>
  </r>
  <r>
    <x v="15"/>
    <x v="0"/>
    <n v="993"/>
    <x v="1"/>
    <x v="4"/>
    <n v="99.99"/>
    <n v="99.99"/>
    <n v="0"/>
  </r>
  <r>
    <x v="15"/>
    <x v="0"/>
    <n v="993"/>
    <x v="1"/>
    <x v="4"/>
    <n v="99.99"/>
    <n v="99.99"/>
    <n v="0"/>
  </r>
  <r>
    <x v="15"/>
    <x v="0"/>
    <n v="993"/>
    <x v="1"/>
    <x v="4"/>
    <n v="99.99"/>
    <n v="99.99"/>
    <n v="0"/>
  </r>
  <r>
    <x v="15"/>
    <x v="0"/>
    <n v="993"/>
    <x v="1"/>
    <x v="4"/>
    <n v="99.99"/>
    <n v="99.99"/>
    <n v="0"/>
  </r>
  <r>
    <x v="15"/>
    <x v="0"/>
    <n v="993"/>
    <x v="1"/>
    <x v="4"/>
    <n v="99.99"/>
    <n v="99.99"/>
    <n v="0"/>
  </r>
  <r>
    <x v="1"/>
    <x v="0"/>
    <n v="1131"/>
    <x v="4"/>
    <x v="5"/>
    <n v="100"/>
    <n v="100"/>
    <n v="0"/>
  </r>
  <r>
    <x v="7"/>
    <x v="0"/>
    <n v="301"/>
    <x v="1"/>
    <x v="4"/>
    <n v="117.5"/>
    <n v="93.63"/>
    <n v="1"/>
  </r>
  <r>
    <x v="1"/>
    <x v="0"/>
    <n v="1364"/>
    <x v="0"/>
    <x v="5"/>
    <n v="108"/>
    <n v="108"/>
    <n v="0"/>
  </r>
  <r>
    <x v="7"/>
    <x v="0"/>
    <n v="534"/>
    <x v="1"/>
    <x v="5"/>
    <n v="154.22999999999999"/>
    <n v="79.989999999999995"/>
    <n v="1"/>
  </r>
  <r>
    <x v="13"/>
    <x v="1"/>
    <n v="378"/>
    <x v="1"/>
    <x v="3"/>
    <n v="237.37"/>
    <n v="169.55"/>
    <n v="1"/>
  </r>
  <r>
    <x v="1"/>
    <x v="0"/>
    <n v="146"/>
    <x v="0"/>
    <x v="5"/>
    <n v="115"/>
    <n v="115"/>
    <n v="0"/>
  </r>
  <r>
    <x v="1"/>
    <x v="0"/>
    <n v="1364"/>
    <x v="1"/>
    <x v="1"/>
    <n v="117"/>
    <n v="117"/>
    <n v="0"/>
  </r>
  <r>
    <x v="11"/>
    <x v="2"/>
    <n v="668"/>
    <x v="1"/>
    <x v="2"/>
    <n v="313.58999999999997"/>
    <n v="67.64"/>
    <n v="0"/>
  </r>
  <r>
    <x v="1"/>
    <x v="0"/>
    <n v="2992"/>
    <x v="3"/>
    <x v="2"/>
    <n v="121.5"/>
    <n v="119"/>
    <n v="1"/>
  </r>
  <r>
    <x v="7"/>
    <x v="0"/>
    <n v="251"/>
    <x v="2"/>
    <x v="2"/>
    <n v="145"/>
    <n v="99.99"/>
    <n v="1"/>
  </r>
  <r>
    <x v="1"/>
    <x v="0"/>
    <n v="2992"/>
    <x v="3"/>
    <x v="2"/>
    <n v="122.5"/>
    <n v="119"/>
    <n v="1"/>
  </r>
  <r>
    <x v="17"/>
    <x v="0"/>
    <n v="33"/>
    <x v="1"/>
    <x v="2"/>
    <n v="167.5"/>
    <n v="90"/>
    <n v="1"/>
  </r>
  <r>
    <x v="1"/>
    <x v="0"/>
    <n v="1364"/>
    <x v="1"/>
    <x v="1"/>
    <n v="128"/>
    <n v="128"/>
    <n v="0"/>
  </r>
  <r>
    <x v="1"/>
    <x v="0"/>
    <n v="1364"/>
    <x v="1"/>
    <x v="1"/>
    <n v="128"/>
    <n v="128"/>
    <n v="0"/>
  </r>
  <r>
    <x v="6"/>
    <x v="0"/>
    <n v="48"/>
    <x v="3"/>
    <x v="2"/>
    <n v="177.5"/>
    <n v="100"/>
    <n v="1"/>
  </r>
  <r>
    <x v="1"/>
    <x v="0"/>
    <n v="1364"/>
    <x v="1"/>
    <x v="0"/>
    <n v="135"/>
    <n v="132"/>
    <n v="1"/>
  </r>
  <r>
    <x v="1"/>
    <x v="0"/>
    <n v="1364"/>
    <x v="1"/>
    <x v="1"/>
    <n v="134"/>
    <n v="134"/>
    <n v="0"/>
  </r>
  <r>
    <x v="12"/>
    <x v="0"/>
    <n v="5564"/>
    <x v="0"/>
    <x v="4"/>
    <n v="135"/>
    <n v="135"/>
    <n v="0"/>
  </r>
  <r>
    <x v="5"/>
    <x v="0"/>
    <n v="325"/>
    <x v="4"/>
    <x v="5"/>
    <n v="389"/>
    <n v="50"/>
    <n v="1"/>
  </r>
  <r>
    <x v="8"/>
    <x v="2"/>
    <n v="13"/>
    <x v="4"/>
    <x v="6"/>
    <n v="250.87"/>
    <n v="122.98"/>
    <n v="1"/>
  </r>
  <r>
    <x v="8"/>
    <x v="2"/>
    <n v="13"/>
    <x v="1"/>
    <x v="5"/>
    <n v="278.29000000000002"/>
    <n v="122.97"/>
    <n v="1"/>
  </r>
  <r>
    <x v="15"/>
    <x v="0"/>
    <n v="993"/>
    <x v="1"/>
    <x v="4"/>
    <n v="159.99"/>
    <n v="159.99"/>
    <n v="0"/>
  </r>
  <r>
    <x v="1"/>
    <x v="0"/>
    <n v="2992"/>
    <x v="3"/>
    <x v="2"/>
    <n v="169"/>
    <n v="169"/>
    <n v="0"/>
  </r>
  <r>
    <x v="12"/>
    <x v="0"/>
    <n v="5564"/>
    <x v="3"/>
    <x v="4"/>
    <n v="175"/>
    <n v="175"/>
    <n v="0"/>
  </r>
  <r>
    <x v="9"/>
    <x v="0"/>
    <n v="67"/>
    <x v="1"/>
    <x v="5"/>
    <n v="227.5"/>
    <n v="150"/>
    <n v="1"/>
  </r>
  <r>
    <x v="2"/>
    <x v="0"/>
    <n v="71"/>
    <x v="1"/>
    <x v="4"/>
    <n v="730"/>
    <n v="50"/>
    <n v="1"/>
  </r>
  <r>
    <x v="12"/>
    <x v="0"/>
    <n v="5564"/>
    <x v="0"/>
    <x v="5"/>
    <n v="192"/>
    <n v="192"/>
    <n v="0"/>
  </r>
  <r>
    <x v="5"/>
    <x v="0"/>
    <n v="993"/>
    <x v="1"/>
    <x v="0"/>
    <n v="199.99"/>
    <n v="199.99"/>
    <n v="0"/>
  </r>
  <r>
    <x v="8"/>
    <x v="0"/>
    <n v="2358"/>
    <x v="0"/>
    <x v="0"/>
    <n v="202.5"/>
    <n v="199.99"/>
    <n v="1"/>
  </r>
  <r>
    <x v="4"/>
    <x v="0"/>
    <n v="155"/>
    <x v="1"/>
    <x v="0"/>
    <n v="421"/>
    <n v="99.99"/>
    <n v="1"/>
  </r>
  <r>
    <x v="1"/>
    <x v="0"/>
    <n v="2992"/>
    <x v="0"/>
    <x v="5"/>
    <n v="229.5"/>
    <n v="199"/>
    <n v="1"/>
  </r>
  <r>
    <x v="5"/>
    <x v="0"/>
    <n v="862"/>
    <x v="0"/>
    <x v="4"/>
    <n v="219"/>
    <n v="219"/>
    <n v="0"/>
  </r>
  <r>
    <x v="1"/>
    <x v="0"/>
    <n v="374"/>
    <x v="1"/>
    <x v="0"/>
    <n v="545"/>
    <n v="100"/>
    <n v="1"/>
  </r>
  <r>
    <x v="1"/>
    <x v="0"/>
    <n v="0"/>
    <x v="4"/>
    <x v="5"/>
    <n v="590"/>
    <n v="99"/>
    <n v="1"/>
  </r>
  <r>
    <x v="1"/>
    <x v="2"/>
    <n v="4"/>
    <x v="4"/>
    <x v="5"/>
    <n v="780.89"/>
    <n v="122.97"/>
    <n v="1"/>
  </r>
  <r>
    <x v="2"/>
    <x v="0"/>
    <n v="1"/>
    <x v="1"/>
    <x v="2"/>
    <n v="417.99"/>
    <n v="200"/>
    <n v="1"/>
  </r>
  <r>
    <x v="1"/>
    <x v="0"/>
    <n v="97"/>
    <x v="3"/>
    <x v="2"/>
    <n v="290"/>
    <n v="290"/>
    <n v="0"/>
  </r>
  <r>
    <x v="1"/>
    <x v="0"/>
    <n v="142"/>
    <x v="1"/>
    <x v="4"/>
    <n v="521.54999999999995"/>
    <n v="200"/>
    <n v="1"/>
  </r>
  <r>
    <x v="1"/>
    <x v="0"/>
    <n v="2992"/>
    <x v="0"/>
    <x v="5"/>
    <n v="359.95"/>
    <n v="359.95"/>
    <n v="0"/>
  </r>
  <r>
    <x v="1"/>
    <x v="0"/>
    <n v="21"/>
    <x v="0"/>
    <x v="4"/>
    <n v="610"/>
    <n v="300"/>
    <n v="1"/>
  </r>
  <r>
    <x v="1"/>
    <x v="0"/>
    <n v="1400"/>
    <x v="0"/>
    <x v="0"/>
    <n v="549"/>
    <n v="549"/>
    <n v="0"/>
  </r>
  <r>
    <x v="1"/>
    <x v="0"/>
    <n v="57"/>
    <x v="1"/>
    <x v="2"/>
    <n v="820"/>
    <n v="650"/>
    <n v="1"/>
  </r>
  <r>
    <x v="1"/>
    <x v="0"/>
    <n v="145"/>
    <x v="1"/>
    <x v="4"/>
    <n v="999"/>
    <n v="99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5:E23" firstHeaderRow="1" firstDataRow="1" firstDataCol="1"/>
  <pivotFields count="8">
    <pivotField showAll="0"/>
    <pivotField showAll="0"/>
    <pivotField numFmtId="1" showAll="0"/>
    <pivotField showAll="0"/>
    <pivotField axis="axisRow" showAll="0">
      <items count="8">
        <item x="5"/>
        <item x="0"/>
        <item x="1"/>
        <item x="6"/>
        <item x="3"/>
        <item x="2"/>
        <item x="4"/>
        <item t="default"/>
      </items>
    </pivotField>
    <pivotField showAll="0"/>
    <pivotField showAll="0"/>
    <pivotField dataField="1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Competitive?" fld="7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9:E13" firstHeaderRow="1" firstDataRow="1" firstDataCol="1"/>
  <pivotFields count="8">
    <pivotField showAll="0"/>
    <pivotField axis="axisRow" showAll="0">
      <items count="4">
        <item x="2"/>
        <item x="1"/>
        <item x="0"/>
        <item t="default"/>
      </items>
    </pivotField>
    <pivotField numFmtId="1"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Competitive?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:E7" firstHeaderRow="1" firstDataRow="1" firstDataCol="1"/>
  <pivotFields count="8">
    <pivotField showAll="0"/>
    <pivotField showAll="0"/>
    <pivotField numFmtId="1"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Competitive?" fld="7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20" firstHeaderRow="1" firstDataRow="1" firstDataCol="1"/>
  <pivotFields count="8">
    <pivotField axis="axisRow" showAll="0">
      <items count="19">
        <item x="13"/>
        <item x="1"/>
        <item x="4"/>
        <item x="6"/>
        <item x="11"/>
        <item x="12"/>
        <item x="5"/>
        <item x="9"/>
        <item x="8"/>
        <item x="10"/>
        <item x="16"/>
        <item x="3"/>
        <item x="14"/>
        <item x="0"/>
        <item x="17"/>
        <item x="15"/>
        <item x="2"/>
        <item x="7"/>
        <item t="default"/>
      </items>
    </pivotField>
    <pivotField showAll="0"/>
    <pivotField numFmtId="1" showAll="0"/>
    <pivotField showAll="0"/>
    <pivotField showAll="0"/>
    <pivotField showAll="0"/>
    <pivotField showAll="0"/>
    <pivotField dataField="1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Average of Competitive?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C19" sqref="C19"/>
    </sheetView>
  </sheetViews>
  <sheetFormatPr defaultRowHeight="12.75" x14ac:dyDescent="0.2"/>
  <cols>
    <col min="2" max="2" width="14.28515625" customWidth="1"/>
  </cols>
  <sheetData>
    <row r="3" spans="1:3" x14ac:dyDescent="0.2">
      <c r="A3" t="s">
        <v>36</v>
      </c>
    </row>
    <row r="5" spans="1:3" x14ac:dyDescent="0.2">
      <c r="A5" t="s">
        <v>37</v>
      </c>
    </row>
    <row r="7" spans="1:3" x14ac:dyDescent="0.2">
      <c r="B7" s="9" t="s">
        <v>41</v>
      </c>
      <c r="C7" t="s">
        <v>39</v>
      </c>
    </row>
    <row r="8" spans="1:3" x14ac:dyDescent="0.2">
      <c r="B8" s="9" t="s">
        <v>42</v>
      </c>
    </row>
    <row r="9" spans="1:3" x14ac:dyDescent="0.2">
      <c r="B9" s="9" t="s">
        <v>46</v>
      </c>
      <c r="C9" t="s">
        <v>40</v>
      </c>
    </row>
    <row r="10" spans="1:3" x14ac:dyDescent="0.2">
      <c r="B10" s="9" t="s">
        <v>44</v>
      </c>
      <c r="C10" t="s">
        <v>43</v>
      </c>
    </row>
    <row r="11" spans="1:3" x14ac:dyDescent="0.2">
      <c r="B11" s="9" t="s">
        <v>47</v>
      </c>
      <c r="C11" t="s">
        <v>45</v>
      </c>
    </row>
    <row r="12" spans="1:3" x14ac:dyDescent="0.2">
      <c r="B12" s="9" t="s">
        <v>50</v>
      </c>
      <c r="C12" t="s">
        <v>48</v>
      </c>
    </row>
    <row r="13" spans="1:3" x14ac:dyDescent="0.2">
      <c r="B13" s="9" t="s">
        <v>51</v>
      </c>
      <c r="C13" t="s">
        <v>49</v>
      </c>
    </row>
    <row r="14" spans="1:3" x14ac:dyDescent="0.2">
      <c r="B14" s="9" t="s">
        <v>53</v>
      </c>
      <c r="C14" t="s">
        <v>52</v>
      </c>
    </row>
    <row r="17" spans="1:1" x14ac:dyDescent="0.2">
      <c r="A17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973"/>
  <sheetViews>
    <sheetView workbookViewId="0">
      <pane ySplit="1" topLeftCell="A2" activePane="bottomLeft" state="frozenSplit"/>
      <selection pane="bottomLeft"/>
    </sheetView>
  </sheetViews>
  <sheetFormatPr defaultRowHeight="12.95" customHeight="1" x14ac:dyDescent="0.2"/>
  <cols>
    <col min="1" max="1" width="18.5703125" customWidth="1"/>
    <col min="2" max="2" width="9" customWidth="1"/>
    <col min="3" max="3" width="10.7109375" bestFit="1" customWidth="1"/>
    <col min="6" max="6" width="10.7109375" customWidth="1"/>
    <col min="7" max="7" width="9.7109375" bestFit="1" customWidth="1"/>
    <col min="8" max="8" width="11.5703125" bestFit="1" customWidth="1"/>
  </cols>
  <sheetData>
    <row r="1" spans="1:8" ht="12.95" customHeight="1" x14ac:dyDescent="0.2">
      <c r="A1" s="6" t="s">
        <v>0</v>
      </c>
      <c r="B1" s="6" t="s">
        <v>19</v>
      </c>
      <c r="C1" s="7" t="s">
        <v>23</v>
      </c>
      <c r="D1" s="8" t="s">
        <v>24</v>
      </c>
      <c r="E1" s="8" t="s">
        <v>25</v>
      </c>
      <c r="F1" s="8" t="s">
        <v>33</v>
      </c>
      <c r="G1" s="8" t="s">
        <v>34</v>
      </c>
      <c r="H1" s="8" t="s">
        <v>35</v>
      </c>
    </row>
    <row r="2" spans="1:8" ht="12.95" customHeight="1" x14ac:dyDescent="0.2">
      <c r="A2" s="4" t="s">
        <v>1</v>
      </c>
      <c r="B2" s="4" t="s">
        <v>20</v>
      </c>
      <c r="C2" s="5">
        <v>3249</v>
      </c>
      <c r="D2">
        <v>5</v>
      </c>
      <c r="E2" s="3" t="s">
        <v>26</v>
      </c>
      <c r="F2">
        <v>0.01</v>
      </c>
      <c r="G2">
        <v>0.01</v>
      </c>
      <c r="H2">
        <v>0</v>
      </c>
    </row>
    <row r="3" spans="1:8" ht="12.95" customHeight="1" x14ac:dyDescent="0.2">
      <c r="A3" s="1" t="s">
        <v>1</v>
      </c>
      <c r="B3" s="1" t="s">
        <v>20</v>
      </c>
      <c r="C3" s="2">
        <v>3249</v>
      </c>
      <c r="D3">
        <v>5</v>
      </c>
      <c r="E3" s="3" t="s">
        <v>26</v>
      </c>
      <c r="F3">
        <v>0.01</v>
      </c>
      <c r="G3">
        <v>0.01</v>
      </c>
      <c r="H3">
        <v>0</v>
      </c>
    </row>
    <row r="4" spans="1:8" ht="12.95" customHeight="1" x14ac:dyDescent="0.2">
      <c r="A4" s="1" t="s">
        <v>1</v>
      </c>
      <c r="B4" s="1" t="s">
        <v>20</v>
      </c>
      <c r="C4" s="2">
        <v>3249</v>
      </c>
      <c r="D4">
        <v>5</v>
      </c>
      <c r="E4" s="3" t="s">
        <v>26</v>
      </c>
      <c r="F4">
        <v>0.01</v>
      </c>
      <c r="G4">
        <v>0.01</v>
      </c>
      <c r="H4">
        <v>0</v>
      </c>
    </row>
    <row r="5" spans="1:8" ht="12.95" customHeight="1" x14ac:dyDescent="0.2">
      <c r="A5" s="1" t="s">
        <v>1</v>
      </c>
      <c r="B5" s="1" t="s">
        <v>20</v>
      </c>
      <c r="C5" s="2">
        <v>3249</v>
      </c>
      <c r="D5">
        <v>5</v>
      </c>
      <c r="E5" s="3" t="s">
        <v>26</v>
      </c>
      <c r="F5">
        <v>0.01</v>
      </c>
      <c r="G5">
        <v>0.01</v>
      </c>
      <c r="H5">
        <v>0</v>
      </c>
    </row>
    <row r="6" spans="1:8" ht="12.95" customHeight="1" x14ac:dyDescent="0.2">
      <c r="A6" s="1" t="s">
        <v>1</v>
      </c>
      <c r="B6" s="1" t="s">
        <v>20</v>
      </c>
      <c r="C6" s="2">
        <v>3249</v>
      </c>
      <c r="D6">
        <v>5</v>
      </c>
      <c r="E6" s="3" t="s">
        <v>26</v>
      </c>
      <c r="F6">
        <v>0.01</v>
      </c>
      <c r="G6">
        <v>0.01</v>
      </c>
      <c r="H6">
        <v>0</v>
      </c>
    </row>
    <row r="7" spans="1:8" ht="12.95" customHeight="1" x14ac:dyDescent="0.2">
      <c r="A7" s="1" t="s">
        <v>1</v>
      </c>
      <c r="B7" s="1" t="s">
        <v>20</v>
      </c>
      <c r="C7" s="2">
        <v>3249</v>
      </c>
      <c r="D7">
        <v>5</v>
      </c>
      <c r="E7" s="3" t="s">
        <v>26</v>
      </c>
      <c r="F7">
        <v>0.01</v>
      </c>
      <c r="G7">
        <v>0.01</v>
      </c>
      <c r="H7">
        <v>0</v>
      </c>
    </row>
    <row r="8" spans="1:8" ht="12.95" customHeight="1" x14ac:dyDescent="0.2">
      <c r="A8" s="1" t="s">
        <v>1</v>
      </c>
      <c r="B8" s="1" t="s">
        <v>20</v>
      </c>
      <c r="C8" s="2">
        <v>3249</v>
      </c>
      <c r="D8">
        <v>5</v>
      </c>
      <c r="E8" s="3" t="s">
        <v>26</v>
      </c>
      <c r="F8">
        <v>0.01</v>
      </c>
      <c r="G8">
        <v>0.01</v>
      </c>
      <c r="H8">
        <v>0</v>
      </c>
    </row>
    <row r="9" spans="1:8" ht="12.95" customHeight="1" x14ac:dyDescent="0.2">
      <c r="A9" s="1" t="s">
        <v>1</v>
      </c>
      <c r="B9" s="1" t="s">
        <v>20</v>
      </c>
      <c r="C9" s="2">
        <v>3249</v>
      </c>
      <c r="D9">
        <v>5</v>
      </c>
      <c r="E9" s="3" t="s">
        <v>26</v>
      </c>
      <c r="F9">
        <v>0.01</v>
      </c>
      <c r="G9">
        <v>0.01</v>
      </c>
      <c r="H9">
        <v>0</v>
      </c>
    </row>
    <row r="10" spans="1:8" ht="12.95" customHeight="1" x14ac:dyDescent="0.2">
      <c r="A10" s="1" t="s">
        <v>1</v>
      </c>
      <c r="B10" s="1" t="s">
        <v>20</v>
      </c>
      <c r="C10" s="2">
        <v>3249</v>
      </c>
      <c r="D10">
        <v>5</v>
      </c>
      <c r="E10" s="3" t="s">
        <v>26</v>
      </c>
      <c r="F10">
        <v>0.01</v>
      </c>
      <c r="G10">
        <v>0.01</v>
      </c>
      <c r="H10">
        <v>0</v>
      </c>
    </row>
    <row r="11" spans="1:8" ht="12.95" customHeight="1" x14ac:dyDescent="0.2">
      <c r="A11" s="1" t="s">
        <v>1</v>
      </c>
      <c r="B11" s="1" t="s">
        <v>20</v>
      </c>
      <c r="C11" s="2">
        <v>3249</v>
      </c>
      <c r="D11">
        <v>5</v>
      </c>
      <c r="E11" s="3" t="s">
        <v>26</v>
      </c>
      <c r="F11">
        <v>0.01</v>
      </c>
      <c r="G11">
        <v>0.01</v>
      </c>
      <c r="H11">
        <v>0</v>
      </c>
    </row>
    <row r="12" spans="1:8" ht="12.95" customHeight="1" x14ac:dyDescent="0.2">
      <c r="A12" s="1" t="s">
        <v>1</v>
      </c>
      <c r="B12" s="1" t="s">
        <v>20</v>
      </c>
      <c r="C12" s="2">
        <v>3249</v>
      </c>
      <c r="D12">
        <v>5</v>
      </c>
      <c r="E12" s="3" t="s">
        <v>26</v>
      </c>
      <c r="F12">
        <v>0.01</v>
      </c>
      <c r="G12">
        <v>0.01</v>
      </c>
      <c r="H12">
        <v>0</v>
      </c>
    </row>
    <row r="13" spans="1:8" ht="12.95" customHeight="1" x14ac:dyDescent="0.2">
      <c r="A13" s="1" t="s">
        <v>1</v>
      </c>
      <c r="B13" s="1" t="s">
        <v>20</v>
      </c>
      <c r="C13" s="2">
        <v>3249</v>
      </c>
      <c r="D13">
        <v>5</v>
      </c>
      <c r="E13" s="3" t="s">
        <v>26</v>
      </c>
      <c r="F13">
        <v>0.01</v>
      </c>
      <c r="G13">
        <v>0.01</v>
      </c>
      <c r="H13">
        <v>0</v>
      </c>
    </row>
    <row r="14" spans="1:8" ht="12.95" customHeight="1" x14ac:dyDescent="0.2">
      <c r="A14" s="1" t="s">
        <v>1</v>
      </c>
      <c r="B14" s="1" t="s">
        <v>20</v>
      </c>
      <c r="C14" s="2">
        <v>3249</v>
      </c>
      <c r="D14">
        <v>5</v>
      </c>
      <c r="E14" s="3" t="s">
        <v>26</v>
      </c>
      <c r="F14">
        <v>0.01</v>
      </c>
      <c r="G14">
        <v>0.01</v>
      </c>
      <c r="H14">
        <v>0</v>
      </c>
    </row>
    <row r="15" spans="1:8" ht="12.95" customHeight="1" x14ac:dyDescent="0.2">
      <c r="A15" s="1" t="s">
        <v>1</v>
      </c>
      <c r="B15" s="1" t="s">
        <v>20</v>
      </c>
      <c r="C15" s="2">
        <v>3249</v>
      </c>
      <c r="D15">
        <v>5</v>
      </c>
      <c r="E15" s="3" t="s">
        <v>26</v>
      </c>
      <c r="F15">
        <v>0.01</v>
      </c>
      <c r="G15">
        <v>0.01</v>
      </c>
      <c r="H15">
        <v>0</v>
      </c>
    </row>
    <row r="16" spans="1:8" ht="12.95" customHeight="1" x14ac:dyDescent="0.2">
      <c r="A16" s="1" t="s">
        <v>1</v>
      </c>
      <c r="B16" s="1" t="s">
        <v>20</v>
      </c>
      <c r="C16" s="2">
        <v>3249</v>
      </c>
      <c r="D16">
        <v>5</v>
      </c>
      <c r="E16" s="3" t="s">
        <v>26</v>
      </c>
      <c r="F16">
        <v>0.01</v>
      </c>
      <c r="G16">
        <v>0.01</v>
      </c>
      <c r="H16">
        <v>0</v>
      </c>
    </row>
    <row r="17" spans="1:8" ht="12.95" customHeight="1" x14ac:dyDescent="0.2">
      <c r="A17" s="1" t="s">
        <v>1</v>
      </c>
      <c r="B17" s="1" t="s">
        <v>20</v>
      </c>
      <c r="C17" s="2">
        <v>3249</v>
      </c>
      <c r="D17">
        <v>5</v>
      </c>
      <c r="E17" s="3" t="s">
        <v>26</v>
      </c>
      <c r="F17">
        <v>0.01</v>
      </c>
      <c r="G17">
        <v>0.01</v>
      </c>
      <c r="H17">
        <v>0</v>
      </c>
    </row>
    <row r="18" spans="1:8" ht="12.95" customHeight="1" x14ac:dyDescent="0.2">
      <c r="A18" s="1" t="s">
        <v>2</v>
      </c>
      <c r="B18" s="1" t="s">
        <v>20</v>
      </c>
      <c r="C18" s="2">
        <v>3115</v>
      </c>
      <c r="D18">
        <v>7</v>
      </c>
      <c r="E18" s="3" t="s">
        <v>27</v>
      </c>
      <c r="F18">
        <v>0.01</v>
      </c>
      <c r="G18">
        <v>0.01</v>
      </c>
      <c r="H18">
        <v>0</v>
      </c>
    </row>
    <row r="19" spans="1:8" ht="12.95" customHeight="1" x14ac:dyDescent="0.2">
      <c r="A19" s="1" t="s">
        <v>2</v>
      </c>
      <c r="B19" s="1" t="s">
        <v>20</v>
      </c>
      <c r="C19" s="2">
        <v>3115</v>
      </c>
      <c r="D19">
        <v>7</v>
      </c>
      <c r="E19" s="3" t="s">
        <v>27</v>
      </c>
      <c r="F19">
        <v>0.01</v>
      </c>
      <c r="G19">
        <v>0.01</v>
      </c>
      <c r="H19">
        <v>0</v>
      </c>
    </row>
    <row r="20" spans="1:8" ht="12.95" customHeight="1" x14ac:dyDescent="0.2">
      <c r="A20" s="1" t="s">
        <v>2</v>
      </c>
      <c r="B20" s="1" t="s">
        <v>20</v>
      </c>
      <c r="C20" s="2">
        <v>3115</v>
      </c>
      <c r="D20">
        <v>7</v>
      </c>
      <c r="E20" s="3" t="s">
        <v>27</v>
      </c>
      <c r="F20">
        <v>0.01</v>
      </c>
      <c r="G20">
        <v>0.01</v>
      </c>
      <c r="H20">
        <v>0</v>
      </c>
    </row>
    <row r="21" spans="1:8" ht="12.95" customHeight="1" x14ac:dyDescent="0.2">
      <c r="A21" s="1" t="s">
        <v>2</v>
      </c>
      <c r="B21" s="1" t="s">
        <v>20</v>
      </c>
      <c r="C21" s="2">
        <v>3115</v>
      </c>
      <c r="D21">
        <v>7</v>
      </c>
      <c r="E21" s="3" t="s">
        <v>27</v>
      </c>
      <c r="F21">
        <v>0.01</v>
      </c>
      <c r="G21">
        <v>0.01</v>
      </c>
      <c r="H21">
        <v>0</v>
      </c>
    </row>
    <row r="22" spans="1:8" ht="12.95" customHeight="1" x14ac:dyDescent="0.2">
      <c r="A22" s="1" t="s">
        <v>2</v>
      </c>
      <c r="B22" s="1" t="s">
        <v>20</v>
      </c>
      <c r="C22" s="2">
        <v>3115</v>
      </c>
      <c r="D22">
        <v>7</v>
      </c>
      <c r="E22" s="3" t="s">
        <v>27</v>
      </c>
      <c r="F22">
        <v>0.01</v>
      </c>
      <c r="G22">
        <v>0.01</v>
      </c>
      <c r="H22">
        <v>1</v>
      </c>
    </row>
    <row r="23" spans="1:8" ht="12.95" customHeight="1" x14ac:dyDescent="0.2">
      <c r="A23" s="1" t="s">
        <v>2</v>
      </c>
      <c r="B23" s="1" t="s">
        <v>20</v>
      </c>
      <c r="C23" s="2">
        <v>3115</v>
      </c>
      <c r="D23">
        <v>7</v>
      </c>
      <c r="E23" s="3" t="s">
        <v>27</v>
      </c>
      <c r="F23">
        <v>0.01</v>
      </c>
      <c r="G23">
        <v>0.01</v>
      </c>
      <c r="H23">
        <v>1</v>
      </c>
    </row>
    <row r="24" spans="1:8" ht="12.95" customHeight="1" x14ac:dyDescent="0.2">
      <c r="A24" s="1" t="s">
        <v>1</v>
      </c>
      <c r="B24" s="1" t="s">
        <v>20</v>
      </c>
      <c r="C24" s="2">
        <v>37727</v>
      </c>
      <c r="D24">
        <v>7</v>
      </c>
      <c r="E24" s="3" t="s">
        <v>26</v>
      </c>
      <c r="F24">
        <v>0.01</v>
      </c>
      <c r="G24">
        <v>0.01</v>
      </c>
      <c r="H24">
        <v>0</v>
      </c>
    </row>
    <row r="25" spans="1:8" ht="12.95" customHeight="1" x14ac:dyDescent="0.2">
      <c r="A25" s="1" t="s">
        <v>1</v>
      </c>
      <c r="B25" s="1" t="s">
        <v>20</v>
      </c>
      <c r="C25" s="2">
        <v>3249</v>
      </c>
      <c r="D25">
        <v>5</v>
      </c>
      <c r="E25" s="3" t="s">
        <v>26</v>
      </c>
      <c r="F25">
        <v>0.06</v>
      </c>
      <c r="G25">
        <v>0.01</v>
      </c>
      <c r="H25">
        <v>1</v>
      </c>
    </row>
    <row r="26" spans="1:8" ht="12.95" customHeight="1" x14ac:dyDescent="0.2">
      <c r="A26" s="1" t="s">
        <v>1</v>
      </c>
      <c r="B26" s="1" t="s">
        <v>20</v>
      </c>
      <c r="C26" s="2">
        <v>3249</v>
      </c>
      <c r="D26">
        <v>5</v>
      </c>
      <c r="E26" s="3" t="s">
        <v>26</v>
      </c>
      <c r="F26">
        <v>0.1</v>
      </c>
      <c r="G26">
        <v>0.01</v>
      </c>
      <c r="H26">
        <v>1</v>
      </c>
    </row>
    <row r="27" spans="1:8" ht="12.95" customHeight="1" x14ac:dyDescent="0.2">
      <c r="A27" s="1" t="s">
        <v>3</v>
      </c>
      <c r="B27" s="1" t="s">
        <v>20</v>
      </c>
      <c r="C27" s="2">
        <v>34343</v>
      </c>
      <c r="D27">
        <v>1</v>
      </c>
      <c r="E27" s="3" t="s">
        <v>57</v>
      </c>
      <c r="F27">
        <v>0.11</v>
      </c>
      <c r="G27">
        <v>0.01</v>
      </c>
      <c r="H27">
        <v>1</v>
      </c>
    </row>
    <row r="28" spans="1:8" ht="12.95" customHeight="1" x14ac:dyDescent="0.2">
      <c r="A28" s="1" t="s">
        <v>1</v>
      </c>
      <c r="B28" s="1" t="s">
        <v>20</v>
      </c>
      <c r="C28" s="2">
        <v>3249</v>
      </c>
      <c r="D28">
        <v>5</v>
      </c>
      <c r="E28" s="3" t="s">
        <v>26</v>
      </c>
      <c r="F28">
        <v>0.11</v>
      </c>
      <c r="G28">
        <v>0.01</v>
      </c>
      <c r="H28">
        <v>1</v>
      </c>
    </row>
    <row r="29" spans="1:8" ht="12.95" customHeight="1" x14ac:dyDescent="0.2">
      <c r="A29" s="1" t="s">
        <v>1</v>
      </c>
      <c r="B29" s="1" t="s">
        <v>20</v>
      </c>
      <c r="C29" s="2">
        <v>3249</v>
      </c>
      <c r="D29">
        <v>5</v>
      </c>
      <c r="E29" s="3" t="s">
        <v>26</v>
      </c>
      <c r="F29">
        <v>0.17</v>
      </c>
      <c r="G29">
        <v>0.01</v>
      </c>
      <c r="H29">
        <v>1</v>
      </c>
    </row>
    <row r="30" spans="1:8" ht="12.95" customHeight="1" x14ac:dyDescent="0.2">
      <c r="A30" s="1" t="s">
        <v>1</v>
      </c>
      <c r="B30" s="1" t="s">
        <v>20</v>
      </c>
      <c r="C30" s="2">
        <v>3249</v>
      </c>
      <c r="D30">
        <v>5</v>
      </c>
      <c r="E30" s="3" t="s">
        <v>26</v>
      </c>
      <c r="F30">
        <v>0.17</v>
      </c>
      <c r="G30">
        <v>0.01</v>
      </c>
      <c r="H30">
        <v>1</v>
      </c>
    </row>
    <row r="31" spans="1:8" ht="12.95" customHeight="1" x14ac:dyDescent="0.2">
      <c r="A31" s="1" t="s">
        <v>1</v>
      </c>
      <c r="B31" s="1" t="s">
        <v>20</v>
      </c>
      <c r="C31" s="2">
        <v>3249</v>
      </c>
      <c r="D31">
        <v>5</v>
      </c>
      <c r="E31" s="3" t="s">
        <v>26</v>
      </c>
      <c r="F31">
        <v>0.21</v>
      </c>
      <c r="G31">
        <v>0.01</v>
      </c>
      <c r="H31">
        <v>1</v>
      </c>
    </row>
    <row r="32" spans="1:8" ht="12.95" customHeight="1" x14ac:dyDescent="0.2">
      <c r="A32" s="1" t="s">
        <v>1</v>
      </c>
      <c r="B32" s="1" t="s">
        <v>20</v>
      </c>
      <c r="C32" s="2">
        <v>3249</v>
      </c>
      <c r="D32">
        <v>5</v>
      </c>
      <c r="E32" s="3" t="s">
        <v>26</v>
      </c>
      <c r="F32">
        <v>0.55000000000000004</v>
      </c>
      <c r="G32">
        <v>0.01</v>
      </c>
      <c r="H32">
        <v>1</v>
      </c>
    </row>
    <row r="33" spans="1:8" ht="12.95" customHeight="1" x14ac:dyDescent="0.2">
      <c r="A33" s="1" t="s">
        <v>1</v>
      </c>
      <c r="B33" s="1" t="s">
        <v>20</v>
      </c>
      <c r="C33" s="2">
        <v>3249</v>
      </c>
      <c r="D33">
        <v>5</v>
      </c>
      <c r="E33" s="3" t="s">
        <v>26</v>
      </c>
      <c r="F33">
        <v>0.55000000000000004</v>
      </c>
      <c r="G33">
        <v>0.01</v>
      </c>
      <c r="H33">
        <v>1</v>
      </c>
    </row>
    <row r="34" spans="1:8" ht="12.95" customHeight="1" x14ac:dyDescent="0.2">
      <c r="A34" s="1" t="s">
        <v>1</v>
      </c>
      <c r="B34" s="1" t="s">
        <v>20</v>
      </c>
      <c r="C34" s="2">
        <v>3249</v>
      </c>
      <c r="D34">
        <v>5</v>
      </c>
      <c r="E34" s="3" t="s">
        <v>26</v>
      </c>
      <c r="F34">
        <v>1.05</v>
      </c>
      <c r="G34">
        <v>0.01</v>
      </c>
      <c r="H34">
        <v>1</v>
      </c>
    </row>
    <row r="35" spans="1:8" ht="12.95" customHeight="1" x14ac:dyDescent="0.2">
      <c r="A35" s="1" t="s">
        <v>1</v>
      </c>
      <c r="B35" s="1" t="s">
        <v>20</v>
      </c>
      <c r="C35" s="2">
        <v>3249</v>
      </c>
      <c r="D35">
        <v>5</v>
      </c>
      <c r="E35" s="3" t="s">
        <v>26</v>
      </c>
      <c r="F35">
        <v>1.25</v>
      </c>
      <c r="G35">
        <v>0.01</v>
      </c>
      <c r="H35">
        <v>1</v>
      </c>
    </row>
    <row r="36" spans="1:8" ht="12.95" customHeight="1" x14ac:dyDescent="0.2">
      <c r="A36" s="1" t="s">
        <v>1</v>
      </c>
      <c r="B36" s="1" t="s">
        <v>20</v>
      </c>
      <c r="C36" s="2">
        <v>3249</v>
      </c>
      <c r="D36">
        <v>5</v>
      </c>
      <c r="E36" s="3" t="s">
        <v>26</v>
      </c>
      <c r="F36">
        <v>1.25</v>
      </c>
      <c r="G36">
        <v>0.01</v>
      </c>
      <c r="H36">
        <v>1</v>
      </c>
    </row>
    <row r="37" spans="1:8" ht="12.95" customHeight="1" x14ac:dyDescent="0.2">
      <c r="A37" s="1" t="s">
        <v>1</v>
      </c>
      <c r="B37" s="1" t="s">
        <v>20</v>
      </c>
      <c r="C37" s="2">
        <v>3249</v>
      </c>
      <c r="D37">
        <v>5</v>
      </c>
      <c r="E37" s="3" t="s">
        <v>26</v>
      </c>
      <c r="F37">
        <v>1.25</v>
      </c>
      <c r="G37">
        <v>0.01</v>
      </c>
      <c r="H37">
        <v>1</v>
      </c>
    </row>
    <row r="38" spans="1:8" ht="12.95" customHeight="1" x14ac:dyDescent="0.2">
      <c r="A38" s="1" t="s">
        <v>1</v>
      </c>
      <c r="B38" s="1" t="s">
        <v>20</v>
      </c>
      <c r="C38" s="2">
        <v>3249</v>
      </c>
      <c r="D38">
        <v>5</v>
      </c>
      <c r="E38" s="3" t="s">
        <v>26</v>
      </c>
      <c r="F38">
        <v>1.25</v>
      </c>
      <c r="G38">
        <v>0.01</v>
      </c>
      <c r="H38">
        <v>1</v>
      </c>
    </row>
    <row r="39" spans="1:8" ht="12.95" customHeight="1" x14ac:dyDescent="0.2">
      <c r="A39" s="1" t="s">
        <v>1</v>
      </c>
      <c r="B39" s="1" t="s">
        <v>20</v>
      </c>
      <c r="C39" s="2">
        <v>3249</v>
      </c>
      <c r="D39">
        <v>5</v>
      </c>
      <c r="E39" s="3" t="s">
        <v>26</v>
      </c>
      <c r="F39">
        <v>1.29</v>
      </c>
      <c r="G39">
        <v>0.01</v>
      </c>
      <c r="H39">
        <v>1</v>
      </c>
    </row>
    <row r="40" spans="1:8" ht="12.95" customHeight="1" x14ac:dyDescent="0.2">
      <c r="A40" s="1" t="s">
        <v>1</v>
      </c>
      <c r="B40" s="1" t="s">
        <v>20</v>
      </c>
      <c r="C40" s="2">
        <v>3249</v>
      </c>
      <c r="D40">
        <v>5</v>
      </c>
      <c r="E40" s="3" t="s">
        <v>26</v>
      </c>
      <c r="F40">
        <v>1.3</v>
      </c>
      <c r="G40">
        <v>0.01</v>
      </c>
      <c r="H40">
        <v>1</v>
      </c>
    </row>
    <row r="41" spans="1:8" ht="12.95" customHeight="1" x14ac:dyDescent="0.2">
      <c r="A41" s="1" t="s">
        <v>1</v>
      </c>
      <c r="B41" s="1" t="s">
        <v>20</v>
      </c>
      <c r="C41" s="2">
        <v>3249</v>
      </c>
      <c r="D41">
        <v>5</v>
      </c>
      <c r="E41" s="3" t="s">
        <v>26</v>
      </c>
      <c r="F41">
        <v>1.32</v>
      </c>
      <c r="G41">
        <v>0.01</v>
      </c>
      <c r="H41">
        <v>1</v>
      </c>
    </row>
    <row r="42" spans="1:8" ht="12.95" customHeight="1" x14ac:dyDescent="0.2">
      <c r="A42" s="1" t="s">
        <v>1</v>
      </c>
      <c r="B42" s="1" t="s">
        <v>20</v>
      </c>
      <c r="C42" s="2">
        <v>3249</v>
      </c>
      <c r="D42">
        <v>5</v>
      </c>
      <c r="E42" s="3" t="s">
        <v>26</v>
      </c>
      <c r="F42">
        <v>1.32</v>
      </c>
      <c r="G42">
        <v>0.01</v>
      </c>
      <c r="H42">
        <v>1</v>
      </c>
    </row>
    <row r="43" spans="1:8" ht="12.95" customHeight="1" x14ac:dyDescent="0.2">
      <c r="A43" s="1" t="s">
        <v>1</v>
      </c>
      <c r="B43" s="1" t="s">
        <v>20</v>
      </c>
      <c r="C43" s="2">
        <v>3249</v>
      </c>
      <c r="D43">
        <v>5</v>
      </c>
      <c r="E43" s="3" t="s">
        <v>26</v>
      </c>
      <c r="F43">
        <v>1.37</v>
      </c>
      <c r="G43">
        <v>0.01</v>
      </c>
      <c r="H43">
        <v>1</v>
      </c>
    </row>
    <row r="44" spans="1:8" ht="12.95" customHeight="1" x14ac:dyDescent="0.2">
      <c r="A44" s="1" t="s">
        <v>1</v>
      </c>
      <c r="B44" s="1" t="s">
        <v>20</v>
      </c>
      <c r="C44" s="2">
        <v>3249</v>
      </c>
      <c r="D44">
        <v>5</v>
      </c>
      <c r="E44" s="3" t="s">
        <v>26</v>
      </c>
      <c r="F44">
        <v>1.5</v>
      </c>
      <c r="G44">
        <v>0.01</v>
      </c>
      <c r="H44">
        <v>1</v>
      </c>
    </row>
    <row r="45" spans="1:8" ht="12.95" customHeight="1" x14ac:dyDescent="0.2">
      <c r="A45" s="1" t="s">
        <v>1</v>
      </c>
      <c r="B45" s="1" t="s">
        <v>20</v>
      </c>
      <c r="C45" s="2">
        <v>3249</v>
      </c>
      <c r="D45">
        <v>5</v>
      </c>
      <c r="E45" s="3" t="s">
        <v>26</v>
      </c>
      <c r="F45">
        <v>1.58</v>
      </c>
      <c r="G45">
        <v>0.01</v>
      </c>
      <c r="H45">
        <v>1</v>
      </c>
    </row>
    <row r="46" spans="1:8" ht="12.95" customHeight="1" x14ac:dyDescent="0.2">
      <c r="A46" s="1" t="s">
        <v>1</v>
      </c>
      <c r="B46" s="1" t="s">
        <v>20</v>
      </c>
      <c r="C46" s="2">
        <v>3249</v>
      </c>
      <c r="D46">
        <v>5</v>
      </c>
      <c r="E46" s="3" t="s">
        <v>26</v>
      </c>
      <c r="F46">
        <v>1.75</v>
      </c>
      <c r="G46">
        <v>0.01</v>
      </c>
      <c r="H46">
        <v>1</v>
      </c>
    </row>
    <row r="47" spans="1:8" ht="12.95" customHeight="1" x14ac:dyDescent="0.2">
      <c r="A47" s="1" t="s">
        <v>1</v>
      </c>
      <c r="B47" s="1" t="s">
        <v>20</v>
      </c>
      <c r="C47" s="2">
        <v>3249</v>
      </c>
      <c r="D47">
        <v>5</v>
      </c>
      <c r="E47" s="3" t="s">
        <v>26</v>
      </c>
      <c r="F47">
        <v>2</v>
      </c>
      <c r="G47">
        <v>0.01</v>
      </c>
      <c r="H47">
        <v>1</v>
      </c>
    </row>
    <row r="48" spans="1:8" ht="12.95" customHeight="1" x14ac:dyDescent="0.2">
      <c r="A48" s="1" t="s">
        <v>1</v>
      </c>
      <c r="B48" s="1" t="s">
        <v>20</v>
      </c>
      <c r="C48" s="2">
        <v>3249</v>
      </c>
      <c r="D48">
        <v>5</v>
      </c>
      <c r="E48" s="3" t="s">
        <v>26</v>
      </c>
      <c r="F48">
        <v>2</v>
      </c>
      <c r="G48">
        <v>0.01</v>
      </c>
      <c r="H48">
        <v>1</v>
      </c>
    </row>
    <row r="49" spans="1:8" ht="12.95" customHeight="1" x14ac:dyDescent="0.2">
      <c r="A49" s="1" t="s">
        <v>1</v>
      </c>
      <c r="B49" s="1" t="s">
        <v>20</v>
      </c>
      <c r="C49" s="2">
        <v>3249</v>
      </c>
      <c r="D49">
        <v>5</v>
      </c>
      <c r="E49" s="3" t="s">
        <v>26</v>
      </c>
      <c r="F49">
        <v>2</v>
      </c>
      <c r="G49">
        <v>0.01</v>
      </c>
      <c r="H49">
        <v>1</v>
      </c>
    </row>
    <row r="50" spans="1:8" ht="12.95" customHeight="1" x14ac:dyDescent="0.2">
      <c r="A50" s="1" t="s">
        <v>1</v>
      </c>
      <c r="B50" s="1" t="s">
        <v>20</v>
      </c>
      <c r="C50" s="2">
        <v>3249</v>
      </c>
      <c r="D50">
        <v>5</v>
      </c>
      <c r="E50" s="3" t="s">
        <v>26</v>
      </c>
      <c r="F50">
        <v>2.0499999999999998</v>
      </c>
      <c r="G50">
        <v>0.01</v>
      </c>
      <c r="H50">
        <v>1</v>
      </c>
    </row>
    <row r="51" spans="1:8" ht="12.95" customHeight="1" x14ac:dyDescent="0.2">
      <c r="A51" s="1" t="s">
        <v>1</v>
      </c>
      <c r="B51" s="1" t="s">
        <v>20</v>
      </c>
      <c r="C51" s="2">
        <v>3249</v>
      </c>
      <c r="D51">
        <v>5</v>
      </c>
      <c r="E51" s="3" t="s">
        <v>26</v>
      </c>
      <c r="F51">
        <v>2.13</v>
      </c>
      <c r="G51">
        <v>0.01</v>
      </c>
      <c r="H51">
        <v>1</v>
      </c>
    </row>
    <row r="52" spans="1:8" ht="12.95" customHeight="1" x14ac:dyDescent="0.2">
      <c r="A52" s="1" t="s">
        <v>1</v>
      </c>
      <c r="B52" s="1" t="s">
        <v>20</v>
      </c>
      <c r="C52" s="2">
        <v>3249</v>
      </c>
      <c r="D52">
        <v>5</v>
      </c>
      <c r="E52" s="3" t="s">
        <v>26</v>
      </c>
      <c r="F52">
        <v>2.25</v>
      </c>
      <c r="G52">
        <v>0.01</v>
      </c>
      <c r="H52">
        <v>1</v>
      </c>
    </row>
    <row r="53" spans="1:8" ht="12.95" customHeight="1" x14ac:dyDescent="0.2">
      <c r="A53" s="1" t="s">
        <v>1</v>
      </c>
      <c r="B53" s="1" t="s">
        <v>20</v>
      </c>
      <c r="C53" s="2">
        <v>3249</v>
      </c>
      <c r="D53">
        <v>5</v>
      </c>
      <c r="E53" s="3" t="s">
        <v>26</v>
      </c>
      <c r="F53">
        <v>2.25</v>
      </c>
      <c r="G53">
        <v>0.01</v>
      </c>
      <c r="H53">
        <v>1</v>
      </c>
    </row>
    <row r="54" spans="1:8" ht="12.95" customHeight="1" x14ac:dyDescent="0.2">
      <c r="A54" s="1" t="s">
        <v>1</v>
      </c>
      <c r="B54" s="1" t="s">
        <v>20</v>
      </c>
      <c r="C54" s="2">
        <v>3249</v>
      </c>
      <c r="D54">
        <v>5</v>
      </c>
      <c r="E54" s="3" t="s">
        <v>26</v>
      </c>
      <c r="F54">
        <v>2.2999999999999998</v>
      </c>
      <c r="G54">
        <v>0.01</v>
      </c>
      <c r="H54">
        <v>1</v>
      </c>
    </row>
    <row r="55" spans="1:8" ht="12.95" customHeight="1" x14ac:dyDescent="0.2">
      <c r="A55" s="1" t="s">
        <v>2</v>
      </c>
      <c r="B55" s="1" t="s">
        <v>20</v>
      </c>
      <c r="C55" s="2">
        <v>3115</v>
      </c>
      <c r="D55">
        <v>7</v>
      </c>
      <c r="E55" s="3" t="s">
        <v>27</v>
      </c>
      <c r="F55">
        <v>2.31</v>
      </c>
      <c r="G55">
        <v>0.01</v>
      </c>
      <c r="H55">
        <v>1</v>
      </c>
    </row>
    <row r="56" spans="1:8" ht="12.95" customHeight="1" x14ac:dyDescent="0.2">
      <c r="A56" s="1" t="s">
        <v>1</v>
      </c>
      <c r="B56" s="1" t="s">
        <v>20</v>
      </c>
      <c r="C56" s="2">
        <v>3249</v>
      </c>
      <c r="D56">
        <v>5</v>
      </c>
      <c r="E56" s="3" t="s">
        <v>26</v>
      </c>
      <c r="F56">
        <v>2.33</v>
      </c>
      <c r="G56">
        <v>0.01</v>
      </c>
      <c r="H56">
        <v>1</v>
      </c>
    </row>
    <row r="57" spans="1:8" ht="12.95" customHeight="1" x14ac:dyDescent="0.2">
      <c r="A57" s="1" t="s">
        <v>1</v>
      </c>
      <c r="B57" s="1" t="s">
        <v>20</v>
      </c>
      <c r="C57" s="2">
        <v>3249</v>
      </c>
      <c r="D57">
        <v>5</v>
      </c>
      <c r="E57" s="3" t="s">
        <v>26</v>
      </c>
      <c r="F57">
        <v>2.8</v>
      </c>
      <c r="G57">
        <v>0.01</v>
      </c>
      <c r="H57">
        <v>1</v>
      </c>
    </row>
    <row r="58" spans="1:8" ht="12.95" customHeight="1" x14ac:dyDescent="0.2">
      <c r="A58" s="1" t="s">
        <v>1</v>
      </c>
      <c r="B58" s="1" t="s">
        <v>20</v>
      </c>
      <c r="C58" s="2">
        <v>3249</v>
      </c>
      <c r="D58">
        <v>5</v>
      </c>
      <c r="E58" s="3" t="s">
        <v>26</v>
      </c>
      <c r="F58">
        <v>3</v>
      </c>
      <c r="G58">
        <v>0.01</v>
      </c>
      <c r="H58">
        <v>1</v>
      </c>
    </row>
    <row r="59" spans="1:8" ht="12.95" customHeight="1" x14ac:dyDescent="0.2">
      <c r="A59" s="1" t="s">
        <v>1</v>
      </c>
      <c r="B59" s="1" t="s">
        <v>20</v>
      </c>
      <c r="C59" s="2">
        <v>3249</v>
      </c>
      <c r="D59">
        <v>5</v>
      </c>
      <c r="E59" s="3" t="s">
        <v>26</v>
      </c>
      <c r="F59">
        <v>3</v>
      </c>
      <c r="G59">
        <v>0.01</v>
      </c>
      <c r="H59">
        <v>1</v>
      </c>
    </row>
    <row r="60" spans="1:8" ht="12.95" customHeight="1" x14ac:dyDescent="0.2">
      <c r="A60" s="1" t="s">
        <v>1</v>
      </c>
      <c r="B60" s="1" t="s">
        <v>20</v>
      </c>
      <c r="C60" s="2">
        <v>3249</v>
      </c>
      <c r="D60">
        <v>5</v>
      </c>
      <c r="E60" s="3" t="s">
        <v>26</v>
      </c>
      <c r="F60">
        <v>3.01</v>
      </c>
      <c r="G60">
        <v>0.01</v>
      </c>
      <c r="H60">
        <v>1</v>
      </c>
    </row>
    <row r="61" spans="1:8" ht="12.95" customHeight="1" x14ac:dyDescent="0.2">
      <c r="A61" s="1" t="s">
        <v>1</v>
      </c>
      <c r="B61" s="1" t="s">
        <v>20</v>
      </c>
      <c r="C61" s="2">
        <v>3249</v>
      </c>
      <c r="D61">
        <v>5</v>
      </c>
      <c r="E61" s="3" t="s">
        <v>26</v>
      </c>
      <c r="F61">
        <v>3.06</v>
      </c>
      <c r="G61">
        <v>0.01</v>
      </c>
      <c r="H61">
        <v>1</v>
      </c>
    </row>
    <row r="62" spans="1:8" ht="12.95" customHeight="1" x14ac:dyDescent="0.2">
      <c r="A62" s="1" t="s">
        <v>1</v>
      </c>
      <c r="B62" s="1" t="s">
        <v>20</v>
      </c>
      <c r="C62" s="2">
        <v>3249</v>
      </c>
      <c r="D62">
        <v>5</v>
      </c>
      <c r="E62" s="3" t="s">
        <v>26</v>
      </c>
      <c r="F62">
        <v>3.08</v>
      </c>
      <c r="G62">
        <v>0.01</v>
      </c>
      <c r="H62">
        <v>1</v>
      </c>
    </row>
    <row r="63" spans="1:8" ht="12.95" customHeight="1" x14ac:dyDescent="0.2">
      <c r="A63" s="1" t="s">
        <v>1</v>
      </c>
      <c r="B63" s="1" t="s">
        <v>20</v>
      </c>
      <c r="C63" s="2">
        <v>3249</v>
      </c>
      <c r="D63">
        <v>5</v>
      </c>
      <c r="E63" s="3" t="s">
        <v>26</v>
      </c>
      <c r="F63">
        <v>3.25</v>
      </c>
      <c r="G63">
        <v>0.01</v>
      </c>
      <c r="H63">
        <v>1</v>
      </c>
    </row>
    <row r="64" spans="1:8" ht="12.95" customHeight="1" x14ac:dyDescent="0.2">
      <c r="A64" s="1" t="s">
        <v>1</v>
      </c>
      <c r="B64" s="1" t="s">
        <v>20</v>
      </c>
      <c r="C64" s="2">
        <v>3249</v>
      </c>
      <c r="D64">
        <v>5</v>
      </c>
      <c r="E64" s="3" t="s">
        <v>26</v>
      </c>
      <c r="F64">
        <v>3.25</v>
      </c>
      <c r="G64">
        <v>0.01</v>
      </c>
      <c r="H64">
        <v>1</v>
      </c>
    </row>
    <row r="65" spans="1:8" ht="12.95" customHeight="1" x14ac:dyDescent="0.2">
      <c r="A65" s="1" t="s">
        <v>1</v>
      </c>
      <c r="B65" s="1" t="s">
        <v>20</v>
      </c>
      <c r="C65" s="2">
        <v>3249</v>
      </c>
      <c r="D65">
        <v>5</v>
      </c>
      <c r="E65" s="3" t="s">
        <v>26</v>
      </c>
      <c r="F65">
        <v>3.25</v>
      </c>
      <c r="G65">
        <v>0.01</v>
      </c>
      <c r="H65">
        <v>1</v>
      </c>
    </row>
    <row r="66" spans="1:8" ht="12.95" customHeight="1" x14ac:dyDescent="0.2">
      <c r="A66" s="1" t="s">
        <v>1</v>
      </c>
      <c r="B66" s="1" t="s">
        <v>20</v>
      </c>
      <c r="C66" s="2">
        <v>3249</v>
      </c>
      <c r="D66">
        <v>5</v>
      </c>
      <c r="E66" s="3" t="s">
        <v>26</v>
      </c>
      <c r="F66">
        <v>3.25</v>
      </c>
      <c r="G66">
        <v>0.01</v>
      </c>
      <c r="H66">
        <v>1</v>
      </c>
    </row>
    <row r="67" spans="1:8" ht="12.95" customHeight="1" x14ac:dyDescent="0.2">
      <c r="A67" s="1" t="s">
        <v>1</v>
      </c>
      <c r="B67" s="1" t="s">
        <v>20</v>
      </c>
      <c r="C67" s="2">
        <v>3249</v>
      </c>
      <c r="D67">
        <v>5</v>
      </c>
      <c r="E67" s="3" t="s">
        <v>26</v>
      </c>
      <c r="F67">
        <v>3.26</v>
      </c>
      <c r="G67">
        <v>0.01</v>
      </c>
      <c r="H67">
        <v>1</v>
      </c>
    </row>
    <row r="68" spans="1:8" ht="12.95" customHeight="1" x14ac:dyDescent="0.2">
      <c r="A68" s="1" t="s">
        <v>1</v>
      </c>
      <c r="B68" s="1" t="s">
        <v>20</v>
      </c>
      <c r="C68" s="2">
        <v>3249</v>
      </c>
      <c r="D68">
        <v>5</v>
      </c>
      <c r="E68" s="3" t="s">
        <v>26</v>
      </c>
      <c r="F68">
        <v>3.27</v>
      </c>
      <c r="G68">
        <v>0.01</v>
      </c>
      <c r="H68">
        <v>1</v>
      </c>
    </row>
    <row r="69" spans="1:8" ht="12.95" customHeight="1" x14ac:dyDescent="0.2">
      <c r="A69" s="1" t="s">
        <v>1</v>
      </c>
      <c r="B69" s="1" t="s">
        <v>20</v>
      </c>
      <c r="C69" s="2">
        <v>3249</v>
      </c>
      <c r="D69">
        <v>5</v>
      </c>
      <c r="E69" s="3" t="s">
        <v>26</v>
      </c>
      <c r="F69">
        <v>3.3</v>
      </c>
      <c r="G69">
        <v>0.01</v>
      </c>
      <c r="H69">
        <v>1</v>
      </c>
    </row>
    <row r="70" spans="1:8" ht="12.95" customHeight="1" x14ac:dyDescent="0.2">
      <c r="A70" s="1" t="s">
        <v>1</v>
      </c>
      <c r="B70" s="1" t="s">
        <v>20</v>
      </c>
      <c r="C70" s="2">
        <v>3249</v>
      </c>
      <c r="D70">
        <v>5</v>
      </c>
      <c r="E70" s="3" t="s">
        <v>26</v>
      </c>
      <c r="F70">
        <v>3.31</v>
      </c>
      <c r="G70">
        <v>0.01</v>
      </c>
      <c r="H70">
        <v>1</v>
      </c>
    </row>
    <row r="71" spans="1:8" ht="12.95" customHeight="1" x14ac:dyDescent="0.2">
      <c r="A71" s="1" t="s">
        <v>1</v>
      </c>
      <c r="B71" s="1" t="s">
        <v>20</v>
      </c>
      <c r="C71" s="2">
        <v>3249</v>
      </c>
      <c r="D71">
        <v>5</v>
      </c>
      <c r="E71" s="3" t="s">
        <v>26</v>
      </c>
      <c r="F71">
        <v>3.36</v>
      </c>
      <c r="G71">
        <v>0.01</v>
      </c>
      <c r="H71">
        <v>1</v>
      </c>
    </row>
    <row r="72" spans="1:8" ht="12.95" customHeight="1" x14ac:dyDescent="0.2">
      <c r="A72" s="1" t="s">
        <v>1</v>
      </c>
      <c r="B72" s="1" t="s">
        <v>20</v>
      </c>
      <c r="C72" s="2">
        <v>3249</v>
      </c>
      <c r="D72">
        <v>5</v>
      </c>
      <c r="E72" s="3" t="s">
        <v>26</v>
      </c>
      <c r="F72">
        <v>3.5</v>
      </c>
      <c r="G72">
        <v>0.01</v>
      </c>
      <c r="H72">
        <v>1</v>
      </c>
    </row>
    <row r="73" spans="1:8" ht="12.95" customHeight="1" x14ac:dyDescent="0.2">
      <c r="A73" s="1" t="s">
        <v>1</v>
      </c>
      <c r="B73" s="1" t="s">
        <v>20</v>
      </c>
      <c r="C73" s="2">
        <v>3249</v>
      </c>
      <c r="D73">
        <v>5</v>
      </c>
      <c r="E73" s="3" t="s">
        <v>26</v>
      </c>
      <c r="F73">
        <v>3.55</v>
      </c>
      <c r="G73">
        <v>0.01</v>
      </c>
      <c r="H73">
        <v>1</v>
      </c>
    </row>
    <row r="74" spans="1:8" ht="12.95" customHeight="1" x14ac:dyDescent="0.2">
      <c r="A74" s="1" t="s">
        <v>1</v>
      </c>
      <c r="B74" s="1" t="s">
        <v>20</v>
      </c>
      <c r="C74" s="2">
        <v>3249</v>
      </c>
      <c r="D74">
        <v>5</v>
      </c>
      <c r="E74" s="3" t="s">
        <v>26</v>
      </c>
      <c r="F74">
        <v>3.75</v>
      </c>
      <c r="G74">
        <v>0.01</v>
      </c>
      <c r="H74">
        <v>1</v>
      </c>
    </row>
    <row r="75" spans="1:8" ht="12.95" customHeight="1" x14ac:dyDescent="0.2">
      <c r="A75" s="1" t="s">
        <v>1</v>
      </c>
      <c r="B75" s="1" t="s">
        <v>20</v>
      </c>
      <c r="C75" s="2">
        <v>3249</v>
      </c>
      <c r="D75">
        <v>5</v>
      </c>
      <c r="E75" s="3" t="s">
        <v>26</v>
      </c>
      <c r="F75">
        <v>3.75</v>
      </c>
      <c r="G75">
        <v>0.01</v>
      </c>
      <c r="H75">
        <v>1</v>
      </c>
    </row>
    <row r="76" spans="1:8" ht="12.95" customHeight="1" x14ac:dyDescent="0.2">
      <c r="A76" s="1" t="s">
        <v>1</v>
      </c>
      <c r="B76" s="1" t="s">
        <v>20</v>
      </c>
      <c r="C76" s="2">
        <v>3249</v>
      </c>
      <c r="D76">
        <v>5</v>
      </c>
      <c r="E76" s="3" t="s">
        <v>26</v>
      </c>
      <c r="F76">
        <v>3.76</v>
      </c>
      <c r="G76">
        <v>0.01</v>
      </c>
      <c r="H76">
        <v>1</v>
      </c>
    </row>
    <row r="77" spans="1:8" ht="12.95" customHeight="1" x14ac:dyDescent="0.2">
      <c r="A77" s="1" t="s">
        <v>1</v>
      </c>
      <c r="B77" s="1" t="s">
        <v>20</v>
      </c>
      <c r="C77" s="2">
        <v>3249</v>
      </c>
      <c r="D77">
        <v>5</v>
      </c>
      <c r="E77" s="3" t="s">
        <v>26</v>
      </c>
      <c r="F77">
        <v>3.8</v>
      </c>
      <c r="G77">
        <v>0.01</v>
      </c>
      <c r="H77">
        <v>1</v>
      </c>
    </row>
    <row r="78" spans="1:8" ht="12.95" customHeight="1" x14ac:dyDescent="0.2">
      <c r="A78" s="1" t="s">
        <v>1</v>
      </c>
      <c r="B78" s="1" t="s">
        <v>20</v>
      </c>
      <c r="C78" s="2">
        <v>3249</v>
      </c>
      <c r="D78">
        <v>5</v>
      </c>
      <c r="E78" s="3" t="s">
        <v>26</v>
      </c>
      <c r="F78">
        <v>3.8</v>
      </c>
      <c r="G78">
        <v>0.01</v>
      </c>
      <c r="H78">
        <v>1</v>
      </c>
    </row>
    <row r="79" spans="1:8" ht="12.95" customHeight="1" x14ac:dyDescent="0.2">
      <c r="A79" s="1" t="s">
        <v>1</v>
      </c>
      <c r="B79" s="1" t="s">
        <v>20</v>
      </c>
      <c r="C79" s="2">
        <v>3249</v>
      </c>
      <c r="D79">
        <v>5</v>
      </c>
      <c r="E79" s="3" t="s">
        <v>26</v>
      </c>
      <c r="F79">
        <v>3.84</v>
      </c>
      <c r="G79">
        <v>0.01</v>
      </c>
      <c r="H79">
        <v>1</v>
      </c>
    </row>
    <row r="80" spans="1:8" ht="12.95" customHeight="1" x14ac:dyDescent="0.2">
      <c r="A80" s="1" t="s">
        <v>1</v>
      </c>
      <c r="B80" s="1" t="s">
        <v>20</v>
      </c>
      <c r="C80" s="2">
        <v>3249</v>
      </c>
      <c r="D80">
        <v>5</v>
      </c>
      <c r="E80" s="3" t="s">
        <v>26</v>
      </c>
      <c r="F80">
        <v>4.17</v>
      </c>
      <c r="G80">
        <v>0.01</v>
      </c>
      <c r="H80">
        <v>1</v>
      </c>
    </row>
    <row r="81" spans="1:8" ht="12.95" customHeight="1" x14ac:dyDescent="0.2">
      <c r="A81" s="1" t="s">
        <v>1</v>
      </c>
      <c r="B81" s="1" t="s">
        <v>20</v>
      </c>
      <c r="C81" s="2">
        <v>3249</v>
      </c>
      <c r="D81">
        <v>5</v>
      </c>
      <c r="E81" s="3" t="s">
        <v>26</v>
      </c>
      <c r="F81">
        <v>4.25</v>
      </c>
      <c r="G81">
        <v>0.01</v>
      </c>
      <c r="H81">
        <v>1</v>
      </c>
    </row>
    <row r="82" spans="1:8" ht="12.95" customHeight="1" x14ac:dyDescent="0.2">
      <c r="A82" s="1" t="s">
        <v>1</v>
      </c>
      <c r="B82" s="1" t="s">
        <v>20</v>
      </c>
      <c r="C82" s="2">
        <v>3249</v>
      </c>
      <c r="D82">
        <v>5</v>
      </c>
      <c r="E82" s="3" t="s">
        <v>26</v>
      </c>
      <c r="F82">
        <v>4.25</v>
      </c>
      <c r="G82">
        <v>0.01</v>
      </c>
      <c r="H82">
        <v>1</v>
      </c>
    </row>
    <row r="83" spans="1:8" ht="12.95" customHeight="1" x14ac:dyDescent="0.2">
      <c r="A83" s="1" t="s">
        <v>1</v>
      </c>
      <c r="B83" s="1" t="s">
        <v>20</v>
      </c>
      <c r="C83" s="2">
        <v>3249</v>
      </c>
      <c r="D83">
        <v>5</v>
      </c>
      <c r="E83" s="3" t="s">
        <v>26</v>
      </c>
      <c r="F83">
        <v>4.25</v>
      </c>
      <c r="G83">
        <v>0.01</v>
      </c>
      <c r="H83">
        <v>1</v>
      </c>
    </row>
    <row r="84" spans="1:8" ht="12.95" customHeight="1" x14ac:dyDescent="0.2">
      <c r="A84" s="1" t="s">
        <v>1</v>
      </c>
      <c r="B84" s="1" t="s">
        <v>20</v>
      </c>
      <c r="C84" s="2">
        <v>3249</v>
      </c>
      <c r="D84">
        <v>5</v>
      </c>
      <c r="E84" s="3" t="s">
        <v>26</v>
      </c>
      <c r="F84">
        <v>4.25</v>
      </c>
      <c r="G84">
        <v>0.01</v>
      </c>
      <c r="H84">
        <v>1</v>
      </c>
    </row>
    <row r="85" spans="1:8" ht="12.95" customHeight="1" x14ac:dyDescent="0.2">
      <c r="A85" s="1" t="s">
        <v>1</v>
      </c>
      <c r="B85" s="1" t="s">
        <v>20</v>
      </c>
      <c r="C85" s="2">
        <v>37727</v>
      </c>
      <c r="D85">
        <v>7</v>
      </c>
      <c r="E85" s="3" t="s">
        <v>26</v>
      </c>
      <c r="F85">
        <v>4.26</v>
      </c>
      <c r="G85">
        <v>0.01</v>
      </c>
      <c r="H85">
        <v>1</v>
      </c>
    </row>
    <row r="86" spans="1:8" ht="12.95" customHeight="1" x14ac:dyDescent="0.2">
      <c r="A86" s="1" t="s">
        <v>1</v>
      </c>
      <c r="B86" s="1" t="s">
        <v>20</v>
      </c>
      <c r="C86" s="2">
        <v>3249</v>
      </c>
      <c r="D86">
        <v>5</v>
      </c>
      <c r="E86" s="3" t="s">
        <v>26</v>
      </c>
      <c r="F86">
        <v>4.29</v>
      </c>
      <c r="G86">
        <v>0.01</v>
      </c>
      <c r="H86">
        <v>1</v>
      </c>
    </row>
    <row r="87" spans="1:8" ht="12.95" customHeight="1" x14ac:dyDescent="0.2">
      <c r="A87" s="1" t="s">
        <v>1</v>
      </c>
      <c r="B87" s="1" t="s">
        <v>20</v>
      </c>
      <c r="C87" s="2">
        <v>3249</v>
      </c>
      <c r="D87">
        <v>5</v>
      </c>
      <c r="E87" s="3" t="s">
        <v>26</v>
      </c>
      <c r="F87">
        <v>4.3099999999999996</v>
      </c>
      <c r="G87">
        <v>0.01</v>
      </c>
      <c r="H87">
        <v>1</v>
      </c>
    </row>
    <row r="88" spans="1:8" ht="12.95" customHeight="1" x14ac:dyDescent="0.2">
      <c r="A88" s="1" t="s">
        <v>1</v>
      </c>
      <c r="B88" s="1" t="s">
        <v>20</v>
      </c>
      <c r="C88" s="2">
        <v>3249</v>
      </c>
      <c r="D88">
        <v>5</v>
      </c>
      <c r="E88" s="3" t="s">
        <v>26</v>
      </c>
      <c r="F88">
        <v>4.4000000000000004</v>
      </c>
      <c r="G88">
        <v>0.01</v>
      </c>
      <c r="H88">
        <v>1</v>
      </c>
    </row>
    <row r="89" spans="1:8" ht="12.95" customHeight="1" x14ac:dyDescent="0.2">
      <c r="A89" s="1" t="s">
        <v>1</v>
      </c>
      <c r="B89" s="1" t="s">
        <v>20</v>
      </c>
      <c r="C89" s="2">
        <v>3249</v>
      </c>
      <c r="D89">
        <v>5</v>
      </c>
      <c r="E89" s="3" t="s">
        <v>26</v>
      </c>
      <c r="F89">
        <v>4.54</v>
      </c>
      <c r="G89">
        <v>0.01</v>
      </c>
      <c r="H89">
        <v>1</v>
      </c>
    </row>
    <row r="90" spans="1:8" ht="12.95" customHeight="1" x14ac:dyDescent="0.2">
      <c r="A90" s="1" t="s">
        <v>1</v>
      </c>
      <c r="B90" s="1" t="s">
        <v>20</v>
      </c>
      <c r="C90" s="2">
        <v>3249</v>
      </c>
      <c r="D90">
        <v>5</v>
      </c>
      <c r="E90" s="3" t="s">
        <v>26</v>
      </c>
      <c r="F90">
        <v>4.75</v>
      </c>
      <c r="G90">
        <v>0.01</v>
      </c>
      <c r="H90">
        <v>1</v>
      </c>
    </row>
    <row r="91" spans="1:8" ht="12.95" customHeight="1" x14ac:dyDescent="0.2">
      <c r="A91" s="1" t="s">
        <v>1</v>
      </c>
      <c r="B91" s="1" t="s">
        <v>20</v>
      </c>
      <c r="C91" s="2">
        <v>3249</v>
      </c>
      <c r="D91">
        <v>5</v>
      </c>
      <c r="E91" s="3" t="s">
        <v>26</v>
      </c>
      <c r="F91">
        <v>4.9000000000000004</v>
      </c>
      <c r="G91">
        <v>0.01</v>
      </c>
      <c r="H91">
        <v>1</v>
      </c>
    </row>
    <row r="92" spans="1:8" ht="12.95" customHeight="1" x14ac:dyDescent="0.2">
      <c r="A92" s="1" t="s">
        <v>1</v>
      </c>
      <c r="B92" s="1" t="s">
        <v>20</v>
      </c>
      <c r="C92" s="2">
        <v>3249</v>
      </c>
      <c r="D92">
        <v>5</v>
      </c>
      <c r="E92" s="3" t="s">
        <v>26</v>
      </c>
      <c r="F92">
        <v>5</v>
      </c>
      <c r="G92">
        <v>0.01</v>
      </c>
      <c r="H92">
        <v>1</v>
      </c>
    </row>
    <row r="93" spans="1:8" ht="12.95" customHeight="1" x14ac:dyDescent="0.2">
      <c r="A93" s="1" t="s">
        <v>1</v>
      </c>
      <c r="B93" s="1" t="s">
        <v>20</v>
      </c>
      <c r="C93" s="2">
        <v>3249</v>
      </c>
      <c r="D93">
        <v>5</v>
      </c>
      <c r="E93" s="3" t="s">
        <v>26</v>
      </c>
      <c r="F93">
        <v>5</v>
      </c>
      <c r="G93">
        <v>0.01</v>
      </c>
      <c r="H93">
        <v>1</v>
      </c>
    </row>
    <row r="94" spans="1:8" ht="12.95" customHeight="1" x14ac:dyDescent="0.2">
      <c r="A94" s="1" t="s">
        <v>1</v>
      </c>
      <c r="B94" s="1" t="s">
        <v>20</v>
      </c>
      <c r="C94" s="2">
        <v>3249</v>
      </c>
      <c r="D94">
        <v>5</v>
      </c>
      <c r="E94" s="3" t="s">
        <v>26</v>
      </c>
      <c r="F94">
        <v>5.01</v>
      </c>
      <c r="G94">
        <v>0.01</v>
      </c>
      <c r="H94">
        <v>1</v>
      </c>
    </row>
    <row r="95" spans="1:8" ht="12.95" customHeight="1" x14ac:dyDescent="0.2">
      <c r="A95" s="1" t="s">
        <v>1</v>
      </c>
      <c r="B95" s="1" t="s">
        <v>20</v>
      </c>
      <c r="C95" s="2">
        <v>3249</v>
      </c>
      <c r="D95">
        <v>5</v>
      </c>
      <c r="E95" s="3" t="s">
        <v>26</v>
      </c>
      <c r="F95">
        <v>5.5</v>
      </c>
      <c r="G95">
        <v>0.01</v>
      </c>
      <c r="H95">
        <v>1</v>
      </c>
    </row>
    <row r="96" spans="1:8" ht="12.95" customHeight="1" x14ac:dyDescent="0.2">
      <c r="A96" s="1" t="s">
        <v>1</v>
      </c>
      <c r="B96" s="1" t="s">
        <v>20</v>
      </c>
      <c r="C96" s="2">
        <v>3249</v>
      </c>
      <c r="D96">
        <v>5</v>
      </c>
      <c r="E96" s="3" t="s">
        <v>26</v>
      </c>
      <c r="F96">
        <v>5.5</v>
      </c>
      <c r="G96">
        <v>0.01</v>
      </c>
      <c r="H96">
        <v>1</v>
      </c>
    </row>
    <row r="97" spans="1:8" ht="12.95" customHeight="1" x14ac:dyDescent="0.2">
      <c r="A97" s="1" t="s">
        <v>1</v>
      </c>
      <c r="B97" s="1" t="s">
        <v>20</v>
      </c>
      <c r="C97" s="2">
        <v>3249</v>
      </c>
      <c r="D97">
        <v>5</v>
      </c>
      <c r="E97" s="3" t="s">
        <v>26</v>
      </c>
      <c r="F97">
        <v>5.5</v>
      </c>
      <c r="G97">
        <v>0.01</v>
      </c>
      <c r="H97">
        <v>1</v>
      </c>
    </row>
    <row r="98" spans="1:8" ht="12.95" customHeight="1" x14ac:dyDescent="0.2">
      <c r="A98" s="1" t="s">
        <v>1</v>
      </c>
      <c r="B98" s="1" t="s">
        <v>20</v>
      </c>
      <c r="C98" s="2">
        <v>3249</v>
      </c>
      <c r="D98">
        <v>5</v>
      </c>
      <c r="E98" s="3" t="s">
        <v>26</v>
      </c>
      <c r="F98">
        <v>5.52</v>
      </c>
      <c r="G98">
        <v>0.01</v>
      </c>
      <c r="H98">
        <v>1</v>
      </c>
    </row>
    <row r="99" spans="1:8" ht="12.95" customHeight="1" x14ac:dyDescent="0.2">
      <c r="A99" s="1" t="s">
        <v>1</v>
      </c>
      <c r="B99" s="1" t="s">
        <v>20</v>
      </c>
      <c r="C99" s="2">
        <v>3249</v>
      </c>
      <c r="D99">
        <v>5</v>
      </c>
      <c r="E99" s="3" t="s">
        <v>26</v>
      </c>
      <c r="F99">
        <v>5.52</v>
      </c>
      <c r="G99">
        <v>0.01</v>
      </c>
      <c r="H99">
        <v>1</v>
      </c>
    </row>
    <row r="100" spans="1:8" ht="12.95" customHeight="1" x14ac:dyDescent="0.2">
      <c r="A100" s="1" t="s">
        <v>1</v>
      </c>
      <c r="B100" s="1" t="s">
        <v>20</v>
      </c>
      <c r="C100" s="2">
        <v>3249</v>
      </c>
      <c r="D100">
        <v>5</v>
      </c>
      <c r="E100" s="3" t="s">
        <v>26</v>
      </c>
      <c r="F100">
        <v>6</v>
      </c>
      <c r="G100">
        <v>0.01</v>
      </c>
      <c r="H100">
        <v>1</v>
      </c>
    </row>
    <row r="101" spans="1:8" ht="12.95" customHeight="1" x14ac:dyDescent="0.2">
      <c r="A101" s="1" t="s">
        <v>1</v>
      </c>
      <c r="B101" s="1" t="s">
        <v>20</v>
      </c>
      <c r="C101" s="2">
        <v>3249</v>
      </c>
      <c r="D101">
        <v>5</v>
      </c>
      <c r="E101" s="3" t="s">
        <v>26</v>
      </c>
      <c r="F101">
        <v>6.01</v>
      </c>
      <c r="G101">
        <v>0.01</v>
      </c>
      <c r="H101">
        <v>1</v>
      </c>
    </row>
    <row r="102" spans="1:8" ht="12.95" customHeight="1" x14ac:dyDescent="0.2">
      <c r="A102" s="1" t="s">
        <v>1</v>
      </c>
      <c r="B102" s="1" t="s">
        <v>20</v>
      </c>
      <c r="C102" s="2">
        <v>3249</v>
      </c>
      <c r="D102">
        <v>5</v>
      </c>
      <c r="E102" s="3" t="s">
        <v>26</v>
      </c>
      <c r="F102">
        <v>6.15</v>
      </c>
      <c r="G102">
        <v>0.01</v>
      </c>
      <c r="H102">
        <v>1</v>
      </c>
    </row>
    <row r="103" spans="1:8" ht="12.95" customHeight="1" x14ac:dyDescent="0.2">
      <c r="A103" s="1" t="s">
        <v>1</v>
      </c>
      <c r="B103" s="1" t="s">
        <v>20</v>
      </c>
      <c r="C103" s="2">
        <v>3249</v>
      </c>
      <c r="D103">
        <v>5</v>
      </c>
      <c r="E103" s="3" t="s">
        <v>26</v>
      </c>
      <c r="F103">
        <v>6.18</v>
      </c>
      <c r="G103">
        <v>0.01</v>
      </c>
      <c r="H103">
        <v>1</v>
      </c>
    </row>
    <row r="104" spans="1:8" ht="12.95" customHeight="1" x14ac:dyDescent="0.2">
      <c r="A104" s="1" t="s">
        <v>1</v>
      </c>
      <c r="B104" s="1" t="s">
        <v>20</v>
      </c>
      <c r="C104" s="2">
        <v>3249</v>
      </c>
      <c r="D104">
        <v>5</v>
      </c>
      <c r="E104" s="3" t="s">
        <v>26</v>
      </c>
      <c r="F104">
        <v>6.5</v>
      </c>
      <c r="G104">
        <v>0.01</v>
      </c>
      <c r="H104">
        <v>1</v>
      </c>
    </row>
    <row r="105" spans="1:8" ht="12.95" customHeight="1" x14ac:dyDescent="0.2">
      <c r="A105" s="1" t="s">
        <v>1</v>
      </c>
      <c r="B105" s="1" t="s">
        <v>20</v>
      </c>
      <c r="C105" s="2">
        <v>3249</v>
      </c>
      <c r="D105">
        <v>5</v>
      </c>
      <c r="E105" s="3" t="s">
        <v>26</v>
      </c>
      <c r="F105">
        <v>6.5</v>
      </c>
      <c r="G105">
        <v>0.01</v>
      </c>
      <c r="H105">
        <v>1</v>
      </c>
    </row>
    <row r="106" spans="1:8" ht="12.95" customHeight="1" x14ac:dyDescent="0.2">
      <c r="A106" s="1" t="s">
        <v>1</v>
      </c>
      <c r="B106" s="1" t="s">
        <v>20</v>
      </c>
      <c r="C106" s="2">
        <v>3249</v>
      </c>
      <c r="D106">
        <v>5</v>
      </c>
      <c r="E106" s="3" t="s">
        <v>26</v>
      </c>
      <c r="F106">
        <v>6.5</v>
      </c>
      <c r="G106">
        <v>0.01</v>
      </c>
      <c r="H106">
        <v>1</v>
      </c>
    </row>
    <row r="107" spans="1:8" ht="12.95" customHeight="1" x14ac:dyDescent="0.2">
      <c r="A107" s="1" t="s">
        <v>1</v>
      </c>
      <c r="B107" s="1" t="s">
        <v>20</v>
      </c>
      <c r="C107" s="2">
        <v>3249</v>
      </c>
      <c r="D107">
        <v>5</v>
      </c>
      <c r="E107" s="3" t="s">
        <v>26</v>
      </c>
      <c r="F107">
        <v>6.5</v>
      </c>
      <c r="G107">
        <v>0.01</v>
      </c>
      <c r="H107">
        <v>1</v>
      </c>
    </row>
    <row r="108" spans="1:8" ht="12.95" customHeight="1" x14ac:dyDescent="0.2">
      <c r="A108" s="1" t="s">
        <v>4</v>
      </c>
      <c r="B108" s="1" t="s">
        <v>21</v>
      </c>
      <c r="C108" s="2">
        <v>29</v>
      </c>
      <c r="D108">
        <v>7</v>
      </c>
      <c r="E108" s="3" t="s">
        <v>29</v>
      </c>
      <c r="F108">
        <v>11.6</v>
      </c>
      <c r="G108">
        <v>0.02</v>
      </c>
      <c r="H108">
        <v>1</v>
      </c>
    </row>
    <row r="109" spans="1:8" ht="12.95" customHeight="1" x14ac:dyDescent="0.2">
      <c r="A109" s="1" t="s">
        <v>1</v>
      </c>
      <c r="B109" s="1" t="s">
        <v>20</v>
      </c>
      <c r="C109" s="2">
        <v>3249</v>
      </c>
      <c r="D109">
        <v>5</v>
      </c>
      <c r="E109" s="3" t="s">
        <v>26</v>
      </c>
      <c r="F109">
        <v>6.55</v>
      </c>
      <c r="G109">
        <v>0.01</v>
      </c>
      <c r="H109">
        <v>1</v>
      </c>
    </row>
    <row r="110" spans="1:8" ht="12.95" customHeight="1" x14ac:dyDescent="0.2">
      <c r="A110" s="1" t="s">
        <v>1</v>
      </c>
      <c r="B110" s="1" t="s">
        <v>20</v>
      </c>
      <c r="C110" s="2">
        <v>3249</v>
      </c>
      <c r="D110">
        <v>5</v>
      </c>
      <c r="E110" s="3" t="s">
        <v>26</v>
      </c>
      <c r="F110">
        <v>6.71</v>
      </c>
      <c r="G110">
        <v>0.01</v>
      </c>
      <c r="H110">
        <v>1</v>
      </c>
    </row>
    <row r="111" spans="1:8" ht="12.95" customHeight="1" x14ac:dyDescent="0.2">
      <c r="A111" s="1" t="s">
        <v>1</v>
      </c>
      <c r="B111" s="1" t="s">
        <v>20</v>
      </c>
      <c r="C111" s="2">
        <v>3249</v>
      </c>
      <c r="D111">
        <v>5</v>
      </c>
      <c r="E111" s="3" t="s">
        <v>26</v>
      </c>
      <c r="F111">
        <v>7</v>
      </c>
      <c r="G111">
        <v>0.01</v>
      </c>
      <c r="H111">
        <v>1</v>
      </c>
    </row>
    <row r="112" spans="1:8" ht="12.95" customHeight="1" x14ac:dyDescent="0.2">
      <c r="A112" s="1" t="s">
        <v>1</v>
      </c>
      <c r="B112" s="1" t="s">
        <v>20</v>
      </c>
      <c r="C112" s="2">
        <v>3249</v>
      </c>
      <c r="D112">
        <v>5</v>
      </c>
      <c r="E112" s="3" t="s">
        <v>26</v>
      </c>
      <c r="F112">
        <v>7</v>
      </c>
      <c r="G112">
        <v>0.01</v>
      </c>
      <c r="H112">
        <v>1</v>
      </c>
    </row>
    <row r="113" spans="1:8" ht="12.95" customHeight="1" x14ac:dyDescent="0.2">
      <c r="A113" s="1" t="s">
        <v>1</v>
      </c>
      <c r="B113" s="1" t="s">
        <v>20</v>
      </c>
      <c r="C113" s="2">
        <v>3249</v>
      </c>
      <c r="D113">
        <v>5</v>
      </c>
      <c r="E113" s="3" t="s">
        <v>26</v>
      </c>
      <c r="F113">
        <v>7</v>
      </c>
      <c r="G113">
        <v>0.01</v>
      </c>
      <c r="H113">
        <v>1</v>
      </c>
    </row>
    <row r="114" spans="1:8" ht="12.95" customHeight="1" x14ac:dyDescent="0.2">
      <c r="A114" s="1" t="s">
        <v>1</v>
      </c>
      <c r="B114" s="1" t="s">
        <v>20</v>
      </c>
      <c r="C114" s="2">
        <v>3249</v>
      </c>
      <c r="D114">
        <v>5</v>
      </c>
      <c r="E114" s="3" t="s">
        <v>26</v>
      </c>
      <c r="F114">
        <v>7.05</v>
      </c>
      <c r="G114">
        <v>0.01</v>
      </c>
      <c r="H114">
        <v>1</v>
      </c>
    </row>
    <row r="115" spans="1:8" ht="12.95" customHeight="1" x14ac:dyDescent="0.2">
      <c r="A115" s="1" t="s">
        <v>1</v>
      </c>
      <c r="B115" s="1" t="s">
        <v>20</v>
      </c>
      <c r="C115" s="2">
        <v>3249</v>
      </c>
      <c r="D115">
        <v>5</v>
      </c>
      <c r="E115" s="3" t="s">
        <v>26</v>
      </c>
      <c r="F115">
        <v>7.5</v>
      </c>
      <c r="G115">
        <v>0.01</v>
      </c>
      <c r="H115">
        <v>1</v>
      </c>
    </row>
    <row r="116" spans="1:8" ht="12.95" customHeight="1" x14ac:dyDescent="0.2">
      <c r="A116" s="1" t="s">
        <v>1</v>
      </c>
      <c r="B116" s="1" t="s">
        <v>20</v>
      </c>
      <c r="C116" s="2">
        <v>3249</v>
      </c>
      <c r="D116">
        <v>5</v>
      </c>
      <c r="E116" s="3" t="s">
        <v>26</v>
      </c>
      <c r="F116">
        <v>7.5</v>
      </c>
      <c r="G116">
        <v>0.01</v>
      </c>
      <c r="H116">
        <v>1</v>
      </c>
    </row>
    <row r="117" spans="1:8" ht="12.95" customHeight="1" x14ac:dyDescent="0.2">
      <c r="A117" s="1" t="s">
        <v>1</v>
      </c>
      <c r="B117" s="1" t="s">
        <v>20</v>
      </c>
      <c r="C117" s="2">
        <v>3249</v>
      </c>
      <c r="D117">
        <v>5</v>
      </c>
      <c r="E117" s="3" t="s">
        <v>26</v>
      </c>
      <c r="F117">
        <v>7.5</v>
      </c>
      <c r="G117">
        <v>0.01</v>
      </c>
      <c r="H117">
        <v>1</v>
      </c>
    </row>
    <row r="118" spans="1:8" ht="12.95" customHeight="1" x14ac:dyDescent="0.2">
      <c r="A118" s="1" t="s">
        <v>1</v>
      </c>
      <c r="B118" s="1" t="s">
        <v>20</v>
      </c>
      <c r="C118" s="2">
        <v>3249</v>
      </c>
      <c r="D118">
        <v>5</v>
      </c>
      <c r="E118" s="3" t="s">
        <v>26</v>
      </c>
      <c r="F118">
        <v>7.51</v>
      </c>
      <c r="G118">
        <v>0.01</v>
      </c>
      <c r="H118">
        <v>1</v>
      </c>
    </row>
    <row r="119" spans="1:8" ht="12.95" customHeight="1" x14ac:dyDescent="0.2">
      <c r="A119" s="1" t="s">
        <v>1</v>
      </c>
      <c r="B119" s="1" t="s">
        <v>20</v>
      </c>
      <c r="C119" s="2">
        <v>3249</v>
      </c>
      <c r="D119">
        <v>5</v>
      </c>
      <c r="E119" s="3" t="s">
        <v>26</v>
      </c>
      <c r="F119">
        <v>7.55</v>
      </c>
      <c r="G119">
        <v>0.01</v>
      </c>
      <c r="H119">
        <v>1</v>
      </c>
    </row>
    <row r="120" spans="1:8" ht="12.95" customHeight="1" x14ac:dyDescent="0.2">
      <c r="A120" s="1" t="s">
        <v>1</v>
      </c>
      <c r="B120" s="1" t="s">
        <v>20</v>
      </c>
      <c r="C120" s="2">
        <v>3249</v>
      </c>
      <c r="D120">
        <v>5</v>
      </c>
      <c r="E120" s="3" t="s">
        <v>26</v>
      </c>
      <c r="F120">
        <v>8.01</v>
      </c>
      <c r="G120">
        <v>0.01</v>
      </c>
      <c r="H120">
        <v>1</v>
      </c>
    </row>
    <row r="121" spans="1:8" ht="12.95" customHeight="1" x14ac:dyDescent="0.2">
      <c r="A121" s="1" t="s">
        <v>1</v>
      </c>
      <c r="B121" s="1" t="s">
        <v>20</v>
      </c>
      <c r="C121" s="2">
        <v>3249</v>
      </c>
      <c r="D121">
        <v>5</v>
      </c>
      <c r="E121" s="3" t="s">
        <v>26</v>
      </c>
      <c r="F121">
        <v>8.0500000000000007</v>
      </c>
      <c r="G121">
        <v>0.01</v>
      </c>
      <c r="H121">
        <v>1</v>
      </c>
    </row>
    <row r="122" spans="1:8" ht="12.95" customHeight="1" x14ac:dyDescent="0.2">
      <c r="A122" s="1" t="s">
        <v>1</v>
      </c>
      <c r="B122" s="1" t="s">
        <v>20</v>
      </c>
      <c r="C122" s="2">
        <v>3249</v>
      </c>
      <c r="D122">
        <v>5</v>
      </c>
      <c r="E122" s="3" t="s">
        <v>26</v>
      </c>
      <c r="F122">
        <v>8.0500000000000007</v>
      </c>
      <c r="G122">
        <v>0.01</v>
      </c>
      <c r="H122">
        <v>1</v>
      </c>
    </row>
    <row r="123" spans="1:8" ht="12.95" customHeight="1" x14ac:dyDescent="0.2">
      <c r="A123" s="1" t="s">
        <v>1</v>
      </c>
      <c r="B123" s="1" t="s">
        <v>20</v>
      </c>
      <c r="C123" s="2">
        <v>3249</v>
      </c>
      <c r="D123">
        <v>5</v>
      </c>
      <c r="E123" s="3" t="s">
        <v>26</v>
      </c>
      <c r="F123">
        <v>8.26</v>
      </c>
      <c r="G123">
        <v>0.01</v>
      </c>
      <c r="H123">
        <v>1</v>
      </c>
    </row>
    <row r="124" spans="1:8" ht="12.95" customHeight="1" x14ac:dyDescent="0.2">
      <c r="A124" s="1" t="s">
        <v>1</v>
      </c>
      <c r="B124" s="1" t="s">
        <v>20</v>
      </c>
      <c r="C124" s="2">
        <v>3249</v>
      </c>
      <c r="D124">
        <v>5</v>
      </c>
      <c r="E124" s="3" t="s">
        <v>26</v>
      </c>
      <c r="F124">
        <v>8.49</v>
      </c>
      <c r="G124">
        <v>0.01</v>
      </c>
      <c r="H124">
        <v>1</v>
      </c>
    </row>
    <row r="125" spans="1:8" ht="12.95" customHeight="1" x14ac:dyDescent="0.2">
      <c r="A125" s="1" t="s">
        <v>1</v>
      </c>
      <c r="B125" s="1" t="s">
        <v>20</v>
      </c>
      <c r="C125" s="2">
        <v>3249</v>
      </c>
      <c r="D125">
        <v>5</v>
      </c>
      <c r="E125" s="3" t="s">
        <v>26</v>
      </c>
      <c r="F125">
        <v>8.5</v>
      </c>
      <c r="G125">
        <v>0.01</v>
      </c>
      <c r="H125">
        <v>1</v>
      </c>
    </row>
    <row r="126" spans="1:8" ht="12.95" customHeight="1" x14ac:dyDescent="0.2">
      <c r="A126" s="1" t="s">
        <v>1</v>
      </c>
      <c r="B126" s="1" t="s">
        <v>20</v>
      </c>
      <c r="C126" s="2">
        <v>3249</v>
      </c>
      <c r="D126">
        <v>5</v>
      </c>
      <c r="E126" s="3" t="s">
        <v>26</v>
      </c>
      <c r="F126">
        <v>8.5</v>
      </c>
      <c r="G126">
        <v>0.01</v>
      </c>
      <c r="H126">
        <v>1</v>
      </c>
    </row>
    <row r="127" spans="1:8" ht="12.95" customHeight="1" x14ac:dyDescent="0.2">
      <c r="A127" s="1" t="s">
        <v>1</v>
      </c>
      <c r="B127" s="1" t="s">
        <v>20</v>
      </c>
      <c r="C127" s="2">
        <v>3249</v>
      </c>
      <c r="D127">
        <v>5</v>
      </c>
      <c r="E127" s="3" t="s">
        <v>26</v>
      </c>
      <c r="F127">
        <v>9.39</v>
      </c>
      <c r="G127">
        <v>0.01</v>
      </c>
      <c r="H127">
        <v>1</v>
      </c>
    </row>
    <row r="128" spans="1:8" ht="12.95" customHeight="1" x14ac:dyDescent="0.2">
      <c r="A128" s="1" t="s">
        <v>1</v>
      </c>
      <c r="B128" s="1" t="s">
        <v>20</v>
      </c>
      <c r="C128" s="2">
        <v>3249</v>
      </c>
      <c r="D128">
        <v>5</v>
      </c>
      <c r="E128" s="3" t="s">
        <v>26</v>
      </c>
      <c r="F128">
        <v>9.5</v>
      </c>
      <c r="G128">
        <v>0.01</v>
      </c>
      <c r="H128">
        <v>1</v>
      </c>
    </row>
    <row r="129" spans="1:8" ht="12.95" customHeight="1" x14ac:dyDescent="0.2">
      <c r="A129" s="1" t="s">
        <v>1</v>
      </c>
      <c r="B129" s="1" t="s">
        <v>20</v>
      </c>
      <c r="C129" s="2">
        <v>3249</v>
      </c>
      <c r="D129">
        <v>5</v>
      </c>
      <c r="E129" s="3" t="s">
        <v>26</v>
      </c>
      <c r="F129">
        <v>9.99</v>
      </c>
      <c r="G129">
        <v>0.01</v>
      </c>
      <c r="H129">
        <v>1</v>
      </c>
    </row>
    <row r="130" spans="1:8" ht="12.95" customHeight="1" x14ac:dyDescent="0.2">
      <c r="A130" s="1" t="s">
        <v>1</v>
      </c>
      <c r="B130" s="1" t="s">
        <v>20</v>
      </c>
      <c r="C130" s="2">
        <v>3249</v>
      </c>
      <c r="D130">
        <v>5</v>
      </c>
      <c r="E130" s="3" t="s">
        <v>26</v>
      </c>
      <c r="F130">
        <v>10</v>
      </c>
      <c r="G130">
        <v>0.01</v>
      </c>
      <c r="H130">
        <v>1</v>
      </c>
    </row>
    <row r="131" spans="1:8" ht="12.95" customHeight="1" x14ac:dyDescent="0.2">
      <c r="A131" s="1" t="s">
        <v>1</v>
      </c>
      <c r="B131" s="1" t="s">
        <v>20</v>
      </c>
      <c r="C131" s="2">
        <v>3249</v>
      </c>
      <c r="D131">
        <v>5</v>
      </c>
      <c r="E131" s="3" t="s">
        <v>26</v>
      </c>
      <c r="F131">
        <v>10</v>
      </c>
      <c r="G131">
        <v>0.01</v>
      </c>
      <c r="H131">
        <v>1</v>
      </c>
    </row>
    <row r="132" spans="1:8" ht="12.95" customHeight="1" x14ac:dyDescent="0.2">
      <c r="A132" s="1" t="s">
        <v>1</v>
      </c>
      <c r="B132" s="1" t="s">
        <v>20</v>
      </c>
      <c r="C132" s="2">
        <v>3249</v>
      </c>
      <c r="D132">
        <v>5</v>
      </c>
      <c r="E132" s="3" t="s">
        <v>26</v>
      </c>
      <c r="F132">
        <v>10.5</v>
      </c>
      <c r="G132">
        <v>0.01</v>
      </c>
      <c r="H132">
        <v>1</v>
      </c>
    </row>
    <row r="133" spans="1:8" ht="12.95" customHeight="1" x14ac:dyDescent="0.2">
      <c r="A133" s="1" t="s">
        <v>1</v>
      </c>
      <c r="B133" s="1" t="s">
        <v>20</v>
      </c>
      <c r="C133" s="2">
        <v>3249</v>
      </c>
      <c r="D133">
        <v>5</v>
      </c>
      <c r="E133" s="3" t="s">
        <v>26</v>
      </c>
      <c r="F133">
        <v>10.5</v>
      </c>
      <c r="G133">
        <v>0.01</v>
      </c>
      <c r="H133">
        <v>1</v>
      </c>
    </row>
    <row r="134" spans="1:8" ht="12.95" customHeight="1" x14ac:dyDescent="0.2">
      <c r="A134" s="1" t="s">
        <v>1</v>
      </c>
      <c r="B134" s="1" t="s">
        <v>20</v>
      </c>
      <c r="C134" s="2">
        <v>3249</v>
      </c>
      <c r="D134">
        <v>5</v>
      </c>
      <c r="E134" s="3" t="s">
        <v>26</v>
      </c>
      <c r="F134">
        <v>10.5</v>
      </c>
      <c r="G134">
        <v>0.01</v>
      </c>
      <c r="H134">
        <v>1</v>
      </c>
    </row>
    <row r="135" spans="1:8" ht="12.95" customHeight="1" x14ac:dyDescent="0.2">
      <c r="A135" s="1" t="s">
        <v>5</v>
      </c>
      <c r="B135" s="1" t="s">
        <v>20</v>
      </c>
      <c r="C135" s="2">
        <v>352</v>
      </c>
      <c r="D135">
        <v>7</v>
      </c>
      <c r="E135" s="3" t="s">
        <v>30</v>
      </c>
      <c r="F135">
        <v>11.5</v>
      </c>
      <c r="G135">
        <v>0.01</v>
      </c>
      <c r="H135">
        <v>1</v>
      </c>
    </row>
    <row r="136" spans="1:8" ht="12.95" customHeight="1" x14ac:dyDescent="0.2">
      <c r="A136" s="1" t="s">
        <v>1</v>
      </c>
      <c r="B136" s="1" t="s">
        <v>20</v>
      </c>
      <c r="C136" s="2">
        <v>3249</v>
      </c>
      <c r="D136">
        <v>5</v>
      </c>
      <c r="E136" s="3" t="s">
        <v>26</v>
      </c>
      <c r="F136">
        <v>11.55</v>
      </c>
      <c r="G136">
        <v>0.01</v>
      </c>
      <c r="H136">
        <v>1</v>
      </c>
    </row>
    <row r="137" spans="1:8" ht="12.95" customHeight="1" x14ac:dyDescent="0.2">
      <c r="A137" s="1" t="s">
        <v>1</v>
      </c>
      <c r="B137" s="1" t="s">
        <v>20</v>
      </c>
      <c r="C137" s="2">
        <v>3249</v>
      </c>
      <c r="D137">
        <v>5</v>
      </c>
      <c r="E137" s="3" t="s">
        <v>26</v>
      </c>
      <c r="F137">
        <v>11.71</v>
      </c>
      <c r="G137">
        <v>0.01</v>
      </c>
      <c r="H137">
        <v>1</v>
      </c>
    </row>
    <row r="138" spans="1:8" ht="12.95" customHeight="1" x14ac:dyDescent="0.2">
      <c r="A138" s="1" t="s">
        <v>1</v>
      </c>
      <c r="B138" s="1" t="s">
        <v>20</v>
      </c>
      <c r="C138" s="2">
        <v>3249</v>
      </c>
      <c r="D138">
        <v>5</v>
      </c>
      <c r="E138" s="3" t="s">
        <v>26</v>
      </c>
      <c r="F138">
        <v>15.5</v>
      </c>
      <c r="G138">
        <v>0.01</v>
      </c>
      <c r="H138">
        <v>1</v>
      </c>
    </row>
    <row r="139" spans="1:8" ht="12.95" customHeight="1" x14ac:dyDescent="0.2">
      <c r="A139" s="1" t="s">
        <v>4</v>
      </c>
      <c r="B139" s="1" t="s">
        <v>21</v>
      </c>
      <c r="C139" s="2">
        <v>2991</v>
      </c>
      <c r="D139">
        <v>7</v>
      </c>
      <c r="E139" s="3" t="s">
        <v>29</v>
      </c>
      <c r="F139">
        <v>0.98</v>
      </c>
      <c r="G139">
        <v>0.53</v>
      </c>
      <c r="H139">
        <v>1</v>
      </c>
    </row>
    <row r="140" spans="1:8" ht="12.95" customHeight="1" x14ac:dyDescent="0.2">
      <c r="A140" s="1" t="s">
        <v>1</v>
      </c>
      <c r="B140" s="1" t="s">
        <v>20</v>
      </c>
      <c r="C140" s="2">
        <v>3249</v>
      </c>
      <c r="D140">
        <v>5</v>
      </c>
      <c r="E140" s="3" t="s">
        <v>26</v>
      </c>
      <c r="F140">
        <v>18</v>
      </c>
      <c r="G140">
        <v>0.01</v>
      </c>
      <c r="H140">
        <v>1</v>
      </c>
    </row>
    <row r="141" spans="1:8" ht="12.95" customHeight="1" x14ac:dyDescent="0.2">
      <c r="A141" s="1" t="s">
        <v>1</v>
      </c>
      <c r="B141" s="1" t="s">
        <v>20</v>
      </c>
      <c r="C141" s="2">
        <v>3249</v>
      </c>
      <c r="D141">
        <v>5</v>
      </c>
      <c r="E141" s="3" t="s">
        <v>26</v>
      </c>
      <c r="F141">
        <v>18.5</v>
      </c>
      <c r="G141">
        <v>0.01</v>
      </c>
      <c r="H141">
        <v>1</v>
      </c>
    </row>
    <row r="142" spans="1:8" ht="12.95" customHeight="1" x14ac:dyDescent="0.2">
      <c r="A142" s="1" t="s">
        <v>14</v>
      </c>
      <c r="B142" s="1" t="s">
        <v>20</v>
      </c>
      <c r="C142" s="2">
        <v>1</v>
      </c>
      <c r="D142">
        <v>5</v>
      </c>
      <c r="E142" s="3" t="s">
        <v>27</v>
      </c>
      <c r="F142">
        <v>20.7</v>
      </c>
      <c r="G142">
        <v>0.01</v>
      </c>
      <c r="H142">
        <v>1</v>
      </c>
    </row>
    <row r="143" spans="1:8" ht="12.95" customHeight="1" x14ac:dyDescent="0.2">
      <c r="A143" s="1" t="s">
        <v>14</v>
      </c>
      <c r="B143" s="1" t="s">
        <v>20</v>
      </c>
      <c r="C143" s="2">
        <v>1</v>
      </c>
      <c r="D143">
        <v>5</v>
      </c>
      <c r="E143" s="3" t="s">
        <v>57</v>
      </c>
      <c r="F143">
        <v>22</v>
      </c>
      <c r="G143">
        <v>0.01</v>
      </c>
      <c r="H143">
        <v>1</v>
      </c>
    </row>
    <row r="144" spans="1:8" ht="12.95" customHeight="1" x14ac:dyDescent="0.2">
      <c r="A144" s="1" t="s">
        <v>14</v>
      </c>
      <c r="B144" s="1" t="s">
        <v>20</v>
      </c>
      <c r="C144" s="2">
        <v>1</v>
      </c>
      <c r="D144">
        <v>5</v>
      </c>
      <c r="E144" s="3" t="s">
        <v>57</v>
      </c>
      <c r="F144">
        <v>23.65</v>
      </c>
      <c r="G144">
        <v>0.01</v>
      </c>
      <c r="H144">
        <v>1</v>
      </c>
    </row>
    <row r="145" spans="1:8" ht="12.95" customHeight="1" x14ac:dyDescent="0.2">
      <c r="A145" s="1" t="s">
        <v>10</v>
      </c>
      <c r="B145" s="1" t="s">
        <v>20</v>
      </c>
      <c r="C145" s="2">
        <v>5450</v>
      </c>
      <c r="D145">
        <v>3</v>
      </c>
      <c r="E145" s="3" t="s">
        <v>58</v>
      </c>
      <c r="F145">
        <v>26</v>
      </c>
      <c r="G145">
        <v>0.01</v>
      </c>
      <c r="H145">
        <v>1</v>
      </c>
    </row>
    <row r="146" spans="1:8" ht="12.95" customHeight="1" x14ac:dyDescent="0.2">
      <c r="A146" s="1" t="s">
        <v>14</v>
      </c>
      <c r="B146" s="1" t="s">
        <v>20</v>
      </c>
      <c r="C146" s="2">
        <v>1</v>
      </c>
      <c r="D146">
        <v>5</v>
      </c>
      <c r="E146" s="3" t="s">
        <v>27</v>
      </c>
      <c r="F146">
        <v>26</v>
      </c>
      <c r="G146">
        <v>0.01</v>
      </c>
      <c r="H146">
        <v>1</v>
      </c>
    </row>
    <row r="147" spans="1:8" ht="12.95" customHeight="1" x14ac:dyDescent="0.2">
      <c r="A147" s="1" t="s">
        <v>1</v>
      </c>
      <c r="B147" s="1" t="s">
        <v>20</v>
      </c>
      <c r="C147" s="2">
        <v>3249</v>
      </c>
      <c r="D147">
        <v>5</v>
      </c>
      <c r="E147" s="3" t="s">
        <v>26</v>
      </c>
      <c r="F147">
        <v>27</v>
      </c>
      <c r="G147">
        <v>0.01</v>
      </c>
      <c r="H147">
        <v>1</v>
      </c>
    </row>
    <row r="148" spans="1:8" ht="12.95" customHeight="1" x14ac:dyDescent="0.2">
      <c r="A148" s="1" t="s">
        <v>1</v>
      </c>
      <c r="B148" s="1" t="s">
        <v>21</v>
      </c>
      <c r="C148" s="2">
        <v>1029</v>
      </c>
      <c r="D148">
        <v>7</v>
      </c>
      <c r="E148" s="3" t="s">
        <v>29</v>
      </c>
      <c r="F148">
        <v>1.07</v>
      </c>
      <c r="G148">
        <v>1.07</v>
      </c>
      <c r="H148">
        <v>0</v>
      </c>
    </row>
    <row r="149" spans="1:8" ht="12.95" customHeight="1" x14ac:dyDescent="0.2">
      <c r="A149" s="1" t="s">
        <v>1</v>
      </c>
      <c r="B149" s="1" t="s">
        <v>21</v>
      </c>
      <c r="C149" s="2">
        <v>1029</v>
      </c>
      <c r="D149">
        <v>7</v>
      </c>
      <c r="E149" s="3" t="s">
        <v>29</v>
      </c>
      <c r="F149">
        <v>1.07</v>
      </c>
      <c r="G149">
        <v>1.07</v>
      </c>
      <c r="H149">
        <v>0</v>
      </c>
    </row>
    <row r="150" spans="1:8" ht="12.95" customHeight="1" x14ac:dyDescent="0.2">
      <c r="A150" s="1" t="s">
        <v>8</v>
      </c>
      <c r="B150" s="1" t="s">
        <v>21</v>
      </c>
      <c r="C150" s="2">
        <v>2991</v>
      </c>
      <c r="D150">
        <v>7</v>
      </c>
      <c r="E150" s="3" t="s">
        <v>29</v>
      </c>
      <c r="F150">
        <v>2.14</v>
      </c>
      <c r="G150">
        <v>0.53</v>
      </c>
      <c r="H150">
        <v>1</v>
      </c>
    </row>
    <row r="151" spans="1:8" ht="12.95" customHeight="1" x14ac:dyDescent="0.2">
      <c r="A151" s="1" t="s">
        <v>8</v>
      </c>
      <c r="B151" s="1" t="s">
        <v>21</v>
      </c>
      <c r="C151" s="2">
        <v>2991</v>
      </c>
      <c r="D151">
        <v>7</v>
      </c>
      <c r="E151" s="3" t="s">
        <v>29</v>
      </c>
      <c r="F151">
        <v>2.16</v>
      </c>
      <c r="G151">
        <v>0.54</v>
      </c>
      <c r="H151">
        <v>1</v>
      </c>
    </row>
    <row r="152" spans="1:8" ht="12.95" customHeight="1" x14ac:dyDescent="0.2">
      <c r="A152" s="1" t="s">
        <v>14</v>
      </c>
      <c r="B152" s="1" t="s">
        <v>20</v>
      </c>
      <c r="C152" s="2">
        <v>1</v>
      </c>
      <c r="D152">
        <v>5</v>
      </c>
      <c r="E152" s="3" t="s">
        <v>57</v>
      </c>
      <c r="F152">
        <v>43</v>
      </c>
      <c r="G152">
        <v>0.01</v>
      </c>
      <c r="H152">
        <v>1</v>
      </c>
    </row>
    <row r="153" spans="1:8" ht="12.95" customHeight="1" x14ac:dyDescent="0.2">
      <c r="A153" s="1" t="s">
        <v>14</v>
      </c>
      <c r="B153" s="1" t="s">
        <v>20</v>
      </c>
      <c r="C153" s="2">
        <v>1</v>
      </c>
      <c r="D153">
        <v>5</v>
      </c>
      <c r="E153" s="3" t="s">
        <v>27</v>
      </c>
      <c r="F153">
        <v>46.02</v>
      </c>
      <c r="G153">
        <v>0.01</v>
      </c>
      <c r="H153">
        <v>1</v>
      </c>
    </row>
    <row r="154" spans="1:8" ht="12.95" customHeight="1" x14ac:dyDescent="0.2">
      <c r="A154" s="1" t="s">
        <v>5</v>
      </c>
      <c r="B154" s="1" t="s">
        <v>20</v>
      </c>
      <c r="C154" s="2">
        <v>30</v>
      </c>
      <c r="D154">
        <v>7</v>
      </c>
      <c r="E154" s="3" t="s">
        <v>26</v>
      </c>
      <c r="F154">
        <v>0.7</v>
      </c>
      <c r="G154">
        <v>0.7</v>
      </c>
      <c r="H154">
        <v>0</v>
      </c>
    </row>
    <row r="155" spans="1:8" ht="12.95" customHeight="1" x14ac:dyDescent="0.2">
      <c r="A155" s="1" t="s">
        <v>1</v>
      </c>
      <c r="B155" s="1" t="s">
        <v>21</v>
      </c>
      <c r="C155" s="2">
        <v>1029</v>
      </c>
      <c r="D155">
        <v>7</v>
      </c>
      <c r="E155" s="3" t="s">
        <v>29</v>
      </c>
      <c r="F155">
        <v>1.25</v>
      </c>
      <c r="G155">
        <v>1.25</v>
      </c>
      <c r="H155">
        <v>0</v>
      </c>
    </row>
    <row r="156" spans="1:8" ht="12.95" customHeight="1" x14ac:dyDescent="0.2">
      <c r="A156" s="1" t="s">
        <v>1</v>
      </c>
      <c r="B156" s="1" t="s">
        <v>21</v>
      </c>
      <c r="C156" s="2">
        <v>1029</v>
      </c>
      <c r="D156">
        <v>7</v>
      </c>
      <c r="E156" s="3" t="s">
        <v>29</v>
      </c>
      <c r="F156">
        <v>1.25</v>
      </c>
      <c r="G156">
        <v>1.25</v>
      </c>
      <c r="H156">
        <v>0</v>
      </c>
    </row>
    <row r="157" spans="1:8" ht="12.95" customHeight="1" x14ac:dyDescent="0.2">
      <c r="A157" s="1" t="s">
        <v>1</v>
      </c>
      <c r="B157" s="1" t="s">
        <v>21</v>
      </c>
      <c r="C157" s="2">
        <v>1029</v>
      </c>
      <c r="D157">
        <v>7</v>
      </c>
      <c r="E157" s="3" t="s">
        <v>29</v>
      </c>
      <c r="F157">
        <v>1.25</v>
      </c>
      <c r="G157">
        <v>1.25</v>
      </c>
      <c r="H157">
        <v>0</v>
      </c>
    </row>
    <row r="158" spans="1:8" ht="12.95" customHeight="1" x14ac:dyDescent="0.2">
      <c r="A158" s="1" t="s">
        <v>1</v>
      </c>
      <c r="B158" s="1" t="s">
        <v>21</v>
      </c>
      <c r="C158" s="2">
        <v>1029</v>
      </c>
      <c r="D158">
        <v>7</v>
      </c>
      <c r="E158" s="3" t="s">
        <v>29</v>
      </c>
      <c r="F158">
        <v>1.25</v>
      </c>
      <c r="G158">
        <v>1.25</v>
      </c>
      <c r="H158">
        <v>1</v>
      </c>
    </row>
    <row r="159" spans="1:8" ht="12.95" customHeight="1" x14ac:dyDescent="0.2">
      <c r="A159" s="1" t="s">
        <v>1</v>
      </c>
      <c r="B159" s="1" t="s">
        <v>21</v>
      </c>
      <c r="C159" s="2">
        <v>70</v>
      </c>
      <c r="D159">
        <v>7</v>
      </c>
      <c r="E159" s="3" t="s">
        <v>29</v>
      </c>
      <c r="F159">
        <v>1.86</v>
      </c>
      <c r="G159">
        <v>0.89</v>
      </c>
      <c r="H159">
        <v>1</v>
      </c>
    </row>
    <row r="160" spans="1:8" ht="12.95" customHeight="1" x14ac:dyDescent="0.2">
      <c r="A160" s="1" t="s">
        <v>14</v>
      </c>
      <c r="B160" s="1" t="s">
        <v>20</v>
      </c>
      <c r="C160" s="2">
        <v>1</v>
      </c>
      <c r="D160">
        <v>5</v>
      </c>
      <c r="E160" s="3" t="s">
        <v>27</v>
      </c>
      <c r="F160">
        <v>52.02</v>
      </c>
      <c r="G160">
        <v>0.01</v>
      </c>
      <c r="H160">
        <v>1</v>
      </c>
    </row>
    <row r="161" spans="1:8" ht="12.95" customHeight="1" x14ac:dyDescent="0.2">
      <c r="A161" s="1" t="s">
        <v>14</v>
      </c>
      <c r="B161" s="1" t="s">
        <v>20</v>
      </c>
      <c r="C161" s="2">
        <v>1</v>
      </c>
      <c r="D161">
        <v>5</v>
      </c>
      <c r="E161" s="3" t="s">
        <v>27</v>
      </c>
      <c r="F161">
        <v>61.05</v>
      </c>
      <c r="G161">
        <v>0.01</v>
      </c>
      <c r="H161">
        <v>1</v>
      </c>
    </row>
    <row r="162" spans="1:8" ht="12.95" customHeight="1" x14ac:dyDescent="0.2">
      <c r="A162" s="1" t="s">
        <v>9</v>
      </c>
      <c r="B162" s="1" t="s">
        <v>20</v>
      </c>
      <c r="C162" s="2">
        <v>4</v>
      </c>
      <c r="D162">
        <v>5</v>
      </c>
      <c r="E162" s="3" t="s">
        <v>30</v>
      </c>
      <c r="F162">
        <v>62</v>
      </c>
      <c r="G162">
        <v>0.01</v>
      </c>
      <c r="H162">
        <v>1</v>
      </c>
    </row>
    <row r="163" spans="1:8" ht="12.95" customHeight="1" x14ac:dyDescent="0.2">
      <c r="A163" s="1" t="s">
        <v>8</v>
      </c>
      <c r="B163" s="1" t="s">
        <v>21</v>
      </c>
      <c r="C163" s="2">
        <v>2991</v>
      </c>
      <c r="D163">
        <v>7</v>
      </c>
      <c r="E163" s="3" t="s">
        <v>29</v>
      </c>
      <c r="F163">
        <v>3.93</v>
      </c>
      <c r="G163">
        <v>0.54</v>
      </c>
      <c r="H163">
        <v>1</v>
      </c>
    </row>
    <row r="164" spans="1:8" ht="12.95" customHeight="1" x14ac:dyDescent="0.2">
      <c r="A164" s="1" t="s">
        <v>1</v>
      </c>
      <c r="B164" s="1" t="s">
        <v>21</v>
      </c>
      <c r="C164" s="2">
        <v>1029</v>
      </c>
      <c r="D164">
        <v>7</v>
      </c>
      <c r="E164" s="3" t="s">
        <v>29</v>
      </c>
      <c r="F164">
        <v>1.7</v>
      </c>
      <c r="G164">
        <v>1.25</v>
      </c>
      <c r="H164">
        <v>1</v>
      </c>
    </row>
    <row r="165" spans="1:8" ht="12.95" customHeight="1" x14ac:dyDescent="0.2">
      <c r="A165" s="1" t="s">
        <v>8</v>
      </c>
      <c r="B165" s="1" t="s">
        <v>21</v>
      </c>
      <c r="C165" s="2">
        <v>2991</v>
      </c>
      <c r="D165">
        <v>7</v>
      </c>
      <c r="E165" s="3" t="s">
        <v>29</v>
      </c>
      <c r="F165">
        <v>5.18</v>
      </c>
      <c r="G165">
        <v>0.54</v>
      </c>
      <c r="H165">
        <v>1</v>
      </c>
    </row>
    <row r="166" spans="1:8" ht="12.95" customHeight="1" x14ac:dyDescent="0.2">
      <c r="A166" s="1" t="s">
        <v>10</v>
      </c>
      <c r="B166" s="1" t="s">
        <v>20</v>
      </c>
      <c r="C166" s="2">
        <v>411</v>
      </c>
      <c r="D166">
        <v>3</v>
      </c>
      <c r="E166" s="3" t="s">
        <v>30</v>
      </c>
      <c r="F166">
        <v>0.99</v>
      </c>
      <c r="G166">
        <v>0.99</v>
      </c>
      <c r="H166">
        <v>1</v>
      </c>
    </row>
    <row r="167" spans="1:8" ht="12.95" customHeight="1" x14ac:dyDescent="0.2">
      <c r="A167" s="1" t="s">
        <v>2</v>
      </c>
      <c r="B167" s="1" t="s">
        <v>20</v>
      </c>
      <c r="C167" s="2">
        <v>793</v>
      </c>
      <c r="D167">
        <v>3</v>
      </c>
      <c r="E167" s="3" t="s">
        <v>30</v>
      </c>
      <c r="F167">
        <v>0.99</v>
      </c>
      <c r="G167">
        <v>0.99</v>
      </c>
      <c r="H167">
        <v>1</v>
      </c>
    </row>
    <row r="168" spans="1:8" ht="12.95" customHeight="1" x14ac:dyDescent="0.2">
      <c r="A168" s="1" t="s">
        <v>8</v>
      </c>
      <c r="B168" s="1" t="s">
        <v>20</v>
      </c>
      <c r="C168" s="2">
        <v>3277</v>
      </c>
      <c r="D168">
        <v>3</v>
      </c>
      <c r="E168" s="3" t="s">
        <v>58</v>
      </c>
      <c r="F168">
        <v>0.99</v>
      </c>
      <c r="G168">
        <v>0.99</v>
      </c>
      <c r="H168">
        <v>0</v>
      </c>
    </row>
    <row r="169" spans="1:8" ht="12.95" customHeight="1" x14ac:dyDescent="0.2">
      <c r="A169" s="1" t="s">
        <v>8</v>
      </c>
      <c r="B169" s="1" t="s">
        <v>20</v>
      </c>
      <c r="C169" s="2">
        <v>3277</v>
      </c>
      <c r="D169">
        <v>3</v>
      </c>
      <c r="E169" s="3" t="s">
        <v>58</v>
      </c>
      <c r="F169">
        <v>0.99</v>
      </c>
      <c r="G169">
        <v>0.99</v>
      </c>
      <c r="H169">
        <v>0</v>
      </c>
    </row>
    <row r="170" spans="1:8" ht="12.95" customHeight="1" x14ac:dyDescent="0.2">
      <c r="A170" s="1" t="s">
        <v>8</v>
      </c>
      <c r="B170" s="1" t="s">
        <v>20</v>
      </c>
      <c r="C170" s="2">
        <v>3277</v>
      </c>
      <c r="D170">
        <v>3</v>
      </c>
      <c r="E170" s="3" t="s">
        <v>58</v>
      </c>
      <c r="F170">
        <v>0.99</v>
      </c>
      <c r="G170">
        <v>0.99</v>
      </c>
      <c r="H170">
        <v>0</v>
      </c>
    </row>
    <row r="171" spans="1:8" ht="12.95" customHeight="1" x14ac:dyDescent="0.2">
      <c r="A171" s="1" t="s">
        <v>1</v>
      </c>
      <c r="B171" s="1" t="s">
        <v>20</v>
      </c>
      <c r="C171" s="2">
        <v>841</v>
      </c>
      <c r="D171">
        <v>5</v>
      </c>
      <c r="E171" s="3" t="s">
        <v>26</v>
      </c>
      <c r="F171">
        <v>0.99</v>
      </c>
      <c r="G171">
        <v>0.99</v>
      </c>
      <c r="H171">
        <v>0</v>
      </c>
    </row>
    <row r="172" spans="1:8" ht="12.95" customHeight="1" x14ac:dyDescent="0.2">
      <c r="A172" s="1" t="s">
        <v>1</v>
      </c>
      <c r="B172" s="1" t="s">
        <v>20</v>
      </c>
      <c r="C172" s="2">
        <v>841</v>
      </c>
      <c r="D172">
        <v>5</v>
      </c>
      <c r="E172" s="3" t="s">
        <v>26</v>
      </c>
      <c r="F172">
        <v>0.99</v>
      </c>
      <c r="G172">
        <v>0.99</v>
      </c>
      <c r="H172">
        <v>0</v>
      </c>
    </row>
    <row r="173" spans="1:8" ht="12.95" customHeight="1" x14ac:dyDescent="0.2">
      <c r="A173" s="1" t="s">
        <v>1</v>
      </c>
      <c r="B173" s="1" t="s">
        <v>20</v>
      </c>
      <c r="C173" s="2">
        <v>841</v>
      </c>
      <c r="D173">
        <v>5</v>
      </c>
      <c r="E173" s="3" t="s">
        <v>26</v>
      </c>
      <c r="F173">
        <v>0.99</v>
      </c>
      <c r="G173">
        <v>0.99</v>
      </c>
      <c r="H173">
        <v>0</v>
      </c>
    </row>
    <row r="174" spans="1:8" ht="12.95" customHeight="1" x14ac:dyDescent="0.2">
      <c r="A174" s="1" t="s">
        <v>1</v>
      </c>
      <c r="B174" s="1" t="s">
        <v>20</v>
      </c>
      <c r="C174" s="2">
        <v>841</v>
      </c>
      <c r="D174">
        <v>5</v>
      </c>
      <c r="E174" s="3" t="s">
        <v>26</v>
      </c>
      <c r="F174">
        <v>0.99</v>
      </c>
      <c r="G174">
        <v>0.99</v>
      </c>
      <c r="H174">
        <v>0</v>
      </c>
    </row>
    <row r="175" spans="1:8" ht="12.95" customHeight="1" x14ac:dyDescent="0.2">
      <c r="A175" s="1" t="s">
        <v>1</v>
      </c>
      <c r="B175" s="1" t="s">
        <v>20</v>
      </c>
      <c r="C175" s="2">
        <v>841</v>
      </c>
      <c r="D175">
        <v>5</v>
      </c>
      <c r="E175" s="3" t="s">
        <v>26</v>
      </c>
      <c r="F175">
        <v>0.99</v>
      </c>
      <c r="G175">
        <v>0.99</v>
      </c>
      <c r="H175">
        <v>1</v>
      </c>
    </row>
    <row r="176" spans="1:8" ht="12.95" customHeight="1" x14ac:dyDescent="0.2">
      <c r="A176" s="1" t="s">
        <v>14</v>
      </c>
      <c r="B176" s="1" t="s">
        <v>20</v>
      </c>
      <c r="C176" s="2">
        <v>2220</v>
      </c>
      <c r="D176">
        <v>5</v>
      </c>
      <c r="E176" s="3" t="s">
        <v>26</v>
      </c>
      <c r="F176">
        <v>0.99</v>
      </c>
      <c r="G176">
        <v>0.99</v>
      </c>
      <c r="H176">
        <v>0</v>
      </c>
    </row>
    <row r="177" spans="1:8" ht="12.95" customHeight="1" x14ac:dyDescent="0.2">
      <c r="A177" s="1" t="s">
        <v>11</v>
      </c>
      <c r="B177" s="1" t="s">
        <v>20</v>
      </c>
      <c r="C177" s="2">
        <v>109</v>
      </c>
      <c r="D177">
        <v>7</v>
      </c>
      <c r="E177" s="3" t="s">
        <v>57</v>
      </c>
      <c r="F177">
        <v>0.99</v>
      </c>
      <c r="G177">
        <v>0.99</v>
      </c>
      <c r="H177">
        <v>0</v>
      </c>
    </row>
    <row r="178" spans="1:8" ht="12.95" customHeight="1" x14ac:dyDescent="0.2">
      <c r="A178" s="1" t="s">
        <v>5</v>
      </c>
      <c r="B178" s="1" t="s">
        <v>21</v>
      </c>
      <c r="C178" s="2">
        <v>149</v>
      </c>
      <c r="D178">
        <v>7</v>
      </c>
      <c r="E178" s="3" t="s">
        <v>29</v>
      </c>
      <c r="F178">
        <v>1.77</v>
      </c>
      <c r="G178">
        <v>1.77</v>
      </c>
      <c r="H178">
        <v>0</v>
      </c>
    </row>
    <row r="179" spans="1:8" ht="12.95" customHeight="1" x14ac:dyDescent="0.2">
      <c r="A179" s="1" t="s">
        <v>1</v>
      </c>
      <c r="B179" s="1" t="s">
        <v>21</v>
      </c>
      <c r="C179" s="2">
        <v>149</v>
      </c>
      <c r="D179">
        <v>7</v>
      </c>
      <c r="E179" s="3" t="s">
        <v>29</v>
      </c>
      <c r="F179">
        <v>1.77</v>
      </c>
      <c r="G179">
        <v>1.77</v>
      </c>
      <c r="H179">
        <v>0</v>
      </c>
    </row>
    <row r="180" spans="1:8" ht="12.95" customHeight="1" x14ac:dyDescent="0.2">
      <c r="A180" s="1" t="s">
        <v>1</v>
      </c>
      <c r="B180" s="1" t="s">
        <v>21</v>
      </c>
      <c r="C180" s="2">
        <v>215</v>
      </c>
      <c r="D180">
        <v>7</v>
      </c>
      <c r="E180" s="3" t="s">
        <v>29</v>
      </c>
      <c r="F180">
        <v>1.77</v>
      </c>
      <c r="G180">
        <v>1.77</v>
      </c>
      <c r="H180">
        <v>0</v>
      </c>
    </row>
    <row r="181" spans="1:8" ht="12.95" customHeight="1" x14ac:dyDescent="0.2">
      <c r="A181" s="1" t="s">
        <v>14</v>
      </c>
      <c r="B181" s="1" t="s">
        <v>20</v>
      </c>
      <c r="C181" s="2">
        <v>2695</v>
      </c>
      <c r="D181">
        <v>7</v>
      </c>
      <c r="E181" s="3" t="s">
        <v>57</v>
      </c>
      <c r="F181">
        <v>0.99</v>
      </c>
      <c r="G181">
        <v>0.99</v>
      </c>
      <c r="H181">
        <v>0</v>
      </c>
    </row>
    <row r="182" spans="1:8" ht="12.95" customHeight="1" x14ac:dyDescent="0.2">
      <c r="A182" s="1" t="s">
        <v>14</v>
      </c>
      <c r="B182" s="1" t="s">
        <v>20</v>
      </c>
      <c r="C182" s="2">
        <v>2695</v>
      </c>
      <c r="D182">
        <v>7</v>
      </c>
      <c r="E182" s="3" t="s">
        <v>30</v>
      </c>
      <c r="F182">
        <v>0.99</v>
      </c>
      <c r="G182">
        <v>0.99</v>
      </c>
      <c r="H182">
        <v>0</v>
      </c>
    </row>
    <row r="183" spans="1:8" ht="12.95" customHeight="1" x14ac:dyDescent="0.2">
      <c r="A183" s="1" t="s">
        <v>14</v>
      </c>
      <c r="B183" s="1" t="s">
        <v>20</v>
      </c>
      <c r="C183" s="2">
        <v>2695</v>
      </c>
      <c r="D183">
        <v>7</v>
      </c>
      <c r="E183" s="3" t="s">
        <v>30</v>
      </c>
      <c r="F183">
        <v>0.99</v>
      </c>
      <c r="G183">
        <v>0.99</v>
      </c>
      <c r="H183">
        <v>0</v>
      </c>
    </row>
    <row r="184" spans="1:8" ht="12.95" customHeight="1" x14ac:dyDescent="0.2">
      <c r="A184" s="1" t="s">
        <v>14</v>
      </c>
      <c r="B184" s="1" t="s">
        <v>20</v>
      </c>
      <c r="C184" s="2">
        <v>2695</v>
      </c>
      <c r="D184">
        <v>7</v>
      </c>
      <c r="E184" s="3" t="s">
        <v>30</v>
      </c>
      <c r="F184">
        <v>0.99</v>
      </c>
      <c r="G184">
        <v>0.99</v>
      </c>
      <c r="H184">
        <v>0</v>
      </c>
    </row>
    <row r="185" spans="1:8" ht="12.95" customHeight="1" x14ac:dyDescent="0.2">
      <c r="A185" s="1" t="s">
        <v>14</v>
      </c>
      <c r="B185" s="1" t="s">
        <v>20</v>
      </c>
      <c r="C185" s="2">
        <v>2695</v>
      </c>
      <c r="D185">
        <v>7</v>
      </c>
      <c r="E185" s="3" t="s">
        <v>30</v>
      </c>
      <c r="F185">
        <v>0.99</v>
      </c>
      <c r="G185">
        <v>0.99</v>
      </c>
      <c r="H185">
        <v>0</v>
      </c>
    </row>
    <row r="186" spans="1:8" ht="12.95" customHeight="1" x14ac:dyDescent="0.2">
      <c r="A186" s="1" t="s">
        <v>8</v>
      </c>
      <c r="B186" s="1" t="s">
        <v>21</v>
      </c>
      <c r="C186" s="2">
        <v>2991</v>
      </c>
      <c r="D186">
        <v>7</v>
      </c>
      <c r="E186" s="3" t="s">
        <v>29</v>
      </c>
      <c r="F186">
        <v>1.77</v>
      </c>
      <c r="G186">
        <v>1.77</v>
      </c>
      <c r="H186">
        <v>0</v>
      </c>
    </row>
    <row r="187" spans="1:8" ht="12.95" customHeight="1" x14ac:dyDescent="0.2">
      <c r="A187" s="1" t="s">
        <v>8</v>
      </c>
      <c r="B187" s="1" t="s">
        <v>21</v>
      </c>
      <c r="C187" s="2">
        <v>2991</v>
      </c>
      <c r="D187">
        <v>7</v>
      </c>
      <c r="E187" s="3" t="s">
        <v>29</v>
      </c>
      <c r="F187">
        <v>1.77</v>
      </c>
      <c r="G187">
        <v>1.77</v>
      </c>
      <c r="H187">
        <v>0</v>
      </c>
    </row>
    <row r="188" spans="1:8" ht="12.95" customHeight="1" x14ac:dyDescent="0.2">
      <c r="A188" s="1" t="s">
        <v>1</v>
      </c>
      <c r="B188" s="1" t="s">
        <v>21</v>
      </c>
      <c r="C188" s="2">
        <v>2991</v>
      </c>
      <c r="D188">
        <v>7</v>
      </c>
      <c r="E188" s="3" t="s">
        <v>29</v>
      </c>
      <c r="F188">
        <v>1.77</v>
      </c>
      <c r="G188">
        <v>1.77</v>
      </c>
      <c r="H188">
        <v>0</v>
      </c>
    </row>
    <row r="189" spans="1:8" ht="12.95" customHeight="1" x14ac:dyDescent="0.2">
      <c r="A189" s="1" t="s">
        <v>12</v>
      </c>
      <c r="B189" s="1" t="s">
        <v>21</v>
      </c>
      <c r="C189" s="2">
        <v>2991</v>
      </c>
      <c r="D189">
        <v>7</v>
      </c>
      <c r="E189" s="3" t="s">
        <v>29</v>
      </c>
      <c r="F189">
        <v>1.77</v>
      </c>
      <c r="G189">
        <v>1.77</v>
      </c>
      <c r="H189">
        <v>0</v>
      </c>
    </row>
    <row r="190" spans="1:8" ht="12.95" customHeight="1" x14ac:dyDescent="0.2">
      <c r="A190" s="1" t="s">
        <v>13</v>
      </c>
      <c r="B190" s="1" t="s">
        <v>21</v>
      </c>
      <c r="C190" s="2">
        <v>3380</v>
      </c>
      <c r="D190">
        <v>7</v>
      </c>
      <c r="E190" s="3" t="s">
        <v>29</v>
      </c>
      <c r="F190">
        <v>1.77</v>
      </c>
      <c r="G190">
        <v>1.77</v>
      </c>
      <c r="H190">
        <v>0</v>
      </c>
    </row>
    <row r="191" spans="1:8" ht="12.95" customHeight="1" x14ac:dyDescent="0.2">
      <c r="A191" s="1" t="s">
        <v>13</v>
      </c>
      <c r="B191" s="1" t="s">
        <v>21</v>
      </c>
      <c r="C191" s="2">
        <v>3380</v>
      </c>
      <c r="D191">
        <v>7</v>
      </c>
      <c r="E191" s="3" t="s">
        <v>29</v>
      </c>
      <c r="F191">
        <v>1.77</v>
      </c>
      <c r="G191">
        <v>1.77</v>
      </c>
      <c r="H191">
        <v>1</v>
      </c>
    </row>
    <row r="192" spans="1:8" ht="12.95" customHeight="1" x14ac:dyDescent="0.2">
      <c r="A192" s="1" t="s">
        <v>8</v>
      </c>
      <c r="B192" s="1" t="s">
        <v>20</v>
      </c>
      <c r="C192" s="2">
        <v>3385</v>
      </c>
      <c r="D192">
        <v>7</v>
      </c>
      <c r="E192" s="3" t="s">
        <v>30</v>
      </c>
      <c r="F192">
        <v>0.99</v>
      </c>
      <c r="G192">
        <v>0.99</v>
      </c>
      <c r="H192">
        <v>0</v>
      </c>
    </row>
    <row r="193" spans="1:8" ht="12.95" customHeight="1" x14ac:dyDescent="0.2">
      <c r="A193" s="1" t="s">
        <v>10</v>
      </c>
      <c r="B193" s="1" t="s">
        <v>20</v>
      </c>
      <c r="C193" s="2">
        <v>4790</v>
      </c>
      <c r="D193">
        <v>7</v>
      </c>
      <c r="E193" s="3" t="s">
        <v>27</v>
      </c>
      <c r="F193">
        <v>0.99</v>
      </c>
      <c r="G193">
        <v>0.99</v>
      </c>
      <c r="H193">
        <v>0</v>
      </c>
    </row>
    <row r="194" spans="1:8" ht="12.95" customHeight="1" x14ac:dyDescent="0.2">
      <c r="A194" s="1" t="s">
        <v>14</v>
      </c>
      <c r="B194" s="1" t="s">
        <v>20</v>
      </c>
      <c r="C194" s="2">
        <v>743</v>
      </c>
      <c r="D194">
        <v>3</v>
      </c>
      <c r="E194" s="3" t="s">
        <v>30</v>
      </c>
      <c r="F194">
        <v>1</v>
      </c>
      <c r="G194">
        <v>1</v>
      </c>
      <c r="H194">
        <v>1</v>
      </c>
    </row>
    <row r="195" spans="1:8" ht="12.95" customHeight="1" x14ac:dyDescent="0.2">
      <c r="A195" s="1" t="s">
        <v>9</v>
      </c>
      <c r="B195" s="1" t="s">
        <v>22</v>
      </c>
      <c r="C195" s="2">
        <v>9</v>
      </c>
      <c r="D195">
        <v>5</v>
      </c>
      <c r="E195" s="3" t="s">
        <v>58</v>
      </c>
      <c r="F195">
        <v>1.23</v>
      </c>
      <c r="G195">
        <v>1.23</v>
      </c>
      <c r="H195">
        <v>0</v>
      </c>
    </row>
    <row r="196" spans="1:8" ht="12.95" customHeight="1" x14ac:dyDescent="0.2">
      <c r="A196" s="1" t="s">
        <v>2</v>
      </c>
      <c r="B196" s="1" t="s">
        <v>20</v>
      </c>
      <c r="C196" s="2">
        <v>113</v>
      </c>
      <c r="D196">
        <v>5</v>
      </c>
      <c r="E196" s="3" t="s">
        <v>58</v>
      </c>
      <c r="F196">
        <v>1</v>
      </c>
      <c r="G196">
        <v>1</v>
      </c>
      <c r="H196">
        <v>0</v>
      </c>
    </row>
    <row r="197" spans="1:8" ht="12.95" customHeight="1" x14ac:dyDescent="0.2">
      <c r="A197" s="1" t="s">
        <v>14</v>
      </c>
      <c r="B197" s="1" t="s">
        <v>22</v>
      </c>
      <c r="C197" s="2">
        <v>158</v>
      </c>
      <c r="D197">
        <v>5</v>
      </c>
      <c r="E197" s="3" t="s">
        <v>26</v>
      </c>
      <c r="F197">
        <v>1.23</v>
      </c>
      <c r="G197">
        <v>1.23</v>
      </c>
      <c r="H197">
        <v>0</v>
      </c>
    </row>
    <row r="198" spans="1:8" ht="12.95" customHeight="1" x14ac:dyDescent="0.2">
      <c r="A198" s="1" t="s">
        <v>5</v>
      </c>
      <c r="B198" s="1" t="s">
        <v>22</v>
      </c>
      <c r="C198" s="2">
        <v>410</v>
      </c>
      <c r="D198">
        <v>5</v>
      </c>
      <c r="E198" s="3" t="s">
        <v>26</v>
      </c>
      <c r="F198">
        <v>1.23</v>
      </c>
      <c r="G198">
        <v>1.23</v>
      </c>
      <c r="H198">
        <v>0</v>
      </c>
    </row>
    <row r="199" spans="1:8" ht="12.95" customHeight="1" x14ac:dyDescent="0.2">
      <c r="A199" s="1" t="s">
        <v>5</v>
      </c>
      <c r="B199" s="1" t="s">
        <v>22</v>
      </c>
      <c r="C199" s="2">
        <v>666</v>
      </c>
      <c r="D199">
        <v>5</v>
      </c>
      <c r="E199" s="3" t="s">
        <v>29</v>
      </c>
      <c r="F199">
        <v>1.23</v>
      </c>
      <c r="G199">
        <v>1.23</v>
      </c>
      <c r="H199">
        <v>0</v>
      </c>
    </row>
    <row r="200" spans="1:8" ht="12.95" customHeight="1" x14ac:dyDescent="0.2">
      <c r="A200" s="1" t="s">
        <v>5</v>
      </c>
      <c r="B200" s="1" t="s">
        <v>22</v>
      </c>
      <c r="C200" s="2">
        <v>865</v>
      </c>
      <c r="D200">
        <v>5</v>
      </c>
      <c r="E200" s="3" t="s">
        <v>57</v>
      </c>
      <c r="F200">
        <v>1.23</v>
      </c>
      <c r="G200">
        <v>1.23</v>
      </c>
      <c r="H200">
        <v>0</v>
      </c>
    </row>
    <row r="201" spans="1:8" ht="12.95" customHeight="1" x14ac:dyDescent="0.2">
      <c r="A201" s="1" t="s">
        <v>12</v>
      </c>
      <c r="B201" s="1" t="s">
        <v>22</v>
      </c>
      <c r="C201" s="2">
        <v>865</v>
      </c>
      <c r="D201">
        <v>5</v>
      </c>
      <c r="E201" s="3" t="s">
        <v>30</v>
      </c>
      <c r="F201">
        <v>1.23</v>
      </c>
      <c r="G201">
        <v>1.23</v>
      </c>
      <c r="H201">
        <v>0</v>
      </c>
    </row>
    <row r="202" spans="1:8" ht="12.95" customHeight="1" x14ac:dyDescent="0.2">
      <c r="A202" s="1" t="s">
        <v>1</v>
      </c>
      <c r="B202" s="1" t="s">
        <v>22</v>
      </c>
      <c r="C202" s="2">
        <v>1301</v>
      </c>
      <c r="D202">
        <v>5</v>
      </c>
      <c r="E202" s="3" t="s">
        <v>57</v>
      </c>
      <c r="F202">
        <v>1.23</v>
      </c>
      <c r="G202">
        <v>1.23</v>
      </c>
      <c r="H202">
        <v>0</v>
      </c>
    </row>
    <row r="203" spans="1:8" ht="12.95" customHeight="1" x14ac:dyDescent="0.2">
      <c r="A203" s="1" t="s">
        <v>10</v>
      </c>
      <c r="B203" s="1" t="s">
        <v>22</v>
      </c>
      <c r="C203" s="2">
        <v>27</v>
      </c>
      <c r="D203">
        <v>7</v>
      </c>
      <c r="E203" s="3" t="s">
        <v>58</v>
      </c>
      <c r="F203">
        <v>1.23</v>
      </c>
      <c r="G203">
        <v>1.23</v>
      </c>
      <c r="H203">
        <v>0</v>
      </c>
    </row>
    <row r="204" spans="1:8" ht="12.95" customHeight="1" x14ac:dyDescent="0.2">
      <c r="A204" s="1" t="s">
        <v>10</v>
      </c>
      <c r="B204" s="1" t="s">
        <v>22</v>
      </c>
      <c r="C204" s="2">
        <v>27</v>
      </c>
      <c r="D204">
        <v>7</v>
      </c>
      <c r="E204" s="3" t="s">
        <v>58</v>
      </c>
      <c r="F204">
        <v>1.23</v>
      </c>
      <c r="G204">
        <v>1.23</v>
      </c>
      <c r="H204">
        <v>0</v>
      </c>
    </row>
    <row r="205" spans="1:8" ht="12.95" customHeight="1" x14ac:dyDescent="0.2">
      <c r="A205" s="1" t="s">
        <v>10</v>
      </c>
      <c r="B205" s="1" t="s">
        <v>22</v>
      </c>
      <c r="C205" s="2">
        <v>29</v>
      </c>
      <c r="D205">
        <v>7</v>
      </c>
      <c r="E205" s="3" t="s">
        <v>57</v>
      </c>
      <c r="F205">
        <v>1.23</v>
      </c>
      <c r="G205">
        <v>1.23</v>
      </c>
      <c r="H205">
        <v>0</v>
      </c>
    </row>
    <row r="206" spans="1:8" ht="12.95" customHeight="1" x14ac:dyDescent="0.2">
      <c r="A206" s="1" t="s">
        <v>12</v>
      </c>
      <c r="B206" s="1" t="s">
        <v>22</v>
      </c>
      <c r="C206" s="2">
        <v>41</v>
      </c>
      <c r="D206">
        <v>7</v>
      </c>
      <c r="E206" s="3" t="s">
        <v>29</v>
      </c>
      <c r="F206">
        <v>1.23</v>
      </c>
      <c r="G206">
        <v>1.23</v>
      </c>
      <c r="H206">
        <v>0</v>
      </c>
    </row>
    <row r="207" spans="1:8" ht="12.95" customHeight="1" x14ac:dyDescent="0.2">
      <c r="A207" s="1" t="s">
        <v>5</v>
      </c>
      <c r="B207" s="1" t="s">
        <v>22</v>
      </c>
      <c r="C207" s="2">
        <v>104</v>
      </c>
      <c r="D207">
        <v>7</v>
      </c>
      <c r="E207" s="3" t="s">
        <v>26</v>
      </c>
      <c r="F207">
        <v>1.23</v>
      </c>
      <c r="G207">
        <v>1.23</v>
      </c>
      <c r="H207">
        <v>0</v>
      </c>
    </row>
    <row r="208" spans="1:8" ht="12.95" customHeight="1" x14ac:dyDescent="0.2">
      <c r="A208" s="1" t="s">
        <v>1</v>
      </c>
      <c r="B208" s="1" t="s">
        <v>22</v>
      </c>
      <c r="C208" s="2">
        <v>104</v>
      </c>
      <c r="D208">
        <v>7</v>
      </c>
      <c r="E208" s="3" t="s">
        <v>26</v>
      </c>
      <c r="F208">
        <v>1.23</v>
      </c>
      <c r="G208">
        <v>1.23</v>
      </c>
      <c r="H208">
        <v>0</v>
      </c>
    </row>
    <row r="209" spans="1:8" ht="12.95" customHeight="1" x14ac:dyDescent="0.2">
      <c r="A209" s="1" t="s">
        <v>1</v>
      </c>
      <c r="B209" s="1" t="s">
        <v>22</v>
      </c>
      <c r="C209" s="2">
        <v>858</v>
      </c>
      <c r="D209">
        <v>7</v>
      </c>
      <c r="E209" s="3" t="s">
        <v>26</v>
      </c>
      <c r="F209">
        <v>1.23</v>
      </c>
      <c r="G209">
        <v>1.23</v>
      </c>
      <c r="H209">
        <v>0</v>
      </c>
    </row>
    <row r="210" spans="1:8" ht="12.95" customHeight="1" x14ac:dyDescent="0.2">
      <c r="A210" s="1" t="s">
        <v>15</v>
      </c>
      <c r="B210" s="1" t="s">
        <v>20</v>
      </c>
      <c r="C210" s="2">
        <v>1317</v>
      </c>
      <c r="D210">
        <v>7</v>
      </c>
      <c r="E210" s="3" t="s">
        <v>26</v>
      </c>
      <c r="F210">
        <v>1</v>
      </c>
      <c r="G210">
        <v>1</v>
      </c>
      <c r="H210">
        <v>1</v>
      </c>
    </row>
    <row r="211" spans="1:8" ht="12.95" customHeight="1" x14ac:dyDescent="0.2">
      <c r="A211" s="1" t="s">
        <v>1</v>
      </c>
      <c r="B211" s="1" t="s">
        <v>22</v>
      </c>
      <c r="C211" s="2">
        <v>1515</v>
      </c>
      <c r="D211">
        <v>7</v>
      </c>
      <c r="E211" s="3" t="s">
        <v>26</v>
      </c>
      <c r="F211">
        <v>1.23</v>
      </c>
      <c r="G211">
        <v>1.23</v>
      </c>
      <c r="H211">
        <v>0</v>
      </c>
    </row>
    <row r="212" spans="1:8" ht="12.95" customHeight="1" x14ac:dyDescent="0.2">
      <c r="A212" s="1" t="s">
        <v>14</v>
      </c>
      <c r="B212" s="1" t="s">
        <v>22</v>
      </c>
      <c r="C212" s="2">
        <v>1550</v>
      </c>
      <c r="D212">
        <v>7</v>
      </c>
      <c r="E212" s="3" t="s">
        <v>26</v>
      </c>
      <c r="F212">
        <v>1.23</v>
      </c>
      <c r="G212">
        <v>1.23</v>
      </c>
      <c r="H212">
        <v>0</v>
      </c>
    </row>
    <row r="213" spans="1:8" ht="12.95" customHeight="1" x14ac:dyDescent="0.2">
      <c r="A213" s="1" t="s">
        <v>14</v>
      </c>
      <c r="B213" s="1" t="s">
        <v>22</v>
      </c>
      <c r="C213" s="2">
        <v>1550</v>
      </c>
      <c r="D213">
        <v>7</v>
      </c>
      <c r="E213" s="3" t="s">
        <v>26</v>
      </c>
      <c r="F213">
        <v>1.23</v>
      </c>
      <c r="G213">
        <v>1.23</v>
      </c>
      <c r="H213">
        <v>0</v>
      </c>
    </row>
    <row r="214" spans="1:8" ht="12.95" customHeight="1" x14ac:dyDescent="0.2">
      <c r="A214" s="1" t="s">
        <v>14</v>
      </c>
      <c r="B214" s="1" t="s">
        <v>22</v>
      </c>
      <c r="C214" s="2">
        <v>1550</v>
      </c>
      <c r="D214">
        <v>7</v>
      </c>
      <c r="E214" s="3" t="s">
        <v>26</v>
      </c>
      <c r="F214">
        <v>1.23</v>
      </c>
      <c r="G214">
        <v>1.23</v>
      </c>
      <c r="H214">
        <v>0</v>
      </c>
    </row>
    <row r="215" spans="1:8" ht="12.95" customHeight="1" x14ac:dyDescent="0.2">
      <c r="A215" s="1" t="s">
        <v>14</v>
      </c>
      <c r="B215" s="1" t="s">
        <v>22</v>
      </c>
      <c r="C215" s="2">
        <v>1550</v>
      </c>
      <c r="D215">
        <v>7</v>
      </c>
      <c r="E215" s="3" t="s">
        <v>32</v>
      </c>
      <c r="F215">
        <v>1.23</v>
      </c>
      <c r="G215">
        <v>1.23</v>
      </c>
      <c r="H215">
        <v>0</v>
      </c>
    </row>
    <row r="216" spans="1:8" ht="12.95" customHeight="1" x14ac:dyDescent="0.2">
      <c r="A216" s="1" t="s">
        <v>9</v>
      </c>
      <c r="B216" s="1" t="s">
        <v>22</v>
      </c>
      <c r="C216" s="2">
        <v>1550</v>
      </c>
      <c r="D216">
        <v>7</v>
      </c>
      <c r="E216" s="3" t="s">
        <v>30</v>
      </c>
      <c r="F216">
        <v>1.23</v>
      </c>
      <c r="G216">
        <v>1.23</v>
      </c>
      <c r="H216">
        <v>0</v>
      </c>
    </row>
    <row r="217" spans="1:8" ht="12.95" customHeight="1" x14ac:dyDescent="0.2">
      <c r="A217" s="1" t="s">
        <v>1</v>
      </c>
      <c r="B217" s="1" t="s">
        <v>22</v>
      </c>
      <c r="C217" s="2">
        <v>2162</v>
      </c>
      <c r="D217">
        <v>7</v>
      </c>
      <c r="E217" s="3" t="s">
        <v>29</v>
      </c>
      <c r="F217">
        <v>1.23</v>
      </c>
      <c r="G217">
        <v>1.23</v>
      </c>
      <c r="H217">
        <v>0</v>
      </c>
    </row>
    <row r="218" spans="1:8" ht="12.95" customHeight="1" x14ac:dyDescent="0.2">
      <c r="A218" s="1" t="s">
        <v>1</v>
      </c>
      <c r="B218" s="1" t="s">
        <v>22</v>
      </c>
      <c r="C218" s="2">
        <v>2162</v>
      </c>
      <c r="D218">
        <v>7</v>
      </c>
      <c r="E218" s="3" t="s">
        <v>29</v>
      </c>
      <c r="F218">
        <v>1.23</v>
      </c>
      <c r="G218">
        <v>1.23</v>
      </c>
      <c r="H218">
        <v>1</v>
      </c>
    </row>
    <row r="219" spans="1:8" ht="12.95" customHeight="1" x14ac:dyDescent="0.2">
      <c r="A219" s="1" t="s">
        <v>16</v>
      </c>
      <c r="B219" s="1" t="s">
        <v>21</v>
      </c>
      <c r="C219" s="2">
        <v>5292</v>
      </c>
      <c r="D219">
        <v>7</v>
      </c>
      <c r="E219" s="3" t="s">
        <v>29</v>
      </c>
      <c r="F219">
        <v>1.78</v>
      </c>
      <c r="G219">
        <v>1.78</v>
      </c>
      <c r="H219">
        <v>0</v>
      </c>
    </row>
    <row r="220" spans="1:8" ht="12.95" customHeight="1" x14ac:dyDescent="0.2">
      <c r="A220" s="1" t="s">
        <v>16</v>
      </c>
      <c r="B220" s="1" t="s">
        <v>21</v>
      </c>
      <c r="C220" s="2">
        <v>5292</v>
      </c>
      <c r="D220">
        <v>7</v>
      </c>
      <c r="E220" s="3" t="s">
        <v>29</v>
      </c>
      <c r="F220">
        <v>1.78</v>
      </c>
      <c r="G220">
        <v>1.78</v>
      </c>
      <c r="H220">
        <v>0</v>
      </c>
    </row>
    <row r="221" spans="1:8" ht="12.95" customHeight="1" x14ac:dyDescent="0.2">
      <c r="A221" s="1" t="s">
        <v>2</v>
      </c>
      <c r="B221" s="1" t="s">
        <v>22</v>
      </c>
      <c r="C221" s="2">
        <v>23</v>
      </c>
      <c r="D221">
        <v>10</v>
      </c>
      <c r="E221" s="3" t="s">
        <v>32</v>
      </c>
      <c r="F221">
        <v>1.23</v>
      </c>
      <c r="G221">
        <v>1.23</v>
      </c>
      <c r="H221">
        <v>0</v>
      </c>
    </row>
    <row r="222" spans="1:8" ht="12.95" customHeight="1" x14ac:dyDescent="0.2">
      <c r="A222" s="1" t="s">
        <v>4</v>
      </c>
      <c r="B222" s="1" t="s">
        <v>22</v>
      </c>
      <c r="C222" s="2">
        <v>54</v>
      </c>
      <c r="D222">
        <v>10</v>
      </c>
      <c r="E222" s="3" t="s">
        <v>27</v>
      </c>
      <c r="F222">
        <v>1.23</v>
      </c>
      <c r="G222">
        <v>1.23</v>
      </c>
      <c r="H222">
        <v>0</v>
      </c>
    </row>
    <row r="223" spans="1:8" ht="12.95" customHeight="1" x14ac:dyDescent="0.2">
      <c r="A223" s="1" t="s">
        <v>5</v>
      </c>
      <c r="B223" s="1" t="s">
        <v>22</v>
      </c>
      <c r="C223" s="2">
        <v>89</v>
      </c>
      <c r="D223">
        <v>10</v>
      </c>
      <c r="E223" s="3" t="s">
        <v>32</v>
      </c>
      <c r="F223">
        <v>1.23</v>
      </c>
      <c r="G223">
        <v>1.23</v>
      </c>
      <c r="H223">
        <v>0</v>
      </c>
    </row>
    <row r="224" spans="1:8" ht="12.95" customHeight="1" x14ac:dyDescent="0.2">
      <c r="A224" s="1" t="s">
        <v>4</v>
      </c>
      <c r="B224" s="1" t="s">
        <v>22</v>
      </c>
      <c r="C224" s="2">
        <v>100</v>
      </c>
      <c r="D224">
        <v>10</v>
      </c>
      <c r="E224" s="3" t="s">
        <v>57</v>
      </c>
      <c r="F224">
        <v>1.23</v>
      </c>
      <c r="G224">
        <v>1.23</v>
      </c>
      <c r="H224">
        <v>0</v>
      </c>
    </row>
    <row r="225" spans="1:8" ht="12.95" customHeight="1" x14ac:dyDescent="0.2">
      <c r="A225" s="1" t="s">
        <v>10</v>
      </c>
      <c r="B225" s="1" t="s">
        <v>22</v>
      </c>
      <c r="C225" s="2">
        <v>165</v>
      </c>
      <c r="D225">
        <v>10</v>
      </c>
      <c r="E225" s="3" t="s">
        <v>32</v>
      </c>
      <c r="F225">
        <v>1.23</v>
      </c>
      <c r="G225">
        <v>1.23</v>
      </c>
      <c r="H225">
        <v>0</v>
      </c>
    </row>
    <row r="226" spans="1:8" ht="12.95" customHeight="1" x14ac:dyDescent="0.2">
      <c r="A226" s="1" t="s">
        <v>12</v>
      </c>
      <c r="B226" s="1" t="s">
        <v>22</v>
      </c>
      <c r="C226" s="2">
        <v>279</v>
      </c>
      <c r="D226">
        <v>10</v>
      </c>
      <c r="E226" s="3" t="s">
        <v>27</v>
      </c>
      <c r="F226">
        <v>1.23</v>
      </c>
      <c r="G226">
        <v>1.23</v>
      </c>
      <c r="H226">
        <v>0</v>
      </c>
    </row>
    <row r="227" spans="1:8" ht="12.95" customHeight="1" x14ac:dyDescent="0.2">
      <c r="A227" s="1" t="s">
        <v>13</v>
      </c>
      <c r="B227" s="1" t="s">
        <v>22</v>
      </c>
      <c r="C227" s="2">
        <v>684</v>
      </c>
      <c r="D227">
        <v>10</v>
      </c>
      <c r="E227" s="3" t="s">
        <v>32</v>
      </c>
      <c r="F227">
        <v>1.23</v>
      </c>
      <c r="G227">
        <v>1.23</v>
      </c>
      <c r="H227">
        <v>0</v>
      </c>
    </row>
    <row r="228" spans="1:8" ht="12.95" customHeight="1" x14ac:dyDescent="0.2">
      <c r="A228" s="1" t="s">
        <v>5</v>
      </c>
      <c r="B228" s="1" t="s">
        <v>22</v>
      </c>
      <c r="C228" s="2">
        <v>865</v>
      </c>
      <c r="D228">
        <v>10</v>
      </c>
      <c r="E228" s="3" t="s">
        <v>32</v>
      </c>
      <c r="F228">
        <v>1.23</v>
      </c>
      <c r="G228">
        <v>1.23</v>
      </c>
      <c r="H228">
        <v>0</v>
      </c>
    </row>
    <row r="229" spans="1:8" ht="12.95" customHeight="1" x14ac:dyDescent="0.2">
      <c r="A229" s="1" t="s">
        <v>5</v>
      </c>
      <c r="B229" s="1" t="s">
        <v>22</v>
      </c>
      <c r="C229" s="2">
        <v>865</v>
      </c>
      <c r="D229">
        <v>10</v>
      </c>
      <c r="E229" s="3" t="s">
        <v>32</v>
      </c>
      <c r="F229">
        <v>1.23</v>
      </c>
      <c r="G229">
        <v>1.23</v>
      </c>
      <c r="H229">
        <v>0</v>
      </c>
    </row>
    <row r="230" spans="1:8" ht="12.95" customHeight="1" x14ac:dyDescent="0.2">
      <c r="A230" s="1" t="s">
        <v>5</v>
      </c>
      <c r="B230" s="1" t="s">
        <v>22</v>
      </c>
      <c r="C230" s="2">
        <v>865</v>
      </c>
      <c r="D230">
        <v>10</v>
      </c>
      <c r="E230" s="3" t="s">
        <v>32</v>
      </c>
      <c r="F230">
        <v>1.23</v>
      </c>
      <c r="G230">
        <v>1.23</v>
      </c>
      <c r="H230">
        <v>0</v>
      </c>
    </row>
    <row r="231" spans="1:8" ht="12.95" customHeight="1" x14ac:dyDescent="0.2">
      <c r="A231" s="1" t="s">
        <v>3</v>
      </c>
      <c r="B231" s="1" t="s">
        <v>22</v>
      </c>
      <c r="C231" s="2">
        <v>865</v>
      </c>
      <c r="D231">
        <v>10</v>
      </c>
      <c r="E231" s="3" t="s">
        <v>32</v>
      </c>
      <c r="F231">
        <v>1.23</v>
      </c>
      <c r="G231">
        <v>1.23</v>
      </c>
      <c r="H231">
        <v>0</v>
      </c>
    </row>
    <row r="232" spans="1:8" ht="12.95" customHeight="1" x14ac:dyDescent="0.2">
      <c r="A232" s="1" t="s">
        <v>1</v>
      </c>
      <c r="B232" s="1" t="s">
        <v>22</v>
      </c>
      <c r="C232" s="2">
        <v>1075</v>
      </c>
      <c r="D232">
        <v>10</v>
      </c>
      <c r="E232" s="3" t="s">
        <v>29</v>
      </c>
      <c r="F232">
        <v>1.23</v>
      </c>
      <c r="G232">
        <v>1.23</v>
      </c>
      <c r="H232">
        <v>0</v>
      </c>
    </row>
    <row r="233" spans="1:8" ht="12.95" customHeight="1" x14ac:dyDescent="0.2">
      <c r="A233" s="1" t="s">
        <v>5</v>
      </c>
      <c r="B233" s="1" t="s">
        <v>22</v>
      </c>
      <c r="C233" s="2">
        <v>1386</v>
      </c>
      <c r="D233">
        <v>10</v>
      </c>
      <c r="E233" s="3" t="s">
        <v>30</v>
      </c>
      <c r="F233">
        <v>1.23</v>
      </c>
      <c r="G233">
        <v>1.23</v>
      </c>
      <c r="H233">
        <v>0</v>
      </c>
    </row>
    <row r="234" spans="1:8" ht="12.95" customHeight="1" x14ac:dyDescent="0.2">
      <c r="A234" s="1" t="s">
        <v>1</v>
      </c>
      <c r="B234" s="1" t="s">
        <v>22</v>
      </c>
      <c r="C234" s="2">
        <v>1645</v>
      </c>
      <c r="D234">
        <v>10</v>
      </c>
      <c r="E234" s="3" t="s">
        <v>58</v>
      </c>
      <c r="F234">
        <v>1.23</v>
      </c>
      <c r="G234">
        <v>1.23</v>
      </c>
      <c r="H234">
        <v>0</v>
      </c>
    </row>
    <row r="235" spans="1:8" ht="12.95" customHeight="1" x14ac:dyDescent="0.2">
      <c r="A235" s="1" t="s">
        <v>1</v>
      </c>
      <c r="B235" s="1" t="s">
        <v>22</v>
      </c>
      <c r="C235" s="2">
        <v>1645</v>
      </c>
      <c r="D235">
        <v>10</v>
      </c>
      <c r="E235" s="3" t="s">
        <v>58</v>
      </c>
      <c r="F235">
        <v>1.23</v>
      </c>
      <c r="G235">
        <v>1.23</v>
      </c>
      <c r="H235">
        <v>0</v>
      </c>
    </row>
    <row r="236" spans="1:8" ht="12.95" customHeight="1" x14ac:dyDescent="0.2">
      <c r="A236" s="1" t="s">
        <v>14</v>
      </c>
      <c r="B236" s="1" t="s">
        <v>22</v>
      </c>
      <c r="C236" s="2">
        <v>1853</v>
      </c>
      <c r="D236">
        <v>10</v>
      </c>
      <c r="E236" s="3" t="s">
        <v>27</v>
      </c>
      <c r="F236">
        <v>1.23</v>
      </c>
      <c r="G236">
        <v>1.23</v>
      </c>
      <c r="H236">
        <v>0</v>
      </c>
    </row>
    <row r="237" spans="1:8" ht="12.95" customHeight="1" x14ac:dyDescent="0.2">
      <c r="A237" s="1" t="s">
        <v>14</v>
      </c>
      <c r="B237" s="1" t="s">
        <v>22</v>
      </c>
      <c r="C237" s="2">
        <v>1853</v>
      </c>
      <c r="D237">
        <v>10</v>
      </c>
      <c r="E237" s="3" t="s">
        <v>27</v>
      </c>
      <c r="F237">
        <v>1.23</v>
      </c>
      <c r="G237">
        <v>1.23</v>
      </c>
      <c r="H237">
        <v>0</v>
      </c>
    </row>
    <row r="238" spans="1:8" ht="12.95" customHeight="1" x14ac:dyDescent="0.2">
      <c r="A238" s="1" t="s">
        <v>14</v>
      </c>
      <c r="B238" s="1" t="s">
        <v>22</v>
      </c>
      <c r="C238" s="2">
        <v>1853</v>
      </c>
      <c r="D238">
        <v>10</v>
      </c>
      <c r="E238" s="3" t="s">
        <v>27</v>
      </c>
      <c r="F238">
        <v>1.23</v>
      </c>
      <c r="G238">
        <v>1.23</v>
      </c>
      <c r="H238">
        <v>0</v>
      </c>
    </row>
    <row r="239" spans="1:8" ht="12.95" customHeight="1" x14ac:dyDescent="0.2">
      <c r="A239" s="1" t="s">
        <v>14</v>
      </c>
      <c r="B239" s="1" t="s">
        <v>22</v>
      </c>
      <c r="C239" s="2">
        <v>2163</v>
      </c>
      <c r="D239">
        <v>10</v>
      </c>
      <c r="E239" s="3" t="s">
        <v>57</v>
      </c>
      <c r="F239">
        <v>1.23</v>
      </c>
      <c r="G239">
        <v>1.23</v>
      </c>
      <c r="H239">
        <v>0</v>
      </c>
    </row>
    <row r="240" spans="1:8" ht="12.95" customHeight="1" x14ac:dyDescent="0.2">
      <c r="A240" s="1" t="s">
        <v>1</v>
      </c>
      <c r="B240" s="1" t="s">
        <v>22</v>
      </c>
      <c r="C240" s="2">
        <v>2404</v>
      </c>
      <c r="D240">
        <v>10</v>
      </c>
      <c r="E240" s="3" t="s">
        <v>30</v>
      </c>
      <c r="F240">
        <v>1.23</v>
      </c>
      <c r="G240">
        <v>1.23</v>
      </c>
      <c r="H240">
        <v>0</v>
      </c>
    </row>
    <row r="241" spans="1:8" ht="12.95" customHeight="1" x14ac:dyDescent="0.2">
      <c r="A241" s="1" t="s">
        <v>1</v>
      </c>
      <c r="B241" s="1" t="s">
        <v>22</v>
      </c>
      <c r="C241" s="2">
        <v>2638</v>
      </c>
      <c r="D241">
        <v>10</v>
      </c>
      <c r="E241" s="3" t="s">
        <v>26</v>
      </c>
      <c r="F241">
        <v>1.23</v>
      </c>
      <c r="G241">
        <v>1.23</v>
      </c>
      <c r="H241">
        <v>0</v>
      </c>
    </row>
    <row r="242" spans="1:8" ht="12.95" customHeight="1" x14ac:dyDescent="0.2">
      <c r="A242" s="1" t="s">
        <v>1</v>
      </c>
      <c r="B242" s="1" t="s">
        <v>22</v>
      </c>
      <c r="C242" s="2">
        <v>2638</v>
      </c>
      <c r="D242">
        <v>10</v>
      </c>
      <c r="E242" s="3" t="s">
        <v>27</v>
      </c>
      <c r="F242">
        <v>1.23</v>
      </c>
      <c r="G242">
        <v>1.23</v>
      </c>
      <c r="H242">
        <v>0</v>
      </c>
    </row>
    <row r="243" spans="1:8" ht="12.95" customHeight="1" x14ac:dyDescent="0.2">
      <c r="A243" s="1" t="s">
        <v>1</v>
      </c>
      <c r="B243" s="1" t="s">
        <v>22</v>
      </c>
      <c r="C243" s="2">
        <v>2638</v>
      </c>
      <c r="D243">
        <v>10</v>
      </c>
      <c r="E243" s="3" t="s">
        <v>27</v>
      </c>
      <c r="F243">
        <v>1.23</v>
      </c>
      <c r="G243">
        <v>1.23</v>
      </c>
      <c r="H243">
        <v>0</v>
      </c>
    </row>
    <row r="244" spans="1:8" ht="12.95" customHeight="1" x14ac:dyDescent="0.2">
      <c r="A244" s="1" t="s">
        <v>1</v>
      </c>
      <c r="B244" s="1" t="s">
        <v>22</v>
      </c>
      <c r="C244" s="2">
        <v>2638</v>
      </c>
      <c r="D244">
        <v>10</v>
      </c>
      <c r="E244" s="3" t="s">
        <v>27</v>
      </c>
      <c r="F244">
        <v>1.23</v>
      </c>
      <c r="G244">
        <v>1.23</v>
      </c>
      <c r="H244">
        <v>0</v>
      </c>
    </row>
    <row r="245" spans="1:8" ht="12.95" customHeight="1" x14ac:dyDescent="0.2">
      <c r="A245" s="1" t="s">
        <v>1</v>
      </c>
      <c r="B245" s="1" t="s">
        <v>22</v>
      </c>
      <c r="C245" s="2">
        <v>3057</v>
      </c>
      <c r="D245">
        <v>10</v>
      </c>
      <c r="E245" s="3" t="s">
        <v>26</v>
      </c>
      <c r="F245">
        <v>1.23</v>
      </c>
      <c r="G245">
        <v>1.23</v>
      </c>
      <c r="H245">
        <v>0</v>
      </c>
    </row>
    <row r="246" spans="1:8" ht="12.95" customHeight="1" x14ac:dyDescent="0.2">
      <c r="A246" s="1" t="s">
        <v>10</v>
      </c>
      <c r="B246" s="1" t="s">
        <v>22</v>
      </c>
      <c r="C246" s="2">
        <v>3375</v>
      </c>
      <c r="D246">
        <v>10</v>
      </c>
      <c r="E246" s="3" t="s">
        <v>29</v>
      </c>
      <c r="F246">
        <v>1.23</v>
      </c>
      <c r="G246">
        <v>1.23</v>
      </c>
      <c r="H246">
        <v>0</v>
      </c>
    </row>
    <row r="247" spans="1:8" ht="12.95" customHeight="1" x14ac:dyDescent="0.2">
      <c r="A247" s="1" t="s">
        <v>10</v>
      </c>
      <c r="B247" s="1" t="s">
        <v>22</v>
      </c>
      <c r="C247" s="2">
        <v>3375</v>
      </c>
      <c r="D247">
        <v>10</v>
      </c>
      <c r="E247" s="3" t="s">
        <v>29</v>
      </c>
      <c r="F247">
        <v>1.23</v>
      </c>
      <c r="G247">
        <v>1.23</v>
      </c>
      <c r="H247">
        <v>0</v>
      </c>
    </row>
    <row r="248" spans="1:8" ht="12.95" customHeight="1" x14ac:dyDescent="0.2">
      <c r="A248" s="1" t="s">
        <v>1</v>
      </c>
      <c r="B248" s="1" t="s">
        <v>22</v>
      </c>
      <c r="C248" s="2">
        <v>5701</v>
      </c>
      <c r="D248">
        <v>10</v>
      </c>
      <c r="E248" s="3" t="s">
        <v>26</v>
      </c>
      <c r="F248">
        <v>1.23</v>
      </c>
      <c r="G248">
        <v>1.23</v>
      </c>
      <c r="H248">
        <v>0</v>
      </c>
    </row>
    <row r="249" spans="1:8" ht="12.95" customHeight="1" x14ac:dyDescent="0.2">
      <c r="A249" s="1" t="s">
        <v>1</v>
      </c>
      <c r="B249" s="1" t="s">
        <v>22</v>
      </c>
      <c r="C249" s="2">
        <v>5701</v>
      </c>
      <c r="D249">
        <v>10</v>
      </c>
      <c r="E249" s="3" t="s">
        <v>58</v>
      </c>
      <c r="F249">
        <v>1.23</v>
      </c>
      <c r="G249">
        <v>1.23</v>
      </c>
      <c r="H249">
        <v>0</v>
      </c>
    </row>
    <row r="250" spans="1:8" ht="12.95" customHeight="1" x14ac:dyDescent="0.2">
      <c r="A250" s="1" t="s">
        <v>1</v>
      </c>
      <c r="B250" s="1" t="s">
        <v>22</v>
      </c>
      <c r="C250" s="2">
        <v>5701</v>
      </c>
      <c r="D250">
        <v>10</v>
      </c>
      <c r="E250" s="3" t="s">
        <v>58</v>
      </c>
      <c r="F250">
        <v>1.23</v>
      </c>
      <c r="G250">
        <v>1.23</v>
      </c>
      <c r="H250">
        <v>0</v>
      </c>
    </row>
    <row r="251" spans="1:8" ht="12.95" customHeight="1" x14ac:dyDescent="0.2">
      <c r="A251" s="1" t="s">
        <v>1</v>
      </c>
      <c r="B251" s="1" t="s">
        <v>22</v>
      </c>
      <c r="C251" s="2">
        <v>5701</v>
      </c>
      <c r="D251">
        <v>10</v>
      </c>
      <c r="E251" s="3" t="s">
        <v>58</v>
      </c>
      <c r="F251">
        <v>1.23</v>
      </c>
      <c r="G251">
        <v>1.23</v>
      </c>
      <c r="H251">
        <v>0</v>
      </c>
    </row>
    <row r="252" spans="1:8" ht="12.95" customHeight="1" x14ac:dyDescent="0.2">
      <c r="A252" s="1" t="s">
        <v>1</v>
      </c>
      <c r="B252" s="1" t="s">
        <v>22</v>
      </c>
      <c r="C252" s="2">
        <v>5701</v>
      </c>
      <c r="D252">
        <v>10</v>
      </c>
      <c r="E252" s="3" t="s">
        <v>58</v>
      </c>
      <c r="F252">
        <v>1.23</v>
      </c>
      <c r="G252">
        <v>1.23</v>
      </c>
      <c r="H252">
        <v>0</v>
      </c>
    </row>
    <row r="253" spans="1:8" ht="12.95" customHeight="1" x14ac:dyDescent="0.2">
      <c r="A253" s="1" t="s">
        <v>4</v>
      </c>
      <c r="B253" s="1" t="s">
        <v>22</v>
      </c>
      <c r="C253" s="2">
        <v>5701</v>
      </c>
      <c r="D253">
        <v>10</v>
      </c>
      <c r="E253" s="3" t="s">
        <v>27</v>
      </c>
      <c r="F253">
        <v>1.23</v>
      </c>
      <c r="G253">
        <v>1.23</v>
      </c>
      <c r="H253">
        <v>0</v>
      </c>
    </row>
    <row r="254" spans="1:8" ht="12.95" customHeight="1" x14ac:dyDescent="0.2">
      <c r="A254" s="1" t="s">
        <v>4</v>
      </c>
      <c r="B254" s="1" t="s">
        <v>22</v>
      </c>
      <c r="C254" s="2">
        <v>5701</v>
      </c>
      <c r="D254">
        <v>10</v>
      </c>
      <c r="E254" s="3" t="s">
        <v>32</v>
      </c>
      <c r="F254">
        <v>1.23</v>
      </c>
      <c r="G254">
        <v>1.23</v>
      </c>
      <c r="H254">
        <v>0</v>
      </c>
    </row>
    <row r="255" spans="1:8" ht="12.95" customHeight="1" x14ac:dyDescent="0.2">
      <c r="A255" s="1" t="s">
        <v>14</v>
      </c>
      <c r="B255" s="1" t="s">
        <v>22</v>
      </c>
      <c r="C255" s="2">
        <v>5701</v>
      </c>
      <c r="D255">
        <v>10</v>
      </c>
      <c r="E255" s="3" t="s">
        <v>58</v>
      </c>
      <c r="F255">
        <v>1.23</v>
      </c>
      <c r="G255">
        <v>1.23</v>
      </c>
      <c r="H255">
        <v>1</v>
      </c>
    </row>
    <row r="256" spans="1:8" ht="12.95" customHeight="1" x14ac:dyDescent="0.2">
      <c r="A256" s="1" t="s">
        <v>1</v>
      </c>
      <c r="B256" s="1" t="s">
        <v>22</v>
      </c>
      <c r="C256" s="2">
        <v>5701</v>
      </c>
      <c r="D256">
        <v>10</v>
      </c>
      <c r="E256" s="3" t="s">
        <v>26</v>
      </c>
      <c r="F256">
        <v>1.23</v>
      </c>
      <c r="G256">
        <v>1.23</v>
      </c>
      <c r="H256">
        <v>1</v>
      </c>
    </row>
    <row r="257" spans="1:8" ht="12.95" customHeight="1" x14ac:dyDescent="0.2">
      <c r="A257" s="1" t="s">
        <v>8</v>
      </c>
      <c r="B257" s="1" t="s">
        <v>21</v>
      </c>
      <c r="C257" s="2">
        <v>2991</v>
      </c>
      <c r="D257">
        <v>7</v>
      </c>
      <c r="E257" s="3" t="s">
        <v>29</v>
      </c>
      <c r="F257">
        <v>1.86</v>
      </c>
      <c r="G257">
        <v>1.77</v>
      </c>
      <c r="H257">
        <v>1</v>
      </c>
    </row>
    <row r="258" spans="1:8" ht="12.95" customHeight="1" x14ac:dyDescent="0.2">
      <c r="A258" s="1" t="s">
        <v>1</v>
      </c>
      <c r="B258" s="1" t="s">
        <v>21</v>
      </c>
      <c r="C258" s="2">
        <v>2991</v>
      </c>
      <c r="D258">
        <v>7</v>
      </c>
      <c r="E258" s="3" t="s">
        <v>29</v>
      </c>
      <c r="F258">
        <v>6.6</v>
      </c>
      <c r="G258">
        <v>0.54</v>
      </c>
      <c r="H258">
        <v>1</v>
      </c>
    </row>
    <row r="259" spans="1:8" ht="12.95" customHeight="1" x14ac:dyDescent="0.2">
      <c r="A259" s="1" t="s">
        <v>4</v>
      </c>
      <c r="B259" s="1" t="s">
        <v>20</v>
      </c>
      <c r="C259" s="2">
        <v>533</v>
      </c>
      <c r="D259">
        <v>7</v>
      </c>
      <c r="E259" s="3" t="s">
        <v>26</v>
      </c>
      <c r="F259">
        <v>112.5</v>
      </c>
      <c r="G259">
        <v>0.01</v>
      </c>
      <c r="H259">
        <v>1</v>
      </c>
    </row>
    <row r="260" spans="1:8" ht="12.95" customHeight="1" x14ac:dyDescent="0.2">
      <c r="A260" s="1" t="s">
        <v>14</v>
      </c>
      <c r="B260" s="1" t="s">
        <v>20</v>
      </c>
      <c r="C260" s="2">
        <v>1</v>
      </c>
      <c r="D260">
        <v>5</v>
      </c>
      <c r="E260" s="3" t="s">
        <v>27</v>
      </c>
      <c r="F260">
        <v>112.52</v>
      </c>
      <c r="G260">
        <v>0.01</v>
      </c>
      <c r="H260">
        <v>1</v>
      </c>
    </row>
    <row r="261" spans="1:8" ht="12.95" customHeight="1" x14ac:dyDescent="0.2">
      <c r="A261" s="1" t="s">
        <v>14</v>
      </c>
      <c r="B261" s="1" t="s">
        <v>20</v>
      </c>
      <c r="C261" s="2">
        <v>1386</v>
      </c>
      <c r="D261">
        <v>3</v>
      </c>
      <c r="E261" s="3" t="s">
        <v>30</v>
      </c>
      <c r="F261">
        <v>4.75</v>
      </c>
      <c r="G261">
        <v>0.25</v>
      </c>
      <c r="H261">
        <v>1</v>
      </c>
    </row>
    <row r="262" spans="1:8" ht="12.95" customHeight="1" x14ac:dyDescent="0.2">
      <c r="A262" s="1" t="s">
        <v>4</v>
      </c>
      <c r="B262" s="1" t="s">
        <v>21</v>
      </c>
      <c r="C262" s="2">
        <v>53</v>
      </c>
      <c r="D262">
        <v>7</v>
      </c>
      <c r="E262" s="3" t="s">
        <v>29</v>
      </c>
      <c r="F262">
        <v>2.14</v>
      </c>
      <c r="G262">
        <v>1.77</v>
      </c>
      <c r="H262">
        <v>1</v>
      </c>
    </row>
    <row r="263" spans="1:8" ht="12.95" customHeight="1" x14ac:dyDescent="0.2">
      <c r="A263" s="1" t="s">
        <v>14</v>
      </c>
      <c r="B263" s="1" t="s">
        <v>20</v>
      </c>
      <c r="C263" s="2">
        <v>2695</v>
      </c>
      <c r="D263">
        <v>7</v>
      </c>
      <c r="E263" s="3" t="s">
        <v>30</v>
      </c>
      <c r="F263">
        <v>1.25</v>
      </c>
      <c r="G263">
        <v>0.99</v>
      </c>
      <c r="H263">
        <v>1</v>
      </c>
    </row>
    <row r="264" spans="1:8" ht="12.95" customHeight="1" x14ac:dyDescent="0.2">
      <c r="A264" s="1" t="s">
        <v>8</v>
      </c>
      <c r="B264" s="1" t="s">
        <v>20</v>
      </c>
      <c r="C264" s="2">
        <v>1124</v>
      </c>
      <c r="D264">
        <v>7</v>
      </c>
      <c r="E264" s="3" t="s">
        <v>27</v>
      </c>
      <c r="F264">
        <v>1.25</v>
      </c>
      <c r="G264">
        <v>1</v>
      </c>
      <c r="H264">
        <v>1</v>
      </c>
    </row>
    <row r="265" spans="1:8" ht="12.95" customHeight="1" x14ac:dyDescent="0.2">
      <c r="A265" s="1" t="s">
        <v>1</v>
      </c>
      <c r="B265" s="1" t="s">
        <v>21</v>
      </c>
      <c r="C265" s="2">
        <v>1029</v>
      </c>
      <c r="D265">
        <v>7</v>
      </c>
      <c r="E265" s="3" t="s">
        <v>29</v>
      </c>
      <c r="F265">
        <v>3.03</v>
      </c>
      <c r="G265">
        <v>1.43</v>
      </c>
      <c r="H265">
        <v>1</v>
      </c>
    </row>
    <row r="266" spans="1:8" ht="12.95" customHeight="1" x14ac:dyDescent="0.2">
      <c r="A266" s="1" t="s">
        <v>8</v>
      </c>
      <c r="B266" s="1" t="s">
        <v>21</v>
      </c>
      <c r="C266" s="2">
        <v>2991</v>
      </c>
      <c r="D266">
        <v>7</v>
      </c>
      <c r="E266" s="3" t="s">
        <v>29</v>
      </c>
      <c r="F266">
        <v>8.39</v>
      </c>
      <c r="G266">
        <v>0.54</v>
      </c>
      <c r="H266">
        <v>1</v>
      </c>
    </row>
    <row r="267" spans="1:8" ht="12.95" customHeight="1" x14ac:dyDescent="0.2">
      <c r="A267" s="1" t="s">
        <v>4</v>
      </c>
      <c r="B267" s="1" t="s">
        <v>21</v>
      </c>
      <c r="C267" s="2">
        <v>53</v>
      </c>
      <c r="D267">
        <v>7</v>
      </c>
      <c r="E267" s="3" t="s">
        <v>29</v>
      </c>
      <c r="F267">
        <v>2.57</v>
      </c>
      <c r="G267">
        <v>1.77</v>
      </c>
      <c r="H267">
        <v>1</v>
      </c>
    </row>
    <row r="268" spans="1:8" ht="12.95" customHeight="1" x14ac:dyDescent="0.2">
      <c r="A268" s="1" t="s">
        <v>4</v>
      </c>
      <c r="B268" s="1" t="s">
        <v>21</v>
      </c>
      <c r="C268" s="2">
        <v>2991</v>
      </c>
      <c r="D268">
        <v>7</v>
      </c>
      <c r="E268" s="3" t="s">
        <v>29</v>
      </c>
      <c r="F268">
        <v>2.57</v>
      </c>
      <c r="G268">
        <v>1.77</v>
      </c>
      <c r="H268">
        <v>1</v>
      </c>
    </row>
    <row r="269" spans="1:8" ht="12.95" customHeight="1" x14ac:dyDescent="0.2">
      <c r="A269" s="1" t="s">
        <v>8</v>
      </c>
      <c r="B269" s="1" t="s">
        <v>20</v>
      </c>
      <c r="C269" s="2">
        <v>3277</v>
      </c>
      <c r="D269">
        <v>3</v>
      </c>
      <c r="E269" s="3" t="s">
        <v>58</v>
      </c>
      <c r="F269">
        <v>1.5</v>
      </c>
      <c r="G269">
        <v>0.99</v>
      </c>
      <c r="H269">
        <v>1</v>
      </c>
    </row>
    <row r="270" spans="1:8" ht="12.95" customHeight="1" x14ac:dyDescent="0.2">
      <c r="A270" s="1" t="s">
        <v>9</v>
      </c>
      <c r="B270" s="1" t="s">
        <v>22</v>
      </c>
      <c r="C270" s="2">
        <v>1550</v>
      </c>
      <c r="D270">
        <v>7</v>
      </c>
      <c r="E270" s="3" t="s">
        <v>57</v>
      </c>
      <c r="F270">
        <v>1.84</v>
      </c>
      <c r="G270">
        <v>1.23</v>
      </c>
      <c r="H270">
        <v>1</v>
      </c>
    </row>
    <row r="271" spans="1:8" ht="12.95" customHeight="1" x14ac:dyDescent="0.2">
      <c r="A271" s="1" t="s">
        <v>9</v>
      </c>
      <c r="B271" s="1" t="s">
        <v>22</v>
      </c>
      <c r="C271" s="2">
        <v>1550</v>
      </c>
      <c r="D271">
        <v>7</v>
      </c>
      <c r="E271" s="3" t="s">
        <v>57</v>
      </c>
      <c r="F271">
        <v>1.84</v>
      </c>
      <c r="G271">
        <v>1.23</v>
      </c>
      <c r="H271">
        <v>1</v>
      </c>
    </row>
    <row r="272" spans="1:8" ht="12.95" customHeight="1" x14ac:dyDescent="0.2">
      <c r="A272" s="1" t="s">
        <v>9</v>
      </c>
      <c r="B272" s="1" t="s">
        <v>22</v>
      </c>
      <c r="C272" s="2">
        <v>1550</v>
      </c>
      <c r="D272">
        <v>7</v>
      </c>
      <c r="E272" s="3" t="s">
        <v>57</v>
      </c>
      <c r="F272">
        <v>1.84</v>
      </c>
      <c r="G272">
        <v>1.23</v>
      </c>
      <c r="H272">
        <v>1</v>
      </c>
    </row>
    <row r="273" spans="1:8" ht="12.95" customHeight="1" x14ac:dyDescent="0.2">
      <c r="A273" s="1" t="s">
        <v>9</v>
      </c>
      <c r="B273" s="1" t="s">
        <v>22</v>
      </c>
      <c r="C273" s="2">
        <v>1550</v>
      </c>
      <c r="D273">
        <v>7</v>
      </c>
      <c r="E273" s="3" t="s">
        <v>30</v>
      </c>
      <c r="F273">
        <v>1.84</v>
      </c>
      <c r="G273">
        <v>1.23</v>
      </c>
      <c r="H273">
        <v>1</v>
      </c>
    </row>
    <row r="274" spans="1:8" ht="12.95" customHeight="1" x14ac:dyDescent="0.2">
      <c r="A274" s="1" t="s">
        <v>9</v>
      </c>
      <c r="B274" s="1" t="s">
        <v>22</v>
      </c>
      <c r="C274" s="2">
        <v>1550</v>
      </c>
      <c r="D274">
        <v>7</v>
      </c>
      <c r="E274" s="3" t="s">
        <v>26</v>
      </c>
      <c r="F274">
        <v>1.84</v>
      </c>
      <c r="G274">
        <v>1.23</v>
      </c>
      <c r="H274">
        <v>1</v>
      </c>
    </row>
    <row r="275" spans="1:8" ht="12.95" customHeight="1" x14ac:dyDescent="0.2">
      <c r="A275" s="1" t="s">
        <v>10</v>
      </c>
      <c r="B275" s="1" t="s">
        <v>22</v>
      </c>
      <c r="C275" s="2">
        <v>743</v>
      </c>
      <c r="D275">
        <v>10</v>
      </c>
      <c r="E275" s="3" t="s">
        <v>57</v>
      </c>
      <c r="F275">
        <v>1.84</v>
      </c>
      <c r="G275">
        <v>1.23</v>
      </c>
      <c r="H275">
        <v>1</v>
      </c>
    </row>
    <row r="276" spans="1:8" ht="12.95" customHeight="1" x14ac:dyDescent="0.2">
      <c r="A276" s="1" t="s">
        <v>5</v>
      </c>
      <c r="B276" s="1" t="s">
        <v>22</v>
      </c>
      <c r="C276" s="2">
        <v>2163</v>
      </c>
      <c r="D276">
        <v>10</v>
      </c>
      <c r="E276" s="3" t="s">
        <v>27</v>
      </c>
      <c r="F276">
        <v>1.84</v>
      </c>
      <c r="G276">
        <v>1.23</v>
      </c>
      <c r="H276">
        <v>1</v>
      </c>
    </row>
    <row r="277" spans="1:8" ht="12.95" customHeight="1" x14ac:dyDescent="0.2">
      <c r="A277" s="1" t="s">
        <v>1</v>
      </c>
      <c r="B277" s="1" t="s">
        <v>22</v>
      </c>
      <c r="C277" s="2">
        <v>5701</v>
      </c>
      <c r="D277">
        <v>10</v>
      </c>
      <c r="E277" s="3" t="s">
        <v>26</v>
      </c>
      <c r="F277">
        <v>1.84</v>
      </c>
      <c r="G277">
        <v>1.23</v>
      </c>
      <c r="H277">
        <v>1</v>
      </c>
    </row>
    <row r="278" spans="1:8" ht="12.95" customHeight="1" x14ac:dyDescent="0.2">
      <c r="A278" s="1" t="s">
        <v>13</v>
      </c>
      <c r="B278" s="1" t="s">
        <v>21</v>
      </c>
      <c r="C278" s="2">
        <v>3380</v>
      </c>
      <c r="D278">
        <v>7</v>
      </c>
      <c r="E278" s="3" t="s">
        <v>29</v>
      </c>
      <c r="F278">
        <v>2.23</v>
      </c>
      <c r="G278">
        <v>2.23</v>
      </c>
      <c r="H278">
        <v>0</v>
      </c>
    </row>
    <row r="279" spans="1:8" ht="12.95" customHeight="1" x14ac:dyDescent="0.2">
      <c r="A279" s="1" t="s">
        <v>4</v>
      </c>
      <c r="B279" s="1" t="s">
        <v>21</v>
      </c>
      <c r="C279" s="2">
        <v>53</v>
      </c>
      <c r="D279">
        <v>7</v>
      </c>
      <c r="E279" s="3" t="s">
        <v>29</v>
      </c>
      <c r="F279">
        <v>2.86</v>
      </c>
      <c r="G279">
        <v>1.77</v>
      </c>
      <c r="H279">
        <v>1</v>
      </c>
    </row>
    <row r="280" spans="1:8" ht="12.95" customHeight="1" x14ac:dyDescent="0.2">
      <c r="A280" s="1" t="s">
        <v>1</v>
      </c>
      <c r="B280" s="1" t="s">
        <v>21</v>
      </c>
      <c r="C280" s="2">
        <v>2991</v>
      </c>
      <c r="D280">
        <v>7</v>
      </c>
      <c r="E280" s="3" t="s">
        <v>29</v>
      </c>
      <c r="F280">
        <v>9.82</v>
      </c>
      <c r="G280">
        <v>0.54</v>
      </c>
      <c r="H280">
        <v>1</v>
      </c>
    </row>
    <row r="281" spans="1:8" ht="12.95" customHeight="1" x14ac:dyDescent="0.2">
      <c r="A281" s="1" t="s">
        <v>4</v>
      </c>
      <c r="B281" s="1" t="s">
        <v>21</v>
      </c>
      <c r="C281" s="2">
        <v>53</v>
      </c>
      <c r="D281">
        <v>7</v>
      </c>
      <c r="E281" s="3" t="s">
        <v>29</v>
      </c>
      <c r="F281">
        <v>3.02</v>
      </c>
      <c r="G281">
        <v>1.77</v>
      </c>
      <c r="H281">
        <v>1</v>
      </c>
    </row>
    <row r="282" spans="1:8" ht="12.95" customHeight="1" x14ac:dyDescent="0.2">
      <c r="A282" s="1" t="s">
        <v>4</v>
      </c>
      <c r="B282" s="1" t="s">
        <v>21</v>
      </c>
      <c r="C282" s="2">
        <v>53</v>
      </c>
      <c r="D282">
        <v>7</v>
      </c>
      <c r="E282" s="3" t="s">
        <v>29</v>
      </c>
      <c r="F282">
        <v>3.03</v>
      </c>
      <c r="G282">
        <v>1.76</v>
      </c>
      <c r="H282">
        <v>1</v>
      </c>
    </row>
    <row r="283" spans="1:8" ht="12.95" customHeight="1" x14ac:dyDescent="0.2">
      <c r="A283" s="1" t="s">
        <v>1</v>
      </c>
      <c r="B283" s="1" t="s">
        <v>21</v>
      </c>
      <c r="C283" s="2">
        <v>215</v>
      </c>
      <c r="D283">
        <v>7</v>
      </c>
      <c r="E283" s="3" t="s">
        <v>29</v>
      </c>
      <c r="F283">
        <v>3.03</v>
      </c>
      <c r="G283">
        <v>1.76</v>
      </c>
      <c r="H283">
        <v>1</v>
      </c>
    </row>
    <row r="284" spans="1:8" ht="12.95" customHeight="1" x14ac:dyDescent="0.2">
      <c r="A284" s="1" t="s">
        <v>13</v>
      </c>
      <c r="B284" s="1" t="s">
        <v>22</v>
      </c>
      <c r="C284" s="2">
        <v>1033</v>
      </c>
      <c r="D284">
        <v>10</v>
      </c>
      <c r="E284" s="3" t="s">
        <v>57</v>
      </c>
      <c r="F284">
        <v>2.08</v>
      </c>
      <c r="G284">
        <v>1.23</v>
      </c>
      <c r="H284">
        <v>1</v>
      </c>
    </row>
    <row r="285" spans="1:8" ht="12.95" customHeight="1" x14ac:dyDescent="0.2">
      <c r="A285" s="1" t="s">
        <v>4</v>
      </c>
      <c r="B285" s="1" t="s">
        <v>21</v>
      </c>
      <c r="C285" s="2">
        <v>53</v>
      </c>
      <c r="D285">
        <v>7</v>
      </c>
      <c r="E285" s="3" t="s">
        <v>29</v>
      </c>
      <c r="F285">
        <v>3.12</v>
      </c>
      <c r="G285">
        <v>1.77</v>
      </c>
      <c r="H285">
        <v>1</v>
      </c>
    </row>
    <row r="286" spans="1:8" ht="12.95" customHeight="1" x14ac:dyDescent="0.2">
      <c r="A286" s="1" t="s">
        <v>4</v>
      </c>
      <c r="B286" s="1" t="s">
        <v>21</v>
      </c>
      <c r="C286" s="2">
        <v>53</v>
      </c>
      <c r="D286">
        <v>7</v>
      </c>
      <c r="E286" s="3" t="s">
        <v>29</v>
      </c>
      <c r="F286">
        <v>3.39</v>
      </c>
      <c r="G286">
        <v>1.77</v>
      </c>
      <c r="H286">
        <v>1</v>
      </c>
    </row>
    <row r="287" spans="1:8" ht="12.95" customHeight="1" x14ac:dyDescent="0.2">
      <c r="A287" s="1" t="s">
        <v>14</v>
      </c>
      <c r="B287" s="1" t="s">
        <v>20</v>
      </c>
      <c r="C287" s="2">
        <v>1</v>
      </c>
      <c r="D287">
        <v>5</v>
      </c>
      <c r="E287" s="3" t="s">
        <v>57</v>
      </c>
      <c r="F287">
        <v>188.33</v>
      </c>
      <c r="G287">
        <v>0.01</v>
      </c>
      <c r="H287">
        <v>1</v>
      </c>
    </row>
    <row r="288" spans="1:8" ht="12.95" customHeight="1" x14ac:dyDescent="0.2">
      <c r="A288" s="1" t="s">
        <v>5</v>
      </c>
      <c r="B288" s="1" t="s">
        <v>22</v>
      </c>
      <c r="C288" s="2">
        <v>1553</v>
      </c>
      <c r="D288">
        <v>10</v>
      </c>
      <c r="E288" s="3" t="s">
        <v>27</v>
      </c>
      <c r="F288">
        <v>1.71</v>
      </c>
      <c r="G288">
        <v>1.71</v>
      </c>
      <c r="H288">
        <v>0</v>
      </c>
    </row>
    <row r="289" spans="1:8" ht="12.95" customHeight="1" x14ac:dyDescent="0.2">
      <c r="A289" s="1" t="s">
        <v>8</v>
      </c>
      <c r="B289" s="1" t="s">
        <v>21</v>
      </c>
      <c r="C289" s="2">
        <v>2991</v>
      </c>
      <c r="D289">
        <v>7</v>
      </c>
      <c r="E289" s="3" t="s">
        <v>29</v>
      </c>
      <c r="F289">
        <v>11.6</v>
      </c>
      <c r="G289">
        <v>0.54</v>
      </c>
      <c r="H289">
        <v>1</v>
      </c>
    </row>
    <row r="290" spans="1:8" ht="12.95" customHeight="1" x14ac:dyDescent="0.2">
      <c r="A290" s="1" t="s">
        <v>9</v>
      </c>
      <c r="B290" s="1" t="s">
        <v>22</v>
      </c>
      <c r="C290" s="2">
        <v>1550</v>
      </c>
      <c r="D290">
        <v>7</v>
      </c>
      <c r="E290" s="3" t="s">
        <v>30</v>
      </c>
      <c r="F290">
        <v>2.46</v>
      </c>
      <c r="G290">
        <v>1.23</v>
      </c>
      <c r="H290">
        <v>1</v>
      </c>
    </row>
    <row r="291" spans="1:8" ht="12.95" customHeight="1" x14ac:dyDescent="0.2">
      <c r="A291" s="1" t="s">
        <v>9</v>
      </c>
      <c r="B291" s="1" t="s">
        <v>22</v>
      </c>
      <c r="C291" s="2">
        <v>1550</v>
      </c>
      <c r="D291">
        <v>7</v>
      </c>
      <c r="E291" s="3" t="s">
        <v>32</v>
      </c>
      <c r="F291">
        <v>2.46</v>
      </c>
      <c r="G291">
        <v>1.23</v>
      </c>
      <c r="H291">
        <v>1</v>
      </c>
    </row>
    <row r="292" spans="1:8" ht="12.95" customHeight="1" x14ac:dyDescent="0.2">
      <c r="A292" s="1" t="s">
        <v>9</v>
      </c>
      <c r="B292" s="1" t="s">
        <v>22</v>
      </c>
      <c r="C292" s="2">
        <v>1550</v>
      </c>
      <c r="D292">
        <v>7</v>
      </c>
      <c r="E292" s="3" t="s">
        <v>32</v>
      </c>
      <c r="F292">
        <v>2.46</v>
      </c>
      <c r="G292">
        <v>1.23</v>
      </c>
      <c r="H292">
        <v>1</v>
      </c>
    </row>
    <row r="293" spans="1:8" ht="12.95" customHeight="1" x14ac:dyDescent="0.2">
      <c r="A293" s="1" t="s">
        <v>1</v>
      </c>
      <c r="B293" s="1" t="s">
        <v>22</v>
      </c>
      <c r="C293" s="2">
        <v>2638</v>
      </c>
      <c r="D293">
        <v>10</v>
      </c>
      <c r="E293" s="3" t="s">
        <v>27</v>
      </c>
      <c r="F293">
        <v>2.46</v>
      </c>
      <c r="G293">
        <v>1.23</v>
      </c>
      <c r="H293">
        <v>1</v>
      </c>
    </row>
    <row r="294" spans="1:8" ht="12.95" customHeight="1" x14ac:dyDescent="0.2">
      <c r="A294" s="1" t="s">
        <v>4</v>
      </c>
      <c r="B294" s="1" t="s">
        <v>21</v>
      </c>
      <c r="C294" s="2">
        <v>53</v>
      </c>
      <c r="D294">
        <v>7</v>
      </c>
      <c r="E294" s="3" t="s">
        <v>29</v>
      </c>
      <c r="F294">
        <v>3.75</v>
      </c>
      <c r="G294">
        <v>1.77</v>
      </c>
      <c r="H294">
        <v>1</v>
      </c>
    </row>
    <row r="295" spans="1:8" ht="12.95" customHeight="1" x14ac:dyDescent="0.2">
      <c r="A295" s="1" t="s">
        <v>1</v>
      </c>
      <c r="B295" s="1" t="s">
        <v>21</v>
      </c>
      <c r="C295" s="2">
        <v>1148</v>
      </c>
      <c r="D295">
        <v>3</v>
      </c>
      <c r="E295" s="3" t="s">
        <v>29</v>
      </c>
      <c r="F295">
        <v>3.93</v>
      </c>
      <c r="G295">
        <v>1.77</v>
      </c>
      <c r="H295">
        <v>1</v>
      </c>
    </row>
    <row r="296" spans="1:8" ht="12.95" customHeight="1" x14ac:dyDescent="0.2">
      <c r="A296" s="1" t="s">
        <v>1</v>
      </c>
      <c r="B296" s="1" t="s">
        <v>21</v>
      </c>
      <c r="C296" s="2">
        <v>1148</v>
      </c>
      <c r="D296">
        <v>3</v>
      </c>
      <c r="E296" s="3" t="s">
        <v>29</v>
      </c>
      <c r="F296">
        <v>3.93</v>
      </c>
      <c r="G296">
        <v>1.77</v>
      </c>
      <c r="H296">
        <v>1</v>
      </c>
    </row>
    <row r="297" spans="1:8" ht="12.95" customHeight="1" x14ac:dyDescent="0.2">
      <c r="A297" s="1" t="s">
        <v>4</v>
      </c>
      <c r="B297" s="1" t="s">
        <v>20</v>
      </c>
      <c r="C297" s="2">
        <v>841</v>
      </c>
      <c r="D297">
        <v>5</v>
      </c>
      <c r="E297" s="3" t="s">
        <v>26</v>
      </c>
      <c r="F297">
        <v>2.2000000000000002</v>
      </c>
      <c r="G297">
        <v>0.99</v>
      </c>
      <c r="H297">
        <v>1</v>
      </c>
    </row>
    <row r="298" spans="1:8" ht="12.95" customHeight="1" x14ac:dyDescent="0.2">
      <c r="A298" s="1" t="s">
        <v>1</v>
      </c>
      <c r="B298" s="1" t="s">
        <v>21</v>
      </c>
      <c r="C298" s="2">
        <v>118</v>
      </c>
      <c r="D298">
        <v>7</v>
      </c>
      <c r="E298" s="3" t="s">
        <v>29</v>
      </c>
      <c r="F298">
        <v>3.93</v>
      </c>
      <c r="G298">
        <v>1.77</v>
      </c>
      <c r="H298">
        <v>1</v>
      </c>
    </row>
    <row r="299" spans="1:8" ht="12.95" customHeight="1" x14ac:dyDescent="0.2">
      <c r="A299" s="1" t="s">
        <v>4</v>
      </c>
      <c r="B299" s="1" t="s">
        <v>21</v>
      </c>
      <c r="C299" s="2">
        <v>53</v>
      </c>
      <c r="D299">
        <v>7</v>
      </c>
      <c r="E299" s="3" t="s">
        <v>29</v>
      </c>
      <c r="F299">
        <v>3.94</v>
      </c>
      <c r="G299">
        <v>1.76</v>
      </c>
      <c r="H299">
        <v>1</v>
      </c>
    </row>
    <row r="300" spans="1:8" ht="12.95" customHeight="1" x14ac:dyDescent="0.2">
      <c r="A300" s="1" t="s">
        <v>1</v>
      </c>
      <c r="B300" s="1" t="s">
        <v>22</v>
      </c>
      <c r="C300" s="2">
        <v>104</v>
      </c>
      <c r="D300">
        <v>7</v>
      </c>
      <c r="E300" s="3" t="s">
        <v>26</v>
      </c>
      <c r="F300">
        <v>1.83</v>
      </c>
      <c r="G300">
        <v>1.83</v>
      </c>
      <c r="H300">
        <v>0</v>
      </c>
    </row>
    <row r="301" spans="1:8" ht="12.95" customHeight="1" x14ac:dyDescent="0.2">
      <c r="A301" s="1" t="s">
        <v>5</v>
      </c>
      <c r="B301" s="1" t="s">
        <v>21</v>
      </c>
      <c r="C301" s="2">
        <v>201</v>
      </c>
      <c r="D301">
        <v>7</v>
      </c>
      <c r="E301" s="3" t="s">
        <v>29</v>
      </c>
      <c r="F301">
        <v>2.66</v>
      </c>
      <c r="G301">
        <v>2.66</v>
      </c>
      <c r="H301">
        <v>0</v>
      </c>
    </row>
    <row r="302" spans="1:8" ht="12.95" customHeight="1" x14ac:dyDescent="0.2">
      <c r="A302" s="1" t="s">
        <v>14</v>
      </c>
      <c r="B302" s="1" t="s">
        <v>20</v>
      </c>
      <c r="C302" s="2">
        <v>945</v>
      </c>
      <c r="D302">
        <v>7</v>
      </c>
      <c r="E302" s="3" t="s">
        <v>58</v>
      </c>
      <c r="F302">
        <v>1.49</v>
      </c>
      <c r="G302">
        <v>1.49</v>
      </c>
      <c r="H302">
        <v>0</v>
      </c>
    </row>
    <row r="303" spans="1:8" ht="12.95" customHeight="1" x14ac:dyDescent="0.2">
      <c r="A303" s="1" t="s">
        <v>5</v>
      </c>
      <c r="B303" s="1" t="s">
        <v>21</v>
      </c>
      <c r="C303" s="2">
        <v>2731</v>
      </c>
      <c r="D303">
        <v>7</v>
      </c>
      <c r="E303" s="3" t="s">
        <v>29</v>
      </c>
      <c r="F303">
        <v>2.66</v>
      </c>
      <c r="G303">
        <v>2.66</v>
      </c>
      <c r="H303">
        <v>0</v>
      </c>
    </row>
    <row r="304" spans="1:8" ht="12.95" customHeight="1" x14ac:dyDescent="0.2">
      <c r="A304" s="1" t="s">
        <v>5</v>
      </c>
      <c r="B304" s="1" t="s">
        <v>22</v>
      </c>
      <c r="C304" s="2">
        <v>1553</v>
      </c>
      <c r="D304">
        <v>10</v>
      </c>
      <c r="E304" s="3" t="s">
        <v>27</v>
      </c>
      <c r="F304">
        <v>1.83</v>
      </c>
      <c r="G304">
        <v>1.83</v>
      </c>
      <c r="H304">
        <v>0</v>
      </c>
    </row>
    <row r="305" spans="1:8" ht="12.95" customHeight="1" x14ac:dyDescent="0.2">
      <c r="A305" s="1" t="s">
        <v>13</v>
      </c>
      <c r="B305" s="1" t="s">
        <v>21</v>
      </c>
      <c r="C305" s="2">
        <v>3380</v>
      </c>
      <c r="D305">
        <v>7</v>
      </c>
      <c r="E305" s="3" t="s">
        <v>29</v>
      </c>
      <c r="F305">
        <v>2.68</v>
      </c>
      <c r="G305">
        <v>2.68</v>
      </c>
      <c r="H305">
        <v>0</v>
      </c>
    </row>
    <row r="306" spans="1:8" ht="12.95" customHeight="1" x14ac:dyDescent="0.2">
      <c r="A306" s="1" t="s">
        <v>8</v>
      </c>
      <c r="B306" s="1" t="s">
        <v>22</v>
      </c>
      <c r="C306" s="2">
        <v>300</v>
      </c>
      <c r="D306">
        <v>10</v>
      </c>
      <c r="E306" s="3" t="s">
        <v>32</v>
      </c>
      <c r="F306">
        <v>1.84</v>
      </c>
      <c r="G306">
        <v>1.84</v>
      </c>
      <c r="H306">
        <v>0</v>
      </c>
    </row>
    <row r="307" spans="1:8" ht="12.95" customHeight="1" x14ac:dyDescent="0.2">
      <c r="A307" s="1" t="s">
        <v>8</v>
      </c>
      <c r="B307" s="1" t="s">
        <v>22</v>
      </c>
      <c r="C307" s="2">
        <v>300</v>
      </c>
      <c r="D307">
        <v>10</v>
      </c>
      <c r="E307" s="3" t="s">
        <v>32</v>
      </c>
      <c r="F307">
        <v>1.84</v>
      </c>
      <c r="G307">
        <v>1.84</v>
      </c>
      <c r="H307">
        <v>0</v>
      </c>
    </row>
    <row r="308" spans="1:8" ht="12.95" customHeight="1" x14ac:dyDescent="0.2">
      <c r="A308" s="1" t="s">
        <v>8</v>
      </c>
      <c r="B308" s="1" t="s">
        <v>22</v>
      </c>
      <c r="C308" s="2">
        <v>300</v>
      </c>
      <c r="D308">
        <v>10</v>
      </c>
      <c r="E308" s="3" t="s">
        <v>32</v>
      </c>
      <c r="F308">
        <v>1.84</v>
      </c>
      <c r="G308">
        <v>1.84</v>
      </c>
      <c r="H308">
        <v>0</v>
      </c>
    </row>
    <row r="309" spans="1:8" ht="12.95" customHeight="1" x14ac:dyDescent="0.2">
      <c r="A309" s="1" t="s">
        <v>4</v>
      </c>
      <c r="B309" s="1" t="s">
        <v>21</v>
      </c>
      <c r="C309" s="2">
        <v>53</v>
      </c>
      <c r="D309">
        <v>7</v>
      </c>
      <c r="E309" s="3" t="s">
        <v>29</v>
      </c>
      <c r="F309">
        <v>4.28</v>
      </c>
      <c r="G309">
        <v>1.77</v>
      </c>
      <c r="H309">
        <v>1</v>
      </c>
    </row>
    <row r="310" spans="1:8" ht="12.95" customHeight="1" x14ac:dyDescent="0.2">
      <c r="A310" s="1" t="s">
        <v>4</v>
      </c>
      <c r="B310" s="1" t="s">
        <v>21</v>
      </c>
      <c r="C310" s="2">
        <v>53</v>
      </c>
      <c r="D310">
        <v>7</v>
      </c>
      <c r="E310" s="3" t="s">
        <v>29</v>
      </c>
      <c r="F310">
        <v>4.28</v>
      </c>
      <c r="G310">
        <v>1.77</v>
      </c>
      <c r="H310">
        <v>1</v>
      </c>
    </row>
    <row r="311" spans="1:8" ht="12.95" customHeight="1" x14ac:dyDescent="0.2">
      <c r="A311" s="1" t="s">
        <v>1</v>
      </c>
      <c r="B311" s="1" t="s">
        <v>22</v>
      </c>
      <c r="C311" s="2">
        <v>1301</v>
      </c>
      <c r="D311">
        <v>5</v>
      </c>
      <c r="E311" s="3" t="s">
        <v>57</v>
      </c>
      <c r="F311">
        <v>3.07</v>
      </c>
      <c r="G311">
        <v>1.23</v>
      </c>
      <c r="H311">
        <v>1</v>
      </c>
    </row>
    <row r="312" spans="1:8" ht="12.95" customHeight="1" x14ac:dyDescent="0.2">
      <c r="A312" s="1" t="s">
        <v>1</v>
      </c>
      <c r="B312" s="1" t="s">
        <v>22</v>
      </c>
      <c r="C312" s="2">
        <v>104</v>
      </c>
      <c r="D312">
        <v>7</v>
      </c>
      <c r="E312" s="3" t="s">
        <v>26</v>
      </c>
      <c r="F312">
        <v>3.07</v>
      </c>
      <c r="G312">
        <v>1.23</v>
      </c>
      <c r="H312">
        <v>1</v>
      </c>
    </row>
    <row r="313" spans="1:8" ht="12.95" customHeight="1" x14ac:dyDescent="0.2">
      <c r="A313" s="1" t="s">
        <v>1</v>
      </c>
      <c r="B313" s="1" t="s">
        <v>22</v>
      </c>
      <c r="C313" s="2">
        <v>765</v>
      </c>
      <c r="D313">
        <v>7</v>
      </c>
      <c r="E313" s="3" t="s">
        <v>58</v>
      </c>
      <c r="F313">
        <v>3.07</v>
      </c>
      <c r="G313">
        <v>1.23</v>
      </c>
      <c r="H313">
        <v>1</v>
      </c>
    </row>
    <row r="314" spans="1:8" ht="12.95" customHeight="1" x14ac:dyDescent="0.2">
      <c r="A314" s="1" t="s">
        <v>5</v>
      </c>
      <c r="B314" s="1" t="s">
        <v>22</v>
      </c>
      <c r="C314" s="2">
        <v>1386</v>
      </c>
      <c r="D314">
        <v>10</v>
      </c>
      <c r="E314" s="3" t="s">
        <v>30</v>
      </c>
      <c r="F314">
        <v>3.07</v>
      </c>
      <c r="G314">
        <v>1.23</v>
      </c>
      <c r="H314">
        <v>1</v>
      </c>
    </row>
    <row r="315" spans="1:8" ht="12.95" customHeight="1" x14ac:dyDescent="0.2">
      <c r="A315" s="1" t="s">
        <v>5</v>
      </c>
      <c r="B315" s="1" t="s">
        <v>22</v>
      </c>
      <c r="C315" s="2">
        <v>15</v>
      </c>
      <c r="D315">
        <v>10</v>
      </c>
      <c r="E315" s="3" t="s">
        <v>58</v>
      </c>
      <c r="F315">
        <v>3.09</v>
      </c>
      <c r="G315">
        <v>1.23</v>
      </c>
      <c r="H315">
        <v>1</v>
      </c>
    </row>
    <row r="316" spans="1:8" ht="12.95" customHeight="1" x14ac:dyDescent="0.2">
      <c r="A316" s="1" t="s">
        <v>1</v>
      </c>
      <c r="B316" s="1" t="s">
        <v>21</v>
      </c>
      <c r="C316" s="2">
        <v>429</v>
      </c>
      <c r="D316">
        <v>3</v>
      </c>
      <c r="E316" s="3" t="s">
        <v>29</v>
      </c>
      <c r="F316">
        <v>3.02</v>
      </c>
      <c r="G316">
        <v>2.66</v>
      </c>
      <c r="H316">
        <v>1</v>
      </c>
    </row>
    <row r="317" spans="1:8" ht="12.95" customHeight="1" x14ac:dyDescent="0.2">
      <c r="A317" s="1" t="s">
        <v>4</v>
      </c>
      <c r="B317" s="1" t="s">
        <v>21</v>
      </c>
      <c r="C317" s="2">
        <v>53</v>
      </c>
      <c r="D317">
        <v>7</v>
      </c>
      <c r="E317" s="3" t="s">
        <v>29</v>
      </c>
      <c r="F317">
        <v>4.6399999999999997</v>
      </c>
      <c r="G317">
        <v>1.77</v>
      </c>
      <c r="H317">
        <v>1</v>
      </c>
    </row>
    <row r="318" spans="1:8" ht="12.95" customHeight="1" x14ac:dyDescent="0.2">
      <c r="A318" s="1" t="s">
        <v>12</v>
      </c>
      <c r="B318" s="1" t="s">
        <v>21</v>
      </c>
      <c r="C318" s="2">
        <v>77</v>
      </c>
      <c r="D318">
        <v>7</v>
      </c>
      <c r="E318" s="3" t="s">
        <v>29</v>
      </c>
      <c r="F318">
        <v>4.82</v>
      </c>
      <c r="G318">
        <v>1.77</v>
      </c>
      <c r="H318">
        <v>1</v>
      </c>
    </row>
    <row r="319" spans="1:8" ht="12.95" customHeight="1" x14ac:dyDescent="0.2">
      <c r="A319" s="1" t="s">
        <v>1</v>
      </c>
      <c r="B319" s="1" t="s">
        <v>20</v>
      </c>
      <c r="C319" s="2">
        <v>841</v>
      </c>
      <c r="D319">
        <v>5</v>
      </c>
      <c r="E319" s="3" t="s">
        <v>26</v>
      </c>
      <c r="F319">
        <v>2.78</v>
      </c>
      <c r="G319">
        <v>0.99</v>
      </c>
      <c r="H319">
        <v>1</v>
      </c>
    </row>
    <row r="320" spans="1:8" ht="12.95" customHeight="1" x14ac:dyDescent="0.2">
      <c r="A320" s="1" t="s">
        <v>4</v>
      </c>
      <c r="B320" s="1" t="s">
        <v>21</v>
      </c>
      <c r="C320" s="2">
        <v>53</v>
      </c>
      <c r="D320">
        <v>7</v>
      </c>
      <c r="E320" s="3" t="s">
        <v>29</v>
      </c>
      <c r="F320">
        <v>5.35</v>
      </c>
      <c r="G320">
        <v>1.77</v>
      </c>
      <c r="H320">
        <v>1</v>
      </c>
    </row>
    <row r="321" spans="1:8" ht="12.95" customHeight="1" x14ac:dyDescent="0.2">
      <c r="A321" s="1" t="s">
        <v>5</v>
      </c>
      <c r="B321" s="1" t="s">
        <v>21</v>
      </c>
      <c r="C321" s="2">
        <v>2731</v>
      </c>
      <c r="D321">
        <v>7</v>
      </c>
      <c r="E321" s="3" t="s">
        <v>29</v>
      </c>
      <c r="F321">
        <v>3.57</v>
      </c>
      <c r="G321">
        <v>2.66</v>
      </c>
      <c r="H321">
        <v>1</v>
      </c>
    </row>
    <row r="322" spans="1:8" ht="12.95" customHeight="1" x14ac:dyDescent="0.2">
      <c r="A322" s="1" t="s">
        <v>14</v>
      </c>
      <c r="B322" s="1" t="s">
        <v>22</v>
      </c>
      <c r="C322" s="2">
        <v>1553</v>
      </c>
      <c r="D322">
        <v>10</v>
      </c>
      <c r="E322" s="3" t="s">
        <v>27</v>
      </c>
      <c r="F322">
        <v>2.46</v>
      </c>
      <c r="G322">
        <v>1.83</v>
      </c>
      <c r="H322">
        <v>1</v>
      </c>
    </row>
    <row r="323" spans="1:8" ht="12.95" customHeight="1" x14ac:dyDescent="0.2">
      <c r="A323" s="1" t="s">
        <v>14</v>
      </c>
      <c r="B323" s="1" t="s">
        <v>22</v>
      </c>
      <c r="C323" s="2">
        <v>221</v>
      </c>
      <c r="D323">
        <v>7</v>
      </c>
      <c r="E323" s="3" t="s">
        <v>32</v>
      </c>
      <c r="F323">
        <v>3.69</v>
      </c>
      <c r="G323">
        <v>1.23</v>
      </c>
      <c r="H323">
        <v>1</v>
      </c>
    </row>
    <row r="324" spans="1:8" ht="12.95" customHeight="1" x14ac:dyDescent="0.2">
      <c r="A324" s="1" t="s">
        <v>12</v>
      </c>
      <c r="B324" s="1" t="s">
        <v>22</v>
      </c>
      <c r="C324" s="2">
        <v>41</v>
      </c>
      <c r="D324">
        <v>10</v>
      </c>
      <c r="E324" s="3" t="s">
        <v>58</v>
      </c>
      <c r="F324">
        <v>3.69</v>
      </c>
      <c r="G324">
        <v>1.23</v>
      </c>
      <c r="H324">
        <v>1</v>
      </c>
    </row>
    <row r="325" spans="1:8" ht="12.95" customHeight="1" x14ac:dyDescent="0.2">
      <c r="A325" s="1" t="s">
        <v>12</v>
      </c>
      <c r="B325" s="1" t="s">
        <v>22</v>
      </c>
      <c r="C325" s="2">
        <v>41</v>
      </c>
      <c r="D325">
        <v>10</v>
      </c>
      <c r="E325" s="3" t="s">
        <v>58</v>
      </c>
      <c r="F325">
        <v>3.69</v>
      </c>
      <c r="G325">
        <v>1.23</v>
      </c>
      <c r="H325">
        <v>1</v>
      </c>
    </row>
    <row r="326" spans="1:8" ht="12.95" customHeight="1" x14ac:dyDescent="0.2">
      <c r="A326" s="1" t="s">
        <v>5</v>
      </c>
      <c r="B326" s="1" t="s">
        <v>22</v>
      </c>
      <c r="C326" s="2">
        <v>268</v>
      </c>
      <c r="D326">
        <v>10</v>
      </c>
      <c r="E326" s="3" t="s">
        <v>58</v>
      </c>
      <c r="F326">
        <v>2.46</v>
      </c>
      <c r="G326">
        <v>1.85</v>
      </c>
      <c r="H326">
        <v>1</v>
      </c>
    </row>
    <row r="327" spans="1:8" ht="12.95" customHeight="1" x14ac:dyDescent="0.2">
      <c r="A327" s="1" t="s">
        <v>1</v>
      </c>
      <c r="B327" s="1" t="s">
        <v>22</v>
      </c>
      <c r="C327" s="2">
        <v>5701</v>
      </c>
      <c r="D327">
        <v>10</v>
      </c>
      <c r="E327" s="3" t="s">
        <v>57</v>
      </c>
      <c r="F327">
        <v>3.7</v>
      </c>
      <c r="G327">
        <v>1.23</v>
      </c>
      <c r="H327">
        <v>1</v>
      </c>
    </row>
    <row r="328" spans="1:8" ht="12.95" customHeight="1" x14ac:dyDescent="0.2">
      <c r="A328" s="1" t="s">
        <v>1</v>
      </c>
      <c r="B328" s="1" t="s">
        <v>22</v>
      </c>
      <c r="C328" s="2">
        <v>3057</v>
      </c>
      <c r="D328">
        <v>10</v>
      </c>
      <c r="E328" s="3" t="s">
        <v>26</v>
      </c>
      <c r="F328">
        <v>3.75</v>
      </c>
      <c r="G328">
        <v>1.23</v>
      </c>
      <c r="H328">
        <v>1</v>
      </c>
    </row>
    <row r="329" spans="1:8" ht="12.95" customHeight="1" x14ac:dyDescent="0.2">
      <c r="A329" s="1" t="s">
        <v>1</v>
      </c>
      <c r="B329" s="1" t="s">
        <v>20</v>
      </c>
      <c r="C329" s="2">
        <v>841</v>
      </c>
      <c r="D329">
        <v>5</v>
      </c>
      <c r="E329" s="3" t="s">
        <v>26</v>
      </c>
      <c r="F329">
        <v>3.2</v>
      </c>
      <c r="G329">
        <v>0.99</v>
      </c>
      <c r="H329">
        <v>1</v>
      </c>
    </row>
    <row r="330" spans="1:8" ht="12.95" customHeight="1" x14ac:dyDescent="0.2">
      <c r="A330" s="1" t="s">
        <v>4</v>
      </c>
      <c r="B330" s="1" t="s">
        <v>21</v>
      </c>
      <c r="C330" s="2">
        <v>53</v>
      </c>
      <c r="D330">
        <v>7</v>
      </c>
      <c r="E330" s="3" t="s">
        <v>29</v>
      </c>
      <c r="F330">
        <v>5.71</v>
      </c>
      <c r="G330">
        <v>1.77</v>
      </c>
      <c r="H330">
        <v>1</v>
      </c>
    </row>
    <row r="331" spans="1:8" ht="12.95" customHeight="1" x14ac:dyDescent="0.2">
      <c r="A331" s="1" t="s">
        <v>4</v>
      </c>
      <c r="B331" s="1" t="s">
        <v>21</v>
      </c>
      <c r="C331" s="2">
        <v>53</v>
      </c>
      <c r="D331">
        <v>7</v>
      </c>
      <c r="E331" s="3" t="s">
        <v>29</v>
      </c>
      <c r="F331">
        <v>5.71</v>
      </c>
      <c r="G331">
        <v>1.77</v>
      </c>
      <c r="H331">
        <v>1</v>
      </c>
    </row>
    <row r="332" spans="1:8" ht="12.95" customHeight="1" x14ac:dyDescent="0.2">
      <c r="A332" s="1" t="s">
        <v>15</v>
      </c>
      <c r="B332" s="1" t="s">
        <v>20</v>
      </c>
      <c r="C332" s="2">
        <v>743</v>
      </c>
      <c r="D332">
        <v>3</v>
      </c>
      <c r="E332" s="3" t="s">
        <v>30</v>
      </c>
      <c r="F332">
        <v>3.25</v>
      </c>
      <c r="G332">
        <v>1</v>
      </c>
      <c r="H332">
        <v>1</v>
      </c>
    </row>
    <row r="333" spans="1:8" ht="12.95" customHeight="1" x14ac:dyDescent="0.2">
      <c r="A333" s="1" t="s">
        <v>12</v>
      </c>
      <c r="B333" s="1" t="s">
        <v>21</v>
      </c>
      <c r="C333" s="2">
        <v>2991</v>
      </c>
      <c r="D333">
        <v>7</v>
      </c>
      <c r="E333" s="3" t="s">
        <v>29</v>
      </c>
      <c r="F333">
        <v>20.52</v>
      </c>
      <c r="G333">
        <v>0.54</v>
      </c>
      <c r="H333">
        <v>1</v>
      </c>
    </row>
    <row r="334" spans="1:8" ht="12.95" customHeight="1" x14ac:dyDescent="0.2">
      <c r="A334" s="1" t="s">
        <v>14</v>
      </c>
      <c r="B334" s="1" t="s">
        <v>22</v>
      </c>
      <c r="C334" s="2">
        <v>170</v>
      </c>
      <c r="D334">
        <v>7</v>
      </c>
      <c r="E334" s="3" t="s">
        <v>57</v>
      </c>
      <c r="F334">
        <v>4.3</v>
      </c>
      <c r="G334">
        <v>1.23</v>
      </c>
      <c r="H334">
        <v>1</v>
      </c>
    </row>
    <row r="335" spans="1:8" ht="12.95" customHeight="1" x14ac:dyDescent="0.2">
      <c r="A335" s="1" t="s">
        <v>12</v>
      </c>
      <c r="B335" s="1" t="s">
        <v>22</v>
      </c>
      <c r="C335" s="2">
        <v>1661</v>
      </c>
      <c r="D335">
        <v>7</v>
      </c>
      <c r="E335" s="3" t="s">
        <v>32</v>
      </c>
      <c r="F335">
        <v>4.33</v>
      </c>
      <c r="G335">
        <v>1.23</v>
      </c>
      <c r="H335">
        <v>1</v>
      </c>
    </row>
    <row r="336" spans="1:8" ht="12.95" customHeight="1" x14ac:dyDescent="0.2">
      <c r="A336" s="1" t="s">
        <v>8</v>
      </c>
      <c r="B336" s="1" t="s">
        <v>22</v>
      </c>
      <c r="C336" s="2">
        <v>104</v>
      </c>
      <c r="D336">
        <v>10</v>
      </c>
      <c r="E336" s="3" t="s">
        <v>57</v>
      </c>
      <c r="F336">
        <v>4.43</v>
      </c>
      <c r="G336">
        <v>1.23</v>
      </c>
      <c r="H336">
        <v>1</v>
      </c>
    </row>
    <row r="337" spans="1:8" ht="12.95" customHeight="1" x14ac:dyDescent="0.2">
      <c r="A337" s="1" t="s">
        <v>14</v>
      </c>
      <c r="B337" s="1" t="s">
        <v>21</v>
      </c>
      <c r="C337" s="2">
        <v>1954</v>
      </c>
      <c r="D337">
        <v>7</v>
      </c>
      <c r="E337" s="3" t="s">
        <v>29</v>
      </c>
      <c r="F337">
        <v>6.62</v>
      </c>
      <c r="G337">
        <v>1.77</v>
      </c>
      <c r="H337">
        <v>1</v>
      </c>
    </row>
    <row r="338" spans="1:8" ht="12.95" customHeight="1" x14ac:dyDescent="0.2">
      <c r="A338" s="1" t="s">
        <v>1</v>
      </c>
      <c r="B338" s="1" t="s">
        <v>21</v>
      </c>
      <c r="C338" s="2">
        <v>293</v>
      </c>
      <c r="D338">
        <v>10</v>
      </c>
      <c r="E338" s="3" t="s">
        <v>29</v>
      </c>
      <c r="F338">
        <v>6.62</v>
      </c>
      <c r="G338">
        <v>1.77</v>
      </c>
      <c r="H338">
        <v>1</v>
      </c>
    </row>
    <row r="339" spans="1:8" ht="12.95" customHeight="1" x14ac:dyDescent="0.2">
      <c r="A339" s="1" t="s">
        <v>1</v>
      </c>
      <c r="B339" s="1" t="s">
        <v>21</v>
      </c>
      <c r="C339" s="2">
        <v>1148</v>
      </c>
      <c r="D339">
        <v>3</v>
      </c>
      <c r="E339" s="3" t="s">
        <v>29</v>
      </c>
      <c r="F339">
        <v>6.66</v>
      </c>
      <c r="G339">
        <v>1.77</v>
      </c>
      <c r="H339">
        <v>1</v>
      </c>
    </row>
    <row r="340" spans="1:8" ht="12.95" customHeight="1" x14ac:dyDescent="0.2">
      <c r="A340" s="1" t="s">
        <v>3</v>
      </c>
      <c r="B340" s="1" t="s">
        <v>20</v>
      </c>
      <c r="C340" s="2">
        <v>2378</v>
      </c>
      <c r="D340">
        <v>3</v>
      </c>
      <c r="E340" s="3" t="s">
        <v>58</v>
      </c>
      <c r="F340">
        <v>390</v>
      </c>
      <c r="G340">
        <v>0.01</v>
      </c>
      <c r="H340">
        <v>1</v>
      </c>
    </row>
    <row r="341" spans="1:8" ht="12.95" customHeight="1" x14ac:dyDescent="0.2">
      <c r="A341" s="1" t="s">
        <v>1</v>
      </c>
      <c r="B341" s="1" t="s">
        <v>20</v>
      </c>
      <c r="C341" s="2">
        <v>841</v>
      </c>
      <c r="D341">
        <v>5</v>
      </c>
      <c r="E341" s="3" t="s">
        <v>26</v>
      </c>
      <c r="F341">
        <v>4</v>
      </c>
      <c r="G341">
        <v>0.99</v>
      </c>
      <c r="H341">
        <v>1</v>
      </c>
    </row>
    <row r="342" spans="1:8" ht="12.95" customHeight="1" x14ac:dyDescent="0.2">
      <c r="A342" s="1" t="s">
        <v>13</v>
      </c>
      <c r="B342" s="1" t="s">
        <v>20</v>
      </c>
      <c r="C342" s="2">
        <v>5564</v>
      </c>
      <c r="D342">
        <v>7</v>
      </c>
      <c r="E342" s="3" t="s">
        <v>26</v>
      </c>
      <c r="F342">
        <v>4</v>
      </c>
      <c r="G342">
        <v>0.99</v>
      </c>
      <c r="H342">
        <v>1</v>
      </c>
    </row>
    <row r="343" spans="1:8" ht="12.95" customHeight="1" x14ac:dyDescent="0.2">
      <c r="A343" s="1" t="s">
        <v>15</v>
      </c>
      <c r="B343" s="1" t="s">
        <v>22</v>
      </c>
      <c r="C343" s="2">
        <v>72</v>
      </c>
      <c r="D343">
        <v>1</v>
      </c>
      <c r="E343" s="3" t="s">
        <v>29</v>
      </c>
      <c r="F343">
        <v>2.4500000000000002</v>
      </c>
      <c r="G343">
        <v>2.4500000000000002</v>
      </c>
      <c r="H343">
        <v>0</v>
      </c>
    </row>
    <row r="344" spans="1:8" ht="12.95" customHeight="1" x14ac:dyDescent="0.2">
      <c r="A344" s="1" t="s">
        <v>15</v>
      </c>
      <c r="B344" s="1" t="s">
        <v>22</v>
      </c>
      <c r="C344" s="2">
        <v>72</v>
      </c>
      <c r="D344">
        <v>1</v>
      </c>
      <c r="E344" s="3" t="s">
        <v>57</v>
      </c>
      <c r="F344">
        <v>2.4500000000000002</v>
      </c>
      <c r="G344">
        <v>2.4500000000000002</v>
      </c>
      <c r="H344">
        <v>0</v>
      </c>
    </row>
    <row r="345" spans="1:8" ht="12.95" customHeight="1" x14ac:dyDescent="0.2">
      <c r="A345" s="1" t="s">
        <v>10</v>
      </c>
      <c r="B345" s="1" t="s">
        <v>22</v>
      </c>
      <c r="C345" s="2">
        <v>105</v>
      </c>
      <c r="D345">
        <v>3</v>
      </c>
      <c r="E345" s="3" t="s">
        <v>58</v>
      </c>
      <c r="F345">
        <v>2.4500000000000002</v>
      </c>
      <c r="G345">
        <v>2.4500000000000002</v>
      </c>
      <c r="H345">
        <v>0</v>
      </c>
    </row>
    <row r="346" spans="1:8" ht="12.95" customHeight="1" x14ac:dyDescent="0.2">
      <c r="A346" s="1" t="s">
        <v>1</v>
      </c>
      <c r="B346" s="1" t="s">
        <v>22</v>
      </c>
      <c r="C346" s="2">
        <v>681</v>
      </c>
      <c r="D346">
        <v>3</v>
      </c>
      <c r="E346" s="3" t="s">
        <v>30</v>
      </c>
      <c r="F346">
        <v>2.4500000000000002</v>
      </c>
      <c r="G346">
        <v>2.4500000000000002</v>
      </c>
      <c r="H346">
        <v>0</v>
      </c>
    </row>
    <row r="347" spans="1:8" ht="12.95" customHeight="1" x14ac:dyDescent="0.2">
      <c r="A347" s="1" t="s">
        <v>2</v>
      </c>
      <c r="B347" s="1" t="s">
        <v>20</v>
      </c>
      <c r="C347" s="2">
        <v>3114</v>
      </c>
      <c r="D347">
        <v>3</v>
      </c>
      <c r="E347" s="3" t="s">
        <v>30</v>
      </c>
      <c r="F347">
        <v>1.99</v>
      </c>
      <c r="G347">
        <v>1.99</v>
      </c>
      <c r="H347">
        <v>0</v>
      </c>
    </row>
    <row r="348" spans="1:8" ht="12.95" customHeight="1" x14ac:dyDescent="0.2">
      <c r="A348" s="1" t="s">
        <v>12</v>
      </c>
      <c r="B348" s="1" t="s">
        <v>22</v>
      </c>
      <c r="C348" s="2">
        <v>24</v>
      </c>
      <c r="D348">
        <v>7</v>
      </c>
      <c r="E348" s="3" t="s">
        <v>30</v>
      </c>
      <c r="F348">
        <v>2.4500000000000002</v>
      </c>
      <c r="G348">
        <v>2.4500000000000002</v>
      </c>
      <c r="H348">
        <v>0</v>
      </c>
    </row>
    <row r="349" spans="1:8" ht="12.95" customHeight="1" x14ac:dyDescent="0.2">
      <c r="A349" s="1" t="s">
        <v>17</v>
      </c>
      <c r="B349" s="1" t="s">
        <v>22</v>
      </c>
      <c r="C349" s="2">
        <v>70</v>
      </c>
      <c r="D349">
        <v>7</v>
      </c>
      <c r="E349" s="3" t="s">
        <v>57</v>
      </c>
      <c r="F349">
        <v>2.4500000000000002</v>
      </c>
      <c r="G349">
        <v>2.4500000000000002</v>
      </c>
      <c r="H349">
        <v>0</v>
      </c>
    </row>
    <row r="350" spans="1:8" ht="12.95" customHeight="1" x14ac:dyDescent="0.2">
      <c r="A350" s="1" t="s">
        <v>17</v>
      </c>
      <c r="B350" s="1" t="s">
        <v>22</v>
      </c>
      <c r="C350" s="2">
        <v>70</v>
      </c>
      <c r="D350">
        <v>7</v>
      </c>
      <c r="E350" s="3" t="s">
        <v>30</v>
      </c>
      <c r="F350">
        <v>2.4500000000000002</v>
      </c>
      <c r="G350">
        <v>2.4500000000000002</v>
      </c>
      <c r="H350">
        <v>0</v>
      </c>
    </row>
    <row r="351" spans="1:8" ht="12.95" customHeight="1" x14ac:dyDescent="0.2">
      <c r="A351" s="1" t="s">
        <v>17</v>
      </c>
      <c r="B351" s="1" t="s">
        <v>22</v>
      </c>
      <c r="C351" s="2">
        <v>70</v>
      </c>
      <c r="D351">
        <v>7</v>
      </c>
      <c r="E351" s="3" t="s">
        <v>26</v>
      </c>
      <c r="F351">
        <v>2.4500000000000002</v>
      </c>
      <c r="G351">
        <v>2.4500000000000002</v>
      </c>
      <c r="H351">
        <v>0</v>
      </c>
    </row>
    <row r="352" spans="1:8" ht="12.95" customHeight="1" x14ac:dyDescent="0.2">
      <c r="A352" s="1" t="s">
        <v>17</v>
      </c>
      <c r="B352" s="1" t="s">
        <v>22</v>
      </c>
      <c r="C352" s="2">
        <v>70</v>
      </c>
      <c r="D352">
        <v>7</v>
      </c>
      <c r="E352" s="3" t="s">
        <v>32</v>
      </c>
      <c r="F352">
        <v>2.4500000000000002</v>
      </c>
      <c r="G352">
        <v>2.4500000000000002</v>
      </c>
      <c r="H352">
        <v>0</v>
      </c>
    </row>
    <row r="353" spans="1:8" ht="12.95" customHeight="1" x14ac:dyDescent="0.2">
      <c r="A353" s="1" t="s">
        <v>1</v>
      </c>
      <c r="B353" s="1" t="s">
        <v>22</v>
      </c>
      <c r="C353" s="2">
        <v>104</v>
      </c>
      <c r="D353">
        <v>7</v>
      </c>
      <c r="E353" s="3" t="s">
        <v>29</v>
      </c>
      <c r="F353">
        <v>2.4500000000000002</v>
      </c>
      <c r="G353">
        <v>2.4500000000000002</v>
      </c>
      <c r="H353">
        <v>0</v>
      </c>
    </row>
    <row r="354" spans="1:8" ht="12.95" customHeight="1" x14ac:dyDescent="0.2">
      <c r="A354" s="1" t="s">
        <v>10</v>
      </c>
      <c r="B354" s="1" t="s">
        <v>22</v>
      </c>
      <c r="C354" s="2">
        <v>105</v>
      </c>
      <c r="D354">
        <v>7</v>
      </c>
      <c r="E354" s="3" t="s">
        <v>29</v>
      </c>
      <c r="F354">
        <v>2.4500000000000002</v>
      </c>
      <c r="G354">
        <v>2.4500000000000002</v>
      </c>
      <c r="H354">
        <v>0</v>
      </c>
    </row>
    <row r="355" spans="1:8" ht="12.95" customHeight="1" x14ac:dyDescent="0.2">
      <c r="A355" s="1" t="s">
        <v>1</v>
      </c>
      <c r="B355" s="1" t="s">
        <v>22</v>
      </c>
      <c r="C355" s="2">
        <v>205</v>
      </c>
      <c r="D355">
        <v>7</v>
      </c>
      <c r="E355" s="3" t="s">
        <v>57</v>
      </c>
      <c r="F355">
        <v>2.4500000000000002</v>
      </c>
      <c r="G355">
        <v>2.4500000000000002</v>
      </c>
      <c r="H355">
        <v>0</v>
      </c>
    </row>
    <row r="356" spans="1:8" ht="12.95" customHeight="1" x14ac:dyDescent="0.2">
      <c r="A356" s="1" t="s">
        <v>1</v>
      </c>
      <c r="B356" s="1" t="s">
        <v>22</v>
      </c>
      <c r="C356" s="2">
        <v>205</v>
      </c>
      <c r="D356">
        <v>7</v>
      </c>
      <c r="E356" s="3" t="s">
        <v>57</v>
      </c>
      <c r="F356">
        <v>2.4500000000000002</v>
      </c>
      <c r="G356">
        <v>2.4500000000000002</v>
      </c>
      <c r="H356">
        <v>0</v>
      </c>
    </row>
    <row r="357" spans="1:8" ht="12.95" customHeight="1" x14ac:dyDescent="0.2">
      <c r="A357" s="1" t="s">
        <v>1</v>
      </c>
      <c r="B357" s="1" t="s">
        <v>22</v>
      </c>
      <c r="C357" s="2">
        <v>205</v>
      </c>
      <c r="D357">
        <v>7</v>
      </c>
      <c r="E357" s="3" t="s">
        <v>57</v>
      </c>
      <c r="F357">
        <v>2.4500000000000002</v>
      </c>
      <c r="G357">
        <v>2.4500000000000002</v>
      </c>
      <c r="H357">
        <v>0</v>
      </c>
    </row>
    <row r="358" spans="1:8" ht="12.95" customHeight="1" x14ac:dyDescent="0.2">
      <c r="A358" s="1" t="s">
        <v>1</v>
      </c>
      <c r="B358" s="1" t="s">
        <v>22</v>
      </c>
      <c r="C358" s="2">
        <v>205</v>
      </c>
      <c r="D358">
        <v>7</v>
      </c>
      <c r="E358" s="3" t="s">
        <v>57</v>
      </c>
      <c r="F358">
        <v>2.4500000000000002</v>
      </c>
      <c r="G358">
        <v>2.4500000000000002</v>
      </c>
      <c r="H358">
        <v>0</v>
      </c>
    </row>
    <row r="359" spans="1:8" ht="12.95" customHeight="1" x14ac:dyDescent="0.2">
      <c r="A359" s="1" t="s">
        <v>11</v>
      </c>
      <c r="B359" s="1" t="s">
        <v>20</v>
      </c>
      <c r="C359" s="2">
        <v>212</v>
      </c>
      <c r="D359">
        <v>7</v>
      </c>
      <c r="E359" s="3" t="s">
        <v>57</v>
      </c>
      <c r="F359">
        <v>1.99</v>
      </c>
      <c r="G359">
        <v>1.99</v>
      </c>
      <c r="H359">
        <v>0</v>
      </c>
    </row>
    <row r="360" spans="1:8" ht="12.95" customHeight="1" x14ac:dyDescent="0.2">
      <c r="A360" s="1" t="s">
        <v>8</v>
      </c>
      <c r="B360" s="1" t="s">
        <v>21</v>
      </c>
      <c r="C360" s="2">
        <v>2731</v>
      </c>
      <c r="D360">
        <v>7</v>
      </c>
      <c r="E360" s="3" t="s">
        <v>29</v>
      </c>
      <c r="F360">
        <v>3.55</v>
      </c>
      <c r="G360">
        <v>3.55</v>
      </c>
      <c r="H360">
        <v>0</v>
      </c>
    </row>
    <row r="361" spans="1:8" ht="12.95" customHeight="1" x14ac:dyDescent="0.2">
      <c r="A361" s="1" t="s">
        <v>13</v>
      </c>
      <c r="B361" s="1" t="s">
        <v>21</v>
      </c>
      <c r="C361" s="2">
        <v>3380</v>
      </c>
      <c r="D361">
        <v>7</v>
      </c>
      <c r="E361" s="3" t="s">
        <v>29</v>
      </c>
      <c r="F361">
        <v>3.55</v>
      </c>
      <c r="G361">
        <v>3.55</v>
      </c>
      <c r="H361">
        <v>0</v>
      </c>
    </row>
    <row r="362" spans="1:8" ht="12.95" customHeight="1" x14ac:dyDescent="0.2">
      <c r="A362" s="1" t="s">
        <v>13</v>
      </c>
      <c r="B362" s="1" t="s">
        <v>21</v>
      </c>
      <c r="C362" s="2">
        <v>3380</v>
      </c>
      <c r="D362">
        <v>7</v>
      </c>
      <c r="E362" s="3" t="s">
        <v>29</v>
      </c>
      <c r="F362">
        <v>3.55</v>
      </c>
      <c r="G362">
        <v>3.55</v>
      </c>
      <c r="H362">
        <v>0</v>
      </c>
    </row>
    <row r="363" spans="1:8" ht="12.95" customHeight="1" x14ac:dyDescent="0.2">
      <c r="A363" s="1" t="s">
        <v>8</v>
      </c>
      <c r="B363" s="1" t="s">
        <v>20</v>
      </c>
      <c r="C363" s="2">
        <v>3385</v>
      </c>
      <c r="D363">
        <v>7</v>
      </c>
      <c r="E363" s="3" t="s">
        <v>30</v>
      </c>
      <c r="F363">
        <v>1.99</v>
      </c>
      <c r="G363">
        <v>1.99</v>
      </c>
      <c r="H363">
        <v>0</v>
      </c>
    </row>
    <row r="364" spans="1:8" ht="12.95" customHeight="1" x14ac:dyDescent="0.2">
      <c r="A364" s="1" t="s">
        <v>8</v>
      </c>
      <c r="B364" s="1" t="s">
        <v>20</v>
      </c>
      <c r="C364" s="2">
        <v>3385</v>
      </c>
      <c r="D364">
        <v>7</v>
      </c>
      <c r="E364" s="3" t="s">
        <v>30</v>
      </c>
      <c r="F364">
        <v>1.99</v>
      </c>
      <c r="G364">
        <v>1.99</v>
      </c>
      <c r="H364">
        <v>0</v>
      </c>
    </row>
    <row r="365" spans="1:8" ht="12.95" customHeight="1" x14ac:dyDescent="0.2">
      <c r="A365" s="1" t="s">
        <v>8</v>
      </c>
      <c r="B365" s="1" t="s">
        <v>20</v>
      </c>
      <c r="C365" s="2">
        <v>3385</v>
      </c>
      <c r="D365">
        <v>7</v>
      </c>
      <c r="E365" s="3" t="s">
        <v>30</v>
      </c>
      <c r="F365">
        <v>1.99</v>
      </c>
      <c r="G365">
        <v>1.99</v>
      </c>
      <c r="H365">
        <v>0</v>
      </c>
    </row>
    <row r="366" spans="1:8" ht="12.95" customHeight="1" x14ac:dyDescent="0.2">
      <c r="A366" s="1" t="s">
        <v>8</v>
      </c>
      <c r="B366" s="1" t="s">
        <v>20</v>
      </c>
      <c r="C366" s="2">
        <v>3385</v>
      </c>
      <c r="D366">
        <v>7</v>
      </c>
      <c r="E366" s="3" t="s">
        <v>30</v>
      </c>
      <c r="F366">
        <v>1.99</v>
      </c>
      <c r="G366">
        <v>1.99</v>
      </c>
      <c r="H366">
        <v>0</v>
      </c>
    </row>
    <row r="367" spans="1:8" ht="12.95" customHeight="1" x14ac:dyDescent="0.2">
      <c r="A367" s="1" t="s">
        <v>8</v>
      </c>
      <c r="B367" s="1" t="s">
        <v>20</v>
      </c>
      <c r="C367" s="2">
        <v>3385</v>
      </c>
      <c r="D367">
        <v>7</v>
      </c>
      <c r="E367" s="3" t="s">
        <v>30</v>
      </c>
      <c r="F367">
        <v>1.99</v>
      </c>
      <c r="G367">
        <v>1.99</v>
      </c>
      <c r="H367">
        <v>0</v>
      </c>
    </row>
    <row r="368" spans="1:8" ht="12.95" customHeight="1" x14ac:dyDescent="0.2">
      <c r="A368" s="1" t="s">
        <v>8</v>
      </c>
      <c r="B368" s="1" t="s">
        <v>20</v>
      </c>
      <c r="C368" s="2">
        <v>3385</v>
      </c>
      <c r="D368">
        <v>7</v>
      </c>
      <c r="E368" s="3" t="s">
        <v>30</v>
      </c>
      <c r="F368">
        <v>1.99</v>
      </c>
      <c r="G368">
        <v>1.99</v>
      </c>
      <c r="H368">
        <v>0</v>
      </c>
    </row>
    <row r="369" spans="1:8" ht="12.95" customHeight="1" x14ac:dyDescent="0.2">
      <c r="A369" s="1" t="s">
        <v>8</v>
      </c>
      <c r="B369" s="1" t="s">
        <v>20</v>
      </c>
      <c r="C369" s="2">
        <v>3385</v>
      </c>
      <c r="D369">
        <v>7</v>
      </c>
      <c r="E369" s="3" t="s">
        <v>30</v>
      </c>
      <c r="F369">
        <v>1.99</v>
      </c>
      <c r="G369">
        <v>1.99</v>
      </c>
      <c r="H369">
        <v>0</v>
      </c>
    </row>
    <row r="370" spans="1:8" ht="12.95" customHeight="1" x14ac:dyDescent="0.2">
      <c r="A370" s="1" t="s">
        <v>8</v>
      </c>
      <c r="B370" s="1" t="s">
        <v>20</v>
      </c>
      <c r="C370" s="2">
        <v>3385</v>
      </c>
      <c r="D370">
        <v>7</v>
      </c>
      <c r="E370" s="3" t="s">
        <v>30</v>
      </c>
      <c r="F370">
        <v>1.99</v>
      </c>
      <c r="G370">
        <v>1.99</v>
      </c>
      <c r="H370">
        <v>0</v>
      </c>
    </row>
    <row r="371" spans="1:8" ht="12.95" customHeight="1" x14ac:dyDescent="0.2">
      <c r="A371" s="1" t="s">
        <v>4</v>
      </c>
      <c r="B371" s="1" t="s">
        <v>22</v>
      </c>
      <c r="C371" s="2">
        <v>5350</v>
      </c>
      <c r="D371">
        <v>7</v>
      </c>
      <c r="E371" s="3" t="s">
        <v>30</v>
      </c>
      <c r="F371">
        <v>2.4500000000000002</v>
      </c>
      <c r="G371">
        <v>2.4500000000000002</v>
      </c>
      <c r="H371">
        <v>0</v>
      </c>
    </row>
    <row r="372" spans="1:8" ht="12.95" customHeight="1" x14ac:dyDescent="0.2">
      <c r="A372" s="1" t="s">
        <v>4</v>
      </c>
      <c r="B372" s="1" t="s">
        <v>22</v>
      </c>
      <c r="C372" s="2">
        <v>5350</v>
      </c>
      <c r="D372">
        <v>7</v>
      </c>
      <c r="E372" s="3" t="s">
        <v>26</v>
      </c>
      <c r="F372">
        <v>2.4500000000000002</v>
      </c>
      <c r="G372">
        <v>2.4500000000000002</v>
      </c>
      <c r="H372">
        <v>0</v>
      </c>
    </row>
    <row r="373" spans="1:8" ht="12.95" customHeight="1" x14ac:dyDescent="0.2">
      <c r="A373" s="1" t="s">
        <v>8</v>
      </c>
      <c r="B373" s="1" t="s">
        <v>20</v>
      </c>
      <c r="C373" s="2">
        <v>9003</v>
      </c>
      <c r="D373">
        <v>7</v>
      </c>
      <c r="E373" s="3" t="s">
        <v>26</v>
      </c>
      <c r="F373">
        <v>1.99</v>
      </c>
      <c r="G373">
        <v>1.99</v>
      </c>
      <c r="H373">
        <v>0</v>
      </c>
    </row>
    <row r="374" spans="1:8" ht="12.95" customHeight="1" x14ac:dyDescent="0.2">
      <c r="A374" s="1" t="s">
        <v>14</v>
      </c>
      <c r="B374" s="1" t="s">
        <v>22</v>
      </c>
      <c r="C374" s="2">
        <v>18</v>
      </c>
      <c r="D374">
        <v>10</v>
      </c>
      <c r="E374" s="3" t="s">
        <v>58</v>
      </c>
      <c r="F374">
        <v>2.4500000000000002</v>
      </c>
      <c r="G374">
        <v>2.4500000000000002</v>
      </c>
      <c r="H374">
        <v>0</v>
      </c>
    </row>
    <row r="375" spans="1:8" ht="12.95" customHeight="1" x14ac:dyDescent="0.2">
      <c r="A375" s="1" t="s">
        <v>14</v>
      </c>
      <c r="B375" s="1" t="s">
        <v>22</v>
      </c>
      <c r="C375" s="2">
        <v>18</v>
      </c>
      <c r="D375">
        <v>10</v>
      </c>
      <c r="E375" s="3" t="s">
        <v>58</v>
      </c>
      <c r="F375">
        <v>2.4500000000000002</v>
      </c>
      <c r="G375">
        <v>2.4500000000000002</v>
      </c>
      <c r="H375">
        <v>0</v>
      </c>
    </row>
    <row r="376" spans="1:8" ht="12.95" customHeight="1" x14ac:dyDescent="0.2">
      <c r="A376" s="1" t="s">
        <v>14</v>
      </c>
      <c r="B376" s="1" t="s">
        <v>22</v>
      </c>
      <c r="C376" s="2">
        <v>18</v>
      </c>
      <c r="D376">
        <v>10</v>
      </c>
      <c r="E376" s="3" t="s">
        <v>58</v>
      </c>
      <c r="F376">
        <v>2.4500000000000002</v>
      </c>
      <c r="G376">
        <v>2.4500000000000002</v>
      </c>
      <c r="H376">
        <v>1</v>
      </c>
    </row>
    <row r="377" spans="1:8" ht="12.95" customHeight="1" x14ac:dyDescent="0.2">
      <c r="A377" s="1" t="s">
        <v>8</v>
      </c>
      <c r="B377" s="1" t="s">
        <v>22</v>
      </c>
      <c r="C377" s="2">
        <v>300</v>
      </c>
      <c r="D377">
        <v>10</v>
      </c>
      <c r="E377" s="3" t="s">
        <v>32</v>
      </c>
      <c r="F377">
        <v>2.4500000000000002</v>
      </c>
      <c r="G377">
        <v>2.4500000000000002</v>
      </c>
      <c r="H377">
        <v>0</v>
      </c>
    </row>
    <row r="378" spans="1:8" ht="12.95" customHeight="1" x14ac:dyDescent="0.2">
      <c r="A378" s="1" t="s">
        <v>14</v>
      </c>
      <c r="B378" s="1" t="s">
        <v>22</v>
      </c>
      <c r="C378" s="2">
        <v>578</v>
      </c>
      <c r="D378">
        <v>10</v>
      </c>
      <c r="E378" s="3" t="s">
        <v>58</v>
      </c>
      <c r="F378">
        <v>2.4500000000000002</v>
      </c>
      <c r="G378">
        <v>2.4500000000000002</v>
      </c>
      <c r="H378">
        <v>0</v>
      </c>
    </row>
    <row r="379" spans="1:8" ht="12.95" customHeight="1" x14ac:dyDescent="0.2">
      <c r="A379" s="1" t="s">
        <v>14</v>
      </c>
      <c r="B379" s="1" t="s">
        <v>22</v>
      </c>
      <c r="C379" s="2">
        <v>578</v>
      </c>
      <c r="D379">
        <v>10</v>
      </c>
      <c r="E379" s="3" t="s">
        <v>58</v>
      </c>
      <c r="F379">
        <v>2.4500000000000002</v>
      </c>
      <c r="G379">
        <v>2.4500000000000002</v>
      </c>
      <c r="H379">
        <v>0</v>
      </c>
    </row>
    <row r="380" spans="1:8" ht="12.95" customHeight="1" x14ac:dyDescent="0.2">
      <c r="A380" s="1" t="s">
        <v>14</v>
      </c>
      <c r="B380" s="1" t="s">
        <v>22</v>
      </c>
      <c r="C380" s="2">
        <v>578</v>
      </c>
      <c r="D380">
        <v>10</v>
      </c>
      <c r="E380" s="3" t="s">
        <v>26</v>
      </c>
      <c r="F380">
        <v>2.4500000000000002</v>
      </c>
      <c r="G380">
        <v>2.4500000000000002</v>
      </c>
      <c r="H380">
        <v>0</v>
      </c>
    </row>
    <row r="381" spans="1:8" ht="12.95" customHeight="1" x14ac:dyDescent="0.2">
      <c r="A381" s="1" t="s">
        <v>14</v>
      </c>
      <c r="B381" s="1" t="s">
        <v>22</v>
      </c>
      <c r="C381" s="2">
        <v>578</v>
      </c>
      <c r="D381">
        <v>10</v>
      </c>
      <c r="E381" s="3" t="s">
        <v>26</v>
      </c>
      <c r="F381">
        <v>2.4500000000000002</v>
      </c>
      <c r="G381">
        <v>2.4500000000000002</v>
      </c>
      <c r="H381">
        <v>0</v>
      </c>
    </row>
    <row r="382" spans="1:8" ht="12.95" customHeight="1" x14ac:dyDescent="0.2">
      <c r="A382" s="1" t="s">
        <v>14</v>
      </c>
      <c r="B382" s="1" t="s">
        <v>22</v>
      </c>
      <c r="C382" s="2">
        <v>578</v>
      </c>
      <c r="D382">
        <v>10</v>
      </c>
      <c r="E382" s="3" t="s">
        <v>26</v>
      </c>
      <c r="F382">
        <v>2.4500000000000002</v>
      </c>
      <c r="G382">
        <v>2.4500000000000002</v>
      </c>
      <c r="H382">
        <v>0</v>
      </c>
    </row>
    <row r="383" spans="1:8" ht="12.95" customHeight="1" x14ac:dyDescent="0.2">
      <c r="A383" s="1" t="s">
        <v>14</v>
      </c>
      <c r="B383" s="1" t="s">
        <v>22</v>
      </c>
      <c r="C383" s="2">
        <v>578</v>
      </c>
      <c r="D383">
        <v>10</v>
      </c>
      <c r="E383" s="3" t="s">
        <v>26</v>
      </c>
      <c r="F383">
        <v>2.4500000000000002</v>
      </c>
      <c r="G383">
        <v>2.4500000000000002</v>
      </c>
      <c r="H383">
        <v>0</v>
      </c>
    </row>
    <row r="384" spans="1:8" ht="12.95" customHeight="1" x14ac:dyDescent="0.2">
      <c r="A384" s="1" t="s">
        <v>14</v>
      </c>
      <c r="B384" s="1" t="s">
        <v>22</v>
      </c>
      <c r="C384" s="2">
        <v>884</v>
      </c>
      <c r="D384">
        <v>10</v>
      </c>
      <c r="E384" s="3" t="s">
        <v>26</v>
      </c>
      <c r="F384">
        <v>2.4500000000000002</v>
      </c>
      <c r="G384">
        <v>2.4500000000000002</v>
      </c>
      <c r="H384">
        <v>1</v>
      </c>
    </row>
    <row r="385" spans="1:8" ht="12.95" customHeight="1" x14ac:dyDescent="0.2">
      <c r="A385" s="1" t="s">
        <v>14</v>
      </c>
      <c r="B385" s="1" t="s">
        <v>22</v>
      </c>
      <c r="C385" s="2">
        <v>884</v>
      </c>
      <c r="D385">
        <v>10</v>
      </c>
      <c r="E385" s="3" t="s">
        <v>26</v>
      </c>
      <c r="F385">
        <v>2.4500000000000002</v>
      </c>
      <c r="G385">
        <v>2.4500000000000002</v>
      </c>
      <c r="H385">
        <v>1</v>
      </c>
    </row>
    <row r="386" spans="1:8" ht="12.95" customHeight="1" x14ac:dyDescent="0.2">
      <c r="A386" s="1" t="s">
        <v>14</v>
      </c>
      <c r="B386" s="1" t="s">
        <v>22</v>
      </c>
      <c r="C386" s="2">
        <v>1545</v>
      </c>
      <c r="D386">
        <v>10</v>
      </c>
      <c r="E386" s="3" t="s">
        <v>26</v>
      </c>
      <c r="F386">
        <v>2.4500000000000002</v>
      </c>
      <c r="G386">
        <v>2.4500000000000002</v>
      </c>
      <c r="H386">
        <v>0</v>
      </c>
    </row>
    <row r="387" spans="1:8" ht="12.95" customHeight="1" x14ac:dyDescent="0.2">
      <c r="A387" s="1" t="s">
        <v>14</v>
      </c>
      <c r="B387" s="1" t="s">
        <v>22</v>
      </c>
      <c r="C387" s="2">
        <v>1545</v>
      </c>
      <c r="D387">
        <v>10</v>
      </c>
      <c r="E387" s="3" t="s">
        <v>26</v>
      </c>
      <c r="F387">
        <v>2.4500000000000002</v>
      </c>
      <c r="G387">
        <v>2.4500000000000002</v>
      </c>
      <c r="H387">
        <v>0</v>
      </c>
    </row>
    <row r="388" spans="1:8" ht="12.95" customHeight="1" x14ac:dyDescent="0.2">
      <c r="A388" s="1" t="s">
        <v>14</v>
      </c>
      <c r="B388" s="1" t="s">
        <v>22</v>
      </c>
      <c r="C388" s="2">
        <v>1545</v>
      </c>
      <c r="D388">
        <v>10</v>
      </c>
      <c r="E388" s="3" t="s">
        <v>29</v>
      </c>
      <c r="F388">
        <v>2.4500000000000002</v>
      </c>
      <c r="G388">
        <v>2.4500000000000002</v>
      </c>
      <c r="H388">
        <v>0</v>
      </c>
    </row>
    <row r="389" spans="1:8" ht="12.95" customHeight="1" x14ac:dyDescent="0.2">
      <c r="A389" s="1" t="s">
        <v>10</v>
      </c>
      <c r="B389" s="1" t="s">
        <v>22</v>
      </c>
      <c r="C389" s="2">
        <v>2382</v>
      </c>
      <c r="D389">
        <v>10</v>
      </c>
      <c r="E389" s="3" t="s">
        <v>58</v>
      </c>
      <c r="F389">
        <v>2.4500000000000002</v>
      </c>
      <c r="G389">
        <v>2.4500000000000002</v>
      </c>
      <c r="H389">
        <v>0</v>
      </c>
    </row>
    <row r="390" spans="1:8" ht="12.95" customHeight="1" x14ac:dyDescent="0.2">
      <c r="A390" s="1" t="s">
        <v>14</v>
      </c>
      <c r="B390" s="1" t="s">
        <v>22</v>
      </c>
      <c r="C390" s="2">
        <v>2507</v>
      </c>
      <c r="D390">
        <v>10</v>
      </c>
      <c r="E390" s="3" t="s">
        <v>58</v>
      </c>
      <c r="F390">
        <v>2.4500000000000002</v>
      </c>
      <c r="G390">
        <v>2.4500000000000002</v>
      </c>
      <c r="H390">
        <v>0</v>
      </c>
    </row>
    <row r="391" spans="1:8" ht="12.95" customHeight="1" x14ac:dyDescent="0.2">
      <c r="A391" s="1" t="s">
        <v>14</v>
      </c>
      <c r="B391" s="1" t="s">
        <v>22</v>
      </c>
      <c r="C391" s="2">
        <v>2507</v>
      </c>
      <c r="D391">
        <v>10</v>
      </c>
      <c r="E391" s="3" t="s">
        <v>58</v>
      </c>
      <c r="F391">
        <v>2.4500000000000002</v>
      </c>
      <c r="G391">
        <v>2.4500000000000002</v>
      </c>
      <c r="H391">
        <v>0</v>
      </c>
    </row>
    <row r="392" spans="1:8" ht="12.95" customHeight="1" x14ac:dyDescent="0.2">
      <c r="A392" s="1" t="s">
        <v>3</v>
      </c>
      <c r="B392" s="1" t="s">
        <v>22</v>
      </c>
      <c r="C392" s="2">
        <v>4366</v>
      </c>
      <c r="D392">
        <v>10</v>
      </c>
      <c r="E392" s="3" t="s">
        <v>26</v>
      </c>
      <c r="F392">
        <v>2.4500000000000002</v>
      </c>
      <c r="G392">
        <v>2.4500000000000002</v>
      </c>
      <c r="H392">
        <v>0</v>
      </c>
    </row>
    <row r="393" spans="1:8" ht="12.95" customHeight="1" x14ac:dyDescent="0.2">
      <c r="A393" s="1" t="s">
        <v>2</v>
      </c>
      <c r="B393" s="1" t="s">
        <v>22</v>
      </c>
      <c r="C393" s="2">
        <v>5701</v>
      </c>
      <c r="D393">
        <v>10</v>
      </c>
      <c r="E393" s="3" t="s">
        <v>26</v>
      </c>
      <c r="F393">
        <v>2.4500000000000002</v>
      </c>
      <c r="G393">
        <v>2.4500000000000002</v>
      </c>
      <c r="H393">
        <v>0</v>
      </c>
    </row>
    <row r="394" spans="1:8" ht="12.95" customHeight="1" x14ac:dyDescent="0.2">
      <c r="A394" s="1" t="s">
        <v>9</v>
      </c>
      <c r="B394" s="1" t="s">
        <v>22</v>
      </c>
      <c r="C394" s="2">
        <v>5701</v>
      </c>
      <c r="D394">
        <v>10</v>
      </c>
      <c r="E394" s="3" t="s">
        <v>57</v>
      </c>
      <c r="F394">
        <v>2.4500000000000002</v>
      </c>
      <c r="G394">
        <v>2.4500000000000002</v>
      </c>
      <c r="H394">
        <v>0</v>
      </c>
    </row>
    <row r="395" spans="1:8" ht="12.95" customHeight="1" x14ac:dyDescent="0.2">
      <c r="A395" s="1" t="s">
        <v>9</v>
      </c>
      <c r="B395" s="1" t="s">
        <v>22</v>
      </c>
      <c r="C395" s="2">
        <v>5701</v>
      </c>
      <c r="D395">
        <v>10</v>
      </c>
      <c r="E395" s="3" t="s">
        <v>26</v>
      </c>
      <c r="F395">
        <v>2.4500000000000002</v>
      </c>
      <c r="G395">
        <v>2.4500000000000002</v>
      </c>
      <c r="H395">
        <v>0</v>
      </c>
    </row>
    <row r="396" spans="1:8" ht="12.95" customHeight="1" x14ac:dyDescent="0.2">
      <c r="A396" s="1" t="s">
        <v>1</v>
      </c>
      <c r="B396" s="1" t="s">
        <v>22</v>
      </c>
      <c r="C396" s="2">
        <v>5701</v>
      </c>
      <c r="D396">
        <v>10</v>
      </c>
      <c r="E396" s="3" t="s">
        <v>58</v>
      </c>
      <c r="F396">
        <v>2.4500000000000002</v>
      </c>
      <c r="G396">
        <v>2.4500000000000002</v>
      </c>
      <c r="H396">
        <v>0</v>
      </c>
    </row>
    <row r="397" spans="1:8" ht="12.95" customHeight="1" x14ac:dyDescent="0.2">
      <c r="A397" s="1" t="s">
        <v>1</v>
      </c>
      <c r="B397" s="1" t="s">
        <v>22</v>
      </c>
      <c r="C397" s="2">
        <v>5701</v>
      </c>
      <c r="D397">
        <v>10</v>
      </c>
      <c r="E397" s="3" t="s">
        <v>58</v>
      </c>
      <c r="F397">
        <v>2.4500000000000002</v>
      </c>
      <c r="G397">
        <v>2.4500000000000002</v>
      </c>
      <c r="H397">
        <v>0</v>
      </c>
    </row>
    <row r="398" spans="1:8" ht="12.95" customHeight="1" x14ac:dyDescent="0.2">
      <c r="A398" s="1" t="s">
        <v>8</v>
      </c>
      <c r="B398" s="1" t="s">
        <v>22</v>
      </c>
      <c r="C398" s="2">
        <v>5827</v>
      </c>
      <c r="D398">
        <v>10</v>
      </c>
      <c r="E398" s="3" t="s">
        <v>32</v>
      </c>
      <c r="F398">
        <v>2.4500000000000002</v>
      </c>
      <c r="G398">
        <v>2.4500000000000002</v>
      </c>
      <c r="H398">
        <v>0</v>
      </c>
    </row>
    <row r="399" spans="1:8" ht="12.95" customHeight="1" x14ac:dyDescent="0.2">
      <c r="A399" s="1" t="s">
        <v>8</v>
      </c>
      <c r="B399" s="1" t="s">
        <v>22</v>
      </c>
      <c r="C399" s="2">
        <v>5827</v>
      </c>
      <c r="D399">
        <v>10</v>
      </c>
      <c r="E399" s="3" t="s">
        <v>32</v>
      </c>
      <c r="F399">
        <v>2.4500000000000002</v>
      </c>
      <c r="G399">
        <v>2.4500000000000002</v>
      </c>
      <c r="H399">
        <v>0</v>
      </c>
    </row>
    <row r="400" spans="1:8" ht="12.95" customHeight="1" x14ac:dyDescent="0.2">
      <c r="A400" s="1" t="s">
        <v>8</v>
      </c>
      <c r="B400" s="1" t="s">
        <v>22</v>
      </c>
      <c r="C400" s="2">
        <v>5827</v>
      </c>
      <c r="D400">
        <v>10</v>
      </c>
      <c r="E400" s="3" t="s">
        <v>32</v>
      </c>
      <c r="F400">
        <v>2.4500000000000002</v>
      </c>
      <c r="G400">
        <v>2.4500000000000002</v>
      </c>
      <c r="H400">
        <v>0</v>
      </c>
    </row>
    <row r="401" spans="1:8" ht="12.95" customHeight="1" x14ac:dyDescent="0.2">
      <c r="A401" s="1" t="s">
        <v>1</v>
      </c>
      <c r="B401" s="1" t="s">
        <v>20</v>
      </c>
      <c r="C401" s="2">
        <v>3277</v>
      </c>
      <c r="D401">
        <v>3</v>
      </c>
      <c r="E401" s="3" t="s">
        <v>58</v>
      </c>
      <c r="F401">
        <v>2</v>
      </c>
      <c r="G401">
        <v>2</v>
      </c>
      <c r="H401">
        <v>1</v>
      </c>
    </row>
    <row r="402" spans="1:8" ht="12.95" customHeight="1" x14ac:dyDescent="0.2">
      <c r="A402" s="1" t="s">
        <v>1</v>
      </c>
      <c r="B402" s="1" t="s">
        <v>22</v>
      </c>
      <c r="C402" s="2">
        <v>1301</v>
      </c>
      <c r="D402">
        <v>5</v>
      </c>
      <c r="E402" s="3" t="s">
        <v>57</v>
      </c>
      <c r="F402">
        <v>4.92</v>
      </c>
      <c r="G402">
        <v>1.23</v>
      </c>
      <c r="H402">
        <v>1</v>
      </c>
    </row>
    <row r="403" spans="1:8" ht="12.95" customHeight="1" x14ac:dyDescent="0.2">
      <c r="A403" s="1" t="s">
        <v>14</v>
      </c>
      <c r="B403" s="1" t="s">
        <v>20</v>
      </c>
      <c r="C403" s="2">
        <v>52</v>
      </c>
      <c r="D403">
        <v>7</v>
      </c>
      <c r="E403" s="3" t="s">
        <v>57</v>
      </c>
      <c r="F403">
        <v>2</v>
      </c>
      <c r="G403">
        <v>2</v>
      </c>
      <c r="H403">
        <v>0</v>
      </c>
    </row>
    <row r="404" spans="1:8" ht="12.95" customHeight="1" x14ac:dyDescent="0.2">
      <c r="A404" s="1" t="s">
        <v>1</v>
      </c>
      <c r="B404" s="1" t="s">
        <v>22</v>
      </c>
      <c r="C404" s="2">
        <v>130</v>
      </c>
      <c r="D404">
        <v>7</v>
      </c>
      <c r="E404" s="3" t="s">
        <v>58</v>
      </c>
      <c r="F404">
        <v>2.46</v>
      </c>
      <c r="G404">
        <v>2.46</v>
      </c>
      <c r="H404">
        <v>0</v>
      </c>
    </row>
    <row r="405" spans="1:8" ht="12.95" customHeight="1" x14ac:dyDescent="0.2">
      <c r="A405" s="1" t="s">
        <v>4</v>
      </c>
      <c r="B405" s="1" t="s">
        <v>21</v>
      </c>
      <c r="C405" s="2">
        <v>376</v>
      </c>
      <c r="D405">
        <v>7</v>
      </c>
      <c r="E405" s="3" t="s">
        <v>29</v>
      </c>
      <c r="F405">
        <v>3.57</v>
      </c>
      <c r="G405">
        <v>3.57</v>
      </c>
      <c r="H405">
        <v>0</v>
      </c>
    </row>
    <row r="406" spans="1:8" ht="12.95" customHeight="1" x14ac:dyDescent="0.2">
      <c r="A406" s="1" t="s">
        <v>14</v>
      </c>
      <c r="B406" s="1" t="s">
        <v>20</v>
      </c>
      <c r="C406" s="2">
        <v>2695</v>
      </c>
      <c r="D406">
        <v>7</v>
      </c>
      <c r="E406" s="3" t="s">
        <v>57</v>
      </c>
      <c r="F406">
        <v>2</v>
      </c>
      <c r="G406">
        <v>2</v>
      </c>
      <c r="H406">
        <v>0</v>
      </c>
    </row>
    <row r="407" spans="1:8" ht="12.95" customHeight="1" x14ac:dyDescent="0.2">
      <c r="A407" s="1" t="s">
        <v>14</v>
      </c>
      <c r="B407" s="1" t="s">
        <v>20</v>
      </c>
      <c r="C407" s="2">
        <v>2695</v>
      </c>
      <c r="D407">
        <v>7</v>
      </c>
      <c r="E407" s="3" t="s">
        <v>30</v>
      </c>
      <c r="F407">
        <v>2</v>
      </c>
      <c r="G407">
        <v>2</v>
      </c>
      <c r="H407">
        <v>0</v>
      </c>
    </row>
    <row r="408" spans="1:8" ht="12.95" customHeight="1" x14ac:dyDescent="0.2">
      <c r="A408" s="1" t="s">
        <v>14</v>
      </c>
      <c r="B408" s="1" t="s">
        <v>20</v>
      </c>
      <c r="C408" s="2">
        <v>2695</v>
      </c>
      <c r="D408">
        <v>7</v>
      </c>
      <c r="E408" s="3" t="s">
        <v>30</v>
      </c>
      <c r="F408">
        <v>2</v>
      </c>
      <c r="G408">
        <v>2</v>
      </c>
      <c r="H408">
        <v>0</v>
      </c>
    </row>
    <row r="409" spans="1:8" ht="12.95" customHeight="1" x14ac:dyDescent="0.2">
      <c r="A409" s="1" t="s">
        <v>14</v>
      </c>
      <c r="B409" s="1" t="s">
        <v>20</v>
      </c>
      <c r="C409" s="2">
        <v>2695</v>
      </c>
      <c r="D409">
        <v>7</v>
      </c>
      <c r="E409" s="3" t="s">
        <v>30</v>
      </c>
      <c r="F409">
        <v>2</v>
      </c>
      <c r="G409">
        <v>2</v>
      </c>
      <c r="H409">
        <v>0</v>
      </c>
    </row>
    <row r="410" spans="1:8" ht="12.95" customHeight="1" x14ac:dyDescent="0.2">
      <c r="A410" s="1" t="s">
        <v>14</v>
      </c>
      <c r="B410" s="1" t="s">
        <v>20</v>
      </c>
      <c r="C410" s="2">
        <v>2696</v>
      </c>
      <c r="D410">
        <v>7</v>
      </c>
      <c r="E410" s="3" t="s">
        <v>26</v>
      </c>
      <c r="F410">
        <v>2</v>
      </c>
      <c r="G410">
        <v>2</v>
      </c>
      <c r="H410">
        <v>0</v>
      </c>
    </row>
    <row r="411" spans="1:8" ht="12.95" customHeight="1" x14ac:dyDescent="0.2">
      <c r="A411" s="1" t="s">
        <v>14</v>
      </c>
      <c r="B411" s="1" t="s">
        <v>20</v>
      </c>
      <c r="C411" s="2">
        <v>4390</v>
      </c>
      <c r="D411">
        <v>7</v>
      </c>
      <c r="E411" s="3" t="s">
        <v>26</v>
      </c>
      <c r="F411">
        <v>2</v>
      </c>
      <c r="G411">
        <v>2</v>
      </c>
      <c r="H411">
        <v>0</v>
      </c>
    </row>
    <row r="412" spans="1:8" ht="12.95" customHeight="1" x14ac:dyDescent="0.2">
      <c r="A412" s="1" t="s">
        <v>4</v>
      </c>
      <c r="B412" s="1" t="s">
        <v>21</v>
      </c>
      <c r="C412" s="2">
        <v>53</v>
      </c>
      <c r="D412">
        <v>7</v>
      </c>
      <c r="E412" s="3" t="s">
        <v>29</v>
      </c>
      <c r="F412">
        <v>7.5</v>
      </c>
      <c r="G412">
        <v>1.77</v>
      </c>
      <c r="H412">
        <v>1</v>
      </c>
    </row>
    <row r="413" spans="1:8" ht="12.95" customHeight="1" x14ac:dyDescent="0.2">
      <c r="A413" s="1" t="s">
        <v>16</v>
      </c>
      <c r="B413" s="1" t="s">
        <v>21</v>
      </c>
      <c r="C413" s="2">
        <v>107</v>
      </c>
      <c r="D413">
        <v>10</v>
      </c>
      <c r="E413" s="3" t="s">
        <v>29</v>
      </c>
      <c r="F413">
        <v>7.5</v>
      </c>
      <c r="G413">
        <v>1.77</v>
      </c>
      <c r="H413">
        <v>1</v>
      </c>
    </row>
    <row r="414" spans="1:8" ht="12.95" customHeight="1" x14ac:dyDescent="0.2">
      <c r="A414" s="1" t="s">
        <v>4</v>
      </c>
      <c r="B414" s="1" t="s">
        <v>21</v>
      </c>
      <c r="C414" s="2">
        <v>53</v>
      </c>
      <c r="D414">
        <v>7</v>
      </c>
      <c r="E414" s="3" t="s">
        <v>29</v>
      </c>
      <c r="F414">
        <v>7.51</v>
      </c>
      <c r="G414">
        <v>1.77</v>
      </c>
      <c r="H414">
        <v>1</v>
      </c>
    </row>
    <row r="415" spans="1:8" ht="12.95" customHeight="1" x14ac:dyDescent="0.2">
      <c r="A415" s="1" t="s">
        <v>1</v>
      </c>
      <c r="B415" s="1" t="s">
        <v>20</v>
      </c>
      <c r="C415" s="2">
        <v>841</v>
      </c>
      <c r="D415">
        <v>5</v>
      </c>
      <c r="E415" s="3" t="s">
        <v>26</v>
      </c>
      <c r="F415">
        <v>4.25</v>
      </c>
      <c r="G415">
        <v>0.99</v>
      </c>
      <c r="H415">
        <v>1</v>
      </c>
    </row>
    <row r="416" spans="1:8" ht="12.95" customHeight="1" x14ac:dyDescent="0.2">
      <c r="A416" s="1" t="s">
        <v>1</v>
      </c>
      <c r="B416" s="1" t="s">
        <v>20</v>
      </c>
      <c r="C416" s="2">
        <v>841</v>
      </c>
      <c r="D416">
        <v>5</v>
      </c>
      <c r="E416" s="3" t="s">
        <v>26</v>
      </c>
      <c r="F416">
        <v>4.25</v>
      </c>
      <c r="G416">
        <v>0.99</v>
      </c>
      <c r="H416">
        <v>1</v>
      </c>
    </row>
    <row r="417" spans="1:8" ht="12.95" customHeight="1" x14ac:dyDescent="0.2">
      <c r="A417" s="1" t="s">
        <v>2</v>
      </c>
      <c r="B417" s="1" t="s">
        <v>20</v>
      </c>
      <c r="C417" s="2">
        <v>2162</v>
      </c>
      <c r="D417">
        <v>5</v>
      </c>
      <c r="E417" s="3" t="s">
        <v>58</v>
      </c>
      <c r="F417">
        <v>2.2400000000000002</v>
      </c>
      <c r="G417">
        <v>1.99</v>
      </c>
      <c r="H417">
        <v>1</v>
      </c>
    </row>
    <row r="418" spans="1:8" ht="12.95" customHeight="1" x14ac:dyDescent="0.2">
      <c r="A418" s="1" t="s">
        <v>8</v>
      </c>
      <c r="B418" s="1" t="s">
        <v>20</v>
      </c>
      <c r="C418" s="2">
        <v>3385</v>
      </c>
      <c r="D418">
        <v>7</v>
      </c>
      <c r="E418" s="3" t="s">
        <v>30</v>
      </c>
      <c r="F418">
        <v>2.2400000000000002</v>
      </c>
      <c r="G418">
        <v>1.99</v>
      </c>
      <c r="H418">
        <v>1</v>
      </c>
    </row>
    <row r="419" spans="1:8" ht="12.95" customHeight="1" x14ac:dyDescent="0.2">
      <c r="A419" s="1" t="s">
        <v>8</v>
      </c>
      <c r="B419" s="1" t="s">
        <v>20</v>
      </c>
      <c r="C419" s="2">
        <v>3385</v>
      </c>
      <c r="D419">
        <v>7</v>
      </c>
      <c r="E419" s="3" t="s">
        <v>30</v>
      </c>
      <c r="F419">
        <v>2.2400000000000002</v>
      </c>
      <c r="G419">
        <v>1.99</v>
      </c>
      <c r="H419">
        <v>1</v>
      </c>
    </row>
    <row r="420" spans="1:8" ht="12.95" customHeight="1" x14ac:dyDescent="0.2">
      <c r="A420" s="1" t="s">
        <v>4</v>
      </c>
      <c r="B420" s="1" t="s">
        <v>22</v>
      </c>
      <c r="C420" s="2">
        <v>54</v>
      </c>
      <c r="D420">
        <v>5</v>
      </c>
      <c r="E420" s="3" t="s">
        <v>30</v>
      </c>
      <c r="F420">
        <v>5.53</v>
      </c>
      <c r="G420">
        <v>1.23</v>
      </c>
      <c r="H420">
        <v>1</v>
      </c>
    </row>
    <row r="421" spans="1:8" ht="12.95" customHeight="1" x14ac:dyDescent="0.2">
      <c r="A421" s="1" t="s">
        <v>1</v>
      </c>
      <c r="B421" s="1" t="s">
        <v>22</v>
      </c>
      <c r="C421" s="2">
        <v>1301</v>
      </c>
      <c r="D421">
        <v>7</v>
      </c>
      <c r="E421" s="3" t="s">
        <v>58</v>
      </c>
      <c r="F421">
        <v>5.6</v>
      </c>
      <c r="G421">
        <v>1.23</v>
      </c>
      <c r="H421">
        <v>1</v>
      </c>
    </row>
    <row r="422" spans="1:8" ht="12.95" customHeight="1" x14ac:dyDescent="0.2">
      <c r="A422" s="1" t="s">
        <v>1</v>
      </c>
      <c r="B422" s="1" t="s">
        <v>22</v>
      </c>
      <c r="C422" s="2">
        <v>1301</v>
      </c>
      <c r="D422">
        <v>7</v>
      </c>
      <c r="E422" s="3" t="s">
        <v>58</v>
      </c>
      <c r="F422">
        <v>5.66</v>
      </c>
      <c r="G422">
        <v>1.23</v>
      </c>
      <c r="H422">
        <v>1</v>
      </c>
    </row>
    <row r="423" spans="1:8" ht="12.95" customHeight="1" x14ac:dyDescent="0.2">
      <c r="A423" s="1" t="s">
        <v>1</v>
      </c>
      <c r="B423" s="1" t="s">
        <v>21</v>
      </c>
      <c r="C423" s="2">
        <v>17</v>
      </c>
      <c r="D423">
        <v>7</v>
      </c>
      <c r="E423" s="3" t="s">
        <v>29</v>
      </c>
      <c r="F423">
        <v>8.39</v>
      </c>
      <c r="G423">
        <v>1.77</v>
      </c>
      <c r="H423">
        <v>1</v>
      </c>
    </row>
    <row r="424" spans="1:8" ht="12.95" customHeight="1" x14ac:dyDescent="0.2">
      <c r="A424" s="1" t="s">
        <v>1</v>
      </c>
      <c r="B424" s="1" t="s">
        <v>21</v>
      </c>
      <c r="C424" s="2">
        <v>1842</v>
      </c>
      <c r="D424">
        <v>10</v>
      </c>
      <c r="E424" s="3" t="s">
        <v>29</v>
      </c>
      <c r="F424">
        <v>8.39</v>
      </c>
      <c r="G424">
        <v>1.77</v>
      </c>
      <c r="H424">
        <v>1</v>
      </c>
    </row>
    <row r="425" spans="1:8" ht="12.95" customHeight="1" x14ac:dyDescent="0.2">
      <c r="A425" s="1" t="s">
        <v>14</v>
      </c>
      <c r="B425" s="1" t="s">
        <v>20</v>
      </c>
      <c r="C425" s="2">
        <v>2696</v>
      </c>
      <c r="D425">
        <v>7</v>
      </c>
      <c r="E425" s="3" t="s">
        <v>26</v>
      </c>
      <c r="F425">
        <v>2.34</v>
      </c>
      <c r="G425">
        <v>2</v>
      </c>
      <c r="H425">
        <v>1</v>
      </c>
    </row>
    <row r="426" spans="1:8" ht="12.95" customHeight="1" x14ac:dyDescent="0.2">
      <c r="A426" s="1" t="s">
        <v>14</v>
      </c>
      <c r="B426" s="1" t="s">
        <v>20</v>
      </c>
      <c r="C426" s="2">
        <v>5703</v>
      </c>
      <c r="D426">
        <v>10</v>
      </c>
      <c r="E426" s="3" t="s">
        <v>58</v>
      </c>
      <c r="F426">
        <v>9.57</v>
      </c>
      <c r="G426">
        <v>0.5</v>
      </c>
      <c r="H426">
        <v>1</v>
      </c>
    </row>
    <row r="427" spans="1:8" ht="12.95" customHeight="1" x14ac:dyDescent="0.2">
      <c r="A427" s="1" t="s">
        <v>8</v>
      </c>
      <c r="B427" s="1" t="s">
        <v>22</v>
      </c>
      <c r="C427" s="2">
        <v>2507</v>
      </c>
      <c r="D427">
        <v>7</v>
      </c>
      <c r="E427" s="3" t="s">
        <v>57</v>
      </c>
      <c r="F427">
        <v>3.06</v>
      </c>
      <c r="G427">
        <v>2.4500000000000002</v>
      </c>
      <c r="H427">
        <v>1</v>
      </c>
    </row>
    <row r="428" spans="1:8" ht="12.95" customHeight="1" x14ac:dyDescent="0.2">
      <c r="A428" s="1" t="s">
        <v>14</v>
      </c>
      <c r="B428" s="1" t="s">
        <v>22</v>
      </c>
      <c r="C428" s="2">
        <v>1545</v>
      </c>
      <c r="D428">
        <v>10</v>
      </c>
      <c r="E428" s="3" t="s">
        <v>26</v>
      </c>
      <c r="F428">
        <v>3.06</v>
      </c>
      <c r="G428">
        <v>2.4500000000000002</v>
      </c>
      <c r="H428">
        <v>1</v>
      </c>
    </row>
    <row r="429" spans="1:8" ht="12.95" customHeight="1" x14ac:dyDescent="0.2">
      <c r="A429" s="1" t="s">
        <v>4</v>
      </c>
      <c r="B429" s="1" t="s">
        <v>22</v>
      </c>
      <c r="C429" s="2">
        <v>5350</v>
      </c>
      <c r="D429">
        <v>5</v>
      </c>
      <c r="E429" s="3" t="s">
        <v>57</v>
      </c>
      <c r="F429">
        <v>3.07</v>
      </c>
      <c r="G429">
        <v>2.44</v>
      </c>
      <c r="H429">
        <v>1</v>
      </c>
    </row>
    <row r="430" spans="1:8" ht="12.95" customHeight="1" x14ac:dyDescent="0.2">
      <c r="A430" s="1" t="s">
        <v>1</v>
      </c>
      <c r="B430" s="1" t="s">
        <v>22</v>
      </c>
      <c r="C430" s="2">
        <v>205</v>
      </c>
      <c r="D430">
        <v>7</v>
      </c>
      <c r="E430" s="3" t="s">
        <v>57</v>
      </c>
      <c r="F430">
        <v>3.07</v>
      </c>
      <c r="G430">
        <v>2.44</v>
      </c>
      <c r="H430">
        <v>1</v>
      </c>
    </row>
    <row r="431" spans="1:8" ht="12.95" customHeight="1" x14ac:dyDescent="0.2">
      <c r="A431" s="1" t="s">
        <v>12</v>
      </c>
      <c r="B431" s="1" t="s">
        <v>22</v>
      </c>
      <c r="C431" s="2">
        <v>569</v>
      </c>
      <c r="D431">
        <v>10</v>
      </c>
      <c r="E431" s="3" t="s">
        <v>29</v>
      </c>
      <c r="F431">
        <v>3.07</v>
      </c>
      <c r="G431">
        <v>2.44</v>
      </c>
      <c r="H431">
        <v>1</v>
      </c>
    </row>
    <row r="432" spans="1:8" ht="12.95" customHeight="1" x14ac:dyDescent="0.2">
      <c r="A432" s="1" t="s">
        <v>14</v>
      </c>
      <c r="B432" s="1" t="s">
        <v>22</v>
      </c>
      <c r="C432" s="2">
        <v>1545</v>
      </c>
      <c r="D432">
        <v>10</v>
      </c>
      <c r="E432" s="3" t="s">
        <v>26</v>
      </c>
      <c r="F432">
        <v>3.07</v>
      </c>
      <c r="G432">
        <v>2.44</v>
      </c>
      <c r="H432">
        <v>1</v>
      </c>
    </row>
    <row r="433" spans="1:8" ht="12.95" customHeight="1" x14ac:dyDescent="0.2">
      <c r="A433" s="1" t="s">
        <v>15</v>
      </c>
      <c r="B433" s="1" t="s">
        <v>20</v>
      </c>
      <c r="C433" s="2">
        <v>1124</v>
      </c>
      <c r="D433">
        <v>3</v>
      </c>
      <c r="E433" s="3" t="s">
        <v>58</v>
      </c>
      <c r="F433">
        <v>2.5</v>
      </c>
      <c r="G433">
        <v>2</v>
      </c>
      <c r="H433">
        <v>1</v>
      </c>
    </row>
    <row r="434" spans="1:8" ht="12.95" customHeight="1" x14ac:dyDescent="0.2">
      <c r="A434" s="1" t="s">
        <v>5</v>
      </c>
      <c r="B434" s="1" t="s">
        <v>22</v>
      </c>
      <c r="C434" s="2">
        <v>83</v>
      </c>
      <c r="D434">
        <v>10</v>
      </c>
      <c r="E434" s="3" t="s">
        <v>57</v>
      </c>
      <c r="F434">
        <v>6.47</v>
      </c>
      <c r="G434">
        <v>1.23</v>
      </c>
      <c r="H434">
        <v>1</v>
      </c>
    </row>
    <row r="435" spans="1:8" ht="12.95" customHeight="1" x14ac:dyDescent="0.2">
      <c r="A435" s="1" t="s">
        <v>13</v>
      </c>
      <c r="B435" s="1" t="s">
        <v>21</v>
      </c>
      <c r="C435" s="2">
        <v>3380</v>
      </c>
      <c r="D435">
        <v>7</v>
      </c>
      <c r="E435" s="3" t="s">
        <v>29</v>
      </c>
      <c r="F435">
        <v>4.82</v>
      </c>
      <c r="G435">
        <v>3.55</v>
      </c>
      <c r="H435">
        <v>1</v>
      </c>
    </row>
    <row r="436" spans="1:8" ht="12.95" customHeight="1" x14ac:dyDescent="0.2">
      <c r="A436" s="1" t="s">
        <v>1</v>
      </c>
      <c r="B436" s="1" t="s">
        <v>20</v>
      </c>
      <c r="C436" s="2">
        <v>841</v>
      </c>
      <c r="D436">
        <v>5</v>
      </c>
      <c r="E436" s="3" t="s">
        <v>26</v>
      </c>
      <c r="F436">
        <v>5.5</v>
      </c>
      <c r="G436">
        <v>0.99</v>
      </c>
      <c r="H436">
        <v>1</v>
      </c>
    </row>
    <row r="437" spans="1:8" ht="12.95" customHeight="1" x14ac:dyDescent="0.2">
      <c r="A437" s="1" t="s">
        <v>1</v>
      </c>
      <c r="B437" s="1" t="s">
        <v>20</v>
      </c>
      <c r="C437" s="2">
        <v>841</v>
      </c>
      <c r="D437">
        <v>5</v>
      </c>
      <c r="E437" s="3" t="s">
        <v>26</v>
      </c>
      <c r="F437">
        <v>5.5</v>
      </c>
      <c r="G437">
        <v>0.99</v>
      </c>
      <c r="H437">
        <v>1</v>
      </c>
    </row>
    <row r="438" spans="1:8" ht="12.95" customHeight="1" x14ac:dyDescent="0.2">
      <c r="A438" s="1" t="s">
        <v>1</v>
      </c>
      <c r="B438" s="1" t="s">
        <v>20</v>
      </c>
      <c r="C438" s="2">
        <v>841</v>
      </c>
      <c r="D438">
        <v>5</v>
      </c>
      <c r="E438" s="3" t="s">
        <v>26</v>
      </c>
      <c r="F438">
        <v>5.5</v>
      </c>
      <c r="G438">
        <v>0.99</v>
      </c>
      <c r="H438">
        <v>1</v>
      </c>
    </row>
    <row r="439" spans="1:8" ht="12.95" customHeight="1" x14ac:dyDescent="0.2">
      <c r="A439" s="1" t="s">
        <v>1</v>
      </c>
      <c r="B439" s="1" t="s">
        <v>21</v>
      </c>
      <c r="C439" s="2">
        <v>17</v>
      </c>
      <c r="D439">
        <v>7</v>
      </c>
      <c r="E439" s="3" t="s">
        <v>29</v>
      </c>
      <c r="F439">
        <v>9.82</v>
      </c>
      <c r="G439">
        <v>1.77</v>
      </c>
      <c r="H439">
        <v>1</v>
      </c>
    </row>
    <row r="440" spans="1:8" ht="12.95" customHeight="1" x14ac:dyDescent="0.2">
      <c r="A440" s="1" t="s">
        <v>8</v>
      </c>
      <c r="B440" s="1" t="s">
        <v>21</v>
      </c>
      <c r="C440" s="2">
        <v>1768</v>
      </c>
      <c r="D440">
        <v>7</v>
      </c>
      <c r="E440" s="3" t="s">
        <v>29</v>
      </c>
      <c r="F440">
        <v>9.82</v>
      </c>
      <c r="G440">
        <v>1.77</v>
      </c>
      <c r="H440">
        <v>1</v>
      </c>
    </row>
    <row r="441" spans="1:8" ht="12.95" customHeight="1" x14ac:dyDescent="0.2">
      <c r="A441" s="1" t="s">
        <v>4</v>
      </c>
      <c r="B441" s="1" t="s">
        <v>21</v>
      </c>
      <c r="C441" s="2">
        <v>670</v>
      </c>
      <c r="D441">
        <v>7</v>
      </c>
      <c r="E441" s="3" t="s">
        <v>29</v>
      </c>
      <c r="F441">
        <v>9.83</v>
      </c>
      <c r="G441">
        <v>1.77</v>
      </c>
      <c r="H441">
        <v>1</v>
      </c>
    </row>
    <row r="442" spans="1:8" ht="12.95" customHeight="1" x14ac:dyDescent="0.2">
      <c r="A442" s="1" t="s">
        <v>8</v>
      </c>
      <c r="B442" s="1" t="s">
        <v>20</v>
      </c>
      <c r="C442" s="2">
        <v>3385</v>
      </c>
      <c r="D442">
        <v>7</v>
      </c>
      <c r="E442" s="3" t="s">
        <v>30</v>
      </c>
      <c r="F442">
        <v>2.75</v>
      </c>
      <c r="G442">
        <v>1.99</v>
      </c>
      <c r="H442">
        <v>1</v>
      </c>
    </row>
    <row r="443" spans="1:8" ht="12.95" customHeight="1" x14ac:dyDescent="0.2">
      <c r="A443" s="1" t="s">
        <v>14</v>
      </c>
      <c r="B443" s="1" t="s">
        <v>20</v>
      </c>
      <c r="C443" s="2">
        <v>2695</v>
      </c>
      <c r="D443">
        <v>7</v>
      </c>
      <c r="E443" s="3" t="s">
        <v>30</v>
      </c>
      <c r="F443">
        <v>2.75</v>
      </c>
      <c r="G443">
        <v>2</v>
      </c>
      <c r="H443">
        <v>1</v>
      </c>
    </row>
    <row r="444" spans="1:8" ht="12.95" customHeight="1" x14ac:dyDescent="0.2">
      <c r="A444" s="1" t="s">
        <v>14</v>
      </c>
      <c r="B444" s="1" t="s">
        <v>22</v>
      </c>
      <c r="C444" s="2">
        <v>442</v>
      </c>
      <c r="D444">
        <v>10</v>
      </c>
      <c r="E444" s="3" t="s">
        <v>32</v>
      </c>
      <c r="F444">
        <v>6.76</v>
      </c>
      <c r="G444">
        <v>1.23</v>
      </c>
      <c r="H444">
        <v>1</v>
      </c>
    </row>
    <row r="445" spans="1:8" ht="12.95" customHeight="1" x14ac:dyDescent="0.2">
      <c r="A445" s="1" t="s">
        <v>15</v>
      </c>
      <c r="B445" s="1" t="s">
        <v>22</v>
      </c>
      <c r="C445" s="2">
        <v>5701</v>
      </c>
      <c r="D445">
        <v>10</v>
      </c>
      <c r="E445" s="3" t="s">
        <v>26</v>
      </c>
      <c r="F445">
        <v>6.76</v>
      </c>
      <c r="G445">
        <v>1.23</v>
      </c>
      <c r="H445">
        <v>1</v>
      </c>
    </row>
    <row r="446" spans="1:8" ht="12.95" customHeight="1" x14ac:dyDescent="0.2">
      <c r="A446" s="1" t="s">
        <v>14</v>
      </c>
      <c r="B446" s="1" t="s">
        <v>21</v>
      </c>
      <c r="C446" s="2">
        <v>88</v>
      </c>
      <c r="D446">
        <v>7</v>
      </c>
      <c r="E446" s="3" t="s">
        <v>29</v>
      </c>
      <c r="F446">
        <v>9.83</v>
      </c>
      <c r="G446">
        <v>1.78</v>
      </c>
      <c r="H446">
        <v>1</v>
      </c>
    </row>
    <row r="447" spans="1:8" ht="12.95" customHeight="1" x14ac:dyDescent="0.2">
      <c r="A447" s="1" t="s">
        <v>8</v>
      </c>
      <c r="B447" s="1" t="s">
        <v>20</v>
      </c>
      <c r="C447" s="2">
        <v>3385</v>
      </c>
      <c r="D447">
        <v>7</v>
      </c>
      <c r="E447" s="3" t="s">
        <v>30</v>
      </c>
      <c r="F447">
        <v>2.8</v>
      </c>
      <c r="G447">
        <v>1.99</v>
      </c>
      <c r="H447">
        <v>1</v>
      </c>
    </row>
    <row r="448" spans="1:8" ht="12.95" customHeight="1" x14ac:dyDescent="0.2">
      <c r="A448" s="1" t="s">
        <v>1</v>
      </c>
      <c r="B448" s="1" t="s">
        <v>20</v>
      </c>
      <c r="C448" s="2">
        <v>3277</v>
      </c>
      <c r="D448">
        <v>3</v>
      </c>
      <c r="E448" s="3" t="s">
        <v>58</v>
      </c>
      <c r="F448">
        <v>2.8</v>
      </c>
      <c r="G448">
        <v>2</v>
      </c>
      <c r="H448">
        <v>1</v>
      </c>
    </row>
    <row r="449" spans="1:8" ht="12.95" customHeight="1" x14ac:dyDescent="0.2">
      <c r="A449" s="1" t="s">
        <v>2</v>
      </c>
      <c r="B449" s="1" t="s">
        <v>22</v>
      </c>
      <c r="C449" s="2">
        <v>526</v>
      </c>
      <c r="D449">
        <v>10</v>
      </c>
      <c r="E449" s="3" t="s">
        <v>27</v>
      </c>
      <c r="F449">
        <v>6.89</v>
      </c>
      <c r="G449">
        <v>1.23</v>
      </c>
      <c r="H449">
        <v>1</v>
      </c>
    </row>
    <row r="450" spans="1:8" ht="12.95" customHeight="1" x14ac:dyDescent="0.2">
      <c r="A450" s="1" t="s">
        <v>1</v>
      </c>
      <c r="B450" s="1" t="s">
        <v>20</v>
      </c>
      <c r="C450" s="2">
        <v>841</v>
      </c>
      <c r="D450">
        <v>5</v>
      </c>
      <c r="E450" s="3" t="s">
        <v>26</v>
      </c>
      <c r="F450">
        <v>6.01</v>
      </c>
      <c r="G450">
        <v>0.99</v>
      </c>
      <c r="H450">
        <v>1</v>
      </c>
    </row>
    <row r="451" spans="1:8" ht="12.95" customHeight="1" x14ac:dyDescent="0.2">
      <c r="A451" s="1" t="s">
        <v>14</v>
      </c>
      <c r="B451" s="1" t="s">
        <v>22</v>
      </c>
      <c r="C451" s="2">
        <v>1545</v>
      </c>
      <c r="D451">
        <v>10</v>
      </c>
      <c r="E451" s="3" t="s">
        <v>32</v>
      </c>
      <c r="F451">
        <v>3.69</v>
      </c>
      <c r="G451">
        <v>2.4500000000000002</v>
      </c>
      <c r="H451">
        <v>1</v>
      </c>
    </row>
    <row r="452" spans="1:8" ht="12.95" customHeight="1" x14ac:dyDescent="0.2">
      <c r="A452" s="1" t="s">
        <v>14</v>
      </c>
      <c r="B452" s="1" t="s">
        <v>22</v>
      </c>
      <c r="C452" s="2">
        <v>1545</v>
      </c>
      <c r="D452">
        <v>10</v>
      </c>
      <c r="E452" s="3" t="s">
        <v>27</v>
      </c>
      <c r="F452">
        <v>3.69</v>
      </c>
      <c r="G452">
        <v>2.4500000000000002</v>
      </c>
      <c r="H452">
        <v>1</v>
      </c>
    </row>
    <row r="453" spans="1:8" ht="12.95" customHeight="1" x14ac:dyDescent="0.2">
      <c r="A453" s="1" t="s">
        <v>9</v>
      </c>
      <c r="B453" s="1" t="s">
        <v>22</v>
      </c>
      <c r="C453" s="2">
        <v>5701</v>
      </c>
      <c r="D453">
        <v>10</v>
      </c>
      <c r="E453" s="3" t="s">
        <v>32</v>
      </c>
      <c r="F453">
        <v>3.69</v>
      </c>
      <c r="G453">
        <v>2.4500000000000002</v>
      </c>
      <c r="H453">
        <v>1</v>
      </c>
    </row>
    <row r="454" spans="1:8" ht="12.95" customHeight="1" x14ac:dyDescent="0.2">
      <c r="A454" s="1" t="s">
        <v>10</v>
      </c>
      <c r="B454" s="1" t="s">
        <v>22</v>
      </c>
      <c r="C454" s="2">
        <v>863</v>
      </c>
      <c r="D454">
        <v>10</v>
      </c>
      <c r="E454" s="3" t="s">
        <v>57</v>
      </c>
      <c r="F454">
        <v>3.7</v>
      </c>
      <c r="G454">
        <v>2.4500000000000002</v>
      </c>
      <c r="H454">
        <v>1</v>
      </c>
    </row>
    <row r="455" spans="1:8" ht="12.95" customHeight="1" x14ac:dyDescent="0.2">
      <c r="A455" s="1" t="s">
        <v>2</v>
      </c>
      <c r="B455" s="1" t="s">
        <v>22</v>
      </c>
      <c r="C455" s="2">
        <v>526</v>
      </c>
      <c r="D455">
        <v>10</v>
      </c>
      <c r="E455" s="3" t="s">
        <v>29</v>
      </c>
      <c r="F455">
        <v>7.39</v>
      </c>
      <c r="G455">
        <v>1.23</v>
      </c>
      <c r="H455">
        <v>1</v>
      </c>
    </row>
    <row r="456" spans="1:8" ht="12.95" customHeight="1" x14ac:dyDescent="0.2">
      <c r="A456" s="1" t="s">
        <v>14</v>
      </c>
      <c r="B456" s="1" t="s">
        <v>22</v>
      </c>
      <c r="C456" s="2">
        <v>1545</v>
      </c>
      <c r="D456">
        <v>10</v>
      </c>
      <c r="E456" s="3" t="s">
        <v>26</v>
      </c>
      <c r="F456">
        <v>3.73</v>
      </c>
      <c r="G456">
        <v>2.4500000000000002</v>
      </c>
      <c r="H456">
        <v>1</v>
      </c>
    </row>
    <row r="457" spans="1:8" ht="12.95" customHeight="1" x14ac:dyDescent="0.2">
      <c r="A457" s="1" t="s">
        <v>14</v>
      </c>
      <c r="B457" s="1" t="s">
        <v>22</v>
      </c>
      <c r="C457" s="2">
        <v>920</v>
      </c>
      <c r="D457">
        <v>3</v>
      </c>
      <c r="E457" s="3" t="s">
        <v>57</v>
      </c>
      <c r="F457">
        <v>7.59</v>
      </c>
      <c r="G457">
        <v>1.23</v>
      </c>
      <c r="H457">
        <v>1</v>
      </c>
    </row>
    <row r="458" spans="1:8" ht="12.95" customHeight="1" x14ac:dyDescent="0.2">
      <c r="A458" s="1" t="s">
        <v>1</v>
      </c>
      <c r="B458" s="1" t="s">
        <v>21</v>
      </c>
      <c r="C458" s="2">
        <v>105</v>
      </c>
      <c r="D458">
        <v>7</v>
      </c>
      <c r="E458" s="3" t="s">
        <v>29</v>
      </c>
      <c r="F458">
        <v>4.4400000000000004</v>
      </c>
      <c r="G458">
        <v>4.4400000000000004</v>
      </c>
      <c r="H458">
        <v>0</v>
      </c>
    </row>
    <row r="459" spans="1:8" ht="12.95" customHeight="1" x14ac:dyDescent="0.2">
      <c r="A459" s="1" t="s">
        <v>1</v>
      </c>
      <c r="B459" s="1" t="s">
        <v>21</v>
      </c>
      <c r="C459" s="2">
        <v>105</v>
      </c>
      <c r="D459">
        <v>7</v>
      </c>
      <c r="E459" s="3" t="s">
        <v>29</v>
      </c>
      <c r="F459">
        <v>4.4400000000000004</v>
      </c>
      <c r="G459">
        <v>4.4400000000000004</v>
      </c>
      <c r="H459">
        <v>0</v>
      </c>
    </row>
    <row r="460" spans="1:8" ht="12.95" customHeight="1" x14ac:dyDescent="0.2">
      <c r="A460" s="1" t="s">
        <v>8</v>
      </c>
      <c r="B460" s="1" t="s">
        <v>20</v>
      </c>
      <c r="C460" s="2">
        <v>3277</v>
      </c>
      <c r="D460">
        <v>3</v>
      </c>
      <c r="E460" s="3" t="s">
        <v>58</v>
      </c>
      <c r="F460">
        <v>6.27</v>
      </c>
      <c r="G460">
        <v>0.99</v>
      </c>
      <c r="H460">
        <v>1</v>
      </c>
    </row>
    <row r="461" spans="1:8" ht="12.95" customHeight="1" x14ac:dyDescent="0.2">
      <c r="A461" s="1" t="s">
        <v>14</v>
      </c>
      <c r="B461" s="1" t="s">
        <v>20</v>
      </c>
      <c r="C461" s="2">
        <v>510</v>
      </c>
      <c r="D461">
        <v>3</v>
      </c>
      <c r="E461" s="3" t="s">
        <v>58</v>
      </c>
      <c r="F461">
        <v>2.5</v>
      </c>
      <c r="G461">
        <v>2.5</v>
      </c>
      <c r="H461">
        <v>0</v>
      </c>
    </row>
    <row r="462" spans="1:8" ht="12.95" customHeight="1" x14ac:dyDescent="0.2">
      <c r="A462" s="1" t="s">
        <v>10</v>
      </c>
      <c r="B462" s="1" t="s">
        <v>20</v>
      </c>
      <c r="C462" s="2">
        <v>366</v>
      </c>
      <c r="D462">
        <v>5</v>
      </c>
      <c r="E462" s="3" t="s">
        <v>26</v>
      </c>
      <c r="F462">
        <v>2.5</v>
      </c>
      <c r="G462">
        <v>2.5</v>
      </c>
      <c r="H462">
        <v>0</v>
      </c>
    </row>
    <row r="463" spans="1:8" ht="12.95" customHeight="1" x14ac:dyDescent="0.2">
      <c r="A463" s="1" t="s">
        <v>4</v>
      </c>
      <c r="B463" s="1" t="s">
        <v>22</v>
      </c>
      <c r="C463" s="2">
        <v>1402</v>
      </c>
      <c r="D463">
        <v>7</v>
      </c>
      <c r="E463" s="3" t="s">
        <v>57</v>
      </c>
      <c r="F463">
        <v>3.07</v>
      </c>
      <c r="G463">
        <v>3.07</v>
      </c>
      <c r="H463">
        <v>0</v>
      </c>
    </row>
    <row r="464" spans="1:8" ht="12.95" customHeight="1" x14ac:dyDescent="0.2">
      <c r="A464" s="1" t="s">
        <v>13</v>
      </c>
      <c r="B464" s="1" t="s">
        <v>22</v>
      </c>
      <c r="C464" s="2">
        <v>300</v>
      </c>
      <c r="D464">
        <v>10</v>
      </c>
      <c r="E464" s="3" t="s">
        <v>32</v>
      </c>
      <c r="F464">
        <v>3.87</v>
      </c>
      <c r="G464">
        <v>2.44</v>
      </c>
      <c r="H464">
        <v>1</v>
      </c>
    </row>
    <row r="465" spans="1:8" ht="12.95" customHeight="1" x14ac:dyDescent="0.2">
      <c r="A465" s="1" t="s">
        <v>1</v>
      </c>
      <c r="B465" s="1" t="s">
        <v>21</v>
      </c>
      <c r="C465" s="2">
        <v>118</v>
      </c>
      <c r="D465">
        <v>7</v>
      </c>
      <c r="E465" s="3" t="s">
        <v>29</v>
      </c>
      <c r="F465">
        <v>11.6</v>
      </c>
      <c r="G465">
        <v>1.77</v>
      </c>
      <c r="H465">
        <v>1</v>
      </c>
    </row>
    <row r="466" spans="1:8" ht="12.95" customHeight="1" x14ac:dyDescent="0.2">
      <c r="A466" s="1" t="s">
        <v>1</v>
      </c>
      <c r="B466" s="1" t="s">
        <v>22</v>
      </c>
      <c r="C466" s="2">
        <v>548</v>
      </c>
      <c r="D466">
        <v>10</v>
      </c>
      <c r="E466" s="3" t="s">
        <v>27</v>
      </c>
      <c r="F466">
        <v>7.98</v>
      </c>
      <c r="G466">
        <v>1.23</v>
      </c>
      <c r="H466">
        <v>1</v>
      </c>
    </row>
    <row r="467" spans="1:8" ht="12.95" customHeight="1" x14ac:dyDescent="0.2">
      <c r="A467" s="1" t="s">
        <v>2</v>
      </c>
      <c r="B467" s="1" t="s">
        <v>22</v>
      </c>
      <c r="C467" s="2">
        <v>526</v>
      </c>
      <c r="D467">
        <v>10</v>
      </c>
      <c r="E467" s="3" t="s">
        <v>32</v>
      </c>
      <c r="F467">
        <v>7.99</v>
      </c>
      <c r="G467">
        <v>1.23</v>
      </c>
      <c r="H467">
        <v>1</v>
      </c>
    </row>
    <row r="468" spans="1:8" ht="12.95" customHeight="1" x14ac:dyDescent="0.2">
      <c r="A468" s="1" t="s">
        <v>2</v>
      </c>
      <c r="B468" s="1" t="s">
        <v>22</v>
      </c>
      <c r="C468" s="2">
        <v>526</v>
      </c>
      <c r="D468">
        <v>10</v>
      </c>
      <c r="E468" s="3" t="s">
        <v>30</v>
      </c>
      <c r="F468">
        <v>7.99</v>
      </c>
      <c r="G468">
        <v>1.23</v>
      </c>
      <c r="H468">
        <v>1</v>
      </c>
    </row>
    <row r="469" spans="1:8" ht="12.95" customHeight="1" x14ac:dyDescent="0.2">
      <c r="A469" s="1" t="s">
        <v>14</v>
      </c>
      <c r="B469" s="1" t="s">
        <v>22</v>
      </c>
      <c r="C469" s="2">
        <v>433</v>
      </c>
      <c r="D469">
        <v>5</v>
      </c>
      <c r="E469" s="3" t="s">
        <v>57</v>
      </c>
      <c r="F469">
        <v>4.0599999999999996</v>
      </c>
      <c r="G469">
        <v>2.4500000000000002</v>
      </c>
      <c r="H469">
        <v>1</v>
      </c>
    </row>
    <row r="470" spans="1:8" ht="12.95" customHeight="1" x14ac:dyDescent="0.2">
      <c r="A470" s="1" t="s">
        <v>3</v>
      </c>
      <c r="B470" s="1" t="s">
        <v>21</v>
      </c>
      <c r="C470" s="2">
        <v>118</v>
      </c>
      <c r="D470">
        <v>7</v>
      </c>
      <c r="E470" s="3" t="s">
        <v>29</v>
      </c>
      <c r="F470">
        <v>11.96</v>
      </c>
      <c r="G470">
        <v>1.77</v>
      </c>
      <c r="H470">
        <v>1</v>
      </c>
    </row>
    <row r="471" spans="1:8" ht="12.95" customHeight="1" x14ac:dyDescent="0.2">
      <c r="A471" s="1" t="s">
        <v>1</v>
      </c>
      <c r="B471" s="1" t="s">
        <v>21</v>
      </c>
      <c r="C471" s="2">
        <v>105</v>
      </c>
      <c r="D471">
        <v>7</v>
      </c>
      <c r="E471" s="3" t="s">
        <v>29</v>
      </c>
      <c r="F471">
        <v>4.8</v>
      </c>
      <c r="G471">
        <v>4.4400000000000004</v>
      </c>
      <c r="H471">
        <v>1</v>
      </c>
    </row>
    <row r="472" spans="1:8" ht="12.95" customHeight="1" x14ac:dyDescent="0.2">
      <c r="A472" s="1" t="s">
        <v>8</v>
      </c>
      <c r="B472" s="1" t="s">
        <v>20</v>
      </c>
      <c r="C472" s="2">
        <v>3277</v>
      </c>
      <c r="D472">
        <v>3</v>
      </c>
      <c r="E472" s="3" t="s">
        <v>58</v>
      </c>
      <c r="F472">
        <v>7</v>
      </c>
      <c r="G472">
        <v>0.99</v>
      </c>
      <c r="H472">
        <v>1</v>
      </c>
    </row>
    <row r="473" spans="1:8" ht="12.95" customHeight="1" x14ac:dyDescent="0.2">
      <c r="A473" s="1" t="s">
        <v>1</v>
      </c>
      <c r="B473" s="1" t="s">
        <v>22</v>
      </c>
      <c r="C473" s="2">
        <v>205</v>
      </c>
      <c r="D473">
        <v>7</v>
      </c>
      <c r="E473" s="3" t="s">
        <v>57</v>
      </c>
      <c r="F473">
        <v>4.3</v>
      </c>
      <c r="G473">
        <v>2.44</v>
      </c>
      <c r="H473">
        <v>1</v>
      </c>
    </row>
    <row r="474" spans="1:8" ht="12.95" customHeight="1" x14ac:dyDescent="0.2">
      <c r="A474" s="1" t="s">
        <v>2</v>
      </c>
      <c r="B474" s="1" t="s">
        <v>22</v>
      </c>
      <c r="C474" s="2">
        <v>526</v>
      </c>
      <c r="D474">
        <v>10</v>
      </c>
      <c r="E474" s="3" t="s">
        <v>26</v>
      </c>
      <c r="F474">
        <v>8.61</v>
      </c>
      <c r="G474">
        <v>1.23</v>
      </c>
      <c r="H474">
        <v>1</v>
      </c>
    </row>
    <row r="475" spans="1:8" ht="12.95" customHeight="1" x14ac:dyDescent="0.2">
      <c r="A475" s="1" t="s">
        <v>1</v>
      </c>
      <c r="B475" s="1" t="s">
        <v>22</v>
      </c>
      <c r="C475" s="2">
        <v>205</v>
      </c>
      <c r="D475">
        <v>7</v>
      </c>
      <c r="E475" s="3" t="s">
        <v>57</v>
      </c>
      <c r="F475">
        <v>4.37</v>
      </c>
      <c r="G475">
        <v>2.4500000000000002</v>
      </c>
      <c r="H475">
        <v>1</v>
      </c>
    </row>
    <row r="476" spans="1:8" ht="12.95" customHeight="1" x14ac:dyDescent="0.2">
      <c r="A476" s="1" t="s">
        <v>8</v>
      </c>
      <c r="B476" s="1" t="s">
        <v>20</v>
      </c>
      <c r="C476" s="2">
        <v>35</v>
      </c>
      <c r="D476">
        <v>1</v>
      </c>
      <c r="E476" s="3" t="s">
        <v>57</v>
      </c>
      <c r="F476">
        <v>710</v>
      </c>
      <c r="G476">
        <v>0.01</v>
      </c>
      <c r="H476">
        <v>1</v>
      </c>
    </row>
    <row r="477" spans="1:8" ht="12.95" customHeight="1" x14ac:dyDescent="0.2">
      <c r="A477" s="1" t="s">
        <v>9</v>
      </c>
      <c r="B477" s="1" t="s">
        <v>22</v>
      </c>
      <c r="C477" s="2">
        <v>5701</v>
      </c>
      <c r="D477">
        <v>10</v>
      </c>
      <c r="E477" s="3" t="s">
        <v>58</v>
      </c>
      <c r="F477">
        <v>4.43</v>
      </c>
      <c r="G477">
        <v>2.4500000000000002</v>
      </c>
      <c r="H477">
        <v>1</v>
      </c>
    </row>
    <row r="478" spans="1:8" ht="12.95" customHeight="1" x14ac:dyDescent="0.2">
      <c r="A478" s="1" t="s">
        <v>1</v>
      </c>
      <c r="B478" s="1" t="s">
        <v>21</v>
      </c>
      <c r="C478" s="2">
        <v>17</v>
      </c>
      <c r="D478">
        <v>7</v>
      </c>
      <c r="E478" s="3" t="s">
        <v>29</v>
      </c>
      <c r="F478">
        <v>12.94</v>
      </c>
      <c r="G478">
        <v>1.77</v>
      </c>
      <c r="H478">
        <v>1</v>
      </c>
    </row>
    <row r="479" spans="1:8" ht="12.95" customHeight="1" x14ac:dyDescent="0.2">
      <c r="A479" s="1" t="s">
        <v>1</v>
      </c>
      <c r="B479" s="1" t="s">
        <v>21</v>
      </c>
      <c r="C479" s="2">
        <v>105</v>
      </c>
      <c r="D479">
        <v>7</v>
      </c>
      <c r="E479" s="3" t="s">
        <v>29</v>
      </c>
      <c r="F479">
        <v>5.16</v>
      </c>
      <c r="G479">
        <v>4.45</v>
      </c>
      <c r="H479">
        <v>1</v>
      </c>
    </row>
    <row r="480" spans="1:8" ht="12.95" customHeight="1" x14ac:dyDescent="0.2">
      <c r="A480" s="1" t="s">
        <v>13</v>
      </c>
      <c r="B480" s="1" t="s">
        <v>20</v>
      </c>
      <c r="C480" s="2">
        <v>1054</v>
      </c>
      <c r="D480">
        <v>5</v>
      </c>
      <c r="E480" s="3" t="s">
        <v>26</v>
      </c>
      <c r="F480">
        <v>9.3800000000000008</v>
      </c>
      <c r="G480">
        <v>0.77</v>
      </c>
      <c r="H480">
        <v>1</v>
      </c>
    </row>
    <row r="481" spans="1:8" ht="12.95" customHeight="1" x14ac:dyDescent="0.2">
      <c r="A481" s="1" t="s">
        <v>14</v>
      </c>
      <c r="B481" s="1" t="s">
        <v>22</v>
      </c>
      <c r="C481" s="2">
        <v>170</v>
      </c>
      <c r="D481">
        <v>7</v>
      </c>
      <c r="E481" s="3" t="s">
        <v>57</v>
      </c>
      <c r="F481">
        <v>9.2200000000000006</v>
      </c>
      <c r="G481">
        <v>1.23</v>
      </c>
      <c r="H481">
        <v>1</v>
      </c>
    </row>
    <row r="482" spans="1:8" ht="12.95" customHeight="1" x14ac:dyDescent="0.2">
      <c r="A482" s="1" t="s">
        <v>15</v>
      </c>
      <c r="B482" s="1" t="s">
        <v>20</v>
      </c>
      <c r="C482" s="2">
        <v>225</v>
      </c>
      <c r="D482">
        <v>7</v>
      </c>
      <c r="E482" s="3" t="s">
        <v>26</v>
      </c>
      <c r="F482">
        <v>750</v>
      </c>
      <c r="G482">
        <v>0.01</v>
      </c>
      <c r="H482">
        <v>1</v>
      </c>
    </row>
    <row r="483" spans="1:8" ht="12.95" customHeight="1" x14ac:dyDescent="0.2">
      <c r="A483" s="1" t="s">
        <v>12</v>
      </c>
      <c r="B483" s="1" t="s">
        <v>22</v>
      </c>
      <c r="C483" s="2">
        <v>18</v>
      </c>
      <c r="D483">
        <v>10</v>
      </c>
      <c r="E483" s="3" t="s">
        <v>58</v>
      </c>
      <c r="F483">
        <v>9.2200000000000006</v>
      </c>
      <c r="G483">
        <v>1.23</v>
      </c>
      <c r="H483">
        <v>1</v>
      </c>
    </row>
    <row r="484" spans="1:8" ht="12.95" customHeight="1" x14ac:dyDescent="0.2">
      <c r="A484" s="1" t="s">
        <v>2</v>
      </c>
      <c r="B484" s="1" t="s">
        <v>22</v>
      </c>
      <c r="C484" s="2">
        <v>526</v>
      </c>
      <c r="D484">
        <v>10</v>
      </c>
      <c r="E484" s="3" t="s">
        <v>57</v>
      </c>
      <c r="F484">
        <v>9.24</v>
      </c>
      <c r="G484">
        <v>1.23</v>
      </c>
      <c r="H484">
        <v>1</v>
      </c>
    </row>
    <row r="485" spans="1:8" ht="12.95" customHeight="1" x14ac:dyDescent="0.2">
      <c r="A485" s="1" t="s">
        <v>8</v>
      </c>
      <c r="B485" s="1" t="s">
        <v>20</v>
      </c>
      <c r="C485" s="2">
        <v>3385</v>
      </c>
      <c r="D485">
        <v>7</v>
      </c>
      <c r="E485" s="3" t="s">
        <v>30</v>
      </c>
      <c r="F485">
        <v>2.75</v>
      </c>
      <c r="G485">
        <v>2.75</v>
      </c>
      <c r="H485">
        <v>0</v>
      </c>
    </row>
    <row r="486" spans="1:8" ht="12.95" customHeight="1" x14ac:dyDescent="0.2">
      <c r="A486" s="1" t="s">
        <v>8</v>
      </c>
      <c r="B486" s="1" t="s">
        <v>20</v>
      </c>
      <c r="C486" s="2">
        <v>3385</v>
      </c>
      <c r="D486">
        <v>7</v>
      </c>
      <c r="E486" s="3" t="s">
        <v>30</v>
      </c>
      <c r="F486">
        <v>2.75</v>
      </c>
      <c r="G486">
        <v>2.75</v>
      </c>
      <c r="H486">
        <v>0</v>
      </c>
    </row>
    <row r="487" spans="1:8" ht="12.95" customHeight="1" x14ac:dyDescent="0.2">
      <c r="A487" s="1" t="s">
        <v>8</v>
      </c>
      <c r="B487" s="1" t="s">
        <v>20</v>
      </c>
      <c r="C487" s="2">
        <v>3385</v>
      </c>
      <c r="D487">
        <v>7</v>
      </c>
      <c r="E487" s="3" t="s">
        <v>30</v>
      </c>
      <c r="F487">
        <v>2.75</v>
      </c>
      <c r="G487">
        <v>2.75</v>
      </c>
      <c r="H487">
        <v>0</v>
      </c>
    </row>
    <row r="488" spans="1:8" ht="12.95" customHeight="1" x14ac:dyDescent="0.2">
      <c r="A488" s="1" t="s">
        <v>8</v>
      </c>
      <c r="B488" s="1" t="s">
        <v>20</v>
      </c>
      <c r="C488" s="2">
        <v>3385</v>
      </c>
      <c r="D488">
        <v>7</v>
      </c>
      <c r="E488" s="3" t="s">
        <v>30</v>
      </c>
      <c r="F488">
        <v>2.75</v>
      </c>
      <c r="G488">
        <v>2.75</v>
      </c>
      <c r="H488">
        <v>0</v>
      </c>
    </row>
    <row r="489" spans="1:8" ht="12.95" customHeight="1" x14ac:dyDescent="0.2">
      <c r="A489" s="1" t="s">
        <v>8</v>
      </c>
      <c r="B489" s="1" t="s">
        <v>20</v>
      </c>
      <c r="C489" s="2">
        <v>3385</v>
      </c>
      <c r="D489">
        <v>7</v>
      </c>
      <c r="E489" s="3" t="s">
        <v>30</v>
      </c>
      <c r="F489">
        <v>2.75</v>
      </c>
      <c r="G489">
        <v>2.75</v>
      </c>
      <c r="H489">
        <v>0</v>
      </c>
    </row>
    <row r="490" spans="1:8" ht="12.95" customHeight="1" x14ac:dyDescent="0.2">
      <c r="A490" s="1" t="s">
        <v>8</v>
      </c>
      <c r="B490" s="1" t="s">
        <v>20</v>
      </c>
      <c r="C490" s="2">
        <v>3385</v>
      </c>
      <c r="D490">
        <v>7</v>
      </c>
      <c r="E490" s="3" t="s">
        <v>30</v>
      </c>
      <c r="F490">
        <v>2.75</v>
      </c>
      <c r="G490">
        <v>2.75</v>
      </c>
      <c r="H490">
        <v>0</v>
      </c>
    </row>
    <row r="491" spans="1:8" ht="12.95" customHeight="1" x14ac:dyDescent="0.2">
      <c r="A491" s="1" t="s">
        <v>8</v>
      </c>
      <c r="B491" s="1" t="s">
        <v>20</v>
      </c>
      <c r="C491" s="2">
        <v>3385</v>
      </c>
      <c r="D491">
        <v>7</v>
      </c>
      <c r="E491" s="3" t="s">
        <v>30</v>
      </c>
      <c r="F491">
        <v>2.75</v>
      </c>
      <c r="G491">
        <v>2.75</v>
      </c>
      <c r="H491">
        <v>0</v>
      </c>
    </row>
    <row r="492" spans="1:8" ht="12.95" customHeight="1" x14ac:dyDescent="0.2">
      <c r="A492" s="1" t="s">
        <v>8</v>
      </c>
      <c r="B492" s="1" t="s">
        <v>20</v>
      </c>
      <c r="C492" s="2">
        <v>3385</v>
      </c>
      <c r="D492">
        <v>7</v>
      </c>
      <c r="E492" s="3" t="s">
        <v>30</v>
      </c>
      <c r="F492">
        <v>2.75</v>
      </c>
      <c r="G492">
        <v>2.75</v>
      </c>
      <c r="H492">
        <v>0</v>
      </c>
    </row>
    <row r="493" spans="1:8" ht="12.95" customHeight="1" x14ac:dyDescent="0.2">
      <c r="A493" s="1" t="s">
        <v>8</v>
      </c>
      <c r="B493" s="1" t="s">
        <v>20</v>
      </c>
      <c r="C493" s="2">
        <v>3385</v>
      </c>
      <c r="D493">
        <v>7</v>
      </c>
      <c r="E493" s="3" t="s">
        <v>30</v>
      </c>
      <c r="F493">
        <v>2.75</v>
      </c>
      <c r="G493">
        <v>2.75</v>
      </c>
      <c r="H493">
        <v>0</v>
      </c>
    </row>
    <row r="494" spans="1:8" ht="12.95" customHeight="1" x14ac:dyDescent="0.2">
      <c r="A494" s="1" t="s">
        <v>8</v>
      </c>
      <c r="B494" s="1" t="s">
        <v>20</v>
      </c>
      <c r="C494" s="2">
        <v>3385</v>
      </c>
      <c r="D494">
        <v>7</v>
      </c>
      <c r="E494" s="3" t="s">
        <v>30</v>
      </c>
      <c r="F494">
        <v>2.75</v>
      </c>
      <c r="G494">
        <v>2.75</v>
      </c>
      <c r="H494">
        <v>0</v>
      </c>
    </row>
    <row r="495" spans="1:8" ht="12.95" customHeight="1" x14ac:dyDescent="0.2">
      <c r="A495" s="1" t="s">
        <v>8</v>
      </c>
      <c r="B495" s="1" t="s">
        <v>20</v>
      </c>
      <c r="C495" s="2">
        <v>3385</v>
      </c>
      <c r="D495">
        <v>7</v>
      </c>
      <c r="E495" s="3" t="s">
        <v>30</v>
      </c>
      <c r="F495">
        <v>2.75</v>
      </c>
      <c r="G495">
        <v>2.75</v>
      </c>
      <c r="H495">
        <v>0</v>
      </c>
    </row>
    <row r="496" spans="1:8" ht="12.95" customHeight="1" x14ac:dyDescent="0.2">
      <c r="A496" s="1" t="s">
        <v>8</v>
      </c>
      <c r="B496" s="1" t="s">
        <v>20</v>
      </c>
      <c r="C496" s="2">
        <v>3385</v>
      </c>
      <c r="D496">
        <v>7</v>
      </c>
      <c r="E496" s="3" t="s">
        <v>30</v>
      </c>
      <c r="F496">
        <v>2.75</v>
      </c>
      <c r="G496">
        <v>2.75</v>
      </c>
      <c r="H496">
        <v>0</v>
      </c>
    </row>
    <row r="497" spans="1:8" ht="12.95" customHeight="1" x14ac:dyDescent="0.2">
      <c r="A497" s="1" t="s">
        <v>8</v>
      </c>
      <c r="B497" s="1" t="s">
        <v>20</v>
      </c>
      <c r="C497" s="2">
        <v>3385</v>
      </c>
      <c r="D497">
        <v>7</v>
      </c>
      <c r="E497" s="3" t="s">
        <v>30</v>
      </c>
      <c r="F497">
        <v>2.75</v>
      </c>
      <c r="G497">
        <v>2.75</v>
      </c>
      <c r="H497">
        <v>0</v>
      </c>
    </row>
    <row r="498" spans="1:8" ht="12.95" customHeight="1" x14ac:dyDescent="0.2">
      <c r="A498" s="1" t="s">
        <v>8</v>
      </c>
      <c r="B498" s="1" t="s">
        <v>20</v>
      </c>
      <c r="C498" s="2">
        <v>3385</v>
      </c>
      <c r="D498">
        <v>7</v>
      </c>
      <c r="E498" s="3" t="s">
        <v>30</v>
      </c>
      <c r="F498">
        <v>2.75</v>
      </c>
      <c r="G498">
        <v>2.75</v>
      </c>
      <c r="H498">
        <v>0</v>
      </c>
    </row>
    <row r="499" spans="1:8" ht="12.95" customHeight="1" x14ac:dyDescent="0.2">
      <c r="A499" s="1" t="s">
        <v>8</v>
      </c>
      <c r="B499" s="1" t="s">
        <v>20</v>
      </c>
      <c r="C499" s="2">
        <v>3385</v>
      </c>
      <c r="D499">
        <v>7</v>
      </c>
      <c r="E499" s="3" t="s">
        <v>30</v>
      </c>
      <c r="F499">
        <v>2.75</v>
      </c>
      <c r="G499">
        <v>2.75</v>
      </c>
      <c r="H499">
        <v>0</v>
      </c>
    </row>
    <row r="500" spans="1:8" ht="12.95" customHeight="1" x14ac:dyDescent="0.2">
      <c r="A500" s="1" t="s">
        <v>8</v>
      </c>
      <c r="B500" s="1" t="s">
        <v>20</v>
      </c>
      <c r="C500" s="2">
        <v>3385</v>
      </c>
      <c r="D500">
        <v>7</v>
      </c>
      <c r="E500" s="3" t="s">
        <v>30</v>
      </c>
      <c r="F500">
        <v>2.75</v>
      </c>
      <c r="G500">
        <v>2.75</v>
      </c>
      <c r="H500">
        <v>0</v>
      </c>
    </row>
    <row r="501" spans="1:8" ht="12.95" customHeight="1" x14ac:dyDescent="0.2">
      <c r="A501" s="1" t="s">
        <v>13</v>
      </c>
      <c r="B501" s="1" t="s">
        <v>20</v>
      </c>
      <c r="C501" s="2">
        <v>5564</v>
      </c>
      <c r="D501">
        <v>7</v>
      </c>
      <c r="E501" s="3" t="s">
        <v>30</v>
      </c>
      <c r="F501">
        <v>2.79</v>
      </c>
      <c r="G501">
        <v>2.79</v>
      </c>
      <c r="H501">
        <v>0</v>
      </c>
    </row>
    <row r="502" spans="1:8" ht="12.95" customHeight="1" x14ac:dyDescent="0.2">
      <c r="A502" s="1" t="s">
        <v>1</v>
      </c>
      <c r="B502" s="1" t="s">
        <v>20</v>
      </c>
      <c r="C502" s="2">
        <v>841</v>
      </c>
      <c r="D502">
        <v>5</v>
      </c>
      <c r="E502" s="3" t="s">
        <v>26</v>
      </c>
      <c r="F502">
        <v>8</v>
      </c>
      <c r="G502">
        <v>0.99</v>
      </c>
      <c r="H502">
        <v>1</v>
      </c>
    </row>
    <row r="503" spans="1:8" ht="12.95" customHeight="1" x14ac:dyDescent="0.2">
      <c r="A503" s="1" t="s">
        <v>1</v>
      </c>
      <c r="B503" s="1" t="s">
        <v>21</v>
      </c>
      <c r="C503" s="2">
        <v>118</v>
      </c>
      <c r="D503">
        <v>7</v>
      </c>
      <c r="E503" s="3" t="s">
        <v>29</v>
      </c>
      <c r="F503">
        <v>14.28</v>
      </c>
      <c r="G503">
        <v>1.77</v>
      </c>
      <c r="H503">
        <v>1</v>
      </c>
    </row>
    <row r="504" spans="1:8" ht="12.95" customHeight="1" x14ac:dyDescent="0.2">
      <c r="A504" s="1" t="s">
        <v>1</v>
      </c>
      <c r="B504" s="1" t="s">
        <v>21</v>
      </c>
      <c r="C504" s="2">
        <v>105</v>
      </c>
      <c r="D504">
        <v>7</v>
      </c>
      <c r="E504" s="3" t="s">
        <v>29</v>
      </c>
      <c r="F504">
        <v>5.71</v>
      </c>
      <c r="G504">
        <v>4.4400000000000004</v>
      </c>
      <c r="H504">
        <v>1</v>
      </c>
    </row>
    <row r="505" spans="1:8" ht="12.95" customHeight="1" x14ac:dyDescent="0.2">
      <c r="A505" s="1" t="s">
        <v>14</v>
      </c>
      <c r="B505" s="1" t="s">
        <v>22</v>
      </c>
      <c r="C505" s="2">
        <v>578</v>
      </c>
      <c r="D505">
        <v>10</v>
      </c>
      <c r="E505" s="3" t="s">
        <v>26</v>
      </c>
      <c r="F505">
        <v>4.93</v>
      </c>
      <c r="G505">
        <v>2.4500000000000002</v>
      </c>
      <c r="H505">
        <v>1</v>
      </c>
    </row>
    <row r="506" spans="1:8" ht="12.95" customHeight="1" x14ac:dyDescent="0.2">
      <c r="A506" s="1" t="s">
        <v>10</v>
      </c>
      <c r="B506" s="1" t="s">
        <v>22</v>
      </c>
      <c r="C506" s="2">
        <v>113</v>
      </c>
      <c r="D506">
        <v>7</v>
      </c>
      <c r="E506" s="3" t="s">
        <v>27</v>
      </c>
      <c r="F506">
        <v>9.84</v>
      </c>
      <c r="G506">
        <v>1.23</v>
      </c>
      <c r="H506">
        <v>1</v>
      </c>
    </row>
    <row r="507" spans="1:8" ht="12.95" customHeight="1" x14ac:dyDescent="0.2">
      <c r="A507" s="1" t="s">
        <v>8</v>
      </c>
      <c r="B507" s="1" t="s">
        <v>21</v>
      </c>
      <c r="C507" s="2">
        <v>293</v>
      </c>
      <c r="D507">
        <v>10</v>
      </c>
      <c r="E507" s="3" t="s">
        <v>29</v>
      </c>
      <c r="F507">
        <v>5.71</v>
      </c>
      <c r="G507">
        <v>4.46</v>
      </c>
      <c r="H507">
        <v>1</v>
      </c>
    </row>
    <row r="508" spans="1:8" ht="12.95" customHeight="1" x14ac:dyDescent="0.2">
      <c r="A508" s="1" t="s">
        <v>8</v>
      </c>
      <c r="B508" s="1" t="s">
        <v>22</v>
      </c>
      <c r="C508" s="2">
        <v>638</v>
      </c>
      <c r="D508">
        <v>10</v>
      </c>
      <c r="E508" s="3" t="s">
        <v>58</v>
      </c>
      <c r="F508">
        <v>9.86</v>
      </c>
      <c r="G508">
        <v>1.23</v>
      </c>
      <c r="H508">
        <v>1</v>
      </c>
    </row>
    <row r="509" spans="1:8" ht="12.95" customHeight="1" x14ac:dyDescent="0.2">
      <c r="A509" s="1" t="s">
        <v>9</v>
      </c>
      <c r="B509" s="1" t="s">
        <v>20</v>
      </c>
      <c r="C509" s="2">
        <v>2956</v>
      </c>
      <c r="D509">
        <v>3</v>
      </c>
      <c r="E509" s="3" t="s">
        <v>57</v>
      </c>
      <c r="F509">
        <v>81.55</v>
      </c>
      <c r="G509">
        <v>0.1</v>
      </c>
      <c r="H509">
        <v>1</v>
      </c>
    </row>
    <row r="510" spans="1:8" ht="12.95" customHeight="1" x14ac:dyDescent="0.2">
      <c r="A510" s="1" t="s">
        <v>14</v>
      </c>
      <c r="B510" s="1" t="s">
        <v>21</v>
      </c>
      <c r="C510" s="2">
        <v>18</v>
      </c>
      <c r="D510">
        <v>7</v>
      </c>
      <c r="E510" s="3" t="s">
        <v>29</v>
      </c>
      <c r="F510">
        <v>9.82</v>
      </c>
      <c r="G510">
        <v>2.68</v>
      </c>
      <c r="H510">
        <v>1</v>
      </c>
    </row>
    <row r="511" spans="1:8" ht="12.95" customHeight="1" x14ac:dyDescent="0.2">
      <c r="A511" s="1" t="s">
        <v>3</v>
      </c>
      <c r="B511" s="1" t="s">
        <v>21</v>
      </c>
      <c r="C511" s="2">
        <v>79</v>
      </c>
      <c r="D511">
        <v>7</v>
      </c>
      <c r="E511" s="3" t="s">
        <v>29</v>
      </c>
      <c r="F511">
        <v>15.15</v>
      </c>
      <c r="G511">
        <v>1.77</v>
      </c>
      <c r="H511">
        <v>1</v>
      </c>
    </row>
    <row r="512" spans="1:8" ht="12.95" customHeight="1" x14ac:dyDescent="0.2">
      <c r="A512" s="1" t="s">
        <v>10</v>
      </c>
      <c r="B512" s="1" t="s">
        <v>20</v>
      </c>
      <c r="C512" s="2">
        <v>411</v>
      </c>
      <c r="D512">
        <v>5</v>
      </c>
      <c r="E512" s="3" t="s">
        <v>26</v>
      </c>
      <c r="F512">
        <v>8.5</v>
      </c>
      <c r="G512">
        <v>0.99</v>
      </c>
      <c r="H512">
        <v>1</v>
      </c>
    </row>
    <row r="513" spans="1:8" ht="12.95" customHeight="1" x14ac:dyDescent="0.2">
      <c r="A513" s="1" t="s">
        <v>14</v>
      </c>
      <c r="B513" s="1" t="s">
        <v>22</v>
      </c>
      <c r="C513" s="2">
        <v>170</v>
      </c>
      <c r="D513">
        <v>7</v>
      </c>
      <c r="E513" s="3" t="s">
        <v>29</v>
      </c>
      <c r="F513">
        <v>10.45</v>
      </c>
      <c r="G513">
        <v>1.23</v>
      </c>
      <c r="H513">
        <v>1</v>
      </c>
    </row>
    <row r="514" spans="1:8" ht="12.95" customHeight="1" x14ac:dyDescent="0.2">
      <c r="A514" s="1" t="s">
        <v>3</v>
      </c>
      <c r="B514" s="1" t="s">
        <v>20</v>
      </c>
      <c r="C514" s="2">
        <v>2378</v>
      </c>
      <c r="D514">
        <v>1</v>
      </c>
      <c r="E514" s="3" t="s">
        <v>57</v>
      </c>
      <c r="F514">
        <v>860</v>
      </c>
      <c r="G514">
        <v>0.01</v>
      </c>
      <c r="H514">
        <v>1</v>
      </c>
    </row>
    <row r="515" spans="1:8" ht="12.95" customHeight="1" x14ac:dyDescent="0.2">
      <c r="A515" s="1" t="s">
        <v>14</v>
      </c>
      <c r="B515" s="1" t="s">
        <v>20</v>
      </c>
      <c r="C515" s="2">
        <v>119</v>
      </c>
      <c r="D515">
        <v>10</v>
      </c>
      <c r="E515" s="3" t="s">
        <v>30</v>
      </c>
      <c r="F515">
        <v>860</v>
      </c>
      <c r="G515">
        <v>0.01</v>
      </c>
      <c r="H515">
        <v>1</v>
      </c>
    </row>
    <row r="516" spans="1:8" ht="12.95" customHeight="1" x14ac:dyDescent="0.2">
      <c r="A516" s="1" t="s">
        <v>11</v>
      </c>
      <c r="B516" s="1" t="s">
        <v>21</v>
      </c>
      <c r="C516" s="2">
        <v>232</v>
      </c>
      <c r="D516">
        <v>3</v>
      </c>
      <c r="E516" s="3" t="s">
        <v>29</v>
      </c>
      <c r="F516">
        <v>5.34</v>
      </c>
      <c r="G516">
        <v>5.34</v>
      </c>
      <c r="H516">
        <v>0</v>
      </c>
    </row>
    <row r="517" spans="1:8" ht="12.95" customHeight="1" x14ac:dyDescent="0.2">
      <c r="A517" s="1" t="s">
        <v>5</v>
      </c>
      <c r="B517" s="1" t="s">
        <v>20</v>
      </c>
      <c r="C517" s="2">
        <v>638</v>
      </c>
      <c r="D517">
        <v>3</v>
      </c>
      <c r="E517" s="3" t="s">
        <v>30</v>
      </c>
      <c r="F517">
        <v>2.99</v>
      </c>
      <c r="G517">
        <v>2.99</v>
      </c>
      <c r="H517">
        <v>0</v>
      </c>
    </row>
    <row r="518" spans="1:8" ht="12.95" customHeight="1" x14ac:dyDescent="0.2">
      <c r="A518" s="1" t="s">
        <v>12</v>
      </c>
      <c r="B518" s="1" t="s">
        <v>22</v>
      </c>
      <c r="C518" s="2">
        <v>315</v>
      </c>
      <c r="D518">
        <v>7</v>
      </c>
      <c r="E518" s="3" t="s">
        <v>30</v>
      </c>
      <c r="F518">
        <v>3.68</v>
      </c>
      <c r="G518">
        <v>3.68</v>
      </c>
      <c r="H518">
        <v>0</v>
      </c>
    </row>
    <row r="519" spans="1:8" ht="12.95" customHeight="1" x14ac:dyDescent="0.2">
      <c r="A519" s="1" t="s">
        <v>13</v>
      </c>
      <c r="B519" s="1" t="s">
        <v>21</v>
      </c>
      <c r="C519" s="2">
        <v>3380</v>
      </c>
      <c r="D519">
        <v>7</v>
      </c>
      <c r="E519" s="3" t="s">
        <v>29</v>
      </c>
      <c r="F519">
        <v>5.34</v>
      </c>
      <c r="G519">
        <v>5.34</v>
      </c>
      <c r="H519">
        <v>0</v>
      </c>
    </row>
    <row r="520" spans="1:8" ht="12.95" customHeight="1" x14ac:dyDescent="0.2">
      <c r="A520" s="1" t="s">
        <v>13</v>
      </c>
      <c r="B520" s="1" t="s">
        <v>21</v>
      </c>
      <c r="C520" s="2">
        <v>3380</v>
      </c>
      <c r="D520">
        <v>7</v>
      </c>
      <c r="E520" s="3" t="s">
        <v>29</v>
      </c>
      <c r="F520">
        <v>5.34</v>
      </c>
      <c r="G520">
        <v>5.34</v>
      </c>
      <c r="H520">
        <v>0</v>
      </c>
    </row>
    <row r="521" spans="1:8" ht="12.95" customHeight="1" x14ac:dyDescent="0.2">
      <c r="A521" s="1" t="s">
        <v>13</v>
      </c>
      <c r="B521" s="1" t="s">
        <v>21</v>
      </c>
      <c r="C521" s="2">
        <v>3380</v>
      </c>
      <c r="D521">
        <v>7</v>
      </c>
      <c r="E521" s="3" t="s">
        <v>29</v>
      </c>
      <c r="F521">
        <v>5.34</v>
      </c>
      <c r="G521">
        <v>5.34</v>
      </c>
      <c r="H521">
        <v>0</v>
      </c>
    </row>
    <row r="522" spans="1:8" ht="12.95" customHeight="1" x14ac:dyDescent="0.2">
      <c r="A522" s="1" t="s">
        <v>14</v>
      </c>
      <c r="B522" s="1" t="s">
        <v>20</v>
      </c>
      <c r="C522" s="2">
        <v>3385</v>
      </c>
      <c r="D522">
        <v>7</v>
      </c>
      <c r="E522" s="3" t="s">
        <v>30</v>
      </c>
      <c r="F522">
        <v>2.99</v>
      </c>
      <c r="G522">
        <v>2.99</v>
      </c>
      <c r="H522">
        <v>0</v>
      </c>
    </row>
    <row r="523" spans="1:8" ht="12.95" customHeight="1" x14ac:dyDescent="0.2">
      <c r="A523" s="1" t="s">
        <v>14</v>
      </c>
      <c r="B523" s="1" t="s">
        <v>20</v>
      </c>
      <c r="C523" s="2">
        <v>3613</v>
      </c>
      <c r="D523">
        <v>7</v>
      </c>
      <c r="E523" s="3" t="s">
        <v>58</v>
      </c>
      <c r="F523">
        <v>2.99</v>
      </c>
      <c r="G523">
        <v>2.99</v>
      </c>
      <c r="H523">
        <v>0</v>
      </c>
    </row>
    <row r="524" spans="1:8" ht="12.95" customHeight="1" x14ac:dyDescent="0.2">
      <c r="A524" s="1" t="s">
        <v>5</v>
      </c>
      <c r="B524" s="1" t="s">
        <v>20</v>
      </c>
      <c r="C524" s="2">
        <v>3613</v>
      </c>
      <c r="D524">
        <v>7</v>
      </c>
      <c r="E524" s="3" t="s">
        <v>58</v>
      </c>
      <c r="F524">
        <v>2.99</v>
      </c>
      <c r="G524">
        <v>2.99</v>
      </c>
      <c r="H524">
        <v>1</v>
      </c>
    </row>
    <row r="525" spans="1:8" ht="12.95" customHeight="1" x14ac:dyDescent="0.2">
      <c r="A525" s="1" t="s">
        <v>14</v>
      </c>
      <c r="B525" s="1" t="s">
        <v>20</v>
      </c>
      <c r="C525" s="2">
        <v>4390</v>
      </c>
      <c r="D525">
        <v>7</v>
      </c>
      <c r="E525" s="3" t="s">
        <v>57</v>
      </c>
      <c r="F525">
        <v>2.99</v>
      </c>
      <c r="G525">
        <v>2.99</v>
      </c>
      <c r="H525">
        <v>1</v>
      </c>
    </row>
    <row r="526" spans="1:8" ht="12.95" customHeight="1" x14ac:dyDescent="0.2">
      <c r="A526" s="1" t="s">
        <v>13</v>
      </c>
      <c r="B526" s="1" t="s">
        <v>20</v>
      </c>
      <c r="C526" s="2">
        <v>5564</v>
      </c>
      <c r="D526">
        <v>7</v>
      </c>
      <c r="E526" s="3" t="s">
        <v>57</v>
      </c>
      <c r="F526">
        <v>2.99</v>
      </c>
      <c r="G526">
        <v>2.99</v>
      </c>
      <c r="H526">
        <v>0</v>
      </c>
    </row>
    <row r="527" spans="1:8" ht="12.95" customHeight="1" x14ac:dyDescent="0.2">
      <c r="A527" s="1" t="s">
        <v>13</v>
      </c>
      <c r="B527" s="1" t="s">
        <v>20</v>
      </c>
      <c r="C527" s="2">
        <v>5564</v>
      </c>
      <c r="D527">
        <v>7</v>
      </c>
      <c r="E527" s="3" t="s">
        <v>57</v>
      </c>
      <c r="F527">
        <v>2.99</v>
      </c>
      <c r="G527">
        <v>2.99</v>
      </c>
      <c r="H527">
        <v>0</v>
      </c>
    </row>
    <row r="528" spans="1:8" ht="12.95" customHeight="1" x14ac:dyDescent="0.2">
      <c r="A528" s="1" t="s">
        <v>14</v>
      </c>
      <c r="B528" s="1" t="s">
        <v>20</v>
      </c>
      <c r="C528" s="2">
        <v>9003</v>
      </c>
      <c r="D528">
        <v>7</v>
      </c>
      <c r="E528" s="3" t="s">
        <v>58</v>
      </c>
      <c r="F528">
        <v>2.99</v>
      </c>
      <c r="G528">
        <v>2.99</v>
      </c>
      <c r="H528">
        <v>0</v>
      </c>
    </row>
    <row r="529" spans="1:8" ht="12.95" customHeight="1" x14ac:dyDescent="0.2">
      <c r="A529" s="1" t="s">
        <v>11</v>
      </c>
      <c r="B529" s="1" t="s">
        <v>20</v>
      </c>
      <c r="C529" s="2">
        <v>9003</v>
      </c>
      <c r="D529">
        <v>7</v>
      </c>
      <c r="E529" s="3" t="s">
        <v>26</v>
      </c>
      <c r="F529">
        <v>2.99</v>
      </c>
      <c r="G529">
        <v>2.99</v>
      </c>
      <c r="H529">
        <v>0</v>
      </c>
    </row>
    <row r="530" spans="1:8" ht="12.95" customHeight="1" x14ac:dyDescent="0.2">
      <c r="A530" s="1" t="s">
        <v>3</v>
      </c>
      <c r="B530" s="1" t="s">
        <v>20</v>
      </c>
      <c r="C530" s="2">
        <v>9003</v>
      </c>
      <c r="D530">
        <v>7</v>
      </c>
      <c r="E530" s="3" t="s">
        <v>58</v>
      </c>
      <c r="F530">
        <v>2.99</v>
      </c>
      <c r="G530">
        <v>2.99</v>
      </c>
      <c r="H530">
        <v>0</v>
      </c>
    </row>
    <row r="531" spans="1:8" ht="12.95" customHeight="1" x14ac:dyDescent="0.2">
      <c r="A531" s="1" t="s">
        <v>3</v>
      </c>
      <c r="B531" s="1" t="s">
        <v>20</v>
      </c>
      <c r="C531" s="2">
        <v>9003</v>
      </c>
      <c r="D531">
        <v>7</v>
      </c>
      <c r="E531" s="3" t="s">
        <v>26</v>
      </c>
      <c r="F531">
        <v>2.99</v>
      </c>
      <c r="G531">
        <v>2.99</v>
      </c>
      <c r="H531">
        <v>0</v>
      </c>
    </row>
    <row r="532" spans="1:8" ht="12.95" customHeight="1" x14ac:dyDescent="0.2">
      <c r="A532" s="1" t="s">
        <v>14</v>
      </c>
      <c r="B532" s="1" t="s">
        <v>20</v>
      </c>
      <c r="C532" s="2">
        <v>25433</v>
      </c>
      <c r="D532">
        <v>7</v>
      </c>
      <c r="E532" s="3" t="s">
        <v>30</v>
      </c>
      <c r="F532">
        <v>2.99</v>
      </c>
      <c r="G532">
        <v>2.99</v>
      </c>
      <c r="H532">
        <v>0</v>
      </c>
    </row>
    <row r="533" spans="1:8" ht="12.95" customHeight="1" x14ac:dyDescent="0.2">
      <c r="A533" s="1" t="s">
        <v>8</v>
      </c>
      <c r="B533" s="1" t="s">
        <v>22</v>
      </c>
      <c r="C533" s="2">
        <v>842</v>
      </c>
      <c r="D533">
        <v>10</v>
      </c>
      <c r="E533" s="3" t="s">
        <v>27</v>
      </c>
      <c r="F533">
        <v>11.01</v>
      </c>
      <c r="G533">
        <v>1.23</v>
      </c>
      <c r="H533">
        <v>1</v>
      </c>
    </row>
    <row r="534" spans="1:8" ht="12.95" customHeight="1" x14ac:dyDescent="0.2">
      <c r="A534" s="1" t="s">
        <v>14</v>
      </c>
      <c r="B534" s="1" t="s">
        <v>22</v>
      </c>
      <c r="C534" s="2">
        <v>1545</v>
      </c>
      <c r="D534">
        <v>10</v>
      </c>
      <c r="E534" s="3" t="s">
        <v>27</v>
      </c>
      <c r="F534">
        <v>5.53</v>
      </c>
      <c r="G534">
        <v>2.4500000000000002</v>
      </c>
      <c r="H534">
        <v>1</v>
      </c>
    </row>
    <row r="535" spans="1:8" ht="12.95" customHeight="1" x14ac:dyDescent="0.2">
      <c r="A535" s="1" t="s">
        <v>8</v>
      </c>
      <c r="B535" s="1" t="s">
        <v>20</v>
      </c>
      <c r="C535" s="2">
        <v>3277</v>
      </c>
      <c r="D535">
        <v>3</v>
      </c>
      <c r="E535" s="3" t="s">
        <v>58</v>
      </c>
      <c r="F535">
        <v>3</v>
      </c>
      <c r="G535">
        <v>3</v>
      </c>
      <c r="H535">
        <v>0</v>
      </c>
    </row>
    <row r="536" spans="1:8" ht="12.95" customHeight="1" x14ac:dyDescent="0.2">
      <c r="A536" s="1" t="s">
        <v>8</v>
      </c>
      <c r="B536" s="1" t="s">
        <v>20</v>
      </c>
      <c r="C536" s="2">
        <v>3277</v>
      </c>
      <c r="D536">
        <v>3</v>
      </c>
      <c r="E536" s="3" t="s">
        <v>58</v>
      </c>
      <c r="F536">
        <v>3</v>
      </c>
      <c r="G536">
        <v>3</v>
      </c>
      <c r="H536">
        <v>0</v>
      </c>
    </row>
    <row r="537" spans="1:8" ht="12.95" customHeight="1" x14ac:dyDescent="0.2">
      <c r="A537" s="1" t="s">
        <v>1</v>
      </c>
      <c r="B537" s="1" t="s">
        <v>21</v>
      </c>
      <c r="C537" s="2">
        <v>197</v>
      </c>
      <c r="D537">
        <v>7</v>
      </c>
      <c r="E537" s="3" t="s">
        <v>29</v>
      </c>
      <c r="F537">
        <v>5.35</v>
      </c>
      <c r="G537">
        <v>5.35</v>
      </c>
      <c r="H537">
        <v>0</v>
      </c>
    </row>
    <row r="538" spans="1:8" ht="12.95" customHeight="1" x14ac:dyDescent="0.2">
      <c r="A538" s="1" t="s">
        <v>8</v>
      </c>
      <c r="B538" s="1" t="s">
        <v>22</v>
      </c>
      <c r="C538" s="2">
        <v>508</v>
      </c>
      <c r="D538">
        <v>7</v>
      </c>
      <c r="E538" s="3" t="s">
        <v>58</v>
      </c>
      <c r="F538">
        <v>11.07</v>
      </c>
      <c r="G538">
        <v>1.23</v>
      </c>
      <c r="H538">
        <v>1</v>
      </c>
    </row>
    <row r="539" spans="1:8" ht="12.95" customHeight="1" x14ac:dyDescent="0.2">
      <c r="A539" s="1" t="s">
        <v>14</v>
      </c>
      <c r="B539" s="1" t="s">
        <v>22</v>
      </c>
      <c r="C539" s="2">
        <v>618</v>
      </c>
      <c r="D539">
        <v>7</v>
      </c>
      <c r="E539" s="3" t="s">
        <v>26</v>
      </c>
      <c r="F539">
        <v>3.69</v>
      </c>
      <c r="G539">
        <v>3.69</v>
      </c>
      <c r="H539">
        <v>0</v>
      </c>
    </row>
    <row r="540" spans="1:8" ht="12.95" customHeight="1" x14ac:dyDescent="0.2">
      <c r="A540" s="1" t="s">
        <v>15</v>
      </c>
      <c r="B540" s="1" t="s">
        <v>21</v>
      </c>
      <c r="C540" s="2">
        <v>2189</v>
      </c>
      <c r="D540">
        <v>7</v>
      </c>
      <c r="E540" s="3" t="s">
        <v>29</v>
      </c>
      <c r="F540">
        <v>5.35</v>
      </c>
      <c r="G540">
        <v>5.35</v>
      </c>
      <c r="H540">
        <v>0</v>
      </c>
    </row>
    <row r="541" spans="1:8" ht="12.95" customHeight="1" x14ac:dyDescent="0.2">
      <c r="A541" s="1" t="s">
        <v>14</v>
      </c>
      <c r="B541" s="1" t="s">
        <v>20</v>
      </c>
      <c r="C541" s="2">
        <v>2696</v>
      </c>
      <c r="D541">
        <v>7</v>
      </c>
      <c r="E541" s="3" t="s">
        <v>26</v>
      </c>
      <c r="F541">
        <v>3</v>
      </c>
      <c r="G541">
        <v>3</v>
      </c>
      <c r="H541">
        <v>0</v>
      </c>
    </row>
    <row r="542" spans="1:8" ht="12.95" customHeight="1" x14ac:dyDescent="0.2">
      <c r="A542" s="1" t="s">
        <v>1</v>
      </c>
      <c r="B542" s="1" t="s">
        <v>21</v>
      </c>
      <c r="C542" s="2">
        <v>1842</v>
      </c>
      <c r="D542">
        <v>10</v>
      </c>
      <c r="E542" s="3" t="s">
        <v>29</v>
      </c>
      <c r="F542">
        <v>5.35</v>
      </c>
      <c r="G542">
        <v>5.35</v>
      </c>
      <c r="H542">
        <v>0</v>
      </c>
    </row>
    <row r="543" spans="1:8" ht="12.95" customHeight="1" x14ac:dyDescent="0.2">
      <c r="A543" s="1" t="s">
        <v>1</v>
      </c>
      <c r="B543" s="1" t="s">
        <v>21</v>
      </c>
      <c r="C543" s="2">
        <v>1842</v>
      </c>
      <c r="D543">
        <v>10</v>
      </c>
      <c r="E543" s="3" t="s">
        <v>29</v>
      </c>
      <c r="F543">
        <v>5.35</v>
      </c>
      <c r="G543">
        <v>5.35</v>
      </c>
      <c r="H543">
        <v>0</v>
      </c>
    </row>
    <row r="544" spans="1:8" ht="12.95" customHeight="1" x14ac:dyDescent="0.2">
      <c r="A544" s="1" t="s">
        <v>1</v>
      </c>
      <c r="B544" s="1" t="s">
        <v>22</v>
      </c>
      <c r="C544" s="2">
        <v>5701</v>
      </c>
      <c r="D544">
        <v>10</v>
      </c>
      <c r="E544" s="3" t="s">
        <v>32</v>
      </c>
      <c r="F544">
        <v>11.07</v>
      </c>
      <c r="G544">
        <v>1.23</v>
      </c>
      <c r="H544">
        <v>1</v>
      </c>
    </row>
    <row r="545" spans="1:8" ht="12.95" customHeight="1" x14ac:dyDescent="0.2">
      <c r="A545" s="1" t="s">
        <v>8</v>
      </c>
      <c r="B545" s="1" t="s">
        <v>22</v>
      </c>
      <c r="C545" s="2">
        <v>3090</v>
      </c>
      <c r="D545">
        <v>10</v>
      </c>
      <c r="E545" s="3" t="s">
        <v>27</v>
      </c>
      <c r="F545">
        <v>5.58</v>
      </c>
      <c r="G545">
        <v>2.4500000000000002</v>
      </c>
      <c r="H545">
        <v>1</v>
      </c>
    </row>
    <row r="546" spans="1:8" ht="12.95" customHeight="1" x14ac:dyDescent="0.2">
      <c r="A546" s="1" t="s">
        <v>8</v>
      </c>
      <c r="B546" s="1" t="s">
        <v>22</v>
      </c>
      <c r="C546" s="2">
        <v>5827</v>
      </c>
      <c r="D546">
        <v>10</v>
      </c>
      <c r="E546" s="3" t="s">
        <v>32</v>
      </c>
      <c r="F546">
        <v>5.72</v>
      </c>
      <c r="G546">
        <v>2.4500000000000002</v>
      </c>
      <c r="H546">
        <v>1</v>
      </c>
    </row>
    <row r="547" spans="1:8" ht="12.95" customHeight="1" x14ac:dyDescent="0.2">
      <c r="A547" s="1" t="s">
        <v>1</v>
      </c>
      <c r="B547" s="1" t="s">
        <v>21</v>
      </c>
      <c r="C547" s="2">
        <v>2991</v>
      </c>
      <c r="D547">
        <v>7</v>
      </c>
      <c r="E547" s="3" t="s">
        <v>29</v>
      </c>
      <c r="F547">
        <v>55.33</v>
      </c>
      <c r="G547">
        <v>0.54</v>
      </c>
      <c r="H547">
        <v>1</v>
      </c>
    </row>
    <row r="548" spans="1:8" ht="12.95" customHeight="1" x14ac:dyDescent="0.2">
      <c r="A548" s="1" t="s">
        <v>1</v>
      </c>
      <c r="B548" s="1" t="s">
        <v>20</v>
      </c>
      <c r="C548" s="2">
        <v>471</v>
      </c>
      <c r="D548">
        <v>5</v>
      </c>
      <c r="E548" s="3" t="s">
        <v>26</v>
      </c>
      <c r="F548">
        <v>9.5</v>
      </c>
      <c r="G548">
        <v>0.99</v>
      </c>
      <c r="H548">
        <v>1</v>
      </c>
    </row>
    <row r="549" spans="1:8" ht="12.95" customHeight="1" x14ac:dyDescent="0.2">
      <c r="A549" s="1" t="s">
        <v>1</v>
      </c>
      <c r="B549" s="1" t="s">
        <v>20</v>
      </c>
      <c r="C549" s="2">
        <v>841</v>
      </c>
      <c r="D549">
        <v>5</v>
      </c>
      <c r="E549" s="3" t="s">
        <v>26</v>
      </c>
      <c r="F549">
        <v>9.5</v>
      </c>
      <c r="G549">
        <v>0.99</v>
      </c>
      <c r="H549">
        <v>1</v>
      </c>
    </row>
    <row r="550" spans="1:8" ht="12.95" customHeight="1" x14ac:dyDescent="0.2">
      <c r="A550" s="1" t="s">
        <v>15</v>
      </c>
      <c r="B550" s="1" t="s">
        <v>20</v>
      </c>
      <c r="C550" s="2">
        <v>743</v>
      </c>
      <c r="D550">
        <v>3</v>
      </c>
      <c r="E550" s="3" t="s">
        <v>30</v>
      </c>
      <c r="F550">
        <v>9.7200000000000006</v>
      </c>
      <c r="G550">
        <v>1</v>
      </c>
      <c r="H550">
        <v>1</v>
      </c>
    </row>
    <row r="551" spans="1:8" ht="12.95" customHeight="1" x14ac:dyDescent="0.2">
      <c r="A551" s="1" t="s">
        <v>14</v>
      </c>
      <c r="B551" s="1" t="s">
        <v>20</v>
      </c>
      <c r="C551" s="2">
        <v>2695</v>
      </c>
      <c r="D551">
        <v>7</v>
      </c>
      <c r="E551" s="3" t="s">
        <v>30</v>
      </c>
      <c r="F551">
        <v>3.25</v>
      </c>
      <c r="G551">
        <v>3</v>
      </c>
      <c r="H551">
        <v>1</v>
      </c>
    </row>
    <row r="552" spans="1:8" ht="12.95" customHeight="1" x14ac:dyDescent="0.2">
      <c r="A552" s="1" t="s">
        <v>1</v>
      </c>
      <c r="B552" s="1" t="s">
        <v>21</v>
      </c>
      <c r="C552" s="2">
        <v>1148</v>
      </c>
      <c r="D552">
        <v>3</v>
      </c>
      <c r="E552" s="3" t="s">
        <v>29</v>
      </c>
      <c r="F552">
        <v>17.850000000000001</v>
      </c>
      <c r="G552">
        <v>1.77</v>
      </c>
      <c r="H552">
        <v>1</v>
      </c>
    </row>
    <row r="553" spans="1:8" ht="12.95" customHeight="1" x14ac:dyDescent="0.2">
      <c r="A553" s="1" t="s">
        <v>1</v>
      </c>
      <c r="B553" s="1" t="s">
        <v>20</v>
      </c>
      <c r="C553" s="2">
        <v>841</v>
      </c>
      <c r="D553">
        <v>5</v>
      </c>
      <c r="E553" s="3" t="s">
        <v>26</v>
      </c>
      <c r="F553">
        <v>10</v>
      </c>
      <c r="G553">
        <v>0.99</v>
      </c>
      <c r="H553">
        <v>1</v>
      </c>
    </row>
    <row r="554" spans="1:8" ht="12.95" customHeight="1" x14ac:dyDescent="0.2">
      <c r="A554" s="1" t="s">
        <v>14</v>
      </c>
      <c r="B554" s="1" t="s">
        <v>22</v>
      </c>
      <c r="C554" s="2">
        <v>1545</v>
      </c>
      <c r="D554">
        <v>10</v>
      </c>
      <c r="E554" s="3" t="s">
        <v>26</v>
      </c>
      <c r="F554">
        <v>6.15</v>
      </c>
      <c r="G554">
        <v>2.4500000000000002</v>
      </c>
      <c r="H554">
        <v>1</v>
      </c>
    </row>
    <row r="555" spans="1:8" ht="12.95" customHeight="1" x14ac:dyDescent="0.2">
      <c r="A555" s="1" t="s">
        <v>14</v>
      </c>
      <c r="B555" s="1" t="s">
        <v>22</v>
      </c>
      <c r="C555" s="2">
        <v>1545</v>
      </c>
      <c r="D555">
        <v>10</v>
      </c>
      <c r="E555" s="3" t="s">
        <v>26</v>
      </c>
      <c r="F555">
        <v>6.15</v>
      </c>
      <c r="G555">
        <v>2.4500000000000002</v>
      </c>
      <c r="H555">
        <v>1</v>
      </c>
    </row>
    <row r="556" spans="1:8" ht="12.95" customHeight="1" x14ac:dyDescent="0.2">
      <c r="A556" s="1" t="s">
        <v>14</v>
      </c>
      <c r="B556" s="1" t="s">
        <v>22</v>
      </c>
      <c r="C556" s="2">
        <v>1545</v>
      </c>
      <c r="D556">
        <v>10</v>
      </c>
      <c r="E556" s="3" t="s">
        <v>26</v>
      </c>
      <c r="F556">
        <v>6.15</v>
      </c>
      <c r="G556">
        <v>2.4500000000000002</v>
      </c>
      <c r="H556">
        <v>1</v>
      </c>
    </row>
    <row r="557" spans="1:8" ht="12.95" customHeight="1" x14ac:dyDescent="0.2">
      <c r="A557" s="1" t="s">
        <v>8</v>
      </c>
      <c r="B557" s="1" t="s">
        <v>22</v>
      </c>
      <c r="C557" s="2">
        <v>508</v>
      </c>
      <c r="D557">
        <v>7</v>
      </c>
      <c r="E557" s="3" t="s">
        <v>58</v>
      </c>
      <c r="F557">
        <v>12.3</v>
      </c>
      <c r="G557">
        <v>1.23</v>
      </c>
      <c r="H557">
        <v>1</v>
      </c>
    </row>
    <row r="558" spans="1:8" ht="12.95" customHeight="1" x14ac:dyDescent="0.2">
      <c r="A558" s="1" t="s">
        <v>1</v>
      </c>
      <c r="B558" s="1" t="s">
        <v>21</v>
      </c>
      <c r="C558" s="2">
        <v>1148</v>
      </c>
      <c r="D558">
        <v>3</v>
      </c>
      <c r="E558" s="3" t="s">
        <v>29</v>
      </c>
      <c r="F558">
        <v>18.739999999999998</v>
      </c>
      <c r="G558">
        <v>1.77</v>
      </c>
      <c r="H558">
        <v>1</v>
      </c>
    </row>
    <row r="559" spans="1:8" ht="12.95" customHeight="1" x14ac:dyDescent="0.2">
      <c r="A559" s="1" t="s">
        <v>1</v>
      </c>
      <c r="B559" s="1" t="s">
        <v>20</v>
      </c>
      <c r="C559" s="2">
        <v>841</v>
      </c>
      <c r="D559">
        <v>5</v>
      </c>
      <c r="E559" s="3" t="s">
        <v>26</v>
      </c>
      <c r="F559">
        <v>10.5</v>
      </c>
      <c r="G559">
        <v>0.99</v>
      </c>
      <c r="H559">
        <v>1</v>
      </c>
    </row>
    <row r="560" spans="1:8" ht="12.95" customHeight="1" x14ac:dyDescent="0.2">
      <c r="A560" s="1" t="s">
        <v>1</v>
      </c>
      <c r="B560" s="1" t="s">
        <v>21</v>
      </c>
      <c r="C560" s="2">
        <v>17</v>
      </c>
      <c r="D560">
        <v>7</v>
      </c>
      <c r="E560" s="3" t="s">
        <v>29</v>
      </c>
      <c r="F560">
        <v>18.739999999999998</v>
      </c>
      <c r="G560">
        <v>1.77</v>
      </c>
      <c r="H560">
        <v>1</v>
      </c>
    </row>
    <row r="561" spans="1:8" ht="12.95" customHeight="1" x14ac:dyDescent="0.2">
      <c r="A561" s="1" t="s">
        <v>13</v>
      </c>
      <c r="B561" s="1" t="s">
        <v>20</v>
      </c>
      <c r="C561" s="2">
        <v>1054</v>
      </c>
      <c r="D561">
        <v>5</v>
      </c>
      <c r="E561" s="3" t="s">
        <v>26</v>
      </c>
      <c r="F561">
        <v>13.51</v>
      </c>
      <c r="G561">
        <v>0.77</v>
      </c>
      <c r="H561">
        <v>1</v>
      </c>
    </row>
    <row r="562" spans="1:8" ht="12.95" customHeight="1" x14ac:dyDescent="0.2">
      <c r="A562" s="1" t="s">
        <v>1</v>
      </c>
      <c r="B562" s="1" t="s">
        <v>20</v>
      </c>
      <c r="C562" s="2">
        <v>193</v>
      </c>
      <c r="D562">
        <v>5</v>
      </c>
      <c r="E562" s="3" t="s">
        <v>30</v>
      </c>
      <c r="F562">
        <v>10.52</v>
      </c>
      <c r="G562">
        <v>0.99</v>
      </c>
      <c r="H562">
        <v>1</v>
      </c>
    </row>
    <row r="563" spans="1:8" ht="12.95" customHeight="1" x14ac:dyDescent="0.2">
      <c r="A563" s="1" t="s">
        <v>1</v>
      </c>
      <c r="B563" s="1" t="s">
        <v>20</v>
      </c>
      <c r="C563" s="2">
        <v>841</v>
      </c>
      <c r="D563">
        <v>5</v>
      </c>
      <c r="E563" s="3" t="s">
        <v>26</v>
      </c>
      <c r="F563">
        <v>10.55</v>
      </c>
      <c r="G563">
        <v>0.99</v>
      </c>
      <c r="H563">
        <v>1</v>
      </c>
    </row>
    <row r="564" spans="1:8" ht="12.95" customHeight="1" x14ac:dyDescent="0.2">
      <c r="A564" s="1" t="s">
        <v>8</v>
      </c>
      <c r="B564" s="1" t="s">
        <v>22</v>
      </c>
      <c r="C564" s="2">
        <v>508</v>
      </c>
      <c r="D564">
        <v>7</v>
      </c>
      <c r="E564" s="3" t="s">
        <v>58</v>
      </c>
      <c r="F564">
        <v>12.91</v>
      </c>
      <c r="G564">
        <v>1.23</v>
      </c>
      <c r="H564">
        <v>1</v>
      </c>
    </row>
    <row r="565" spans="1:8" ht="12.95" customHeight="1" x14ac:dyDescent="0.2">
      <c r="A565" s="1" t="s">
        <v>1</v>
      </c>
      <c r="B565" s="1" t="s">
        <v>22</v>
      </c>
      <c r="C565" s="2">
        <v>1853</v>
      </c>
      <c r="D565">
        <v>7</v>
      </c>
      <c r="E565" s="3" t="s">
        <v>57</v>
      </c>
      <c r="F565">
        <v>4.3</v>
      </c>
      <c r="G565">
        <v>3.69</v>
      </c>
      <c r="H565">
        <v>1</v>
      </c>
    </row>
    <row r="566" spans="1:8" ht="12.95" customHeight="1" x14ac:dyDescent="0.2">
      <c r="A566" s="1" t="s">
        <v>1</v>
      </c>
      <c r="B566" s="1" t="s">
        <v>22</v>
      </c>
      <c r="C566" s="2">
        <v>1853</v>
      </c>
      <c r="D566">
        <v>7</v>
      </c>
      <c r="E566" s="3" t="s">
        <v>57</v>
      </c>
      <c r="F566">
        <v>4.3</v>
      </c>
      <c r="G566">
        <v>3.69</v>
      </c>
      <c r="H566">
        <v>1</v>
      </c>
    </row>
    <row r="567" spans="1:8" ht="12.95" customHeight="1" x14ac:dyDescent="0.2">
      <c r="A567" s="1" t="s">
        <v>14</v>
      </c>
      <c r="B567" s="1" t="s">
        <v>20</v>
      </c>
      <c r="C567" s="2">
        <v>4390</v>
      </c>
      <c r="D567">
        <v>7</v>
      </c>
      <c r="E567" s="3" t="s">
        <v>57</v>
      </c>
      <c r="F567">
        <v>3.27</v>
      </c>
      <c r="G567">
        <v>3.27</v>
      </c>
      <c r="H567">
        <v>0</v>
      </c>
    </row>
    <row r="568" spans="1:8" ht="12.95" customHeight="1" x14ac:dyDescent="0.2">
      <c r="A568" s="1" t="s">
        <v>4</v>
      </c>
      <c r="B568" s="1" t="s">
        <v>22</v>
      </c>
      <c r="C568" s="2">
        <v>4366</v>
      </c>
      <c r="D568">
        <v>7</v>
      </c>
      <c r="E568" s="3" t="s">
        <v>57</v>
      </c>
      <c r="F568">
        <v>6.76</v>
      </c>
      <c r="G568">
        <v>2.4500000000000002</v>
      </c>
      <c r="H568">
        <v>1</v>
      </c>
    </row>
    <row r="569" spans="1:8" ht="12.95" customHeight="1" x14ac:dyDescent="0.2">
      <c r="A569" s="1" t="s">
        <v>9</v>
      </c>
      <c r="B569" s="1" t="s">
        <v>22</v>
      </c>
      <c r="C569" s="2">
        <v>5701</v>
      </c>
      <c r="D569">
        <v>10</v>
      </c>
      <c r="E569" s="3" t="s">
        <v>27</v>
      </c>
      <c r="F569">
        <v>6.76</v>
      </c>
      <c r="G569">
        <v>2.4500000000000002</v>
      </c>
      <c r="H569">
        <v>1</v>
      </c>
    </row>
    <row r="570" spans="1:8" ht="12.95" customHeight="1" x14ac:dyDescent="0.2">
      <c r="A570" s="1" t="s">
        <v>15</v>
      </c>
      <c r="B570" s="1" t="s">
        <v>21</v>
      </c>
      <c r="C570" s="2">
        <v>1180</v>
      </c>
      <c r="D570">
        <v>7</v>
      </c>
      <c r="E570" s="3" t="s">
        <v>29</v>
      </c>
      <c r="F570">
        <v>9.82</v>
      </c>
      <c r="G570">
        <v>3.57</v>
      </c>
      <c r="H570">
        <v>1</v>
      </c>
    </row>
    <row r="571" spans="1:8" ht="12.95" customHeight="1" x14ac:dyDescent="0.2">
      <c r="A571" s="1" t="s">
        <v>8</v>
      </c>
      <c r="B571" s="1" t="s">
        <v>20</v>
      </c>
      <c r="C571" s="2">
        <v>3385</v>
      </c>
      <c r="D571">
        <v>7</v>
      </c>
      <c r="E571" s="3" t="s">
        <v>30</v>
      </c>
      <c r="F571">
        <v>4</v>
      </c>
      <c r="G571">
        <v>2.75</v>
      </c>
      <c r="H571">
        <v>1</v>
      </c>
    </row>
    <row r="572" spans="1:8" ht="12.95" customHeight="1" x14ac:dyDescent="0.2">
      <c r="A572" s="1" t="s">
        <v>10</v>
      </c>
      <c r="B572" s="1" t="s">
        <v>20</v>
      </c>
      <c r="C572" s="2">
        <v>1265</v>
      </c>
      <c r="D572">
        <v>7</v>
      </c>
      <c r="E572" s="3" t="s">
        <v>30</v>
      </c>
      <c r="F572">
        <v>3.35</v>
      </c>
      <c r="G572">
        <v>3.35</v>
      </c>
      <c r="H572">
        <v>0</v>
      </c>
    </row>
    <row r="573" spans="1:8" ht="12.95" customHeight="1" x14ac:dyDescent="0.2">
      <c r="A573" s="1" t="s">
        <v>10</v>
      </c>
      <c r="B573" s="1" t="s">
        <v>20</v>
      </c>
      <c r="C573" s="2">
        <v>1266</v>
      </c>
      <c r="D573">
        <v>7</v>
      </c>
      <c r="E573" s="3" t="s">
        <v>58</v>
      </c>
      <c r="F573">
        <v>3.35</v>
      </c>
      <c r="G573">
        <v>3.35</v>
      </c>
      <c r="H573">
        <v>0</v>
      </c>
    </row>
    <row r="574" spans="1:8" ht="12.95" customHeight="1" x14ac:dyDescent="0.2">
      <c r="A574" s="1" t="s">
        <v>1</v>
      </c>
      <c r="B574" s="1" t="s">
        <v>21</v>
      </c>
      <c r="C574" s="2">
        <v>1148</v>
      </c>
      <c r="D574">
        <v>3</v>
      </c>
      <c r="E574" s="3" t="s">
        <v>29</v>
      </c>
      <c r="F574">
        <v>20.52</v>
      </c>
      <c r="G574">
        <v>1.77</v>
      </c>
      <c r="H574">
        <v>1</v>
      </c>
    </row>
    <row r="575" spans="1:8" ht="12.95" customHeight="1" x14ac:dyDescent="0.2">
      <c r="A575" s="1" t="s">
        <v>4</v>
      </c>
      <c r="B575" s="1" t="s">
        <v>20</v>
      </c>
      <c r="C575" s="2">
        <v>390</v>
      </c>
      <c r="D575">
        <v>5</v>
      </c>
      <c r="E575" s="3" t="s">
        <v>26</v>
      </c>
      <c r="F575">
        <v>11.5</v>
      </c>
      <c r="G575">
        <v>0.99</v>
      </c>
      <c r="H575">
        <v>1</v>
      </c>
    </row>
    <row r="576" spans="1:8" ht="12.95" customHeight="1" x14ac:dyDescent="0.2">
      <c r="A576" s="1" t="s">
        <v>10</v>
      </c>
      <c r="B576" s="1" t="s">
        <v>20</v>
      </c>
      <c r="C576" s="2">
        <v>2711</v>
      </c>
      <c r="D576">
        <v>5</v>
      </c>
      <c r="E576" s="3" t="s">
        <v>30</v>
      </c>
      <c r="F576">
        <v>11.5</v>
      </c>
      <c r="G576">
        <v>0.99</v>
      </c>
      <c r="H576">
        <v>1</v>
      </c>
    </row>
    <row r="577" spans="1:8" ht="12.95" customHeight="1" x14ac:dyDescent="0.2">
      <c r="A577" s="1" t="s">
        <v>15</v>
      </c>
      <c r="B577" s="1" t="s">
        <v>22</v>
      </c>
      <c r="C577" s="2">
        <v>2168</v>
      </c>
      <c r="D577">
        <v>7</v>
      </c>
      <c r="E577" s="3" t="s">
        <v>26</v>
      </c>
      <c r="F577">
        <v>14.14</v>
      </c>
      <c r="G577">
        <v>1.23</v>
      </c>
      <c r="H577">
        <v>1</v>
      </c>
    </row>
    <row r="578" spans="1:8" ht="12.95" customHeight="1" x14ac:dyDescent="0.2">
      <c r="A578" s="1" t="s">
        <v>14</v>
      </c>
      <c r="B578" s="1" t="s">
        <v>22</v>
      </c>
      <c r="C578" s="2">
        <v>1545</v>
      </c>
      <c r="D578">
        <v>10</v>
      </c>
      <c r="E578" s="3" t="s">
        <v>27</v>
      </c>
      <c r="F578">
        <v>7.13</v>
      </c>
      <c r="G578">
        <v>2.4500000000000002</v>
      </c>
      <c r="H578">
        <v>1</v>
      </c>
    </row>
    <row r="579" spans="1:8" ht="12.95" customHeight="1" x14ac:dyDescent="0.2">
      <c r="A579" s="1" t="s">
        <v>4</v>
      </c>
      <c r="B579" s="1" t="s">
        <v>22</v>
      </c>
      <c r="C579" s="2">
        <v>266</v>
      </c>
      <c r="D579">
        <v>5</v>
      </c>
      <c r="E579" s="3" t="s">
        <v>30</v>
      </c>
      <c r="F579">
        <v>14.28</v>
      </c>
      <c r="G579">
        <v>1.23</v>
      </c>
      <c r="H579">
        <v>1</v>
      </c>
    </row>
    <row r="580" spans="1:8" ht="12.95" customHeight="1" x14ac:dyDescent="0.2">
      <c r="A580" s="1" t="s">
        <v>1</v>
      </c>
      <c r="B580" s="1" t="s">
        <v>21</v>
      </c>
      <c r="C580" s="2">
        <v>105</v>
      </c>
      <c r="D580">
        <v>7</v>
      </c>
      <c r="E580" s="3" t="s">
        <v>29</v>
      </c>
      <c r="F580">
        <v>8.39</v>
      </c>
      <c r="G580">
        <v>4.4400000000000004</v>
      </c>
      <c r="H580">
        <v>1</v>
      </c>
    </row>
    <row r="581" spans="1:8" ht="12.95" customHeight="1" x14ac:dyDescent="0.2">
      <c r="A581" s="1" t="s">
        <v>8</v>
      </c>
      <c r="B581" s="1" t="s">
        <v>22</v>
      </c>
      <c r="C581" s="2">
        <v>3090</v>
      </c>
      <c r="D581">
        <v>10</v>
      </c>
      <c r="E581" s="3" t="s">
        <v>27</v>
      </c>
      <c r="F581">
        <v>7.38</v>
      </c>
      <c r="G581">
        <v>2.4500000000000002</v>
      </c>
      <c r="H581">
        <v>1</v>
      </c>
    </row>
    <row r="582" spans="1:8" ht="12.95" customHeight="1" x14ac:dyDescent="0.2">
      <c r="A582" s="1" t="s">
        <v>8</v>
      </c>
      <c r="B582" s="1" t="s">
        <v>22</v>
      </c>
      <c r="C582" s="2">
        <v>269</v>
      </c>
      <c r="D582">
        <v>10</v>
      </c>
      <c r="E582" s="3" t="s">
        <v>27</v>
      </c>
      <c r="F582">
        <v>14.72</v>
      </c>
      <c r="G582">
        <v>1.23</v>
      </c>
      <c r="H582">
        <v>1</v>
      </c>
    </row>
    <row r="583" spans="1:8" ht="12.95" customHeight="1" x14ac:dyDescent="0.2">
      <c r="A583" s="1" t="s">
        <v>14</v>
      </c>
      <c r="B583" s="1" t="s">
        <v>22</v>
      </c>
      <c r="C583" s="2">
        <v>1545</v>
      </c>
      <c r="D583">
        <v>10</v>
      </c>
      <c r="E583" s="3" t="s">
        <v>26</v>
      </c>
      <c r="F583">
        <v>7.43</v>
      </c>
      <c r="G583">
        <v>2.4500000000000002</v>
      </c>
      <c r="H583">
        <v>1</v>
      </c>
    </row>
    <row r="584" spans="1:8" ht="12.95" customHeight="1" x14ac:dyDescent="0.2">
      <c r="A584" s="1" t="s">
        <v>14</v>
      </c>
      <c r="B584" s="1" t="s">
        <v>20</v>
      </c>
      <c r="C584" s="2">
        <v>945</v>
      </c>
      <c r="D584">
        <v>7</v>
      </c>
      <c r="E584" s="3" t="s">
        <v>58</v>
      </c>
      <c r="F584">
        <v>3.49</v>
      </c>
      <c r="G584">
        <v>3.49</v>
      </c>
      <c r="H584">
        <v>0</v>
      </c>
    </row>
    <row r="585" spans="1:8" ht="12.95" customHeight="1" x14ac:dyDescent="0.2">
      <c r="A585" s="1" t="s">
        <v>14</v>
      </c>
      <c r="B585" s="1" t="s">
        <v>20</v>
      </c>
      <c r="C585" s="2">
        <v>2349</v>
      </c>
      <c r="D585">
        <v>10</v>
      </c>
      <c r="E585" s="3" t="s">
        <v>58</v>
      </c>
      <c r="F585">
        <v>20.5</v>
      </c>
      <c r="G585">
        <v>0.6</v>
      </c>
      <c r="H585">
        <v>1</v>
      </c>
    </row>
    <row r="586" spans="1:8" ht="12.95" customHeight="1" x14ac:dyDescent="0.2">
      <c r="A586" s="1" t="s">
        <v>4</v>
      </c>
      <c r="B586" s="1" t="s">
        <v>22</v>
      </c>
      <c r="C586" s="2">
        <v>5701</v>
      </c>
      <c r="D586">
        <v>10</v>
      </c>
      <c r="E586" s="3" t="s">
        <v>27</v>
      </c>
      <c r="F586">
        <v>15.37</v>
      </c>
      <c r="G586">
        <v>1.23</v>
      </c>
      <c r="H586">
        <v>1</v>
      </c>
    </row>
    <row r="587" spans="1:8" ht="12.95" customHeight="1" x14ac:dyDescent="0.2">
      <c r="A587" s="1" t="s">
        <v>1</v>
      </c>
      <c r="B587" s="1" t="s">
        <v>21</v>
      </c>
      <c r="C587" s="2">
        <v>197</v>
      </c>
      <c r="D587">
        <v>7</v>
      </c>
      <c r="E587" s="3" t="s">
        <v>29</v>
      </c>
      <c r="F587">
        <v>7.5</v>
      </c>
      <c r="G587">
        <v>5.36</v>
      </c>
      <c r="H587">
        <v>1</v>
      </c>
    </row>
    <row r="588" spans="1:8" ht="12.95" customHeight="1" x14ac:dyDescent="0.2">
      <c r="A588" s="1" t="s">
        <v>17</v>
      </c>
      <c r="B588" s="1" t="s">
        <v>20</v>
      </c>
      <c r="C588" s="2">
        <v>2459</v>
      </c>
      <c r="D588">
        <v>7</v>
      </c>
      <c r="E588" s="3" t="s">
        <v>30</v>
      </c>
      <c r="F588">
        <v>4.24</v>
      </c>
      <c r="G588">
        <v>2.99</v>
      </c>
      <c r="H588">
        <v>1</v>
      </c>
    </row>
    <row r="589" spans="1:8" ht="12.95" customHeight="1" x14ac:dyDescent="0.2">
      <c r="A589" s="1" t="s">
        <v>15</v>
      </c>
      <c r="B589" s="1" t="s">
        <v>20</v>
      </c>
      <c r="C589" s="2">
        <v>1322</v>
      </c>
      <c r="D589">
        <v>7</v>
      </c>
      <c r="E589" s="3" t="s">
        <v>27</v>
      </c>
      <c r="F589">
        <v>12.83</v>
      </c>
      <c r="G589">
        <v>0.99</v>
      </c>
      <c r="H589">
        <v>1</v>
      </c>
    </row>
    <row r="590" spans="1:8" ht="12.95" customHeight="1" x14ac:dyDescent="0.2">
      <c r="A590" s="1" t="s">
        <v>1</v>
      </c>
      <c r="B590" s="1" t="s">
        <v>21</v>
      </c>
      <c r="C590" s="2">
        <v>17</v>
      </c>
      <c r="D590">
        <v>7</v>
      </c>
      <c r="E590" s="3" t="s">
        <v>29</v>
      </c>
      <c r="F590">
        <v>23.22</v>
      </c>
      <c r="G590">
        <v>1.77</v>
      </c>
      <c r="H590">
        <v>1</v>
      </c>
    </row>
    <row r="591" spans="1:8" ht="12.95" customHeight="1" x14ac:dyDescent="0.2">
      <c r="A591" s="1" t="s">
        <v>15</v>
      </c>
      <c r="B591" s="1" t="s">
        <v>22</v>
      </c>
      <c r="C591" s="2">
        <v>89</v>
      </c>
      <c r="D591">
        <v>10</v>
      </c>
      <c r="E591" s="3" t="s">
        <v>32</v>
      </c>
      <c r="F591">
        <v>8.01</v>
      </c>
      <c r="G591">
        <v>2.4500000000000002</v>
      </c>
      <c r="H591">
        <v>1</v>
      </c>
    </row>
    <row r="592" spans="1:8" ht="12.95" customHeight="1" x14ac:dyDescent="0.2">
      <c r="A592" s="1" t="s">
        <v>8</v>
      </c>
      <c r="B592" s="1" t="s">
        <v>22</v>
      </c>
      <c r="C592" s="2">
        <v>3090</v>
      </c>
      <c r="D592">
        <v>10</v>
      </c>
      <c r="E592" s="3" t="s">
        <v>27</v>
      </c>
      <c r="F592">
        <v>8.01</v>
      </c>
      <c r="G592">
        <v>2.4500000000000002</v>
      </c>
      <c r="H592">
        <v>1</v>
      </c>
    </row>
    <row r="593" spans="1:8" ht="12.95" customHeight="1" x14ac:dyDescent="0.2">
      <c r="A593" s="1" t="s">
        <v>14</v>
      </c>
      <c r="B593" s="1" t="s">
        <v>20</v>
      </c>
      <c r="C593" s="2">
        <v>2349</v>
      </c>
      <c r="D593">
        <v>7</v>
      </c>
      <c r="E593" s="3" t="s">
        <v>57</v>
      </c>
      <c r="F593">
        <v>3.6</v>
      </c>
      <c r="G593">
        <v>3.6</v>
      </c>
      <c r="H593">
        <v>0</v>
      </c>
    </row>
    <row r="594" spans="1:8" ht="12.95" customHeight="1" x14ac:dyDescent="0.2">
      <c r="A594" s="1" t="s">
        <v>14</v>
      </c>
      <c r="B594" s="1" t="s">
        <v>20</v>
      </c>
      <c r="C594" s="2">
        <v>2349</v>
      </c>
      <c r="D594">
        <v>7</v>
      </c>
      <c r="E594" s="3" t="s">
        <v>57</v>
      </c>
      <c r="F594">
        <v>3.6</v>
      </c>
      <c r="G594">
        <v>3.6</v>
      </c>
      <c r="H594">
        <v>0</v>
      </c>
    </row>
    <row r="595" spans="1:8" ht="12.95" customHeight="1" x14ac:dyDescent="0.2">
      <c r="A595" s="1" t="s">
        <v>14</v>
      </c>
      <c r="B595" s="1" t="s">
        <v>20</v>
      </c>
      <c r="C595" s="2">
        <v>2349</v>
      </c>
      <c r="D595">
        <v>7</v>
      </c>
      <c r="E595" s="3" t="s">
        <v>57</v>
      </c>
      <c r="F595">
        <v>3.6</v>
      </c>
      <c r="G595">
        <v>3.6</v>
      </c>
      <c r="H595">
        <v>0</v>
      </c>
    </row>
    <row r="596" spans="1:8" ht="12.95" customHeight="1" x14ac:dyDescent="0.2">
      <c r="A596" s="1" t="s">
        <v>14</v>
      </c>
      <c r="B596" s="1" t="s">
        <v>20</v>
      </c>
      <c r="C596" s="2">
        <v>2349</v>
      </c>
      <c r="D596">
        <v>7</v>
      </c>
      <c r="E596" s="3" t="s">
        <v>57</v>
      </c>
      <c r="F596">
        <v>3.6</v>
      </c>
      <c r="G596">
        <v>3.6</v>
      </c>
      <c r="H596">
        <v>0</v>
      </c>
    </row>
    <row r="597" spans="1:8" ht="12.95" customHeight="1" x14ac:dyDescent="0.2">
      <c r="A597" s="1" t="s">
        <v>14</v>
      </c>
      <c r="B597" s="1" t="s">
        <v>20</v>
      </c>
      <c r="C597" s="2">
        <v>2349</v>
      </c>
      <c r="D597">
        <v>7</v>
      </c>
      <c r="E597" s="3" t="s">
        <v>57</v>
      </c>
      <c r="F597">
        <v>3.6</v>
      </c>
      <c r="G597">
        <v>3.6</v>
      </c>
      <c r="H597">
        <v>0</v>
      </c>
    </row>
    <row r="598" spans="1:8" ht="12.95" customHeight="1" x14ac:dyDescent="0.2">
      <c r="A598" s="1" t="s">
        <v>14</v>
      </c>
      <c r="B598" s="1" t="s">
        <v>20</v>
      </c>
      <c r="C598" s="2">
        <v>2349</v>
      </c>
      <c r="D598">
        <v>7</v>
      </c>
      <c r="E598" s="3" t="s">
        <v>57</v>
      </c>
      <c r="F598">
        <v>3.6</v>
      </c>
      <c r="G598">
        <v>3.6</v>
      </c>
      <c r="H598">
        <v>0</v>
      </c>
    </row>
    <row r="599" spans="1:8" ht="12.95" customHeight="1" x14ac:dyDescent="0.2">
      <c r="A599" s="1" t="s">
        <v>14</v>
      </c>
      <c r="B599" s="1" t="s">
        <v>20</v>
      </c>
      <c r="C599" s="2">
        <v>2349</v>
      </c>
      <c r="D599">
        <v>7</v>
      </c>
      <c r="E599" s="3" t="s">
        <v>57</v>
      </c>
      <c r="F599">
        <v>3.6</v>
      </c>
      <c r="G599">
        <v>3.6</v>
      </c>
      <c r="H599">
        <v>0</v>
      </c>
    </row>
    <row r="600" spans="1:8" ht="12.95" customHeight="1" x14ac:dyDescent="0.2">
      <c r="A600" s="1" t="s">
        <v>14</v>
      </c>
      <c r="B600" s="1" t="s">
        <v>20</v>
      </c>
      <c r="C600" s="2">
        <v>2349</v>
      </c>
      <c r="D600">
        <v>7</v>
      </c>
      <c r="E600" s="3" t="s">
        <v>57</v>
      </c>
      <c r="F600">
        <v>3.6</v>
      </c>
      <c r="G600">
        <v>3.6</v>
      </c>
      <c r="H600">
        <v>0</v>
      </c>
    </row>
    <row r="601" spans="1:8" ht="12.95" customHeight="1" x14ac:dyDescent="0.2">
      <c r="A601" s="1" t="s">
        <v>14</v>
      </c>
      <c r="B601" s="1" t="s">
        <v>20</v>
      </c>
      <c r="C601" s="2">
        <v>2349</v>
      </c>
      <c r="D601">
        <v>7</v>
      </c>
      <c r="E601" s="3" t="s">
        <v>30</v>
      </c>
      <c r="F601">
        <v>3.6</v>
      </c>
      <c r="G601">
        <v>3.6</v>
      </c>
      <c r="H601">
        <v>0</v>
      </c>
    </row>
    <row r="602" spans="1:8" ht="12.95" customHeight="1" x14ac:dyDescent="0.2">
      <c r="A602" s="1" t="s">
        <v>14</v>
      </c>
      <c r="B602" s="1" t="s">
        <v>20</v>
      </c>
      <c r="C602" s="2">
        <v>2349</v>
      </c>
      <c r="D602">
        <v>7</v>
      </c>
      <c r="E602" s="3" t="s">
        <v>58</v>
      </c>
      <c r="F602">
        <v>3.6</v>
      </c>
      <c r="G602">
        <v>3.6</v>
      </c>
      <c r="H602">
        <v>0</v>
      </c>
    </row>
    <row r="603" spans="1:8" ht="12.95" customHeight="1" x14ac:dyDescent="0.2">
      <c r="A603" s="1" t="s">
        <v>14</v>
      </c>
      <c r="B603" s="1" t="s">
        <v>20</v>
      </c>
      <c r="C603" s="2">
        <v>2349</v>
      </c>
      <c r="D603">
        <v>7</v>
      </c>
      <c r="E603" s="3" t="s">
        <v>58</v>
      </c>
      <c r="F603">
        <v>3.6</v>
      </c>
      <c r="G603">
        <v>3.6</v>
      </c>
      <c r="H603">
        <v>0</v>
      </c>
    </row>
    <row r="604" spans="1:8" ht="12.95" customHeight="1" x14ac:dyDescent="0.2">
      <c r="A604" s="1" t="s">
        <v>14</v>
      </c>
      <c r="B604" s="1" t="s">
        <v>20</v>
      </c>
      <c r="C604" s="2">
        <v>2349</v>
      </c>
      <c r="D604">
        <v>7</v>
      </c>
      <c r="E604" s="3" t="s">
        <v>58</v>
      </c>
      <c r="F604">
        <v>3.6</v>
      </c>
      <c r="G604">
        <v>3.6</v>
      </c>
      <c r="H604">
        <v>0</v>
      </c>
    </row>
    <row r="605" spans="1:8" ht="12.95" customHeight="1" x14ac:dyDescent="0.2">
      <c r="A605" s="1" t="s">
        <v>14</v>
      </c>
      <c r="B605" s="1" t="s">
        <v>20</v>
      </c>
      <c r="C605" s="2">
        <v>2349</v>
      </c>
      <c r="D605">
        <v>7</v>
      </c>
      <c r="E605" s="3" t="s">
        <v>26</v>
      </c>
      <c r="F605">
        <v>3.6</v>
      </c>
      <c r="G605">
        <v>3.6</v>
      </c>
      <c r="H605">
        <v>0</v>
      </c>
    </row>
    <row r="606" spans="1:8" ht="12.95" customHeight="1" x14ac:dyDescent="0.2">
      <c r="A606" s="1" t="s">
        <v>14</v>
      </c>
      <c r="B606" s="1" t="s">
        <v>20</v>
      </c>
      <c r="C606" s="2">
        <v>2349</v>
      </c>
      <c r="D606">
        <v>7</v>
      </c>
      <c r="E606" s="3" t="s">
        <v>26</v>
      </c>
      <c r="F606">
        <v>3.6</v>
      </c>
      <c r="G606">
        <v>3.6</v>
      </c>
      <c r="H606">
        <v>0</v>
      </c>
    </row>
    <row r="607" spans="1:8" ht="12.95" customHeight="1" x14ac:dyDescent="0.2">
      <c r="A607" s="1" t="s">
        <v>14</v>
      </c>
      <c r="B607" s="1" t="s">
        <v>20</v>
      </c>
      <c r="C607" s="2">
        <v>2349</v>
      </c>
      <c r="D607">
        <v>7</v>
      </c>
      <c r="E607" s="3" t="s">
        <v>27</v>
      </c>
      <c r="F607">
        <v>3.6</v>
      </c>
      <c r="G607">
        <v>3.6</v>
      </c>
      <c r="H607">
        <v>0</v>
      </c>
    </row>
    <row r="608" spans="1:8" ht="12.95" customHeight="1" x14ac:dyDescent="0.2">
      <c r="A608" s="1" t="s">
        <v>14</v>
      </c>
      <c r="B608" s="1" t="s">
        <v>20</v>
      </c>
      <c r="C608" s="2">
        <v>2349</v>
      </c>
      <c r="D608">
        <v>7</v>
      </c>
      <c r="E608" s="3" t="s">
        <v>27</v>
      </c>
      <c r="F608">
        <v>3.6</v>
      </c>
      <c r="G608">
        <v>3.6</v>
      </c>
      <c r="H608">
        <v>0</v>
      </c>
    </row>
    <row r="609" spans="1:8" ht="12.95" customHeight="1" x14ac:dyDescent="0.2">
      <c r="A609" s="1" t="s">
        <v>14</v>
      </c>
      <c r="B609" s="1" t="s">
        <v>20</v>
      </c>
      <c r="C609" s="2">
        <v>2349</v>
      </c>
      <c r="D609">
        <v>7</v>
      </c>
      <c r="E609" s="3" t="s">
        <v>57</v>
      </c>
      <c r="F609">
        <v>3.6</v>
      </c>
      <c r="G609">
        <v>3.6</v>
      </c>
      <c r="H609">
        <v>1</v>
      </c>
    </row>
    <row r="610" spans="1:8" ht="12.95" customHeight="1" x14ac:dyDescent="0.2">
      <c r="A610" s="1" t="s">
        <v>14</v>
      </c>
      <c r="B610" s="1" t="s">
        <v>20</v>
      </c>
      <c r="C610" s="2">
        <v>2349</v>
      </c>
      <c r="D610">
        <v>7</v>
      </c>
      <c r="E610" s="3" t="s">
        <v>30</v>
      </c>
      <c r="F610">
        <v>3.6</v>
      </c>
      <c r="G610">
        <v>3.6</v>
      </c>
      <c r="H610">
        <v>1</v>
      </c>
    </row>
    <row r="611" spans="1:8" ht="12.95" customHeight="1" x14ac:dyDescent="0.2">
      <c r="A611" s="1" t="s">
        <v>15</v>
      </c>
      <c r="B611" s="1" t="s">
        <v>21</v>
      </c>
      <c r="C611" s="2">
        <v>1180</v>
      </c>
      <c r="D611">
        <v>7</v>
      </c>
      <c r="E611" s="3" t="s">
        <v>29</v>
      </c>
      <c r="F611">
        <v>11.6</v>
      </c>
      <c r="G611">
        <v>3.57</v>
      </c>
      <c r="H611">
        <v>1</v>
      </c>
    </row>
    <row r="612" spans="1:8" ht="12.95" customHeight="1" x14ac:dyDescent="0.2">
      <c r="A612" s="1" t="s">
        <v>14</v>
      </c>
      <c r="B612" s="1" t="s">
        <v>22</v>
      </c>
      <c r="C612" s="2">
        <v>1545</v>
      </c>
      <c r="D612">
        <v>10</v>
      </c>
      <c r="E612" s="3" t="s">
        <v>57</v>
      </c>
      <c r="F612">
        <v>8.2799999999999994</v>
      </c>
      <c r="G612">
        <v>2.4500000000000002</v>
      </c>
      <c r="H612">
        <v>1</v>
      </c>
    </row>
    <row r="613" spans="1:8" ht="12.95" customHeight="1" x14ac:dyDescent="0.2">
      <c r="A613" s="1" t="s">
        <v>14</v>
      </c>
      <c r="B613" s="1" t="s">
        <v>22</v>
      </c>
      <c r="C613" s="2">
        <v>170</v>
      </c>
      <c r="D613">
        <v>7</v>
      </c>
      <c r="E613" s="3" t="s">
        <v>57</v>
      </c>
      <c r="F613">
        <v>16.600000000000001</v>
      </c>
      <c r="G613">
        <v>1.23</v>
      </c>
      <c r="H613">
        <v>1</v>
      </c>
    </row>
    <row r="614" spans="1:8" ht="12.95" customHeight="1" x14ac:dyDescent="0.2">
      <c r="A614" s="1" t="s">
        <v>1</v>
      </c>
      <c r="B614" s="1" t="s">
        <v>22</v>
      </c>
      <c r="C614" s="2">
        <v>1301</v>
      </c>
      <c r="D614">
        <v>7</v>
      </c>
      <c r="E614" s="3" t="s">
        <v>58</v>
      </c>
      <c r="F614">
        <v>17.010000000000002</v>
      </c>
      <c r="G614">
        <v>1.23</v>
      </c>
      <c r="H614">
        <v>1</v>
      </c>
    </row>
    <row r="615" spans="1:8" ht="12.95" customHeight="1" x14ac:dyDescent="0.2">
      <c r="A615" s="1" t="s">
        <v>14</v>
      </c>
      <c r="B615" s="1" t="s">
        <v>20</v>
      </c>
      <c r="C615" s="2">
        <v>2349</v>
      </c>
      <c r="D615">
        <v>7</v>
      </c>
      <c r="E615" s="3" t="s">
        <v>57</v>
      </c>
      <c r="F615">
        <v>3.85</v>
      </c>
      <c r="G615">
        <v>3.6</v>
      </c>
      <c r="H615">
        <v>1</v>
      </c>
    </row>
    <row r="616" spans="1:8" ht="12.95" customHeight="1" x14ac:dyDescent="0.2">
      <c r="A616" s="1" t="s">
        <v>14</v>
      </c>
      <c r="B616" s="1" t="s">
        <v>20</v>
      </c>
      <c r="C616" s="2">
        <v>2349</v>
      </c>
      <c r="D616">
        <v>7</v>
      </c>
      <c r="E616" s="3" t="s">
        <v>57</v>
      </c>
      <c r="F616">
        <v>3.85</v>
      </c>
      <c r="G616">
        <v>3.6</v>
      </c>
      <c r="H616">
        <v>1</v>
      </c>
    </row>
    <row r="617" spans="1:8" ht="12.95" customHeight="1" x14ac:dyDescent="0.2">
      <c r="A617" s="1" t="s">
        <v>14</v>
      </c>
      <c r="B617" s="1" t="s">
        <v>20</v>
      </c>
      <c r="C617" s="2">
        <v>2349</v>
      </c>
      <c r="D617">
        <v>7</v>
      </c>
      <c r="E617" s="3" t="s">
        <v>57</v>
      </c>
      <c r="F617">
        <v>3.85</v>
      </c>
      <c r="G617">
        <v>3.6</v>
      </c>
      <c r="H617">
        <v>1</v>
      </c>
    </row>
    <row r="618" spans="1:8" ht="12.95" customHeight="1" x14ac:dyDescent="0.2">
      <c r="A618" s="1" t="s">
        <v>14</v>
      </c>
      <c r="B618" s="1" t="s">
        <v>20</v>
      </c>
      <c r="C618" s="2">
        <v>2349</v>
      </c>
      <c r="D618">
        <v>7</v>
      </c>
      <c r="E618" s="3" t="s">
        <v>30</v>
      </c>
      <c r="F618">
        <v>3.85</v>
      </c>
      <c r="G618">
        <v>3.6</v>
      </c>
      <c r="H618">
        <v>1</v>
      </c>
    </row>
    <row r="619" spans="1:8" ht="12.95" customHeight="1" x14ac:dyDescent="0.2">
      <c r="A619" s="1" t="s">
        <v>14</v>
      </c>
      <c r="B619" s="1" t="s">
        <v>20</v>
      </c>
      <c r="C619" s="2">
        <v>2349</v>
      </c>
      <c r="D619">
        <v>7</v>
      </c>
      <c r="E619" s="3" t="s">
        <v>58</v>
      </c>
      <c r="F619">
        <v>3.85</v>
      </c>
      <c r="G619">
        <v>3.6</v>
      </c>
      <c r="H619">
        <v>1</v>
      </c>
    </row>
    <row r="620" spans="1:8" ht="12.95" customHeight="1" x14ac:dyDescent="0.2">
      <c r="A620" s="1" t="s">
        <v>14</v>
      </c>
      <c r="B620" s="1" t="s">
        <v>20</v>
      </c>
      <c r="C620" s="2">
        <v>2349</v>
      </c>
      <c r="D620">
        <v>7</v>
      </c>
      <c r="E620" s="3" t="s">
        <v>58</v>
      </c>
      <c r="F620">
        <v>3.85</v>
      </c>
      <c r="G620">
        <v>3.6</v>
      </c>
      <c r="H620">
        <v>1</v>
      </c>
    </row>
    <row r="621" spans="1:8" ht="12.95" customHeight="1" x14ac:dyDescent="0.2">
      <c r="A621" s="1" t="s">
        <v>8</v>
      </c>
      <c r="B621" s="1" t="s">
        <v>20</v>
      </c>
      <c r="C621" s="2">
        <v>3385</v>
      </c>
      <c r="D621">
        <v>7</v>
      </c>
      <c r="E621" s="3" t="s">
        <v>30</v>
      </c>
      <c r="F621">
        <v>3.75</v>
      </c>
      <c r="G621">
        <v>3.75</v>
      </c>
      <c r="H621">
        <v>0</v>
      </c>
    </row>
    <row r="622" spans="1:8" ht="12.95" customHeight="1" x14ac:dyDescent="0.2">
      <c r="A622" s="1" t="s">
        <v>8</v>
      </c>
      <c r="B622" s="1" t="s">
        <v>20</v>
      </c>
      <c r="C622" s="2">
        <v>3385</v>
      </c>
      <c r="D622">
        <v>7</v>
      </c>
      <c r="E622" s="3" t="s">
        <v>30</v>
      </c>
      <c r="F622">
        <v>3.75</v>
      </c>
      <c r="G622">
        <v>3.75</v>
      </c>
      <c r="H622">
        <v>0</v>
      </c>
    </row>
    <row r="623" spans="1:8" ht="12.95" customHeight="1" x14ac:dyDescent="0.2">
      <c r="A623" s="1" t="s">
        <v>8</v>
      </c>
      <c r="B623" s="1" t="s">
        <v>20</v>
      </c>
      <c r="C623" s="2">
        <v>3385</v>
      </c>
      <c r="D623">
        <v>7</v>
      </c>
      <c r="E623" s="3" t="s">
        <v>30</v>
      </c>
      <c r="F623">
        <v>3.75</v>
      </c>
      <c r="G623">
        <v>3.75</v>
      </c>
      <c r="H623">
        <v>0</v>
      </c>
    </row>
    <row r="624" spans="1:8" ht="12.95" customHeight="1" x14ac:dyDescent="0.2">
      <c r="A624" s="1" t="s">
        <v>1</v>
      </c>
      <c r="B624" s="1" t="s">
        <v>21</v>
      </c>
      <c r="C624" s="2">
        <v>105</v>
      </c>
      <c r="D624">
        <v>7</v>
      </c>
      <c r="E624" s="3" t="s">
        <v>29</v>
      </c>
      <c r="F624">
        <v>10.08</v>
      </c>
      <c r="G624">
        <v>4.4400000000000004</v>
      </c>
      <c r="H624">
        <v>1</v>
      </c>
    </row>
    <row r="625" spans="1:8" ht="12.95" customHeight="1" x14ac:dyDescent="0.2">
      <c r="A625" s="1" t="s">
        <v>14</v>
      </c>
      <c r="B625" s="1" t="s">
        <v>22</v>
      </c>
      <c r="C625" s="2">
        <v>2507</v>
      </c>
      <c r="D625">
        <v>7</v>
      </c>
      <c r="E625" s="3" t="s">
        <v>57</v>
      </c>
      <c r="F625">
        <v>8.7100000000000009</v>
      </c>
      <c r="G625">
        <v>2.4500000000000002</v>
      </c>
      <c r="H625">
        <v>1</v>
      </c>
    </row>
    <row r="626" spans="1:8" ht="12.95" customHeight="1" x14ac:dyDescent="0.2">
      <c r="A626" s="1" t="s">
        <v>14</v>
      </c>
      <c r="B626" s="1" t="s">
        <v>22</v>
      </c>
      <c r="C626" s="2">
        <v>1545</v>
      </c>
      <c r="D626">
        <v>10</v>
      </c>
      <c r="E626" s="3" t="s">
        <v>27</v>
      </c>
      <c r="F626">
        <v>8.7200000000000006</v>
      </c>
      <c r="G626">
        <v>2.4500000000000002</v>
      </c>
      <c r="H626">
        <v>1</v>
      </c>
    </row>
    <row r="627" spans="1:8" ht="12.95" customHeight="1" x14ac:dyDescent="0.2">
      <c r="A627" s="1" t="s">
        <v>3</v>
      </c>
      <c r="B627" s="1" t="s">
        <v>22</v>
      </c>
      <c r="C627" s="2">
        <v>5701</v>
      </c>
      <c r="D627">
        <v>10</v>
      </c>
      <c r="E627" s="3" t="s">
        <v>32</v>
      </c>
      <c r="F627">
        <v>8.76</v>
      </c>
      <c r="G627">
        <v>2.4500000000000002</v>
      </c>
      <c r="H627">
        <v>1</v>
      </c>
    </row>
    <row r="628" spans="1:8" ht="12.95" customHeight="1" x14ac:dyDescent="0.2">
      <c r="A628" s="1" t="s">
        <v>14</v>
      </c>
      <c r="B628" s="1" t="s">
        <v>20</v>
      </c>
      <c r="C628" s="2">
        <v>2220</v>
      </c>
      <c r="D628">
        <v>5</v>
      </c>
      <c r="E628" s="3" t="s">
        <v>26</v>
      </c>
      <c r="F628">
        <v>14.5</v>
      </c>
      <c r="G628">
        <v>0.99</v>
      </c>
      <c r="H628">
        <v>1</v>
      </c>
    </row>
    <row r="629" spans="1:8" ht="12.95" customHeight="1" x14ac:dyDescent="0.2">
      <c r="A629" s="1" t="s">
        <v>12</v>
      </c>
      <c r="B629" s="1" t="s">
        <v>22</v>
      </c>
      <c r="C629" s="2">
        <v>37</v>
      </c>
      <c r="D629">
        <v>3</v>
      </c>
      <c r="E629" s="3" t="s">
        <v>29</v>
      </c>
      <c r="F629">
        <v>17.829999999999998</v>
      </c>
      <c r="G629">
        <v>1.23</v>
      </c>
      <c r="H629">
        <v>1</v>
      </c>
    </row>
    <row r="630" spans="1:8" ht="12.95" customHeight="1" x14ac:dyDescent="0.2">
      <c r="A630" s="1" t="s">
        <v>1</v>
      </c>
      <c r="B630" s="1" t="s">
        <v>22</v>
      </c>
      <c r="C630" s="2">
        <v>915</v>
      </c>
      <c r="D630">
        <v>5</v>
      </c>
      <c r="E630" s="3" t="s">
        <v>57</v>
      </c>
      <c r="F630">
        <v>17.86</v>
      </c>
      <c r="G630">
        <v>1.23</v>
      </c>
      <c r="H630">
        <v>1</v>
      </c>
    </row>
    <row r="631" spans="1:8" ht="12.95" customHeight="1" x14ac:dyDescent="0.2">
      <c r="A631" s="1" t="s">
        <v>14</v>
      </c>
      <c r="B631" s="1" t="s">
        <v>20</v>
      </c>
      <c r="C631" s="2">
        <v>2349</v>
      </c>
      <c r="D631">
        <v>7</v>
      </c>
      <c r="E631" s="3" t="s">
        <v>26</v>
      </c>
      <c r="F631">
        <v>4.12</v>
      </c>
      <c r="G631">
        <v>3.6</v>
      </c>
      <c r="H631">
        <v>1</v>
      </c>
    </row>
    <row r="632" spans="1:8" ht="12.95" customHeight="1" x14ac:dyDescent="0.2">
      <c r="A632" s="1" t="s">
        <v>12</v>
      </c>
      <c r="B632" s="1" t="s">
        <v>22</v>
      </c>
      <c r="C632" s="2">
        <v>174</v>
      </c>
      <c r="D632">
        <v>10</v>
      </c>
      <c r="E632" s="3" t="s">
        <v>57</v>
      </c>
      <c r="F632">
        <v>9.2200000000000006</v>
      </c>
      <c r="G632">
        <v>2.4500000000000002</v>
      </c>
      <c r="H632">
        <v>1</v>
      </c>
    </row>
    <row r="633" spans="1:8" ht="12.95" customHeight="1" x14ac:dyDescent="0.2">
      <c r="A633" s="1" t="s">
        <v>14</v>
      </c>
      <c r="B633" s="1" t="s">
        <v>22</v>
      </c>
      <c r="C633" s="2">
        <v>1545</v>
      </c>
      <c r="D633">
        <v>10</v>
      </c>
      <c r="E633" s="3" t="s">
        <v>26</v>
      </c>
      <c r="F633">
        <v>9.2200000000000006</v>
      </c>
      <c r="G633">
        <v>2.4500000000000002</v>
      </c>
      <c r="H633">
        <v>1</v>
      </c>
    </row>
    <row r="634" spans="1:8" ht="12.95" customHeight="1" x14ac:dyDescent="0.2">
      <c r="A634" s="1" t="s">
        <v>14</v>
      </c>
      <c r="B634" s="1" t="s">
        <v>22</v>
      </c>
      <c r="C634" s="2">
        <v>1545</v>
      </c>
      <c r="D634">
        <v>10</v>
      </c>
      <c r="E634" s="3" t="s">
        <v>26</v>
      </c>
      <c r="F634">
        <v>9.2200000000000006</v>
      </c>
      <c r="G634">
        <v>2.4500000000000002</v>
      </c>
      <c r="H634">
        <v>1</v>
      </c>
    </row>
    <row r="635" spans="1:8" ht="12.95" customHeight="1" x14ac:dyDescent="0.2">
      <c r="A635" s="1" t="s">
        <v>12</v>
      </c>
      <c r="B635" s="1" t="s">
        <v>22</v>
      </c>
      <c r="C635" s="2">
        <v>299</v>
      </c>
      <c r="D635">
        <v>7</v>
      </c>
      <c r="E635" s="3" t="s">
        <v>29</v>
      </c>
      <c r="F635">
        <v>6.15</v>
      </c>
      <c r="G635">
        <v>3.68</v>
      </c>
      <c r="H635">
        <v>1</v>
      </c>
    </row>
    <row r="636" spans="1:8" ht="12.95" customHeight="1" x14ac:dyDescent="0.2">
      <c r="A636" s="1" t="s">
        <v>4</v>
      </c>
      <c r="B636" s="1" t="s">
        <v>22</v>
      </c>
      <c r="C636" s="2">
        <v>71</v>
      </c>
      <c r="D636">
        <v>7</v>
      </c>
      <c r="E636" s="3" t="s">
        <v>29</v>
      </c>
      <c r="F636">
        <v>18.579999999999998</v>
      </c>
      <c r="G636">
        <v>1.23</v>
      </c>
      <c r="H636">
        <v>1</v>
      </c>
    </row>
    <row r="637" spans="1:8" ht="12.95" customHeight="1" x14ac:dyDescent="0.2">
      <c r="A637" s="1" t="s">
        <v>8</v>
      </c>
      <c r="B637" s="1" t="s">
        <v>20</v>
      </c>
      <c r="C637" s="2">
        <v>9003</v>
      </c>
      <c r="D637">
        <v>5</v>
      </c>
      <c r="E637" s="3" t="s">
        <v>30</v>
      </c>
      <c r="F637">
        <v>3.89</v>
      </c>
      <c r="G637">
        <v>3.89</v>
      </c>
      <c r="H637">
        <v>0</v>
      </c>
    </row>
    <row r="638" spans="1:8" ht="12.95" customHeight="1" x14ac:dyDescent="0.2">
      <c r="A638" s="1" t="s">
        <v>15</v>
      </c>
      <c r="B638" s="1" t="s">
        <v>20</v>
      </c>
      <c r="C638" s="2">
        <v>9003</v>
      </c>
      <c r="D638">
        <v>7</v>
      </c>
      <c r="E638" s="3" t="s">
        <v>26</v>
      </c>
      <c r="F638">
        <v>3.89</v>
      </c>
      <c r="G638">
        <v>3.89</v>
      </c>
      <c r="H638">
        <v>0</v>
      </c>
    </row>
    <row r="639" spans="1:8" ht="12.95" customHeight="1" x14ac:dyDescent="0.2">
      <c r="A639" s="1" t="s">
        <v>8</v>
      </c>
      <c r="B639" s="1" t="s">
        <v>20</v>
      </c>
      <c r="C639" s="2">
        <v>3385</v>
      </c>
      <c r="D639">
        <v>7</v>
      </c>
      <c r="E639" s="3" t="s">
        <v>30</v>
      </c>
      <c r="F639">
        <v>5.51</v>
      </c>
      <c r="G639">
        <v>2.75</v>
      </c>
      <c r="H639">
        <v>1</v>
      </c>
    </row>
    <row r="640" spans="1:8" ht="12.95" customHeight="1" x14ac:dyDescent="0.2">
      <c r="A640" s="1" t="s">
        <v>14</v>
      </c>
      <c r="B640" s="1" t="s">
        <v>22</v>
      </c>
      <c r="C640" s="2">
        <v>578</v>
      </c>
      <c r="D640">
        <v>10</v>
      </c>
      <c r="E640" s="3" t="s">
        <v>26</v>
      </c>
      <c r="F640">
        <v>9.42</v>
      </c>
      <c r="G640">
        <v>2.4500000000000002</v>
      </c>
      <c r="H640">
        <v>1</v>
      </c>
    </row>
    <row r="641" spans="1:8" ht="12.95" customHeight="1" x14ac:dyDescent="0.2">
      <c r="A641" s="1" t="s">
        <v>14</v>
      </c>
      <c r="B641" s="1" t="s">
        <v>20</v>
      </c>
      <c r="C641" s="2">
        <v>2349</v>
      </c>
      <c r="D641">
        <v>7</v>
      </c>
      <c r="E641" s="3" t="s">
        <v>26</v>
      </c>
      <c r="F641">
        <v>4.24</v>
      </c>
      <c r="G641">
        <v>3.6</v>
      </c>
      <c r="H641">
        <v>1</v>
      </c>
    </row>
    <row r="642" spans="1:8" ht="12.95" customHeight="1" x14ac:dyDescent="0.2">
      <c r="A642" s="1" t="s">
        <v>14</v>
      </c>
      <c r="B642" s="1" t="s">
        <v>22</v>
      </c>
      <c r="C642" s="2">
        <v>578</v>
      </c>
      <c r="D642">
        <v>10</v>
      </c>
      <c r="E642" s="3" t="s">
        <v>26</v>
      </c>
      <c r="F642">
        <v>9.4700000000000006</v>
      </c>
      <c r="G642">
        <v>2.4500000000000002</v>
      </c>
      <c r="H642">
        <v>1</v>
      </c>
    </row>
    <row r="643" spans="1:8" ht="12.95" customHeight="1" x14ac:dyDescent="0.2">
      <c r="A643" s="1" t="s">
        <v>10</v>
      </c>
      <c r="B643" s="1" t="s">
        <v>20</v>
      </c>
      <c r="C643" s="2">
        <v>454</v>
      </c>
      <c r="D643">
        <v>5</v>
      </c>
      <c r="E643" s="3" t="s">
        <v>26</v>
      </c>
      <c r="F643">
        <v>15.5</v>
      </c>
      <c r="G643">
        <v>0.99</v>
      </c>
      <c r="H643">
        <v>1</v>
      </c>
    </row>
    <row r="644" spans="1:8" ht="12.95" customHeight="1" x14ac:dyDescent="0.2">
      <c r="A644" s="1" t="s">
        <v>10</v>
      </c>
      <c r="B644" s="1" t="s">
        <v>20</v>
      </c>
      <c r="C644" s="2">
        <v>18</v>
      </c>
      <c r="D644">
        <v>7</v>
      </c>
      <c r="E644" s="3" t="s">
        <v>26</v>
      </c>
      <c r="F644">
        <v>15.51</v>
      </c>
      <c r="G644">
        <v>0.99</v>
      </c>
      <c r="H644">
        <v>1</v>
      </c>
    </row>
    <row r="645" spans="1:8" ht="12.95" customHeight="1" x14ac:dyDescent="0.2">
      <c r="A645" s="1" t="s">
        <v>12</v>
      </c>
      <c r="B645" s="1" t="s">
        <v>22</v>
      </c>
      <c r="C645" s="2">
        <v>519</v>
      </c>
      <c r="D645">
        <v>5</v>
      </c>
      <c r="E645" s="3" t="s">
        <v>26</v>
      </c>
      <c r="F645">
        <v>19.059999999999999</v>
      </c>
      <c r="G645">
        <v>1.23</v>
      </c>
      <c r="H645">
        <v>1</v>
      </c>
    </row>
    <row r="646" spans="1:8" ht="12.95" customHeight="1" x14ac:dyDescent="0.2">
      <c r="A646" s="1" t="s">
        <v>8</v>
      </c>
      <c r="B646" s="1" t="s">
        <v>20</v>
      </c>
      <c r="C646" s="2">
        <v>3385</v>
      </c>
      <c r="D646">
        <v>7</v>
      </c>
      <c r="E646" s="3" t="s">
        <v>30</v>
      </c>
      <c r="F646">
        <v>5.69</v>
      </c>
      <c r="G646">
        <v>2.75</v>
      </c>
      <c r="H646">
        <v>1</v>
      </c>
    </row>
    <row r="647" spans="1:8" ht="12.95" customHeight="1" x14ac:dyDescent="0.2">
      <c r="A647" s="1" t="s">
        <v>14</v>
      </c>
      <c r="B647" s="1" t="s">
        <v>20</v>
      </c>
      <c r="C647" s="2">
        <v>2349</v>
      </c>
      <c r="D647">
        <v>7</v>
      </c>
      <c r="E647" s="3" t="s">
        <v>57</v>
      </c>
      <c r="F647">
        <v>4.3499999999999996</v>
      </c>
      <c r="G647">
        <v>3.6</v>
      </c>
      <c r="H647">
        <v>1</v>
      </c>
    </row>
    <row r="648" spans="1:8" ht="12.95" customHeight="1" x14ac:dyDescent="0.2">
      <c r="A648" s="1" t="s">
        <v>14</v>
      </c>
      <c r="B648" s="1" t="s">
        <v>20</v>
      </c>
      <c r="C648" s="2">
        <v>2349</v>
      </c>
      <c r="D648">
        <v>7</v>
      </c>
      <c r="E648" s="3" t="s">
        <v>27</v>
      </c>
      <c r="F648">
        <v>4.3600000000000003</v>
      </c>
      <c r="G648">
        <v>3.6</v>
      </c>
      <c r="H648">
        <v>1</v>
      </c>
    </row>
    <row r="649" spans="1:8" ht="12.95" customHeight="1" x14ac:dyDescent="0.2">
      <c r="A649" s="1" t="s">
        <v>14</v>
      </c>
      <c r="B649" s="1" t="s">
        <v>20</v>
      </c>
      <c r="C649" s="2">
        <v>2349</v>
      </c>
      <c r="D649">
        <v>7</v>
      </c>
      <c r="E649" s="3" t="s">
        <v>27</v>
      </c>
      <c r="F649">
        <v>4.3600000000000003</v>
      </c>
      <c r="G649">
        <v>3.6</v>
      </c>
      <c r="H649">
        <v>1</v>
      </c>
    </row>
    <row r="650" spans="1:8" ht="12.95" customHeight="1" x14ac:dyDescent="0.2">
      <c r="A650" s="1" t="s">
        <v>14</v>
      </c>
      <c r="B650" s="1" t="s">
        <v>20</v>
      </c>
      <c r="C650" s="2">
        <v>2349</v>
      </c>
      <c r="D650">
        <v>7</v>
      </c>
      <c r="E650" s="3" t="s">
        <v>57</v>
      </c>
      <c r="F650">
        <v>4.3600000000000003</v>
      </c>
      <c r="G650">
        <v>3.6</v>
      </c>
      <c r="H650">
        <v>1</v>
      </c>
    </row>
    <row r="651" spans="1:8" ht="12.95" customHeight="1" x14ac:dyDescent="0.2">
      <c r="A651" s="1" t="s">
        <v>14</v>
      </c>
      <c r="B651" s="1" t="s">
        <v>22</v>
      </c>
      <c r="C651" s="2">
        <v>1545</v>
      </c>
      <c r="D651">
        <v>10</v>
      </c>
      <c r="E651" s="3" t="s">
        <v>26</v>
      </c>
      <c r="F651">
        <v>9.84</v>
      </c>
      <c r="G651">
        <v>2.4500000000000002</v>
      </c>
      <c r="H651">
        <v>1</v>
      </c>
    </row>
    <row r="652" spans="1:8" ht="12.95" customHeight="1" x14ac:dyDescent="0.2">
      <c r="A652" s="1" t="s">
        <v>11</v>
      </c>
      <c r="B652" s="1" t="s">
        <v>21</v>
      </c>
      <c r="C652" s="2">
        <v>232</v>
      </c>
      <c r="D652">
        <v>3</v>
      </c>
      <c r="E652" s="3" t="s">
        <v>29</v>
      </c>
      <c r="F652">
        <v>7.12</v>
      </c>
      <c r="G652">
        <v>7.12</v>
      </c>
      <c r="H652">
        <v>1</v>
      </c>
    </row>
    <row r="653" spans="1:8" ht="12.95" customHeight="1" x14ac:dyDescent="0.2">
      <c r="A653" s="1" t="s">
        <v>5</v>
      </c>
      <c r="B653" s="1" t="s">
        <v>20</v>
      </c>
      <c r="C653" s="2">
        <v>638</v>
      </c>
      <c r="D653">
        <v>5</v>
      </c>
      <c r="E653" s="3" t="s">
        <v>26</v>
      </c>
      <c r="F653">
        <v>3.99</v>
      </c>
      <c r="G653">
        <v>3.99</v>
      </c>
      <c r="H653">
        <v>0</v>
      </c>
    </row>
    <row r="654" spans="1:8" ht="12.95" customHeight="1" x14ac:dyDescent="0.2">
      <c r="A654" s="1" t="s">
        <v>12</v>
      </c>
      <c r="B654" s="1" t="s">
        <v>22</v>
      </c>
      <c r="C654" s="2">
        <v>141</v>
      </c>
      <c r="D654">
        <v>7</v>
      </c>
      <c r="E654" s="3" t="s">
        <v>57</v>
      </c>
      <c r="F654">
        <v>4.91</v>
      </c>
      <c r="G654">
        <v>4.91</v>
      </c>
      <c r="H654">
        <v>0</v>
      </c>
    </row>
    <row r="655" spans="1:8" ht="12.95" customHeight="1" x14ac:dyDescent="0.2">
      <c r="A655" s="1" t="s">
        <v>17</v>
      </c>
      <c r="B655" s="1" t="s">
        <v>20</v>
      </c>
      <c r="C655" s="2">
        <v>1155</v>
      </c>
      <c r="D655">
        <v>7</v>
      </c>
      <c r="E655" s="3" t="s">
        <v>57</v>
      </c>
      <c r="F655">
        <v>3.99</v>
      </c>
      <c r="G655">
        <v>3.99</v>
      </c>
      <c r="H655">
        <v>0</v>
      </c>
    </row>
    <row r="656" spans="1:8" ht="12.95" customHeight="1" x14ac:dyDescent="0.2">
      <c r="A656" s="1" t="s">
        <v>17</v>
      </c>
      <c r="B656" s="1" t="s">
        <v>20</v>
      </c>
      <c r="C656" s="2">
        <v>1155</v>
      </c>
      <c r="D656">
        <v>7</v>
      </c>
      <c r="E656" s="3" t="s">
        <v>30</v>
      </c>
      <c r="F656">
        <v>3.99</v>
      </c>
      <c r="G656">
        <v>3.99</v>
      </c>
      <c r="H656">
        <v>0</v>
      </c>
    </row>
    <row r="657" spans="1:8" ht="12.95" customHeight="1" x14ac:dyDescent="0.2">
      <c r="A657" s="1" t="s">
        <v>17</v>
      </c>
      <c r="B657" s="1" t="s">
        <v>20</v>
      </c>
      <c r="C657" s="2">
        <v>1155</v>
      </c>
      <c r="D657">
        <v>7</v>
      </c>
      <c r="E657" s="3" t="s">
        <v>27</v>
      </c>
      <c r="F657">
        <v>3.99</v>
      </c>
      <c r="G657">
        <v>3.99</v>
      </c>
      <c r="H657">
        <v>0</v>
      </c>
    </row>
    <row r="658" spans="1:8" ht="12.95" customHeight="1" x14ac:dyDescent="0.2">
      <c r="A658" s="1" t="s">
        <v>5</v>
      </c>
      <c r="B658" s="1" t="s">
        <v>20</v>
      </c>
      <c r="C658" s="2">
        <v>1464</v>
      </c>
      <c r="D658">
        <v>7</v>
      </c>
      <c r="E658" s="3" t="s">
        <v>58</v>
      </c>
      <c r="F658">
        <v>3.99</v>
      </c>
      <c r="G658">
        <v>3.99</v>
      </c>
      <c r="H658">
        <v>0</v>
      </c>
    </row>
    <row r="659" spans="1:8" ht="12.95" customHeight="1" x14ac:dyDescent="0.2">
      <c r="A659" s="1" t="s">
        <v>5</v>
      </c>
      <c r="B659" s="1" t="s">
        <v>20</v>
      </c>
      <c r="C659" s="2">
        <v>1809</v>
      </c>
      <c r="D659">
        <v>7</v>
      </c>
      <c r="E659" s="3" t="s">
        <v>58</v>
      </c>
      <c r="F659">
        <v>3.99</v>
      </c>
      <c r="G659">
        <v>3.99</v>
      </c>
      <c r="H659">
        <v>0</v>
      </c>
    </row>
    <row r="660" spans="1:8" ht="12.95" customHeight="1" x14ac:dyDescent="0.2">
      <c r="A660" s="1" t="s">
        <v>8</v>
      </c>
      <c r="B660" s="1" t="s">
        <v>20</v>
      </c>
      <c r="C660" s="2">
        <v>3385</v>
      </c>
      <c r="D660">
        <v>7</v>
      </c>
      <c r="E660" s="3" t="s">
        <v>30</v>
      </c>
      <c r="F660">
        <v>3.99</v>
      </c>
      <c r="G660">
        <v>3.99</v>
      </c>
      <c r="H660">
        <v>0</v>
      </c>
    </row>
    <row r="661" spans="1:8" ht="12.95" customHeight="1" x14ac:dyDescent="0.2">
      <c r="A661" s="1" t="s">
        <v>8</v>
      </c>
      <c r="B661" s="1" t="s">
        <v>20</v>
      </c>
      <c r="C661" s="2">
        <v>3385</v>
      </c>
      <c r="D661">
        <v>7</v>
      </c>
      <c r="E661" s="3" t="s">
        <v>30</v>
      </c>
      <c r="F661">
        <v>3.99</v>
      </c>
      <c r="G661">
        <v>3.99</v>
      </c>
      <c r="H661">
        <v>0</v>
      </c>
    </row>
    <row r="662" spans="1:8" ht="12.95" customHeight="1" x14ac:dyDescent="0.2">
      <c r="A662" s="1" t="s">
        <v>8</v>
      </c>
      <c r="B662" s="1" t="s">
        <v>20</v>
      </c>
      <c r="C662" s="2">
        <v>3385</v>
      </c>
      <c r="D662">
        <v>7</v>
      </c>
      <c r="E662" s="3" t="s">
        <v>30</v>
      </c>
      <c r="F662">
        <v>3.99</v>
      </c>
      <c r="G662">
        <v>3.99</v>
      </c>
      <c r="H662">
        <v>1</v>
      </c>
    </row>
    <row r="663" spans="1:8" ht="12.95" customHeight="1" x14ac:dyDescent="0.2">
      <c r="A663" s="1" t="s">
        <v>14</v>
      </c>
      <c r="B663" s="1" t="s">
        <v>20</v>
      </c>
      <c r="C663" s="2">
        <v>3613</v>
      </c>
      <c r="D663">
        <v>7</v>
      </c>
      <c r="E663" s="3" t="s">
        <v>58</v>
      </c>
      <c r="F663">
        <v>3.99</v>
      </c>
      <c r="G663">
        <v>3.99</v>
      </c>
      <c r="H663">
        <v>0</v>
      </c>
    </row>
    <row r="664" spans="1:8" ht="12.95" customHeight="1" x14ac:dyDescent="0.2">
      <c r="A664" s="1" t="s">
        <v>12</v>
      </c>
      <c r="B664" s="1" t="s">
        <v>20</v>
      </c>
      <c r="C664" s="2">
        <v>3613</v>
      </c>
      <c r="D664">
        <v>7</v>
      </c>
      <c r="E664" s="3" t="s">
        <v>58</v>
      </c>
      <c r="F664">
        <v>3.99</v>
      </c>
      <c r="G664">
        <v>3.99</v>
      </c>
      <c r="H664">
        <v>0</v>
      </c>
    </row>
    <row r="665" spans="1:8" ht="12.95" customHeight="1" x14ac:dyDescent="0.2">
      <c r="A665" s="1" t="s">
        <v>4</v>
      </c>
      <c r="B665" s="1" t="s">
        <v>20</v>
      </c>
      <c r="C665" s="2">
        <v>3613</v>
      </c>
      <c r="D665">
        <v>7</v>
      </c>
      <c r="E665" s="3" t="s">
        <v>58</v>
      </c>
      <c r="F665">
        <v>3.99</v>
      </c>
      <c r="G665">
        <v>3.99</v>
      </c>
      <c r="H665">
        <v>0</v>
      </c>
    </row>
    <row r="666" spans="1:8" ht="12.95" customHeight="1" x14ac:dyDescent="0.2">
      <c r="A666" s="1" t="s">
        <v>4</v>
      </c>
      <c r="B666" s="1" t="s">
        <v>20</v>
      </c>
      <c r="C666" s="2">
        <v>3613</v>
      </c>
      <c r="D666">
        <v>7</v>
      </c>
      <c r="E666" s="3" t="s">
        <v>58</v>
      </c>
      <c r="F666">
        <v>3.99</v>
      </c>
      <c r="G666">
        <v>3.99</v>
      </c>
      <c r="H666">
        <v>0</v>
      </c>
    </row>
    <row r="667" spans="1:8" ht="12.95" customHeight="1" x14ac:dyDescent="0.2">
      <c r="A667" s="1" t="s">
        <v>14</v>
      </c>
      <c r="B667" s="1" t="s">
        <v>20</v>
      </c>
      <c r="C667" s="2">
        <v>3613</v>
      </c>
      <c r="D667">
        <v>7</v>
      </c>
      <c r="E667" s="3" t="s">
        <v>58</v>
      </c>
      <c r="F667">
        <v>3.99</v>
      </c>
      <c r="G667">
        <v>3.99</v>
      </c>
      <c r="H667">
        <v>0</v>
      </c>
    </row>
    <row r="668" spans="1:8" ht="12.95" customHeight="1" x14ac:dyDescent="0.2">
      <c r="A668" s="1" t="s">
        <v>14</v>
      </c>
      <c r="B668" s="1" t="s">
        <v>20</v>
      </c>
      <c r="C668" s="2">
        <v>3613</v>
      </c>
      <c r="D668">
        <v>7</v>
      </c>
      <c r="E668" s="3" t="s">
        <v>58</v>
      </c>
      <c r="F668">
        <v>3.99</v>
      </c>
      <c r="G668">
        <v>3.99</v>
      </c>
      <c r="H668">
        <v>0</v>
      </c>
    </row>
    <row r="669" spans="1:8" ht="12.95" customHeight="1" x14ac:dyDescent="0.2">
      <c r="A669" s="1" t="s">
        <v>16</v>
      </c>
      <c r="B669" s="1" t="s">
        <v>20</v>
      </c>
      <c r="C669" s="2">
        <v>3613</v>
      </c>
      <c r="D669">
        <v>7</v>
      </c>
      <c r="E669" s="3" t="s">
        <v>58</v>
      </c>
      <c r="F669">
        <v>3.99</v>
      </c>
      <c r="G669">
        <v>3.99</v>
      </c>
      <c r="H669">
        <v>1</v>
      </c>
    </row>
    <row r="670" spans="1:8" ht="12.95" customHeight="1" x14ac:dyDescent="0.2">
      <c r="A670" s="1" t="s">
        <v>14</v>
      </c>
      <c r="B670" s="1" t="s">
        <v>20</v>
      </c>
      <c r="C670" s="2">
        <v>4390</v>
      </c>
      <c r="D670">
        <v>7</v>
      </c>
      <c r="E670" s="3" t="s">
        <v>26</v>
      </c>
      <c r="F670">
        <v>3.99</v>
      </c>
      <c r="G670">
        <v>3.99</v>
      </c>
      <c r="H670">
        <v>0</v>
      </c>
    </row>
    <row r="671" spans="1:8" ht="12.95" customHeight="1" x14ac:dyDescent="0.2">
      <c r="A671" s="1" t="s">
        <v>14</v>
      </c>
      <c r="B671" s="1" t="s">
        <v>20</v>
      </c>
      <c r="C671" s="2">
        <v>4390</v>
      </c>
      <c r="D671">
        <v>7</v>
      </c>
      <c r="E671" s="3" t="s">
        <v>26</v>
      </c>
      <c r="F671">
        <v>3.99</v>
      </c>
      <c r="G671">
        <v>3.99</v>
      </c>
      <c r="H671">
        <v>0</v>
      </c>
    </row>
    <row r="672" spans="1:8" ht="12.95" customHeight="1" x14ac:dyDescent="0.2">
      <c r="A672" s="1" t="s">
        <v>14</v>
      </c>
      <c r="B672" s="1" t="s">
        <v>20</v>
      </c>
      <c r="C672" s="2">
        <v>4390</v>
      </c>
      <c r="D672">
        <v>7</v>
      </c>
      <c r="E672" s="3" t="s">
        <v>26</v>
      </c>
      <c r="F672">
        <v>3.99</v>
      </c>
      <c r="G672">
        <v>3.99</v>
      </c>
      <c r="H672">
        <v>0</v>
      </c>
    </row>
    <row r="673" spans="1:8" ht="12.95" customHeight="1" x14ac:dyDescent="0.2">
      <c r="A673" s="1" t="s">
        <v>14</v>
      </c>
      <c r="B673" s="1" t="s">
        <v>20</v>
      </c>
      <c r="C673" s="2">
        <v>4390</v>
      </c>
      <c r="D673">
        <v>7</v>
      </c>
      <c r="E673" s="3" t="s">
        <v>57</v>
      </c>
      <c r="F673">
        <v>3.99</v>
      </c>
      <c r="G673">
        <v>3.99</v>
      </c>
      <c r="H673">
        <v>0</v>
      </c>
    </row>
    <row r="674" spans="1:8" ht="12.95" customHeight="1" x14ac:dyDescent="0.2">
      <c r="A674" s="1" t="s">
        <v>14</v>
      </c>
      <c r="B674" s="1" t="s">
        <v>20</v>
      </c>
      <c r="C674" s="2">
        <v>9003</v>
      </c>
      <c r="D674">
        <v>7</v>
      </c>
      <c r="E674" s="3" t="s">
        <v>30</v>
      </c>
      <c r="F674">
        <v>3.99</v>
      </c>
      <c r="G674">
        <v>3.99</v>
      </c>
      <c r="H674">
        <v>0</v>
      </c>
    </row>
    <row r="675" spans="1:8" ht="12.95" customHeight="1" x14ac:dyDescent="0.2">
      <c r="A675" s="1" t="s">
        <v>1</v>
      </c>
      <c r="B675" s="1" t="s">
        <v>20</v>
      </c>
      <c r="C675" s="2">
        <v>9003</v>
      </c>
      <c r="D675">
        <v>7</v>
      </c>
      <c r="E675" s="3" t="s">
        <v>26</v>
      </c>
      <c r="F675">
        <v>3.99</v>
      </c>
      <c r="G675">
        <v>3.99</v>
      </c>
      <c r="H675">
        <v>0</v>
      </c>
    </row>
    <row r="676" spans="1:8" ht="12.95" customHeight="1" x14ac:dyDescent="0.2">
      <c r="A676" s="1" t="s">
        <v>1</v>
      </c>
      <c r="B676" s="1" t="s">
        <v>20</v>
      </c>
      <c r="C676" s="2">
        <v>9003</v>
      </c>
      <c r="D676">
        <v>7</v>
      </c>
      <c r="E676" s="3" t="s">
        <v>26</v>
      </c>
      <c r="F676">
        <v>3.99</v>
      </c>
      <c r="G676">
        <v>3.99</v>
      </c>
      <c r="H676">
        <v>0</v>
      </c>
    </row>
    <row r="677" spans="1:8" ht="12.95" customHeight="1" x14ac:dyDescent="0.2">
      <c r="A677" s="1" t="s">
        <v>1</v>
      </c>
      <c r="B677" s="1" t="s">
        <v>20</v>
      </c>
      <c r="C677" s="2">
        <v>9003</v>
      </c>
      <c r="D677">
        <v>7</v>
      </c>
      <c r="E677" s="3" t="s">
        <v>26</v>
      </c>
      <c r="F677">
        <v>3.99</v>
      </c>
      <c r="G677">
        <v>3.99</v>
      </c>
      <c r="H677">
        <v>0</v>
      </c>
    </row>
    <row r="678" spans="1:8" ht="12.95" customHeight="1" x14ac:dyDescent="0.2">
      <c r="A678" s="1" t="s">
        <v>4</v>
      </c>
      <c r="B678" s="1" t="s">
        <v>20</v>
      </c>
      <c r="C678" s="2">
        <v>9003</v>
      </c>
      <c r="D678">
        <v>7</v>
      </c>
      <c r="E678" s="3" t="s">
        <v>30</v>
      </c>
      <c r="F678">
        <v>3.99</v>
      </c>
      <c r="G678">
        <v>3.99</v>
      </c>
      <c r="H678">
        <v>0</v>
      </c>
    </row>
    <row r="679" spans="1:8" ht="12.95" customHeight="1" x14ac:dyDescent="0.2">
      <c r="A679" s="1" t="s">
        <v>15</v>
      </c>
      <c r="B679" s="1" t="s">
        <v>20</v>
      </c>
      <c r="C679" s="2">
        <v>25433</v>
      </c>
      <c r="D679">
        <v>7</v>
      </c>
      <c r="E679" s="3" t="s">
        <v>26</v>
      </c>
      <c r="F679">
        <v>3.99</v>
      </c>
      <c r="G679">
        <v>3.99</v>
      </c>
      <c r="H679">
        <v>0</v>
      </c>
    </row>
    <row r="680" spans="1:8" ht="12.95" customHeight="1" x14ac:dyDescent="0.2">
      <c r="A680" s="1" t="s">
        <v>15</v>
      </c>
      <c r="B680" s="1" t="s">
        <v>20</v>
      </c>
      <c r="C680" s="2">
        <v>25433</v>
      </c>
      <c r="D680">
        <v>7</v>
      </c>
      <c r="E680" s="3" t="s">
        <v>26</v>
      </c>
      <c r="F680">
        <v>3.99</v>
      </c>
      <c r="G680">
        <v>3.99</v>
      </c>
      <c r="H680">
        <v>0</v>
      </c>
    </row>
    <row r="681" spans="1:8" ht="12.95" customHeight="1" x14ac:dyDescent="0.2">
      <c r="A681" s="1" t="s">
        <v>15</v>
      </c>
      <c r="B681" s="1" t="s">
        <v>20</v>
      </c>
      <c r="C681" s="2">
        <v>25433</v>
      </c>
      <c r="D681">
        <v>7</v>
      </c>
      <c r="E681" s="3" t="s">
        <v>26</v>
      </c>
      <c r="F681">
        <v>3.99</v>
      </c>
      <c r="G681">
        <v>3.99</v>
      </c>
      <c r="H681">
        <v>0</v>
      </c>
    </row>
    <row r="682" spans="1:8" ht="12.95" customHeight="1" x14ac:dyDescent="0.2">
      <c r="A682" s="1" t="s">
        <v>15</v>
      </c>
      <c r="B682" s="1" t="s">
        <v>20</v>
      </c>
      <c r="C682" s="2">
        <v>25433</v>
      </c>
      <c r="D682">
        <v>7</v>
      </c>
      <c r="E682" s="3" t="s">
        <v>26</v>
      </c>
      <c r="F682">
        <v>3.99</v>
      </c>
      <c r="G682">
        <v>3.99</v>
      </c>
      <c r="H682">
        <v>0</v>
      </c>
    </row>
    <row r="683" spans="1:8" ht="12.95" customHeight="1" x14ac:dyDescent="0.2">
      <c r="A683" s="1" t="s">
        <v>8</v>
      </c>
      <c r="B683" s="1" t="s">
        <v>20</v>
      </c>
      <c r="C683" s="2">
        <v>3277</v>
      </c>
      <c r="D683">
        <v>3</v>
      </c>
      <c r="E683" s="3" t="s">
        <v>58</v>
      </c>
      <c r="F683">
        <v>4</v>
      </c>
      <c r="G683">
        <v>4</v>
      </c>
      <c r="H683">
        <v>0</v>
      </c>
    </row>
    <row r="684" spans="1:8" ht="12.95" customHeight="1" x14ac:dyDescent="0.2">
      <c r="A684" s="1" t="s">
        <v>14</v>
      </c>
      <c r="B684" s="1" t="s">
        <v>21</v>
      </c>
      <c r="C684" s="2">
        <v>18</v>
      </c>
      <c r="D684">
        <v>7</v>
      </c>
      <c r="E684" s="3" t="s">
        <v>29</v>
      </c>
      <c r="F684">
        <v>7.14</v>
      </c>
      <c r="G684">
        <v>7.14</v>
      </c>
      <c r="H684">
        <v>0</v>
      </c>
    </row>
    <row r="685" spans="1:8" ht="12.95" customHeight="1" x14ac:dyDescent="0.2">
      <c r="A685" s="1" t="s">
        <v>5</v>
      </c>
      <c r="B685" s="1" t="s">
        <v>20</v>
      </c>
      <c r="C685" s="2">
        <v>115</v>
      </c>
      <c r="D685">
        <v>7</v>
      </c>
      <c r="E685" s="3" t="s">
        <v>58</v>
      </c>
      <c r="F685">
        <v>4</v>
      </c>
      <c r="G685">
        <v>4</v>
      </c>
      <c r="H685">
        <v>0</v>
      </c>
    </row>
    <row r="686" spans="1:8" ht="12.95" customHeight="1" x14ac:dyDescent="0.2">
      <c r="A686" s="1" t="s">
        <v>14</v>
      </c>
      <c r="B686" s="1" t="s">
        <v>22</v>
      </c>
      <c r="C686" s="2">
        <v>277</v>
      </c>
      <c r="D686">
        <v>7</v>
      </c>
      <c r="E686" s="3" t="s">
        <v>58</v>
      </c>
      <c r="F686">
        <v>4.92</v>
      </c>
      <c r="G686">
        <v>4.92</v>
      </c>
      <c r="H686">
        <v>0</v>
      </c>
    </row>
    <row r="687" spans="1:8" ht="12.95" customHeight="1" x14ac:dyDescent="0.2">
      <c r="A687" s="1" t="s">
        <v>15</v>
      </c>
      <c r="B687" s="1" t="s">
        <v>21</v>
      </c>
      <c r="C687" s="2">
        <v>1180</v>
      </c>
      <c r="D687">
        <v>7</v>
      </c>
      <c r="E687" s="3" t="s">
        <v>29</v>
      </c>
      <c r="F687">
        <v>14.28</v>
      </c>
      <c r="G687">
        <v>3.57</v>
      </c>
      <c r="H687">
        <v>1</v>
      </c>
    </row>
    <row r="688" spans="1:8" ht="12.95" customHeight="1" x14ac:dyDescent="0.2">
      <c r="A688" s="1" t="s">
        <v>3</v>
      </c>
      <c r="B688" s="1" t="s">
        <v>20</v>
      </c>
      <c r="C688" s="2">
        <v>1265</v>
      </c>
      <c r="D688">
        <v>7</v>
      </c>
      <c r="E688" s="3" t="s">
        <v>57</v>
      </c>
      <c r="F688">
        <v>4</v>
      </c>
      <c r="G688">
        <v>4</v>
      </c>
      <c r="H688">
        <v>0</v>
      </c>
    </row>
    <row r="689" spans="1:8" ht="12.95" customHeight="1" x14ac:dyDescent="0.2">
      <c r="A689" s="1" t="s">
        <v>5</v>
      </c>
      <c r="B689" s="1" t="s">
        <v>22</v>
      </c>
      <c r="C689" s="2">
        <v>321</v>
      </c>
      <c r="D689">
        <v>10</v>
      </c>
      <c r="E689" s="3" t="s">
        <v>32</v>
      </c>
      <c r="F689">
        <v>4.92</v>
      </c>
      <c r="G689">
        <v>4.92</v>
      </c>
      <c r="H689">
        <v>0</v>
      </c>
    </row>
    <row r="690" spans="1:8" ht="12.95" customHeight="1" x14ac:dyDescent="0.2">
      <c r="A690" s="1" t="s">
        <v>8</v>
      </c>
      <c r="B690" s="1" t="s">
        <v>22</v>
      </c>
      <c r="C690" s="2">
        <v>508</v>
      </c>
      <c r="D690">
        <v>7</v>
      </c>
      <c r="E690" s="3" t="s">
        <v>58</v>
      </c>
      <c r="F690">
        <v>19.8</v>
      </c>
      <c r="G690">
        <v>1.23</v>
      </c>
      <c r="H690">
        <v>1</v>
      </c>
    </row>
    <row r="691" spans="1:8" ht="12.95" customHeight="1" x14ac:dyDescent="0.2">
      <c r="A691" s="1" t="s">
        <v>1</v>
      </c>
      <c r="B691" s="1" t="s">
        <v>21</v>
      </c>
      <c r="C691" s="2">
        <v>105</v>
      </c>
      <c r="D691">
        <v>7</v>
      </c>
      <c r="E691" s="3" t="s">
        <v>29</v>
      </c>
      <c r="F691">
        <v>11.6</v>
      </c>
      <c r="G691">
        <v>4.4400000000000004</v>
      </c>
      <c r="H691">
        <v>1</v>
      </c>
    </row>
    <row r="692" spans="1:8" ht="12.95" customHeight="1" x14ac:dyDescent="0.2">
      <c r="A692" s="1" t="s">
        <v>14</v>
      </c>
      <c r="B692" s="1" t="s">
        <v>20</v>
      </c>
      <c r="C692" s="2">
        <v>2349</v>
      </c>
      <c r="D692">
        <v>7</v>
      </c>
      <c r="E692" s="3" t="s">
        <v>26</v>
      </c>
      <c r="F692">
        <v>4.51</v>
      </c>
      <c r="G692">
        <v>3.6</v>
      </c>
      <c r="H692">
        <v>1</v>
      </c>
    </row>
    <row r="693" spans="1:8" ht="12.95" customHeight="1" x14ac:dyDescent="0.2">
      <c r="A693" s="1" t="s">
        <v>4</v>
      </c>
      <c r="B693" s="1" t="s">
        <v>22</v>
      </c>
      <c r="C693" s="2">
        <v>1405</v>
      </c>
      <c r="D693">
        <v>10</v>
      </c>
      <c r="E693" s="3" t="s">
        <v>26</v>
      </c>
      <c r="F693">
        <v>10.08</v>
      </c>
      <c r="G693">
        <v>2.4500000000000002</v>
      </c>
      <c r="H693">
        <v>1</v>
      </c>
    </row>
    <row r="694" spans="1:8" ht="12.95" customHeight="1" x14ac:dyDescent="0.2">
      <c r="A694" s="1" t="s">
        <v>10</v>
      </c>
      <c r="B694" s="1" t="s">
        <v>20</v>
      </c>
      <c r="C694" s="2">
        <v>8101</v>
      </c>
      <c r="D694">
        <v>3</v>
      </c>
      <c r="E694" s="3" t="s">
        <v>58</v>
      </c>
      <c r="F694">
        <v>16.5</v>
      </c>
      <c r="G694">
        <v>0.99</v>
      </c>
      <c r="H694">
        <v>1</v>
      </c>
    </row>
    <row r="695" spans="1:8" ht="12.95" customHeight="1" x14ac:dyDescent="0.2">
      <c r="A695" s="1" t="s">
        <v>8</v>
      </c>
      <c r="B695" s="1" t="s">
        <v>22</v>
      </c>
      <c r="C695" s="2">
        <v>889</v>
      </c>
      <c r="D695">
        <v>3</v>
      </c>
      <c r="E695" s="3" t="s">
        <v>57</v>
      </c>
      <c r="F695">
        <v>20.14</v>
      </c>
      <c r="G695">
        <v>1.23</v>
      </c>
      <c r="H695">
        <v>1</v>
      </c>
    </row>
    <row r="696" spans="1:8" ht="12.95" customHeight="1" x14ac:dyDescent="0.2">
      <c r="A696" s="1" t="s">
        <v>14</v>
      </c>
      <c r="B696" s="1" t="s">
        <v>20</v>
      </c>
      <c r="C696" s="2">
        <v>3385</v>
      </c>
      <c r="D696">
        <v>7</v>
      </c>
      <c r="E696" s="3" t="s">
        <v>30</v>
      </c>
      <c r="F696">
        <v>5.5</v>
      </c>
      <c r="G696">
        <v>2.99</v>
      </c>
      <c r="H696">
        <v>1</v>
      </c>
    </row>
    <row r="697" spans="1:8" ht="12.95" customHeight="1" x14ac:dyDescent="0.2">
      <c r="A697" s="1" t="s">
        <v>14</v>
      </c>
      <c r="B697" s="1" t="s">
        <v>20</v>
      </c>
      <c r="C697" s="2">
        <v>3385</v>
      </c>
      <c r="D697">
        <v>7</v>
      </c>
      <c r="E697" s="3" t="s">
        <v>30</v>
      </c>
      <c r="F697">
        <v>5.5</v>
      </c>
      <c r="G697">
        <v>2.99</v>
      </c>
      <c r="H697">
        <v>1</v>
      </c>
    </row>
    <row r="698" spans="1:8" ht="12.95" customHeight="1" x14ac:dyDescent="0.2">
      <c r="A698" s="1" t="s">
        <v>10</v>
      </c>
      <c r="B698" s="1" t="s">
        <v>22</v>
      </c>
      <c r="C698" s="2">
        <v>124</v>
      </c>
      <c r="D698">
        <v>7</v>
      </c>
      <c r="E698" s="3" t="s">
        <v>32</v>
      </c>
      <c r="F698">
        <v>20.29</v>
      </c>
      <c r="G698">
        <v>1.23</v>
      </c>
      <c r="H698">
        <v>1</v>
      </c>
    </row>
    <row r="699" spans="1:8" ht="12.95" customHeight="1" x14ac:dyDescent="0.2">
      <c r="A699" s="1" t="s">
        <v>14</v>
      </c>
      <c r="B699" s="1" t="s">
        <v>20</v>
      </c>
      <c r="C699" s="2">
        <v>2349</v>
      </c>
      <c r="D699">
        <v>7</v>
      </c>
      <c r="E699" s="3" t="s">
        <v>27</v>
      </c>
      <c r="F699">
        <v>28.04</v>
      </c>
      <c r="G699">
        <v>0.6</v>
      </c>
      <c r="H699">
        <v>1</v>
      </c>
    </row>
    <row r="700" spans="1:8" ht="12.95" customHeight="1" x14ac:dyDescent="0.2">
      <c r="A700" s="1" t="s">
        <v>3</v>
      </c>
      <c r="B700" s="1" t="s">
        <v>20</v>
      </c>
      <c r="C700" s="2">
        <v>27132</v>
      </c>
      <c r="D700">
        <v>5</v>
      </c>
      <c r="E700" s="3" t="s">
        <v>26</v>
      </c>
      <c r="F700">
        <v>17.010000000000002</v>
      </c>
      <c r="G700">
        <v>0.99</v>
      </c>
      <c r="H700">
        <v>1</v>
      </c>
    </row>
    <row r="701" spans="1:8" ht="12.95" customHeight="1" x14ac:dyDescent="0.2">
      <c r="A701" s="1" t="s">
        <v>5</v>
      </c>
      <c r="B701" s="1" t="s">
        <v>20</v>
      </c>
      <c r="C701" s="2">
        <v>3864</v>
      </c>
      <c r="D701">
        <v>7</v>
      </c>
      <c r="E701" s="3" t="s">
        <v>27</v>
      </c>
      <c r="F701">
        <v>4.24</v>
      </c>
      <c r="G701">
        <v>3.99</v>
      </c>
      <c r="H701">
        <v>1</v>
      </c>
    </row>
    <row r="702" spans="1:8" ht="12.95" customHeight="1" x14ac:dyDescent="0.2">
      <c r="A702" s="1" t="s">
        <v>14</v>
      </c>
      <c r="B702" s="1" t="s">
        <v>20</v>
      </c>
      <c r="C702" s="2">
        <v>2349</v>
      </c>
      <c r="D702">
        <v>7</v>
      </c>
      <c r="E702" s="3" t="s">
        <v>27</v>
      </c>
      <c r="F702">
        <v>4.7</v>
      </c>
      <c r="G702">
        <v>3.6</v>
      </c>
      <c r="H702">
        <v>1</v>
      </c>
    </row>
    <row r="703" spans="1:8" ht="12.95" customHeight="1" x14ac:dyDescent="0.2">
      <c r="A703" s="1" t="s">
        <v>5</v>
      </c>
      <c r="B703" s="1" t="s">
        <v>20</v>
      </c>
      <c r="C703" s="2">
        <v>3613</v>
      </c>
      <c r="D703">
        <v>7</v>
      </c>
      <c r="E703" s="3" t="s">
        <v>58</v>
      </c>
      <c r="F703">
        <v>4.25</v>
      </c>
      <c r="G703">
        <v>3.99</v>
      </c>
      <c r="H703">
        <v>1</v>
      </c>
    </row>
    <row r="704" spans="1:8" ht="12.95" customHeight="1" x14ac:dyDescent="0.2">
      <c r="A704" s="1" t="s">
        <v>14</v>
      </c>
      <c r="B704" s="1" t="s">
        <v>20</v>
      </c>
      <c r="C704" s="2">
        <v>3613</v>
      </c>
      <c r="D704">
        <v>7</v>
      </c>
      <c r="E704" s="3" t="s">
        <v>58</v>
      </c>
      <c r="F704">
        <v>4.25</v>
      </c>
      <c r="G704">
        <v>3.99</v>
      </c>
      <c r="H704">
        <v>1</v>
      </c>
    </row>
    <row r="705" spans="1:8" ht="12.95" customHeight="1" x14ac:dyDescent="0.2">
      <c r="A705" s="1" t="s">
        <v>15</v>
      </c>
      <c r="B705" s="1" t="s">
        <v>20</v>
      </c>
      <c r="C705" s="2">
        <v>25433</v>
      </c>
      <c r="D705">
        <v>7</v>
      </c>
      <c r="E705" s="3" t="s">
        <v>26</v>
      </c>
      <c r="F705">
        <v>4.25</v>
      </c>
      <c r="G705">
        <v>3.99</v>
      </c>
      <c r="H705">
        <v>1</v>
      </c>
    </row>
    <row r="706" spans="1:8" ht="12.95" customHeight="1" x14ac:dyDescent="0.2">
      <c r="A706" s="1" t="s">
        <v>3</v>
      </c>
      <c r="B706" s="1" t="s">
        <v>20</v>
      </c>
      <c r="C706" s="2">
        <v>1266</v>
      </c>
      <c r="D706">
        <v>7</v>
      </c>
      <c r="E706" s="3" t="s">
        <v>58</v>
      </c>
      <c r="F706">
        <v>4.25</v>
      </c>
      <c r="G706">
        <v>4</v>
      </c>
      <c r="H706">
        <v>1</v>
      </c>
    </row>
    <row r="707" spans="1:8" ht="12.95" customHeight="1" x14ac:dyDescent="0.2">
      <c r="A707" s="1" t="s">
        <v>16</v>
      </c>
      <c r="B707" s="1" t="s">
        <v>20</v>
      </c>
      <c r="C707" s="2">
        <v>5721</v>
      </c>
      <c r="D707">
        <v>3</v>
      </c>
      <c r="E707" s="3" t="s">
        <v>30</v>
      </c>
      <c r="F707">
        <v>4.1500000000000004</v>
      </c>
      <c r="G707">
        <v>4.1500000000000004</v>
      </c>
      <c r="H707">
        <v>0</v>
      </c>
    </row>
    <row r="708" spans="1:8" ht="12.95" customHeight="1" x14ac:dyDescent="0.2">
      <c r="A708" s="1" t="s">
        <v>14</v>
      </c>
      <c r="B708" s="1" t="s">
        <v>20</v>
      </c>
      <c r="C708" s="2">
        <v>2349</v>
      </c>
      <c r="D708">
        <v>7</v>
      </c>
      <c r="E708" s="3" t="s">
        <v>57</v>
      </c>
      <c r="F708">
        <v>4.8099999999999996</v>
      </c>
      <c r="G708">
        <v>3.6</v>
      </c>
      <c r="H708">
        <v>1</v>
      </c>
    </row>
    <row r="709" spans="1:8" ht="12.95" customHeight="1" x14ac:dyDescent="0.2">
      <c r="A709" s="1" t="s">
        <v>12</v>
      </c>
      <c r="B709" s="1" t="s">
        <v>22</v>
      </c>
      <c r="C709" s="2">
        <v>1179</v>
      </c>
      <c r="D709">
        <v>10</v>
      </c>
      <c r="E709" s="3" t="s">
        <v>32</v>
      </c>
      <c r="F709">
        <v>21.52</v>
      </c>
      <c r="G709">
        <v>1.23</v>
      </c>
      <c r="H709">
        <v>1</v>
      </c>
    </row>
    <row r="710" spans="1:8" ht="12.95" customHeight="1" x14ac:dyDescent="0.2">
      <c r="A710" s="1" t="s">
        <v>1</v>
      </c>
      <c r="B710" s="1" t="s">
        <v>22</v>
      </c>
      <c r="C710" s="2">
        <v>657</v>
      </c>
      <c r="D710">
        <v>10</v>
      </c>
      <c r="E710" s="3" t="s">
        <v>27</v>
      </c>
      <c r="F710">
        <v>21.55</v>
      </c>
      <c r="G710">
        <v>1.23</v>
      </c>
      <c r="H710">
        <v>1</v>
      </c>
    </row>
    <row r="711" spans="1:8" ht="12.95" customHeight="1" x14ac:dyDescent="0.2">
      <c r="A711" s="1" t="s">
        <v>14</v>
      </c>
      <c r="B711" s="1" t="s">
        <v>20</v>
      </c>
      <c r="C711" s="2">
        <v>2349</v>
      </c>
      <c r="D711">
        <v>7</v>
      </c>
      <c r="E711" s="3" t="s">
        <v>27</v>
      </c>
      <c r="F711">
        <v>4.9400000000000004</v>
      </c>
      <c r="G711">
        <v>3.6</v>
      </c>
      <c r="H711">
        <v>1</v>
      </c>
    </row>
    <row r="712" spans="1:8" ht="12.95" customHeight="1" x14ac:dyDescent="0.2">
      <c r="A712" s="1" t="s">
        <v>1</v>
      </c>
      <c r="B712" s="1" t="s">
        <v>22</v>
      </c>
      <c r="C712" s="2">
        <v>351</v>
      </c>
      <c r="D712">
        <v>10</v>
      </c>
      <c r="E712" s="3" t="s">
        <v>27</v>
      </c>
      <c r="F712">
        <v>5.53</v>
      </c>
      <c r="G712">
        <v>4.9000000000000004</v>
      </c>
      <c r="H712">
        <v>1</v>
      </c>
    </row>
    <row r="713" spans="1:8" ht="12.95" customHeight="1" x14ac:dyDescent="0.2">
      <c r="A713" s="1" t="s">
        <v>1</v>
      </c>
      <c r="B713" s="1" t="s">
        <v>22</v>
      </c>
      <c r="C713" s="2">
        <v>1634</v>
      </c>
      <c r="D713">
        <v>10</v>
      </c>
      <c r="E713" s="3" t="s">
        <v>32</v>
      </c>
      <c r="F713">
        <v>5.53</v>
      </c>
      <c r="G713">
        <v>4.9000000000000004</v>
      </c>
      <c r="H713">
        <v>1</v>
      </c>
    </row>
    <row r="714" spans="1:8" ht="12.95" customHeight="1" x14ac:dyDescent="0.2">
      <c r="A714" s="1" t="s">
        <v>12</v>
      </c>
      <c r="B714" s="1" t="s">
        <v>22</v>
      </c>
      <c r="C714" s="2">
        <v>519</v>
      </c>
      <c r="D714">
        <v>7</v>
      </c>
      <c r="E714" s="3" t="s">
        <v>32</v>
      </c>
      <c r="F714">
        <v>22.14</v>
      </c>
      <c r="G714">
        <v>1.23</v>
      </c>
      <c r="H714">
        <v>1</v>
      </c>
    </row>
    <row r="715" spans="1:8" ht="12.95" customHeight="1" x14ac:dyDescent="0.2">
      <c r="A715" s="1" t="s">
        <v>1</v>
      </c>
      <c r="B715" s="1" t="s">
        <v>22</v>
      </c>
      <c r="C715" s="2">
        <v>657</v>
      </c>
      <c r="D715">
        <v>10</v>
      </c>
      <c r="E715" s="3" t="s">
        <v>27</v>
      </c>
      <c r="F715">
        <v>22.14</v>
      </c>
      <c r="G715">
        <v>1.23</v>
      </c>
      <c r="H715">
        <v>1</v>
      </c>
    </row>
    <row r="716" spans="1:8" ht="12.95" customHeight="1" x14ac:dyDescent="0.2">
      <c r="A716" s="1" t="s">
        <v>14</v>
      </c>
      <c r="B716" s="1" t="s">
        <v>20</v>
      </c>
      <c r="C716" s="2">
        <v>2349</v>
      </c>
      <c r="D716">
        <v>7</v>
      </c>
      <c r="E716" s="3" t="s">
        <v>57</v>
      </c>
      <c r="F716">
        <v>5.01</v>
      </c>
      <c r="G716">
        <v>3.6</v>
      </c>
      <c r="H716">
        <v>1</v>
      </c>
    </row>
    <row r="717" spans="1:8" ht="12.95" customHeight="1" x14ac:dyDescent="0.2">
      <c r="A717" s="1" t="s">
        <v>8</v>
      </c>
      <c r="B717" s="1" t="s">
        <v>20</v>
      </c>
      <c r="C717" s="2">
        <v>3385</v>
      </c>
      <c r="D717">
        <v>7</v>
      </c>
      <c r="E717" s="3" t="s">
        <v>30</v>
      </c>
      <c r="F717">
        <v>5.0199999999999996</v>
      </c>
      <c r="G717">
        <v>3.75</v>
      </c>
      <c r="H717">
        <v>1</v>
      </c>
    </row>
    <row r="718" spans="1:8" ht="12.95" customHeight="1" x14ac:dyDescent="0.2">
      <c r="A718" s="1" t="s">
        <v>3</v>
      </c>
      <c r="B718" s="1" t="s">
        <v>20</v>
      </c>
      <c r="C718" s="2">
        <v>27132</v>
      </c>
      <c r="D718">
        <v>5</v>
      </c>
      <c r="E718" s="3" t="s">
        <v>26</v>
      </c>
      <c r="F718">
        <v>19.02</v>
      </c>
      <c r="G718">
        <v>0.99</v>
      </c>
      <c r="H718">
        <v>1</v>
      </c>
    </row>
    <row r="719" spans="1:8" ht="12.95" customHeight="1" x14ac:dyDescent="0.2">
      <c r="A719" s="1" t="s">
        <v>14</v>
      </c>
      <c r="B719" s="1" t="s">
        <v>22</v>
      </c>
      <c r="C719" s="2">
        <v>1545</v>
      </c>
      <c r="D719">
        <v>10</v>
      </c>
      <c r="E719" s="3" t="s">
        <v>26</v>
      </c>
      <c r="F719">
        <v>11.68</v>
      </c>
      <c r="G719">
        <v>2.4500000000000002</v>
      </c>
      <c r="H719">
        <v>1</v>
      </c>
    </row>
    <row r="720" spans="1:8" ht="12.95" customHeight="1" x14ac:dyDescent="0.2">
      <c r="A720" s="1" t="s">
        <v>14</v>
      </c>
      <c r="B720" s="1" t="s">
        <v>22</v>
      </c>
      <c r="C720" s="2">
        <v>1545</v>
      </c>
      <c r="D720">
        <v>10</v>
      </c>
      <c r="E720" s="3" t="s">
        <v>57</v>
      </c>
      <c r="F720">
        <v>11.68</v>
      </c>
      <c r="G720">
        <v>2.4500000000000002</v>
      </c>
      <c r="H720">
        <v>1</v>
      </c>
    </row>
    <row r="721" spans="1:8" ht="12.95" customHeight="1" x14ac:dyDescent="0.2">
      <c r="A721" s="1" t="s">
        <v>4</v>
      </c>
      <c r="B721" s="1" t="s">
        <v>21</v>
      </c>
      <c r="C721" s="2">
        <v>53</v>
      </c>
      <c r="D721">
        <v>7</v>
      </c>
      <c r="E721" s="3" t="s">
        <v>29</v>
      </c>
      <c r="F721">
        <v>17.399999999999999</v>
      </c>
      <c r="G721">
        <v>3.55</v>
      </c>
      <c r="H721">
        <v>1</v>
      </c>
    </row>
    <row r="722" spans="1:8" ht="12.95" customHeight="1" x14ac:dyDescent="0.2">
      <c r="A722" s="1" t="s">
        <v>14</v>
      </c>
      <c r="B722" s="1" t="s">
        <v>20</v>
      </c>
      <c r="C722" s="2">
        <v>3385</v>
      </c>
      <c r="D722">
        <v>7</v>
      </c>
      <c r="E722" s="3" t="s">
        <v>30</v>
      </c>
      <c r="F722">
        <v>6.5</v>
      </c>
      <c r="G722">
        <v>2.99</v>
      </c>
      <c r="H722">
        <v>1</v>
      </c>
    </row>
    <row r="723" spans="1:8" ht="12.95" customHeight="1" x14ac:dyDescent="0.2">
      <c r="A723" s="1" t="s">
        <v>12</v>
      </c>
      <c r="B723" s="1" t="s">
        <v>22</v>
      </c>
      <c r="C723" s="2">
        <v>241</v>
      </c>
      <c r="D723">
        <v>7</v>
      </c>
      <c r="E723" s="3" t="s">
        <v>58</v>
      </c>
      <c r="F723">
        <v>23.97</v>
      </c>
      <c r="G723">
        <v>1.23</v>
      </c>
      <c r="H723">
        <v>1</v>
      </c>
    </row>
    <row r="724" spans="1:8" ht="12.95" customHeight="1" x14ac:dyDescent="0.2">
      <c r="A724" s="1" t="s">
        <v>1</v>
      </c>
      <c r="B724" s="1" t="s">
        <v>20</v>
      </c>
      <c r="C724" s="2">
        <v>123</v>
      </c>
      <c r="D724">
        <v>7</v>
      </c>
      <c r="E724" s="3" t="s">
        <v>27</v>
      </c>
      <c r="F724">
        <v>6.5</v>
      </c>
      <c r="G724">
        <v>3</v>
      </c>
      <c r="H724">
        <v>1</v>
      </c>
    </row>
    <row r="725" spans="1:8" ht="12.95" customHeight="1" x14ac:dyDescent="0.2">
      <c r="A725" s="1" t="s">
        <v>8</v>
      </c>
      <c r="B725" s="1" t="s">
        <v>20</v>
      </c>
      <c r="C725" s="2">
        <v>3277</v>
      </c>
      <c r="D725">
        <v>3</v>
      </c>
      <c r="E725" s="3" t="s">
        <v>58</v>
      </c>
      <c r="F725">
        <v>5.6</v>
      </c>
      <c r="G725">
        <v>3.5</v>
      </c>
      <c r="H725">
        <v>1</v>
      </c>
    </row>
    <row r="726" spans="1:8" ht="12.95" customHeight="1" x14ac:dyDescent="0.2">
      <c r="A726" s="1" t="s">
        <v>14</v>
      </c>
      <c r="B726" s="1" t="s">
        <v>20</v>
      </c>
      <c r="C726" s="2">
        <v>2349</v>
      </c>
      <c r="D726">
        <v>7</v>
      </c>
      <c r="E726" s="3" t="s">
        <v>26</v>
      </c>
      <c r="F726">
        <v>32.69</v>
      </c>
      <c r="G726">
        <v>0.6</v>
      </c>
      <c r="H726">
        <v>1</v>
      </c>
    </row>
    <row r="727" spans="1:8" ht="12.95" customHeight="1" x14ac:dyDescent="0.2">
      <c r="A727" s="1" t="s">
        <v>14</v>
      </c>
      <c r="B727" s="1" t="s">
        <v>20</v>
      </c>
      <c r="C727" s="2">
        <v>2349</v>
      </c>
      <c r="D727">
        <v>7</v>
      </c>
      <c r="E727" s="3" t="s">
        <v>57</v>
      </c>
      <c r="F727">
        <v>5.5</v>
      </c>
      <c r="G727">
        <v>3.6</v>
      </c>
      <c r="H727">
        <v>1</v>
      </c>
    </row>
    <row r="728" spans="1:8" ht="12.95" customHeight="1" x14ac:dyDescent="0.2">
      <c r="A728" s="1" t="s">
        <v>14</v>
      </c>
      <c r="B728" s="1" t="s">
        <v>20</v>
      </c>
      <c r="C728" s="2">
        <v>2349</v>
      </c>
      <c r="D728">
        <v>7</v>
      </c>
      <c r="E728" s="3" t="s">
        <v>57</v>
      </c>
      <c r="F728">
        <v>5.5</v>
      </c>
      <c r="G728">
        <v>3.6</v>
      </c>
      <c r="H728">
        <v>1</v>
      </c>
    </row>
    <row r="729" spans="1:8" ht="12.95" customHeight="1" x14ac:dyDescent="0.2">
      <c r="A729" s="1" t="s">
        <v>14</v>
      </c>
      <c r="B729" s="1" t="s">
        <v>20</v>
      </c>
      <c r="C729" s="2">
        <v>2349</v>
      </c>
      <c r="D729">
        <v>7</v>
      </c>
      <c r="E729" s="3" t="s">
        <v>26</v>
      </c>
      <c r="F729">
        <v>5.51</v>
      </c>
      <c r="G729">
        <v>3.6</v>
      </c>
      <c r="H729">
        <v>1</v>
      </c>
    </row>
    <row r="730" spans="1:8" ht="12.95" customHeight="1" x14ac:dyDescent="0.2">
      <c r="A730" s="1" t="s">
        <v>18</v>
      </c>
      <c r="B730" s="1" t="s">
        <v>21</v>
      </c>
      <c r="C730" s="2">
        <v>71</v>
      </c>
      <c r="D730">
        <v>7</v>
      </c>
      <c r="E730" s="3" t="s">
        <v>29</v>
      </c>
      <c r="F730">
        <v>17.850000000000001</v>
      </c>
      <c r="G730">
        <v>3.55</v>
      </c>
      <c r="H730">
        <v>1</v>
      </c>
    </row>
    <row r="731" spans="1:8" ht="12.95" customHeight="1" x14ac:dyDescent="0.2">
      <c r="A731" s="1" t="s">
        <v>14</v>
      </c>
      <c r="B731" s="1" t="s">
        <v>22</v>
      </c>
      <c r="C731" s="2">
        <v>227</v>
      </c>
      <c r="D731">
        <v>7</v>
      </c>
      <c r="E731" s="3" t="s">
        <v>30</v>
      </c>
      <c r="F731">
        <v>12.3</v>
      </c>
      <c r="G731">
        <v>2.4500000000000002</v>
      </c>
      <c r="H731">
        <v>1</v>
      </c>
    </row>
    <row r="732" spans="1:8" ht="12.95" customHeight="1" x14ac:dyDescent="0.2">
      <c r="A732" s="1" t="s">
        <v>1</v>
      </c>
      <c r="B732" s="1" t="s">
        <v>22</v>
      </c>
      <c r="C732" s="2">
        <v>657</v>
      </c>
      <c r="D732">
        <v>10</v>
      </c>
      <c r="E732" s="3" t="s">
        <v>27</v>
      </c>
      <c r="F732">
        <v>6.16</v>
      </c>
      <c r="G732">
        <v>4.92</v>
      </c>
      <c r="H732">
        <v>1</v>
      </c>
    </row>
    <row r="733" spans="1:8" ht="12.95" customHeight="1" x14ac:dyDescent="0.2">
      <c r="A733" s="1" t="s">
        <v>17</v>
      </c>
      <c r="B733" s="1" t="s">
        <v>20</v>
      </c>
      <c r="C733" s="2">
        <v>1155</v>
      </c>
      <c r="D733">
        <v>7</v>
      </c>
      <c r="E733" s="3" t="s">
        <v>58</v>
      </c>
      <c r="F733">
        <v>4.49</v>
      </c>
      <c r="G733">
        <v>4.49</v>
      </c>
      <c r="H733">
        <v>0</v>
      </c>
    </row>
    <row r="734" spans="1:8" ht="12.95" customHeight="1" x14ac:dyDescent="0.2">
      <c r="A734" s="1" t="s">
        <v>14</v>
      </c>
      <c r="B734" s="1" t="s">
        <v>20</v>
      </c>
      <c r="C734" s="2">
        <v>2349</v>
      </c>
      <c r="D734">
        <v>7</v>
      </c>
      <c r="E734" s="3" t="s">
        <v>57</v>
      </c>
      <c r="F734">
        <v>5.61</v>
      </c>
      <c r="G734">
        <v>3.6</v>
      </c>
      <c r="H734">
        <v>1</v>
      </c>
    </row>
    <row r="735" spans="1:8" ht="12.95" customHeight="1" x14ac:dyDescent="0.2">
      <c r="A735" s="1" t="s">
        <v>14</v>
      </c>
      <c r="B735" s="1" t="s">
        <v>20</v>
      </c>
      <c r="C735" s="2">
        <v>2349</v>
      </c>
      <c r="D735">
        <v>7</v>
      </c>
      <c r="E735" s="3" t="s">
        <v>57</v>
      </c>
      <c r="F735">
        <v>5.61</v>
      </c>
      <c r="G735">
        <v>3.6</v>
      </c>
      <c r="H735">
        <v>1</v>
      </c>
    </row>
    <row r="736" spans="1:8" ht="12.95" customHeight="1" x14ac:dyDescent="0.2">
      <c r="A736" s="1" t="s">
        <v>14</v>
      </c>
      <c r="B736" s="1" t="s">
        <v>20</v>
      </c>
      <c r="C736" s="2">
        <v>3277</v>
      </c>
      <c r="D736">
        <v>3</v>
      </c>
      <c r="E736" s="3" t="s">
        <v>58</v>
      </c>
      <c r="F736">
        <v>4.5</v>
      </c>
      <c r="G736">
        <v>4.5</v>
      </c>
      <c r="H736">
        <v>0</v>
      </c>
    </row>
    <row r="737" spans="1:8" ht="12.95" customHeight="1" x14ac:dyDescent="0.2">
      <c r="A737" s="1" t="s">
        <v>14</v>
      </c>
      <c r="B737" s="1" t="s">
        <v>20</v>
      </c>
      <c r="C737" s="2">
        <v>4397</v>
      </c>
      <c r="D737">
        <v>7</v>
      </c>
      <c r="E737" s="3" t="s">
        <v>30</v>
      </c>
      <c r="F737">
        <v>4.5</v>
      </c>
      <c r="G737">
        <v>4.5</v>
      </c>
      <c r="H737">
        <v>0</v>
      </c>
    </row>
    <row r="738" spans="1:8" ht="12.95" customHeight="1" x14ac:dyDescent="0.2">
      <c r="A738" s="1" t="s">
        <v>14</v>
      </c>
      <c r="B738" s="1" t="s">
        <v>20</v>
      </c>
      <c r="C738" s="2">
        <v>4397</v>
      </c>
      <c r="D738">
        <v>7</v>
      </c>
      <c r="E738" s="3" t="s">
        <v>30</v>
      </c>
      <c r="F738">
        <v>4.5</v>
      </c>
      <c r="G738">
        <v>4.5</v>
      </c>
      <c r="H738">
        <v>0</v>
      </c>
    </row>
    <row r="739" spans="1:8" ht="12.95" customHeight="1" x14ac:dyDescent="0.2">
      <c r="A739" s="1" t="s">
        <v>14</v>
      </c>
      <c r="B739" s="1" t="s">
        <v>20</v>
      </c>
      <c r="C739" s="2">
        <v>4397</v>
      </c>
      <c r="D739">
        <v>7</v>
      </c>
      <c r="E739" s="3" t="s">
        <v>30</v>
      </c>
      <c r="F739">
        <v>4.5</v>
      </c>
      <c r="G739">
        <v>4.5</v>
      </c>
      <c r="H739">
        <v>0</v>
      </c>
    </row>
    <row r="740" spans="1:8" ht="12.95" customHeight="1" x14ac:dyDescent="0.2">
      <c r="A740" s="1" t="s">
        <v>10</v>
      </c>
      <c r="B740" s="1" t="s">
        <v>22</v>
      </c>
      <c r="C740" s="2">
        <v>335</v>
      </c>
      <c r="D740">
        <v>1</v>
      </c>
      <c r="E740" s="3" t="s">
        <v>29</v>
      </c>
      <c r="F740">
        <v>25.21</v>
      </c>
      <c r="G740">
        <v>1.23</v>
      </c>
      <c r="H740">
        <v>1</v>
      </c>
    </row>
    <row r="741" spans="1:8" ht="12.95" customHeight="1" x14ac:dyDescent="0.2">
      <c r="A741" s="1" t="s">
        <v>3</v>
      </c>
      <c r="B741" s="1" t="s">
        <v>22</v>
      </c>
      <c r="C741" s="2">
        <v>5701</v>
      </c>
      <c r="D741">
        <v>10</v>
      </c>
      <c r="E741" s="3" t="s">
        <v>32</v>
      </c>
      <c r="F741">
        <v>25.38</v>
      </c>
      <c r="G741">
        <v>1.23</v>
      </c>
      <c r="H741">
        <v>1</v>
      </c>
    </row>
    <row r="742" spans="1:8" ht="12.95" customHeight="1" x14ac:dyDescent="0.2">
      <c r="A742" s="1" t="s">
        <v>9</v>
      </c>
      <c r="B742" s="1" t="s">
        <v>22</v>
      </c>
      <c r="C742" s="2">
        <v>5701</v>
      </c>
      <c r="D742">
        <v>10</v>
      </c>
      <c r="E742" s="3" t="s">
        <v>26</v>
      </c>
      <c r="F742">
        <v>25.62</v>
      </c>
      <c r="G742">
        <v>1.23</v>
      </c>
      <c r="H742">
        <v>1</v>
      </c>
    </row>
    <row r="743" spans="1:8" ht="12.95" customHeight="1" x14ac:dyDescent="0.2">
      <c r="A743" s="1" t="s">
        <v>4</v>
      </c>
      <c r="B743" s="1" t="s">
        <v>22</v>
      </c>
      <c r="C743" s="2">
        <v>739</v>
      </c>
      <c r="D743">
        <v>3</v>
      </c>
      <c r="E743" s="3" t="s">
        <v>30</v>
      </c>
      <c r="F743">
        <v>12.9</v>
      </c>
      <c r="G743">
        <v>2.4500000000000002</v>
      </c>
      <c r="H743">
        <v>1</v>
      </c>
    </row>
    <row r="744" spans="1:8" ht="12.95" customHeight="1" x14ac:dyDescent="0.2">
      <c r="A744" s="1" t="s">
        <v>1</v>
      </c>
      <c r="B744" s="1" t="s">
        <v>22</v>
      </c>
      <c r="C744" s="2">
        <v>205</v>
      </c>
      <c r="D744">
        <v>7</v>
      </c>
      <c r="E744" s="3" t="s">
        <v>57</v>
      </c>
      <c r="F744">
        <v>12.91</v>
      </c>
      <c r="G744">
        <v>2.4500000000000002</v>
      </c>
      <c r="H744">
        <v>1</v>
      </c>
    </row>
    <row r="745" spans="1:8" ht="12.95" customHeight="1" x14ac:dyDescent="0.2">
      <c r="A745" s="1" t="s">
        <v>8</v>
      </c>
      <c r="B745" s="1" t="s">
        <v>22</v>
      </c>
      <c r="C745" s="2">
        <v>996</v>
      </c>
      <c r="D745">
        <v>7</v>
      </c>
      <c r="E745" s="3" t="s">
        <v>27</v>
      </c>
      <c r="F745">
        <v>12.91</v>
      </c>
      <c r="G745">
        <v>2.4500000000000002</v>
      </c>
      <c r="H745">
        <v>1</v>
      </c>
    </row>
    <row r="746" spans="1:8" ht="12.95" customHeight="1" x14ac:dyDescent="0.2">
      <c r="A746" s="1" t="s">
        <v>14</v>
      </c>
      <c r="B746" s="1" t="s">
        <v>22</v>
      </c>
      <c r="C746" s="2">
        <v>1545</v>
      </c>
      <c r="D746">
        <v>10</v>
      </c>
      <c r="E746" s="3" t="s">
        <v>26</v>
      </c>
      <c r="F746">
        <v>12.91</v>
      </c>
      <c r="G746">
        <v>2.4500000000000002</v>
      </c>
      <c r="H746">
        <v>1</v>
      </c>
    </row>
    <row r="747" spans="1:8" ht="12.95" customHeight="1" x14ac:dyDescent="0.2">
      <c r="A747" s="1" t="s">
        <v>14</v>
      </c>
      <c r="B747" s="1" t="s">
        <v>22</v>
      </c>
      <c r="C747" s="2">
        <v>1545</v>
      </c>
      <c r="D747">
        <v>10</v>
      </c>
      <c r="E747" s="3" t="s">
        <v>26</v>
      </c>
      <c r="F747">
        <v>12.91</v>
      </c>
      <c r="G747">
        <v>2.4500000000000002</v>
      </c>
      <c r="H747">
        <v>1</v>
      </c>
    </row>
    <row r="748" spans="1:8" ht="12.95" customHeight="1" x14ac:dyDescent="0.2">
      <c r="A748" s="1" t="s">
        <v>3</v>
      </c>
      <c r="B748" s="1" t="s">
        <v>22</v>
      </c>
      <c r="C748" s="2">
        <v>478</v>
      </c>
      <c r="D748">
        <v>7</v>
      </c>
      <c r="E748" s="3" t="s">
        <v>30</v>
      </c>
      <c r="F748">
        <v>12.97</v>
      </c>
      <c r="G748">
        <v>2.4500000000000002</v>
      </c>
      <c r="H748">
        <v>1</v>
      </c>
    </row>
    <row r="749" spans="1:8" ht="12.95" customHeight="1" x14ac:dyDescent="0.2">
      <c r="A749" s="1" t="s">
        <v>14</v>
      </c>
      <c r="B749" s="1" t="s">
        <v>21</v>
      </c>
      <c r="C749" s="2">
        <v>88</v>
      </c>
      <c r="D749">
        <v>7</v>
      </c>
      <c r="E749" s="3" t="s">
        <v>29</v>
      </c>
      <c r="F749">
        <v>37.51</v>
      </c>
      <c r="G749">
        <v>1.78</v>
      </c>
      <c r="H749">
        <v>1</v>
      </c>
    </row>
    <row r="750" spans="1:8" ht="12.95" customHeight="1" x14ac:dyDescent="0.2">
      <c r="A750" s="1" t="s">
        <v>14</v>
      </c>
      <c r="B750" s="1" t="s">
        <v>20</v>
      </c>
      <c r="C750" s="2">
        <v>4390</v>
      </c>
      <c r="D750">
        <v>7</v>
      </c>
      <c r="E750" s="3" t="s">
        <v>26</v>
      </c>
      <c r="F750">
        <v>5.27</v>
      </c>
      <c r="G750">
        <v>3.99</v>
      </c>
      <c r="H750">
        <v>1</v>
      </c>
    </row>
    <row r="751" spans="1:8" ht="12.95" customHeight="1" x14ac:dyDescent="0.2">
      <c r="A751" s="1" t="s">
        <v>5</v>
      </c>
      <c r="B751" s="1" t="s">
        <v>22</v>
      </c>
      <c r="C751" s="2">
        <v>415</v>
      </c>
      <c r="D751">
        <v>10</v>
      </c>
      <c r="E751" s="3" t="s">
        <v>30</v>
      </c>
      <c r="F751">
        <v>26.3</v>
      </c>
      <c r="G751">
        <v>1.23</v>
      </c>
      <c r="H751">
        <v>1</v>
      </c>
    </row>
    <row r="752" spans="1:8" ht="12.95" customHeight="1" x14ac:dyDescent="0.2">
      <c r="A752" s="1" t="s">
        <v>8</v>
      </c>
      <c r="B752" s="1" t="s">
        <v>20</v>
      </c>
      <c r="C752" s="2">
        <v>3385</v>
      </c>
      <c r="D752">
        <v>7</v>
      </c>
      <c r="E752" s="3" t="s">
        <v>30</v>
      </c>
      <c r="F752">
        <v>5.76</v>
      </c>
      <c r="G752">
        <v>3.75</v>
      </c>
      <c r="H752">
        <v>1</v>
      </c>
    </row>
    <row r="753" spans="1:8" ht="12.95" customHeight="1" x14ac:dyDescent="0.2">
      <c r="A753" s="1" t="s">
        <v>14</v>
      </c>
      <c r="B753" s="1" t="s">
        <v>20</v>
      </c>
      <c r="C753" s="2">
        <v>2349</v>
      </c>
      <c r="D753">
        <v>7</v>
      </c>
      <c r="E753" s="3" t="s">
        <v>27</v>
      </c>
      <c r="F753">
        <v>6.01</v>
      </c>
      <c r="G753">
        <v>3.6</v>
      </c>
      <c r="H753">
        <v>1</v>
      </c>
    </row>
    <row r="754" spans="1:8" ht="12.95" customHeight="1" x14ac:dyDescent="0.2">
      <c r="A754" s="1" t="s">
        <v>5</v>
      </c>
      <c r="B754" s="1" t="s">
        <v>20</v>
      </c>
      <c r="C754" s="2">
        <v>650</v>
      </c>
      <c r="D754">
        <v>7</v>
      </c>
      <c r="E754" s="3" t="s">
        <v>57</v>
      </c>
      <c r="F754">
        <v>4.8499999999999996</v>
      </c>
      <c r="G754">
        <v>4.5</v>
      </c>
      <c r="H754">
        <v>1</v>
      </c>
    </row>
    <row r="755" spans="1:8" ht="12.95" customHeight="1" x14ac:dyDescent="0.2">
      <c r="A755" s="1" t="s">
        <v>14</v>
      </c>
      <c r="B755" s="1" t="s">
        <v>22</v>
      </c>
      <c r="C755" s="2">
        <v>1179</v>
      </c>
      <c r="D755">
        <v>10</v>
      </c>
      <c r="E755" s="3" t="s">
        <v>32</v>
      </c>
      <c r="F755">
        <v>26.92</v>
      </c>
      <c r="G755">
        <v>1.23</v>
      </c>
      <c r="H755">
        <v>1</v>
      </c>
    </row>
    <row r="756" spans="1:8" ht="12.95" customHeight="1" x14ac:dyDescent="0.2">
      <c r="A756" s="1" t="s">
        <v>14</v>
      </c>
      <c r="B756" s="1" t="s">
        <v>20</v>
      </c>
      <c r="C756" s="2">
        <v>337</v>
      </c>
      <c r="D756">
        <v>7</v>
      </c>
      <c r="E756" s="3" t="s">
        <v>58</v>
      </c>
      <c r="F756">
        <v>5.5</v>
      </c>
      <c r="G756">
        <v>3.99</v>
      </c>
      <c r="H756">
        <v>1</v>
      </c>
    </row>
    <row r="757" spans="1:8" ht="12.95" customHeight="1" x14ac:dyDescent="0.2">
      <c r="A757" s="1" t="s">
        <v>1</v>
      </c>
      <c r="B757" s="1" t="s">
        <v>22</v>
      </c>
      <c r="C757" s="2">
        <v>6621</v>
      </c>
      <c r="D757">
        <v>10</v>
      </c>
      <c r="E757" s="3" t="s">
        <v>27</v>
      </c>
      <c r="F757">
        <v>6.76</v>
      </c>
      <c r="G757">
        <v>4.9000000000000004</v>
      </c>
      <c r="H757">
        <v>1</v>
      </c>
    </row>
    <row r="758" spans="1:8" ht="12.95" customHeight="1" x14ac:dyDescent="0.2">
      <c r="A758" s="1" t="s">
        <v>1</v>
      </c>
      <c r="B758" s="1" t="s">
        <v>20</v>
      </c>
      <c r="C758" s="2">
        <v>9003</v>
      </c>
      <c r="D758">
        <v>7</v>
      </c>
      <c r="E758" s="3" t="s">
        <v>57</v>
      </c>
      <c r="F758">
        <v>5.51</v>
      </c>
      <c r="G758">
        <v>3.99</v>
      </c>
      <c r="H758">
        <v>1</v>
      </c>
    </row>
    <row r="759" spans="1:8" ht="12.95" customHeight="1" x14ac:dyDescent="0.2">
      <c r="A759" s="1" t="s">
        <v>8</v>
      </c>
      <c r="B759" s="1" t="s">
        <v>20</v>
      </c>
      <c r="C759" s="2">
        <v>322</v>
      </c>
      <c r="D759">
        <v>5</v>
      </c>
      <c r="E759" s="3" t="s">
        <v>58</v>
      </c>
      <c r="F759">
        <v>5.5</v>
      </c>
      <c r="G759">
        <v>4</v>
      </c>
      <c r="H759">
        <v>1</v>
      </c>
    </row>
    <row r="760" spans="1:8" ht="12.95" customHeight="1" x14ac:dyDescent="0.2">
      <c r="A760" s="1" t="s">
        <v>14</v>
      </c>
      <c r="B760" s="1" t="s">
        <v>20</v>
      </c>
      <c r="C760" s="2">
        <v>2089</v>
      </c>
      <c r="D760">
        <v>3</v>
      </c>
      <c r="E760" s="3" t="s">
        <v>58</v>
      </c>
      <c r="F760">
        <v>22.5</v>
      </c>
      <c r="G760">
        <v>0.99</v>
      </c>
      <c r="H760">
        <v>1</v>
      </c>
    </row>
    <row r="761" spans="1:8" ht="12.95" customHeight="1" x14ac:dyDescent="0.2">
      <c r="A761" s="1" t="s">
        <v>14</v>
      </c>
      <c r="B761" s="1" t="s">
        <v>22</v>
      </c>
      <c r="C761" s="2">
        <v>442</v>
      </c>
      <c r="D761">
        <v>7</v>
      </c>
      <c r="E761" s="3" t="s">
        <v>58</v>
      </c>
      <c r="F761">
        <v>27.4</v>
      </c>
      <c r="G761">
        <v>1.23</v>
      </c>
      <c r="H761">
        <v>1</v>
      </c>
    </row>
    <row r="762" spans="1:8" ht="12.95" customHeight="1" x14ac:dyDescent="0.2">
      <c r="A762" s="1" t="s">
        <v>14</v>
      </c>
      <c r="B762" s="1" t="s">
        <v>20</v>
      </c>
      <c r="C762" s="2">
        <v>2349</v>
      </c>
      <c r="D762">
        <v>7</v>
      </c>
      <c r="E762" s="3" t="s">
        <v>27</v>
      </c>
      <c r="F762">
        <v>6.19</v>
      </c>
      <c r="G762">
        <v>3.6</v>
      </c>
      <c r="H762">
        <v>1</v>
      </c>
    </row>
    <row r="763" spans="1:8" ht="12.95" customHeight="1" x14ac:dyDescent="0.2">
      <c r="A763" s="1" t="s">
        <v>3</v>
      </c>
      <c r="B763" s="1" t="s">
        <v>22</v>
      </c>
      <c r="C763" s="2">
        <v>5350</v>
      </c>
      <c r="D763">
        <v>7</v>
      </c>
      <c r="E763" s="3" t="s">
        <v>26</v>
      </c>
      <c r="F763">
        <v>6.97</v>
      </c>
      <c r="G763">
        <v>4.9000000000000004</v>
      </c>
      <c r="H763">
        <v>1</v>
      </c>
    </row>
    <row r="764" spans="1:8" ht="12.95" customHeight="1" x14ac:dyDescent="0.2">
      <c r="A764" s="1" t="s">
        <v>14</v>
      </c>
      <c r="B764" s="1" t="s">
        <v>20</v>
      </c>
      <c r="C764" s="2">
        <v>2349</v>
      </c>
      <c r="D764">
        <v>7</v>
      </c>
      <c r="E764" s="3" t="s">
        <v>57</v>
      </c>
      <c r="F764">
        <v>6.4</v>
      </c>
      <c r="G764">
        <v>3.6</v>
      </c>
      <c r="H764">
        <v>1</v>
      </c>
    </row>
    <row r="765" spans="1:8" ht="12.95" customHeight="1" x14ac:dyDescent="0.2">
      <c r="A765" s="1" t="s">
        <v>8</v>
      </c>
      <c r="B765" s="1" t="s">
        <v>20</v>
      </c>
      <c r="C765" s="2">
        <v>3385</v>
      </c>
      <c r="D765">
        <v>7</v>
      </c>
      <c r="E765" s="3" t="s">
        <v>30</v>
      </c>
      <c r="F765">
        <v>8.5299999999999994</v>
      </c>
      <c r="G765">
        <v>2.75</v>
      </c>
      <c r="H765">
        <v>1</v>
      </c>
    </row>
    <row r="766" spans="1:8" ht="12.95" customHeight="1" x14ac:dyDescent="0.2">
      <c r="A766" s="1" t="s">
        <v>3</v>
      </c>
      <c r="B766" s="1" t="s">
        <v>20</v>
      </c>
      <c r="C766" s="2">
        <v>1266</v>
      </c>
      <c r="D766">
        <v>7</v>
      </c>
      <c r="E766" s="3" t="s">
        <v>26</v>
      </c>
      <c r="F766">
        <v>4.8899999999999997</v>
      </c>
      <c r="G766">
        <v>4.8899999999999997</v>
      </c>
      <c r="H766">
        <v>0</v>
      </c>
    </row>
    <row r="767" spans="1:8" ht="12.95" customHeight="1" x14ac:dyDescent="0.2">
      <c r="A767" s="1" t="s">
        <v>12</v>
      </c>
      <c r="B767" s="1" t="s">
        <v>22</v>
      </c>
      <c r="C767" s="2">
        <v>3375</v>
      </c>
      <c r="D767">
        <v>10</v>
      </c>
      <c r="E767" s="3" t="s">
        <v>29</v>
      </c>
      <c r="F767">
        <v>14.76</v>
      </c>
      <c r="G767">
        <v>2.46</v>
      </c>
      <c r="H767">
        <v>0</v>
      </c>
    </row>
    <row r="768" spans="1:8" ht="12.95" customHeight="1" x14ac:dyDescent="0.2">
      <c r="A768" s="1" t="s">
        <v>8</v>
      </c>
      <c r="B768" s="1" t="s">
        <v>20</v>
      </c>
      <c r="C768" s="2">
        <v>3277</v>
      </c>
      <c r="D768">
        <v>3</v>
      </c>
      <c r="E768" s="3" t="s">
        <v>58</v>
      </c>
      <c r="F768">
        <v>8.01</v>
      </c>
      <c r="G768">
        <v>3</v>
      </c>
      <c r="H768">
        <v>1</v>
      </c>
    </row>
    <row r="769" spans="1:8" ht="12.95" customHeight="1" x14ac:dyDescent="0.2">
      <c r="A769" s="1" t="s">
        <v>14</v>
      </c>
      <c r="B769" s="1" t="s">
        <v>20</v>
      </c>
      <c r="C769" s="2">
        <v>843</v>
      </c>
      <c r="D769">
        <v>10</v>
      </c>
      <c r="E769" s="3" t="s">
        <v>30</v>
      </c>
      <c r="F769">
        <v>6.05</v>
      </c>
      <c r="G769">
        <v>4</v>
      </c>
      <c r="H769">
        <v>1</v>
      </c>
    </row>
    <row r="770" spans="1:8" ht="12.95" customHeight="1" x14ac:dyDescent="0.2">
      <c r="A770" s="1" t="s">
        <v>4</v>
      </c>
      <c r="B770" s="1" t="s">
        <v>22</v>
      </c>
      <c r="C770" s="2">
        <v>739</v>
      </c>
      <c r="D770">
        <v>3</v>
      </c>
      <c r="E770" s="3" t="s">
        <v>29</v>
      </c>
      <c r="F770">
        <v>15.1</v>
      </c>
      <c r="G770">
        <v>2.4500000000000002</v>
      </c>
      <c r="H770">
        <v>1</v>
      </c>
    </row>
    <row r="771" spans="1:8" ht="12.95" customHeight="1" x14ac:dyDescent="0.2">
      <c r="A771" s="1" t="s">
        <v>17</v>
      </c>
      <c r="B771" s="1" t="s">
        <v>20</v>
      </c>
      <c r="C771" s="2">
        <v>1059</v>
      </c>
      <c r="D771">
        <v>5</v>
      </c>
      <c r="E771" s="3" t="s">
        <v>30</v>
      </c>
      <c r="F771">
        <v>4.95</v>
      </c>
      <c r="G771">
        <v>4.95</v>
      </c>
      <c r="H771">
        <v>0</v>
      </c>
    </row>
    <row r="772" spans="1:8" ht="12.95" customHeight="1" x14ac:dyDescent="0.2">
      <c r="A772" s="1" t="s">
        <v>8</v>
      </c>
      <c r="B772" s="1" t="s">
        <v>20</v>
      </c>
      <c r="C772" s="2">
        <v>3385</v>
      </c>
      <c r="D772">
        <v>7</v>
      </c>
      <c r="E772" s="3" t="s">
        <v>30</v>
      </c>
      <c r="F772">
        <v>4.95</v>
      </c>
      <c r="G772">
        <v>4.95</v>
      </c>
      <c r="H772">
        <v>0</v>
      </c>
    </row>
    <row r="773" spans="1:8" ht="12.95" customHeight="1" x14ac:dyDescent="0.2">
      <c r="A773" s="1" t="s">
        <v>8</v>
      </c>
      <c r="B773" s="1" t="s">
        <v>20</v>
      </c>
      <c r="C773" s="2">
        <v>3385</v>
      </c>
      <c r="D773">
        <v>7</v>
      </c>
      <c r="E773" s="3" t="s">
        <v>30</v>
      </c>
      <c r="F773">
        <v>4.95</v>
      </c>
      <c r="G773">
        <v>4.95</v>
      </c>
      <c r="H773">
        <v>0</v>
      </c>
    </row>
    <row r="774" spans="1:8" ht="12.95" customHeight="1" x14ac:dyDescent="0.2">
      <c r="A774" s="1" t="s">
        <v>8</v>
      </c>
      <c r="B774" s="1" t="s">
        <v>20</v>
      </c>
      <c r="C774" s="2">
        <v>3385</v>
      </c>
      <c r="D774">
        <v>7</v>
      </c>
      <c r="E774" s="3" t="s">
        <v>30</v>
      </c>
      <c r="F774">
        <v>4.95</v>
      </c>
      <c r="G774">
        <v>4.95</v>
      </c>
      <c r="H774">
        <v>0</v>
      </c>
    </row>
    <row r="775" spans="1:8" ht="12.95" customHeight="1" x14ac:dyDescent="0.2">
      <c r="A775" s="1" t="s">
        <v>8</v>
      </c>
      <c r="B775" s="1" t="s">
        <v>20</v>
      </c>
      <c r="C775" s="2">
        <v>3385</v>
      </c>
      <c r="D775">
        <v>7</v>
      </c>
      <c r="E775" s="3" t="s">
        <v>30</v>
      </c>
      <c r="F775">
        <v>4.95</v>
      </c>
      <c r="G775">
        <v>4.95</v>
      </c>
      <c r="H775">
        <v>0</v>
      </c>
    </row>
    <row r="776" spans="1:8" ht="12.95" customHeight="1" x14ac:dyDescent="0.2">
      <c r="A776" s="1" t="s">
        <v>8</v>
      </c>
      <c r="B776" s="1" t="s">
        <v>20</v>
      </c>
      <c r="C776" s="2">
        <v>3385</v>
      </c>
      <c r="D776">
        <v>7</v>
      </c>
      <c r="E776" s="3" t="s">
        <v>30</v>
      </c>
      <c r="F776">
        <v>4.95</v>
      </c>
      <c r="G776">
        <v>4.95</v>
      </c>
      <c r="H776">
        <v>0</v>
      </c>
    </row>
    <row r="777" spans="1:8" ht="12.95" customHeight="1" x14ac:dyDescent="0.2">
      <c r="A777" s="1" t="s">
        <v>14</v>
      </c>
      <c r="B777" s="1" t="s">
        <v>20</v>
      </c>
      <c r="C777" s="2">
        <v>4390</v>
      </c>
      <c r="D777">
        <v>7</v>
      </c>
      <c r="E777" s="3" t="s">
        <v>57</v>
      </c>
      <c r="F777">
        <v>4.95</v>
      </c>
      <c r="G777">
        <v>4.95</v>
      </c>
      <c r="H777">
        <v>0</v>
      </c>
    </row>
    <row r="778" spans="1:8" ht="12.95" customHeight="1" x14ac:dyDescent="0.2">
      <c r="A778" s="1" t="s">
        <v>15</v>
      </c>
      <c r="B778" s="1" t="s">
        <v>20</v>
      </c>
      <c r="C778" s="2">
        <v>25433</v>
      </c>
      <c r="D778">
        <v>7</v>
      </c>
      <c r="E778" s="3" t="s">
        <v>26</v>
      </c>
      <c r="F778">
        <v>4.95</v>
      </c>
      <c r="G778">
        <v>4.95</v>
      </c>
      <c r="H778">
        <v>0</v>
      </c>
    </row>
    <row r="779" spans="1:8" ht="12.95" customHeight="1" x14ac:dyDescent="0.2">
      <c r="A779" s="1" t="s">
        <v>15</v>
      </c>
      <c r="B779" s="1" t="s">
        <v>20</v>
      </c>
      <c r="C779" s="2">
        <v>25433</v>
      </c>
      <c r="D779">
        <v>7</v>
      </c>
      <c r="E779" s="3" t="s">
        <v>26</v>
      </c>
      <c r="F779">
        <v>4.95</v>
      </c>
      <c r="G779">
        <v>4.95</v>
      </c>
      <c r="H779">
        <v>0</v>
      </c>
    </row>
    <row r="780" spans="1:8" ht="12.95" customHeight="1" x14ac:dyDescent="0.2">
      <c r="A780" s="1" t="s">
        <v>14</v>
      </c>
      <c r="B780" s="1" t="s">
        <v>20</v>
      </c>
      <c r="C780" s="2">
        <v>2349</v>
      </c>
      <c r="D780">
        <v>7</v>
      </c>
      <c r="E780" s="3" t="s">
        <v>57</v>
      </c>
      <c r="F780">
        <v>6.89</v>
      </c>
      <c r="G780">
        <v>3.6</v>
      </c>
      <c r="H780">
        <v>1</v>
      </c>
    </row>
    <row r="781" spans="1:8" ht="12.95" customHeight="1" x14ac:dyDescent="0.2">
      <c r="A781" s="1" t="s">
        <v>8</v>
      </c>
      <c r="B781" s="1" t="s">
        <v>20</v>
      </c>
      <c r="C781" s="2">
        <v>8100</v>
      </c>
      <c r="D781">
        <v>1</v>
      </c>
      <c r="E781" s="3" t="s">
        <v>57</v>
      </c>
      <c r="F781">
        <v>4.99</v>
      </c>
      <c r="G781">
        <v>4.99</v>
      </c>
      <c r="H781">
        <v>0</v>
      </c>
    </row>
    <row r="782" spans="1:8" ht="12.95" customHeight="1" x14ac:dyDescent="0.2">
      <c r="A782" s="1" t="s">
        <v>1</v>
      </c>
      <c r="B782" s="1" t="s">
        <v>20</v>
      </c>
      <c r="C782" s="2">
        <v>50</v>
      </c>
      <c r="D782">
        <v>3</v>
      </c>
      <c r="E782" s="3" t="s">
        <v>30</v>
      </c>
      <c r="F782">
        <v>4.99</v>
      </c>
      <c r="G782">
        <v>4.99</v>
      </c>
      <c r="H782">
        <v>0</v>
      </c>
    </row>
    <row r="783" spans="1:8" ht="12.95" customHeight="1" x14ac:dyDescent="0.2">
      <c r="A783" s="1" t="s">
        <v>3</v>
      </c>
      <c r="B783" s="1" t="s">
        <v>20</v>
      </c>
      <c r="C783" s="2">
        <v>237</v>
      </c>
      <c r="D783">
        <v>3</v>
      </c>
      <c r="E783" s="3" t="s">
        <v>30</v>
      </c>
      <c r="F783">
        <v>4.99</v>
      </c>
      <c r="G783">
        <v>4.99</v>
      </c>
      <c r="H783">
        <v>0</v>
      </c>
    </row>
    <row r="784" spans="1:8" ht="12.95" customHeight="1" x14ac:dyDescent="0.2">
      <c r="A784" s="1" t="s">
        <v>14</v>
      </c>
      <c r="B784" s="1" t="s">
        <v>20</v>
      </c>
      <c r="C784" s="2">
        <v>4398</v>
      </c>
      <c r="D784">
        <v>5</v>
      </c>
      <c r="E784" s="3" t="s">
        <v>58</v>
      </c>
      <c r="F784">
        <v>4.99</v>
      </c>
      <c r="G784">
        <v>4.99</v>
      </c>
      <c r="H784">
        <v>0</v>
      </c>
    </row>
    <row r="785" spans="1:8" ht="12.95" customHeight="1" x14ac:dyDescent="0.2">
      <c r="A785" s="1" t="s">
        <v>17</v>
      </c>
      <c r="B785" s="1" t="s">
        <v>20</v>
      </c>
      <c r="C785" s="2">
        <v>4398</v>
      </c>
      <c r="D785">
        <v>5</v>
      </c>
      <c r="E785" s="3" t="s">
        <v>58</v>
      </c>
      <c r="F785">
        <v>4.99</v>
      </c>
      <c r="G785">
        <v>4.99</v>
      </c>
      <c r="H785">
        <v>0</v>
      </c>
    </row>
    <row r="786" spans="1:8" ht="12.95" customHeight="1" x14ac:dyDescent="0.2">
      <c r="A786" s="1" t="s">
        <v>17</v>
      </c>
      <c r="B786" s="1" t="s">
        <v>20</v>
      </c>
      <c r="C786" s="2">
        <v>4398</v>
      </c>
      <c r="D786">
        <v>5</v>
      </c>
      <c r="E786" s="3" t="s">
        <v>26</v>
      </c>
      <c r="F786">
        <v>4.99</v>
      </c>
      <c r="G786">
        <v>4.99</v>
      </c>
      <c r="H786">
        <v>0</v>
      </c>
    </row>
    <row r="787" spans="1:8" ht="12.95" customHeight="1" x14ac:dyDescent="0.2">
      <c r="A787" s="1" t="s">
        <v>12</v>
      </c>
      <c r="B787" s="1" t="s">
        <v>22</v>
      </c>
      <c r="C787" s="2">
        <v>141</v>
      </c>
      <c r="D787">
        <v>7</v>
      </c>
      <c r="E787" s="3" t="s">
        <v>29</v>
      </c>
      <c r="F787">
        <v>6.14</v>
      </c>
      <c r="G787">
        <v>6.14</v>
      </c>
      <c r="H787">
        <v>0</v>
      </c>
    </row>
    <row r="788" spans="1:8" ht="12.95" customHeight="1" x14ac:dyDescent="0.2">
      <c r="A788" s="1" t="s">
        <v>12</v>
      </c>
      <c r="B788" s="1" t="s">
        <v>22</v>
      </c>
      <c r="C788" s="2">
        <v>141</v>
      </c>
      <c r="D788">
        <v>7</v>
      </c>
      <c r="E788" s="3" t="s">
        <v>29</v>
      </c>
      <c r="F788">
        <v>6.14</v>
      </c>
      <c r="G788">
        <v>6.14</v>
      </c>
      <c r="H788">
        <v>0</v>
      </c>
    </row>
    <row r="789" spans="1:8" ht="12.95" customHeight="1" x14ac:dyDescent="0.2">
      <c r="A789" s="1" t="s">
        <v>1</v>
      </c>
      <c r="B789" s="1" t="s">
        <v>21</v>
      </c>
      <c r="C789" s="2">
        <v>309</v>
      </c>
      <c r="D789">
        <v>7</v>
      </c>
      <c r="E789" s="3" t="s">
        <v>29</v>
      </c>
      <c r="F789">
        <v>8.91</v>
      </c>
      <c r="G789">
        <v>8.91</v>
      </c>
      <c r="H789">
        <v>0</v>
      </c>
    </row>
    <row r="790" spans="1:8" ht="12.95" customHeight="1" x14ac:dyDescent="0.2">
      <c r="A790" s="1" t="s">
        <v>1</v>
      </c>
      <c r="B790" s="1" t="s">
        <v>21</v>
      </c>
      <c r="C790" s="2">
        <v>632</v>
      </c>
      <c r="D790">
        <v>7</v>
      </c>
      <c r="E790" s="3" t="s">
        <v>29</v>
      </c>
      <c r="F790">
        <v>8.91</v>
      </c>
      <c r="G790">
        <v>8.91</v>
      </c>
      <c r="H790">
        <v>0</v>
      </c>
    </row>
    <row r="791" spans="1:8" ht="12.95" customHeight="1" x14ac:dyDescent="0.2">
      <c r="A791" s="1" t="s">
        <v>1</v>
      </c>
      <c r="B791" s="1" t="s">
        <v>21</v>
      </c>
      <c r="C791" s="2">
        <v>632</v>
      </c>
      <c r="D791">
        <v>7</v>
      </c>
      <c r="E791" s="3" t="s">
        <v>29</v>
      </c>
      <c r="F791">
        <v>8.91</v>
      </c>
      <c r="G791">
        <v>8.91</v>
      </c>
      <c r="H791">
        <v>0</v>
      </c>
    </row>
    <row r="792" spans="1:8" ht="12.95" customHeight="1" x14ac:dyDescent="0.2">
      <c r="A792" s="1" t="s">
        <v>1</v>
      </c>
      <c r="B792" s="1" t="s">
        <v>21</v>
      </c>
      <c r="C792" s="2">
        <v>632</v>
      </c>
      <c r="D792">
        <v>7</v>
      </c>
      <c r="E792" s="3" t="s">
        <v>29</v>
      </c>
      <c r="F792">
        <v>8.91</v>
      </c>
      <c r="G792">
        <v>8.91</v>
      </c>
      <c r="H792">
        <v>0</v>
      </c>
    </row>
    <row r="793" spans="1:8" ht="12.95" customHeight="1" x14ac:dyDescent="0.2">
      <c r="A793" s="1" t="s">
        <v>15</v>
      </c>
      <c r="B793" s="1" t="s">
        <v>20</v>
      </c>
      <c r="C793" s="2">
        <v>945</v>
      </c>
      <c r="D793">
        <v>7</v>
      </c>
      <c r="E793" s="3" t="s">
        <v>58</v>
      </c>
      <c r="F793">
        <v>4.99</v>
      </c>
      <c r="G793">
        <v>4.99</v>
      </c>
      <c r="H793">
        <v>0</v>
      </c>
    </row>
    <row r="794" spans="1:8" ht="12.95" customHeight="1" x14ac:dyDescent="0.2">
      <c r="A794" s="1" t="s">
        <v>17</v>
      </c>
      <c r="B794" s="1" t="s">
        <v>20</v>
      </c>
      <c r="C794" s="2">
        <v>1155</v>
      </c>
      <c r="D794">
        <v>7</v>
      </c>
      <c r="E794" s="3" t="s">
        <v>57</v>
      </c>
      <c r="F794">
        <v>4.99</v>
      </c>
      <c r="G794">
        <v>4.99</v>
      </c>
      <c r="H794">
        <v>0</v>
      </c>
    </row>
    <row r="795" spans="1:8" ht="12.95" customHeight="1" x14ac:dyDescent="0.2">
      <c r="A795" s="1" t="s">
        <v>17</v>
      </c>
      <c r="B795" s="1" t="s">
        <v>20</v>
      </c>
      <c r="C795" s="2">
        <v>1155</v>
      </c>
      <c r="D795">
        <v>7</v>
      </c>
      <c r="E795" s="3" t="s">
        <v>57</v>
      </c>
      <c r="F795">
        <v>4.99</v>
      </c>
      <c r="G795">
        <v>4.99</v>
      </c>
      <c r="H795">
        <v>0</v>
      </c>
    </row>
    <row r="796" spans="1:8" ht="12.95" customHeight="1" x14ac:dyDescent="0.2">
      <c r="A796" s="1" t="s">
        <v>17</v>
      </c>
      <c r="B796" s="1" t="s">
        <v>20</v>
      </c>
      <c r="C796" s="2">
        <v>1155</v>
      </c>
      <c r="D796">
        <v>7</v>
      </c>
      <c r="E796" s="3" t="s">
        <v>58</v>
      </c>
      <c r="F796">
        <v>4.99</v>
      </c>
      <c r="G796">
        <v>4.99</v>
      </c>
      <c r="H796">
        <v>0</v>
      </c>
    </row>
    <row r="797" spans="1:8" ht="12.95" customHeight="1" x14ac:dyDescent="0.2">
      <c r="A797" s="1" t="s">
        <v>17</v>
      </c>
      <c r="B797" s="1" t="s">
        <v>20</v>
      </c>
      <c r="C797" s="2">
        <v>1155</v>
      </c>
      <c r="D797">
        <v>7</v>
      </c>
      <c r="E797" s="3" t="s">
        <v>58</v>
      </c>
      <c r="F797">
        <v>4.99</v>
      </c>
      <c r="G797">
        <v>4.99</v>
      </c>
      <c r="H797">
        <v>0</v>
      </c>
    </row>
    <row r="798" spans="1:8" ht="12.95" customHeight="1" x14ac:dyDescent="0.2">
      <c r="A798" s="1" t="s">
        <v>17</v>
      </c>
      <c r="B798" s="1" t="s">
        <v>20</v>
      </c>
      <c r="C798" s="2">
        <v>1155</v>
      </c>
      <c r="D798">
        <v>7</v>
      </c>
      <c r="E798" s="3" t="s">
        <v>26</v>
      </c>
      <c r="F798">
        <v>4.99</v>
      </c>
      <c r="G798">
        <v>4.99</v>
      </c>
      <c r="H798">
        <v>0</v>
      </c>
    </row>
    <row r="799" spans="1:8" ht="12.95" customHeight="1" x14ac:dyDescent="0.2">
      <c r="A799" s="1" t="s">
        <v>8</v>
      </c>
      <c r="B799" s="1" t="s">
        <v>20</v>
      </c>
      <c r="C799" s="2">
        <v>1375</v>
      </c>
      <c r="D799">
        <v>7</v>
      </c>
      <c r="E799" s="3" t="s">
        <v>30</v>
      </c>
      <c r="F799">
        <v>4.99</v>
      </c>
      <c r="G799">
        <v>4.99</v>
      </c>
      <c r="H799">
        <v>0</v>
      </c>
    </row>
    <row r="800" spans="1:8" ht="12.95" customHeight="1" x14ac:dyDescent="0.2">
      <c r="A800" s="1" t="s">
        <v>14</v>
      </c>
      <c r="B800" s="1" t="s">
        <v>20</v>
      </c>
      <c r="C800" s="2">
        <v>1375</v>
      </c>
      <c r="D800">
        <v>7</v>
      </c>
      <c r="E800" s="3" t="s">
        <v>30</v>
      </c>
      <c r="F800">
        <v>4.99</v>
      </c>
      <c r="G800">
        <v>4.99</v>
      </c>
      <c r="H800">
        <v>0</v>
      </c>
    </row>
    <row r="801" spans="1:8" ht="12.95" customHeight="1" x14ac:dyDescent="0.2">
      <c r="A801" s="1" t="s">
        <v>2</v>
      </c>
      <c r="B801" s="1" t="s">
        <v>21</v>
      </c>
      <c r="C801" s="2">
        <v>1390</v>
      </c>
      <c r="D801">
        <v>7</v>
      </c>
      <c r="E801" s="3" t="s">
        <v>29</v>
      </c>
      <c r="F801">
        <v>8.91</v>
      </c>
      <c r="G801">
        <v>8.91</v>
      </c>
      <c r="H801">
        <v>0</v>
      </c>
    </row>
    <row r="802" spans="1:8" ht="12.95" customHeight="1" x14ac:dyDescent="0.2">
      <c r="A802" s="1" t="s">
        <v>16</v>
      </c>
      <c r="B802" s="1" t="s">
        <v>20</v>
      </c>
      <c r="C802" s="2">
        <v>1809</v>
      </c>
      <c r="D802">
        <v>7</v>
      </c>
      <c r="E802" s="3" t="s">
        <v>58</v>
      </c>
      <c r="F802">
        <v>4.99</v>
      </c>
      <c r="G802">
        <v>4.99</v>
      </c>
      <c r="H802">
        <v>0</v>
      </c>
    </row>
    <row r="803" spans="1:8" ht="12.95" customHeight="1" x14ac:dyDescent="0.2">
      <c r="A803" s="1" t="s">
        <v>1</v>
      </c>
      <c r="B803" s="1" t="s">
        <v>20</v>
      </c>
      <c r="C803" s="2">
        <v>3227</v>
      </c>
      <c r="D803">
        <v>7</v>
      </c>
      <c r="E803" s="3" t="s">
        <v>30</v>
      </c>
      <c r="F803">
        <v>4.99</v>
      </c>
      <c r="G803">
        <v>4.99</v>
      </c>
      <c r="H803">
        <v>0</v>
      </c>
    </row>
    <row r="804" spans="1:8" ht="12.95" customHeight="1" x14ac:dyDescent="0.2">
      <c r="A804" s="1" t="s">
        <v>1</v>
      </c>
      <c r="B804" s="1" t="s">
        <v>20</v>
      </c>
      <c r="C804" s="2">
        <v>3227</v>
      </c>
      <c r="D804">
        <v>7</v>
      </c>
      <c r="E804" s="3" t="s">
        <v>58</v>
      </c>
      <c r="F804">
        <v>4.99</v>
      </c>
      <c r="G804">
        <v>4.99</v>
      </c>
      <c r="H804">
        <v>0</v>
      </c>
    </row>
    <row r="805" spans="1:8" ht="12.95" customHeight="1" x14ac:dyDescent="0.2">
      <c r="A805" s="1" t="s">
        <v>8</v>
      </c>
      <c r="B805" s="1" t="s">
        <v>20</v>
      </c>
      <c r="C805" s="2">
        <v>3385</v>
      </c>
      <c r="D805">
        <v>7</v>
      </c>
      <c r="E805" s="3" t="s">
        <v>30</v>
      </c>
      <c r="F805">
        <v>4.99</v>
      </c>
      <c r="G805">
        <v>4.99</v>
      </c>
      <c r="H805">
        <v>0</v>
      </c>
    </row>
    <row r="806" spans="1:8" ht="12.95" customHeight="1" x14ac:dyDescent="0.2">
      <c r="A806" s="1" t="s">
        <v>8</v>
      </c>
      <c r="B806" s="1" t="s">
        <v>20</v>
      </c>
      <c r="C806" s="2">
        <v>3385</v>
      </c>
      <c r="D806">
        <v>7</v>
      </c>
      <c r="E806" s="3" t="s">
        <v>30</v>
      </c>
      <c r="F806">
        <v>4.99</v>
      </c>
      <c r="G806">
        <v>4.99</v>
      </c>
      <c r="H806">
        <v>0</v>
      </c>
    </row>
    <row r="807" spans="1:8" ht="12.95" customHeight="1" x14ac:dyDescent="0.2">
      <c r="A807" s="1" t="s">
        <v>14</v>
      </c>
      <c r="B807" s="1" t="s">
        <v>20</v>
      </c>
      <c r="C807" s="2">
        <v>4390</v>
      </c>
      <c r="D807">
        <v>7</v>
      </c>
      <c r="E807" s="3" t="s">
        <v>26</v>
      </c>
      <c r="F807">
        <v>4.99</v>
      </c>
      <c r="G807">
        <v>4.99</v>
      </c>
      <c r="H807">
        <v>0</v>
      </c>
    </row>
    <row r="808" spans="1:8" ht="12.95" customHeight="1" x14ac:dyDescent="0.2">
      <c r="A808" s="1" t="s">
        <v>14</v>
      </c>
      <c r="B808" s="1" t="s">
        <v>20</v>
      </c>
      <c r="C808" s="2">
        <v>4390</v>
      </c>
      <c r="D808">
        <v>7</v>
      </c>
      <c r="E808" s="3" t="s">
        <v>26</v>
      </c>
      <c r="F808">
        <v>4.99</v>
      </c>
      <c r="G808">
        <v>4.99</v>
      </c>
      <c r="H808">
        <v>0</v>
      </c>
    </row>
    <row r="809" spans="1:8" ht="12.95" customHeight="1" x14ac:dyDescent="0.2">
      <c r="A809" s="1" t="s">
        <v>14</v>
      </c>
      <c r="B809" s="1" t="s">
        <v>20</v>
      </c>
      <c r="C809" s="2">
        <v>4397</v>
      </c>
      <c r="D809">
        <v>7</v>
      </c>
      <c r="E809" s="3" t="s">
        <v>57</v>
      </c>
      <c r="F809">
        <v>4.99</v>
      </c>
      <c r="G809">
        <v>4.99</v>
      </c>
      <c r="H809">
        <v>0</v>
      </c>
    </row>
    <row r="810" spans="1:8" ht="12.95" customHeight="1" x14ac:dyDescent="0.2">
      <c r="A810" s="1" t="s">
        <v>14</v>
      </c>
      <c r="B810" s="1" t="s">
        <v>20</v>
      </c>
      <c r="C810" s="2">
        <v>4397</v>
      </c>
      <c r="D810">
        <v>7</v>
      </c>
      <c r="E810" s="3" t="s">
        <v>30</v>
      </c>
      <c r="F810">
        <v>4.99</v>
      </c>
      <c r="G810">
        <v>4.99</v>
      </c>
      <c r="H810">
        <v>0</v>
      </c>
    </row>
    <row r="811" spans="1:8" ht="12.95" customHeight="1" x14ac:dyDescent="0.2">
      <c r="A811" s="1" t="s">
        <v>14</v>
      </c>
      <c r="B811" s="1" t="s">
        <v>20</v>
      </c>
      <c r="C811" s="2">
        <v>4397</v>
      </c>
      <c r="D811">
        <v>7</v>
      </c>
      <c r="E811" s="3" t="s">
        <v>57</v>
      </c>
      <c r="F811">
        <v>4.99</v>
      </c>
      <c r="G811">
        <v>4.99</v>
      </c>
      <c r="H811">
        <v>0</v>
      </c>
    </row>
    <row r="812" spans="1:8" ht="12.95" customHeight="1" x14ac:dyDescent="0.2">
      <c r="A812" s="1" t="s">
        <v>14</v>
      </c>
      <c r="B812" s="1" t="s">
        <v>20</v>
      </c>
      <c r="C812" s="2">
        <v>4397</v>
      </c>
      <c r="D812">
        <v>7</v>
      </c>
      <c r="E812" s="3" t="s">
        <v>30</v>
      </c>
      <c r="F812">
        <v>4.99</v>
      </c>
      <c r="G812">
        <v>4.99</v>
      </c>
      <c r="H812">
        <v>0</v>
      </c>
    </row>
    <row r="813" spans="1:8" ht="12.95" customHeight="1" x14ac:dyDescent="0.2">
      <c r="A813" s="1" t="s">
        <v>14</v>
      </c>
      <c r="B813" s="1" t="s">
        <v>20</v>
      </c>
      <c r="C813" s="2">
        <v>4398</v>
      </c>
      <c r="D813">
        <v>7</v>
      </c>
      <c r="E813" s="3" t="s">
        <v>27</v>
      </c>
      <c r="F813">
        <v>4.99</v>
      </c>
      <c r="G813">
        <v>4.99</v>
      </c>
      <c r="H813">
        <v>0</v>
      </c>
    </row>
    <row r="814" spans="1:8" ht="12.95" customHeight="1" x14ac:dyDescent="0.2">
      <c r="A814" s="1" t="s">
        <v>1</v>
      </c>
      <c r="B814" s="1" t="s">
        <v>20</v>
      </c>
      <c r="C814" s="2">
        <v>9003</v>
      </c>
      <c r="D814">
        <v>7</v>
      </c>
      <c r="E814" s="3" t="s">
        <v>26</v>
      </c>
      <c r="F814">
        <v>4.99</v>
      </c>
      <c r="G814">
        <v>4.99</v>
      </c>
      <c r="H814">
        <v>0</v>
      </c>
    </row>
    <row r="815" spans="1:8" ht="12.95" customHeight="1" x14ac:dyDescent="0.2">
      <c r="A815" s="1" t="s">
        <v>1</v>
      </c>
      <c r="B815" s="1" t="s">
        <v>20</v>
      </c>
      <c r="C815" s="2">
        <v>9003</v>
      </c>
      <c r="D815">
        <v>7</v>
      </c>
      <c r="E815" s="3" t="s">
        <v>26</v>
      </c>
      <c r="F815">
        <v>4.99</v>
      </c>
      <c r="G815">
        <v>4.99</v>
      </c>
      <c r="H815">
        <v>0</v>
      </c>
    </row>
    <row r="816" spans="1:8" ht="12.95" customHeight="1" x14ac:dyDescent="0.2">
      <c r="A816" s="1" t="s">
        <v>1</v>
      </c>
      <c r="B816" s="1" t="s">
        <v>20</v>
      </c>
      <c r="C816" s="2">
        <v>9003</v>
      </c>
      <c r="D816">
        <v>7</v>
      </c>
      <c r="E816" s="3" t="s">
        <v>26</v>
      </c>
      <c r="F816">
        <v>4.99</v>
      </c>
      <c r="G816">
        <v>4.99</v>
      </c>
      <c r="H816">
        <v>0</v>
      </c>
    </row>
    <row r="817" spans="1:8" ht="12.95" customHeight="1" x14ac:dyDescent="0.2">
      <c r="A817" s="1" t="s">
        <v>1</v>
      </c>
      <c r="B817" s="1" t="s">
        <v>20</v>
      </c>
      <c r="C817" s="2">
        <v>9003</v>
      </c>
      <c r="D817">
        <v>7</v>
      </c>
      <c r="E817" s="3" t="s">
        <v>26</v>
      </c>
      <c r="F817">
        <v>4.99</v>
      </c>
      <c r="G817">
        <v>4.99</v>
      </c>
      <c r="H817">
        <v>0</v>
      </c>
    </row>
    <row r="818" spans="1:8" ht="12.95" customHeight="1" x14ac:dyDescent="0.2">
      <c r="A818" s="1" t="s">
        <v>1</v>
      </c>
      <c r="B818" s="1" t="s">
        <v>22</v>
      </c>
      <c r="C818" s="2">
        <v>351</v>
      </c>
      <c r="D818">
        <v>10</v>
      </c>
      <c r="E818" s="3" t="s">
        <v>27</v>
      </c>
      <c r="F818">
        <v>6.14</v>
      </c>
      <c r="G818">
        <v>6.14</v>
      </c>
      <c r="H818">
        <v>0</v>
      </c>
    </row>
    <row r="819" spans="1:8" ht="12.95" customHeight="1" x14ac:dyDescent="0.2">
      <c r="A819" s="1" t="s">
        <v>1</v>
      </c>
      <c r="B819" s="1" t="s">
        <v>21</v>
      </c>
      <c r="C819" s="2">
        <v>365</v>
      </c>
      <c r="D819">
        <v>10</v>
      </c>
      <c r="E819" s="3" t="s">
        <v>29</v>
      </c>
      <c r="F819">
        <v>8.91</v>
      </c>
      <c r="G819">
        <v>8.91</v>
      </c>
      <c r="H819">
        <v>0</v>
      </c>
    </row>
    <row r="820" spans="1:8" ht="12.95" customHeight="1" x14ac:dyDescent="0.2">
      <c r="A820" s="1" t="s">
        <v>13</v>
      </c>
      <c r="B820" s="1" t="s">
        <v>22</v>
      </c>
      <c r="C820" s="2">
        <v>1017</v>
      </c>
      <c r="D820">
        <v>10</v>
      </c>
      <c r="E820" s="3" t="s">
        <v>32</v>
      </c>
      <c r="F820">
        <v>6.14</v>
      </c>
      <c r="G820">
        <v>6.14</v>
      </c>
      <c r="H820">
        <v>0</v>
      </c>
    </row>
    <row r="821" spans="1:8" ht="12.95" customHeight="1" x14ac:dyDescent="0.2">
      <c r="A821" s="1" t="s">
        <v>1</v>
      </c>
      <c r="B821" s="1" t="s">
        <v>22</v>
      </c>
      <c r="C821" s="2">
        <v>1634</v>
      </c>
      <c r="D821">
        <v>10</v>
      </c>
      <c r="E821" s="3" t="s">
        <v>26</v>
      </c>
      <c r="F821">
        <v>6.14</v>
      </c>
      <c r="G821">
        <v>6.14</v>
      </c>
      <c r="H821">
        <v>0</v>
      </c>
    </row>
    <row r="822" spans="1:8" ht="12.95" customHeight="1" x14ac:dyDescent="0.2">
      <c r="A822" s="1" t="s">
        <v>1</v>
      </c>
      <c r="B822" s="1" t="s">
        <v>22</v>
      </c>
      <c r="C822" s="2">
        <v>1634</v>
      </c>
      <c r="D822">
        <v>10</v>
      </c>
      <c r="E822" s="3" t="s">
        <v>32</v>
      </c>
      <c r="F822">
        <v>6.14</v>
      </c>
      <c r="G822">
        <v>6.14</v>
      </c>
      <c r="H822">
        <v>0</v>
      </c>
    </row>
    <row r="823" spans="1:8" ht="12.95" customHeight="1" x14ac:dyDescent="0.2">
      <c r="A823" s="1" t="s">
        <v>14</v>
      </c>
      <c r="B823" s="1" t="s">
        <v>22</v>
      </c>
      <c r="C823" s="2">
        <v>533</v>
      </c>
      <c r="D823">
        <v>3</v>
      </c>
      <c r="E823" s="3" t="s">
        <v>29</v>
      </c>
      <c r="F823">
        <v>6.15</v>
      </c>
      <c r="G823">
        <v>6.15</v>
      </c>
      <c r="H823">
        <v>0</v>
      </c>
    </row>
    <row r="824" spans="1:8" ht="12.95" customHeight="1" x14ac:dyDescent="0.2">
      <c r="A824" s="1" t="s">
        <v>8</v>
      </c>
      <c r="B824" s="1" t="s">
        <v>20</v>
      </c>
      <c r="C824" s="2">
        <v>3277</v>
      </c>
      <c r="D824">
        <v>3</v>
      </c>
      <c r="E824" s="3" t="s">
        <v>58</v>
      </c>
      <c r="F824">
        <v>5</v>
      </c>
      <c r="G824">
        <v>5</v>
      </c>
      <c r="H824">
        <v>0</v>
      </c>
    </row>
    <row r="825" spans="1:8" ht="12.95" customHeight="1" x14ac:dyDescent="0.2">
      <c r="A825" s="1" t="s">
        <v>8</v>
      </c>
      <c r="B825" s="1" t="s">
        <v>20</v>
      </c>
      <c r="C825" s="2">
        <v>3277</v>
      </c>
      <c r="D825">
        <v>3</v>
      </c>
      <c r="E825" s="3" t="s">
        <v>58</v>
      </c>
      <c r="F825">
        <v>5</v>
      </c>
      <c r="G825">
        <v>5</v>
      </c>
      <c r="H825">
        <v>0</v>
      </c>
    </row>
    <row r="826" spans="1:8" ht="12.95" customHeight="1" x14ac:dyDescent="0.2">
      <c r="A826" s="1" t="s">
        <v>3</v>
      </c>
      <c r="B826" s="1" t="s">
        <v>22</v>
      </c>
      <c r="C826" s="2">
        <v>149</v>
      </c>
      <c r="D826">
        <v>5</v>
      </c>
      <c r="E826" s="3" t="s">
        <v>27</v>
      </c>
      <c r="F826">
        <v>6.15</v>
      </c>
      <c r="G826">
        <v>6.15</v>
      </c>
      <c r="H826">
        <v>0</v>
      </c>
    </row>
    <row r="827" spans="1:8" ht="12.95" customHeight="1" x14ac:dyDescent="0.2">
      <c r="A827" s="1" t="s">
        <v>8</v>
      </c>
      <c r="B827" s="1" t="s">
        <v>22</v>
      </c>
      <c r="C827" s="2">
        <v>183</v>
      </c>
      <c r="D827">
        <v>5</v>
      </c>
      <c r="E827" s="3" t="s">
        <v>30</v>
      </c>
      <c r="F827">
        <v>6.15</v>
      </c>
      <c r="G827">
        <v>6.15</v>
      </c>
      <c r="H827">
        <v>0</v>
      </c>
    </row>
    <row r="828" spans="1:8" ht="12.95" customHeight="1" x14ac:dyDescent="0.2">
      <c r="A828" s="1" t="s">
        <v>4</v>
      </c>
      <c r="B828" s="1" t="s">
        <v>20</v>
      </c>
      <c r="C828" s="2">
        <v>326</v>
      </c>
      <c r="D828">
        <v>5</v>
      </c>
      <c r="E828" s="3" t="s">
        <v>26</v>
      </c>
      <c r="F828">
        <v>5</v>
      </c>
      <c r="G828">
        <v>5</v>
      </c>
      <c r="H828">
        <v>0</v>
      </c>
    </row>
    <row r="829" spans="1:8" ht="12.95" customHeight="1" x14ac:dyDescent="0.2">
      <c r="A829" s="1" t="s">
        <v>1</v>
      </c>
      <c r="B829" s="1" t="s">
        <v>20</v>
      </c>
      <c r="C829" s="2">
        <v>673</v>
      </c>
      <c r="D829">
        <v>7</v>
      </c>
      <c r="E829" s="3" t="s">
        <v>58</v>
      </c>
      <c r="F829">
        <v>5</v>
      </c>
      <c r="G829">
        <v>5</v>
      </c>
      <c r="H829">
        <v>0</v>
      </c>
    </row>
    <row r="830" spans="1:8" ht="12.95" customHeight="1" x14ac:dyDescent="0.2">
      <c r="A830" s="1" t="s">
        <v>14</v>
      </c>
      <c r="B830" s="1" t="s">
        <v>22</v>
      </c>
      <c r="C830" s="2">
        <v>1853</v>
      </c>
      <c r="D830">
        <v>7</v>
      </c>
      <c r="E830" s="3" t="s">
        <v>57</v>
      </c>
      <c r="F830">
        <v>6.15</v>
      </c>
      <c r="G830">
        <v>6.15</v>
      </c>
      <c r="H830">
        <v>0</v>
      </c>
    </row>
    <row r="831" spans="1:8" ht="12.95" customHeight="1" x14ac:dyDescent="0.2">
      <c r="A831" s="1" t="s">
        <v>14</v>
      </c>
      <c r="B831" s="1" t="s">
        <v>22</v>
      </c>
      <c r="C831" s="2">
        <v>1853</v>
      </c>
      <c r="D831">
        <v>7</v>
      </c>
      <c r="E831" s="3" t="s">
        <v>57</v>
      </c>
      <c r="F831">
        <v>6.15</v>
      </c>
      <c r="G831">
        <v>6.15</v>
      </c>
      <c r="H831">
        <v>0</v>
      </c>
    </row>
    <row r="832" spans="1:8" ht="12.95" customHeight="1" x14ac:dyDescent="0.2">
      <c r="A832" s="1" t="s">
        <v>1</v>
      </c>
      <c r="B832" s="1" t="s">
        <v>22</v>
      </c>
      <c r="C832" s="2">
        <v>1853</v>
      </c>
      <c r="D832">
        <v>7</v>
      </c>
      <c r="E832" s="3" t="s">
        <v>57</v>
      </c>
      <c r="F832">
        <v>6.15</v>
      </c>
      <c r="G832">
        <v>6.15</v>
      </c>
      <c r="H832">
        <v>0</v>
      </c>
    </row>
    <row r="833" spans="1:8" ht="12.95" customHeight="1" x14ac:dyDescent="0.2">
      <c r="A833" s="1" t="s">
        <v>14</v>
      </c>
      <c r="B833" s="1" t="s">
        <v>20</v>
      </c>
      <c r="C833" s="2">
        <v>2696</v>
      </c>
      <c r="D833">
        <v>7</v>
      </c>
      <c r="E833" s="3" t="s">
        <v>26</v>
      </c>
      <c r="F833">
        <v>5</v>
      </c>
      <c r="G833">
        <v>5</v>
      </c>
      <c r="H833">
        <v>0</v>
      </c>
    </row>
    <row r="834" spans="1:8" ht="12.95" customHeight="1" x14ac:dyDescent="0.2">
      <c r="A834" s="1" t="s">
        <v>1</v>
      </c>
      <c r="B834" s="1" t="s">
        <v>20</v>
      </c>
      <c r="C834" s="2">
        <v>5202</v>
      </c>
      <c r="D834">
        <v>7</v>
      </c>
      <c r="E834" s="3" t="s">
        <v>26</v>
      </c>
      <c r="F834">
        <v>5</v>
      </c>
      <c r="G834">
        <v>5</v>
      </c>
      <c r="H834">
        <v>0</v>
      </c>
    </row>
    <row r="835" spans="1:8" ht="12.95" customHeight="1" x14ac:dyDescent="0.2">
      <c r="A835" s="1" t="s">
        <v>5</v>
      </c>
      <c r="B835" s="1" t="s">
        <v>22</v>
      </c>
      <c r="C835" s="2">
        <v>5</v>
      </c>
      <c r="D835">
        <v>10</v>
      </c>
      <c r="E835" s="3" t="s">
        <v>32</v>
      </c>
      <c r="F835">
        <v>6.15</v>
      </c>
      <c r="G835">
        <v>6.15</v>
      </c>
      <c r="H835">
        <v>0</v>
      </c>
    </row>
    <row r="836" spans="1:8" ht="12.95" customHeight="1" x14ac:dyDescent="0.2">
      <c r="A836" s="1" t="s">
        <v>14</v>
      </c>
      <c r="B836" s="1" t="s">
        <v>22</v>
      </c>
      <c r="C836" s="2">
        <v>18</v>
      </c>
      <c r="D836">
        <v>10</v>
      </c>
      <c r="E836" s="3" t="s">
        <v>58</v>
      </c>
      <c r="F836">
        <v>6.15</v>
      </c>
      <c r="G836">
        <v>6.15</v>
      </c>
      <c r="H836">
        <v>1</v>
      </c>
    </row>
    <row r="837" spans="1:8" ht="12.95" customHeight="1" x14ac:dyDescent="0.2">
      <c r="A837" s="1" t="s">
        <v>8</v>
      </c>
      <c r="B837" s="1" t="s">
        <v>22</v>
      </c>
      <c r="C837" s="2">
        <v>183</v>
      </c>
      <c r="D837">
        <v>10</v>
      </c>
      <c r="E837" s="3" t="s">
        <v>29</v>
      </c>
      <c r="F837">
        <v>6.15</v>
      </c>
      <c r="G837">
        <v>6.15</v>
      </c>
      <c r="H837">
        <v>0</v>
      </c>
    </row>
    <row r="838" spans="1:8" ht="12.95" customHeight="1" x14ac:dyDescent="0.2">
      <c r="A838" s="1" t="s">
        <v>5</v>
      </c>
      <c r="B838" s="1" t="s">
        <v>22</v>
      </c>
      <c r="C838" s="2">
        <v>294</v>
      </c>
      <c r="D838">
        <v>10</v>
      </c>
      <c r="E838" s="3" t="s">
        <v>27</v>
      </c>
      <c r="F838">
        <v>6.15</v>
      </c>
      <c r="G838">
        <v>6.15</v>
      </c>
      <c r="H838">
        <v>0</v>
      </c>
    </row>
    <row r="839" spans="1:8" ht="12.95" customHeight="1" x14ac:dyDescent="0.2">
      <c r="A839" s="1" t="s">
        <v>10</v>
      </c>
      <c r="B839" s="1" t="s">
        <v>22</v>
      </c>
      <c r="C839" s="2">
        <v>756</v>
      </c>
      <c r="D839">
        <v>10</v>
      </c>
      <c r="E839" s="3" t="s">
        <v>27</v>
      </c>
      <c r="F839">
        <v>6.15</v>
      </c>
      <c r="G839">
        <v>6.15</v>
      </c>
      <c r="H839">
        <v>0</v>
      </c>
    </row>
    <row r="840" spans="1:8" ht="12.95" customHeight="1" x14ac:dyDescent="0.2">
      <c r="A840" s="1" t="s">
        <v>8</v>
      </c>
      <c r="B840" s="1" t="s">
        <v>22</v>
      </c>
      <c r="C840" s="2">
        <v>765</v>
      </c>
      <c r="D840">
        <v>10</v>
      </c>
      <c r="E840" s="3" t="s">
        <v>30</v>
      </c>
      <c r="F840">
        <v>6.15</v>
      </c>
      <c r="G840">
        <v>6.15</v>
      </c>
      <c r="H840">
        <v>0</v>
      </c>
    </row>
    <row r="841" spans="1:8" ht="12.95" customHeight="1" x14ac:dyDescent="0.2">
      <c r="A841" s="1" t="s">
        <v>8</v>
      </c>
      <c r="B841" s="1" t="s">
        <v>22</v>
      </c>
      <c r="C841" s="2">
        <v>765</v>
      </c>
      <c r="D841">
        <v>10</v>
      </c>
      <c r="E841" s="3" t="s">
        <v>30</v>
      </c>
      <c r="F841">
        <v>6.15</v>
      </c>
      <c r="G841">
        <v>6.15</v>
      </c>
      <c r="H841">
        <v>0</v>
      </c>
    </row>
    <row r="842" spans="1:8" ht="12.95" customHeight="1" x14ac:dyDescent="0.2">
      <c r="A842" s="1" t="s">
        <v>1</v>
      </c>
      <c r="B842" s="1" t="s">
        <v>22</v>
      </c>
      <c r="C842" s="2">
        <v>1853</v>
      </c>
      <c r="D842">
        <v>10</v>
      </c>
      <c r="E842" s="3" t="s">
        <v>27</v>
      </c>
      <c r="F842">
        <v>6.15</v>
      </c>
      <c r="G842">
        <v>6.15</v>
      </c>
      <c r="H842">
        <v>0</v>
      </c>
    </row>
    <row r="843" spans="1:8" ht="12.95" customHeight="1" x14ac:dyDescent="0.2">
      <c r="A843" s="1" t="s">
        <v>3</v>
      </c>
      <c r="B843" s="1" t="s">
        <v>20</v>
      </c>
      <c r="C843" s="2">
        <v>1266</v>
      </c>
      <c r="D843">
        <v>7</v>
      </c>
      <c r="E843" s="3" t="s">
        <v>26</v>
      </c>
      <c r="F843">
        <v>5.14</v>
      </c>
      <c r="G843">
        <v>4.8899999999999997</v>
      </c>
      <c r="H843">
        <v>1</v>
      </c>
    </row>
    <row r="844" spans="1:8" ht="12.95" customHeight="1" x14ac:dyDescent="0.2">
      <c r="A844" s="1" t="s">
        <v>14</v>
      </c>
      <c r="B844" s="1" t="s">
        <v>20</v>
      </c>
      <c r="C844" s="2">
        <v>2349</v>
      </c>
      <c r="D844">
        <v>7</v>
      </c>
      <c r="E844" s="3" t="s">
        <v>26</v>
      </c>
      <c r="F844">
        <v>7</v>
      </c>
      <c r="G844">
        <v>3.6</v>
      </c>
      <c r="H844">
        <v>1</v>
      </c>
    </row>
    <row r="845" spans="1:8" ht="12.95" customHeight="1" x14ac:dyDescent="0.2">
      <c r="A845" s="1" t="s">
        <v>4</v>
      </c>
      <c r="B845" s="1" t="s">
        <v>22</v>
      </c>
      <c r="C845" s="2">
        <v>730</v>
      </c>
      <c r="D845">
        <v>3</v>
      </c>
      <c r="E845" s="3" t="s">
        <v>30</v>
      </c>
      <c r="F845">
        <v>31.01</v>
      </c>
      <c r="G845">
        <v>1.23</v>
      </c>
      <c r="H845">
        <v>1</v>
      </c>
    </row>
    <row r="846" spans="1:8" ht="12.95" customHeight="1" x14ac:dyDescent="0.2">
      <c r="A846" s="1" t="s">
        <v>3</v>
      </c>
      <c r="B846" s="1" t="s">
        <v>20</v>
      </c>
      <c r="C846" s="2">
        <v>27132</v>
      </c>
      <c r="D846">
        <v>5</v>
      </c>
      <c r="E846" s="3" t="s">
        <v>26</v>
      </c>
      <c r="F846">
        <v>25.65</v>
      </c>
      <c r="G846">
        <v>0.99</v>
      </c>
      <c r="H846">
        <v>1</v>
      </c>
    </row>
    <row r="847" spans="1:8" ht="12.95" customHeight="1" x14ac:dyDescent="0.2">
      <c r="A847" s="1" t="s">
        <v>10</v>
      </c>
      <c r="B847" s="1" t="s">
        <v>20</v>
      </c>
      <c r="C847" s="2">
        <v>454</v>
      </c>
      <c r="D847">
        <v>3</v>
      </c>
      <c r="E847" s="3" t="s">
        <v>30</v>
      </c>
      <c r="F847">
        <v>26</v>
      </c>
      <c r="G847">
        <v>0.99</v>
      </c>
      <c r="H847">
        <v>1</v>
      </c>
    </row>
    <row r="848" spans="1:8" ht="12.95" customHeight="1" x14ac:dyDescent="0.2">
      <c r="A848" s="1" t="s">
        <v>8</v>
      </c>
      <c r="B848" s="1" t="s">
        <v>22</v>
      </c>
      <c r="C848" s="2">
        <v>2403</v>
      </c>
      <c r="D848">
        <v>5</v>
      </c>
      <c r="E848" s="3" t="s">
        <v>26</v>
      </c>
      <c r="F848">
        <v>31.69</v>
      </c>
      <c r="G848">
        <v>1.23</v>
      </c>
      <c r="H848">
        <v>1</v>
      </c>
    </row>
    <row r="849" spans="1:8" ht="12.95" customHeight="1" x14ac:dyDescent="0.2">
      <c r="A849" s="1" t="s">
        <v>8</v>
      </c>
      <c r="B849" s="1" t="s">
        <v>22</v>
      </c>
      <c r="C849" s="2">
        <v>996</v>
      </c>
      <c r="D849">
        <v>7</v>
      </c>
      <c r="E849" s="3" t="s">
        <v>27</v>
      </c>
      <c r="F849">
        <v>15.99</v>
      </c>
      <c r="G849">
        <v>2.4500000000000002</v>
      </c>
      <c r="H849">
        <v>1</v>
      </c>
    </row>
    <row r="850" spans="1:8" ht="12.95" customHeight="1" x14ac:dyDescent="0.2">
      <c r="A850" s="1" t="s">
        <v>14</v>
      </c>
      <c r="B850" s="1" t="s">
        <v>20</v>
      </c>
      <c r="C850" s="2">
        <v>4390</v>
      </c>
      <c r="D850">
        <v>7</v>
      </c>
      <c r="E850" s="3" t="s">
        <v>26</v>
      </c>
      <c r="F850">
        <v>6.5</v>
      </c>
      <c r="G850">
        <v>3.99</v>
      </c>
      <c r="H850">
        <v>1</v>
      </c>
    </row>
    <row r="851" spans="1:8" ht="12.95" customHeight="1" x14ac:dyDescent="0.2">
      <c r="A851" s="1" t="s">
        <v>1</v>
      </c>
      <c r="B851" s="1" t="s">
        <v>20</v>
      </c>
      <c r="C851" s="2">
        <v>9003</v>
      </c>
      <c r="D851">
        <v>7</v>
      </c>
      <c r="E851" s="3" t="s">
        <v>26</v>
      </c>
      <c r="F851">
        <v>5.24</v>
      </c>
      <c r="G851">
        <v>4.99</v>
      </c>
      <c r="H851">
        <v>1</v>
      </c>
    </row>
    <row r="852" spans="1:8" ht="12.95" customHeight="1" x14ac:dyDescent="0.2">
      <c r="A852" s="1" t="s">
        <v>13</v>
      </c>
      <c r="B852" s="1" t="s">
        <v>20</v>
      </c>
      <c r="C852" s="2">
        <v>1054</v>
      </c>
      <c r="D852">
        <v>5</v>
      </c>
      <c r="E852" s="3" t="s">
        <v>26</v>
      </c>
      <c r="F852">
        <v>34.19</v>
      </c>
      <c r="G852">
        <v>0.77</v>
      </c>
      <c r="H852">
        <v>1</v>
      </c>
    </row>
    <row r="853" spans="1:8" ht="12.95" customHeight="1" x14ac:dyDescent="0.2">
      <c r="A853" s="1" t="s">
        <v>8</v>
      </c>
      <c r="B853" s="1" t="s">
        <v>22</v>
      </c>
      <c r="C853" s="2">
        <v>2403</v>
      </c>
      <c r="D853">
        <v>5</v>
      </c>
      <c r="E853" s="3" t="s">
        <v>26</v>
      </c>
      <c r="F853">
        <v>32.590000000000003</v>
      </c>
      <c r="G853">
        <v>1.23</v>
      </c>
      <c r="H853">
        <v>1</v>
      </c>
    </row>
    <row r="854" spans="1:8" ht="12.95" customHeight="1" x14ac:dyDescent="0.2">
      <c r="A854" s="1" t="s">
        <v>18</v>
      </c>
      <c r="B854" s="1" t="s">
        <v>20</v>
      </c>
      <c r="C854" s="2">
        <v>1004</v>
      </c>
      <c r="D854">
        <v>3</v>
      </c>
      <c r="E854" s="3" t="s">
        <v>57</v>
      </c>
      <c r="F854">
        <v>26.78</v>
      </c>
      <c r="G854">
        <v>0.99</v>
      </c>
      <c r="H854">
        <v>1</v>
      </c>
    </row>
    <row r="855" spans="1:8" ht="12.95" customHeight="1" x14ac:dyDescent="0.2">
      <c r="A855" s="1" t="s">
        <v>3</v>
      </c>
      <c r="B855" s="1" t="s">
        <v>20</v>
      </c>
      <c r="C855" s="2">
        <v>1265</v>
      </c>
      <c r="D855">
        <v>7</v>
      </c>
      <c r="E855" s="3" t="s">
        <v>57</v>
      </c>
      <c r="F855">
        <v>5.5</v>
      </c>
      <c r="G855">
        <v>4.8499999999999996</v>
      </c>
      <c r="H855">
        <v>1</v>
      </c>
    </row>
    <row r="856" spans="1:8" ht="12.95" customHeight="1" x14ac:dyDescent="0.2">
      <c r="A856" s="1" t="s">
        <v>12</v>
      </c>
      <c r="B856" s="1" t="s">
        <v>22</v>
      </c>
      <c r="C856" s="2">
        <v>569</v>
      </c>
      <c r="D856">
        <v>10</v>
      </c>
      <c r="E856" s="3" t="s">
        <v>29</v>
      </c>
      <c r="F856">
        <v>16.59</v>
      </c>
      <c r="G856">
        <v>2.4500000000000002</v>
      </c>
      <c r="H856">
        <v>1</v>
      </c>
    </row>
    <row r="857" spans="1:8" ht="12.95" customHeight="1" x14ac:dyDescent="0.2">
      <c r="A857" s="1" t="s">
        <v>14</v>
      </c>
      <c r="B857" s="1" t="s">
        <v>20</v>
      </c>
      <c r="C857" s="2">
        <v>2349</v>
      </c>
      <c r="D857">
        <v>7</v>
      </c>
      <c r="E857" s="3" t="s">
        <v>27</v>
      </c>
      <c r="F857">
        <v>7.5</v>
      </c>
      <c r="G857">
        <v>3.6</v>
      </c>
      <c r="H857">
        <v>1</v>
      </c>
    </row>
    <row r="858" spans="1:8" ht="12.95" customHeight="1" x14ac:dyDescent="0.2">
      <c r="A858" s="1" t="s">
        <v>4</v>
      </c>
      <c r="B858" s="1" t="s">
        <v>22</v>
      </c>
      <c r="C858" s="2">
        <v>1635</v>
      </c>
      <c r="D858">
        <v>10</v>
      </c>
      <c r="E858" s="3" t="s">
        <v>57</v>
      </c>
      <c r="F858">
        <v>33.67</v>
      </c>
      <c r="G858">
        <v>1.23</v>
      </c>
      <c r="H858">
        <v>1</v>
      </c>
    </row>
    <row r="859" spans="1:8" ht="12.95" customHeight="1" x14ac:dyDescent="0.2">
      <c r="A859" s="1" t="s">
        <v>1</v>
      </c>
      <c r="B859" s="1" t="s">
        <v>22</v>
      </c>
      <c r="C859" s="2">
        <v>286</v>
      </c>
      <c r="D859">
        <v>5</v>
      </c>
      <c r="E859" s="3" t="s">
        <v>30</v>
      </c>
      <c r="F859">
        <v>33.82</v>
      </c>
      <c r="G859">
        <v>1.23</v>
      </c>
      <c r="H859">
        <v>1</v>
      </c>
    </row>
    <row r="860" spans="1:8" ht="12.95" customHeight="1" x14ac:dyDescent="0.2">
      <c r="A860" s="1" t="s">
        <v>14</v>
      </c>
      <c r="B860" s="1" t="s">
        <v>22</v>
      </c>
      <c r="C860" s="2">
        <v>533</v>
      </c>
      <c r="D860">
        <v>7</v>
      </c>
      <c r="E860" s="3" t="s">
        <v>57</v>
      </c>
      <c r="F860">
        <v>6.76</v>
      </c>
      <c r="G860">
        <v>6.15</v>
      </c>
      <c r="H860">
        <v>1</v>
      </c>
    </row>
    <row r="861" spans="1:8" ht="12.95" customHeight="1" x14ac:dyDescent="0.2">
      <c r="A861" s="1" t="s">
        <v>12</v>
      </c>
      <c r="B861" s="1" t="s">
        <v>22</v>
      </c>
      <c r="C861" s="2">
        <v>595</v>
      </c>
      <c r="D861">
        <v>7</v>
      </c>
      <c r="E861" s="3" t="s">
        <v>26</v>
      </c>
      <c r="F861">
        <v>33.82</v>
      </c>
      <c r="G861">
        <v>1.23</v>
      </c>
      <c r="H861">
        <v>1</v>
      </c>
    </row>
    <row r="862" spans="1:8" ht="12.95" customHeight="1" x14ac:dyDescent="0.2">
      <c r="A862" s="1" t="s">
        <v>10</v>
      </c>
      <c r="B862" s="1" t="s">
        <v>22</v>
      </c>
      <c r="C862" s="2">
        <v>5701</v>
      </c>
      <c r="D862">
        <v>10</v>
      </c>
      <c r="E862" s="3" t="s">
        <v>26</v>
      </c>
      <c r="F862">
        <v>33.83</v>
      </c>
      <c r="G862">
        <v>1.23</v>
      </c>
      <c r="H862">
        <v>1</v>
      </c>
    </row>
    <row r="863" spans="1:8" ht="12.95" customHeight="1" x14ac:dyDescent="0.2">
      <c r="A863" s="1" t="s">
        <v>14</v>
      </c>
      <c r="B863" s="1" t="s">
        <v>20</v>
      </c>
      <c r="C863" s="2">
        <v>4398</v>
      </c>
      <c r="D863">
        <v>3</v>
      </c>
      <c r="E863" s="3" t="s">
        <v>30</v>
      </c>
      <c r="F863">
        <v>5.25</v>
      </c>
      <c r="G863">
        <v>5.25</v>
      </c>
      <c r="H863">
        <v>0</v>
      </c>
    </row>
    <row r="864" spans="1:8" ht="12.95" customHeight="1" x14ac:dyDescent="0.2">
      <c r="A864" s="1" t="s">
        <v>17</v>
      </c>
      <c r="B864" s="1" t="s">
        <v>20</v>
      </c>
      <c r="C864" s="2">
        <v>4397</v>
      </c>
      <c r="D864">
        <v>7</v>
      </c>
      <c r="E864" s="3" t="s">
        <v>57</v>
      </c>
      <c r="F864">
        <v>5.25</v>
      </c>
      <c r="G864">
        <v>5.25</v>
      </c>
      <c r="H864">
        <v>0</v>
      </c>
    </row>
    <row r="865" spans="1:8" ht="12.95" customHeight="1" x14ac:dyDescent="0.2">
      <c r="A865" s="1" t="s">
        <v>4</v>
      </c>
      <c r="B865" s="1" t="s">
        <v>20</v>
      </c>
      <c r="C865" s="2">
        <v>2168</v>
      </c>
      <c r="D865">
        <v>3</v>
      </c>
      <c r="E865" s="3" t="s">
        <v>30</v>
      </c>
      <c r="F865">
        <v>28</v>
      </c>
      <c r="G865">
        <v>0.99</v>
      </c>
      <c r="H865">
        <v>1</v>
      </c>
    </row>
    <row r="866" spans="1:8" ht="12.95" customHeight="1" x14ac:dyDescent="0.2">
      <c r="A866" s="1" t="s">
        <v>3</v>
      </c>
      <c r="B866" s="1" t="s">
        <v>20</v>
      </c>
      <c r="C866" s="2">
        <v>27132</v>
      </c>
      <c r="D866">
        <v>5</v>
      </c>
      <c r="E866" s="3" t="s">
        <v>26</v>
      </c>
      <c r="F866">
        <v>28.03</v>
      </c>
      <c r="G866">
        <v>0.99</v>
      </c>
      <c r="H866">
        <v>1</v>
      </c>
    </row>
    <row r="867" spans="1:8" ht="12.95" customHeight="1" x14ac:dyDescent="0.2">
      <c r="A867" s="1" t="s">
        <v>14</v>
      </c>
      <c r="B867" s="1" t="s">
        <v>22</v>
      </c>
      <c r="C867" s="2">
        <v>1310</v>
      </c>
      <c r="D867">
        <v>5</v>
      </c>
      <c r="E867" s="3" t="s">
        <v>58</v>
      </c>
      <c r="F867">
        <v>6.85</v>
      </c>
      <c r="G867">
        <v>6.15</v>
      </c>
      <c r="H867">
        <v>1</v>
      </c>
    </row>
    <row r="868" spans="1:8" ht="12.95" customHeight="1" x14ac:dyDescent="0.2">
      <c r="A868" s="1" t="s">
        <v>4</v>
      </c>
      <c r="B868" s="1" t="s">
        <v>22</v>
      </c>
      <c r="C868" s="2">
        <v>1635</v>
      </c>
      <c r="D868">
        <v>10</v>
      </c>
      <c r="E868" s="3" t="s">
        <v>32</v>
      </c>
      <c r="F868">
        <v>34.68</v>
      </c>
      <c r="G868">
        <v>1.23</v>
      </c>
      <c r="H868">
        <v>1</v>
      </c>
    </row>
    <row r="869" spans="1:8" ht="12.95" customHeight="1" x14ac:dyDescent="0.2">
      <c r="A869" s="1" t="s">
        <v>4</v>
      </c>
      <c r="B869" s="1" t="s">
        <v>22</v>
      </c>
      <c r="C869" s="2">
        <v>1635</v>
      </c>
      <c r="D869">
        <v>10</v>
      </c>
      <c r="E869" s="3" t="s">
        <v>32</v>
      </c>
      <c r="F869">
        <v>34.68</v>
      </c>
      <c r="G869">
        <v>1.23</v>
      </c>
      <c r="H869">
        <v>1</v>
      </c>
    </row>
    <row r="870" spans="1:8" ht="12.95" customHeight="1" x14ac:dyDescent="0.2">
      <c r="A870" s="1" t="s">
        <v>10</v>
      </c>
      <c r="B870" s="1" t="s">
        <v>22</v>
      </c>
      <c r="C870" s="2">
        <v>1</v>
      </c>
      <c r="D870">
        <v>5</v>
      </c>
      <c r="E870" s="3" t="s">
        <v>26</v>
      </c>
      <c r="F870">
        <v>35.049999999999997</v>
      </c>
      <c r="G870">
        <v>1.23</v>
      </c>
      <c r="H870">
        <v>1</v>
      </c>
    </row>
    <row r="871" spans="1:8" ht="12.95" customHeight="1" x14ac:dyDescent="0.2">
      <c r="A871" s="1" t="s">
        <v>5</v>
      </c>
      <c r="B871" s="1" t="s">
        <v>20</v>
      </c>
      <c r="C871" s="2">
        <v>3864</v>
      </c>
      <c r="D871">
        <v>7</v>
      </c>
      <c r="E871" s="3" t="s">
        <v>26</v>
      </c>
      <c r="F871">
        <v>9.59</v>
      </c>
      <c r="G871">
        <v>2.99</v>
      </c>
      <c r="H871">
        <v>1</v>
      </c>
    </row>
    <row r="872" spans="1:8" ht="12.95" customHeight="1" x14ac:dyDescent="0.2">
      <c r="A872" s="1" t="s">
        <v>14</v>
      </c>
      <c r="B872" s="1" t="s">
        <v>20</v>
      </c>
      <c r="C872" s="2">
        <v>2349</v>
      </c>
      <c r="D872">
        <v>7</v>
      </c>
      <c r="E872" s="3" t="s">
        <v>57</v>
      </c>
      <c r="F872">
        <v>8</v>
      </c>
      <c r="G872">
        <v>3.6</v>
      </c>
      <c r="H872">
        <v>1</v>
      </c>
    </row>
    <row r="873" spans="1:8" ht="12.95" customHeight="1" x14ac:dyDescent="0.2">
      <c r="A873" s="1" t="s">
        <v>4</v>
      </c>
      <c r="B873" s="1" t="s">
        <v>22</v>
      </c>
      <c r="C873" s="2">
        <v>1405</v>
      </c>
      <c r="D873">
        <v>10</v>
      </c>
      <c r="E873" s="3" t="s">
        <v>26</v>
      </c>
      <c r="F873">
        <v>17.829999999999998</v>
      </c>
      <c r="G873">
        <v>2.4500000000000002</v>
      </c>
      <c r="H873">
        <v>1</v>
      </c>
    </row>
    <row r="874" spans="1:8" ht="12.95" customHeight="1" x14ac:dyDescent="0.2">
      <c r="A874" s="1" t="s">
        <v>16</v>
      </c>
      <c r="B874" s="1" t="s">
        <v>20</v>
      </c>
      <c r="C874" s="2">
        <v>380</v>
      </c>
      <c r="D874">
        <v>7</v>
      </c>
      <c r="E874" s="3" t="s">
        <v>57</v>
      </c>
      <c r="F874">
        <v>6.5</v>
      </c>
      <c r="G874">
        <v>4.5</v>
      </c>
      <c r="H874">
        <v>1</v>
      </c>
    </row>
    <row r="875" spans="1:8" ht="12.95" customHeight="1" x14ac:dyDescent="0.2">
      <c r="A875" s="1" t="s">
        <v>12</v>
      </c>
      <c r="B875" s="1" t="s">
        <v>22</v>
      </c>
      <c r="C875" s="2">
        <v>595</v>
      </c>
      <c r="D875">
        <v>7</v>
      </c>
      <c r="E875" s="3" t="s">
        <v>26</v>
      </c>
      <c r="F875">
        <v>36.28</v>
      </c>
      <c r="G875">
        <v>1.23</v>
      </c>
      <c r="H875">
        <v>1</v>
      </c>
    </row>
    <row r="876" spans="1:8" ht="12.95" customHeight="1" x14ac:dyDescent="0.2">
      <c r="A876" s="1" t="s">
        <v>10</v>
      </c>
      <c r="B876" s="1" t="s">
        <v>20</v>
      </c>
      <c r="C876" s="2">
        <v>8101</v>
      </c>
      <c r="D876">
        <v>3</v>
      </c>
      <c r="E876" s="3" t="s">
        <v>58</v>
      </c>
      <c r="F876">
        <v>30</v>
      </c>
      <c r="G876">
        <v>0.99</v>
      </c>
      <c r="H876">
        <v>1</v>
      </c>
    </row>
    <row r="877" spans="1:8" ht="12.95" customHeight="1" x14ac:dyDescent="0.2">
      <c r="A877" s="1" t="s">
        <v>14</v>
      </c>
      <c r="B877" s="1" t="s">
        <v>20</v>
      </c>
      <c r="C877" s="2">
        <v>2349</v>
      </c>
      <c r="D877">
        <v>7</v>
      </c>
      <c r="E877" s="3" t="s">
        <v>26</v>
      </c>
      <c r="F877">
        <v>8.26</v>
      </c>
      <c r="G877">
        <v>3.6</v>
      </c>
      <c r="H877">
        <v>1</v>
      </c>
    </row>
    <row r="878" spans="1:8" ht="12.95" customHeight="1" x14ac:dyDescent="0.2">
      <c r="A878" s="1" t="s">
        <v>5</v>
      </c>
      <c r="B878" s="1" t="s">
        <v>20</v>
      </c>
      <c r="C878" s="2">
        <v>3613</v>
      </c>
      <c r="D878">
        <v>7</v>
      </c>
      <c r="E878" s="3" t="s">
        <v>58</v>
      </c>
      <c r="F878">
        <v>7.5</v>
      </c>
      <c r="G878">
        <v>3.99</v>
      </c>
      <c r="H878">
        <v>1</v>
      </c>
    </row>
    <row r="879" spans="1:8" ht="12.95" customHeight="1" x14ac:dyDescent="0.2">
      <c r="A879" s="1" t="s">
        <v>8</v>
      </c>
      <c r="B879" s="1" t="s">
        <v>20</v>
      </c>
      <c r="C879" s="2">
        <v>8100</v>
      </c>
      <c r="D879">
        <v>1</v>
      </c>
      <c r="E879" s="3" t="s">
        <v>57</v>
      </c>
      <c r="F879">
        <v>6</v>
      </c>
      <c r="G879">
        <v>4.99</v>
      </c>
      <c r="H879">
        <v>1</v>
      </c>
    </row>
    <row r="880" spans="1:8" ht="12.95" customHeight="1" x14ac:dyDescent="0.2">
      <c r="A880" s="1" t="s">
        <v>1</v>
      </c>
      <c r="B880" s="1" t="s">
        <v>21</v>
      </c>
      <c r="C880" s="2">
        <v>197</v>
      </c>
      <c r="D880">
        <v>7</v>
      </c>
      <c r="E880" s="3" t="s">
        <v>29</v>
      </c>
      <c r="F880">
        <v>17.850000000000001</v>
      </c>
      <c r="G880">
        <v>5.36</v>
      </c>
      <c r="H880">
        <v>1</v>
      </c>
    </row>
    <row r="881" spans="1:8" ht="12.95" customHeight="1" x14ac:dyDescent="0.2">
      <c r="A881" s="1" t="s">
        <v>1</v>
      </c>
      <c r="B881" s="1" t="s">
        <v>21</v>
      </c>
      <c r="C881" s="2">
        <v>200</v>
      </c>
      <c r="D881">
        <v>7</v>
      </c>
      <c r="E881" s="3" t="s">
        <v>29</v>
      </c>
      <c r="F881">
        <v>10.71</v>
      </c>
      <c r="G881">
        <v>8.93</v>
      </c>
      <c r="H881">
        <v>1</v>
      </c>
    </row>
    <row r="882" spans="1:8" ht="12.95" customHeight="1" x14ac:dyDescent="0.2">
      <c r="A882" s="1" t="s">
        <v>14</v>
      </c>
      <c r="B882" s="1" t="s">
        <v>20</v>
      </c>
      <c r="C882" s="2">
        <v>4390</v>
      </c>
      <c r="D882">
        <v>7</v>
      </c>
      <c r="E882" s="3" t="s">
        <v>26</v>
      </c>
      <c r="F882">
        <v>5.49</v>
      </c>
      <c r="G882">
        <v>5.49</v>
      </c>
      <c r="H882">
        <v>0</v>
      </c>
    </row>
    <row r="883" spans="1:8" ht="12.95" customHeight="1" x14ac:dyDescent="0.2">
      <c r="A883" s="1" t="s">
        <v>14</v>
      </c>
      <c r="B883" s="1" t="s">
        <v>20</v>
      </c>
      <c r="C883" s="2">
        <v>4390</v>
      </c>
      <c r="D883">
        <v>7</v>
      </c>
      <c r="E883" s="3" t="s">
        <v>26</v>
      </c>
      <c r="F883">
        <v>5.49</v>
      </c>
      <c r="G883">
        <v>5.49</v>
      </c>
      <c r="H883">
        <v>0</v>
      </c>
    </row>
    <row r="884" spans="1:8" ht="12.95" customHeight="1" x14ac:dyDescent="0.2">
      <c r="A884" s="1" t="s">
        <v>8</v>
      </c>
      <c r="B884" s="1" t="s">
        <v>20</v>
      </c>
      <c r="C884" s="2">
        <v>3277</v>
      </c>
      <c r="D884">
        <v>3</v>
      </c>
      <c r="E884" s="3" t="s">
        <v>58</v>
      </c>
      <c r="F884">
        <v>10.050000000000001</v>
      </c>
      <c r="G884">
        <v>3</v>
      </c>
      <c r="H884">
        <v>1</v>
      </c>
    </row>
    <row r="885" spans="1:8" ht="12.95" customHeight="1" x14ac:dyDescent="0.2">
      <c r="A885" s="1" t="s">
        <v>8</v>
      </c>
      <c r="B885" s="1" t="s">
        <v>20</v>
      </c>
      <c r="C885" s="2">
        <v>3385</v>
      </c>
      <c r="D885">
        <v>7</v>
      </c>
      <c r="E885" s="3" t="s">
        <v>30</v>
      </c>
      <c r="F885">
        <v>6.05</v>
      </c>
      <c r="G885">
        <v>4.99</v>
      </c>
      <c r="H885">
        <v>1</v>
      </c>
    </row>
    <row r="886" spans="1:8" ht="12.95" customHeight="1" x14ac:dyDescent="0.2">
      <c r="A886" s="1" t="s">
        <v>12</v>
      </c>
      <c r="B886" s="1" t="s">
        <v>22</v>
      </c>
      <c r="C886" s="2">
        <v>2016</v>
      </c>
      <c r="D886">
        <v>5</v>
      </c>
      <c r="E886" s="3" t="s">
        <v>26</v>
      </c>
      <c r="F886">
        <v>7.5</v>
      </c>
      <c r="G886">
        <v>6.09</v>
      </c>
      <c r="H886">
        <v>1</v>
      </c>
    </row>
    <row r="887" spans="1:8" ht="12.95" customHeight="1" x14ac:dyDescent="0.2">
      <c r="A887" s="1" t="s">
        <v>14</v>
      </c>
      <c r="B887" s="1" t="s">
        <v>20</v>
      </c>
      <c r="C887" s="2">
        <v>4398</v>
      </c>
      <c r="D887">
        <v>5</v>
      </c>
      <c r="E887" s="3" t="s">
        <v>58</v>
      </c>
      <c r="F887">
        <v>5.5</v>
      </c>
      <c r="G887">
        <v>5.5</v>
      </c>
      <c r="H887">
        <v>0</v>
      </c>
    </row>
    <row r="888" spans="1:8" ht="12.95" customHeight="1" x14ac:dyDescent="0.2">
      <c r="A888" s="1" t="s">
        <v>8</v>
      </c>
      <c r="B888" s="1" t="s">
        <v>22</v>
      </c>
      <c r="C888" s="2">
        <v>58</v>
      </c>
      <c r="D888">
        <v>7</v>
      </c>
      <c r="E888" s="3" t="s">
        <v>58</v>
      </c>
      <c r="F888">
        <v>6.76</v>
      </c>
      <c r="G888">
        <v>6.76</v>
      </c>
      <c r="H888">
        <v>0</v>
      </c>
    </row>
    <row r="889" spans="1:8" ht="12.95" customHeight="1" x14ac:dyDescent="0.2">
      <c r="A889" s="1" t="s">
        <v>14</v>
      </c>
      <c r="B889" s="1" t="s">
        <v>20</v>
      </c>
      <c r="C889" s="2">
        <v>4390</v>
      </c>
      <c r="D889">
        <v>7</v>
      </c>
      <c r="E889" s="3" t="s">
        <v>26</v>
      </c>
      <c r="F889">
        <v>5.52</v>
      </c>
      <c r="G889">
        <v>5.52</v>
      </c>
      <c r="H889">
        <v>0</v>
      </c>
    </row>
    <row r="890" spans="1:8" ht="12.95" customHeight="1" x14ac:dyDescent="0.2">
      <c r="A890" s="1" t="s">
        <v>9</v>
      </c>
      <c r="B890" s="1" t="s">
        <v>22</v>
      </c>
      <c r="C890" s="2">
        <v>110</v>
      </c>
      <c r="D890">
        <v>5</v>
      </c>
      <c r="E890" s="3" t="s">
        <v>58</v>
      </c>
      <c r="F890">
        <v>37.5</v>
      </c>
      <c r="G890">
        <v>1.23</v>
      </c>
      <c r="H890">
        <v>1</v>
      </c>
    </row>
    <row r="891" spans="1:8" ht="12.95" customHeight="1" x14ac:dyDescent="0.2">
      <c r="A891" s="1" t="s">
        <v>12</v>
      </c>
      <c r="B891" s="1" t="s">
        <v>22</v>
      </c>
      <c r="C891" s="2">
        <v>595</v>
      </c>
      <c r="D891">
        <v>7</v>
      </c>
      <c r="E891" s="3" t="s">
        <v>26</v>
      </c>
      <c r="F891">
        <v>37.51</v>
      </c>
      <c r="G891">
        <v>1.23</v>
      </c>
      <c r="H891">
        <v>1</v>
      </c>
    </row>
    <row r="892" spans="1:8" ht="12.95" customHeight="1" x14ac:dyDescent="0.2">
      <c r="A892" s="1" t="s">
        <v>4</v>
      </c>
      <c r="B892" s="1" t="s">
        <v>22</v>
      </c>
      <c r="C892" s="2">
        <v>1635</v>
      </c>
      <c r="D892">
        <v>10</v>
      </c>
      <c r="E892" s="3" t="s">
        <v>32</v>
      </c>
      <c r="F892">
        <v>37.51</v>
      </c>
      <c r="G892">
        <v>1.23</v>
      </c>
      <c r="H892">
        <v>1</v>
      </c>
    </row>
    <row r="893" spans="1:8" ht="12.95" customHeight="1" x14ac:dyDescent="0.2">
      <c r="A893" s="1" t="s">
        <v>14</v>
      </c>
      <c r="B893" s="1" t="s">
        <v>22</v>
      </c>
      <c r="C893" s="2">
        <v>1179</v>
      </c>
      <c r="D893">
        <v>10</v>
      </c>
      <c r="E893" s="3" t="s">
        <v>32</v>
      </c>
      <c r="F893">
        <v>37.61</v>
      </c>
      <c r="G893">
        <v>1.23</v>
      </c>
      <c r="H893">
        <v>1</v>
      </c>
    </row>
    <row r="894" spans="1:8" ht="12.95" customHeight="1" x14ac:dyDescent="0.2">
      <c r="A894" s="1" t="s">
        <v>14</v>
      </c>
      <c r="B894" s="1" t="s">
        <v>20</v>
      </c>
      <c r="C894" s="2">
        <v>2349</v>
      </c>
      <c r="D894">
        <v>7</v>
      </c>
      <c r="E894" s="3" t="s">
        <v>58</v>
      </c>
      <c r="F894">
        <v>8.5</v>
      </c>
      <c r="G894">
        <v>3.6</v>
      </c>
      <c r="H894">
        <v>1</v>
      </c>
    </row>
    <row r="895" spans="1:8" ht="12.95" customHeight="1" x14ac:dyDescent="0.2">
      <c r="A895" s="1" t="s">
        <v>14</v>
      </c>
      <c r="B895" s="1" t="s">
        <v>20</v>
      </c>
      <c r="C895" s="2">
        <v>2349</v>
      </c>
      <c r="D895">
        <v>7</v>
      </c>
      <c r="E895" s="3" t="s">
        <v>26</v>
      </c>
      <c r="F895">
        <v>8.5</v>
      </c>
      <c r="G895">
        <v>3.6</v>
      </c>
      <c r="H895">
        <v>1</v>
      </c>
    </row>
    <row r="896" spans="1:8" ht="12.95" customHeight="1" x14ac:dyDescent="0.2">
      <c r="A896" s="1" t="s">
        <v>14</v>
      </c>
      <c r="B896" s="1" t="s">
        <v>20</v>
      </c>
      <c r="C896" s="2">
        <v>2349</v>
      </c>
      <c r="D896">
        <v>7</v>
      </c>
      <c r="E896" s="3" t="s">
        <v>57</v>
      </c>
      <c r="F896">
        <v>8.5</v>
      </c>
      <c r="G896">
        <v>3.6</v>
      </c>
      <c r="H896">
        <v>1</v>
      </c>
    </row>
    <row r="897" spans="1:8" ht="12.95" customHeight="1" x14ac:dyDescent="0.2">
      <c r="A897" s="1" t="s">
        <v>2</v>
      </c>
      <c r="B897" s="1" t="s">
        <v>20</v>
      </c>
      <c r="C897" s="2">
        <v>8101</v>
      </c>
      <c r="D897">
        <v>3</v>
      </c>
      <c r="E897" s="3" t="s">
        <v>58</v>
      </c>
      <c r="F897">
        <v>30.99</v>
      </c>
      <c r="G897">
        <v>0.99</v>
      </c>
      <c r="H897">
        <v>1</v>
      </c>
    </row>
    <row r="898" spans="1:8" ht="12.95" customHeight="1" x14ac:dyDescent="0.2">
      <c r="A898" s="1" t="s">
        <v>3</v>
      </c>
      <c r="B898" s="1" t="s">
        <v>20</v>
      </c>
      <c r="C898" s="2">
        <v>27132</v>
      </c>
      <c r="D898">
        <v>5</v>
      </c>
      <c r="E898" s="3" t="s">
        <v>26</v>
      </c>
      <c r="F898">
        <v>30.99</v>
      </c>
      <c r="G898">
        <v>0.99</v>
      </c>
      <c r="H898">
        <v>1</v>
      </c>
    </row>
    <row r="899" spans="1:8" ht="12.95" customHeight="1" x14ac:dyDescent="0.2">
      <c r="A899" s="1" t="s">
        <v>3</v>
      </c>
      <c r="B899" s="1" t="s">
        <v>20</v>
      </c>
      <c r="C899" s="2">
        <v>27132</v>
      </c>
      <c r="D899">
        <v>5</v>
      </c>
      <c r="E899" s="3" t="s">
        <v>26</v>
      </c>
      <c r="F899">
        <v>31</v>
      </c>
      <c r="G899">
        <v>0.99</v>
      </c>
      <c r="H899">
        <v>1</v>
      </c>
    </row>
    <row r="900" spans="1:8" ht="12.95" customHeight="1" x14ac:dyDescent="0.2">
      <c r="A900" s="1" t="s">
        <v>14</v>
      </c>
      <c r="B900" s="1" t="s">
        <v>20</v>
      </c>
      <c r="C900" s="2">
        <v>2349</v>
      </c>
      <c r="D900">
        <v>7</v>
      </c>
      <c r="E900" s="3" t="s">
        <v>27</v>
      </c>
      <c r="F900">
        <v>8.75</v>
      </c>
      <c r="G900">
        <v>3.6</v>
      </c>
      <c r="H900">
        <v>1</v>
      </c>
    </row>
    <row r="901" spans="1:8" ht="12.95" customHeight="1" x14ac:dyDescent="0.2">
      <c r="A901" s="1" t="s">
        <v>13</v>
      </c>
      <c r="B901" s="1" t="s">
        <v>21</v>
      </c>
      <c r="C901" s="2">
        <v>507</v>
      </c>
      <c r="D901">
        <v>7</v>
      </c>
      <c r="E901" s="3" t="s">
        <v>29</v>
      </c>
      <c r="F901">
        <v>57.11</v>
      </c>
      <c r="G901">
        <v>1.77</v>
      </c>
      <c r="H901">
        <v>1</v>
      </c>
    </row>
    <row r="902" spans="1:8" ht="12.95" customHeight="1" x14ac:dyDescent="0.2">
      <c r="A902" s="1" t="s">
        <v>10</v>
      </c>
      <c r="B902" s="1" t="s">
        <v>22</v>
      </c>
      <c r="C902" s="2">
        <v>199</v>
      </c>
      <c r="D902">
        <v>7</v>
      </c>
      <c r="E902" s="3" t="s">
        <v>58</v>
      </c>
      <c r="F902">
        <v>19.98</v>
      </c>
      <c r="G902">
        <v>2.4500000000000002</v>
      </c>
      <c r="H902">
        <v>1</v>
      </c>
    </row>
    <row r="903" spans="1:8" ht="12.95" customHeight="1" x14ac:dyDescent="0.2">
      <c r="A903" s="1" t="s">
        <v>14</v>
      </c>
      <c r="B903" s="1" t="s">
        <v>20</v>
      </c>
      <c r="C903" s="2">
        <v>2349</v>
      </c>
      <c r="D903">
        <v>7</v>
      </c>
      <c r="E903" s="3" t="s">
        <v>26</v>
      </c>
      <c r="F903">
        <v>9</v>
      </c>
      <c r="G903">
        <v>3.6</v>
      </c>
      <c r="H903">
        <v>1</v>
      </c>
    </row>
    <row r="904" spans="1:8" ht="12.95" customHeight="1" x14ac:dyDescent="0.2">
      <c r="A904" s="1" t="s">
        <v>1</v>
      </c>
      <c r="B904" s="1" t="s">
        <v>21</v>
      </c>
      <c r="C904" s="2">
        <v>197</v>
      </c>
      <c r="D904">
        <v>7</v>
      </c>
      <c r="E904" s="3" t="s">
        <v>29</v>
      </c>
      <c r="F904">
        <v>11.6</v>
      </c>
      <c r="G904">
        <v>8.91</v>
      </c>
      <c r="H904">
        <v>1</v>
      </c>
    </row>
    <row r="905" spans="1:8" ht="12.95" customHeight="1" x14ac:dyDescent="0.2">
      <c r="A905" s="1" t="s">
        <v>11</v>
      </c>
      <c r="B905" s="1" t="s">
        <v>20</v>
      </c>
      <c r="C905" s="2">
        <v>1265</v>
      </c>
      <c r="D905">
        <v>7</v>
      </c>
      <c r="E905" s="3" t="s">
        <v>57</v>
      </c>
      <c r="F905">
        <v>5.7</v>
      </c>
      <c r="G905">
        <v>5.7</v>
      </c>
      <c r="H905">
        <v>0</v>
      </c>
    </row>
    <row r="906" spans="1:8" ht="12.95" customHeight="1" x14ac:dyDescent="0.2">
      <c r="A906" s="1" t="s">
        <v>11</v>
      </c>
      <c r="B906" s="1" t="s">
        <v>20</v>
      </c>
      <c r="C906" s="2">
        <v>1266</v>
      </c>
      <c r="D906">
        <v>7</v>
      </c>
      <c r="E906" s="3" t="s">
        <v>26</v>
      </c>
      <c r="F906">
        <v>5.7</v>
      </c>
      <c r="G906">
        <v>5.7</v>
      </c>
      <c r="H906">
        <v>0</v>
      </c>
    </row>
    <row r="907" spans="1:8" ht="12.95" customHeight="1" x14ac:dyDescent="0.2">
      <c r="A907" s="1" t="s">
        <v>12</v>
      </c>
      <c r="B907" s="1" t="s">
        <v>22</v>
      </c>
      <c r="C907" s="2">
        <v>595</v>
      </c>
      <c r="D907">
        <v>7</v>
      </c>
      <c r="E907" s="3" t="s">
        <v>26</v>
      </c>
      <c r="F907">
        <v>39.97</v>
      </c>
      <c r="G907">
        <v>1.23</v>
      </c>
      <c r="H907">
        <v>1</v>
      </c>
    </row>
    <row r="908" spans="1:8" ht="12.95" customHeight="1" x14ac:dyDescent="0.2">
      <c r="A908" s="1" t="s">
        <v>8</v>
      </c>
      <c r="B908" s="1" t="s">
        <v>22</v>
      </c>
      <c r="C908" s="2">
        <v>638</v>
      </c>
      <c r="D908">
        <v>10</v>
      </c>
      <c r="E908" s="3" t="s">
        <v>32</v>
      </c>
      <c r="F908">
        <v>39.97</v>
      </c>
      <c r="G908">
        <v>1.23</v>
      </c>
      <c r="H908">
        <v>1</v>
      </c>
    </row>
    <row r="909" spans="1:8" ht="12.95" customHeight="1" x14ac:dyDescent="0.2">
      <c r="A909" s="1" t="s">
        <v>14</v>
      </c>
      <c r="B909" s="1" t="s">
        <v>20</v>
      </c>
      <c r="C909" s="2">
        <v>2349</v>
      </c>
      <c r="D909">
        <v>7</v>
      </c>
      <c r="E909" s="3" t="s">
        <v>27</v>
      </c>
      <c r="F909">
        <v>9.11</v>
      </c>
      <c r="G909">
        <v>3.6</v>
      </c>
      <c r="H909">
        <v>1</v>
      </c>
    </row>
    <row r="910" spans="1:8" ht="12.95" customHeight="1" x14ac:dyDescent="0.2">
      <c r="A910" s="1" t="s">
        <v>14</v>
      </c>
      <c r="B910" s="1" t="s">
        <v>20</v>
      </c>
      <c r="C910" s="2">
        <v>2220</v>
      </c>
      <c r="D910">
        <v>3</v>
      </c>
      <c r="E910" s="3" t="s">
        <v>30</v>
      </c>
      <c r="F910">
        <v>33.14</v>
      </c>
      <c r="G910">
        <v>0.99</v>
      </c>
      <c r="H910">
        <v>1</v>
      </c>
    </row>
    <row r="911" spans="1:8" ht="12.95" customHeight="1" x14ac:dyDescent="0.2">
      <c r="A911" s="1" t="s">
        <v>12</v>
      </c>
      <c r="B911" s="1" t="s">
        <v>22</v>
      </c>
      <c r="C911" s="2">
        <v>595</v>
      </c>
      <c r="D911">
        <v>7</v>
      </c>
      <c r="E911" s="3" t="s">
        <v>26</v>
      </c>
      <c r="F911">
        <v>40.58</v>
      </c>
      <c r="G911">
        <v>1.23</v>
      </c>
      <c r="H911">
        <v>1</v>
      </c>
    </row>
    <row r="912" spans="1:8" ht="12.95" customHeight="1" x14ac:dyDescent="0.2">
      <c r="A912" s="1" t="s">
        <v>14</v>
      </c>
      <c r="B912" s="1" t="s">
        <v>20</v>
      </c>
      <c r="C912" s="2">
        <v>25433</v>
      </c>
      <c r="D912">
        <v>3</v>
      </c>
      <c r="E912" s="3" t="s">
        <v>58</v>
      </c>
      <c r="F912">
        <v>5.75</v>
      </c>
      <c r="G912">
        <v>5.75</v>
      </c>
      <c r="H912">
        <v>0</v>
      </c>
    </row>
    <row r="913" spans="1:8" ht="12.95" customHeight="1" x14ac:dyDescent="0.2">
      <c r="A913" s="1" t="s">
        <v>14</v>
      </c>
      <c r="B913" s="1" t="s">
        <v>20</v>
      </c>
      <c r="C913" s="2">
        <v>4398</v>
      </c>
      <c r="D913">
        <v>5</v>
      </c>
      <c r="E913" s="3" t="s">
        <v>26</v>
      </c>
      <c r="F913">
        <v>5.75</v>
      </c>
      <c r="G913">
        <v>5.75</v>
      </c>
      <c r="H913">
        <v>0</v>
      </c>
    </row>
    <row r="914" spans="1:8" ht="12.95" customHeight="1" x14ac:dyDescent="0.2">
      <c r="A914" s="1" t="s">
        <v>14</v>
      </c>
      <c r="B914" s="1" t="s">
        <v>20</v>
      </c>
      <c r="C914" s="2">
        <v>4390</v>
      </c>
      <c r="D914">
        <v>7</v>
      </c>
      <c r="E914" s="3" t="s">
        <v>26</v>
      </c>
      <c r="F914">
        <v>5.75</v>
      </c>
      <c r="G914">
        <v>5.75</v>
      </c>
      <c r="H914">
        <v>0</v>
      </c>
    </row>
    <row r="915" spans="1:8" ht="12.95" customHeight="1" x14ac:dyDescent="0.2">
      <c r="A915" s="1" t="s">
        <v>14</v>
      </c>
      <c r="B915" s="1" t="s">
        <v>20</v>
      </c>
      <c r="C915" s="2">
        <v>2349</v>
      </c>
      <c r="D915">
        <v>7</v>
      </c>
      <c r="E915" s="3" t="s">
        <v>26</v>
      </c>
      <c r="F915">
        <v>9.26</v>
      </c>
      <c r="G915">
        <v>3.6</v>
      </c>
      <c r="H915">
        <v>1</v>
      </c>
    </row>
    <row r="916" spans="1:8" ht="12.95" customHeight="1" x14ac:dyDescent="0.2">
      <c r="A916" s="1" t="s">
        <v>1</v>
      </c>
      <c r="B916" s="1" t="s">
        <v>21</v>
      </c>
      <c r="C916" s="2">
        <v>632</v>
      </c>
      <c r="D916">
        <v>7</v>
      </c>
      <c r="E916" s="3" t="s">
        <v>29</v>
      </c>
      <c r="F916">
        <v>11.96</v>
      </c>
      <c r="G916">
        <v>8.91</v>
      </c>
      <c r="H916">
        <v>1</v>
      </c>
    </row>
    <row r="917" spans="1:8" ht="12.95" customHeight="1" x14ac:dyDescent="0.2">
      <c r="A917" s="1" t="s">
        <v>12</v>
      </c>
      <c r="B917" s="1" t="s">
        <v>22</v>
      </c>
      <c r="C917" s="2">
        <v>595</v>
      </c>
      <c r="D917">
        <v>10</v>
      </c>
      <c r="E917" s="3" t="s">
        <v>58</v>
      </c>
      <c r="F917">
        <v>41.2</v>
      </c>
      <c r="G917">
        <v>1.23</v>
      </c>
      <c r="H917">
        <v>1</v>
      </c>
    </row>
    <row r="918" spans="1:8" ht="12.95" customHeight="1" x14ac:dyDescent="0.2">
      <c r="A918" s="1" t="s">
        <v>3</v>
      </c>
      <c r="B918" s="1" t="s">
        <v>20</v>
      </c>
      <c r="C918" s="2">
        <v>31</v>
      </c>
      <c r="D918">
        <v>7</v>
      </c>
      <c r="E918" s="3" t="s">
        <v>26</v>
      </c>
      <c r="F918">
        <v>34</v>
      </c>
      <c r="G918">
        <v>0.99</v>
      </c>
      <c r="H918">
        <v>1</v>
      </c>
    </row>
    <row r="919" spans="1:8" ht="12.95" customHeight="1" x14ac:dyDescent="0.2">
      <c r="A919" s="1" t="s">
        <v>14</v>
      </c>
      <c r="B919" s="1" t="s">
        <v>20</v>
      </c>
      <c r="C919" s="2">
        <v>2220</v>
      </c>
      <c r="D919">
        <v>3</v>
      </c>
      <c r="E919" s="3" t="s">
        <v>30</v>
      </c>
      <c r="F919">
        <v>34.06</v>
      </c>
      <c r="G919">
        <v>0.99</v>
      </c>
      <c r="H919">
        <v>1</v>
      </c>
    </row>
    <row r="920" spans="1:8" ht="12.95" customHeight="1" x14ac:dyDescent="0.2">
      <c r="A920" s="1" t="s">
        <v>3</v>
      </c>
      <c r="B920" s="1" t="s">
        <v>20</v>
      </c>
      <c r="C920" s="2">
        <v>27132</v>
      </c>
      <c r="D920">
        <v>5</v>
      </c>
      <c r="E920" s="3" t="s">
        <v>26</v>
      </c>
      <c r="F920">
        <v>34.119999999999997</v>
      </c>
      <c r="G920">
        <v>0.99</v>
      </c>
      <c r="H920">
        <v>1</v>
      </c>
    </row>
    <row r="921" spans="1:8" ht="12.95" customHeight="1" x14ac:dyDescent="0.2">
      <c r="A921" s="1" t="s">
        <v>8</v>
      </c>
      <c r="B921" s="1" t="s">
        <v>20</v>
      </c>
      <c r="C921" s="2">
        <v>3277</v>
      </c>
      <c r="D921">
        <v>3</v>
      </c>
      <c r="E921" s="3" t="s">
        <v>58</v>
      </c>
      <c r="F921">
        <v>8.5</v>
      </c>
      <c r="G921">
        <v>4</v>
      </c>
      <c r="H921">
        <v>1</v>
      </c>
    </row>
    <row r="922" spans="1:8" ht="12.95" customHeight="1" x14ac:dyDescent="0.2">
      <c r="A922" s="1" t="s">
        <v>8</v>
      </c>
      <c r="B922" s="1" t="s">
        <v>22</v>
      </c>
      <c r="C922" s="2">
        <v>58</v>
      </c>
      <c r="D922">
        <v>10</v>
      </c>
      <c r="E922" s="3" t="s">
        <v>32</v>
      </c>
      <c r="F922">
        <v>8.65</v>
      </c>
      <c r="G922">
        <v>6.15</v>
      </c>
      <c r="H922">
        <v>1</v>
      </c>
    </row>
    <row r="923" spans="1:8" ht="12.95" customHeight="1" x14ac:dyDescent="0.2">
      <c r="A923" s="1" t="s">
        <v>14</v>
      </c>
      <c r="B923" s="1" t="s">
        <v>20</v>
      </c>
      <c r="C923" s="2">
        <v>2349</v>
      </c>
      <c r="D923">
        <v>7</v>
      </c>
      <c r="E923" s="3" t="s">
        <v>27</v>
      </c>
      <c r="F923">
        <v>9.8000000000000007</v>
      </c>
      <c r="G923">
        <v>3.6</v>
      </c>
      <c r="H923">
        <v>1</v>
      </c>
    </row>
    <row r="924" spans="1:8" ht="12.95" customHeight="1" x14ac:dyDescent="0.2">
      <c r="A924" s="1" t="s">
        <v>8</v>
      </c>
      <c r="B924" s="1" t="s">
        <v>20</v>
      </c>
      <c r="C924" s="2">
        <v>3385</v>
      </c>
      <c r="D924">
        <v>7</v>
      </c>
      <c r="E924" s="3" t="s">
        <v>30</v>
      </c>
      <c r="F924">
        <v>11.8</v>
      </c>
      <c r="G924">
        <v>2.99</v>
      </c>
      <c r="H924">
        <v>1</v>
      </c>
    </row>
    <row r="925" spans="1:8" ht="12.95" customHeight="1" x14ac:dyDescent="0.2">
      <c r="A925" s="1" t="s">
        <v>15</v>
      </c>
      <c r="B925" s="1" t="s">
        <v>20</v>
      </c>
      <c r="C925" s="2">
        <v>25433</v>
      </c>
      <c r="D925">
        <v>1</v>
      </c>
      <c r="E925" s="3" t="s">
        <v>57</v>
      </c>
      <c r="F925">
        <v>5.95</v>
      </c>
      <c r="G925">
        <v>5.95</v>
      </c>
      <c r="H925">
        <v>0</v>
      </c>
    </row>
    <row r="926" spans="1:8" ht="12.95" customHeight="1" x14ac:dyDescent="0.2">
      <c r="A926" s="1" t="s">
        <v>4</v>
      </c>
      <c r="B926" s="1" t="s">
        <v>22</v>
      </c>
      <c r="C926" s="2">
        <v>1405</v>
      </c>
      <c r="D926">
        <v>10</v>
      </c>
      <c r="E926" s="3" t="s">
        <v>26</v>
      </c>
      <c r="F926">
        <v>22.14</v>
      </c>
      <c r="G926">
        <v>2.4500000000000002</v>
      </c>
      <c r="H926">
        <v>1</v>
      </c>
    </row>
    <row r="927" spans="1:8" ht="12.95" customHeight="1" x14ac:dyDescent="0.2">
      <c r="A927" s="1" t="s">
        <v>12</v>
      </c>
      <c r="B927" s="1" t="s">
        <v>22</v>
      </c>
      <c r="C927" s="2">
        <v>2038</v>
      </c>
      <c r="D927">
        <v>5</v>
      </c>
      <c r="E927" s="3" t="s">
        <v>27</v>
      </c>
      <c r="F927">
        <v>22.15</v>
      </c>
      <c r="G927">
        <v>2.4500000000000002</v>
      </c>
      <c r="H927">
        <v>1</v>
      </c>
    </row>
    <row r="928" spans="1:8" ht="12.95" customHeight="1" x14ac:dyDescent="0.2">
      <c r="A928" s="1" t="s">
        <v>1</v>
      </c>
      <c r="B928" s="1" t="s">
        <v>21</v>
      </c>
      <c r="C928" s="2">
        <v>265</v>
      </c>
      <c r="D928">
        <v>1</v>
      </c>
      <c r="E928" s="3" t="s">
        <v>29</v>
      </c>
      <c r="F928">
        <v>10.69</v>
      </c>
      <c r="G928">
        <v>10.69</v>
      </c>
      <c r="H928">
        <v>0</v>
      </c>
    </row>
    <row r="929" spans="1:8" ht="12.95" customHeight="1" x14ac:dyDescent="0.2">
      <c r="A929" s="1" t="s">
        <v>14</v>
      </c>
      <c r="B929" s="1" t="s">
        <v>20</v>
      </c>
      <c r="C929" s="2">
        <v>76</v>
      </c>
      <c r="D929">
        <v>3</v>
      </c>
      <c r="E929" s="3" t="s">
        <v>58</v>
      </c>
      <c r="F929">
        <v>5.99</v>
      </c>
      <c r="G929">
        <v>5.99</v>
      </c>
      <c r="H929">
        <v>0</v>
      </c>
    </row>
    <row r="930" spans="1:8" ht="12.95" customHeight="1" x14ac:dyDescent="0.2">
      <c r="A930" s="1" t="s">
        <v>8</v>
      </c>
      <c r="B930" s="1" t="s">
        <v>20</v>
      </c>
      <c r="C930" s="2">
        <v>809</v>
      </c>
      <c r="D930">
        <v>3</v>
      </c>
      <c r="E930" s="3" t="s">
        <v>30</v>
      </c>
      <c r="F930">
        <v>5.99</v>
      </c>
      <c r="G930">
        <v>5.99</v>
      </c>
      <c r="H930">
        <v>0</v>
      </c>
    </row>
    <row r="931" spans="1:8" ht="12.95" customHeight="1" x14ac:dyDescent="0.2">
      <c r="A931" s="1" t="s">
        <v>1</v>
      </c>
      <c r="B931" s="1" t="s">
        <v>20</v>
      </c>
      <c r="C931" s="2">
        <v>1215</v>
      </c>
      <c r="D931">
        <v>5</v>
      </c>
      <c r="E931" s="3" t="s">
        <v>26</v>
      </c>
      <c r="F931">
        <v>5.99</v>
      </c>
      <c r="G931">
        <v>5.99</v>
      </c>
      <c r="H931">
        <v>0</v>
      </c>
    </row>
    <row r="932" spans="1:8" ht="12.95" customHeight="1" x14ac:dyDescent="0.2">
      <c r="A932" s="1" t="s">
        <v>1</v>
      </c>
      <c r="B932" s="1" t="s">
        <v>20</v>
      </c>
      <c r="C932" s="2">
        <v>3955</v>
      </c>
      <c r="D932">
        <v>5</v>
      </c>
      <c r="E932" s="3" t="s">
        <v>26</v>
      </c>
      <c r="F932">
        <v>5.99</v>
      </c>
      <c r="G932">
        <v>5.99</v>
      </c>
      <c r="H932">
        <v>0</v>
      </c>
    </row>
    <row r="933" spans="1:8" ht="12.95" customHeight="1" x14ac:dyDescent="0.2">
      <c r="A933" s="1" t="s">
        <v>14</v>
      </c>
      <c r="B933" s="1" t="s">
        <v>20</v>
      </c>
      <c r="C933" s="2">
        <v>4398</v>
      </c>
      <c r="D933">
        <v>5</v>
      </c>
      <c r="E933" s="3" t="s">
        <v>58</v>
      </c>
      <c r="F933">
        <v>5.99</v>
      </c>
      <c r="G933">
        <v>5.99</v>
      </c>
      <c r="H933">
        <v>0</v>
      </c>
    </row>
    <row r="934" spans="1:8" ht="12.95" customHeight="1" x14ac:dyDescent="0.2">
      <c r="A934" s="1" t="s">
        <v>15</v>
      </c>
      <c r="B934" s="1" t="s">
        <v>20</v>
      </c>
      <c r="C934" s="2">
        <v>25433</v>
      </c>
      <c r="D934">
        <v>5</v>
      </c>
      <c r="E934" s="3" t="s">
        <v>26</v>
      </c>
      <c r="F934">
        <v>5.99</v>
      </c>
      <c r="G934">
        <v>5.99</v>
      </c>
      <c r="H934">
        <v>0</v>
      </c>
    </row>
    <row r="935" spans="1:8" ht="12.95" customHeight="1" x14ac:dyDescent="0.2">
      <c r="A935" s="1" t="s">
        <v>17</v>
      </c>
      <c r="B935" s="1" t="s">
        <v>20</v>
      </c>
      <c r="C935" s="2">
        <v>1155</v>
      </c>
      <c r="D935">
        <v>7</v>
      </c>
      <c r="E935" s="3" t="s">
        <v>57</v>
      </c>
      <c r="F935">
        <v>5.99</v>
      </c>
      <c r="G935">
        <v>5.99</v>
      </c>
      <c r="H935">
        <v>0</v>
      </c>
    </row>
    <row r="936" spans="1:8" ht="12.95" customHeight="1" x14ac:dyDescent="0.2">
      <c r="A936" s="1" t="s">
        <v>17</v>
      </c>
      <c r="B936" s="1" t="s">
        <v>20</v>
      </c>
      <c r="C936" s="2">
        <v>1155</v>
      </c>
      <c r="D936">
        <v>7</v>
      </c>
      <c r="E936" s="3" t="s">
        <v>57</v>
      </c>
      <c r="F936">
        <v>5.99</v>
      </c>
      <c r="G936">
        <v>5.99</v>
      </c>
      <c r="H936">
        <v>0</v>
      </c>
    </row>
    <row r="937" spans="1:8" ht="12.95" customHeight="1" x14ac:dyDescent="0.2">
      <c r="A937" s="1" t="s">
        <v>17</v>
      </c>
      <c r="B937" s="1" t="s">
        <v>20</v>
      </c>
      <c r="C937" s="2">
        <v>1155</v>
      </c>
      <c r="D937">
        <v>7</v>
      </c>
      <c r="E937" s="3" t="s">
        <v>30</v>
      </c>
      <c r="F937">
        <v>5.99</v>
      </c>
      <c r="G937">
        <v>5.99</v>
      </c>
      <c r="H937">
        <v>0</v>
      </c>
    </row>
    <row r="938" spans="1:8" ht="12.95" customHeight="1" x14ac:dyDescent="0.2">
      <c r="A938" s="1" t="s">
        <v>17</v>
      </c>
      <c r="B938" s="1" t="s">
        <v>20</v>
      </c>
      <c r="C938" s="2">
        <v>1155</v>
      </c>
      <c r="D938">
        <v>7</v>
      </c>
      <c r="E938" s="3" t="s">
        <v>58</v>
      </c>
      <c r="F938">
        <v>5.99</v>
      </c>
      <c r="G938">
        <v>5.99</v>
      </c>
      <c r="H938">
        <v>0</v>
      </c>
    </row>
    <row r="939" spans="1:8" ht="12.95" customHeight="1" x14ac:dyDescent="0.2">
      <c r="A939" s="1" t="s">
        <v>17</v>
      </c>
      <c r="B939" s="1" t="s">
        <v>20</v>
      </c>
      <c r="C939" s="2">
        <v>1155</v>
      </c>
      <c r="D939">
        <v>7</v>
      </c>
      <c r="E939" s="3" t="s">
        <v>58</v>
      </c>
      <c r="F939">
        <v>5.99</v>
      </c>
      <c r="G939">
        <v>5.99</v>
      </c>
      <c r="H939">
        <v>0</v>
      </c>
    </row>
    <row r="940" spans="1:8" ht="12.95" customHeight="1" x14ac:dyDescent="0.2">
      <c r="A940" s="1" t="s">
        <v>17</v>
      </c>
      <c r="B940" s="1" t="s">
        <v>20</v>
      </c>
      <c r="C940" s="2">
        <v>1155</v>
      </c>
      <c r="D940">
        <v>7</v>
      </c>
      <c r="E940" s="3" t="s">
        <v>58</v>
      </c>
      <c r="F940">
        <v>5.99</v>
      </c>
      <c r="G940">
        <v>5.99</v>
      </c>
      <c r="H940">
        <v>0</v>
      </c>
    </row>
    <row r="941" spans="1:8" ht="12.95" customHeight="1" x14ac:dyDescent="0.2">
      <c r="A941" s="1" t="s">
        <v>17</v>
      </c>
      <c r="B941" s="1" t="s">
        <v>20</v>
      </c>
      <c r="C941" s="2">
        <v>1155</v>
      </c>
      <c r="D941">
        <v>7</v>
      </c>
      <c r="E941" s="3" t="s">
        <v>27</v>
      </c>
      <c r="F941">
        <v>5.99</v>
      </c>
      <c r="G941">
        <v>5.99</v>
      </c>
      <c r="H941">
        <v>0</v>
      </c>
    </row>
    <row r="942" spans="1:8" ht="12.95" customHeight="1" x14ac:dyDescent="0.2">
      <c r="A942" s="1" t="s">
        <v>5</v>
      </c>
      <c r="B942" s="1" t="s">
        <v>20</v>
      </c>
      <c r="C942" s="2">
        <v>2191</v>
      </c>
      <c r="D942">
        <v>7</v>
      </c>
      <c r="E942" s="3" t="s">
        <v>26</v>
      </c>
      <c r="F942">
        <v>5.99</v>
      </c>
      <c r="G942">
        <v>5.99</v>
      </c>
      <c r="H942">
        <v>0</v>
      </c>
    </row>
    <row r="943" spans="1:8" ht="12.95" customHeight="1" x14ac:dyDescent="0.2">
      <c r="A943" s="1" t="s">
        <v>1</v>
      </c>
      <c r="B943" s="1" t="s">
        <v>20</v>
      </c>
      <c r="C943" s="2">
        <v>3227</v>
      </c>
      <c r="D943">
        <v>7</v>
      </c>
      <c r="E943" s="3" t="s">
        <v>26</v>
      </c>
      <c r="F943">
        <v>5.99</v>
      </c>
      <c r="G943">
        <v>5.99</v>
      </c>
      <c r="H943">
        <v>0</v>
      </c>
    </row>
    <row r="944" spans="1:8" ht="12.95" customHeight="1" x14ac:dyDescent="0.2">
      <c r="A944" s="1" t="s">
        <v>14</v>
      </c>
      <c r="B944" s="1" t="s">
        <v>20</v>
      </c>
      <c r="C944" s="2">
        <v>4390</v>
      </c>
      <c r="D944">
        <v>7</v>
      </c>
      <c r="E944" s="3" t="s">
        <v>26</v>
      </c>
      <c r="F944">
        <v>5.99</v>
      </c>
      <c r="G944">
        <v>5.99</v>
      </c>
      <c r="H944">
        <v>0</v>
      </c>
    </row>
    <row r="945" spans="1:8" ht="12.95" customHeight="1" x14ac:dyDescent="0.2">
      <c r="A945" s="1" t="s">
        <v>17</v>
      </c>
      <c r="B945" s="1" t="s">
        <v>20</v>
      </c>
      <c r="C945" s="2">
        <v>4397</v>
      </c>
      <c r="D945">
        <v>7</v>
      </c>
      <c r="E945" s="3" t="s">
        <v>57</v>
      </c>
      <c r="F945">
        <v>5.99</v>
      </c>
      <c r="G945">
        <v>5.99</v>
      </c>
      <c r="H945">
        <v>0</v>
      </c>
    </row>
    <row r="946" spans="1:8" ht="12.95" customHeight="1" x14ac:dyDescent="0.2">
      <c r="A946" s="1" t="s">
        <v>1</v>
      </c>
      <c r="B946" s="1" t="s">
        <v>20</v>
      </c>
      <c r="C946" s="2">
        <v>14479</v>
      </c>
      <c r="D946">
        <v>7</v>
      </c>
      <c r="E946" s="3" t="s">
        <v>58</v>
      </c>
      <c r="F946">
        <v>5.99</v>
      </c>
      <c r="G946">
        <v>5.99</v>
      </c>
      <c r="H946">
        <v>0</v>
      </c>
    </row>
    <row r="947" spans="1:8" ht="12.95" customHeight="1" x14ac:dyDescent="0.2">
      <c r="A947" s="1" t="s">
        <v>1</v>
      </c>
      <c r="B947" s="1" t="s">
        <v>22</v>
      </c>
      <c r="C947" s="2">
        <v>1634</v>
      </c>
      <c r="D947">
        <v>10</v>
      </c>
      <c r="E947" s="3" t="s">
        <v>26</v>
      </c>
      <c r="F947">
        <v>7.37</v>
      </c>
      <c r="G947">
        <v>7.37</v>
      </c>
      <c r="H947">
        <v>0</v>
      </c>
    </row>
    <row r="948" spans="1:8" ht="12.95" customHeight="1" x14ac:dyDescent="0.2">
      <c r="A948" s="1" t="s">
        <v>2</v>
      </c>
      <c r="B948" s="1" t="s">
        <v>20</v>
      </c>
      <c r="C948" s="2">
        <v>10067</v>
      </c>
      <c r="D948">
        <v>3</v>
      </c>
      <c r="E948" s="3" t="s">
        <v>30</v>
      </c>
      <c r="F948">
        <v>6</v>
      </c>
      <c r="G948">
        <v>6</v>
      </c>
      <c r="H948">
        <v>0</v>
      </c>
    </row>
    <row r="949" spans="1:8" ht="12.95" customHeight="1" x14ac:dyDescent="0.2">
      <c r="A949" s="1" t="s">
        <v>1</v>
      </c>
      <c r="B949" s="1" t="s">
        <v>22</v>
      </c>
      <c r="C949" s="2">
        <v>657</v>
      </c>
      <c r="D949">
        <v>10</v>
      </c>
      <c r="E949" s="3" t="s">
        <v>27</v>
      </c>
      <c r="F949">
        <v>7.38</v>
      </c>
      <c r="G949">
        <v>7.38</v>
      </c>
      <c r="H949">
        <v>0</v>
      </c>
    </row>
    <row r="950" spans="1:8" ht="12.95" customHeight="1" x14ac:dyDescent="0.2">
      <c r="A950" s="1" t="s">
        <v>14</v>
      </c>
      <c r="B950" s="1" t="s">
        <v>22</v>
      </c>
      <c r="C950" s="2">
        <v>1304</v>
      </c>
      <c r="D950">
        <v>10</v>
      </c>
      <c r="E950" s="3" t="s">
        <v>57</v>
      </c>
      <c r="F950">
        <v>7.38</v>
      </c>
      <c r="G950">
        <v>7.38</v>
      </c>
      <c r="H950">
        <v>0</v>
      </c>
    </row>
    <row r="951" spans="1:8" ht="12.95" customHeight="1" x14ac:dyDescent="0.2">
      <c r="A951" s="1" t="s">
        <v>14</v>
      </c>
      <c r="B951" s="1" t="s">
        <v>22</v>
      </c>
      <c r="C951" s="2">
        <v>1304</v>
      </c>
      <c r="D951">
        <v>10</v>
      </c>
      <c r="E951" s="3" t="s">
        <v>57</v>
      </c>
      <c r="F951">
        <v>7.38</v>
      </c>
      <c r="G951">
        <v>7.38</v>
      </c>
      <c r="H951">
        <v>0</v>
      </c>
    </row>
    <row r="952" spans="1:8" ht="12.95" customHeight="1" x14ac:dyDescent="0.2">
      <c r="A952" s="1" t="s">
        <v>12</v>
      </c>
      <c r="B952" s="1" t="s">
        <v>22</v>
      </c>
      <c r="C952" s="2">
        <v>1351</v>
      </c>
      <c r="D952">
        <v>5</v>
      </c>
      <c r="E952" s="3" t="s">
        <v>58</v>
      </c>
      <c r="F952">
        <v>44.28</v>
      </c>
      <c r="G952">
        <v>1.23</v>
      </c>
      <c r="H952">
        <v>1</v>
      </c>
    </row>
    <row r="953" spans="1:8" ht="12.95" customHeight="1" x14ac:dyDescent="0.2">
      <c r="A953" s="1" t="s">
        <v>4</v>
      </c>
      <c r="B953" s="1" t="s">
        <v>22</v>
      </c>
      <c r="C953" s="2">
        <v>157</v>
      </c>
      <c r="D953">
        <v>7</v>
      </c>
      <c r="E953" s="3" t="s">
        <v>57</v>
      </c>
      <c r="F953">
        <v>22.15</v>
      </c>
      <c r="G953">
        <v>2.46</v>
      </c>
      <c r="H953">
        <v>1</v>
      </c>
    </row>
    <row r="954" spans="1:8" ht="12.95" customHeight="1" x14ac:dyDescent="0.2">
      <c r="A954" s="1" t="s">
        <v>12</v>
      </c>
      <c r="B954" s="1" t="s">
        <v>20</v>
      </c>
      <c r="C954" s="2">
        <v>421</v>
      </c>
      <c r="D954">
        <v>5</v>
      </c>
      <c r="E954" s="3" t="s">
        <v>30</v>
      </c>
      <c r="F954">
        <v>7.25</v>
      </c>
      <c r="G954">
        <v>4.99</v>
      </c>
      <c r="H954">
        <v>1</v>
      </c>
    </row>
    <row r="955" spans="1:8" ht="12.95" customHeight="1" x14ac:dyDescent="0.2">
      <c r="A955" s="1" t="s">
        <v>14</v>
      </c>
      <c r="B955" s="1" t="s">
        <v>20</v>
      </c>
      <c r="C955" s="2">
        <v>2220</v>
      </c>
      <c r="D955">
        <v>3</v>
      </c>
      <c r="E955" s="3" t="s">
        <v>30</v>
      </c>
      <c r="F955">
        <v>36.549999999999997</v>
      </c>
      <c r="G955">
        <v>0.99</v>
      </c>
      <c r="H955">
        <v>1</v>
      </c>
    </row>
    <row r="956" spans="1:8" ht="12.95" customHeight="1" x14ac:dyDescent="0.2">
      <c r="A956" s="1" t="s">
        <v>14</v>
      </c>
      <c r="B956" s="1" t="s">
        <v>20</v>
      </c>
      <c r="C956" s="2">
        <v>2349</v>
      </c>
      <c r="D956">
        <v>7</v>
      </c>
      <c r="E956" s="3" t="s">
        <v>27</v>
      </c>
      <c r="F956">
        <v>10.11</v>
      </c>
      <c r="G956">
        <v>3.6</v>
      </c>
      <c r="H956">
        <v>1</v>
      </c>
    </row>
    <row r="957" spans="1:8" ht="12.95" customHeight="1" x14ac:dyDescent="0.2">
      <c r="A957" s="1" t="s">
        <v>3</v>
      </c>
      <c r="B957" s="1" t="s">
        <v>21</v>
      </c>
      <c r="C957" s="2">
        <v>955</v>
      </c>
      <c r="D957">
        <v>7</v>
      </c>
      <c r="E957" s="3" t="s">
        <v>29</v>
      </c>
      <c r="F957">
        <v>66.03</v>
      </c>
      <c r="G957">
        <v>1.78</v>
      </c>
      <c r="H957">
        <v>1</v>
      </c>
    </row>
    <row r="958" spans="1:8" ht="12.95" customHeight="1" x14ac:dyDescent="0.2">
      <c r="A958" s="1" t="s">
        <v>15</v>
      </c>
      <c r="B958" s="1" t="s">
        <v>22</v>
      </c>
      <c r="C958" s="2">
        <v>637</v>
      </c>
      <c r="D958">
        <v>10</v>
      </c>
      <c r="E958" s="3" t="s">
        <v>27</v>
      </c>
      <c r="F958">
        <v>15.86</v>
      </c>
      <c r="G958">
        <v>3.57</v>
      </c>
      <c r="H958">
        <v>0</v>
      </c>
    </row>
    <row r="959" spans="1:8" ht="12.95" customHeight="1" x14ac:dyDescent="0.2">
      <c r="A959" s="1" t="s">
        <v>12</v>
      </c>
      <c r="B959" s="1" t="s">
        <v>22</v>
      </c>
      <c r="C959" s="2">
        <v>595</v>
      </c>
      <c r="D959">
        <v>7</v>
      </c>
      <c r="E959" s="3" t="s">
        <v>26</v>
      </c>
      <c r="F959">
        <v>46.12</v>
      </c>
      <c r="G959">
        <v>1.23</v>
      </c>
      <c r="H959">
        <v>1</v>
      </c>
    </row>
    <row r="960" spans="1:8" ht="12.95" customHeight="1" x14ac:dyDescent="0.2">
      <c r="A960" s="1" t="s">
        <v>10</v>
      </c>
      <c r="B960" s="1" t="s">
        <v>21</v>
      </c>
      <c r="C960" s="2">
        <v>21</v>
      </c>
      <c r="D960">
        <v>7</v>
      </c>
      <c r="E960" s="3" t="s">
        <v>29</v>
      </c>
      <c r="F960">
        <v>22.33</v>
      </c>
      <c r="G960">
        <v>5.35</v>
      </c>
      <c r="H960">
        <v>1</v>
      </c>
    </row>
    <row r="961" spans="1:8" ht="12.95" customHeight="1" x14ac:dyDescent="0.2">
      <c r="A961" s="1" t="s">
        <v>14</v>
      </c>
      <c r="B961" s="1" t="s">
        <v>20</v>
      </c>
      <c r="C961" s="2">
        <v>2349</v>
      </c>
      <c r="D961">
        <v>7</v>
      </c>
      <c r="E961" s="3" t="s">
        <v>30</v>
      </c>
      <c r="F961">
        <v>10.5</v>
      </c>
      <c r="G961">
        <v>3.6</v>
      </c>
      <c r="H961">
        <v>1</v>
      </c>
    </row>
    <row r="962" spans="1:8" ht="12.95" customHeight="1" x14ac:dyDescent="0.2">
      <c r="A962" s="1" t="s">
        <v>14</v>
      </c>
      <c r="B962" s="1" t="s">
        <v>20</v>
      </c>
      <c r="C962" s="2">
        <v>2349</v>
      </c>
      <c r="D962">
        <v>7</v>
      </c>
      <c r="E962" s="3" t="s">
        <v>27</v>
      </c>
      <c r="F962">
        <v>10.5</v>
      </c>
      <c r="G962">
        <v>3.6</v>
      </c>
      <c r="H962">
        <v>1</v>
      </c>
    </row>
    <row r="963" spans="1:8" ht="12.95" customHeight="1" x14ac:dyDescent="0.2">
      <c r="A963" s="1" t="s">
        <v>14</v>
      </c>
      <c r="B963" s="1" t="s">
        <v>22</v>
      </c>
      <c r="C963" s="2">
        <v>1545</v>
      </c>
      <c r="D963">
        <v>10</v>
      </c>
      <c r="E963" s="3" t="s">
        <v>32</v>
      </c>
      <c r="F963">
        <v>23.48</v>
      </c>
      <c r="G963">
        <v>2.4500000000000002</v>
      </c>
      <c r="H963">
        <v>1</v>
      </c>
    </row>
    <row r="964" spans="1:8" ht="12.95" customHeight="1" x14ac:dyDescent="0.2">
      <c r="A964" s="1" t="s">
        <v>15</v>
      </c>
      <c r="B964" s="1" t="s">
        <v>22</v>
      </c>
      <c r="C964" s="2">
        <v>2168</v>
      </c>
      <c r="D964">
        <v>7</v>
      </c>
      <c r="E964" s="3" t="s">
        <v>57</v>
      </c>
      <c r="F964">
        <v>15.93</v>
      </c>
      <c r="G964">
        <v>3.63</v>
      </c>
      <c r="H964">
        <v>0</v>
      </c>
    </row>
    <row r="965" spans="1:8" ht="12.95" customHeight="1" x14ac:dyDescent="0.2">
      <c r="A965" s="1" t="s">
        <v>14</v>
      </c>
      <c r="B965" s="1" t="s">
        <v>22</v>
      </c>
      <c r="C965" s="2">
        <v>4680</v>
      </c>
      <c r="D965">
        <v>7</v>
      </c>
      <c r="E965" s="3" t="s">
        <v>27</v>
      </c>
      <c r="F965">
        <v>15.97</v>
      </c>
      <c r="G965">
        <v>3.68</v>
      </c>
      <c r="H965">
        <v>0</v>
      </c>
    </row>
    <row r="966" spans="1:8" ht="12.95" customHeight="1" x14ac:dyDescent="0.2">
      <c r="A966" s="1" t="s">
        <v>3</v>
      </c>
      <c r="B966" s="1" t="s">
        <v>22</v>
      </c>
      <c r="C966" s="2">
        <v>5701</v>
      </c>
      <c r="D966">
        <v>10</v>
      </c>
      <c r="E966" s="3" t="s">
        <v>27</v>
      </c>
      <c r="F966">
        <v>15.97</v>
      </c>
      <c r="G966">
        <v>3.68</v>
      </c>
      <c r="H966">
        <v>0</v>
      </c>
    </row>
    <row r="967" spans="1:8" ht="12.95" customHeight="1" x14ac:dyDescent="0.2">
      <c r="A967" s="1" t="s">
        <v>5</v>
      </c>
      <c r="B967" s="1" t="s">
        <v>20</v>
      </c>
      <c r="C967" s="2">
        <v>3864</v>
      </c>
      <c r="D967">
        <v>7</v>
      </c>
      <c r="E967" s="3" t="s">
        <v>26</v>
      </c>
      <c r="F967">
        <v>6.49</v>
      </c>
      <c r="G967">
        <v>5.99</v>
      </c>
      <c r="H967">
        <v>1</v>
      </c>
    </row>
    <row r="968" spans="1:8" ht="12.95" customHeight="1" x14ac:dyDescent="0.2">
      <c r="A968" s="1" t="s">
        <v>14</v>
      </c>
      <c r="B968" s="1" t="s">
        <v>20</v>
      </c>
      <c r="C968" s="2">
        <v>4390</v>
      </c>
      <c r="D968">
        <v>7</v>
      </c>
      <c r="E968" s="3" t="s">
        <v>26</v>
      </c>
      <c r="F968">
        <v>6.53</v>
      </c>
      <c r="G968">
        <v>5.99</v>
      </c>
      <c r="H968">
        <v>1</v>
      </c>
    </row>
    <row r="969" spans="1:8" ht="12.95" customHeight="1" x14ac:dyDescent="0.2">
      <c r="A969" s="1" t="s">
        <v>2</v>
      </c>
      <c r="B969" s="1" t="s">
        <v>22</v>
      </c>
      <c r="C969" s="2">
        <v>106</v>
      </c>
      <c r="D969">
        <v>7</v>
      </c>
      <c r="E969" s="3" t="s">
        <v>58</v>
      </c>
      <c r="F969">
        <v>49.26</v>
      </c>
      <c r="G969">
        <v>1.23</v>
      </c>
      <c r="H969">
        <v>1</v>
      </c>
    </row>
    <row r="970" spans="1:8" ht="12.95" customHeight="1" x14ac:dyDescent="0.2">
      <c r="A970" s="1" t="s">
        <v>12</v>
      </c>
      <c r="B970" s="1" t="s">
        <v>22</v>
      </c>
      <c r="C970" s="2">
        <v>2016</v>
      </c>
      <c r="D970">
        <v>5</v>
      </c>
      <c r="E970" s="3" t="s">
        <v>57</v>
      </c>
      <c r="F970">
        <v>17.010000000000002</v>
      </c>
      <c r="G970">
        <v>3.57</v>
      </c>
      <c r="H970">
        <v>1</v>
      </c>
    </row>
    <row r="971" spans="1:8" ht="12.95" customHeight="1" x14ac:dyDescent="0.2">
      <c r="A971" s="1" t="s">
        <v>14</v>
      </c>
      <c r="B971" s="1" t="s">
        <v>20</v>
      </c>
      <c r="C971" s="2">
        <v>2220</v>
      </c>
      <c r="D971">
        <v>3</v>
      </c>
      <c r="E971" s="3" t="s">
        <v>30</v>
      </c>
      <c r="F971">
        <v>40.56</v>
      </c>
      <c r="G971">
        <v>0.99</v>
      </c>
      <c r="H971">
        <v>1</v>
      </c>
    </row>
    <row r="972" spans="1:8" ht="12.95" customHeight="1" x14ac:dyDescent="0.2">
      <c r="A972" s="1" t="s">
        <v>14</v>
      </c>
      <c r="B972" s="1" t="s">
        <v>22</v>
      </c>
      <c r="C972" s="2">
        <v>1179</v>
      </c>
      <c r="D972">
        <v>7</v>
      </c>
      <c r="E972" s="3" t="s">
        <v>58</v>
      </c>
      <c r="F972">
        <v>49.79</v>
      </c>
      <c r="G972">
        <v>1.23</v>
      </c>
      <c r="H972">
        <v>1</v>
      </c>
    </row>
    <row r="973" spans="1:8" ht="12.95" customHeight="1" x14ac:dyDescent="0.2">
      <c r="A973" s="1" t="s">
        <v>12</v>
      </c>
      <c r="B973" s="1" t="s">
        <v>22</v>
      </c>
      <c r="C973" s="2">
        <v>37</v>
      </c>
      <c r="D973">
        <v>5</v>
      </c>
      <c r="E973" s="3" t="s">
        <v>26</v>
      </c>
      <c r="F973">
        <v>49.8</v>
      </c>
      <c r="G973">
        <v>1.23</v>
      </c>
      <c r="H973">
        <v>1</v>
      </c>
    </row>
    <row r="974" spans="1:8" ht="12.95" customHeight="1" x14ac:dyDescent="0.2">
      <c r="A974" s="1" t="s">
        <v>3</v>
      </c>
      <c r="B974" s="1" t="s">
        <v>22</v>
      </c>
      <c r="C974" s="2">
        <v>109</v>
      </c>
      <c r="D974">
        <v>5</v>
      </c>
      <c r="E974" s="3" t="s">
        <v>27</v>
      </c>
      <c r="F974">
        <v>49.8</v>
      </c>
      <c r="G974">
        <v>1.23</v>
      </c>
      <c r="H974">
        <v>1</v>
      </c>
    </row>
    <row r="975" spans="1:8" ht="12.95" customHeight="1" x14ac:dyDescent="0.2">
      <c r="A975" s="1" t="s">
        <v>3</v>
      </c>
      <c r="B975" s="1" t="s">
        <v>20</v>
      </c>
      <c r="C975" s="2">
        <v>27132</v>
      </c>
      <c r="D975">
        <v>5</v>
      </c>
      <c r="E975" s="3" t="s">
        <v>26</v>
      </c>
      <c r="F975">
        <v>41.57</v>
      </c>
      <c r="G975">
        <v>0.99</v>
      </c>
      <c r="H975">
        <v>1</v>
      </c>
    </row>
    <row r="976" spans="1:8" ht="12.95" customHeight="1" x14ac:dyDescent="0.2">
      <c r="A976" s="1" t="s">
        <v>14</v>
      </c>
      <c r="B976" s="1" t="s">
        <v>20</v>
      </c>
      <c r="C976" s="2">
        <v>2349</v>
      </c>
      <c r="D976">
        <v>7</v>
      </c>
      <c r="E976" s="3" t="s">
        <v>30</v>
      </c>
      <c r="F976">
        <v>11.5</v>
      </c>
      <c r="G976">
        <v>3.6</v>
      </c>
      <c r="H976">
        <v>1</v>
      </c>
    </row>
    <row r="977" spans="1:8" ht="12.95" customHeight="1" x14ac:dyDescent="0.2">
      <c r="A977" s="1" t="s">
        <v>3</v>
      </c>
      <c r="B977" s="1" t="s">
        <v>22</v>
      </c>
      <c r="C977" s="2">
        <v>109</v>
      </c>
      <c r="D977">
        <v>5</v>
      </c>
      <c r="E977" s="3" t="s">
        <v>26</v>
      </c>
      <c r="F977">
        <v>51.03</v>
      </c>
      <c r="G977">
        <v>1.23</v>
      </c>
      <c r="H977">
        <v>1</v>
      </c>
    </row>
    <row r="978" spans="1:8" ht="12.95" customHeight="1" x14ac:dyDescent="0.2">
      <c r="A978" s="1" t="s">
        <v>12</v>
      </c>
      <c r="B978" s="1" t="s">
        <v>22</v>
      </c>
      <c r="C978" s="2">
        <v>41</v>
      </c>
      <c r="D978">
        <v>7</v>
      </c>
      <c r="E978" s="3" t="s">
        <v>57</v>
      </c>
      <c r="F978">
        <v>51.03</v>
      </c>
      <c r="G978">
        <v>1.23</v>
      </c>
      <c r="H978">
        <v>1</v>
      </c>
    </row>
    <row r="979" spans="1:8" ht="12.95" customHeight="1" x14ac:dyDescent="0.2">
      <c r="A979" s="1" t="s">
        <v>12</v>
      </c>
      <c r="B979" s="1" t="s">
        <v>21</v>
      </c>
      <c r="C979" s="2">
        <v>121</v>
      </c>
      <c r="D979">
        <v>7</v>
      </c>
      <c r="E979" s="3" t="s">
        <v>29</v>
      </c>
      <c r="F979">
        <v>74.959999999999994</v>
      </c>
      <c r="G979">
        <v>1.77</v>
      </c>
      <c r="H979">
        <v>1</v>
      </c>
    </row>
    <row r="980" spans="1:8" ht="12.95" customHeight="1" x14ac:dyDescent="0.2">
      <c r="A980" s="1" t="s">
        <v>17</v>
      </c>
      <c r="B980" s="1" t="s">
        <v>20</v>
      </c>
      <c r="C980" s="2">
        <v>1155</v>
      </c>
      <c r="D980">
        <v>7</v>
      </c>
      <c r="E980" s="3" t="s">
        <v>57</v>
      </c>
      <c r="F980">
        <v>6.45</v>
      </c>
      <c r="G980">
        <v>6.45</v>
      </c>
      <c r="H980">
        <v>0</v>
      </c>
    </row>
    <row r="981" spans="1:8" ht="12.95" customHeight="1" x14ac:dyDescent="0.2">
      <c r="A981" s="1" t="s">
        <v>9</v>
      </c>
      <c r="B981" s="1" t="s">
        <v>22</v>
      </c>
      <c r="C981" s="2">
        <v>137</v>
      </c>
      <c r="D981">
        <v>10</v>
      </c>
      <c r="E981" s="3" t="s">
        <v>58</v>
      </c>
      <c r="F981">
        <v>51.17</v>
      </c>
      <c r="G981">
        <v>1.23</v>
      </c>
      <c r="H981">
        <v>1</v>
      </c>
    </row>
    <row r="982" spans="1:8" ht="12.95" customHeight="1" x14ac:dyDescent="0.2">
      <c r="A982" s="1" t="s">
        <v>3</v>
      </c>
      <c r="B982" s="1" t="s">
        <v>20</v>
      </c>
      <c r="C982" s="2">
        <v>27132</v>
      </c>
      <c r="D982">
        <v>5</v>
      </c>
      <c r="E982" s="3" t="s">
        <v>26</v>
      </c>
      <c r="F982">
        <v>42.12</v>
      </c>
      <c r="G982">
        <v>0.99</v>
      </c>
      <c r="H982">
        <v>1</v>
      </c>
    </row>
    <row r="983" spans="1:8" ht="12.95" customHeight="1" x14ac:dyDescent="0.2">
      <c r="A983" s="1" t="s">
        <v>1</v>
      </c>
      <c r="B983" s="1" t="s">
        <v>20</v>
      </c>
      <c r="C983" s="2">
        <v>439</v>
      </c>
      <c r="D983">
        <v>3</v>
      </c>
      <c r="E983" s="3" t="s">
        <v>57</v>
      </c>
      <c r="F983">
        <v>6.47</v>
      </c>
      <c r="G983">
        <v>6.47</v>
      </c>
      <c r="H983">
        <v>0</v>
      </c>
    </row>
    <row r="984" spans="1:8" ht="12.95" customHeight="1" x14ac:dyDescent="0.2">
      <c r="A984" s="1" t="s">
        <v>4</v>
      </c>
      <c r="B984" s="1" t="s">
        <v>20</v>
      </c>
      <c r="C984" s="2">
        <v>1405</v>
      </c>
      <c r="D984">
        <v>5</v>
      </c>
      <c r="E984" s="3" t="s">
        <v>26</v>
      </c>
      <c r="F984">
        <v>10.5</v>
      </c>
      <c r="G984">
        <v>3.99</v>
      </c>
      <c r="H984">
        <v>1</v>
      </c>
    </row>
    <row r="985" spans="1:8" ht="12.95" customHeight="1" x14ac:dyDescent="0.2">
      <c r="A985" s="1" t="s">
        <v>8</v>
      </c>
      <c r="B985" s="1" t="s">
        <v>20</v>
      </c>
      <c r="C985" s="2">
        <v>3385</v>
      </c>
      <c r="D985">
        <v>7</v>
      </c>
      <c r="E985" s="3" t="s">
        <v>30</v>
      </c>
      <c r="F985">
        <v>10.5</v>
      </c>
      <c r="G985">
        <v>3.99</v>
      </c>
      <c r="H985">
        <v>1</v>
      </c>
    </row>
    <row r="986" spans="1:8" ht="12.95" customHeight="1" x14ac:dyDescent="0.2">
      <c r="A986" s="1" t="s">
        <v>14</v>
      </c>
      <c r="B986" s="1" t="s">
        <v>20</v>
      </c>
      <c r="C986" s="2">
        <v>4390</v>
      </c>
      <c r="D986">
        <v>7</v>
      </c>
      <c r="E986" s="3" t="s">
        <v>26</v>
      </c>
      <c r="F986">
        <v>6.49</v>
      </c>
      <c r="G986">
        <v>6.49</v>
      </c>
      <c r="H986">
        <v>0</v>
      </c>
    </row>
    <row r="987" spans="1:8" ht="12.95" customHeight="1" x14ac:dyDescent="0.2">
      <c r="A987" s="1" t="s">
        <v>8</v>
      </c>
      <c r="B987" s="1" t="s">
        <v>20</v>
      </c>
      <c r="C987" s="2">
        <v>138</v>
      </c>
      <c r="D987">
        <v>5</v>
      </c>
      <c r="E987" s="3" t="s">
        <v>58</v>
      </c>
      <c r="F987">
        <v>42.58</v>
      </c>
      <c r="G987">
        <v>0.99</v>
      </c>
      <c r="H987">
        <v>1</v>
      </c>
    </row>
    <row r="988" spans="1:8" ht="12.95" customHeight="1" x14ac:dyDescent="0.2">
      <c r="A988" s="1" t="s">
        <v>1</v>
      </c>
      <c r="B988" s="1" t="s">
        <v>20</v>
      </c>
      <c r="C988" s="2">
        <v>686</v>
      </c>
      <c r="D988">
        <v>7</v>
      </c>
      <c r="E988" s="3" t="s">
        <v>30</v>
      </c>
      <c r="F988">
        <v>6.5</v>
      </c>
      <c r="G988">
        <v>6.5</v>
      </c>
      <c r="H988">
        <v>0</v>
      </c>
    </row>
    <row r="989" spans="1:8" ht="12.95" customHeight="1" x14ac:dyDescent="0.2">
      <c r="A989" s="1" t="s">
        <v>1</v>
      </c>
      <c r="B989" s="1" t="s">
        <v>20</v>
      </c>
      <c r="C989" s="2">
        <v>686</v>
      </c>
      <c r="D989">
        <v>7</v>
      </c>
      <c r="E989" s="3" t="s">
        <v>30</v>
      </c>
      <c r="F989">
        <v>6.5</v>
      </c>
      <c r="G989">
        <v>6.5</v>
      </c>
      <c r="H989">
        <v>0</v>
      </c>
    </row>
    <row r="990" spans="1:8" ht="12.95" customHeight="1" x14ac:dyDescent="0.2">
      <c r="A990" s="1" t="s">
        <v>1</v>
      </c>
      <c r="B990" s="1" t="s">
        <v>20</v>
      </c>
      <c r="C990" s="2">
        <v>686</v>
      </c>
      <c r="D990">
        <v>7</v>
      </c>
      <c r="E990" s="3" t="s">
        <v>30</v>
      </c>
      <c r="F990">
        <v>6.5</v>
      </c>
      <c r="G990">
        <v>6.5</v>
      </c>
      <c r="H990">
        <v>0</v>
      </c>
    </row>
    <row r="991" spans="1:8" ht="12.95" customHeight="1" x14ac:dyDescent="0.2">
      <c r="A991" s="1" t="s">
        <v>1</v>
      </c>
      <c r="B991" s="1" t="s">
        <v>20</v>
      </c>
      <c r="C991" s="2">
        <v>686</v>
      </c>
      <c r="D991">
        <v>7</v>
      </c>
      <c r="E991" s="3" t="s">
        <v>30</v>
      </c>
      <c r="F991">
        <v>6.5</v>
      </c>
      <c r="G991">
        <v>6.5</v>
      </c>
      <c r="H991">
        <v>0</v>
      </c>
    </row>
    <row r="992" spans="1:8" ht="12.95" customHeight="1" x14ac:dyDescent="0.2">
      <c r="A992" s="1" t="s">
        <v>1</v>
      </c>
      <c r="B992" s="1" t="s">
        <v>20</v>
      </c>
      <c r="C992" s="2">
        <v>686</v>
      </c>
      <c r="D992">
        <v>7</v>
      </c>
      <c r="E992" s="3" t="s">
        <v>30</v>
      </c>
      <c r="F992">
        <v>6.5</v>
      </c>
      <c r="G992">
        <v>6.5</v>
      </c>
      <c r="H992">
        <v>0</v>
      </c>
    </row>
    <row r="993" spans="1:8" ht="12.95" customHeight="1" x14ac:dyDescent="0.2">
      <c r="A993" s="1" t="s">
        <v>1</v>
      </c>
      <c r="B993" s="1" t="s">
        <v>20</v>
      </c>
      <c r="C993" s="2">
        <v>686</v>
      </c>
      <c r="D993">
        <v>7</v>
      </c>
      <c r="E993" s="3" t="s">
        <v>30</v>
      </c>
      <c r="F993">
        <v>6.5</v>
      </c>
      <c r="G993">
        <v>6.5</v>
      </c>
      <c r="H993">
        <v>0</v>
      </c>
    </row>
    <row r="994" spans="1:8" ht="12.95" customHeight="1" x14ac:dyDescent="0.2">
      <c r="A994" s="1" t="s">
        <v>1</v>
      </c>
      <c r="B994" s="1" t="s">
        <v>20</v>
      </c>
      <c r="C994" s="2">
        <v>686</v>
      </c>
      <c r="D994">
        <v>7</v>
      </c>
      <c r="E994" s="3" t="s">
        <v>30</v>
      </c>
      <c r="F994">
        <v>6.5</v>
      </c>
      <c r="G994">
        <v>6.5</v>
      </c>
      <c r="H994">
        <v>0</v>
      </c>
    </row>
    <row r="995" spans="1:8" ht="12.95" customHeight="1" x14ac:dyDescent="0.2">
      <c r="A995" s="1" t="s">
        <v>1</v>
      </c>
      <c r="B995" s="1" t="s">
        <v>20</v>
      </c>
      <c r="C995" s="2">
        <v>686</v>
      </c>
      <c r="D995">
        <v>7</v>
      </c>
      <c r="E995" s="3" t="s">
        <v>30</v>
      </c>
      <c r="F995">
        <v>6.5</v>
      </c>
      <c r="G995">
        <v>6.5</v>
      </c>
      <c r="H995">
        <v>0</v>
      </c>
    </row>
    <row r="996" spans="1:8" ht="12.95" customHeight="1" x14ac:dyDescent="0.2">
      <c r="A996" s="1" t="s">
        <v>1</v>
      </c>
      <c r="B996" s="1" t="s">
        <v>20</v>
      </c>
      <c r="C996" s="2">
        <v>686</v>
      </c>
      <c r="D996">
        <v>7</v>
      </c>
      <c r="E996" s="3" t="s">
        <v>30</v>
      </c>
      <c r="F996">
        <v>6.5</v>
      </c>
      <c r="G996">
        <v>6.5</v>
      </c>
      <c r="H996">
        <v>0</v>
      </c>
    </row>
    <row r="997" spans="1:8" ht="12.95" customHeight="1" x14ac:dyDescent="0.2">
      <c r="A997" s="1" t="s">
        <v>1</v>
      </c>
      <c r="B997" s="1" t="s">
        <v>20</v>
      </c>
      <c r="C997" s="2">
        <v>686</v>
      </c>
      <c r="D997">
        <v>7</v>
      </c>
      <c r="E997" s="3" t="s">
        <v>30</v>
      </c>
      <c r="F997">
        <v>6.5</v>
      </c>
      <c r="G997">
        <v>6.5</v>
      </c>
      <c r="H997">
        <v>0</v>
      </c>
    </row>
    <row r="998" spans="1:8" ht="12.95" customHeight="1" x14ac:dyDescent="0.2">
      <c r="A998" s="1" t="s">
        <v>1</v>
      </c>
      <c r="B998" s="1" t="s">
        <v>20</v>
      </c>
      <c r="C998" s="2">
        <v>686</v>
      </c>
      <c r="D998">
        <v>7</v>
      </c>
      <c r="E998" s="3" t="s">
        <v>30</v>
      </c>
      <c r="F998">
        <v>6.5</v>
      </c>
      <c r="G998">
        <v>6.5</v>
      </c>
      <c r="H998">
        <v>0</v>
      </c>
    </row>
    <row r="999" spans="1:8" ht="12.95" customHeight="1" x14ac:dyDescent="0.2">
      <c r="A999" s="1" t="s">
        <v>1</v>
      </c>
      <c r="B999" s="1" t="s">
        <v>20</v>
      </c>
      <c r="C999" s="2">
        <v>686</v>
      </c>
      <c r="D999">
        <v>7</v>
      </c>
      <c r="E999" s="3" t="s">
        <v>30</v>
      </c>
      <c r="F999">
        <v>6.5</v>
      </c>
      <c r="G999">
        <v>6.5</v>
      </c>
      <c r="H999">
        <v>0</v>
      </c>
    </row>
    <row r="1000" spans="1:8" ht="12.95" customHeight="1" x14ac:dyDescent="0.2">
      <c r="A1000" s="1" t="s">
        <v>1</v>
      </c>
      <c r="B1000" s="1" t="s">
        <v>20</v>
      </c>
      <c r="C1000" s="2">
        <v>686</v>
      </c>
      <c r="D1000">
        <v>7</v>
      </c>
      <c r="E1000" s="3" t="s">
        <v>30</v>
      </c>
      <c r="F1000">
        <v>6.5</v>
      </c>
      <c r="G1000">
        <v>6.5</v>
      </c>
      <c r="H1000">
        <v>0</v>
      </c>
    </row>
    <row r="1001" spans="1:8" ht="12.95" customHeight="1" x14ac:dyDescent="0.2">
      <c r="A1001" s="1" t="s">
        <v>1</v>
      </c>
      <c r="B1001" s="1" t="s">
        <v>20</v>
      </c>
      <c r="C1001" s="2">
        <v>686</v>
      </c>
      <c r="D1001">
        <v>7</v>
      </c>
      <c r="E1001" s="3" t="s">
        <v>30</v>
      </c>
      <c r="F1001">
        <v>6.5</v>
      </c>
      <c r="G1001">
        <v>6.5</v>
      </c>
      <c r="H1001">
        <v>0</v>
      </c>
    </row>
    <row r="1002" spans="1:8" ht="12.95" customHeight="1" x14ac:dyDescent="0.2">
      <c r="A1002" s="1" t="s">
        <v>1</v>
      </c>
      <c r="B1002" s="1" t="s">
        <v>20</v>
      </c>
      <c r="C1002" s="2">
        <v>686</v>
      </c>
      <c r="D1002">
        <v>7</v>
      </c>
      <c r="E1002" s="3" t="s">
        <v>30</v>
      </c>
      <c r="F1002">
        <v>6.5</v>
      </c>
      <c r="G1002">
        <v>6.5</v>
      </c>
      <c r="H1002">
        <v>0</v>
      </c>
    </row>
    <row r="1003" spans="1:8" ht="12.95" customHeight="1" x14ac:dyDescent="0.2">
      <c r="A1003" s="1" t="s">
        <v>1</v>
      </c>
      <c r="B1003" s="1" t="s">
        <v>20</v>
      </c>
      <c r="C1003" s="2">
        <v>686</v>
      </c>
      <c r="D1003">
        <v>7</v>
      </c>
      <c r="E1003" s="3" t="s">
        <v>30</v>
      </c>
      <c r="F1003">
        <v>6.5</v>
      </c>
      <c r="G1003">
        <v>6.5</v>
      </c>
      <c r="H1003">
        <v>0</v>
      </c>
    </row>
    <row r="1004" spans="1:8" ht="12.95" customHeight="1" x14ac:dyDescent="0.2">
      <c r="A1004" s="1" t="s">
        <v>1</v>
      </c>
      <c r="B1004" s="1" t="s">
        <v>20</v>
      </c>
      <c r="C1004" s="2">
        <v>686</v>
      </c>
      <c r="D1004">
        <v>7</v>
      </c>
      <c r="E1004" s="3" t="s">
        <v>30</v>
      </c>
      <c r="F1004">
        <v>6.5</v>
      </c>
      <c r="G1004">
        <v>6.5</v>
      </c>
      <c r="H1004">
        <v>0</v>
      </c>
    </row>
    <row r="1005" spans="1:8" ht="12.95" customHeight="1" x14ac:dyDescent="0.2">
      <c r="A1005" s="1" t="s">
        <v>1</v>
      </c>
      <c r="B1005" s="1" t="s">
        <v>20</v>
      </c>
      <c r="C1005" s="2">
        <v>686</v>
      </c>
      <c r="D1005">
        <v>7</v>
      </c>
      <c r="E1005" s="3" t="s">
        <v>30</v>
      </c>
      <c r="F1005">
        <v>6.5</v>
      </c>
      <c r="G1005">
        <v>6.5</v>
      </c>
      <c r="H1005">
        <v>0</v>
      </c>
    </row>
    <row r="1006" spans="1:8" ht="12.95" customHeight="1" x14ac:dyDescent="0.2">
      <c r="A1006" s="1" t="s">
        <v>1</v>
      </c>
      <c r="B1006" s="1" t="s">
        <v>20</v>
      </c>
      <c r="C1006" s="2">
        <v>686</v>
      </c>
      <c r="D1006">
        <v>7</v>
      </c>
      <c r="E1006" s="3" t="s">
        <v>30</v>
      </c>
      <c r="F1006">
        <v>6.5</v>
      </c>
      <c r="G1006">
        <v>6.5</v>
      </c>
      <c r="H1006">
        <v>0</v>
      </c>
    </row>
    <row r="1007" spans="1:8" ht="12.95" customHeight="1" x14ac:dyDescent="0.2">
      <c r="A1007" s="1" t="s">
        <v>1</v>
      </c>
      <c r="B1007" s="1" t="s">
        <v>20</v>
      </c>
      <c r="C1007" s="2">
        <v>686</v>
      </c>
      <c r="D1007">
        <v>7</v>
      </c>
      <c r="E1007" s="3" t="s">
        <v>30</v>
      </c>
      <c r="F1007">
        <v>6.5</v>
      </c>
      <c r="G1007">
        <v>6.5</v>
      </c>
      <c r="H1007">
        <v>0</v>
      </c>
    </row>
    <row r="1008" spans="1:8" ht="12.95" customHeight="1" x14ac:dyDescent="0.2">
      <c r="A1008" s="1" t="s">
        <v>1</v>
      </c>
      <c r="B1008" s="1" t="s">
        <v>20</v>
      </c>
      <c r="C1008" s="2">
        <v>686</v>
      </c>
      <c r="D1008">
        <v>7</v>
      </c>
      <c r="E1008" s="3" t="s">
        <v>30</v>
      </c>
      <c r="F1008">
        <v>6.5</v>
      </c>
      <c r="G1008">
        <v>6.5</v>
      </c>
      <c r="H1008">
        <v>0</v>
      </c>
    </row>
    <row r="1009" spans="1:8" ht="12.95" customHeight="1" x14ac:dyDescent="0.2">
      <c r="A1009" s="1" t="s">
        <v>1</v>
      </c>
      <c r="B1009" s="1" t="s">
        <v>20</v>
      </c>
      <c r="C1009" s="2">
        <v>686</v>
      </c>
      <c r="D1009">
        <v>7</v>
      </c>
      <c r="E1009" s="3" t="s">
        <v>30</v>
      </c>
      <c r="F1009">
        <v>6.5</v>
      </c>
      <c r="G1009">
        <v>6.5</v>
      </c>
      <c r="H1009">
        <v>0</v>
      </c>
    </row>
    <row r="1010" spans="1:8" ht="12.95" customHeight="1" x14ac:dyDescent="0.2">
      <c r="A1010" s="1" t="s">
        <v>1</v>
      </c>
      <c r="B1010" s="1" t="s">
        <v>20</v>
      </c>
      <c r="C1010" s="2">
        <v>686</v>
      </c>
      <c r="D1010">
        <v>7</v>
      </c>
      <c r="E1010" s="3" t="s">
        <v>30</v>
      </c>
      <c r="F1010">
        <v>6.5</v>
      </c>
      <c r="G1010">
        <v>6.5</v>
      </c>
      <c r="H1010">
        <v>0</v>
      </c>
    </row>
    <row r="1011" spans="1:8" ht="12.95" customHeight="1" x14ac:dyDescent="0.2">
      <c r="A1011" s="1" t="s">
        <v>1</v>
      </c>
      <c r="B1011" s="1" t="s">
        <v>20</v>
      </c>
      <c r="C1011" s="2">
        <v>686</v>
      </c>
      <c r="D1011">
        <v>7</v>
      </c>
      <c r="E1011" s="3" t="s">
        <v>30</v>
      </c>
      <c r="F1011">
        <v>6.5</v>
      </c>
      <c r="G1011">
        <v>6.5</v>
      </c>
      <c r="H1011">
        <v>0</v>
      </c>
    </row>
    <row r="1012" spans="1:8" ht="12.95" customHeight="1" x14ac:dyDescent="0.2">
      <c r="A1012" s="1" t="s">
        <v>1</v>
      </c>
      <c r="B1012" s="1" t="s">
        <v>20</v>
      </c>
      <c r="C1012" s="2">
        <v>686</v>
      </c>
      <c r="D1012">
        <v>7</v>
      </c>
      <c r="E1012" s="3" t="s">
        <v>30</v>
      </c>
      <c r="F1012">
        <v>6.5</v>
      </c>
      <c r="G1012">
        <v>6.5</v>
      </c>
      <c r="H1012">
        <v>0</v>
      </c>
    </row>
    <row r="1013" spans="1:8" ht="12.95" customHeight="1" x14ac:dyDescent="0.2">
      <c r="A1013" s="1" t="s">
        <v>1</v>
      </c>
      <c r="B1013" s="1" t="s">
        <v>20</v>
      </c>
      <c r="C1013" s="2">
        <v>686</v>
      </c>
      <c r="D1013">
        <v>7</v>
      </c>
      <c r="E1013" s="3" t="s">
        <v>30</v>
      </c>
      <c r="F1013">
        <v>6.5</v>
      </c>
      <c r="G1013">
        <v>6.5</v>
      </c>
      <c r="H1013">
        <v>0</v>
      </c>
    </row>
    <row r="1014" spans="1:8" ht="12.95" customHeight="1" x14ac:dyDescent="0.2">
      <c r="A1014" s="1" t="s">
        <v>1</v>
      </c>
      <c r="B1014" s="1" t="s">
        <v>20</v>
      </c>
      <c r="C1014" s="2">
        <v>686</v>
      </c>
      <c r="D1014">
        <v>7</v>
      </c>
      <c r="E1014" s="3" t="s">
        <v>30</v>
      </c>
      <c r="F1014">
        <v>6.5</v>
      </c>
      <c r="G1014">
        <v>6.5</v>
      </c>
      <c r="H1014">
        <v>0</v>
      </c>
    </row>
    <row r="1015" spans="1:8" ht="12.95" customHeight="1" x14ac:dyDescent="0.2">
      <c r="A1015" s="1" t="s">
        <v>8</v>
      </c>
      <c r="B1015" s="1" t="s">
        <v>22</v>
      </c>
      <c r="C1015" s="2">
        <v>1197</v>
      </c>
      <c r="D1015">
        <v>10</v>
      </c>
      <c r="E1015" s="3" t="s">
        <v>29</v>
      </c>
      <c r="F1015">
        <v>52.26</v>
      </c>
      <c r="G1015">
        <v>1.23</v>
      </c>
      <c r="H1015">
        <v>1</v>
      </c>
    </row>
    <row r="1016" spans="1:8" ht="12.95" customHeight="1" x14ac:dyDescent="0.2">
      <c r="A1016" s="1" t="s">
        <v>14</v>
      </c>
      <c r="B1016" s="1" t="s">
        <v>20</v>
      </c>
      <c r="C1016" s="2">
        <v>2349</v>
      </c>
      <c r="D1016">
        <v>7</v>
      </c>
      <c r="E1016" s="3" t="s">
        <v>26</v>
      </c>
      <c r="F1016">
        <v>11.99</v>
      </c>
      <c r="G1016">
        <v>3.6</v>
      </c>
      <c r="H1016">
        <v>1</v>
      </c>
    </row>
    <row r="1017" spans="1:8" ht="12.95" customHeight="1" x14ac:dyDescent="0.2">
      <c r="A1017" s="1" t="s">
        <v>14</v>
      </c>
      <c r="B1017" s="1" t="s">
        <v>20</v>
      </c>
      <c r="C1017" s="2">
        <v>2349</v>
      </c>
      <c r="D1017">
        <v>7</v>
      </c>
      <c r="E1017" s="3" t="s">
        <v>30</v>
      </c>
      <c r="F1017">
        <v>12.03</v>
      </c>
      <c r="G1017">
        <v>3.6</v>
      </c>
      <c r="H1017">
        <v>1</v>
      </c>
    </row>
    <row r="1018" spans="1:8" ht="12.95" customHeight="1" x14ac:dyDescent="0.2">
      <c r="A1018" s="1" t="s">
        <v>14</v>
      </c>
      <c r="B1018" s="1" t="s">
        <v>22</v>
      </c>
      <c r="C1018" s="2">
        <v>93</v>
      </c>
      <c r="D1018">
        <v>10</v>
      </c>
      <c r="E1018" s="3" t="s">
        <v>27</v>
      </c>
      <c r="F1018">
        <v>54.18</v>
      </c>
      <c r="G1018">
        <v>1.23</v>
      </c>
      <c r="H1018">
        <v>1</v>
      </c>
    </row>
    <row r="1019" spans="1:8" ht="12.95" customHeight="1" x14ac:dyDescent="0.2">
      <c r="A1019" s="1" t="s">
        <v>4</v>
      </c>
      <c r="B1019" s="1" t="s">
        <v>22</v>
      </c>
      <c r="C1019" s="2">
        <v>1405</v>
      </c>
      <c r="D1019">
        <v>10</v>
      </c>
      <c r="E1019" s="3" t="s">
        <v>26</v>
      </c>
      <c r="F1019">
        <v>27.52</v>
      </c>
      <c r="G1019">
        <v>2.4500000000000002</v>
      </c>
      <c r="H1019">
        <v>1</v>
      </c>
    </row>
    <row r="1020" spans="1:8" ht="12.95" customHeight="1" x14ac:dyDescent="0.2">
      <c r="A1020" s="1" t="s">
        <v>17</v>
      </c>
      <c r="B1020" s="1" t="s">
        <v>20</v>
      </c>
      <c r="C1020" s="2">
        <v>1155</v>
      </c>
      <c r="D1020">
        <v>7</v>
      </c>
      <c r="E1020" s="3" t="s">
        <v>30</v>
      </c>
      <c r="F1020">
        <v>6.95</v>
      </c>
      <c r="G1020">
        <v>6.45</v>
      </c>
      <c r="H1020">
        <v>1</v>
      </c>
    </row>
    <row r="1021" spans="1:8" ht="12.95" customHeight="1" x14ac:dyDescent="0.2">
      <c r="A1021" s="1" t="s">
        <v>3</v>
      </c>
      <c r="B1021" s="1" t="s">
        <v>20</v>
      </c>
      <c r="C1021" s="2">
        <v>216</v>
      </c>
      <c r="D1021">
        <v>7</v>
      </c>
      <c r="E1021" s="3" t="s">
        <v>30</v>
      </c>
      <c r="F1021">
        <v>7.5</v>
      </c>
      <c r="G1021">
        <v>6</v>
      </c>
      <c r="H1021">
        <v>1</v>
      </c>
    </row>
    <row r="1022" spans="1:8" ht="12.95" customHeight="1" x14ac:dyDescent="0.2">
      <c r="A1022" s="1" t="s">
        <v>14</v>
      </c>
      <c r="B1022" s="1" t="s">
        <v>20</v>
      </c>
      <c r="C1022" s="2">
        <v>2349</v>
      </c>
      <c r="D1022">
        <v>7</v>
      </c>
      <c r="E1022" s="3" t="s">
        <v>26</v>
      </c>
      <c r="F1022">
        <v>12.5</v>
      </c>
      <c r="G1022">
        <v>3.6</v>
      </c>
      <c r="H1022">
        <v>1</v>
      </c>
    </row>
    <row r="1023" spans="1:8" ht="12.95" customHeight="1" x14ac:dyDescent="0.2">
      <c r="A1023" s="1" t="s">
        <v>2</v>
      </c>
      <c r="B1023" s="1" t="s">
        <v>22</v>
      </c>
      <c r="C1023" s="2">
        <v>71</v>
      </c>
      <c r="D1023">
        <v>7</v>
      </c>
      <c r="E1023" s="3" t="s">
        <v>30</v>
      </c>
      <c r="F1023">
        <v>55.94</v>
      </c>
      <c r="G1023">
        <v>1.23</v>
      </c>
      <c r="H1023">
        <v>1</v>
      </c>
    </row>
    <row r="1024" spans="1:8" ht="12.95" customHeight="1" x14ac:dyDescent="0.2">
      <c r="A1024" s="1" t="s">
        <v>1</v>
      </c>
      <c r="B1024" s="1" t="s">
        <v>20</v>
      </c>
      <c r="C1024" s="2">
        <v>686</v>
      </c>
      <c r="D1024">
        <v>7</v>
      </c>
      <c r="E1024" s="3" t="s">
        <v>30</v>
      </c>
      <c r="F1024">
        <v>7</v>
      </c>
      <c r="G1024">
        <v>6.5</v>
      </c>
      <c r="H1024">
        <v>1</v>
      </c>
    </row>
    <row r="1025" spans="1:8" ht="12.95" customHeight="1" x14ac:dyDescent="0.2">
      <c r="A1025" s="1" t="s">
        <v>14</v>
      </c>
      <c r="B1025" s="1" t="s">
        <v>20</v>
      </c>
      <c r="C1025" s="2">
        <v>81</v>
      </c>
      <c r="D1025">
        <v>7</v>
      </c>
      <c r="E1025" s="3" t="s">
        <v>30</v>
      </c>
      <c r="F1025">
        <v>11.5</v>
      </c>
      <c r="G1025">
        <v>3.99</v>
      </c>
      <c r="H1025">
        <v>1</v>
      </c>
    </row>
    <row r="1026" spans="1:8" ht="12.95" customHeight="1" x14ac:dyDescent="0.2">
      <c r="A1026" s="1" t="s">
        <v>4</v>
      </c>
      <c r="B1026" s="1" t="s">
        <v>22</v>
      </c>
      <c r="C1026" s="2">
        <v>1405</v>
      </c>
      <c r="D1026">
        <v>10</v>
      </c>
      <c r="E1026" s="3" t="s">
        <v>58</v>
      </c>
      <c r="F1026">
        <v>28.48</v>
      </c>
      <c r="G1026">
        <v>2.4500000000000002</v>
      </c>
      <c r="H1026">
        <v>1</v>
      </c>
    </row>
    <row r="1027" spans="1:8" ht="12.95" customHeight="1" x14ac:dyDescent="0.2">
      <c r="A1027" s="1" t="s">
        <v>3</v>
      </c>
      <c r="B1027" s="1" t="s">
        <v>20</v>
      </c>
      <c r="C1027" s="2">
        <v>1266</v>
      </c>
      <c r="D1027">
        <v>7</v>
      </c>
      <c r="E1027" s="3" t="s">
        <v>27</v>
      </c>
      <c r="F1027">
        <v>6.79</v>
      </c>
      <c r="G1027">
        <v>6.79</v>
      </c>
      <c r="H1027">
        <v>0</v>
      </c>
    </row>
    <row r="1028" spans="1:8" ht="12.95" customHeight="1" x14ac:dyDescent="0.2">
      <c r="A1028" s="1" t="s">
        <v>12</v>
      </c>
      <c r="B1028" s="1" t="s">
        <v>20</v>
      </c>
      <c r="C1028" s="2">
        <v>966</v>
      </c>
      <c r="D1028">
        <v>7</v>
      </c>
      <c r="E1028" s="3" t="s">
        <v>57</v>
      </c>
      <c r="F1028">
        <v>15.5</v>
      </c>
      <c r="G1028">
        <v>2.99</v>
      </c>
      <c r="H1028">
        <v>1</v>
      </c>
    </row>
    <row r="1029" spans="1:8" ht="12.95" customHeight="1" x14ac:dyDescent="0.2">
      <c r="A1029" s="1" t="s">
        <v>4</v>
      </c>
      <c r="B1029" s="1" t="s">
        <v>22</v>
      </c>
      <c r="C1029" s="2">
        <v>118</v>
      </c>
      <c r="D1029">
        <v>7</v>
      </c>
      <c r="E1029" s="3" t="s">
        <v>27</v>
      </c>
      <c r="F1029">
        <v>57.18</v>
      </c>
      <c r="G1029">
        <v>1.23</v>
      </c>
      <c r="H1029">
        <v>1</v>
      </c>
    </row>
    <row r="1030" spans="1:8" ht="12.95" customHeight="1" x14ac:dyDescent="0.2">
      <c r="A1030" s="1" t="s">
        <v>14</v>
      </c>
      <c r="B1030" s="1" t="s">
        <v>20</v>
      </c>
      <c r="C1030" s="2">
        <v>2349</v>
      </c>
      <c r="D1030">
        <v>7</v>
      </c>
      <c r="E1030" s="3" t="s">
        <v>26</v>
      </c>
      <c r="F1030">
        <v>13</v>
      </c>
      <c r="G1030">
        <v>3.6</v>
      </c>
      <c r="H1030">
        <v>1</v>
      </c>
    </row>
    <row r="1031" spans="1:8" ht="12.95" customHeight="1" x14ac:dyDescent="0.2">
      <c r="A1031" s="1" t="s">
        <v>14</v>
      </c>
      <c r="B1031" s="1" t="s">
        <v>20</v>
      </c>
      <c r="C1031" s="2">
        <v>2349</v>
      </c>
      <c r="D1031">
        <v>7</v>
      </c>
      <c r="E1031" s="3" t="s">
        <v>57</v>
      </c>
      <c r="F1031">
        <v>13.01</v>
      </c>
      <c r="G1031">
        <v>3.6</v>
      </c>
      <c r="H1031">
        <v>1</v>
      </c>
    </row>
    <row r="1032" spans="1:8" ht="12.95" customHeight="1" x14ac:dyDescent="0.2">
      <c r="A1032" s="1" t="s">
        <v>13</v>
      </c>
      <c r="B1032" s="1" t="s">
        <v>20</v>
      </c>
      <c r="C1032" s="2">
        <v>1054</v>
      </c>
      <c r="D1032">
        <v>5</v>
      </c>
      <c r="E1032" s="3" t="s">
        <v>26</v>
      </c>
      <c r="F1032">
        <v>61</v>
      </c>
      <c r="G1032">
        <v>0.77</v>
      </c>
      <c r="H1032">
        <v>1</v>
      </c>
    </row>
    <row r="1033" spans="1:8" ht="12.95" customHeight="1" x14ac:dyDescent="0.2">
      <c r="A1033" s="1" t="s">
        <v>3</v>
      </c>
      <c r="B1033" s="1" t="s">
        <v>22</v>
      </c>
      <c r="C1033" s="2">
        <v>18</v>
      </c>
      <c r="D1033">
        <v>5</v>
      </c>
      <c r="E1033" s="3" t="s">
        <v>26</v>
      </c>
      <c r="F1033">
        <v>12.91</v>
      </c>
      <c r="G1033">
        <v>5.53</v>
      </c>
      <c r="H1033">
        <v>1</v>
      </c>
    </row>
    <row r="1034" spans="1:8" ht="12.95" customHeight="1" x14ac:dyDescent="0.2">
      <c r="A1034" s="1" t="s">
        <v>14</v>
      </c>
      <c r="B1034" s="1" t="s">
        <v>20</v>
      </c>
      <c r="C1034" s="2">
        <v>2220</v>
      </c>
      <c r="D1034">
        <v>3</v>
      </c>
      <c r="E1034" s="3" t="s">
        <v>30</v>
      </c>
      <c r="F1034">
        <v>48</v>
      </c>
      <c r="G1034">
        <v>0.99</v>
      </c>
      <c r="H1034">
        <v>1</v>
      </c>
    </row>
    <row r="1035" spans="1:8" ht="12.95" customHeight="1" x14ac:dyDescent="0.2">
      <c r="A1035" s="1" t="s">
        <v>12</v>
      </c>
      <c r="B1035" s="1" t="s">
        <v>22</v>
      </c>
      <c r="C1035" s="2">
        <v>158</v>
      </c>
      <c r="D1035">
        <v>3</v>
      </c>
      <c r="E1035" s="3" t="s">
        <v>29</v>
      </c>
      <c r="F1035">
        <v>8.49</v>
      </c>
      <c r="G1035">
        <v>8.49</v>
      </c>
      <c r="H1035">
        <v>0</v>
      </c>
    </row>
    <row r="1036" spans="1:8" ht="12.95" customHeight="1" x14ac:dyDescent="0.2">
      <c r="A1036" s="1" t="s">
        <v>14</v>
      </c>
      <c r="B1036" s="1" t="s">
        <v>20</v>
      </c>
      <c r="C1036" s="2">
        <v>2349</v>
      </c>
      <c r="D1036">
        <v>7</v>
      </c>
      <c r="E1036" s="3" t="s">
        <v>27</v>
      </c>
      <c r="F1036">
        <v>13.26</v>
      </c>
      <c r="G1036">
        <v>3.6</v>
      </c>
      <c r="H1036">
        <v>1</v>
      </c>
    </row>
    <row r="1037" spans="1:8" ht="12.95" customHeight="1" x14ac:dyDescent="0.2">
      <c r="A1037" s="1" t="s">
        <v>15</v>
      </c>
      <c r="B1037" s="1" t="s">
        <v>22</v>
      </c>
      <c r="C1037" s="2">
        <v>5701</v>
      </c>
      <c r="D1037">
        <v>10</v>
      </c>
      <c r="E1037" s="3" t="s">
        <v>26</v>
      </c>
      <c r="F1037">
        <v>19.68</v>
      </c>
      <c r="G1037">
        <v>3.68</v>
      </c>
      <c r="H1037">
        <v>1</v>
      </c>
    </row>
    <row r="1038" spans="1:8" ht="12.95" customHeight="1" x14ac:dyDescent="0.2">
      <c r="A1038" s="1" t="s">
        <v>3</v>
      </c>
      <c r="B1038" s="1" t="s">
        <v>20</v>
      </c>
      <c r="C1038" s="2">
        <v>27132</v>
      </c>
      <c r="D1038">
        <v>5</v>
      </c>
      <c r="E1038" s="3" t="s">
        <v>26</v>
      </c>
      <c r="F1038">
        <v>48.37</v>
      </c>
      <c r="G1038">
        <v>0.99</v>
      </c>
      <c r="H1038">
        <v>1</v>
      </c>
    </row>
    <row r="1039" spans="1:8" ht="12.95" customHeight="1" x14ac:dyDescent="0.2">
      <c r="A1039" s="1" t="s">
        <v>2</v>
      </c>
      <c r="B1039" s="1" t="s">
        <v>20</v>
      </c>
      <c r="C1039" s="2">
        <v>351</v>
      </c>
      <c r="D1039">
        <v>3</v>
      </c>
      <c r="E1039" s="3" t="s">
        <v>57</v>
      </c>
      <c r="F1039">
        <v>6.95</v>
      </c>
      <c r="G1039">
        <v>6.95</v>
      </c>
      <c r="H1039">
        <v>0</v>
      </c>
    </row>
    <row r="1040" spans="1:8" ht="12.95" customHeight="1" x14ac:dyDescent="0.2">
      <c r="A1040" s="1" t="s">
        <v>2</v>
      </c>
      <c r="B1040" s="1" t="s">
        <v>20</v>
      </c>
      <c r="C1040" s="2">
        <v>351</v>
      </c>
      <c r="D1040">
        <v>3</v>
      </c>
      <c r="E1040" s="3" t="s">
        <v>57</v>
      </c>
      <c r="F1040">
        <v>6.95</v>
      </c>
      <c r="G1040">
        <v>6.95</v>
      </c>
      <c r="H1040">
        <v>0</v>
      </c>
    </row>
    <row r="1041" spans="1:8" ht="12.95" customHeight="1" x14ac:dyDescent="0.2">
      <c r="A1041" s="1" t="s">
        <v>15</v>
      </c>
      <c r="B1041" s="1" t="s">
        <v>22</v>
      </c>
      <c r="C1041" s="2">
        <v>1139</v>
      </c>
      <c r="D1041">
        <v>5</v>
      </c>
      <c r="E1041" s="3" t="s">
        <v>58</v>
      </c>
      <c r="F1041">
        <v>8.5500000000000007</v>
      </c>
      <c r="G1041">
        <v>8.5500000000000007</v>
      </c>
      <c r="H1041">
        <v>0</v>
      </c>
    </row>
    <row r="1042" spans="1:8" ht="12.95" customHeight="1" x14ac:dyDescent="0.2">
      <c r="A1042" s="1" t="s">
        <v>4</v>
      </c>
      <c r="B1042" s="1" t="s">
        <v>22</v>
      </c>
      <c r="C1042" s="2">
        <v>91</v>
      </c>
      <c r="D1042">
        <v>10</v>
      </c>
      <c r="E1042" s="3" t="s">
        <v>27</v>
      </c>
      <c r="F1042">
        <v>59.52</v>
      </c>
      <c r="G1042">
        <v>1.23</v>
      </c>
      <c r="H1042">
        <v>1</v>
      </c>
    </row>
    <row r="1043" spans="1:8" ht="12.95" customHeight="1" x14ac:dyDescent="0.2">
      <c r="A1043" s="1" t="s">
        <v>3</v>
      </c>
      <c r="B1043" s="1" t="s">
        <v>21</v>
      </c>
      <c r="C1043" s="2">
        <v>34</v>
      </c>
      <c r="D1043">
        <v>7</v>
      </c>
      <c r="E1043" s="3" t="s">
        <v>29</v>
      </c>
      <c r="F1043">
        <v>173.12</v>
      </c>
      <c r="G1043">
        <v>0.89</v>
      </c>
      <c r="H1043">
        <v>1</v>
      </c>
    </row>
    <row r="1044" spans="1:8" ht="12.95" customHeight="1" x14ac:dyDescent="0.2">
      <c r="A1044" s="1" t="s">
        <v>8</v>
      </c>
      <c r="B1044" s="1" t="s">
        <v>22</v>
      </c>
      <c r="C1044" s="2">
        <v>1911</v>
      </c>
      <c r="D1044">
        <v>10</v>
      </c>
      <c r="E1044" s="3" t="s">
        <v>27</v>
      </c>
      <c r="F1044">
        <v>20.03</v>
      </c>
      <c r="G1044">
        <v>3.68</v>
      </c>
      <c r="H1044">
        <v>1</v>
      </c>
    </row>
    <row r="1045" spans="1:8" ht="12.95" customHeight="1" x14ac:dyDescent="0.2">
      <c r="A1045" s="1" t="s">
        <v>1</v>
      </c>
      <c r="B1045" s="1" t="s">
        <v>20</v>
      </c>
      <c r="C1045" s="2">
        <v>50</v>
      </c>
      <c r="D1045">
        <v>3</v>
      </c>
      <c r="E1045" s="3" t="s">
        <v>30</v>
      </c>
      <c r="F1045">
        <v>6.99</v>
      </c>
      <c r="G1045">
        <v>6.99</v>
      </c>
      <c r="H1045">
        <v>0</v>
      </c>
    </row>
    <row r="1046" spans="1:8" ht="12.95" customHeight="1" x14ac:dyDescent="0.2">
      <c r="A1046" s="1" t="s">
        <v>8</v>
      </c>
      <c r="B1046" s="1" t="s">
        <v>20</v>
      </c>
      <c r="C1046" s="2">
        <v>1375</v>
      </c>
      <c r="D1046">
        <v>5</v>
      </c>
      <c r="E1046" s="3" t="s">
        <v>30</v>
      </c>
      <c r="F1046">
        <v>6.99</v>
      </c>
      <c r="G1046">
        <v>6.99</v>
      </c>
      <c r="H1046">
        <v>0</v>
      </c>
    </row>
    <row r="1047" spans="1:8" ht="12.95" customHeight="1" x14ac:dyDescent="0.2">
      <c r="A1047" s="1" t="s">
        <v>14</v>
      </c>
      <c r="B1047" s="1" t="s">
        <v>20</v>
      </c>
      <c r="C1047" s="2">
        <v>1840</v>
      </c>
      <c r="D1047">
        <v>5</v>
      </c>
      <c r="E1047" s="3" t="s">
        <v>58</v>
      </c>
      <c r="F1047">
        <v>6.99</v>
      </c>
      <c r="G1047">
        <v>6.99</v>
      </c>
      <c r="H1047">
        <v>0</v>
      </c>
    </row>
    <row r="1048" spans="1:8" ht="12.95" customHeight="1" x14ac:dyDescent="0.2">
      <c r="A1048" s="1" t="s">
        <v>2</v>
      </c>
      <c r="B1048" s="1" t="s">
        <v>20</v>
      </c>
      <c r="C1048" s="2">
        <v>1922</v>
      </c>
      <c r="D1048">
        <v>5</v>
      </c>
      <c r="E1048" s="3" t="s">
        <v>26</v>
      </c>
      <c r="F1048">
        <v>6.99</v>
      </c>
      <c r="G1048">
        <v>6.99</v>
      </c>
      <c r="H1048">
        <v>0</v>
      </c>
    </row>
    <row r="1049" spans="1:8" ht="12.95" customHeight="1" x14ac:dyDescent="0.2">
      <c r="A1049" s="1" t="s">
        <v>14</v>
      </c>
      <c r="B1049" s="1" t="s">
        <v>20</v>
      </c>
      <c r="C1049" s="2">
        <v>2179</v>
      </c>
      <c r="D1049">
        <v>5</v>
      </c>
      <c r="E1049" s="3" t="s">
        <v>58</v>
      </c>
      <c r="F1049">
        <v>6.99</v>
      </c>
      <c r="G1049">
        <v>6.99</v>
      </c>
      <c r="H1049">
        <v>0</v>
      </c>
    </row>
    <row r="1050" spans="1:8" ht="12.95" customHeight="1" x14ac:dyDescent="0.2">
      <c r="A1050" s="1" t="s">
        <v>14</v>
      </c>
      <c r="B1050" s="1" t="s">
        <v>20</v>
      </c>
      <c r="C1050" s="2">
        <v>2179</v>
      </c>
      <c r="D1050">
        <v>5</v>
      </c>
      <c r="E1050" s="3" t="s">
        <v>58</v>
      </c>
      <c r="F1050">
        <v>6.99</v>
      </c>
      <c r="G1050">
        <v>6.99</v>
      </c>
      <c r="H1050">
        <v>0</v>
      </c>
    </row>
    <row r="1051" spans="1:8" ht="12.95" customHeight="1" x14ac:dyDescent="0.2">
      <c r="A1051" s="1" t="s">
        <v>14</v>
      </c>
      <c r="B1051" s="1" t="s">
        <v>20</v>
      </c>
      <c r="C1051" s="2">
        <v>2179</v>
      </c>
      <c r="D1051">
        <v>5</v>
      </c>
      <c r="E1051" s="3" t="s">
        <v>58</v>
      </c>
      <c r="F1051">
        <v>6.99</v>
      </c>
      <c r="G1051">
        <v>6.99</v>
      </c>
      <c r="H1051">
        <v>0</v>
      </c>
    </row>
    <row r="1052" spans="1:8" ht="12.95" customHeight="1" x14ac:dyDescent="0.2">
      <c r="A1052" s="1" t="s">
        <v>14</v>
      </c>
      <c r="B1052" s="1" t="s">
        <v>20</v>
      </c>
      <c r="C1052" s="2">
        <v>2179</v>
      </c>
      <c r="D1052">
        <v>5</v>
      </c>
      <c r="E1052" s="3" t="s">
        <v>58</v>
      </c>
      <c r="F1052">
        <v>6.99</v>
      </c>
      <c r="G1052">
        <v>6.99</v>
      </c>
      <c r="H1052">
        <v>0</v>
      </c>
    </row>
    <row r="1053" spans="1:8" ht="12.95" customHeight="1" x14ac:dyDescent="0.2">
      <c r="A1053" s="1" t="s">
        <v>14</v>
      </c>
      <c r="B1053" s="1" t="s">
        <v>20</v>
      </c>
      <c r="C1053" s="2">
        <v>2179</v>
      </c>
      <c r="D1053">
        <v>5</v>
      </c>
      <c r="E1053" s="3" t="s">
        <v>58</v>
      </c>
      <c r="F1053">
        <v>6.99</v>
      </c>
      <c r="G1053">
        <v>6.99</v>
      </c>
      <c r="H1053">
        <v>1</v>
      </c>
    </row>
    <row r="1054" spans="1:8" ht="12.95" customHeight="1" x14ac:dyDescent="0.2">
      <c r="A1054" s="1" t="s">
        <v>14</v>
      </c>
      <c r="B1054" s="1" t="s">
        <v>20</v>
      </c>
      <c r="C1054" s="2">
        <v>6655</v>
      </c>
      <c r="D1054">
        <v>5</v>
      </c>
      <c r="E1054" s="3" t="s">
        <v>26</v>
      </c>
      <c r="F1054">
        <v>6.99</v>
      </c>
      <c r="G1054">
        <v>6.99</v>
      </c>
      <c r="H1054">
        <v>0</v>
      </c>
    </row>
    <row r="1055" spans="1:8" ht="12.95" customHeight="1" x14ac:dyDescent="0.2">
      <c r="A1055" s="1" t="s">
        <v>17</v>
      </c>
      <c r="B1055" s="1" t="s">
        <v>20</v>
      </c>
      <c r="C1055" s="2">
        <v>1155</v>
      </c>
      <c r="D1055">
        <v>7</v>
      </c>
      <c r="E1055" s="3" t="s">
        <v>57</v>
      </c>
      <c r="F1055">
        <v>6.99</v>
      </c>
      <c r="G1055">
        <v>6.99</v>
      </c>
      <c r="H1055">
        <v>0</v>
      </c>
    </row>
    <row r="1056" spans="1:8" ht="12.95" customHeight="1" x14ac:dyDescent="0.2">
      <c r="A1056" s="1" t="s">
        <v>17</v>
      </c>
      <c r="B1056" s="1" t="s">
        <v>20</v>
      </c>
      <c r="C1056" s="2">
        <v>1155</v>
      </c>
      <c r="D1056">
        <v>7</v>
      </c>
      <c r="E1056" s="3" t="s">
        <v>26</v>
      </c>
      <c r="F1056">
        <v>6.99</v>
      </c>
      <c r="G1056">
        <v>6.99</v>
      </c>
      <c r="H1056">
        <v>0</v>
      </c>
    </row>
    <row r="1057" spans="1:8" ht="12.95" customHeight="1" x14ac:dyDescent="0.2">
      <c r="A1057" s="1" t="s">
        <v>17</v>
      </c>
      <c r="B1057" s="1" t="s">
        <v>20</v>
      </c>
      <c r="C1057" s="2">
        <v>1155</v>
      </c>
      <c r="D1057">
        <v>7</v>
      </c>
      <c r="E1057" s="3" t="s">
        <v>26</v>
      </c>
      <c r="F1057">
        <v>6.99</v>
      </c>
      <c r="G1057">
        <v>6.99</v>
      </c>
      <c r="H1057">
        <v>0</v>
      </c>
    </row>
    <row r="1058" spans="1:8" ht="12.95" customHeight="1" x14ac:dyDescent="0.2">
      <c r="A1058" s="1" t="s">
        <v>1</v>
      </c>
      <c r="B1058" s="1" t="s">
        <v>20</v>
      </c>
      <c r="C1058" s="2">
        <v>2993</v>
      </c>
      <c r="D1058">
        <v>7</v>
      </c>
      <c r="E1058" s="3" t="s">
        <v>27</v>
      </c>
      <c r="F1058">
        <v>6.99</v>
      </c>
      <c r="G1058">
        <v>6.99</v>
      </c>
      <c r="H1058">
        <v>0</v>
      </c>
    </row>
    <row r="1059" spans="1:8" ht="12.95" customHeight="1" x14ac:dyDescent="0.2">
      <c r="A1059" s="1" t="s">
        <v>1</v>
      </c>
      <c r="B1059" s="1" t="s">
        <v>20</v>
      </c>
      <c r="C1059" s="2">
        <v>3227</v>
      </c>
      <c r="D1059">
        <v>7</v>
      </c>
      <c r="E1059" s="3" t="s">
        <v>58</v>
      </c>
      <c r="F1059">
        <v>6.99</v>
      </c>
      <c r="G1059">
        <v>6.99</v>
      </c>
      <c r="H1059">
        <v>0</v>
      </c>
    </row>
    <row r="1060" spans="1:8" ht="12.95" customHeight="1" x14ac:dyDescent="0.2">
      <c r="A1060" s="1" t="s">
        <v>14</v>
      </c>
      <c r="B1060" s="1" t="s">
        <v>20</v>
      </c>
      <c r="C1060" s="2">
        <v>3613</v>
      </c>
      <c r="D1060">
        <v>7</v>
      </c>
      <c r="E1060" s="3" t="s">
        <v>58</v>
      </c>
      <c r="F1060">
        <v>6.99</v>
      </c>
      <c r="G1060">
        <v>6.99</v>
      </c>
      <c r="H1060">
        <v>0</v>
      </c>
    </row>
    <row r="1061" spans="1:8" ht="12.95" customHeight="1" x14ac:dyDescent="0.2">
      <c r="A1061" s="1" t="s">
        <v>12</v>
      </c>
      <c r="B1061" s="1" t="s">
        <v>20</v>
      </c>
      <c r="C1061" s="2">
        <v>3613</v>
      </c>
      <c r="D1061">
        <v>7</v>
      </c>
      <c r="E1061" s="3" t="s">
        <v>58</v>
      </c>
      <c r="F1061">
        <v>6.99</v>
      </c>
      <c r="G1061">
        <v>6.99</v>
      </c>
      <c r="H1061">
        <v>0</v>
      </c>
    </row>
    <row r="1062" spans="1:8" ht="12.95" customHeight="1" x14ac:dyDescent="0.2">
      <c r="A1062" s="1" t="s">
        <v>14</v>
      </c>
      <c r="B1062" s="1" t="s">
        <v>20</v>
      </c>
      <c r="C1062" s="2">
        <v>3613</v>
      </c>
      <c r="D1062">
        <v>7</v>
      </c>
      <c r="E1062" s="3" t="s">
        <v>58</v>
      </c>
      <c r="F1062">
        <v>6.99</v>
      </c>
      <c r="G1062">
        <v>6.99</v>
      </c>
      <c r="H1062">
        <v>0</v>
      </c>
    </row>
    <row r="1063" spans="1:8" ht="12.95" customHeight="1" x14ac:dyDescent="0.2">
      <c r="A1063" s="1" t="s">
        <v>14</v>
      </c>
      <c r="B1063" s="1" t="s">
        <v>20</v>
      </c>
      <c r="C1063" s="2">
        <v>4390</v>
      </c>
      <c r="D1063">
        <v>7</v>
      </c>
      <c r="E1063" s="3" t="s">
        <v>57</v>
      </c>
      <c r="F1063">
        <v>6.99</v>
      </c>
      <c r="G1063">
        <v>6.99</v>
      </c>
      <c r="H1063">
        <v>0</v>
      </c>
    </row>
    <row r="1064" spans="1:8" ht="12.95" customHeight="1" x14ac:dyDescent="0.2">
      <c r="A1064" s="1" t="s">
        <v>14</v>
      </c>
      <c r="B1064" s="1" t="s">
        <v>20</v>
      </c>
      <c r="C1064" s="2">
        <v>4390</v>
      </c>
      <c r="D1064">
        <v>7</v>
      </c>
      <c r="E1064" s="3" t="s">
        <v>57</v>
      </c>
      <c r="F1064">
        <v>6.99</v>
      </c>
      <c r="G1064">
        <v>6.99</v>
      </c>
      <c r="H1064">
        <v>0</v>
      </c>
    </row>
    <row r="1065" spans="1:8" ht="12.95" customHeight="1" x14ac:dyDescent="0.2">
      <c r="A1065" s="1" t="s">
        <v>14</v>
      </c>
      <c r="B1065" s="1" t="s">
        <v>20</v>
      </c>
      <c r="C1065" s="2">
        <v>4390</v>
      </c>
      <c r="D1065">
        <v>7</v>
      </c>
      <c r="E1065" s="3" t="s">
        <v>57</v>
      </c>
      <c r="F1065">
        <v>6.99</v>
      </c>
      <c r="G1065">
        <v>6.99</v>
      </c>
      <c r="H1065">
        <v>0</v>
      </c>
    </row>
    <row r="1066" spans="1:8" ht="12.95" customHeight="1" x14ac:dyDescent="0.2">
      <c r="A1066" s="1" t="s">
        <v>14</v>
      </c>
      <c r="B1066" s="1" t="s">
        <v>20</v>
      </c>
      <c r="C1066" s="2">
        <v>4390</v>
      </c>
      <c r="D1066">
        <v>7</v>
      </c>
      <c r="E1066" s="3" t="s">
        <v>57</v>
      </c>
      <c r="F1066">
        <v>6.99</v>
      </c>
      <c r="G1066">
        <v>6.99</v>
      </c>
      <c r="H1066">
        <v>0</v>
      </c>
    </row>
    <row r="1067" spans="1:8" ht="12.95" customHeight="1" x14ac:dyDescent="0.2">
      <c r="A1067" s="1" t="s">
        <v>14</v>
      </c>
      <c r="B1067" s="1" t="s">
        <v>20</v>
      </c>
      <c r="C1067" s="2">
        <v>4390</v>
      </c>
      <c r="D1067">
        <v>7</v>
      </c>
      <c r="E1067" s="3" t="s">
        <v>26</v>
      </c>
      <c r="F1067">
        <v>6.99</v>
      </c>
      <c r="G1067">
        <v>6.99</v>
      </c>
      <c r="H1067">
        <v>0</v>
      </c>
    </row>
    <row r="1068" spans="1:8" ht="12.95" customHeight="1" x14ac:dyDescent="0.2">
      <c r="A1068" s="1" t="s">
        <v>8</v>
      </c>
      <c r="B1068" s="1" t="s">
        <v>20</v>
      </c>
      <c r="C1068" s="2">
        <v>9003</v>
      </c>
      <c r="D1068">
        <v>7</v>
      </c>
      <c r="E1068" s="3" t="s">
        <v>26</v>
      </c>
      <c r="F1068">
        <v>6.99</v>
      </c>
      <c r="G1068">
        <v>6.99</v>
      </c>
      <c r="H1068">
        <v>0</v>
      </c>
    </row>
    <row r="1069" spans="1:8" ht="12.95" customHeight="1" x14ac:dyDescent="0.2">
      <c r="A1069" s="1" t="s">
        <v>14</v>
      </c>
      <c r="B1069" s="1" t="s">
        <v>20</v>
      </c>
      <c r="C1069" s="2">
        <v>25433</v>
      </c>
      <c r="D1069">
        <v>7</v>
      </c>
      <c r="E1069" s="3" t="s">
        <v>30</v>
      </c>
      <c r="F1069">
        <v>6.99</v>
      </c>
      <c r="G1069">
        <v>6.99</v>
      </c>
      <c r="H1069">
        <v>0</v>
      </c>
    </row>
    <row r="1070" spans="1:8" ht="12.95" customHeight="1" x14ac:dyDescent="0.2">
      <c r="A1070" s="1" t="s">
        <v>14</v>
      </c>
      <c r="B1070" s="1" t="s">
        <v>20</v>
      </c>
      <c r="C1070" s="2">
        <v>4390</v>
      </c>
      <c r="D1070">
        <v>7</v>
      </c>
      <c r="E1070" s="3" t="s">
        <v>26</v>
      </c>
      <c r="F1070">
        <v>8.18</v>
      </c>
      <c r="G1070">
        <v>5.99</v>
      </c>
      <c r="H1070">
        <v>1</v>
      </c>
    </row>
    <row r="1071" spans="1:8" ht="12.95" customHeight="1" x14ac:dyDescent="0.2">
      <c r="A1071" s="1" t="s">
        <v>14</v>
      </c>
      <c r="B1071" s="1" t="s">
        <v>20</v>
      </c>
      <c r="C1071" s="2">
        <v>3277</v>
      </c>
      <c r="D1071">
        <v>3</v>
      </c>
      <c r="E1071" s="3" t="s">
        <v>58</v>
      </c>
      <c r="F1071">
        <v>7</v>
      </c>
      <c r="G1071">
        <v>7</v>
      </c>
      <c r="H1071">
        <v>0</v>
      </c>
    </row>
    <row r="1072" spans="1:8" ht="12.95" customHeight="1" x14ac:dyDescent="0.2">
      <c r="A1072" s="1" t="s">
        <v>8</v>
      </c>
      <c r="B1072" s="1" t="s">
        <v>20</v>
      </c>
      <c r="C1072" s="2">
        <v>22501</v>
      </c>
      <c r="D1072">
        <v>5</v>
      </c>
      <c r="E1072" s="3" t="s">
        <v>26</v>
      </c>
      <c r="F1072">
        <v>7</v>
      </c>
      <c r="G1072">
        <v>7</v>
      </c>
      <c r="H1072">
        <v>0</v>
      </c>
    </row>
    <row r="1073" spans="1:8" ht="12.95" customHeight="1" x14ac:dyDescent="0.2">
      <c r="A1073" s="1" t="s">
        <v>1</v>
      </c>
      <c r="B1073" s="1" t="s">
        <v>22</v>
      </c>
      <c r="C1073" s="2">
        <v>205</v>
      </c>
      <c r="D1073">
        <v>7</v>
      </c>
      <c r="E1073" s="3" t="s">
        <v>58</v>
      </c>
      <c r="F1073">
        <v>8.61</v>
      </c>
      <c r="G1073">
        <v>8.61</v>
      </c>
      <c r="H1073">
        <v>0</v>
      </c>
    </row>
    <row r="1074" spans="1:8" ht="12.95" customHeight="1" x14ac:dyDescent="0.2">
      <c r="A1074" s="1" t="s">
        <v>15</v>
      </c>
      <c r="B1074" s="1" t="s">
        <v>22</v>
      </c>
      <c r="C1074" s="2">
        <v>2168</v>
      </c>
      <c r="D1074">
        <v>7</v>
      </c>
      <c r="E1074" s="3" t="s">
        <v>29</v>
      </c>
      <c r="F1074">
        <v>8.61</v>
      </c>
      <c r="G1074">
        <v>8.61</v>
      </c>
      <c r="H1074">
        <v>0</v>
      </c>
    </row>
    <row r="1075" spans="1:8" ht="12.95" customHeight="1" x14ac:dyDescent="0.2">
      <c r="A1075" s="1" t="s">
        <v>8</v>
      </c>
      <c r="B1075" s="1" t="s">
        <v>20</v>
      </c>
      <c r="C1075" s="2">
        <v>2944</v>
      </c>
      <c r="D1075">
        <v>7</v>
      </c>
      <c r="E1075" s="3" t="s">
        <v>27</v>
      </c>
      <c r="F1075">
        <v>7</v>
      </c>
      <c r="G1075">
        <v>7</v>
      </c>
      <c r="H1075">
        <v>0</v>
      </c>
    </row>
    <row r="1076" spans="1:8" ht="12.95" customHeight="1" x14ac:dyDescent="0.2">
      <c r="A1076" s="1" t="s">
        <v>1</v>
      </c>
      <c r="B1076" s="1" t="s">
        <v>22</v>
      </c>
      <c r="C1076" s="2">
        <v>613</v>
      </c>
      <c r="D1076">
        <v>10</v>
      </c>
      <c r="E1076" s="3" t="s">
        <v>27</v>
      </c>
      <c r="F1076">
        <v>8.61</v>
      </c>
      <c r="G1076">
        <v>8.61</v>
      </c>
      <c r="H1076">
        <v>0</v>
      </c>
    </row>
    <row r="1077" spans="1:8" ht="12.95" customHeight="1" x14ac:dyDescent="0.2">
      <c r="A1077" s="1" t="s">
        <v>14</v>
      </c>
      <c r="B1077" s="1" t="s">
        <v>22</v>
      </c>
      <c r="C1077" s="2">
        <v>266</v>
      </c>
      <c r="D1077">
        <v>3</v>
      </c>
      <c r="E1077" s="3" t="s">
        <v>57</v>
      </c>
      <c r="F1077">
        <v>61</v>
      </c>
      <c r="G1077">
        <v>1.23</v>
      </c>
      <c r="H1077">
        <v>1</v>
      </c>
    </row>
    <row r="1078" spans="1:8" ht="12.95" customHeight="1" x14ac:dyDescent="0.2">
      <c r="A1078" s="1" t="s">
        <v>14</v>
      </c>
      <c r="B1078" s="1" t="s">
        <v>20</v>
      </c>
      <c r="C1078" s="2">
        <v>3613</v>
      </c>
      <c r="D1078">
        <v>7</v>
      </c>
      <c r="E1078" s="3" t="s">
        <v>58</v>
      </c>
      <c r="F1078">
        <v>12.55</v>
      </c>
      <c r="G1078">
        <v>3.99</v>
      </c>
      <c r="H1078">
        <v>1</v>
      </c>
    </row>
    <row r="1079" spans="1:8" ht="12.95" customHeight="1" x14ac:dyDescent="0.2">
      <c r="A1079" s="1" t="s">
        <v>12</v>
      </c>
      <c r="B1079" s="1" t="s">
        <v>22</v>
      </c>
      <c r="C1079" s="2">
        <v>393</v>
      </c>
      <c r="D1079">
        <v>10</v>
      </c>
      <c r="E1079" s="3" t="s">
        <v>30</v>
      </c>
      <c r="F1079">
        <v>31.11</v>
      </c>
      <c r="G1079">
        <v>2.4500000000000002</v>
      </c>
      <c r="H1079">
        <v>1</v>
      </c>
    </row>
    <row r="1080" spans="1:8" ht="12.95" customHeight="1" x14ac:dyDescent="0.2">
      <c r="A1080" s="1" t="s">
        <v>14</v>
      </c>
      <c r="B1080" s="1" t="s">
        <v>22</v>
      </c>
      <c r="C1080" s="2">
        <v>266</v>
      </c>
      <c r="D1080">
        <v>3</v>
      </c>
      <c r="E1080" s="3" t="s">
        <v>29</v>
      </c>
      <c r="F1080">
        <v>62.09</v>
      </c>
      <c r="G1080">
        <v>1.23</v>
      </c>
      <c r="H1080">
        <v>1</v>
      </c>
    </row>
    <row r="1081" spans="1:8" ht="12.95" customHeight="1" x14ac:dyDescent="0.2">
      <c r="A1081" s="1" t="s">
        <v>3</v>
      </c>
      <c r="B1081" s="1" t="s">
        <v>20</v>
      </c>
      <c r="C1081" s="2">
        <v>27132</v>
      </c>
      <c r="D1081">
        <v>5</v>
      </c>
      <c r="E1081" s="3" t="s">
        <v>26</v>
      </c>
      <c r="F1081">
        <v>51</v>
      </c>
      <c r="G1081">
        <v>0.99</v>
      </c>
      <c r="H1081">
        <v>1</v>
      </c>
    </row>
    <row r="1082" spans="1:8" ht="12.95" customHeight="1" x14ac:dyDescent="0.2">
      <c r="A1082" s="1" t="s">
        <v>14</v>
      </c>
      <c r="B1082" s="1" t="s">
        <v>20</v>
      </c>
      <c r="C1082" s="2">
        <v>2349</v>
      </c>
      <c r="D1082">
        <v>7</v>
      </c>
      <c r="E1082" s="3" t="s">
        <v>27</v>
      </c>
      <c r="F1082">
        <v>14.5</v>
      </c>
      <c r="G1082">
        <v>3.6</v>
      </c>
      <c r="H1082">
        <v>1</v>
      </c>
    </row>
    <row r="1083" spans="1:8" ht="12.95" customHeight="1" x14ac:dyDescent="0.2">
      <c r="A1083" s="1" t="s">
        <v>17</v>
      </c>
      <c r="B1083" s="1" t="s">
        <v>20</v>
      </c>
      <c r="C1083" s="2">
        <v>1155</v>
      </c>
      <c r="D1083">
        <v>7</v>
      </c>
      <c r="E1083" s="3" t="s">
        <v>30</v>
      </c>
      <c r="F1083">
        <v>7.49</v>
      </c>
      <c r="G1083">
        <v>6.99</v>
      </c>
      <c r="H1083">
        <v>1</v>
      </c>
    </row>
    <row r="1084" spans="1:8" ht="12.95" customHeight="1" x14ac:dyDescent="0.2">
      <c r="A1084" s="1" t="s">
        <v>17</v>
      </c>
      <c r="B1084" s="1" t="s">
        <v>20</v>
      </c>
      <c r="C1084" s="2">
        <v>9003</v>
      </c>
      <c r="D1084">
        <v>7</v>
      </c>
      <c r="E1084" s="3" t="s">
        <v>26</v>
      </c>
      <c r="F1084">
        <v>7.49</v>
      </c>
      <c r="G1084">
        <v>6.99</v>
      </c>
      <c r="H1084">
        <v>1</v>
      </c>
    </row>
    <row r="1085" spans="1:8" ht="12.95" customHeight="1" x14ac:dyDescent="0.2">
      <c r="A1085" s="1" t="s">
        <v>8</v>
      </c>
      <c r="B1085" s="1" t="s">
        <v>20</v>
      </c>
      <c r="C1085" s="2">
        <v>8100</v>
      </c>
      <c r="D1085">
        <v>1</v>
      </c>
      <c r="E1085" s="3" t="s">
        <v>57</v>
      </c>
      <c r="F1085">
        <v>10.5</v>
      </c>
      <c r="G1085">
        <v>4.99</v>
      </c>
      <c r="H1085">
        <v>1</v>
      </c>
    </row>
    <row r="1086" spans="1:8" ht="12.95" customHeight="1" x14ac:dyDescent="0.2">
      <c r="A1086" s="1" t="s">
        <v>5</v>
      </c>
      <c r="B1086" s="1" t="s">
        <v>20</v>
      </c>
      <c r="C1086" s="2">
        <v>3864</v>
      </c>
      <c r="D1086">
        <v>7</v>
      </c>
      <c r="E1086" s="3" t="s">
        <v>27</v>
      </c>
      <c r="F1086">
        <v>10.5</v>
      </c>
      <c r="G1086">
        <v>4.99</v>
      </c>
      <c r="H1086">
        <v>1</v>
      </c>
    </row>
    <row r="1087" spans="1:8" ht="12.95" customHeight="1" x14ac:dyDescent="0.2">
      <c r="A1087" s="1" t="s">
        <v>8</v>
      </c>
      <c r="B1087" s="1" t="s">
        <v>20</v>
      </c>
      <c r="C1087" s="2">
        <v>22501</v>
      </c>
      <c r="D1087">
        <v>5</v>
      </c>
      <c r="E1087" s="3" t="s">
        <v>26</v>
      </c>
      <c r="F1087">
        <v>10.5</v>
      </c>
      <c r="G1087">
        <v>5</v>
      </c>
      <c r="H1087">
        <v>1</v>
      </c>
    </row>
    <row r="1088" spans="1:8" ht="12.95" customHeight="1" x14ac:dyDescent="0.2">
      <c r="A1088" s="1" t="s">
        <v>8</v>
      </c>
      <c r="B1088" s="1" t="s">
        <v>22</v>
      </c>
      <c r="C1088" s="2">
        <v>1313</v>
      </c>
      <c r="D1088">
        <v>7</v>
      </c>
      <c r="E1088" s="3" t="s">
        <v>58</v>
      </c>
      <c r="F1088">
        <v>32.72</v>
      </c>
      <c r="G1088">
        <v>2.4500000000000002</v>
      </c>
      <c r="H1088">
        <v>1</v>
      </c>
    </row>
    <row r="1089" spans="1:8" ht="12.95" customHeight="1" x14ac:dyDescent="0.2">
      <c r="A1089" s="1" t="s">
        <v>14</v>
      </c>
      <c r="B1089" s="1" t="s">
        <v>20</v>
      </c>
      <c r="C1089" s="2">
        <v>2349</v>
      </c>
      <c r="D1089">
        <v>7</v>
      </c>
      <c r="E1089" s="3" t="s">
        <v>57</v>
      </c>
      <c r="F1089">
        <v>15</v>
      </c>
      <c r="G1089">
        <v>3.6</v>
      </c>
      <c r="H1089">
        <v>1</v>
      </c>
    </row>
    <row r="1090" spans="1:8" ht="12.95" customHeight="1" x14ac:dyDescent="0.2">
      <c r="A1090" s="1" t="s">
        <v>12</v>
      </c>
      <c r="B1090" s="1" t="s">
        <v>22</v>
      </c>
      <c r="C1090" s="2">
        <v>2016</v>
      </c>
      <c r="D1090">
        <v>7</v>
      </c>
      <c r="E1090" s="3" t="s">
        <v>30</v>
      </c>
      <c r="F1090">
        <v>9.16</v>
      </c>
      <c r="G1090">
        <v>9.16</v>
      </c>
      <c r="H1090">
        <v>0</v>
      </c>
    </row>
    <row r="1091" spans="1:8" ht="12.95" customHeight="1" x14ac:dyDescent="0.2">
      <c r="A1091" s="1" t="s">
        <v>14</v>
      </c>
      <c r="B1091" s="1" t="s">
        <v>20</v>
      </c>
      <c r="C1091" s="2">
        <v>2696</v>
      </c>
      <c r="D1091">
        <v>7</v>
      </c>
      <c r="E1091" s="3" t="s">
        <v>26</v>
      </c>
      <c r="F1091">
        <v>11.12</v>
      </c>
      <c r="G1091">
        <v>5</v>
      </c>
      <c r="H1091">
        <v>1</v>
      </c>
    </row>
    <row r="1092" spans="1:8" ht="12.95" customHeight="1" x14ac:dyDescent="0.2">
      <c r="A1092" s="1" t="s">
        <v>14</v>
      </c>
      <c r="B1092" s="1" t="s">
        <v>20</v>
      </c>
      <c r="C1092" s="2">
        <v>2349</v>
      </c>
      <c r="D1092">
        <v>7</v>
      </c>
      <c r="E1092" s="3" t="s">
        <v>57</v>
      </c>
      <c r="F1092">
        <v>15.5</v>
      </c>
      <c r="G1092">
        <v>3.6</v>
      </c>
      <c r="H1092">
        <v>1</v>
      </c>
    </row>
    <row r="1093" spans="1:8" ht="12.95" customHeight="1" x14ac:dyDescent="0.2">
      <c r="A1093" s="1" t="s">
        <v>4</v>
      </c>
      <c r="B1093" s="1" t="s">
        <v>20</v>
      </c>
      <c r="C1093" s="2">
        <v>3613</v>
      </c>
      <c r="D1093">
        <v>7</v>
      </c>
      <c r="E1093" s="3" t="s">
        <v>58</v>
      </c>
      <c r="F1093">
        <v>8.01</v>
      </c>
      <c r="G1093">
        <v>6.99</v>
      </c>
      <c r="H1093">
        <v>1</v>
      </c>
    </row>
    <row r="1094" spans="1:8" ht="12.95" customHeight="1" x14ac:dyDescent="0.2">
      <c r="A1094" s="1" t="s">
        <v>12</v>
      </c>
      <c r="B1094" s="1" t="s">
        <v>22</v>
      </c>
      <c r="C1094" s="2">
        <v>1130</v>
      </c>
      <c r="D1094">
        <v>10</v>
      </c>
      <c r="E1094" s="3" t="s">
        <v>57</v>
      </c>
      <c r="F1094">
        <v>17.22</v>
      </c>
      <c r="G1094">
        <v>4.92</v>
      </c>
      <c r="H1094">
        <v>0</v>
      </c>
    </row>
    <row r="1095" spans="1:8" ht="12.95" customHeight="1" x14ac:dyDescent="0.2">
      <c r="A1095" s="1" t="s">
        <v>9</v>
      </c>
      <c r="B1095" s="1" t="s">
        <v>22</v>
      </c>
      <c r="C1095" s="2">
        <v>71</v>
      </c>
      <c r="D1095">
        <v>10</v>
      </c>
      <c r="E1095" s="3" t="s">
        <v>58</v>
      </c>
      <c r="F1095">
        <v>69.040000000000006</v>
      </c>
      <c r="G1095">
        <v>1.23</v>
      </c>
      <c r="H1095">
        <v>1</v>
      </c>
    </row>
    <row r="1096" spans="1:8" ht="12.95" customHeight="1" x14ac:dyDescent="0.2">
      <c r="A1096" s="1" t="s">
        <v>14</v>
      </c>
      <c r="B1096" s="1" t="s">
        <v>20</v>
      </c>
      <c r="C1096" s="2">
        <v>2046</v>
      </c>
      <c r="D1096">
        <v>5</v>
      </c>
      <c r="E1096" s="3" t="s">
        <v>57</v>
      </c>
      <c r="F1096">
        <v>7.5</v>
      </c>
      <c r="G1096">
        <v>7.5</v>
      </c>
      <c r="H1096">
        <v>0</v>
      </c>
    </row>
    <row r="1097" spans="1:8" ht="12.95" customHeight="1" x14ac:dyDescent="0.2">
      <c r="A1097" s="1" t="s">
        <v>14</v>
      </c>
      <c r="B1097" s="1" t="s">
        <v>20</v>
      </c>
      <c r="C1097" s="2">
        <v>2046</v>
      </c>
      <c r="D1097">
        <v>5</v>
      </c>
      <c r="E1097" s="3" t="s">
        <v>57</v>
      </c>
      <c r="F1097">
        <v>7.5</v>
      </c>
      <c r="G1097">
        <v>7.5</v>
      </c>
      <c r="H1097">
        <v>0</v>
      </c>
    </row>
    <row r="1098" spans="1:8" ht="12.95" customHeight="1" x14ac:dyDescent="0.2">
      <c r="A1098" s="1" t="s">
        <v>14</v>
      </c>
      <c r="B1098" s="1" t="s">
        <v>20</v>
      </c>
      <c r="C1098" s="2">
        <v>2046</v>
      </c>
      <c r="D1098">
        <v>5</v>
      </c>
      <c r="E1098" s="3" t="s">
        <v>57</v>
      </c>
      <c r="F1098">
        <v>7.5</v>
      </c>
      <c r="G1098">
        <v>7.5</v>
      </c>
      <c r="H1098">
        <v>0</v>
      </c>
    </row>
    <row r="1099" spans="1:8" ht="12.95" customHeight="1" x14ac:dyDescent="0.2">
      <c r="A1099" s="1" t="s">
        <v>14</v>
      </c>
      <c r="B1099" s="1" t="s">
        <v>20</v>
      </c>
      <c r="C1099" s="2">
        <v>2046</v>
      </c>
      <c r="D1099">
        <v>5</v>
      </c>
      <c r="E1099" s="3" t="s">
        <v>57</v>
      </c>
      <c r="F1099">
        <v>7.5</v>
      </c>
      <c r="G1099">
        <v>7.5</v>
      </c>
      <c r="H1099">
        <v>0</v>
      </c>
    </row>
    <row r="1100" spans="1:8" ht="12.95" customHeight="1" x14ac:dyDescent="0.2">
      <c r="A1100" s="1" t="s">
        <v>14</v>
      </c>
      <c r="B1100" s="1" t="s">
        <v>20</v>
      </c>
      <c r="C1100" s="2">
        <v>2046</v>
      </c>
      <c r="D1100">
        <v>5</v>
      </c>
      <c r="E1100" s="3" t="s">
        <v>57</v>
      </c>
      <c r="F1100">
        <v>7.5</v>
      </c>
      <c r="G1100">
        <v>7.5</v>
      </c>
      <c r="H1100">
        <v>0</v>
      </c>
    </row>
    <row r="1101" spans="1:8" ht="12.95" customHeight="1" x14ac:dyDescent="0.2">
      <c r="A1101" s="1" t="s">
        <v>14</v>
      </c>
      <c r="B1101" s="1" t="s">
        <v>20</v>
      </c>
      <c r="C1101" s="2">
        <v>2046</v>
      </c>
      <c r="D1101">
        <v>5</v>
      </c>
      <c r="E1101" s="3" t="s">
        <v>57</v>
      </c>
      <c r="F1101">
        <v>7.5</v>
      </c>
      <c r="G1101">
        <v>7.5</v>
      </c>
      <c r="H1101">
        <v>0</v>
      </c>
    </row>
    <row r="1102" spans="1:8" ht="12.95" customHeight="1" x14ac:dyDescent="0.2">
      <c r="A1102" s="1" t="s">
        <v>14</v>
      </c>
      <c r="B1102" s="1" t="s">
        <v>20</v>
      </c>
      <c r="C1102" s="2">
        <v>2046</v>
      </c>
      <c r="D1102">
        <v>5</v>
      </c>
      <c r="E1102" s="3" t="s">
        <v>57</v>
      </c>
      <c r="F1102">
        <v>7.5</v>
      </c>
      <c r="G1102">
        <v>7.5</v>
      </c>
      <c r="H1102">
        <v>0</v>
      </c>
    </row>
    <row r="1103" spans="1:8" ht="12.95" customHeight="1" x14ac:dyDescent="0.2">
      <c r="A1103" s="1" t="s">
        <v>14</v>
      </c>
      <c r="B1103" s="1" t="s">
        <v>20</v>
      </c>
      <c r="C1103" s="2">
        <v>2046</v>
      </c>
      <c r="D1103">
        <v>5</v>
      </c>
      <c r="E1103" s="3" t="s">
        <v>57</v>
      </c>
      <c r="F1103">
        <v>7.5</v>
      </c>
      <c r="G1103">
        <v>7.5</v>
      </c>
      <c r="H1103">
        <v>0</v>
      </c>
    </row>
    <row r="1104" spans="1:8" ht="12.95" customHeight="1" x14ac:dyDescent="0.2">
      <c r="A1104" s="1" t="s">
        <v>16</v>
      </c>
      <c r="B1104" s="1" t="s">
        <v>20</v>
      </c>
      <c r="C1104" s="2">
        <v>2944</v>
      </c>
      <c r="D1104">
        <v>7</v>
      </c>
      <c r="E1104" s="3" t="s">
        <v>27</v>
      </c>
      <c r="F1104">
        <v>7.5</v>
      </c>
      <c r="G1104">
        <v>7.5</v>
      </c>
      <c r="H1104">
        <v>0</v>
      </c>
    </row>
    <row r="1105" spans="1:8" ht="12.95" customHeight="1" x14ac:dyDescent="0.2">
      <c r="A1105" s="1" t="s">
        <v>12</v>
      </c>
      <c r="B1105" s="1" t="s">
        <v>22</v>
      </c>
      <c r="C1105" s="2">
        <v>393</v>
      </c>
      <c r="D1105">
        <v>10</v>
      </c>
      <c r="E1105" s="3" t="s">
        <v>58</v>
      </c>
      <c r="F1105">
        <v>35.020000000000003</v>
      </c>
      <c r="G1105">
        <v>2.4500000000000002</v>
      </c>
      <c r="H1105">
        <v>1</v>
      </c>
    </row>
    <row r="1106" spans="1:8" ht="12.95" customHeight="1" x14ac:dyDescent="0.2">
      <c r="A1106" s="1" t="s">
        <v>8</v>
      </c>
      <c r="B1106" s="1" t="s">
        <v>20</v>
      </c>
      <c r="C1106" s="2">
        <v>1129</v>
      </c>
      <c r="D1106">
        <v>10</v>
      </c>
      <c r="E1106" s="3" t="s">
        <v>58</v>
      </c>
      <c r="F1106">
        <v>56.95</v>
      </c>
      <c r="G1106">
        <v>1</v>
      </c>
      <c r="H1106">
        <v>1</v>
      </c>
    </row>
    <row r="1107" spans="1:8" ht="12.95" customHeight="1" x14ac:dyDescent="0.2">
      <c r="A1107" s="1" t="s">
        <v>3</v>
      </c>
      <c r="B1107" s="1" t="s">
        <v>22</v>
      </c>
      <c r="C1107" s="2">
        <v>1905</v>
      </c>
      <c r="D1107">
        <v>10</v>
      </c>
      <c r="E1107" s="3" t="s">
        <v>27</v>
      </c>
      <c r="F1107">
        <v>14.13</v>
      </c>
      <c r="G1107">
        <v>6.15</v>
      </c>
      <c r="H1107">
        <v>1</v>
      </c>
    </row>
    <row r="1108" spans="1:8" ht="12.95" customHeight="1" x14ac:dyDescent="0.2">
      <c r="A1108" s="1" t="s">
        <v>12</v>
      </c>
      <c r="B1108" s="1" t="s">
        <v>22</v>
      </c>
      <c r="C1108" s="2">
        <v>4153</v>
      </c>
      <c r="D1108">
        <v>10</v>
      </c>
      <c r="E1108" s="3" t="s">
        <v>30</v>
      </c>
      <c r="F1108">
        <v>35.520000000000003</v>
      </c>
      <c r="G1108">
        <v>2.46</v>
      </c>
      <c r="H1108">
        <v>1</v>
      </c>
    </row>
    <row r="1109" spans="1:8" ht="12.95" customHeight="1" x14ac:dyDescent="0.2">
      <c r="A1109" s="1" t="s">
        <v>14</v>
      </c>
      <c r="B1109" s="1" t="s">
        <v>20</v>
      </c>
      <c r="C1109" s="2">
        <v>2319</v>
      </c>
      <c r="D1109">
        <v>7</v>
      </c>
      <c r="E1109" s="3" t="s">
        <v>26</v>
      </c>
      <c r="F1109">
        <v>10.01</v>
      </c>
      <c r="G1109">
        <v>5.99</v>
      </c>
      <c r="H1109">
        <v>1</v>
      </c>
    </row>
    <row r="1110" spans="1:8" ht="12.95" customHeight="1" x14ac:dyDescent="0.2">
      <c r="A1110" s="1" t="s">
        <v>14</v>
      </c>
      <c r="B1110" s="1" t="s">
        <v>20</v>
      </c>
      <c r="C1110" s="2">
        <v>2046</v>
      </c>
      <c r="D1110">
        <v>5</v>
      </c>
      <c r="E1110" s="3" t="s">
        <v>57</v>
      </c>
      <c r="F1110">
        <v>8</v>
      </c>
      <c r="G1110">
        <v>7.5</v>
      </c>
      <c r="H1110">
        <v>1</v>
      </c>
    </row>
    <row r="1111" spans="1:8" ht="12.95" customHeight="1" x14ac:dyDescent="0.2">
      <c r="A1111" s="1" t="s">
        <v>14</v>
      </c>
      <c r="B1111" s="1" t="s">
        <v>22</v>
      </c>
      <c r="C1111" s="2">
        <v>1545</v>
      </c>
      <c r="D1111">
        <v>10</v>
      </c>
      <c r="E1111" s="3" t="s">
        <v>27</v>
      </c>
      <c r="F1111">
        <v>37.5</v>
      </c>
      <c r="G1111">
        <v>2.4500000000000002</v>
      </c>
      <c r="H1111">
        <v>1</v>
      </c>
    </row>
    <row r="1112" spans="1:8" ht="12.95" customHeight="1" x14ac:dyDescent="0.2">
      <c r="A1112" s="1" t="s">
        <v>4</v>
      </c>
      <c r="B1112" s="1" t="s">
        <v>22</v>
      </c>
      <c r="C1112" s="2">
        <v>56</v>
      </c>
      <c r="D1112">
        <v>7</v>
      </c>
      <c r="E1112" s="3" t="s">
        <v>57</v>
      </c>
      <c r="F1112">
        <v>75.010000000000005</v>
      </c>
      <c r="G1112">
        <v>1.23</v>
      </c>
      <c r="H1112">
        <v>1</v>
      </c>
    </row>
    <row r="1113" spans="1:8" ht="12.95" customHeight="1" x14ac:dyDescent="0.2">
      <c r="A1113" s="1" t="s">
        <v>14</v>
      </c>
      <c r="B1113" s="1" t="s">
        <v>20</v>
      </c>
      <c r="C1113" s="2">
        <v>2349</v>
      </c>
      <c r="D1113">
        <v>7</v>
      </c>
      <c r="E1113" s="3" t="s">
        <v>27</v>
      </c>
      <c r="F1113">
        <v>17.100000000000001</v>
      </c>
      <c r="G1113">
        <v>3.6</v>
      </c>
      <c r="H1113">
        <v>1</v>
      </c>
    </row>
    <row r="1114" spans="1:8" ht="12.95" customHeight="1" x14ac:dyDescent="0.2">
      <c r="A1114" s="1" t="s">
        <v>14</v>
      </c>
      <c r="B1114" s="1" t="s">
        <v>20</v>
      </c>
      <c r="C1114" s="2">
        <v>2349</v>
      </c>
      <c r="D1114">
        <v>7</v>
      </c>
      <c r="E1114" s="3" t="s">
        <v>27</v>
      </c>
      <c r="F1114">
        <v>17.100000000000001</v>
      </c>
      <c r="G1114">
        <v>3.6</v>
      </c>
      <c r="H1114">
        <v>1</v>
      </c>
    </row>
    <row r="1115" spans="1:8" ht="12.95" customHeight="1" x14ac:dyDescent="0.2">
      <c r="A1115" s="1" t="s">
        <v>14</v>
      </c>
      <c r="B1115" s="1" t="s">
        <v>20</v>
      </c>
      <c r="C1115" s="2">
        <v>2349</v>
      </c>
      <c r="D1115">
        <v>7</v>
      </c>
      <c r="E1115" s="3" t="s">
        <v>27</v>
      </c>
      <c r="F1115">
        <v>17.260000000000002</v>
      </c>
      <c r="G1115">
        <v>3.6</v>
      </c>
      <c r="H1115">
        <v>1</v>
      </c>
    </row>
    <row r="1116" spans="1:8" ht="12.95" customHeight="1" x14ac:dyDescent="0.2">
      <c r="A1116" s="1" t="s">
        <v>14</v>
      </c>
      <c r="B1116" s="1" t="s">
        <v>20</v>
      </c>
      <c r="C1116" s="2">
        <v>2760</v>
      </c>
      <c r="D1116">
        <v>10</v>
      </c>
      <c r="E1116" s="3" t="s">
        <v>30</v>
      </c>
      <c r="F1116">
        <v>62.99</v>
      </c>
      <c r="G1116">
        <v>0.99</v>
      </c>
      <c r="H1116">
        <v>1</v>
      </c>
    </row>
    <row r="1117" spans="1:8" ht="12.95" customHeight="1" x14ac:dyDescent="0.2">
      <c r="A1117" s="1" t="s">
        <v>8</v>
      </c>
      <c r="B1117" s="1" t="s">
        <v>20</v>
      </c>
      <c r="C1117" s="2">
        <v>9003</v>
      </c>
      <c r="D1117">
        <v>7</v>
      </c>
      <c r="E1117" s="3" t="s">
        <v>57</v>
      </c>
      <c r="F1117">
        <v>12.5</v>
      </c>
      <c r="G1117">
        <v>4.99</v>
      </c>
      <c r="H1117">
        <v>1</v>
      </c>
    </row>
    <row r="1118" spans="1:8" ht="12.95" customHeight="1" x14ac:dyDescent="0.2">
      <c r="A1118" s="1" t="s">
        <v>9</v>
      </c>
      <c r="B1118" s="1" t="s">
        <v>20</v>
      </c>
      <c r="C1118" s="2">
        <v>405</v>
      </c>
      <c r="D1118">
        <v>5</v>
      </c>
      <c r="E1118" s="3" t="s">
        <v>58</v>
      </c>
      <c r="F1118">
        <v>8.9499999999999993</v>
      </c>
      <c r="G1118">
        <v>6.99</v>
      </c>
      <c r="H1118">
        <v>1</v>
      </c>
    </row>
    <row r="1119" spans="1:8" ht="12.95" customHeight="1" x14ac:dyDescent="0.2">
      <c r="A1119" s="1" t="s">
        <v>3</v>
      </c>
      <c r="B1119" s="1" t="s">
        <v>20</v>
      </c>
      <c r="C1119" s="2">
        <v>27132</v>
      </c>
      <c r="D1119">
        <v>5</v>
      </c>
      <c r="E1119" s="3" t="s">
        <v>26</v>
      </c>
      <c r="F1119">
        <v>63.36</v>
      </c>
      <c r="G1119">
        <v>0.99</v>
      </c>
      <c r="H1119">
        <v>1</v>
      </c>
    </row>
    <row r="1120" spans="1:8" ht="12.95" customHeight="1" x14ac:dyDescent="0.2">
      <c r="A1120" s="1" t="s">
        <v>14</v>
      </c>
      <c r="B1120" s="1" t="s">
        <v>20</v>
      </c>
      <c r="C1120" s="2">
        <v>2179</v>
      </c>
      <c r="D1120">
        <v>5</v>
      </c>
      <c r="E1120" s="3" t="s">
        <v>58</v>
      </c>
      <c r="F1120">
        <v>9</v>
      </c>
      <c r="G1120">
        <v>6.99</v>
      </c>
      <c r="H1120">
        <v>1</v>
      </c>
    </row>
    <row r="1121" spans="1:8" ht="12.95" customHeight="1" x14ac:dyDescent="0.2">
      <c r="A1121" s="1" t="s">
        <v>5</v>
      </c>
      <c r="B1121" s="1" t="s">
        <v>20</v>
      </c>
      <c r="C1121" s="2">
        <v>212</v>
      </c>
      <c r="D1121">
        <v>7</v>
      </c>
      <c r="E1121" s="3" t="s">
        <v>57</v>
      </c>
      <c r="F1121">
        <v>9.01</v>
      </c>
      <c r="G1121">
        <v>6.99</v>
      </c>
      <c r="H1121">
        <v>1</v>
      </c>
    </row>
    <row r="1122" spans="1:8" ht="12.95" customHeight="1" x14ac:dyDescent="0.2">
      <c r="A1122" s="1" t="s">
        <v>14</v>
      </c>
      <c r="B1122" s="1" t="s">
        <v>20</v>
      </c>
      <c r="C1122" s="2">
        <v>2349</v>
      </c>
      <c r="D1122">
        <v>7</v>
      </c>
      <c r="E1122" s="3" t="s">
        <v>57</v>
      </c>
      <c r="F1122">
        <v>17.510000000000002</v>
      </c>
      <c r="G1122">
        <v>3.6</v>
      </c>
      <c r="H1122">
        <v>1</v>
      </c>
    </row>
    <row r="1123" spans="1:8" ht="12.95" customHeight="1" x14ac:dyDescent="0.2">
      <c r="A1123" s="1" t="s">
        <v>2</v>
      </c>
      <c r="B1123" s="1" t="s">
        <v>20</v>
      </c>
      <c r="C1123" s="2">
        <v>351</v>
      </c>
      <c r="D1123">
        <v>3</v>
      </c>
      <c r="E1123" s="3" t="s">
        <v>57</v>
      </c>
      <c r="F1123">
        <v>7.95</v>
      </c>
      <c r="G1123">
        <v>7.95</v>
      </c>
      <c r="H1123">
        <v>0</v>
      </c>
    </row>
    <row r="1124" spans="1:8" ht="12.95" customHeight="1" x14ac:dyDescent="0.2">
      <c r="A1124" s="1" t="s">
        <v>14</v>
      </c>
      <c r="B1124" s="1" t="s">
        <v>20</v>
      </c>
      <c r="C1124" s="2">
        <v>4390</v>
      </c>
      <c r="D1124">
        <v>7</v>
      </c>
      <c r="E1124" s="3" t="s">
        <v>26</v>
      </c>
      <c r="F1124">
        <v>7.95</v>
      </c>
      <c r="G1124">
        <v>7.95</v>
      </c>
      <c r="H1124">
        <v>1</v>
      </c>
    </row>
    <row r="1125" spans="1:8" ht="12.95" customHeight="1" x14ac:dyDescent="0.2">
      <c r="A1125" s="1" t="s">
        <v>12</v>
      </c>
      <c r="B1125" s="1" t="s">
        <v>22</v>
      </c>
      <c r="C1125" s="2">
        <v>1365</v>
      </c>
      <c r="D1125">
        <v>10</v>
      </c>
      <c r="E1125" s="3" t="s">
        <v>58</v>
      </c>
      <c r="F1125">
        <v>9.7799999999999994</v>
      </c>
      <c r="G1125">
        <v>9.7799999999999994</v>
      </c>
      <c r="H1125">
        <v>0</v>
      </c>
    </row>
    <row r="1126" spans="1:8" ht="12.95" customHeight="1" x14ac:dyDescent="0.2">
      <c r="A1126" s="1" t="s">
        <v>3</v>
      </c>
      <c r="B1126" s="1" t="s">
        <v>20</v>
      </c>
      <c r="C1126" s="2">
        <v>27132</v>
      </c>
      <c r="D1126">
        <v>5</v>
      </c>
      <c r="E1126" s="3" t="s">
        <v>26</v>
      </c>
      <c r="F1126">
        <v>64.33</v>
      </c>
      <c r="G1126">
        <v>0.99</v>
      </c>
      <c r="H1126">
        <v>1</v>
      </c>
    </row>
    <row r="1127" spans="1:8" ht="12.95" customHeight="1" x14ac:dyDescent="0.2">
      <c r="A1127" s="1" t="s">
        <v>14</v>
      </c>
      <c r="B1127" s="1" t="s">
        <v>22</v>
      </c>
      <c r="C1127" s="2">
        <v>266</v>
      </c>
      <c r="D1127">
        <v>3</v>
      </c>
      <c r="E1127" s="3" t="s">
        <v>30</v>
      </c>
      <c r="F1127">
        <v>78.319999999999993</v>
      </c>
      <c r="G1127">
        <v>1.23</v>
      </c>
      <c r="H1127">
        <v>1</v>
      </c>
    </row>
    <row r="1128" spans="1:8" ht="12.95" customHeight="1" x14ac:dyDescent="0.2">
      <c r="A1128" s="1" t="s">
        <v>1</v>
      </c>
      <c r="B1128" s="1" t="s">
        <v>20</v>
      </c>
      <c r="C1128" s="2">
        <v>50</v>
      </c>
      <c r="D1128">
        <v>3</v>
      </c>
      <c r="E1128" s="3" t="s">
        <v>30</v>
      </c>
      <c r="F1128">
        <v>7.99</v>
      </c>
      <c r="G1128">
        <v>7.99</v>
      </c>
      <c r="H1128">
        <v>0</v>
      </c>
    </row>
    <row r="1129" spans="1:8" ht="12.95" customHeight="1" x14ac:dyDescent="0.2">
      <c r="A1129" s="1" t="s">
        <v>1</v>
      </c>
      <c r="B1129" s="1" t="s">
        <v>20</v>
      </c>
      <c r="C1129" s="2">
        <v>50</v>
      </c>
      <c r="D1129">
        <v>3</v>
      </c>
      <c r="E1129" s="3" t="s">
        <v>30</v>
      </c>
      <c r="F1129">
        <v>7.99</v>
      </c>
      <c r="G1129">
        <v>7.99</v>
      </c>
      <c r="H1129">
        <v>0</v>
      </c>
    </row>
    <row r="1130" spans="1:8" ht="12.95" customHeight="1" x14ac:dyDescent="0.2">
      <c r="A1130" s="1" t="s">
        <v>1</v>
      </c>
      <c r="B1130" s="1" t="s">
        <v>20</v>
      </c>
      <c r="C1130" s="2">
        <v>50</v>
      </c>
      <c r="D1130">
        <v>3</v>
      </c>
      <c r="E1130" s="3" t="s">
        <v>30</v>
      </c>
      <c r="F1130">
        <v>7.99</v>
      </c>
      <c r="G1130">
        <v>7.99</v>
      </c>
      <c r="H1130">
        <v>1</v>
      </c>
    </row>
    <row r="1131" spans="1:8" ht="12.95" customHeight="1" x14ac:dyDescent="0.2">
      <c r="A1131" s="1" t="s">
        <v>17</v>
      </c>
      <c r="B1131" s="1" t="s">
        <v>20</v>
      </c>
      <c r="C1131" s="2">
        <v>1405</v>
      </c>
      <c r="D1131">
        <v>3</v>
      </c>
      <c r="E1131" s="3" t="s">
        <v>30</v>
      </c>
      <c r="F1131">
        <v>7.99</v>
      </c>
      <c r="G1131">
        <v>7.99</v>
      </c>
      <c r="H1131">
        <v>0</v>
      </c>
    </row>
    <row r="1132" spans="1:8" ht="12.95" customHeight="1" x14ac:dyDescent="0.2">
      <c r="A1132" s="1" t="s">
        <v>1</v>
      </c>
      <c r="B1132" s="1" t="s">
        <v>20</v>
      </c>
      <c r="C1132" s="2">
        <v>1215</v>
      </c>
      <c r="D1132">
        <v>5</v>
      </c>
      <c r="E1132" s="3" t="s">
        <v>26</v>
      </c>
      <c r="F1132">
        <v>7.99</v>
      </c>
      <c r="G1132">
        <v>7.99</v>
      </c>
      <c r="H1132">
        <v>0</v>
      </c>
    </row>
    <row r="1133" spans="1:8" ht="12.95" customHeight="1" x14ac:dyDescent="0.2">
      <c r="A1133" s="1" t="s">
        <v>1</v>
      </c>
      <c r="B1133" s="1" t="s">
        <v>20</v>
      </c>
      <c r="C1133" s="2">
        <v>1215</v>
      </c>
      <c r="D1133">
        <v>5</v>
      </c>
      <c r="E1133" s="3" t="s">
        <v>26</v>
      </c>
      <c r="F1133">
        <v>7.99</v>
      </c>
      <c r="G1133">
        <v>7.99</v>
      </c>
      <c r="H1133">
        <v>0</v>
      </c>
    </row>
    <row r="1134" spans="1:8" ht="12.95" customHeight="1" x14ac:dyDescent="0.2">
      <c r="A1134" s="1" t="s">
        <v>1</v>
      </c>
      <c r="B1134" s="1" t="s">
        <v>20</v>
      </c>
      <c r="C1134" s="2">
        <v>1215</v>
      </c>
      <c r="D1134">
        <v>5</v>
      </c>
      <c r="E1134" s="3" t="s">
        <v>26</v>
      </c>
      <c r="F1134">
        <v>7.99</v>
      </c>
      <c r="G1134">
        <v>7.99</v>
      </c>
      <c r="H1134">
        <v>0</v>
      </c>
    </row>
    <row r="1135" spans="1:8" ht="12.95" customHeight="1" x14ac:dyDescent="0.2">
      <c r="A1135" s="1" t="s">
        <v>9</v>
      </c>
      <c r="B1135" s="1" t="s">
        <v>20</v>
      </c>
      <c r="C1135" s="2">
        <v>2132</v>
      </c>
      <c r="D1135">
        <v>5</v>
      </c>
      <c r="E1135" s="3" t="s">
        <v>27</v>
      </c>
      <c r="F1135">
        <v>7.99</v>
      </c>
      <c r="G1135">
        <v>7.99</v>
      </c>
      <c r="H1135">
        <v>0</v>
      </c>
    </row>
    <row r="1136" spans="1:8" ht="12.95" customHeight="1" x14ac:dyDescent="0.2">
      <c r="A1136" s="1" t="s">
        <v>17</v>
      </c>
      <c r="B1136" s="1" t="s">
        <v>20</v>
      </c>
      <c r="C1136" s="2">
        <v>1155</v>
      </c>
      <c r="D1136">
        <v>7</v>
      </c>
      <c r="E1136" s="3" t="s">
        <v>57</v>
      </c>
      <c r="F1136">
        <v>7.99</v>
      </c>
      <c r="G1136">
        <v>7.99</v>
      </c>
      <c r="H1136">
        <v>0</v>
      </c>
    </row>
    <row r="1137" spans="1:8" ht="12.95" customHeight="1" x14ac:dyDescent="0.2">
      <c r="A1137" s="1" t="s">
        <v>17</v>
      </c>
      <c r="B1137" s="1" t="s">
        <v>20</v>
      </c>
      <c r="C1137" s="2">
        <v>1155</v>
      </c>
      <c r="D1137">
        <v>7</v>
      </c>
      <c r="E1137" s="3" t="s">
        <v>30</v>
      </c>
      <c r="F1137">
        <v>7.99</v>
      </c>
      <c r="G1137">
        <v>7.99</v>
      </c>
      <c r="H1137">
        <v>0</v>
      </c>
    </row>
    <row r="1138" spans="1:8" ht="12.95" customHeight="1" x14ac:dyDescent="0.2">
      <c r="A1138" s="1" t="s">
        <v>17</v>
      </c>
      <c r="B1138" s="1" t="s">
        <v>20</v>
      </c>
      <c r="C1138" s="2">
        <v>1155</v>
      </c>
      <c r="D1138">
        <v>7</v>
      </c>
      <c r="E1138" s="3" t="s">
        <v>30</v>
      </c>
      <c r="F1138">
        <v>7.99</v>
      </c>
      <c r="G1138">
        <v>7.99</v>
      </c>
      <c r="H1138">
        <v>0</v>
      </c>
    </row>
    <row r="1139" spans="1:8" ht="12.95" customHeight="1" x14ac:dyDescent="0.2">
      <c r="A1139" s="1" t="s">
        <v>17</v>
      </c>
      <c r="B1139" s="1" t="s">
        <v>20</v>
      </c>
      <c r="C1139" s="2">
        <v>1155</v>
      </c>
      <c r="D1139">
        <v>7</v>
      </c>
      <c r="E1139" s="3" t="s">
        <v>58</v>
      </c>
      <c r="F1139">
        <v>7.99</v>
      </c>
      <c r="G1139">
        <v>7.99</v>
      </c>
      <c r="H1139">
        <v>0</v>
      </c>
    </row>
    <row r="1140" spans="1:8" ht="12.95" customHeight="1" x14ac:dyDescent="0.2">
      <c r="A1140" s="1" t="s">
        <v>17</v>
      </c>
      <c r="B1140" s="1" t="s">
        <v>20</v>
      </c>
      <c r="C1140" s="2">
        <v>1155</v>
      </c>
      <c r="D1140">
        <v>7</v>
      </c>
      <c r="E1140" s="3" t="s">
        <v>58</v>
      </c>
      <c r="F1140">
        <v>7.99</v>
      </c>
      <c r="G1140">
        <v>7.99</v>
      </c>
      <c r="H1140">
        <v>0</v>
      </c>
    </row>
    <row r="1141" spans="1:8" ht="12.95" customHeight="1" x14ac:dyDescent="0.2">
      <c r="A1141" s="1" t="s">
        <v>17</v>
      </c>
      <c r="B1141" s="1" t="s">
        <v>20</v>
      </c>
      <c r="C1141" s="2">
        <v>1155</v>
      </c>
      <c r="D1141">
        <v>7</v>
      </c>
      <c r="E1141" s="3" t="s">
        <v>26</v>
      </c>
      <c r="F1141">
        <v>7.99</v>
      </c>
      <c r="G1141">
        <v>7.99</v>
      </c>
      <c r="H1141">
        <v>0</v>
      </c>
    </row>
    <row r="1142" spans="1:8" ht="12.95" customHeight="1" x14ac:dyDescent="0.2">
      <c r="A1142" s="1" t="s">
        <v>17</v>
      </c>
      <c r="B1142" s="1" t="s">
        <v>20</v>
      </c>
      <c r="C1142" s="2">
        <v>1155</v>
      </c>
      <c r="D1142">
        <v>7</v>
      </c>
      <c r="E1142" s="3" t="s">
        <v>26</v>
      </c>
      <c r="F1142">
        <v>7.99</v>
      </c>
      <c r="G1142">
        <v>7.99</v>
      </c>
      <c r="H1142">
        <v>0</v>
      </c>
    </row>
    <row r="1143" spans="1:8" ht="12.95" customHeight="1" x14ac:dyDescent="0.2">
      <c r="A1143" s="1" t="s">
        <v>8</v>
      </c>
      <c r="B1143" s="1" t="s">
        <v>20</v>
      </c>
      <c r="C1143" s="2">
        <v>1375</v>
      </c>
      <c r="D1143">
        <v>7</v>
      </c>
      <c r="E1143" s="3" t="s">
        <v>58</v>
      </c>
      <c r="F1143">
        <v>7.99</v>
      </c>
      <c r="G1143">
        <v>7.99</v>
      </c>
      <c r="H1143">
        <v>0</v>
      </c>
    </row>
    <row r="1144" spans="1:8" ht="12.95" customHeight="1" x14ac:dyDescent="0.2">
      <c r="A1144" s="1" t="s">
        <v>2</v>
      </c>
      <c r="B1144" s="1" t="s">
        <v>21</v>
      </c>
      <c r="C1144" s="2">
        <v>1390</v>
      </c>
      <c r="D1144">
        <v>7</v>
      </c>
      <c r="E1144" s="3" t="s">
        <v>29</v>
      </c>
      <c r="F1144">
        <v>14.26</v>
      </c>
      <c r="G1144">
        <v>14.26</v>
      </c>
      <c r="H1144">
        <v>0</v>
      </c>
    </row>
    <row r="1145" spans="1:8" ht="12.95" customHeight="1" x14ac:dyDescent="0.2">
      <c r="A1145" s="1" t="s">
        <v>2</v>
      </c>
      <c r="B1145" s="1" t="s">
        <v>21</v>
      </c>
      <c r="C1145" s="2">
        <v>1390</v>
      </c>
      <c r="D1145">
        <v>7</v>
      </c>
      <c r="E1145" s="3" t="s">
        <v>29</v>
      </c>
      <c r="F1145">
        <v>14.26</v>
      </c>
      <c r="G1145">
        <v>14.26</v>
      </c>
      <c r="H1145">
        <v>0</v>
      </c>
    </row>
    <row r="1146" spans="1:8" ht="12.95" customHeight="1" x14ac:dyDescent="0.2">
      <c r="A1146" s="1" t="s">
        <v>4</v>
      </c>
      <c r="B1146" s="1" t="s">
        <v>20</v>
      </c>
      <c r="C1146" s="2">
        <v>3613</v>
      </c>
      <c r="D1146">
        <v>7</v>
      </c>
      <c r="E1146" s="3" t="s">
        <v>58</v>
      </c>
      <c r="F1146">
        <v>7.99</v>
      </c>
      <c r="G1146">
        <v>7.99</v>
      </c>
      <c r="H1146">
        <v>0</v>
      </c>
    </row>
    <row r="1147" spans="1:8" ht="12.95" customHeight="1" x14ac:dyDescent="0.2">
      <c r="A1147" s="1" t="s">
        <v>4</v>
      </c>
      <c r="B1147" s="1" t="s">
        <v>20</v>
      </c>
      <c r="C1147" s="2">
        <v>3613</v>
      </c>
      <c r="D1147">
        <v>7</v>
      </c>
      <c r="E1147" s="3" t="s">
        <v>58</v>
      </c>
      <c r="F1147">
        <v>7.99</v>
      </c>
      <c r="G1147">
        <v>7.99</v>
      </c>
      <c r="H1147">
        <v>0</v>
      </c>
    </row>
    <row r="1148" spans="1:8" ht="12.95" customHeight="1" x14ac:dyDescent="0.2">
      <c r="A1148" s="1" t="s">
        <v>14</v>
      </c>
      <c r="B1148" s="1" t="s">
        <v>20</v>
      </c>
      <c r="C1148" s="2">
        <v>3613</v>
      </c>
      <c r="D1148">
        <v>7</v>
      </c>
      <c r="E1148" s="3" t="s">
        <v>58</v>
      </c>
      <c r="F1148">
        <v>7.99</v>
      </c>
      <c r="G1148">
        <v>7.99</v>
      </c>
      <c r="H1148">
        <v>0</v>
      </c>
    </row>
    <row r="1149" spans="1:8" ht="12.95" customHeight="1" x14ac:dyDescent="0.2">
      <c r="A1149" s="1" t="s">
        <v>1</v>
      </c>
      <c r="B1149" s="1" t="s">
        <v>22</v>
      </c>
      <c r="C1149" s="2">
        <v>205</v>
      </c>
      <c r="D1149">
        <v>7</v>
      </c>
      <c r="E1149" s="3" t="s">
        <v>57</v>
      </c>
      <c r="F1149">
        <v>9.84</v>
      </c>
      <c r="G1149">
        <v>9.84</v>
      </c>
      <c r="H1149">
        <v>0</v>
      </c>
    </row>
    <row r="1150" spans="1:8" ht="12.95" customHeight="1" x14ac:dyDescent="0.2">
      <c r="A1150" s="1" t="s">
        <v>3</v>
      </c>
      <c r="B1150" s="1" t="s">
        <v>20</v>
      </c>
      <c r="C1150" s="2">
        <v>216</v>
      </c>
      <c r="D1150">
        <v>7</v>
      </c>
      <c r="E1150" s="3" t="s">
        <v>30</v>
      </c>
      <c r="F1150">
        <v>8</v>
      </c>
      <c r="G1150">
        <v>8</v>
      </c>
      <c r="H1150">
        <v>0</v>
      </c>
    </row>
    <row r="1151" spans="1:8" ht="12.95" customHeight="1" x14ac:dyDescent="0.2">
      <c r="A1151" s="1" t="s">
        <v>14</v>
      </c>
      <c r="B1151" s="1" t="s">
        <v>22</v>
      </c>
      <c r="C1151" s="2">
        <v>618</v>
      </c>
      <c r="D1151">
        <v>7</v>
      </c>
      <c r="E1151" s="3" t="s">
        <v>26</v>
      </c>
      <c r="F1151">
        <v>9.84</v>
      </c>
      <c r="G1151">
        <v>9.84</v>
      </c>
      <c r="H1151">
        <v>0</v>
      </c>
    </row>
    <row r="1152" spans="1:8" ht="12.95" customHeight="1" x14ac:dyDescent="0.2">
      <c r="A1152" s="1" t="s">
        <v>14</v>
      </c>
      <c r="B1152" s="1" t="s">
        <v>22</v>
      </c>
      <c r="C1152" s="2">
        <v>618</v>
      </c>
      <c r="D1152">
        <v>7</v>
      </c>
      <c r="E1152" s="3" t="s">
        <v>26</v>
      </c>
      <c r="F1152">
        <v>9.84</v>
      </c>
      <c r="G1152">
        <v>9.84</v>
      </c>
      <c r="H1152">
        <v>0</v>
      </c>
    </row>
    <row r="1153" spans="1:8" ht="12.95" customHeight="1" x14ac:dyDescent="0.2">
      <c r="A1153" s="1" t="s">
        <v>3</v>
      </c>
      <c r="B1153" s="1" t="s">
        <v>22</v>
      </c>
      <c r="C1153" s="2">
        <v>5701</v>
      </c>
      <c r="D1153">
        <v>10</v>
      </c>
      <c r="E1153" s="3" t="s">
        <v>29</v>
      </c>
      <c r="F1153">
        <v>39.35</v>
      </c>
      <c r="G1153">
        <v>2.46</v>
      </c>
      <c r="H1153">
        <v>0</v>
      </c>
    </row>
    <row r="1154" spans="1:8" ht="12.95" customHeight="1" x14ac:dyDescent="0.2">
      <c r="A1154" s="1" t="s">
        <v>5</v>
      </c>
      <c r="B1154" s="1" t="s">
        <v>21</v>
      </c>
      <c r="C1154" s="2">
        <v>88</v>
      </c>
      <c r="D1154">
        <v>7</v>
      </c>
      <c r="E1154" s="3" t="s">
        <v>29</v>
      </c>
      <c r="F1154">
        <v>15.26</v>
      </c>
      <c r="G1154">
        <v>13.37</v>
      </c>
      <c r="H1154">
        <v>1</v>
      </c>
    </row>
    <row r="1155" spans="1:8" ht="12.95" customHeight="1" x14ac:dyDescent="0.2">
      <c r="A1155" s="1" t="s">
        <v>1</v>
      </c>
      <c r="B1155" s="1" t="s">
        <v>20</v>
      </c>
      <c r="C1155" s="2">
        <v>686</v>
      </c>
      <c r="D1155">
        <v>7</v>
      </c>
      <c r="E1155" s="3" t="s">
        <v>30</v>
      </c>
      <c r="F1155">
        <v>9.99</v>
      </c>
      <c r="G1155">
        <v>6.5</v>
      </c>
      <c r="H1155">
        <v>1</v>
      </c>
    </row>
    <row r="1156" spans="1:8" ht="12.95" customHeight="1" x14ac:dyDescent="0.2">
      <c r="A1156" s="1" t="s">
        <v>4</v>
      </c>
      <c r="B1156" s="1" t="s">
        <v>22</v>
      </c>
      <c r="C1156" s="2">
        <v>200</v>
      </c>
      <c r="D1156">
        <v>7</v>
      </c>
      <c r="E1156" s="3" t="s">
        <v>58</v>
      </c>
      <c r="F1156">
        <v>17.829999999999998</v>
      </c>
      <c r="G1156">
        <v>5.53</v>
      </c>
      <c r="H1156">
        <v>0</v>
      </c>
    </row>
    <row r="1157" spans="1:8" ht="12.95" customHeight="1" x14ac:dyDescent="0.2">
      <c r="A1157" s="1" t="s">
        <v>14</v>
      </c>
      <c r="B1157" s="1" t="s">
        <v>20</v>
      </c>
      <c r="C1157" s="2">
        <v>2349</v>
      </c>
      <c r="D1157">
        <v>7</v>
      </c>
      <c r="E1157" s="3" t="s">
        <v>26</v>
      </c>
      <c r="F1157">
        <v>18.260000000000002</v>
      </c>
      <c r="G1157">
        <v>3.6</v>
      </c>
      <c r="H1157">
        <v>1</v>
      </c>
    </row>
    <row r="1158" spans="1:8" ht="12.95" customHeight="1" x14ac:dyDescent="0.2">
      <c r="A1158" s="1" t="s">
        <v>14</v>
      </c>
      <c r="B1158" s="1" t="s">
        <v>20</v>
      </c>
      <c r="C1158" s="2">
        <v>2349</v>
      </c>
      <c r="D1158">
        <v>7</v>
      </c>
      <c r="E1158" s="3" t="s">
        <v>57</v>
      </c>
      <c r="F1158">
        <v>18.29</v>
      </c>
      <c r="G1158">
        <v>3.6</v>
      </c>
      <c r="H1158">
        <v>1</v>
      </c>
    </row>
    <row r="1159" spans="1:8" ht="12.95" customHeight="1" x14ac:dyDescent="0.2">
      <c r="A1159" s="1" t="s">
        <v>3</v>
      </c>
      <c r="B1159" s="1" t="s">
        <v>20</v>
      </c>
      <c r="C1159" s="2">
        <v>27132</v>
      </c>
      <c r="D1159">
        <v>5</v>
      </c>
      <c r="E1159" s="3" t="s">
        <v>26</v>
      </c>
      <c r="F1159">
        <v>66.650000000000006</v>
      </c>
      <c r="G1159">
        <v>0.99</v>
      </c>
      <c r="H1159">
        <v>1</v>
      </c>
    </row>
    <row r="1160" spans="1:8" ht="12.95" customHeight="1" x14ac:dyDescent="0.2">
      <c r="A1160" s="1" t="s">
        <v>3</v>
      </c>
      <c r="B1160" s="1" t="s">
        <v>22</v>
      </c>
      <c r="C1160" s="2">
        <v>109</v>
      </c>
      <c r="D1160">
        <v>7</v>
      </c>
      <c r="E1160" s="3" t="s">
        <v>32</v>
      </c>
      <c r="F1160">
        <v>81.16</v>
      </c>
      <c r="G1160">
        <v>1.23</v>
      </c>
      <c r="H1160">
        <v>1</v>
      </c>
    </row>
    <row r="1161" spans="1:8" ht="12.95" customHeight="1" x14ac:dyDescent="0.2">
      <c r="A1161" s="1" t="s">
        <v>9</v>
      </c>
      <c r="B1161" s="1" t="s">
        <v>22</v>
      </c>
      <c r="C1161" s="2">
        <v>4</v>
      </c>
      <c r="D1161">
        <v>10</v>
      </c>
      <c r="E1161" s="3" t="s">
        <v>30</v>
      </c>
      <c r="F1161">
        <v>81.16</v>
      </c>
      <c r="G1161">
        <v>1.23</v>
      </c>
      <c r="H1161">
        <v>1</v>
      </c>
    </row>
    <row r="1162" spans="1:8" ht="12.95" customHeight="1" x14ac:dyDescent="0.2">
      <c r="A1162" s="1" t="s">
        <v>4</v>
      </c>
      <c r="B1162" s="1" t="s">
        <v>22</v>
      </c>
      <c r="C1162" s="2">
        <v>1405</v>
      </c>
      <c r="D1162">
        <v>10</v>
      </c>
      <c r="E1162" s="3" t="s">
        <v>26</v>
      </c>
      <c r="F1162">
        <v>40.909999999999997</v>
      </c>
      <c r="G1162">
        <v>2.4500000000000002</v>
      </c>
      <c r="H1162">
        <v>1</v>
      </c>
    </row>
    <row r="1163" spans="1:8" ht="12.95" customHeight="1" x14ac:dyDescent="0.2">
      <c r="A1163" s="1" t="s">
        <v>14</v>
      </c>
      <c r="B1163" s="1" t="s">
        <v>20</v>
      </c>
      <c r="C1163" s="2">
        <v>2349</v>
      </c>
      <c r="D1163">
        <v>7</v>
      </c>
      <c r="E1163" s="3" t="s">
        <v>58</v>
      </c>
      <c r="F1163">
        <v>18.61</v>
      </c>
      <c r="G1163">
        <v>3.6</v>
      </c>
      <c r="H1163">
        <v>1</v>
      </c>
    </row>
    <row r="1164" spans="1:8" ht="12.95" customHeight="1" x14ac:dyDescent="0.2">
      <c r="A1164" s="1" t="s">
        <v>4</v>
      </c>
      <c r="B1164" s="1" t="s">
        <v>22</v>
      </c>
      <c r="C1164" s="2">
        <v>5701</v>
      </c>
      <c r="D1164">
        <v>10</v>
      </c>
      <c r="E1164" s="3" t="s">
        <v>26</v>
      </c>
      <c r="F1164">
        <v>41.2</v>
      </c>
      <c r="G1164">
        <v>2.46</v>
      </c>
      <c r="H1164">
        <v>1</v>
      </c>
    </row>
    <row r="1165" spans="1:8" ht="12.95" customHeight="1" x14ac:dyDescent="0.2">
      <c r="A1165" s="1" t="s">
        <v>14</v>
      </c>
      <c r="B1165" s="1" t="s">
        <v>20</v>
      </c>
      <c r="C1165" s="2">
        <v>4390</v>
      </c>
      <c r="D1165">
        <v>7</v>
      </c>
      <c r="E1165" s="3" t="s">
        <v>26</v>
      </c>
      <c r="F1165">
        <v>8.1999999999999993</v>
      </c>
      <c r="G1165">
        <v>8.1999999999999993</v>
      </c>
      <c r="H1165">
        <v>0</v>
      </c>
    </row>
    <row r="1166" spans="1:8" ht="12.95" customHeight="1" x14ac:dyDescent="0.2">
      <c r="A1166" s="1" t="s">
        <v>14</v>
      </c>
      <c r="B1166" s="1" t="s">
        <v>20</v>
      </c>
      <c r="C1166" s="2">
        <v>2046</v>
      </c>
      <c r="D1166">
        <v>5</v>
      </c>
      <c r="E1166" s="3" t="s">
        <v>57</v>
      </c>
      <c r="F1166">
        <v>9.01</v>
      </c>
      <c r="G1166">
        <v>7.5</v>
      </c>
      <c r="H1166">
        <v>1</v>
      </c>
    </row>
    <row r="1167" spans="1:8" ht="12.95" customHeight="1" x14ac:dyDescent="0.2">
      <c r="A1167" s="1" t="s">
        <v>3</v>
      </c>
      <c r="B1167" s="1" t="s">
        <v>20</v>
      </c>
      <c r="C1167" s="2">
        <v>106</v>
      </c>
      <c r="D1167">
        <v>3</v>
      </c>
      <c r="E1167" s="3" t="s">
        <v>57</v>
      </c>
      <c r="F1167">
        <v>67.66</v>
      </c>
      <c r="G1167">
        <v>1</v>
      </c>
      <c r="H1167">
        <v>1</v>
      </c>
    </row>
    <row r="1168" spans="1:8" ht="12.95" customHeight="1" x14ac:dyDescent="0.2">
      <c r="A1168" s="1" t="s">
        <v>17</v>
      </c>
      <c r="B1168" s="1" t="s">
        <v>20</v>
      </c>
      <c r="C1168" s="2">
        <v>1155</v>
      </c>
      <c r="D1168">
        <v>7</v>
      </c>
      <c r="E1168" s="3" t="s">
        <v>26</v>
      </c>
      <c r="F1168">
        <v>8.49</v>
      </c>
      <c r="G1168">
        <v>7.99</v>
      </c>
      <c r="H1168">
        <v>1</v>
      </c>
    </row>
    <row r="1169" spans="1:8" ht="12.95" customHeight="1" x14ac:dyDescent="0.2">
      <c r="A1169" s="1" t="s">
        <v>17</v>
      </c>
      <c r="B1169" s="1" t="s">
        <v>20</v>
      </c>
      <c r="C1169" s="2">
        <v>1155</v>
      </c>
      <c r="D1169">
        <v>7</v>
      </c>
      <c r="E1169" s="3" t="s">
        <v>26</v>
      </c>
      <c r="F1169">
        <v>8.5</v>
      </c>
      <c r="G1169">
        <v>7.99</v>
      </c>
      <c r="H1169">
        <v>1</v>
      </c>
    </row>
    <row r="1170" spans="1:8" ht="12.95" customHeight="1" x14ac:dyDescent="0.2">
      <c r="A1170" s="1" t="s">
        <v>1</v>
      </c>
      <c r="B1170" s="1" t="s">
        <v>21</v>
      </c>
      <c r="C1170" s="2">
        <v>632</v>
      </c>
      <c r="D1170">
        <v>7</v>
      </c>
      <c r="E1170" s="3" t="s">
        <v>29</v>
      </c>
      <c r="F1170">
        <v>24.99</v>
      </c>
      <c r="G1170">
        <v>8.91</v>
      </c>
      <c r="H1170">
        <v>1</v>
      </c>
    </row>
    <row r="1171" spans="1:8" ht="12.95" customHeight="1" x14ac:dyDescent="0.2">
      <c r="A1171" s="1" t="s">
        <v>2</v>
      </c>
      <c r="B1171" s="1" t="s">
        <v>22</v>
      </c>
      <c r="C1171" s="2">
        <v>479</v>
      </c>
      <c r="D1171">
        <v>7</v>
      </c>
      <c r="E1171" s="3" t="s">
        <v>26</v>
      </c>
      <c r="F1171">
        <v>85.92</v>
      </c>
      <c r="G1171">
        <v>1.23</v>
      </c>
      <c r="H1171">
        <v>1</v>
      </c>
    </row>
    <row r="1172" spans="1:8" ht="12.95" customHeight="1" x14ac:dyDescent="0.2">
      <c r="A1172" s="1" t="s">
        <v>2</v>
      </c>
      <c r="B1172" s="1" t="s">
        <v>20</v>
      </c>
      <c r="C1172" s="2">
        <v>10</v>
      </c>
      <c r="D1172">
        <v>5</v>
      </c>
      <c r="E1172" s="3" t="s">
        <v>26</v>
      </c>
      <c r="F1172">
        <v>70</v>
      </c>
      <c r="G1172">
        <v>1</v>
      </c>
      <c r="H1172">
        <v>1</v>
      </c>
    </row>
    <row r="1173" spans="1:8" ht="12.95" customHeight="1" x14ac:dyDescent="0.2">
      <c r="A1173" s="1" t="s">
        <v>14</v>
      </c>
      <c r="B1173" s="1" t="s">
        <v>20</v>
      </c>
      <c r="C1173" s="2">
        <v>2349</v>
      </c>
      <c r="D1173">
        <v>7</v>
      </c>
      <c r="E1173" s="3" t="s">
        <v>26</v>
      </c>
      <c r="F1173">
        <v>19.5</v>
      </c>
      <c r="G1173">
        <v>3.6</v>
      </c>
      <c r="H1173">
        <v>1</v>
      </c>
    </row>
    <row r="1174" spans="1:8" ht="12.95" customHeight="1" x14ac:dyDescent="0.2">
      <c r="A1174" s="1" t="s">
        <v>3</v>
      </c>
      <c r="B1174" s="1" t="s">
        <v>20</v>
      </c>
      <c r="C1174" s="2">
        <v>27132</v>
      </c>
      <c r="D1174">
        <v>5</v>
      </c>
      <c r="E1174" s="3" t="s">
        <v>26</v>
      </c>
      <c r="F1174">
        <v>71</v>
      </c>
      <c r="G1174">
        <v>0.99</v>
      </c>
      <c r="H1174">
        <v>1</v>
      </c>
    </row>
    <row r="1175" spans="1:8" ht="12.95" customHeight="1" x14ac:dyDescent="0.2">
      <c r="A1175" s="1" t="s">
        <v>8</v>
      </c>
      <c r="B1175" s="1" t="s">
        <v>20</v>
      </c>
      <c r="C1175" s="2">
        <v>3385</v>
      </c>
      <c r="D1175">
        <v>7</v>
      </c>
      <c r="E1175" s="3" t="s">
        <v>30</v>
      </c>
      <c r="F1175">
        <v>10.130000000000001</v>
      </c>
      <c r="G1175">
        <v>6.99</v>
      </c>
      <c r="H1175">
        <v>1</v>
      </c>
    </row>
    <row r="1176" spans="1:8" ht="12.95" customHeight="1" x14ac:dyDescent="0.2">
      <c r="A1176" s="1" t="s">
        <v>12</v>
      </c>
      <c r="B1176" s="1" t="s">
        <v>22</v>
      </c>
      <c r="C1176" s="2">
        <v>1581</v>
      </c>
      <c r="D1176">
        <v>7</v>
      </c>
      <c r="E1176" s="3" t="s">
        <v>29</v>
      </c>
      <c r="F1176">
        <v>87.31</v>
      </c>
      <c r="G1176">
        <v>1.23</v>
      </c>
      <c r="H1176">
        <v>1</v>
      </c>
    </row>
    <row r="1177" spans="1:8" ht="12.95" customHeight="1" x14ac:dyDescent="0.2">
      <c r="A1177" s="1" t="s">
        <v>4</v>
      </c>
      <c r="B1177" s="1" t="s">
        <v>22</v>
      </c>
      <c r="C1177" s="2">
        <v>1635</v>
      </c>
      <c r="D1177">
        <v>10</v>
      </c>
      <c r="E1177" s="3" t="s">
        <v>32</v>
      </c>
      <c r="F1177">
        <v>87.31</v>
      </c>
      <c r="G1177">
        <v>1.23</v>
      </c>
      <c r="H1177">
        <v>1</v>
      </c>
    </row>
    <row r="1178" spans="1:8" ht="12.95" customHeight="1" x14ac:dyDescent="0.2">
      <c r="A1178" s="1" t="s">
        <v>14</v>
      </c>
      <c r="B1178" s="1" t="s">
        <v>20</v>
      </c>
      <c r="C1178" s="2">
        <v>2046</v>
      </c>
      <c r="D1178">
        <v>5</v>
      </c>
      <c r="E1178" s="3" t="s">
        <v>57</v>
      </c>
      <c r="F1178">
        <v>9.5</v>
      </c>
      <c r="G1178">
        <v>7.5</v>
      </c>
      <c r="H1178">
        <v>1</v>
      </c>
    </row>
    <row r="1179" spans="1:8" ht="12.95" customHeight="1" x14ac:dyDescent="0.2">
      <c r="A1179" s="1" t="s">
        <v>14</v>
      </c>
      <c r="B1179" s="1" t="s">
        <v>20</v>
      </c>
      <c r="C1179" s="2">
        <v>2349</v>
      </c>
      <c r="D1179">
        <v>7</v>
      </c>
      <c r="E1179" s="3" t="s">
        <v>58</v>
      </c>
      <c r="F1179">
        <v>20</v>
      </c>
      <c r="G1179">
        <v>3.6</v>
      </c>
      <c r="H1179">
        <v>1</v>
      </c>
    </row>
    <row r="1180" spans="1:8" ht="12.95" customHeight="1" x14ac:dyDescent="0.2">
      <c r="A1180" s="1" t="s">
        <v>2</v>
      </c>
      <c r="B1180" s="1" t="s">
        <v>20</v>
      </c>
      <c r="C1180" s="2">
        <v>10067</v>
      </c>
      <c r="D1180">
        <v>3</v>
      </c>
      <c r="E1180" s="3" t="s">
        <v>57</v>
      </c>
      <c r="F1180">
        <v>8.5</v>
      </c>
      <c r="G1180">
        <v>8.5</v>
      </c>
      <c r="H1180">
        <v>0</v>
      </c>
    </row>
    <row r="1181" spans="1:8" ht="12.95" customHeight="1" x14ac:dyDescent="0.2">
      <c r="A1181" s="1" t="s">
        <v>2</v>
      </c>
      <c r="B1181" s="1" t="s">
        <v>20</v>
      </c>
      <c r="C1181" s="2">
        <v>10067</v>
      </c>
      <c r="D1181">
        <v>3</v>
      </c>
      <c r="E1181" s="3" t="s">
        <v>30</v>
      </c>
      <c r="F1181">
        <v>8.5</v>
      </c>
      <c r="G1181">
        <v>8.5</v>
      </c>
      <c r="H1181">
        <v>0</v>
      </c>
    </row>
    <row r="1182" spans="1:8" ht="12.95" customHeight="1" x14ac:dyDescent="0.2">
      <c r="A1182" s="1" t="s">
        <v>14</v>
      </c>
      <c r="B1182" s="1" t="s">
        <v>20</v>
      </c>
      <c r="C1182" s="2">
        <v>25433</v>
      </c>
      <c r="D1182">
        <v>3</v>
      </c>
      <c r="E1182" s="3" t="s">
        <v>30</v>
      </c>
      <c r="F1182">
        <v>8.5</v>
      </c>
      <c r="G1182">
        <v>8.5</v>
      </c>
      <c r="H1182">
        <v>0</v>
      </c>
    </row>
    <row r="1183" spans="1:8" ht="12.95" customHeight="1" x14ac:dyDescent="0.2">
      <c r="A1183" s="1" t="s">
        <v>14</v>
      </c>
      <c r="B1183" s="1" t="s">
        <v>20</v>
      </c>
      <c r="C1183" s="2">
        <v>1135</v>
      </c>
      <c r="D1183">
        <v>10</v>
      </c>
      <c r="E1183" s="3" t="s">
        <v>58</v>
      </c>
      <c r="F1183">
        <v>73.52</v>
      </c>
      <c r="G1183">
        <v>0.99</v>
      </c>
      <c r="H1183">
        <v>1</v>
      </c>
    </row>
    <row r="1184" spans="1:8" ht="12.95" customHeight="1" x14ac:dyDescent="0.2">
      <c r="A1184" s="1" t="s">
        <v>12</v>
      </c>
      <c r="B1184" s="1" t="s">
        <v>22</v>
      </c>
      <c r="C1184" s="2">
        <v>2016</v>
      </c>
      <c r="D1184">
        <v>5</v>
      </c>
      <c r="E1184" s="3" t="s">
        <v>57</v>
      </c>
      <c r="F1184">
        <v>18.32</v>
      </c>
      <c r="G1184">
        <v>6.02</v>
      </c>
      <c r="H1184">
        <v>0</v>
      </c>
    </row>
    <row r="1185" spans="1:8" ht="12.95" customHeight="1" x14ac:dyDescent="0.2">
      <c r="A1185" s="1" t="s">
        <v>12</v>
      </c>
      <c r="B1185" s="1" t="s">
        <v>22</v>
      </c>
      <c r="C1185" s="2">
        <v>279</v>
      </c>
      <c r="D1185">
        <v>10</v>
      </c>
      <c r="E1185" s="3" t="s">
        <v>27</v>
      </c>
      <c r="F1185">
        <v>18.32</v>
      </c>
      <c r="G1185">
        <v>6.02</v>
      </c>
      <c r="H1185">
        <v>0</v>
      </c>
    </row>
    <row r="1186" spans="1:8" ht="12.95" customHeight="1" x14ac:dyDescent="0.2">
      <c r="A1186" s="1" t="s">
        <v>2</v>
      </c>
      <c r="B1186" s="1" t="s">
        <v>21</v>
      </c>
      <c r="C1186" s="2">
        <v>88</v>
      </c>
      <c r="D1186">
        <v>7</v>
      </c>
      <c r="E1186" s="3" t="s">
        <v>29</v>
      </c>
      <c r="F1186">
        <v>18.739999999999998</v>
      </c>
      <c r="G1186">
        <v>12.48</v>
      </c>
      <c r="H1186">
        <v>1</v>
      </c>
    </row>
    <row r="1187" spans="1:8" ht="12.95" customHeight="1" x14ac:dyDescent="0.2">
      <c r="A1187" s="1" t="s">
        <v>8</v>
      </c>
      <c r="B1187" s="1" t="s">
        <v>20</v>
      </c>
      <c r="C1187" s="2">
        <v>22501</v>
      </c>
      <c r="D1187">
        <v>5</v>
      </c>
      <c r="E1187" s="3" t="s">
        <v>26</v>
      </c>
      <c r="F1187">
        <v>10.5</v>
      </c>
      <c r="G1187">
        <v>7</v>
      </c>
      <c r="H1187">
        <v>1</v>
      </c>
    </row>
    <row r="1188" spans="1:8" ht="12.95" customHeight="1" x14ac:dyDescent="0.2">
      <c r="A1188" s="1" t="s">
        <v>12</v>
      </c>
      <c r="B1188" s="1" t="s">
        <v>22</v>
      </c>
      <c r="C1188" s="2">
        <v>393</v>
      </c>
      <c r="D1188">
        <v>10</v>
      </c>
      <c r="E1188" s="3" t="s">
        <v>30</v>
      </c>
      <c r="F1188">
        <v>45.5</v>
      </c>
      <c r="G1188">
        <v>2.4500000000000002</v>
      </c>
      <c r="H1188">
        <v>1</v>
      </c>
    </row>
    <row r="1189" spans="1:8" ht="12.95" customHeight="1" x14ac:dyDescent="0.2">
      <c r="A1189" s="1" t="s">
        <v>14</v>
      </c>
      <c r="B1189" s="1" t="s">
        <v>20</v>
      </c>
      <c r="C1189" s="2">
        <v>2349</v>
      </c>
      <c r="D1189">
        <v>7</v>
      </c>
      <c r="E1189" s="3" t="s">
        <v>57</v>
      </c>
      <c r="F1189">
        <v>20.5</v>
      </c>
      <c r="G1189">
        <v>3.6</v>
      </c>
      <c r="H1189">
        <v>1</v>
      </c>
    </row>
    <row r="1190" spans="1:8" ht="12.95" customHeight="1" x14ac:dyDescent="0.2">
      <c r="A1190" s="1" t="s">
        <v>12</v>
      </c>
      <c r="B1190" s="1" t="s">
        <v>22</v>
      </c>
      <c r="C1190" s="2">
        <v>1365</v>
      </c>
      <c r="D1190">
        <v>10</v>
      </c>
      <c r="E1190" s="3" t="s">
        <v>27</v>
      </c>
      <c r="F1190">
        <v>18.38</v>
      </c>
      <c r="G1190">
        <v>6.09</v>
      </c>
      <c r="H1190">
        <v>0</v>
      </c>
    </row>
    <row r="1191" spans="1:8" ht="12.95" customHeight="1" x14ac:dyDescent="0.2">
      <c r="A1191" s="1" t="s">
        <v>12</v>
      </c>
      <c r="B1191" s="1" t="s">
        <v>22</v>
      </c>
      <c r="C1191" s="2">
        <v>1365</v>
      </c>
      <c r="D1191">
        <v>10</v>
      </c>
      <c r="E1191" s="3" t="s">
        <v>27</v>
      </c>
      <c r="F1191">
        <v>18.38</v>
      </c>
      <c r="G1191">
        <v>6.09</v>
      </c>
      <c r="H1191">
        <v>0</v>
      </c>
    </row>
    <row r="1192" spans="1:8" ht="12.95" customHeight="1" x14ac:dyDescent="0.2">
      <c r="A1192" s="1" t="s">
        <v>12</v>
      </c>
      <c r="B1192" s="1" t="s">
        <v>22</v>
      </c>
      <c r="C1192" s="2">
        <v>1365</v>
      </c>
      <c r="D1192">
        <v>10</v>
      </c>
      <c r="E1192" s="3" t="s">
        <v>27</v>
      </c>
      <c r="F1192">
        <v>18.38</v>
      </c>
      <c r="G1192">
        <v>6.09</v>
      </c>
      <c r="H1192">
        <v>0</v>
      </c>
    </row>
    <row r="1193" spans="1:8" ht="12.95" customHeight="1" x14ac:dyDescent="0.2">
      <c r="A1193" s="1" t="s">
        <v>12</v>
      </c>
      <c r="B1193" s="1" t="s">
        <v>22</v>
      </c>
      <c r="C1193" s="2">
        <v>1166</v>
      </c>
      <c r="D1193">
        <v>7</v>
      </c>
      <c r="E1193" s="3" t="s">
        <v>27</v>
      </c>
      <c r="F1193">
        <v>18.43</v>
      </c>
      <c r="G1193">
        <v>6.14</v>
      </c>
      <c r="H1193">
        <v>0</v>
      </c>
    </row>
    <row r="1194" spans="1:8" ht="12.95" customHeight="1" x14ac:dyDescent="0.2">
      <c r="A1194" s="1" t="s">
        <v>12</v>
      </c>
      <c r="B1194" s="1" t="s">
        <v>22</v>
      </c>
      <c r="C1194" s="2">
        <v>1166</v>
      </c>
      <c r="D1194">
        <v>7</v>
      </c>
      <c r="E1194" s="3" t="s">
        <v>32</v>
      </c>
      <c r="F1194">
        <v>18.43</v>
      </c>
      <c r="G1194">
        <v>6.14</v>
      </c>
      <c r="H1194">
        <v>0</v>
      </c>
    </row>
    <row r="1195" spans="1:8" ht="12.95" customHeight="1" x14ac:dyDescent="0.2">
      <c r="A1195" s="1" t="s">
        <v>12</v>
      </c>
      <c r="B1195" s="1" t="s">
        <v>22</v>
      </c>
      <c r="C1195" s="2">
        <v>1166</v>
      </c>
      <c r="D1195">
        <v>7</v>
      </c>
      <c r="E1195" s="3" t="s">
        <v>27</v>
      </c>
      <c r="F1195">
        <v>18.43</v>
      </c>
      <c r="G1195">
        <v>6.14</v>
      </c>
      <c r="H1195">
        <v>0</v>
      </c>
    </row>
    <row r="1196" spans="1:8" ht="12.95" customHeight="1" x14ac:dyDescent="0.2">
      <c r="A1196" s="1" t="s">
        <v>17</v>
      </c>
      <c r="B1196" s="1" t="s">
        <v>22</v>
      </c>
      <c r="C1196" s="2">
        <v>678</v>
      </c>
      <c r="D1196">
        <v>5</v>
      </c>
      <c r="E1196" s="3" t="s">
        <v>26</v>
      </c>
      <c r="F1196">
        <v>18.45</v>
      </c>
      <c r="G1196">
        <v>6.15</v>
      </c>
      <c r="H1196">
        <v>0</v>
      </c>
    </row>
    <row r="1197" spans="1:8" ht="12.95" customHeight="1" x14ac:dyDescent="0.2">
      <c r="A1197" s="1" t="s">
        <v>14</v>
      </c>
      <c r="B1197" s="1" t="s">
        <v>22</v>
      </c>
      <c r="C1197" s="2">
        <v>618</v>
      </c>
      <c r="D1197">
        <v>7</v>
      </c>
      <c r="E1197" s="3" t="s">
        <v>26</v>
      </c>
      <c r="F1197">
        <v>18.45</v>
      </c>
      <c r="G1197">
        <v>6.15</v>
      </c>
      <c r="H1197">
        <v>0</v>
      </c>
    </row>
    <row r="1198" spans="1:8" ht="12.95" customHeight="1" x14ac:dyDescent="0.2">
      <c r="A1198" s="1" t="s">
        <v>4</v>
      </c>
      <c r="B1198" s="1" t="s">
        <v>22</v>
      </c>
      <c r="C1198" s="2">
        <v>18</v>
      </c>
      <c r="D1198">
        <v>10</v>
      </c>
      <c r="E1198" s="3" t="s">
        <v>58</v>
      </c>
      <c r="F1198">
        <v>18.45</v>
      </c>
      <c r="G1198">
        <v>6.15</v>
      </c>
      <c r="H1198">
        <v>0</v>
      </c>
    </row>
    <row r="1199" spans="1:8" ht="12.95" customHeight="1" x14ac:dyDescent="0.2">
      <c r="A1199" s="1" t="s">
        <v>8</v>
      </c>
      <c r="B1199" s="1" t="s">
        <v>22</v>
      </c>
      <c r="C1199" s="2">
        <v>907</v>
      </c>
      <c r="D1199">
        <v>10</v>
      </c>
      <c r="E1199" s="3" t="s">
        <v>32</v>
      </c>
      <c r="F1199">
        <v>18.45</v>
      </c>
      <c r="G1199">
        <v>6.15</v>
      </c>
      <c r="H1199">
        <v>0</v>
      </c>
    </row>
    <row r="1200" spans="1:8" ht="12.95" customHeight="1" x14ac:dyDescent="0.2">
      <c r="A1200" s="1" t="s">
        <v>14</v>
      </c>
      <c r="B1200" s="1" t="s">
        <v>20</v>
      </c>
      <c r="C1200" s="2">
        <v>4390</v>
      </c>
      <c r="D1200">
        <v>7</v>
      </c>
      <c r="E1200" s="3" t="s">
        <v>26</v>
      </c>
      <c r="F1200">
        <v>9.4700000000000006</v>
      </c>
      <c r="G1200">
        <v>7.95</v>
      </c>
      <c r="H1200">
        <v>1</v>
      </c>
    </row>
    <row r="1201" spans="1:8" ht="12.95" customHeight="1" x14ac:dyDescent="0.2">
      <c r="A1201" s="1" t="s">
        <v>1</v>
      </c>
      <c r="B1201" s="1" t="s">
        <v>20</v>
      </c>
      <c r="C1201" s="2">
        <v>686</v>
      </c>
      <c r="D1201">
        <v>7</v>
      </c>
      <c r="E1201" s="3" t="s">
        <v>30</v>
      </c>
      <c r="F1201">
        <v>11.67</v>
      </c>
      <c r="G1201">
        <v>6.5</v>
      </c>
      <c r="H1201">
        <v>1</v>
      </c>
    </row>
    <row r="1202" spans="1:8" ht="12.95" customHeight="1" x14ac:dyDescent="0.2">
      <c r="A1202" s="1" t="s">
        <v>3</v>
      </c>
      <c r="B1202" s="1" t="s">
        <v>20</v>
      </c>
      <c r="C1202" s="2">
        <v>27132</v>
      </c>
      <c r="D1202">
        <v>5</v>
      </c>
      <c r="E1202" s="3" t="s">
        <v>26</v>
      </c>
      <c r="F1202">
        <v>78</v>
      </c>
      <c r="G1202">
        <v>0.99</v>
      </c>
      <c r="H1202">
        <v>1</v>
      </c>
    </row>
    <row r="1203" spans="1:8" ht="12.95" customHeight="1" x14ac:dyDescent="0.2">
      <c r="A1203" s="1" t="s">
        <v>2</v>
      </c>
      <c r="B1203" s="1" t="s">
        <v>20</v>
      </c>
      <c r="C1203" s="2">
        <v>6904</v>
      </c>
      <c r="D1203">
        <v>1</v>
      </c>
      <c r="E1203" s="3" t="s">
        <v>57</v>
      </c>
      <c r="F1203">
        <v>8.8699999999999992</v>
      </c>
      <c r="G1203">
        <v>8.8699999999999992</v>
      </c>
      <c r="H1203">
        <v>0</v>
      </c>
    </row>
    <row r="1204" spans="1:8" ht="12.95" customHeight="1" x14ac:dyDescent="0.2">
      <c r="A1204" s="1" t="s">
        <v>1</v>
      </c>
      <c r="B1204" s="1" t="s">
        <v>20</v>
      </c>
      <c r="C1204" s="2">
        <v>9003</v>
      </c>
      <c r="D1204">
        <v>7</v>
      </c>
      <c r="E1204" s="3" t="s">
        <v>57</v>
      </c>
      <c r="F1204">
        <v>10.55</v>
      </c>
      <c r="G1204">
        <v>7.49</v>
      </c>
      <c r="H1204">
        <v>1</v>
      </c>
    </row>
    <row r="1205" spans="1:8" ht="12.95" customHeight="1" x14ac:dyDescent="0.2">
      <c r="A1205" s="1" t="s">
        <v>9</v>
      </c>
      <c r="B1205" s="1" t="s">
        <v>20</v>
      </c>
      <c r="C1205" s="2">
        <v>39</v>
      </c>
      <c r="D1205">
        <v>3</v>
      </c>
      <c r="E1205" s="3" t="s">
        <v>30</v>
      </c>
      <c r="F1205">
        <v>80</v>
      </c>
      <c r="G1205">
        <v>1</v>
      </c>
      <c r="H1205">
        <v>1</v>
      </c>
    </row>
    <row r="1206" spans="1:8" ht="12.95" customHeight="1" x14ac:dyDescent="0.2">
      <c r="A1206" s="1" t="s">
        <v>15</v>
      </c>
      <c r="B1206" s="1" t="s">
        <v>22</v>
      </c>
      <c r="C1206" s="2">
        <v>1139</v>
      </c>
      <c r="D1206">
        <v>5</v>
      </c>
      <c r="E1206" s="3" t="s">
        <v>58</v>
      </c>
      <c r="F1206">
        <v>11.01</v>
      </c>
      <c r="G1206">
        <v>11.01</v>
      </c>
      <c r="H1206">
        <v>1</v>
      </c>
    </row>
    <row r="1207" spans="1:8" ht="12.95" customHeight="1" x14ac:dyDescent="0.2">
      <c r="A1207" s="1" t="s">
        <v>12</v>
      </c>
      <c r="B1207" s="1" t="s">
        <v>22</v>
      </c>
      <c r="C1207" s="2">
        <v>1365</v>
      </c>
      <c r="D1207">
        <v>10</v>
      </c>
      <c r="E1207" s="3" t="s">
        <v>32</v>
      </c>
      <c r="F1207">
        <v>11.01</v>
      </c>
      <c r="G1207">
        <v>11.01</v>
      </c>
      <c r="H1207">
        <v>0</v>
      </c>
    </row>
    <row r="1208" spans="1:8" ht="12.95" customHeight="1" x14ac:dyDescent="0.2">
      <c r="A1208" s="1" t="s">
        <v>4</v>
      </c>
      <c r="B1208" s="1" t="s">
        <v>22</v>
      </c>
      <c r="C1208" s="2">
        <v>1405</v>
      </c>
      <c r="D1208">
        <v>10</v>
      </c>
      <c r="E1208" s="3" t="s">
        <v>58</v>
      </c>
      <c r="F1208">
        <v>49.79</v>
      </c>
      <c r="G1208">
        <v>2.4500000000000002</v>
      </c>
      <c r="H1208">
        <v>1</v>
      </c>
    </row>
    <row r="1209" spans="1:8" ht="12.95" customHeight="1" x14ac:dyDescent="0.2">
      <c r="A1209" s="1" t="s">
        <v>1</v>
      </c>
      <c r="B1209" s="1" t="s">
        <v>20</v>
      </c>
      <c r="C1209" s="2">
        <v>133</v>
      </c>
      <c r="D1209">
        <v>5</v>
      </c>
      <c r="E1209" s="3" t="s">
        <v>58</v>
      </c>
      <c r="F1209">
        <v>8.99</v>
      </c>
      <c r="G1209">
        <v>8.99</v>
      </c>
      <c r="H1209">
        <v>0</v>
      </c>
    </row>
    <row r="1210" spans="1:8" ht="12.95" customHeight="1" x14ac:dyDescent="0.2">
      <c r="A1210" s="1" t="s">
        <v>1</v>
      </c>
      <c r="B1210" s="1" t="s">
        <v>20</v>
      </c>
      <c r="C1210" s="2">
        <v>133</v>
      </c>
      <c r="D1210">
        <v>5</v>
      </c>
      <c r="E1210" s="3" t="s">
        <v>58</v>
      </c>
      <c r="F1210">
        <v>8.99</v>
      </c>
      <c r="G1210">
        <v>8.99</v>
      </c>
      <c r="H1210">
        <v>0</v>
      </c>
    </row>
    <row r="1211" spans="1:8" ht="12.95" customHeight="1" x14ac:dyDescent="0.2">
      <c r="A1211" s="1" t="s">
        <v>17</v>
      </c>
      <c r="B1211" s="1" t="s">
        <v>20</v>
      </c>
      <c r="C1211" s="2">
        <v>1155</v>
      </c>
      <c r="D1211">
        <v>7</v>
      </c>
      <c r="E1211" s="3" t="s">
        <v>57</v>
      </c>
      <c r="F1211">
        <v>8.99</v>
      </c>
      <c r="G1211">
        <v>8.99</v>
      </c>
      <c r="H1211">
        <v>0</v>
      </c>
    </row>
    <row r="1212" spans="1:8" ht="12.95" customHeight="1" x14ac:dyDescent="0.2">
      <c r="A1212" s="1" t="s">
        <v>17</v>
      </c>
      <c r="B1212" s="1" t="s">
        <v>20</v>
      </c>
      <c r="C1212" s="2">
        <v>1155</v>
      </c>
      <c r="D1212">
        <v>7</v>
      </c>
      <c r="E1212" s="3" t="s">
        <v>58</v>
      </c>
      <c r="F1212">
        <v>8.99</v>
      </c>
      <c r="G1212">
        <v>8.99</v>
      </c>
      <c r="H1212">
        <v>0</v>
      </c>
    </row>
    <row r="1213" spans="1:8" ht="12.95" customHeight="1" x14ac:dyDescent="0.2">
      <c r="A1213" s="1" t="s">
        <v>17</v>
      </c>
      <c r="B1213" s="1" t="s">
        <v>20</v>
      </c>
      <c r="C1213" s="2">
        <v>1155</v>
      </c>
      <c r="D1213">
        <v>7</v>
      </c>
      <c r="E1213" s="3" t="s">
        <v>58</v>
      </c>
      <c r="F1213">
        <v>8.99</v>
      </c>
      <c r="G1213">
        <v>8.99</v>
      </c>
      <c r="H1213">
        <v>0</v>
      </c>
    </row>
    <row r="1214" spans="1:8" ht="12.95" customHeight="1" x14ac:dyDescent="0.2">
      <c r="A1214" s="1" t="s">
        <v>17</v>
      </c>
      <c r="B1214" s="1" t="s">
        <v>20</v>
      </c>
      <c r="C1214" s="2">
        <v>1155</v>
      </c>
      <c r="D1214">
        <v>7</v>
      </c>
      <c r="E1214" s="3" t="s">
        <v>58</v>
      </c>
      <c r="F1214">
        <v>8.99</v>
      </c>
      <c r="G1214">
        <v>8.99</v>
      </c>
      <c r="H1214">
        <v>0</v>
      </c>
    </row>
    <row r="1215" spans="1:8" ht="12.95" customHeight="1" x14ac:dyDescent="0.2">
      <c r="A1215" s="1" t="s">
        <v>17</v>
      </c>
      <c r="B1215" s="1" t="s">
        <v>20</v>
      </c>
      <c r="C1215" s="2">
        <v>1155</v>
      </c>
      <c r="D1215">
        <v>7</v>
      </c>
      <c r="E1215" s="3" t="s">
        <v>26</v>
      </c>
      <c r="F1215">
        <v>8.99</v>
      </c>
      <c r="G1215">
        <v>8.99</v>
      </c>
      <c r="H1215">
        <v>0</v>
      </c>
    </row>
    <row r="1216" spans="1:8" ht="12.95" customHeight="1" x14ac:dyDescent="0.2">
      <c r="A1216" s="1" t="s">
        <v>17</v>
      </c>
      <c r="B1216" s="1" t="s">
        <v>20</v>
      </c>
      <c r="C1216" s="2">
        <v>1155</v>
      </c>
      <c r="D1216">
        <v>7</v>
      </c>
      <c r="E1216" s="3" t="s">
        <v>26</v>
      </c>
      <c r="F1216">
        <v>8.99</v>
      </c>
      <c r="G1216">
        <v>8.99</v>
      </c>
      <c r="H1216">
        <v>0</v>
      </c>
    </row>
    <row r="1217" spans="1:8" ht="12.95" customHeight="1" x14ac:dyDescent="0.2">
      <c r="A1217" s="1" t="s">
        <v>17</v>
      </c>
      <c r="B1217" s="1" t="s">
        <v>20</v>
      </c>
      <c r="C1217" s="2">
        <v>1155</v>
      </c>
      <c r="D1217">
        <v>7</v>
      </c>
      <c r="E1217" s="3" t="s">
        <v>26</v>
      </c>
      <c r="F1217">
        <v>8.99</v>
      </c>
      <c r="G1217">
        <v>8.99</v>
      </c>
      <c r="H1217">
        <v>0</v>
      </c>
    </row>
    <row r="1218" spans="1:8" ht="12.95" customHeight="1" x14ac:dyDescent="0.2">
      <c r="A1218" s="1" t="s">
        <v>8</v>
      </c>
      <c r="B1218" s="1" t="s">
        <v>20</v>
      </c>
      <c r="C1218" s="2">
        <v>3385</v>
      </c>
      <c r="D1218">
        <v>7</v>
      </c>
      <c r="E1218" s="3" t="s">
        <v>30</v>
      </c>
      <c r="F1218">
        <v>8.99</v>
      </c>
      <c r="G1218">
        <v>8.99</v>
      </c>
      <c r="H1218">
        <v>0</v>
      </c>
    </row>
    <row r="1219" spans="1:8" ht="12.95" customHeight="1" x14ac:dyDescent="0.2">
      <c r="A1219" s="1" t="s">
        <v>8</v>
      </c>
      <c r="B1219" s="1" t="s">
        <v>20</v>
      </c>
      <c r="C1219" s="2">
        <v>3385</v>
      </c>
      <c r="D1219">
        <v>7</v>
      </c>
      <c r="E1219" s="3" t="s">
        <v>30</v>
      </c>
      <c r="F1219">
        <v>8.99</v>
      </c>
      <c r="G1219">
        <v>8.99</v>
      </c>
      <c r="H1219">
        <v>0</v>
      </c>
    </row>
    <row r="1220" spans="1:8" ht="12.95" customHeight="1" x14ac:dyDescent="0.2">
      <c r="A1220" s="1" t="s">
        <v>12</v>
      </c>
      <c r="B1220" s="1" t="s">
        <v>20</v>
      </c>
      <c r="C1220" s="2">
        <v>3613</v>
      </c>
      <c r="D1220">
        <v>7</v>
      </c>
      <c r="E1220" s="3" t="s">
        <v>58</v>
      </c>
      <c r="F1220">
        <v>8.99</v>
      </c>
      <c r="G1220">
        <v>8.99</v>
      </c>
      <c r="H1220">
        <v>0</v>
      </c>
    </row>
    <row r="1221" spans="1:8" ht="12.95" customHeight="1" x14ac:dyDescent="0.2">
      <c r="A1221" s="1" t="s">
        <v>4</v>
      </c>
      <c r="B1221" s="1" t="s">
        <v>20</v>
      </c>
      <c r="C1221" s="2">
        <v>3613</v>
      </c>
      <c r="D1221">
        <v>7</v>
      </c>
      <c r="E1221" s="3" t="s">
        <v>58</v>
      </c>
      <c r="F1221">
        <v>8.99</v>
      </c>
      <c r="G1221">
        <v>8.99</v>
      </c>
      <c r="H1221">
        <v>0</v>
      </c>
    </row>
    <row r="1222" spans="1:8" ht="12.95" customHeight="1" x14ac:dyDescent="0.2">
      <c r="A1222" s="1" t="s">
        <v>15</v>
      </c>
      <c r="B1222" s="1" t="s">
        <v>20</v>
      </c>
      <c r="C1222" s="2">
        <v>25433</v>
      </c>
      <c r="D1222">
        <v>7</v>
      </c>
      <c r="E1222" s="3" t="s">
        <v>27</v>
      </c>
      <c r="F1222">
        <v>8.99</v>
      </c>
      <c r="G1222">
        <v>8.99</v>
      </c>
      <c r="H1222">
        <v>0</v>
      </c>
    </row>
    <row r="1223" spans="1:8" ht="12.95" customHeight="1" x14ac:dyDescent="0.2">
      <c r="A1223" s="1" t="s">
        <v>1</v>
      </c>
      <c r="B1223" s="1" t="s">
        <v>20</v>
      </c>
      <c r="C1223" s="2">
        <v>37727</v>
      </c>
      <c r="D1223">
        <v>7</v>
      </c>
      <c r="E1223" s="3" t="s">
        <v>58</v>
      </c>
      <c r="F1223">
        <v>8.99</v>
      </c>
      <c r="G1223">
        <v>8.99</v>
      </c>
      <c r="H1223">
        <v>0</v>
      </c>
    </row>
    <row r="1224" spans="1:8" ht="12.95" customHeight="1" x14ac:dyDescent="0.2">
      <c r="A1224" s="1" t="s">
        <v>12</v>
      </c>
      <c r="B1224" s="1" t="s">
        <v>22</v>
      </c>
      <c r="C1224" s="2">
        <v>1349</v>
      </c>
      <c r="D1224">
        <v>7</v>
      </c>
      <c r="E1224" s="3" t="s">
        <v>29</v>
      </c>
      <c r="F1224">
        <v>11.07</v>
      </c>
      <c r="G1224">
        <v>11.07</v>
      </c>
      <c r="H1224">
        <v>0</v>
      </c>
    </row>
    <row r="1225" spans="1:8" ht="12.95" customHeight="1" x14ac:dyDescent="0.2">
      <c r="A1225" s="1" t="s">
        <v>15</v>
      </c>
      <c r="B1225" s="1" t="s">
        <v>22</v>
      </c>
      <c r="C1225" s="2">
        <v>2168</v>
      </c>
      <c r="D1225">
        <v>7</v>
      </c>
      <c r="E1225" s="3" t="s">
        <v>29</v>
      </c>
      <c r="F1225">
        <v>11.07</v>
      </c>
      <c r="G1225">
        <v>11.07</v>
      </c>
      <c r="H1225">
        <v>0</v>
      </c>
    </row>
    <row r="1226" spans="1:8" ht="12.95" customHeight="1" x14ac:dyDescent="0.2">
      <c r="A1226" s="1" t="s">
        <v>15</v>
      </c>
      <c r="B1226" s="1" t="s">
        <v>22</v>
      </c>
      <c r="C1226" s="2">
        <v>5701</v>
      </c>
      <c r="D1226">
        <v>10</v>
      </c>
      <c r="E1226" s="3" t="s">
        <v>26</v>
      </c>
      <c r="F1226">
        <v>11.07</v>
      </c>
      <c r="G1226">
        <v>11.07</v>
      </c>
      <c r="H1226">
        <v>0</v>
      </c>
    </row>
    <row r="1227" spans="1:8" ht="12.95" customHeight="1" x14ac:dyDescent="0.2">
      <c r="A1227" s="1" t="s">
        <v>3</v>
      </c>
      <c r="B1227" s="1" t="s">
        <v>22</v>
      </c>
      <c r="C1227" s="2">
        <v>5701</v>
      </c>
      <c r="D1227">
        <v>10</v>
      </c>
      <c r="E1227" s="3" t="s">
        <v>29</v>
      </c>
      <c r="F1227">
        <v>11.07</v>
      </c>
      <c r="G1227">
        <v>11.07</v>
      </c>
      <c r="H1227">
        <v>0</v>
      </c>
    </row>
    <row r="1228" spans="1:8" ht="12.95" customHeight="1" x14ac:dyDescent="0.2">
      <c r="A1228" s="1" t="s">
        <v>3</v>
      </c>
      <c r="B1228" s="1" t="s">
        <v>22</v>
      </c>
      <c r="C1228" s="2">
        <v>5701</v>
      </c>
      <c r="D1228">
        <v>10</v>
      </c>
      <c r="E1228" s="3" t="s">
        <v>57</v>
      </c>
      <c r="F1228">
        <v>11.07</v>
      </c>
      <c r="G1228">
        <v>11.07</v>
      </c>
      <c r="H1228">
        <v>0</v>
      </c>
    </row>
    <row r="1229" spans="1:8" ht="12.95" customHeight="1" x14ac:dyDescent="0.2">
      <c r="A1229" s="1" t="s">
        <v>3</v>
      </c>
      <c r="B1229" s="1" t="s">
        <v>22</v>
      </c>
      <c r="C1229" s="2">
        <v>5701</v>
      </c>
      <c r="D1229">
        <v>10</v>
      </c>
      <c r="E1229" s="3" t="s">
        <v>57</v>
      </c>
      <c r="F1229">
        <v>11.07</v>
      </c>
      <c r="G1229">
        <v>11.07</v>
      </c>
      <c r="H1229">
        <v>0</v>
      </c>
    </row>
    <row r="1230" spans="1:8" ht="12.95" customHeight="1" x14ac:dyDescent="0.2">
      <c r="A1230" s="1" t="s">
        <v>3</v>
      </c>
      <c r="B1230" s="1" t="s">
        <v>22</v>
      </c>
      <c r="C1230" s="2">
        <v>5701</v>
      </c>
      <c r="D1230">
        <v>10</v>
      </c>
      <c r="E1230" s="3" t="s">
        <v>57</v>
      </c>
      <c r="F1230">
        <v>11.07</v>
      </c>
      <c r="G1230">
        <v>11.07</v>
      </c>
      <c r="H1230">
        <v>0</v>
      </c>
    </row>
    <row r="1231" spans="1:8" ht="12.95" customHeight="1" x14ac:dyDescent="0.2">
      <c r="A1231" s="1" t="s">
        <v>3</v>
      </c>
      <c r="B1231" s="1" t="s">
        <v>22</v>
      </c>
      <c r="C1231" s="2">
        <v>5701</v>
      </c>
      <c r="D1231">
        <v>10</v>
      </c>
      <c r="E1231" s="3" t="s">
        <v>27</v>
      </c>
      <c r="F1231">
        <v>11.07</v>
      </c>
      <c r="G1231">
        <v>11.07</v>
      </c>
      <c r="H1231">
        <v>0</v>
      </c>
    </row>
    <row r="1232" spans="1:8" ht="12.95" customHeight="1" x14ac:dyDescent="0.2">
      <c r="A1232" s="1" t="s">
        <v>3</v>
      </c>
      <c r="B1232" s="1" t="s">
        <v>22</v>
      </c>
      <c r="C1232" s="2">
        <v>5701</v>
      </c>
      <c r="D1232">
        <v>10</v>
      </c>
      <c r="E1232" s="3" t="s">
        <v>30</v>
      </c>
      <c r="F1232">
        <v>11.07</v>
      </c>
      <c r="G1232">
        <v>11.07</v>
      </c>
      <c r="H1232">
        <v>0</v>
      </c>
    </row>
    <row r="1233" spans="1:8" ht="12.95" customHeight="1" x14ac:dyDescent="0.2">
      <c r="A1233" s="1" t="s">
        <v>4</v>
      </c>
      <c r="B1233" s="1" t="s">
        <v>22</v>
      </c>
      <c r="C1233" s="2">
        <v>5701</v>
      </c>
      <c r="D1233">
        <v>10</v>
      </c>
      <c r="E1233" s="3" t="s">
        <v>57</v>
      </c>
      <c r="F1233">
        <v>11.07</v>
      </c>
      <c r="G1233">
        <v>11.07</v>
      </c>
      <c r="H1233">
        <v>0</v>
      </c>
    </row>
    <row r="1234" spans="1:8" ht="12.95" customHeight="1" x14ac:dyDescent="0.2">
      <c r="A1234" s="1" t="s">
        <v>4</v>
      </c>
      <c r="B1234" s="1" t="s">
        <v>22</v>
      </c>
      <c r="C1234" s="2">
        <v>5701</v>
      </c>
      <c r="D1234">
        <v>10</v>
      </c>
      <c r="E1234" s="3" t="s">
        <v>26</v>
      </c>
      <c r="F1234">
        <v>11.07</v>
      </c>
      <c r="G1234">
        <v>11.07</v>
      </c>
      <c r="H1234">
        <v>0</v>
      </c>
    </row>
    <row r="1235" spans="1:8" ht="12.95" customHeight="1" x14ac:dyDescent="0.2">
      <c r="A1235" s="1" t="s">
        <v>4</v>
      </c>
      <c r="B1235" s="1" t="s">
        <v>22</v>
      </c>
      <c r="C1235" s="2">
        <v>5701</v>
      </c>
      <c r="D1235">
        <v>10</v>
      </c>
      <c r="E1235" s="3" t="s">
        <v>26</v>
      </c>
      <c r="F1235">
        <v>11.07</v>
      </c>
      <c r="G1235">
        <v>11.07</v>
      </c>
      <c r="H1235">
        <v>0</v>
      </c>
    </row>
    <row r="1236" spans="1:8" ht="12.95" customHeight="1" x14ac:dyDescent="0.2">
      <c r="A1236" s="1" t="s">
        <v>4</v>
      </c>
      <c r="B1236" s="1" t="s">
        <v>22</v>
      </c>
      <c r="C1236" s="2">
        <v>5701</v>
      </c>
      <c r="D1236">
        <v>10</v>
      </c>
      <c r="E1236" s="3" t="s">
        <v>32</v>
      </c>
      <c r="F1236">
        <v>11.07</v>
      </c>
      <c r="G1236">
        <v>11.07</v>
      </c>
      <c r="H1236">
        <v>0</v>
      </c>
    </row>
    <row r="1237" spans="1:8" ht="12.95" customHeight="1" x14ac:dyDescent="0.2">
      <c r="A1237" s="1" t="s">
        <v>14</v>
      </c>
      <c r="B1237" s="1" t="s">
        <v>20</v>
      </c>
      <c r="C1237" s="2">
        <v>2349</v>
      </c>
      <c r="D1237">
        <v>7</v>
      </c>
      <c r="E1237" s="3" t="s">
        <v>27</v>
      </c>
      <c r="F1237">
        <v>23.09</v>
      </c>
      <c r="G1237">
        <v>3.6</v>
      </c>
      <c r="H1237">
        <v>1</v>
      </c>
    </row>
    <row r="1238" spans="1:8" ht="12.95" customHeight="1" x14ac:dyDescent="0.2">
      <c r="A1238" s="1" t="s">
        <v>14</v>
      </c>
      <c r="B1238" s="1" t="s">
        <v>20</v>
      </c>
      <c r="C1238" s="2">
        <v>2349</v>
      </c>
      <c r="D1238">
        <v>7</v>
      </c>
      <c r="E1238" s="3" t="s">
        <v>30</v>
      </c>
      <c r="F1238">
        <v>23.15</v>
      </c>
      <c r="G1238">
        <v>3.6</v>
      </c>
      <c r="H1238">
        <v>1</v>
      </c>
    </row>
    <row r="1239" spans="1:8" ht="12.95" customHeight="1" x14ac:dyDescent="0.2">
      <c r="A1239" s="1" t="s">
        <v>17</v>
      </c>
      <c r="B1239" s="1" t="s">
        <v>20</v>
      </c>
      <c r="C1239" s="2">
        <v>1155</v>
      </c>
      <c r="D1239">
        <v>7</v>
      </c>
      <c r="E1239" s="3" t="s">
        <v>30</v>
      </c>
      <c r="F1239">
        <v>10.5</v>
      </c>
      <c r="G1239">
        <v>7.99</v>
      </c>
      <c r="H1239">
        <v>1</v>
      </c>
    </row>
    <row r="1240" spans="1:8" ht="12.95" customHeight="1" x14ac:dyDescent="0.2">
      <c r="A1240" s="1" t="s">
        <v>14</v>
      </c>
      <c r="B1240" s="1" t="s">
        <v>20</v>
      </c>
      <c r="C1240" s="2">
        <v>181</v>
      </c>
      <c r="D1240">
        <v>5</v>
      </c>
      <c r="E1240" s="3" t="s">
        <v>26</v>
      </c>
      <c r="F1240">
        <v>21.08</v>
      </c>
      <c r="G1240">
        <v>3.99</v>
      </c>
      <c r="H1240">
        <v>1</v>
      </c>
    </row>
    <row r="1241" spans="1:8" ht="12.95" customHeight="1" x14ac:dyDescent="0.2">
      <c r="A1241" s="1" t="s">
        <v>1</v>
      </c>
      <c r="B1241" s="1" t="s">
        <v>20</v>
      </c>
      <c r="C1241" s="2">
        <v>686</v>
      </c>
      <c r="D1241">
        <v>7</v>
      </c>
      <c r="E1241" s="3" t="s">
        <v>30</v>
      </c>
      <c r="F1241">
        <v>13</v>
      </c>
      <c r="G1241">
        <v>6.5</v>
      </c>
      <c r="H1241">
        <v>1</v>
      </c>
    </row>
    <row r="1242" spans="1:8" ht="12.95" customHeight="1" x14ac:dyDescent="0.2">
      <c r="A1242" s="1" t="s">
        <v>15</v>
      </c>
      <c r="B1242" s="1" t="s">
        <v>22</v>
      </c>
      <c r="C1242" s="2">
        <v>2168</v>
      </c>
      <c r="D1242">
        <v>7</v>
      </c>
      <c r="E1242" s="3" t="s">
        <v>30</v>
      </c>
      <c r="F1242">
        <v>11.67</v>
      </c>
      <c r="G1242">
        <v>11.06</v>
      </c>
      <c r="H1242">
        <v>1</v>
      </c>
    </row>
    <row r="1243" spans="1:8" ht="12.95" customHeight="1" x14ac:dyDescent="0.2">
      <c r="A1243" s="1" t="s">
        <v>3</v>
      </c>
      <c r="B1243" s="1" t="s">
        <v>22</v>
      </c>
      <c r="C1243" s="2">
        <v>5701</v>
      </c>
      <c r="D1243">
        <v>10</v>
      </c>
      <c r="E1243" s="3" t="s">
        <v>26</v>
      </c>
      <c r="F1243">
        <v>11.68</v>
      </c>
      <c r="G1243">
        <v>11.07</v>
      </c>
      <c r="H1243">
        <v>1</v>
      </c>
    </row>
    <row r="1244" spans="1:8" ht="12.95" customHeight="1" x14ac:dyDescent="0.2">
      <c r="A1244" s="1" t="s">
        <v>15</v>
      </c>
      <c r="B1244" s="1" t="s">
        <v>22</v>
      </c>
      <c r="C1244" s="2">
        <v>5769</v>
      </c>
      <c r="D1244">
        <v>10</v>
      </c>
      <c r="E1244" s="3" t="s">
        <v>30</v>
      </c>
      <c r="F1244">
        <v>11.68</v>
      </c>
      <c r="G1244">
        <v>11.07</v>
      </c>
      <c r="H1244">
        <v>1</v>
      </c>
    </row>
    <row r="1245" spans="1:8" ht="12.95" customHeight="1" x14ac:dyDescent="0.2">
      <c r="A1245" s="1" t="s">
        <v>3</v>
      </c>
      <c r="B1245" s="1" t="s">
        <v>20</v>
      </c>
      <c r="C1245" s="2">
        <v>27132</v>
      </c>
      <c r="D1245">
        <v>5</v>
      </c>
      <c r="E1245" s="3" t="s">
        <v>26</v>
      </c>
      <c r="F1245">
        <v>87.73</v>
      </c>
      <c r="G1245">
        <v>0.99</v>
      </c>
      <c r="H1245">
        <v>1</v>
      </c>
    </row>
    <row r="1246" spans="1:8" ht="12.95" customHeight="1" x14ac:dyDescent="0.2">
      <c r="A1246" s="1" t="s">
        <v>14</v>
      </c>
      <c r="B1246" s="1" t="s">
        <v>20</v>
      </c>
      <c r="C1246" s="2">
        <v>3385</v>
      </c>
      <c r="D1246">
        <v>7</v>
      </c>
      <c r="E1246" s="3" t="s">
        <v>30</v>
      </c>
      <c r="F1246">
        <v>9.42</v>
      </c>
      <c r="G1246">
        <v>9.42</v>
      </c>
      <c r="H1246">
        <v>0</v>
      </c>
    </row>
    <row r="1247" spans="1:8" ht="12.95" customHeight="1" x14ac:dyDescent="0.2">
      <c r="A1247" s="1" t="s">
        <v>12</v>
      </c>
      <c r="B1247" s="1" t="s">
        <v>22</v>
      </c>
      <c r="C1247" s="2">
        <v>595</v>
      </c>
      <c r="D1247">
        <v>5</v>
      </c>
      <c r="E1247" s="3" t="s">
        <v>29</v>
      </c>
      <c r="F1247">
        <v>110.53</v>
      </c>
      <c r="G1247">
        <v>1.23</v>
      </c>
      <c r="H1247">
        <v>1</v>
      </c>
    </row>
    <row r="1248" spans="1:8" ht="12.95" customHeight="1" x14ac:dyDescent="0.2">
      <c r="A1248" s="1" t="s">
        <v>3</v>
      </c>
      <c r="B1248" s="1" t="s">
        <v>22</v>
      </c>
      <c r="C1248" s="2">
        <v>5701</v>
      </c>
      <c r="D1248">
        <v>10</v>
      </c>
      <c r="E1248" s="3" t="s">
        <v>32</v>
      </c>
      <c r="F1248">
        <v>12.3</v>
      </c>
      <c r="G1248">
        <v>11.07</v>
      </c>
      <c r="H1248">
        <v>1</v>
      </c>
    </row>
    <row r="1249" spans="1:8" ht="12.95" customHeight="1" x14ac:dyDescent="0.2">
      <c r="A1249" s="1" t="s">
        <v>3</v>
      </c>
      <c r="B1249" s="1" t="s">
        <v>22</v>
      </c>
      <c r="C1249" s="2">
        <v>5701</v>
      </c>
      <c r="D1249">
        <v>10</v>
      </c>
      <c r="E1249" s="3" t="s">
        <v>29</v>
      </c>
      <c r="F1249">
        <v>12.31</v>
      </c>
      <c r="G1249">
        <v>11.07</v>
      </c>
      <c r="H1249">
        <v>1</v>
      </c>
    </row>
    <row r="1250" spans="1:8" ht="12.95" customHeight="1" x14ac:dyDescent="0.2">
      <c r="A1250" s="1" t="s">
        <v>5</v>
      </c>
      <c r="B1250" s="1" t="s">
        <v>22</v>
      </c>
      <c r="C1250" s="2">
        <v>1719</v>
      </c>
      <c r="D1250">
        <v>7</v>
      </c>
      <c r="E1250" s="3" t="s">
        <v>58</v>
      </c>
      <c r="F1250">
        <v>12.32</v>
      </c>
      <c r="G1250">
        <v>11.07</v>
      </c>
      <c r="H1250">
        <v>1</v>
      </c>
    </row>
    <row r="1251" spans="1:8" ht="12.95" customHeight="1" x14ac:dyDescent="0.2">
      <c r="A1251" s="1" t="s">
        <v>8</v>
      </c>
      <c r="B1251" s="1" t="s">
        <v>20</v>
      </c>
      <c r="C1251" s="2">
        <v>22501</v>
      </c>
      <c r="D1251">
        <v>5</v>
      </c>
      <c r="E1251" s="3" t="s">
        <v>26</v>
      </c>
      <c r="F1251">
        <v>9.5</v>
      </c>
      <c r="G1251">
        <v>9.5</v>
      </c>
      <c r="H1251">
        <v>0</v>
      </c>
    </row>
    <row r="1252" spans="1:8" ht="12.95" customHeight="1" x14ac:dyDescent="0.2">
      <c r="A1252" s="1" t="s">
        <v>8</v>
      </c>
      <c r="B1252" s="1" t="s">
        <v>20</v>
      </c>
      <c r="C1252" s="2">
        <v>22501</v>
      </c>
      <c r="D1252">
        <v>5</v>
      </c>
      <c r="E1252" s="3" t="s">
        <v>26</v>
      </c>
      <c r="F1252">
        <v>9.5</v>
      </c>
      <c r="G1252">
        <v>9.5</v>
      </c>
      <c r="H1252">
        <v>0</v>
      </c>
    </row>
    <row r="1253" spans="1:8" ht="12.95" customHeight="1" x14ac:dyDescent="0.2">
      <c r="A1253" s="1" t="s">
        <v>1</v>
      </c>
      <c r="B1253" s="1" t="s">
        <v>20</v>
      </c>
      <c r="C1253" s="2">
        <v>686</v>
      </c>
      <c r="D1253">
        <v>7</v>
      </c>
      <c r="E1253" s="3" t="s">
        <v>30</v>
      </c>
      <c r="F1253">
        <v>9.5</v>
      </c>
      <c r="G1253">
        <v>9.5</v>
      </c>
      <c r="H1253">
        <v>0</v>
      </c>
    </row>
    <row r="1254" spans="1:8" ht="12.95" customHeight="1" x14ac:dyDescent="0.2">
      <c r="A1254" s="1" t="s">
        <v>1</v>
      </c>
      <c r="B1254" s="1" t="s">
        <v>20</v>
      </c>
      <c r="C1254" s="2">
        <v>686</v>
      </c>
      <c r="D1254">
        <v>7</v>
      </c>
      <c r="E1254" s="3" t="s">
        <v>30</v>
      </c>
      <c r="F1254">
        <v>9.5</v>
      </c>
      <c r="G1254">
        <v>9.5</v>
      </c>
      <c r="H1254">
        <v>0</v>
      </c>
    </row>
    <row r="1255" spans="1:8" ht="12.95" customHeight="1" x14ac:dyDescent="0.2">
      <c r="A1255" s="1" t="s">
        <v>1</v>
      </c>
      <c r="B1255" s="1" t="s">
        <v>20</v>
      </c>
      <c r="C1255" s="2">
        <v>686</v>
      </c>
      <c r="D1255">
        <v>7</v>
      </c>
      <c r="E1255" s="3" t="s">
        <v>30</v>
      </c>
      <c r="F1255">
        <v>9.5</v>
      </c>
      <c r="G1255">
        <v>9.5</v>
      </c>
      <c r="H1255">
        <v>0</v>
      </c>
    </row>
    <row r="1256" spans="1:8" ht="12.95" customHeight="1" x14ac:dyDescent="0.2">
      <c r="A1256" s="1" t="s">
        <v>1</v>
      </c>
      <c r="B1256" s="1" t="s">
        <v>20</v>
      </c>
      <c r="C1256" s="2">
        <v>686</v>
      </c>
      <c r="D1256">
        <v>7</v>
      </c>
      <c r="E1256" s="3" t="s">
        <v>30</v>
      </c>
      <c r="F1256">
        <v>9.5</v>
      </c>
      <c r="G1256">
        <v>9.5</v>
      </c>
      <c r="H1256">
        <v>0</v>
      </c>
    </row>
    <row r="1257" spans="1:8" ht="12.95" customHeight="1" x14ac:dyDescent="0.2">
      <c r="A1257" s="1" t="s">
        <v>1</v>
      </c>
      <c r="B1257" s="1" t="s">
        <v>20</v>
      </c>
      <c r="C1257" s="2">
        <v>686</v>
      </c>
      <c r="D1257">
        <v>7</v>
      </c>
      <c r="E1257" s="3" t="s">
        <v>30</v>
      </c>
      <c r="F1257">
        <v>9.5</v>
      </c>
      <c r="G1257">
        <v>9.5</v>
      </c>
      <c r="H1257">
        <v>1</v>
      </c>
    </row>
    <row r="1258" spans="1:8" ht="12.95" customHeight="1" x14ac:dyDescent="0.2">
      <c r="A1258" s="1" t="s">
        <v>9</v>
      </c>
      <c r="B1258" s="1" t="s">
        <v>22</v>
      </c>
      <c r="C1258" s="2">
        <v>384</v>
      </c>
      <c r="D1258">
        <v>7</v>
      </c>
      <c r="E1258" s="3" t="s">
        <v>30</v>
      </c>
      <c r="F1258">
        <v>111.91</v>
      </c>
      <c r="G1258">
        <v>1.23</v>
      </c>
      <c r="H1258">
        <v>1</v>
      </c>
    </row>
    <row r="1259" spans="1:8" ht="12.95" customHeight="1" x14ac:dyDescent="0.2">
      <c r="A1259" s="1" t="s">
        <v>8</v>
      </c>
      <c r="B1259" s="1" t="s">
        <v>20</v>
      </c>
      <c r="C1259" s="2">
        <v>1375</v>
      </c>
      <c r="D1259">
        <v>7</v>
      </c>
      <c r="E1259" s="3" t="s">
        <v>30</v>
      </c>
      <c r="F1259">
        <v>11.5</v>
      </c>
      <c r="G1259">
        <v>7.99</v>
      </c>
      <c r="H1259">
        <v>1</v>
      </c>
    </row>
    <row r="1260" spans="1:8" ht="12.95" customHeight="1" x14ac:dyDescent="0.2">
      <c r="A1260" s="1" t="s">
        <v>18</v>
      </c>
      <c r="B1260" s="1" t="s">
        <v>20</v>
      </c>
      <c r="C1260" s="2">
        <v>12</v>
      </c>
      <c r="D1260">
        <v>7</v>
      </c>
      <c r="E1260" s="3" t="s">
        <v>26</v>
      </c>
      <c r="F1260">
        <v>18.5</v>
      </c>
      <c r="G1260">
        <v>5</v>
      </c>
      <c r="H1260">
        <v>1</v>
      </c>
    </row>
    <row r="1261" spans="1:8" ht="12.95" customHeight="1" x14ac:dyDescent="0.2">
      <c r="A1261" s="1" t="s">
        <v>10</v>
      </c>
      <c r="B1261" s="1" t="s">
        <v>20</v>
      </c>
      <c r="C1261" s="2">
        <v>841</v>
      </c>
      <c r="D1261">
        <v>7</v>
      </c>
      <c r="E1261" s="3" t="s">
        <v>58</v>
      </c>
      <c r="F1261">
        <v>13.25</v>
      </c>
      <c r="G1261">
        <v>6.99</v>
      </c>
      <c r="H1261">
        <v>1</v>
      </c>
    </row>
    <row r="1262" spans="1:8" ht="12.95" customHeight="1" x14ac:dyDescent="0.2">
      <c r="A1262" s="1" t="s">
        <v>14</v>
      </c>
      <c r="B1262" s="1" t="s">
        <v>22</v>
      </c>
      <c r="C1262" s="2">
        <v>524</v>
      </c>
      <c r="D1262">
        <v>5</v>
      </c>
      <c r="E1262" s="3" t="s">
        <v>26</v>
      </c>
      <c r="F1262">
        <v>114.48</v>
      </c>
      <c r="G1262">
        <v>1.23</v>
      </c>
      <c r="H1262">
        <v>1</v>
      </c>
    </row>
    <row r="1263" spans="1:8" ht="12.95" customHeight="1" x14ac:dyDescent="0.2">
      <c r="A1263" s="1" t="s">
        <v>14</v>
      </c>
      <c r="B1263" s="1" t="s">
        <v>20</v>
      </c>
      <c r="C1263" s="2">
        <v>2349</v>
      </c>
      <c r="D1263">
        <v>7</v>
      </c>
      <c r="E1263" s="3" t="s">
        <v>27</v>
      </c>
      <c r="F1263">
        <v>26</v>
      </c>
      <c r="G1263">
        <v>3.6</v>
      </c>
      <c r="H1263">
        <v>1</v>
      </c>
    </row>
    <row r="1264" spans="1:8" ht="12.95" customHeight="1" x14ac:dyDescent="0.2">
      <c r="A1264" s="1" t="s">
        <v>14</v>
      </c>
      <c r="B1264" s="1" t="s">
        <v>20</v>
      </c>
      <c r="C1264" s="2">
        <v>2349</v>
      </c>
      <c r="D1264">
        <v>7</v>
      </c>
      <c r="E1264" s="3" t="s">
        <v>27</v>
      </c>
      <c r="F1264">
        <v>26.01</v>
      </c>
      <c r="G1264">
        <v>3.6</v>
      </c>
      <c r="H1264">
        <v>1</v>
      </c>
    </row>
    <row r="1265" spans="1:8" ht="12.95" customHeight="1" x14ac:dyDescent="0.2">
      <c r="A1265" s="1" t="s">
        <v>14</v>
      </c>
      <c r="B1265" s="1" t="s">
        <v>22</v>
      </c>
      <c r="C1265" s="2">
        <v>2507</v>
      </c>
      <c r="D1265">
        <v>10</v>
      </c>
      <c r="E1265" s="3" t="s">
        <v>57</v>
      </c>
      <c r="F1265">
        <v>16.600000000000001</v>
      </c>
      <c r="G1265">
        <v>8.6</v>
      </c>
      <c r="H1265">
        <v>1</v>
      </c>
    </row>
    <row r="1266" spans="1:8" ht="12.95" customHeight="1" x14ac:dyDescent="0.2">
      <c r="A1266" s="1" t="s">
        <v>4</v>
      </c>
      <c r="B1266" s="1" t="s">
        <v>22</v>
      </c>
      <c r="C1266" s="2">
        <v>157</v>
      </c>
      <c r="D1266">
        <v>7</v>
      </c>
      <c r="E1266" s="3" t="s">
        <v>57</v>
      </c>
      <c r="F1266">
        <v>12.91</v>
      </c>
      <c r="G1266">
        <v>11.07</v>
      </c>
      <c r="H1266">
        <v>1</v>
      </c>
    </row>
    <row r="1267" spans="1:8" ht="12.95" customHeight="1" x14ac:dyDescent="0.2">
      <c r="A1267" s="1" t="s">
        <v>15</v>
      </c>
      <c r="B1267" s="1" t="s">
        <v>22</v>
      </c>
      <c r="C1267" s="2">
        <v>2168</v>
      </c>
      <c r="D1267">
        <v>7</v>
      </c>
      <c r="E1267" s="3" t="s">
        <v>29</v>
      </c>
      <c r="F1267">
        <v>29.45</v>
      </c>
      <c r="G1267">
        <v>4.8600000000000003</v>
      </c>
      <c r="H1267">
        <v>0</v>
      </c>
    </row>
    <row r="1268" spans="1:8" ht="12.95" customHeight="1" x14ac:dyDescent="0.2">
      <c r="A1268" s="1" t="s">
        <v>15</v>
      </c>
      <c r="B1268" s="1" t="s">
        <v>22</v>
      </c>
      <c r="C1268" s="2">
        <v>2168</v>
      </c>
      <c r="D1268">
        <v>7</v>
      </c>
      <c r="E1268" s="3" t="s">
        <v>32</v>
      </c>
      <c r="F1268">
        <v>29.45</v>
      </c>
      <c r="G1268">
        <v>4.8600000000000003</v>
      </c>
      <c r="H1268">
        <v>0</v>
      </c>
    </row>
    <row r="1269" spans="1:8" ht="12.95" customHeight="1" x14ac:dyDescent="0.2">
      <c r="A1269" s="1" t="s">
        <v>15</v>
      </c>
      <c r="B1269" s="1" t="s">
        <v>22</v>
      </c>
      <c r="C1269" s="2">
        <v>2168</v>
      </c>
      <c r="D1269">
        <v>7</v>
      </c>
      <c r="E1269" s="3" t="s">
        <v>57</v>
      </c>
      <c r="F1269">
        <v>23.84</v>
      </c>
      <c r="G1269">
        <v>6.09</v>
      </c>
      <c r="H1269">
        <v>1</v>
      </c>
    </row>
    <row r="1270" spans="1:8" ht="12.95" customHeight="1" x14ac:dyDescent="0.2">
      <c r="A1270" s="1" t="s">
        <v>12</v>
      </c>
      <c r="B1270" s="1" t="s">
        <v>22</v>
      </c>
      <c r="C1270" s="2">
        <v>1130</v>
      </c>
      <c r="D1270">
        <v>7</v>
      </c>
      <c r="E1270" s="3" t="s">
        <v>27</v>
      </c>
      <c r="F1270">
        <v>19.68</v>
      </c>
      <c r="G1270">
        <v>7.38</v>
      </c>
      <c r="H1270">
        <v>0</v>
      </c>
    </row>
    <row r="1271" spans="1:8" ht="12.95" customHeight="1" x14ac:dyDescent="0.2">
      <c r="A1271" s="1" t="s">
        <v>8</v>
      </c>
      <c r="B1271" s="1" t="s">
        <v>22</v>
      </c>
      <c r="C1271" s="2">
        <v>3375</v>
      </c>
      <c r="D1271">
        <v>10</v>
      </c>
      <c r="E1271" s="3" t="s">
        <v>32</v>
      </c>
      <c r="F1271">
        <v>19.68</v>
      </c>
      <c r="G1271">
        <v>7.38</v>
      </c>
      <c r="H1271">
        <v>0</v>
      </c>
    </row>
    <row r="1272" spans="1:8" ht="12.95" customHeight="1" x14ac:dyDescent="0.2">
      <c r="A1272" s="1" t="s">
        <v>18</v>
      </c>
      <c r="B1272" s="1" t="s">
        <v>20</v>
      </c>
      <c r="C1272" s="2">
        <v>121</v>
      </c>
      <c r="D1272">
        <v>3</v>
      </c>
      <c r="E1272" s="3" t="s">
        <v>58</v>
      </c>
      <c r="F1272">
        <v>197.5</v>
      </c>
      <c r="G1272">
        <v>0.5</v>
      </c>
      <c r="H1272">
        <v>1</v>
      </c>
    </row>
    <row r="1273" spans="1:8" ht="12.95" customHeight="1" x14ac:dyDescent="0.2">
      <c r="A1273" s="1" t="s">
        <v>15</v>
      </c>
      <c r="B1273" s="1" t="s">
        <v>22</v>
      </c>
      <c r="C1273" s="2">
        <v>2168</v>
      </c>
      <c r="D1273">
        <v>7</v>
      </c>
      <c r="E1273" s="3" t="s">
        <v>58</v>
      </c>
      <c r="F1273">
        <v>24.6</v>
      </c>
      <c r="G1273">
        <v>6.09</v>
      </c>
      <c r="H1273">
        <v>1</v>
      </c>
    </row>
    <row r="1274" spans="1:8" ht="12.95" customHeight="1" x14ac:dyDescent="0.2">
      <c r="A1274" s="1" t="s">
        <v>12</v>
      </c>
      <c r="B1274" s="1" t="s">
        <v>22</v>
      </c>
      <c r="C1274" s="2">
        <v>4153</v>
      </c>
      <c r="D1274">
        <v>10</v>
      </c>
      <c r="E1274" s="3" t="s">
        <v>30</v>
      </c>
      <c r="F1274">
        <v>40.58</v>
      </c>
      <c r="G1274">
        <v>3.69</v>
      </c>
      <c r="H1274">
        <v>0</v>
      </c>
    </row>
    <row r="1275" spans="1:8" ht="12.95" customHeight="1" x14ac:dyDescent="0.2">
      <c r="A1275" s="1" t="s">
        <v>2</v>
      </c>
      <c r="B1275" s="1" t="s">
        <v>20</v>
      </c>
      <c r="C1275" s="2">
        <v>351</v>
      </c>
      <c r="D1275">
        <v>3</v>
      </c>
      <c r="E1275" s="3" t="s">
        <v>57</v>
      </c>
      <c r="F1275">
        <v>9.9499999999999993</v>
      </c>
      <c r="G1275">
        <v>9.9499999999999993</v>
      </c>
      <c r="H1275">
        <v>0</v>
      </c>
    </row>
    <row r="1276" spans="1:8" ht="12.95" customHeight="1" x14ac:dyDescent="0.2">
      <c r="A1276" s="1" t="s">
        <v>1</v>
      </c>
      <c r="B1276" s="1" t="s">
        <v>20</v>
      </c>
      <c r="C1276" s="2">
        <v>2286</v>
      </c>
      <c r="D1276">
        <v>7</v>
      </c>
      <c r="E1276" s="3" t="s">
        <v>26</v>
      </c>
      <c r="F1276">
        <v>9.9499999999999993</v>
      </c>
      <c r="G1276">
        <v>9.9499999999999993</v>
      </c>
      <c r="H1276">
        <v>0</v>
      </c>
    </row>
    <row r="1277" spans="1:8" ht="12.95" customHeight="1" x14ac:dyDescent="0.2">
      <c r="A1277" s="1" t="s">
        <v>1</v>
      </c>
      <c r="B1277" s="1" t="s">
        <v>20</v>
      </c>
      <c r="C1277" s="2">
        <v>2286</v>
      </c>
      <c r="D1277">
        <v>7</v>
      </c>
      <c r="E1277" s="3" t="s">
        <v>26</v>
      </c>
      <c r="F1277">
        <v>9.9499999999999993</v>
      </c>
      <c r="G1277">
        <v>9.9499999999999993</v>
      </c>
      <c r="H1277">
        <v>0</v>
      </c>
    </row>
    <row r="1278" spans="1:8" ht="12.95" customHeight="1" x14ac:dyDescent="0.2">
      <c r="A1278" s="1" t="s">
        <v>1</v>
      </c>
      <c r="B1278" s="1" t="s">
        <v>20</v>
      </c>
      <c r="C1278" s="2">
        <v>2286</v>
      </c>
      <c r="D1278">
        <v>7</v>
      </c>
      <c r="E1278" s="3" t="s">
        <v>26</v>
      </c>
      <c r="F1278">
        <v>9.9499999999999993</v>
      </c>
      <c r="G1278">
        <v>9.9499999999999993</v>
      </c>
      <c r="H1278">
        <v>0</v>
      </c>
    </row>
    <row r="1279" spans="1:8" ht="12.95" customHeight="1" x14ac:dyDescent="0.2">
      <c r="A1279" s="1" t="s">
        <v>3</v>
      </c>
      <c r="B1279" s="1" t="s">
        <v>20</v>
      </c>
      <c r="C1279" s="2">
        <v>5180</v>
      </c>
      <c r="D1279">
        <v>7</v>
      </c>
      <c r="E1279" s="3" t="s">
        <v>57</v>
      </c>
      <c r="F1279">
        <v>9.9499999999999993</v>
      </c>
      <c r="G1279">
        <v>9.9499999999999993</v>
      </c>
      <c r="H1279">
        <v>0</v>
      </c>
    </row>
    <row r="1280" spans="1:8" ht="12.95" customHeight="1" x14ac:dyDescent="0.2">
      <c r="A1280" s="1" t="s">
        <v>13</v>
      </c>
      <c r="B1280" s="1" t="s">
        <v>20</v>
      </c>
      <c r="C1280" s="2">
        <v>5564</v>
      </c>
      <c r="D1280">
        <v>7</v>
      </c>
      <c r="E1280" s="3" t="s">
        <v>26</v>
      </c>
      <c r="F1280">
        <v>9.9499999999999993</v>
      </c>
      <c r="G1280">
        <v>9.9499999999999993</v>
      </c>
      <c r="H1280">
        <v>0</v>
      </c>
    </row>
    <row r="1281" spans="1:8" ht="12.95" customHeight="1" x14ac:dyDescent="0.2">
      <c r="A1281" s="1" t="s">
        <v>14</v>
      </c>
      <c r="B1281" s="1" t="s">
        <v>20</v>
      </c>
      <c r="C1281" s="2">
        <v>25433</v>
      </c>
      <c r="D1281">
        <v>7</v>
      </c>
      <c r="E1281" s="3" t="s">
        <v>30</v>
      </c>
      <c r="F1281">
        <v>9.9499999999999993</v>
      </c>
      <c r="G1281">
        <v>9.9499999999999993</v>
      </c>
      <c r="H1281">
        <v>0</v>
      </c>
    </row>
    <row r="1282" spans="1:8" ht="12.95" customHeight="1" x14ac:dyDescent="0.2">
      <c r="A1282" s="1" t="s">
        <v>15</v>
      </c>
      <c r="B1282" s="1" t="s">
        <v>20</v>
      </c>
      <c r="C1282" s="2">
        <v>25433</v>
      </c>
      <c r="D1282">
        <v>7</v>
      </c>
      <c r="E1282" s="3" t="s">
        <v>30</v>
      </c>
      <c r="F1282">
        <v>9.9499999999999993</v>
      </c>
      <c r="G1282">
        <v>9.9499999999999993</v>
      </c>
      <c r="H1282">
        <v>0</v>
      </c>
    </row>
    <row r="1283" spans="1:8" ht="12.95" customHeight="1" x14ac:dyDescent="0.2">
      <c r="A1283" s="1" t="s">
        <v>12</v>
      </c>
      <c r="B1283" s="1" t="s">
        <v>22</v>
      </c>
      <c r="C1283" s="2">
        <v>1365</v>
      </c>
      <c r="D1283">
        <v>10</v>
      </c>
      <c r="E1283" s="3" t="s">
        <v>58</v>
      </c>
      <c r="F1283">
        <v>12.24</v>
      </c>
      <c r="G1283">
        <v>12.24</v>
      </c>
      <c r="H1283">
        <v>0</v>
      </c>
    </row>
    <row r="1284" spans="1:8" ht="12.95" customHeight="1" x14ac:dyDescent="0.2">
      <c r="A1284" s="1" t="s">
        <v>12</v>
      </c>
      <c r="B1284" s="1" t="s">
        <v>22</v>
      </c>
      <c r="C1284" s="2">
        <v>1365</v>
      </c>
      <c r="D1284">
        <v>10</v>
      </c>
      <c r="E1284" s="3" t="s">
        <v>27</v>
      </c>
      <c r="F1284">
        <v>12.24</v>
      </c>
      <c r="G1284">
        <v>12.24</v>
      </c>
      <c r="H1284">
        <v>0</v>
      </c>
    </row>
    <row r="1285" spans="1:8" ht="12.95" customHeight="1" x14ac:dyDescent="0.2">
      <c r="A1285" s="1" t="s">
        <v>12</v>
      </c>
      <c r="B1285" s="1" t="s">
        <v>22</v>
      </c>
      <c r="C1285" s="2">
        <v>1365</v>
      </c>
      <c r="D1285">
        <v>10</v>
      </c>
      <c r="E1285" s="3" t="s">
        <v>32</v>
      </c>
      <c r="F1285">
        <v>12.24</v>
      </c>
      <c r="G1285">
        <v>12.24</v>
      </c>
      <c r="H1285">
        <v>0</v>
      </c>
    </row>
    <row r="1286" spans="1:8" ht="12.95" customHeight="1" x14ac:dyDescent="0.2">
      <c r="A1286" s="1" t="s">
        <v>12</v>
      </c>
      <c r="B1286" s="1" t="s">
        <v>22</v>
      </c>
      <c r="C1286" s="2">
        <v>1365</v>
      </c>
      <c r="D1286">
        <v>10</v>
      </c>
      <c r="E1286" s="3" t="s">
        <v>32</v>
      </c>
      <c r="F1286">
        <v>12.24</v>
      </c>
      <c r="G1286">
        <v>12.24</v>
      </c>
      <c r="H1286">
        <v>0</v>
      </c>
    </row>
    <row r="1287" spans="1:8" ht="12.95" customHeight="1" x14ac:dyDescent="0.2">
      <c r="A1287" s="1" t="s">
        <v>12</v>
      </c>
      <c r="B1287" s="1" t="s">
        <v>22</v>
      </c>
      <c r="C1287" s="2">
        <v>1365</v>
      </c>
      <c r="D1287">
        <v>10</v>
      </c>
      <c r="E1287" s="3" t="s">
        <v>32</v>
      </c>
      <c r="F1287">
        <v>12.24</v>
      </c>
      <c r="G1287">
        <v>12.24</v>
      </c>
      <c r="H1287">
        <v>0</v>
      </c>
    </row>
    <row r="1288" spans="1:8" ht="12.95" customHeight="1" x14ac:dyDescent="0.2">
      <c r="A1288" s="1" t="s">
        <v>12</v>
      </c>
      <c r="B1288" s="1" t="s">
        <v>22</v>
      </c>
      <c r="C1288" s="2">
        <v>1365</v>
      </c>
      <c r="D1288">
        <v>10</v>
      </c>
      <c r="E1288" s="3" t="s">
        <v>29</v>
      </c>
      <c r="F1288">
        <v>12.24</v>
      </c>
      <c r="G1288">
        <v>12.24</v>
      </c>
      <c r="H1288">
        <v>0</v>
      </c>
    </row>
    <row r="1289" spans="1:8" ht="12.95" customHeight="1" x14ac:dyDescent="0.2">
      <c r="A1289" s="1" t="s">
        <v>12</v>
      </c>
      <c r="B1289" s="1" t="s">
        <v>22</v>
      </c>
      <c r="C1289" s="2">
        <v>1365</v>
      </c>
      <c r="D1289">
        <v>10</v>
      </c>
      <c r="E1289" s="3" t="s">
        <v>29</v>
      </c>
      <c r="F1289">
        <v>12.24</v>
      </c>
      <c r="G1289">
        <v>12.24</v>
      </c>
      <c r="H1289">
        <v>0</v>
      </c>
    </row>
    <row r="1290" spans="1:8" ht="12.95" customHeight="1" x14ac:dyDescent="0.2">
      <c r="A1290" s="1" t="s">
        <v>12</v>
      </c>
      <c r="B1290" s="1" t="s">
        <v>22</v>
      </c>
      <c r="C1290" s="2">
        <v>1365</v>
      </c>
      <c r="D1290">
        <v>10</v>
      </c>
      <c r="E1290" s="3" t="s">
        <v>29</v>
      </c>
      <c r="F1290">
        <v>12.24</v>
      </c>
      <c r="G1290">
        <v>12.24</v>
      </c>
      <c r="H1290">
        <v>0</v>
      </c>
    </row>
    <row r="1291" spans="1:8" ht="12.95" customHeight="1" x14ac:dyDescent="0.2">
      <c r="A1291" s="1" t="s">
        <v>12</v>
      </c>
      <c r="B1291" s="1" t="s">
        <v>22</v>
      </c>
      <c r="C1291" s="2">
        <v>1365</v>
      </c>
      <c r="D1291">
        <v>10</v>
      </c>
      <c r="E1291" s="3" t="s">
        <v>29</v>
      </c>
      <c r="F1291">
        <v>12.24</v>
      </c>
      <c r="G1291">
        <v>12.24</v>
      </c>
      <c r="H1291">
        <v>0</v>
      </c>
    </row>
    <row r="1292" spans="1:8" ht="12.95" customHeight="1" x14ac:dyDescent="0.2">
      <c r="A1292" s="1" t="s">
        <v>12</v>
      </c>
      <c r="B1292" s="1" t="s">
        <v>22</v>
      </c>
      <c r="C1292" s="2">
        <v>1365</v>
      </c>
      <c r="D1292">
        <v>10</v>
      </c>
      <c r="E1292" s="3" t="s">
        <v>29</v>
      </c>
      <c r="F1292">
        <v>12.24</v>
      </c>
      <c r="G1292">
        <v>12.24</v>
      </c>
      <c r="H1292">
        <v>0</v>
      </c>
    </row>
    <row r="1293" spans="1:8" ht="12.95" customHeight="1" x14ac:dyDescent="0.2">
      <c r="A1293" s="1" t="s">
        <v>14</v>
      </c>
      <c r="B1293" s="1" t="s">
        <v>22</v>
      </c>
      <c r="C1293" s="2">
        <v>537</v>
      </c>
      <c r="D1293">
        <v>10</v>
      </c>
      <c r="E1293" s="3" t="s">
        <v>29</v>
      </c>
      <c r="F1293">
        <v>13.72</v>
      </c>
      <c r="G1293">
        <v>10.95</v>
      </c>
      <c r="H1293">
        <v>1</v>
      </c>
    </row>
    <row r="1294" spans="1:8" ht="12.95" customHeight="1" x14ac:dyDescent="0.2">
      <c r="A1294" s="1" t="s">
        <v>2</v>
      </c>
      <c r="B1294" s="1" t="s">
        <v>20</v>
      </c>
      <c r="C1294" s="2">
        <v>18</v>
      </c>
      <c r="D1294">
        <v>3</v>
      </c>
      <c r="E1294" s="3" t="s">
        <v>30</v>
      </c>
      <c r="F1294">
        <v>9.99</v>
      </c>
      <c r="G1294">
        <v>9.99</v>
      </c>
      <c r="H1294">
        <v>0</v>
      </c>
    </row>
    <row r="1295" spans="1:8" ht="12.95" customHeight="1" x14ac:dyDescent="0.2">
      <c r="A1295" s="1" t="s">
        <v>14</v>
      </c>
      <c r="B1295" s="1" t="s">
        <v>20</v>
      </c>
      <c r="C1295" s="2">
        <v>626</v>
      </c>
      <c r="D1295">
        <v>3</v>
      </c>
      <c r="E1295" s="3" t="s">
        <v>58</v>
      </c>
      <c r="F1295">
        <v>9.99</v>
      </c>
      <c r="G1295">
        <v>9.99</v>
      </c>
      <c r="H1295">
        <v>0</v>
      </c>
    </row>
    <row r="1296" spans="1:8" ht="12.95" customHeight="1" x14ac:dyDescent="0.2">
      <c r="A1296" s="1" t="s">
        <v>4</v>
      </c>
      <c r="B1296" s="1" t="s">
        <v>20</v>
      </c>
      <c r="C1296" s="2">
        <v>2169</v>
      </c>
      <c r="D1296">
        <v>3</v>
      </c>
      <c r="E1296" s="3" t="s">
        <v>58</v>
      </c>
      <c r="F1296">
        <v>9.99</v>
      </c>
      <c r="G1296">
        <v>9.99</v>
      </c>
      <c r="H1296">
        <v>0</v>
      </c>
    </row>
    <row r="1297" spans="1:8" ht="12.95" customHeight="1" x14ac:dyDescent="0.2">
      <c r="A1297" s="1" t="s">
        <v>4</v>
      </c>
      <c r="B1297" s="1" t="s">
        <v>20</v>
      </c>
      <c r="C1297" s="2">
        <v>2169</v>
      </c>
      <c r="D1297">
        <v>3</v>
      </c>
      <c r="E1297" s="3" t="s">
        <v>58</v>
      </c>
      <c r="F1297">
        <v>9.99</v>
      </c>
      <c r="G1297">
        <v>9.99</v>
      </c>
      <c r="H1297">
        <v>0</v>
      </c>
    </row>
    <row r="1298" spans="1:8" ht="12.95" customHeight="1" x14ac:dyDescent="0.2">
      <c r="A1298" s="1" t="s">
        <v>1</v>
      </c>
      <c r="B1298" s="1" t="s">
        <v>20</v>
      </c>
      <c r="C1298" s="2">
        <v>5017</v>
      </c>
      <c r="D1298">
        <v>3</v>
      </c>
      <c r="E1298" s="3" t="s">
        <v>30</v>
      </c>
      <c r="F1298">
        <v>9.99</v>
      </c>
      <c r="G1298">
        <v>9.99</v>
      </c>
      <c r="H1298">
        <v>1</v>
      </c>
    </row>
    <row r="1299" spans="1:8" ht="12.95" customHeight="1" x14ac:dyDescent="0.2">
      <c r="A1299" s="1" t="s">
        <v>3</v>
      </c>
      <c r="B1299" s="1" t="s">
        <v>20</v>
      </c>
      <c r="C1299" s="2">
        <v>30594</v>
      </c>
      <c r="D1299">
        <v>3</v>
      </c>
      <c r="E1299" s="3" t="s">
        <v>58</v>
      </c>
      <c r="F1299">
        <v>9.99</v>
      </c>
      <c r="G1299">
        <v>9.99</v>
      </c>
      <c r="H1299">
        <v>0</v>
      </c>
    </row>
    <row r="1300" spans="1:8" ht="12.95" customHeight="1" x14ac:dyDescent="0.2">
      <c r="A1300" s="1" t="s">
        <v>1</v>
      </c>
      <c r="B1300" s="1" t="s">
        <v>20</v>
      </c>
      <c r="C1300" s="2">
        <v>133</v>
      </c>
      <c r="D1300">
        <v>5</v>
      </c>
      <c r="E1300" s="3" t="s">
        <v>58</v>
      </c>
      <c r="F1300">
        <v>9.99</v>
      </c>
      <c r="G1300">
        <v>9.99</v>
      </c>
      <c r="H1300">
        <v>0</v>
      </c>
    </row>
    <row r="1301" spans="1:8" ht="12.95" customHeight="1" x14ac:dyDescent="0.2">
      <c r="A1301" s="1" t="s">
        <v>15</v>
      </c>
      <c r="B1301" s="1" t="s">
        <v>22</v>
      </c>
      <c r="C1301" s="2">
        <v>942</v>
      </c>
      <c r="D1301">
        <v>5</v>
      </c>
      <c r="E1301" s="3" t="s">
        <v>58</v>
      </c>
      <c r="F1301">
        <v>12.29</v>
      </c>
      <c r="G1301">
        <v>12.29</v>
      </c>
      <c r="H1301">
        <v>0</v>
      </c>
    </row>
    <row r="1302" spans="1:8" ht="12.95" customHeight="1" x14ac:dyDescent="0.2">
      <c r="A1302" s="1" t="s">
        <v>2</v>
      </c>
      <c r="B1302" s="1" t="s">
        <v>20</v>
      </c>
      <c r="C1302" s="2">
        <v>957</v>
      </c>
      <c r="D1302">
        <v>5</v>
      </c>
      <c r="E1302" s="3" t="s">
        <v>27</v>
      </c>
      <c r="F1302">
        <v>9.99</v>
      </c>
      <c r="G1302">
        <v>9.99</v>
      </c>
      <c r="H1302">
        <v>0</v>
      </c>
    </row>
    <row r="1303" spans="1:8" ht="12.95" customHeight="1" x14ac:dyDescent="0.2">
      <c r="A1303" s="1" t="s">
        <v>4</v>
      </c>
      <c r="B1303" s="1" t="s">
        <v>20</v>
      </c>
      <c r="C1303" s="2">
        <v>1127</v>
      </c>
      <c r="D1303">
        <v>5</v>
      </c>
      <c r="E1303" s="3" t="s">
        <v>26</v>
      </c>
      <c r="F1303">
        <v>9.99</v>
      </c>
      <c r="G1303">
        <v>9.99</v>
      </c>
      <c r="H1303">
        <v>0</v>
      </c>
    </row>
    <row r="1304" spans="1:8" ht="12.95" customHeight="1" x14ac:dyDescent="0.2">
      <c r="A1304" s="1" t="s">
        <v>14</v>
      </c>
      <c r="B1304" s="1" t="s">
        <v>20</v>
      </c>
      <c r="C1304" s="2">
        <v>1265</v>
      </c>
      <c r="D1304">
        <v>5</v>
      </c>
      <c r="E1304" s="3" t="s">
        <v>26</v>
      </c>
      <c r="F1304">
        <v>9.99</v>
      </c>
      <c r="G1304">
        <v>9.99</v>
      </c>
      <c r="H1304">
        <v>0</v>
      </c>
    </row>
    <row r="1305" spans="1:8" ht="12.95" customHeight="1" x14ac:dyDescent="0.2">
      <c r="A1305" s="1" t="s">
        <v>10</v>
      </c>
      <c r="B1305" s="1" t="s">
        <v>20</v>
      </c>
      <c r="C1305" s="2">
        <v>1405</v>
      </c>
      <c r="D1305">
        <v>5</v>
      </c>
      <c r="E1305" s="3" t="s">
        <v>26</v>
      </c>
      <c r="F1305">
        <v>9.99</v>
      </c>
      <c r="G1305">
        <v>9.99</v>
      </c>
      <c r="H1305">
        <v>0</v>
      </c>
    </row>
    <row r="1306" spans="1:8" ht="12.95" customHeight="1" x14ac:dyDescent="0.2">
      <c r="A1306" s="1" t="s">
        <v>9</v>
      </c>
      <c r="B1306" s="1" t="s">
        <v>22</v>
      </c>
      <c r="C1306" s="2">
        <v>65</v>
      </c>
      <c r="D1306">
        <v>7</v>
      </c>
      <c r="E1306" s="3" t="s">
        <v>29</v>
      </c>
      <c r="F1306">
        <v>12.29</v>
      </c>
      <c r="G1306">
        <v>12.29</v>
      </c>
      <c r="H1306">
        <v>0</v>
      </c>
    </row>
    <row r="1307" spans="1:8" ht="12.95" customHeight="1" x14ac:dyDescent="0.2">
      <c r="A1307" s="1" t="s">
        <v>3</v>
      </c>
      <c r="B1307" s="1" t="s">
        <v>20</v>
      </c>
      <c r="C1307" s="2">
        <v>216</v>
      </c>
      <c r="D1307">
        <v>7</v>
      </c>
      <c r="E1307" s="3" t="s">
        <v>30</v>
      </c>
      <c r="F1307">
        <v>9.99</v>
      </c>
      <c r="G1307">
        <v>9.99</v>
      </c>
      <c r="H1307">
        <v>0</v>
      </c>
    </row>
    <row r="1308" spans="1:8" ht="12.95" customHeight="1" x14ac:dyDescent="0.2">
      <c r="A1308" s="1" t="s">
        <v>16</v>
      </c>
      <c r="B1308" s="1" t="s">
        <v>20</v>
      </c>
      <c r="C1308" s="2">
        <v>541</v>
      </c>
      <c r="D1308">
        <v>7</v>
      </c>
      <c r="E1308" s="3" t="s">
        <v>58</v>
      </c>
      <c r="F1308">
        <v>9.99</v>
      </c>
      <c r="G1308">
        <v>9.99</v>
      </c>
      <c r="H1308">
        <v>0</v>
      </c>
    </row>
    <row r="1309" spans="1:8" ht="12.95" customHeight="1" x14ac:dyDescent="0.2">
      <c r="A1309" s="1" t="s">
        <v>2</v>
      </c>
      <c r="B1309" s="1" t="s">
        <v>20</v>
      </c>
      <c r="C1309" s="2">
        <v>688</v>
      </c>
      <c r="D1309">
        <v>7</v>
      </c>
      <c r="E1309" s="3" t="s">
        <v>30</v>
      </c>
      <c r="F1309">
        <v>9.99</v>
      </c>
      <c r="G1309">
        <v>9.99</v>
      </c>
      <c r="H1309">
        <v>0</v>
      </c>
    </row>
    <row r="1310" spans="1:8" ht="12.95" customHeight="1" x14ac:dyDescent="0.2">
      <c r="A1310" s="1" t="s">
        <v>11</v>
      </c>
      <c r="B1310" s="1" t="s">
        <v>20</v>
      </c>
      <c r="C1310" s="2">
        <v>814</v>
      </c>
      <c r="D1310">
        <v>7</v>
      </c>
      <c r="E1310" s="3" t="s">
        <v>26</v>
      </c>
      <c r="F1310">
        <v>9.99</v>
      </c>
      <c r="G1310">
        <v>9.99</v>
      </c>
      <c r="H1310">
        <v>0</v>
      </c>
    </row>
    <row r="1311" spans="1:8" ht="12.95" customHeight="1" x14ac:dyDescent="0.2">
      <c r="A1311" s="1" t="s">
        <v>11</v>
      </c>
      <c r="B1311" s="1" t="s">
        <v>20</v>
      </c>
      <c r="C1311" s="2">
        <v>814</v>
      </c>
      <c r="D1311">
        <v>7</v>
      </c>
      <c r="E1311" s="3" t="s">
        <v>26</v>
      </c>
      <c r="F1311">
        <v>9.99</v>
      </c>
      <c r="G1311">
        <v>9.99</v>
      </c>
      <c r="H1311">
        <v>0</v>
      </c>
    </row>
    <row r="1312" spans="1:8" ht="12.95" customHeight="1" x14ac:dyDescent="0.2">
      <c r="A1312" s="1" t="s">
        <v>11</v>
      </c>
      <c r="B1312" s="1" t="s">
        <v>20</v>
      </c>
      <c r="C1312" s="2">
        <v>814</v>
      </c>
      <c r="D1312">
        <v>7</v>
      </c>
      <c r="E1312" s="3" t="s">
        <v>26</v>
      </c>
      <c r="F1312">
        <v>9.99</v>
      </c>
      <c r="G1312">
        <v>9.99</v>
      </c>
      <c r="H1312">
        <v>0</v>
      </c>
    </row>
    <row r="1313" spans="1:8" ht="12.95" customHeight="1" x14ac:dyDescent="0.2">
      <c r="A1313" s="1" t="s">
        <v>14</v>
      </c>
      <c r="B1313" s="1" t="s">
        <v>20</v>
      </c>
      <c r="C1313" s="2">
        <v>985</v>
      </c>
      <c r="D1313">
        <v>7</v>
      </c>
      <c r="E1313" s="3" t="s">
        <v>58</v>
      </c>
      <c r="F1313">
        <v>9.99</v>
      </c>
      <c r="G1313">
        <v>9.99</v>
      </c>
      <c r="H1313">
        <v>0</v>
      </c>
    </row>
    <row r="1314" spans="1:8" ht="12.95" customHeight="1" x14ac:dyDescent="0.2">
      <c r="A1314" s="1" t="s">
        <v>14</v>
      </c>
      <c r="B1314" s="1" t="s">
        <v>20</v>
      </c>
      <c r="C1314" s="2">
        <v>1256</v>
      </c>
      <c r="D1314">
        <v>7</v>
      </c>
      <c r="E1314" s="3" t="s">
        <v>58</v>
      </c>
      <c r="F1314">
        <v>9.99</v>
      </c>
      <c r="G1314">
        <v>9.99</v>
      </c>
      <c r="H1314">
        <v>0</v>
      </c>
    </row>
    <row r="1315" spans="1:8" ht="12.95" customHeight="1" x14ac:dyDescent="0.2">
      <c r="A1315" s="1" t="s">
        <v>5</v>
      </c>
      <c r="B1315" s="1" t="s">
        <v>20</v>
      </c>
      <c r="C1315" s="2">
        <v>1256</v>
      </c>
      <c r="D1315">
        <v>7</v>
      </c>
      <c r="E1315" s="3" t="s">
        <v>58</v>
      </c>
      <c r="F1315">
        <v>9.99</v>
      </c>
      <c r="G1315">
        <v>9.99</v>
      </c>
      <c r="H1315">
        <v>0</v>
      </c>
    </row>
    <row r="1316" spans="1:8" ht="12.95" customHeight="1" x14ac:dyDescent="0.2">
      <c r="A1316" s="1" t="s">
        <v>8</v>
      </c>
      <c r="B1316" s="1" t="s">
        <v>20</v>
      </c>
      <c r="C1316" s="2">
        <v>1375</v>
      </c>
      <c r="D1316">
        <v>7</v>
      </c>
      <c r="E1316" s="3" t="s">
        <v>30</v>
      </c>
      <c r="F1316">
        <v>9.99</v>
      </c>
      <c r="G1316">
        <v>9.99</v>
      </c>
      <c r="H1316">
        <v>0</v>
      </c>
    </row>
    <row r="1317" spans="1:8" ht="12.95" customHeight="1" x14ac:dyDescent="0.2">
      <c r="A1317" s="1" t="s">
        <v>8</v>
      </c>
      <c r="B1317" s="1" t="s">
        <v>20</v>
      </c>
      <c r="C1317" s="2">
        <v>1375</v>
      </c>
      <c r="D1317">
        <v>7</v>
      </c>
      <c r="E1317" s="3" t="s">
        <v>30</v>
      </c>
      <c r="F1317">
        <v>9.99</v>
      </c>
      <c r="G1317">
        <v>9.99</v>
      </c>
      <c r="H1317">
        <v>0</v>
      </c>
    </row>
    <row r="1318" spans="1:8" ht="12.95" customHeight="1" x14ac:dyDescent="0.2">
      <c r="A1318" s="1" t="s">
        <v>8</v>
      </c>
      <c r="B1318" s="1" t="s">
        <v>20</v>
      </c>
      <c r="C1318" s="2">
        <v>1375</v>
      </c>
      <c r="D1318">
        <v>7</v>
      </c>
      <c r="E1318" s="3" t="s">
        <v>30</v>
      </c>
      <c r="F1318">
        <v>9.99</v>
      </c>
      <c r="G1318">
        <v>9.99</v>
      </c>
      <c r="H1318">
        <v>1</v>
      </c>
    </row>
    <row r="1319" spans="1:8" ht="12.95" customHeight="1" x14ac:dyDescent="0.2">
      <c r="A1319" s="1" t="s">
        <v>1</v>
      </c>
      <c r="B1319" s="1" t="s">
        <v>20</v>
      </c>
      <c r="C1319" s="2">
        <v>2993</v>
      </c>
      <c r="D1319">
        <v>7</v>
      </c>
      <c r="E1319" s="3" t="s">
        <v>27</v>
      </c>
      <c r="F1319">
        <v>9.99</v>
      </c>
      <c r="G1319">
        <v>9.99</v>
      </c>
      <c r="H1319">
        <v>0</v>
      </c>
    </row>
    <row r="1320" spans="1:8" ht="12.95" customHeight="1" x14ac:dyDescent="0.2">
      <c r="A1320" s="1" t="s">
        <v>13</v>
      </c>
      <c r="B1320" s="1" t="s">
        <v>21</v>
      </c>
      <c r="C1320" s="2">
        <v>3380</v>
      </c>
      <c r="D1320">
        <v>7</v>
      </c>
      <c r="E1320" s="3" t="s">
        <v>29</v>
      </c>
      <c r="F1320">
        <v>17.829999999999998</v>
      </c>
      <c r="G1320">
        <v>17.829999999999998</v>
      </c>
      <c r="H1320">
        <v>0</v>
      </c>
    </row>
    <row r="1321" spans="1:8" ht="12.95" customHeight="1" x14ac:dyDescent="0.2">
      <c r="A1321" s="1" t="s">
        <v>14</v>
      </c>
      <c r="B1321" s="1" t="s">
        <v>20</v>
      </c>
      <c r="C1321" s="2">
        <v>3385</v>
      </c>
      <c r="D1321">
        <v>7</v>
      </c>
      <c r="E1321" s="3" t="s">
        <v>30</v>
      </c>
      <c r="F1321">
        <v>9.99</v>
      </c>
      <c r="G1321">
        <v>9.99</v>
      </c>
      <c r="H1321">
        <v>0</v>
      </c>
    </row>
    <row r="1322" spans="1:8" ht="12.95" customHeight="1" x14ac:dyDescent="0.2">
      <c r="A1322" s="1" t="s">
        <v>14</v>
      </c>
      <c r="B1322" s="1" t="s">
        <v>20</v>
      </c>
      <c r="C1322" s="2">
        <v>3385</v>
      </c>
      <c r="D1322">
        <v>7</v>
      </c>
      <c r="E1322" s="3" t="s">
        <v>30</v>
      </c>
      <c r="F1322">
        <v>9.99</v>
      </c>
      <c r="G1322">
        <v>9.99</v>
      </c>
      <c r="H1322">
        <v>0</v>
      </c>
    </row>
    <row r="1323" spans="1:8" ht="12.95" customHeight="1" x14ac:dyDescent="0.2">
      <c r="A1323" s="1" t="s">
        <v>8</v>
      </c>
      <c r="B1323" s="1" t="s">
        <v>20</v>
      </c>
      <c r="C1323" s="2">
        <v>3385</v>
      </c>
      <c r="D1323">
        <v>7</v>
      </c>
      <c r="E1323" s="3" t="s">
        <v>30</v>
      </c>
      <c r="F1323">
        <v>9.99</v>
      </c>
      <c r="G1323">
        <v>9.99</v>
      </c>
      <c r="H1323">
        <v>1</v>
      </c>
    </row>
    <row r="1324" spans="1:8" ht="12.95" customHeight="1" x14ac:dyDescent="0.2">
      <c r="A1324" s="1" t="s">
        <v>14</v>
      </c>
      <c r="B1324" s="1" t="s">
        <v>20</v>
      </c>
      <c r="C1324" s="2">
        <v>3613</v>
      </c>
      <c r="D1324">
        <v>7</v>
      </c>
      <c r="E1324" s="3" t="s">
        <v>58</v>
      </c>
      <c r="F1324">
        <v>9.99</v>
      </c>
      <c r="G1324">
        <v>9.99</v>
      </c>
      <c r="H1324">
        <v>0</v>
      </c>
    </row>
    <row r="1325" spans="1:8" ht="12.95" customHeight="1" x14ac:dyDescent="0.2">
      <c r="A1325" s="1" t="s">
        <v>14</v>
      </c>
      <c r="B1325" s="1" t="s">
        <v>20</v>
      </c>
      <c r="C1325" s="2">
        <v>4390</v>
      </c>
      <c r="D1325">
        <v>7</v>
      </c>
      <c r="E1325" s="3" t="s">
        <v>57</v>
      </c>
      <c r="F1325">
        <v>9.99</v>
      </c>
      <c r="G1325">
        <v>9.99</v>
      </c>
      <c r="H1325">
        <v>0</v>
      </c>
    </row>
    <row r="1326" spans="1:8" ht="12.95" customHeight="1" x14ac:dyDescent="0.2">
      <c r="A1326" s="1" t="s">
        <v>14</v>
      </c>
      <c r="B1326" s="1" t="s">
        <v>22</v>
      </c>
      <c r="C1326" s="2">
        <v>4680</v>
      </c>
      <c r="D1326">
        <v>7</v>
      </c>
      <c r="E1326" s="3" t="s">
        <v>27</v>
      </c>
      <c r="F1326">
        <v>12.29</v>
      </c>
      <c r="G1326">
        <v>12.29</v>
      </c>
      <c r="H1326">
        <v>0</v>
      </c>
    </row>
    <row r="1327" spans="1:8" ht="12.95" customHeight="1" x14ac:dyDescent="0.2">
      <c r="A1327" s="1" t="s">
        <v>12</v>
      </c>
      <c r="B1327" s="1" t="s">
        <v>20</v>
      </c>
      <c r="C1327" s="2">
        <v>5450</v>
      </c>
      <c r="D1327">
        <v>7</v>
      </c>
      <c r="E1327" s="3" t="s">
        <v>57</v>
      </c>
      <c r="F1327">
        <v>9.99</v>
      </c>
      <c r="G1327">
        <v>9.99</v>
      </c>
      <c r="H1327">
        <v>0</v>
      </c>
    </row>
    <row r="1328" spans="1:8" ht="12.95" customHeight="1" x14ac:dyDescent="0.2">
      <c r="A1328" s="1" t="s">
        <v>12</v>
      </c>
      <c r="B1328" s="1" t="s">
        <v>20</v>
      </c>
      <c r="C1328" s="2">
        <v>5450</v>
      </c>
      <c r="D1328">
        <v>7</v>
      </c>
      <c r="E1328" s="3" t="s">
        <v>30</v>
      </c>
      <c r="F1328">
        <v>9.99</v>
      </c>
      <c r="G1328">
        <v>9.99</v>
      </c>
      <c r="H1328">
        <v>0</v>
      </c>
    </row>
    <row r="1329" spans="1:8" ht="12.95" customHeight="1" x14ac:dyDescent="0.2">
      <c r="A1329" s="1" t="s">
        <v>12</v>
      </c>
      <c r="B1329" s="1" t="s">
        <v>20</v>
      </c>
      <c r="C1329" s="2">
        <v>5450</v>
      </c>
      <c r="D1329">
        <v>7</v>
      </c>
      <c r="E1329" s="3" t="s">
        <v>30</v>
      </c>
      <c r="F1329">
        <v>9.99</v>
      </c>
      <c r="G1329">
        <v>9.99</v>
      </c>
      <c r="H1329">
        <v>0</v>
      </c>
    </row>
    <row r="1330" spans="1:8" ht="12.95" customHeight="1" x14ac:dyDescent="0.2">
      <c r="A1330" s="1" t="s">
        <v>15</v>
      </c>
      <c r="B1330" s="1" t="s">
        <v>20</v>
      </c>
      <c r="C1330" s="2">
        <v>9003</v>
      </c>
      <c r="D1330">
        <v>7</v>
      </c>
      <c r="E1330" s="3" t="s">
        <v>26</v>
      </c>
      <c r="F1330">
        <v>9.99</v>
      </c>
      <c r="G1330">
        <v>9.99</v>
      </c>
      <c r="H1330">
        <v>0</v>
      </c>
    </row>
    <row r="1331" spans="1:8" ht="12.95" customHeight="1" x14ac:dyDescent="0.2">
      <c r="A1331" s="1" t="s">
        <v>2</v>
      </c>
      <c r="B1331" s="1" t="s">
        <v>20</v>
      </c>
      <c r="C1331" s="2">
        <v>9003</v>
      </c>
      <c r="D1331">
        <v>7</v>
      </c>
      <c r="E1331" s="3" t="s">
        <v>26</v>
      </c>
      <c r="F1331">
        <v>9.99</v>
      </c>
      <c r="G1331">
        <v>9.99</v>
      </c>
      <c r="H1331">
        <v>0</v>
      </c>
    </row>
    <row r="1332" spans="1:8" ht="12.95" customHeight="1" x14ac:dyDescent="0.2">
      <c r="A1332" s="1" t="s">
        <v>10</v>
      </c>
      <c r="B1332" s="1" t="s">
        <v>20</v>
      </c>
      <c r="C1332" s="2">
        <v>9003</v>
      </c>
      <c r="D1332">
        <v>7</v>
      </c>
      <c r="E1332" s="3" t="s">
        <v>57</v>
      </c>
      <c r="F1332">
        <v>9.99</v>
      </c>
      <c r="G1332">
        <v>9.99</v>
      </c>
      <c r="H1332">
        <v>0</v>
      </c>
    </row>
    <row r="1333" spans="1:8" ht="12.95" customHeight="1" x14ac:dyDescent="0.2">
      <c r="A1333" s="1" t="s">
        <v>1</v>
      </c>
      <c r="B1333" s="1" t="s">
        <v>20</v>
      </c>
      <c r="C1333" s="2">
        <v>37727</v>
      </c>
      <c r="D1333">
        <v>7</v>
      </c>
      <c r="E1333" s="3" t="s">
        <v>58</v>
      </c>
      <c r="F1333">
        <v>9.99</v>
      </c>
      <c r="G1333">
        <v>9.99</v>
      </c>
      <c r="H1333">
        <v>0</v>
      </c>
    </row>
    <row r="1334" spans="1:8" ht="12.95" customHeight="1" x14ac:dyDescent="0.2">
      <c r="A1334" s="1" t="s">
        <v>17</v>
      </c>
      <c r="B1334" s="1" t="s">
        <v>22</v>
      </c>
      <c r="C1334" s="2">
        <v>83</v>
      </c>
      <c r="D1334">
        <v>10</v>
      </c>
      <c r="E1334" s="3" t="s">
        <v>58</v>
      </c>
      <c r="F1334">
        <v>12.29</v>
      </c>
      <c r="G1334">
        <v>12.29</v>
      </c>
      <c r="H1334">
        <v>0</v>
      </c>
    </row>
    <row r="1335" spans="1:8" ht="12.95" customHeight="1" x14ac:dyDescent="0.2">
      <c r="A1335" s="1" t="s">
        <v>17</v>
      </c>
      <c r="B1335" s="1" t="s">
        <v>22</v>
      </c>
      <c r="C1335" s="2">
        <v>83</v>
      </c>
      <c r="D1335">
        <v>10</v>
      </c>
      <c r="E1335" s="3" t="s">
        <v>58</v>
      </c>
      <c r="F1335">
        <v>12.29</v>
      </c>
      <c r="G1335">
        <v>12.29</v>
      </c>
      <c r="H1335">
        <v>0</v>
      </c>
    </row>
    <row r="1336" spans="1:8" ht="12.95" customHeight="1" x14ac:dyDescent="0.2">
      <c r="A1336" s="1" t="s">
        <v>11</v>
      </c>
      <c r="B1336" s="1" t="s">
        <v>20</v>
      </c>
      <c r="C1336" s="2">
        <v>1124</v>
      </c>
      <c r="D1336">
        <v>10</v>
      </c>
      <c r="E1336" s="3" t="s">
        <v>26</v>
      </c>
      <c r="F1336">
        <v>9.99</v>
      </c>
      <c r="G1336">
        <v>9.99</v>
      </c>
      <c r="H1336">
        <v>0</v>
      </c>
    </row>
    <row r="1337" spans="1:8" ht="12.95" customHeight="1" x14ac:dyDescent="0.2">
      <c r="A1337" s="1" t="s">
        <v>2</v>
      </c>
      <c r="B1337" s="1" t="s">
        <v>22</v>
      </c>
      <c r="C1337" s="2">
        <v>163</v>
      </c>
      <c r="D1337">
        <v>10</v>
      </c>
      <c r="E1337" s="3" t="s">
        <v>58</v>
      </c>
      <c r="F1337">
        <v>122.95</v>
      </c>
      <c r="G1337">
        <v>1.23</v>
      </c>
      <c r="H1337">
        <v>1</v>
      </c>
    </row>
    <row r="1338" spans="1:8" ht="12.95" customHeight="1" x14ac:dyDescent="0.2">
      <c r="A1338" s="1" t="s">
        <v>1</v>
      </c>
      <c r="B1338" s="1" t="s">
        <v>22</v>
      </c>
      <c r="C1338" s="2">
        <v>1853</v>
      </c>
      <c r="D1338">
        <v>7</v>
      </c>
      <c r="E1338" s="3" t="s">
        <v>57</v>
      </c>
      <c r="F1338">
        <v>12.3</v>
      </c>
      <c r="G1338">
        <v>12.3</v>
      </c>
      <c r="H1338">
        <v>0</v>
      </c>
    </row>
    <row r="1339" spans="1:8" ht="12.95" customHeight="1" x14ac:dyDescent="0.2">
      <c r="A1339" s="1" t="s">
        <v>12</v>
      </c>
      <c r="B1339" s="1" t="s">
        <v>22</v>
      </c>
      <c r="C1339" s="2">
        <v>3375</v>
      </c>
      <c r="D1339">
        <v>10</v>
      </c>
      <c r="E1339" s="3" t="s">
        <v>29</v>
      </c>
      <c r="F1339">
        <v>12.3</v>
      </c>
      <c r="G1339">
        <v>12.3</v>
      </c>
      <c r="H1339">
        <v>0</v>
      </c>
    </row>
    <row r="1340" spans="1:8" ht="12.95" customHeight="1" x14ac:dyDescent="0.2">
      <c r="A1340" s="1" t="s">
        <v>2</v>
      </c>
      <c r="B1340" s="1" t="s">
        <v>22</v>
      </c>
      <c r="C1340" s="2">
        <v>163</v>
      </c>
      <c r="D1340">
        <v>7</v>
      </c>
      <c r="E1340" s="3" t="s">
        <v>29</v>
      </c>
      <c r="F1340">
        <v>124.2</v>
      </c>
      <c r="G1340">
        <v>1.23</v>
      </c>
      <c r="H1340">
        <v>1</v>
      </c>
    </row>
    <row r="1341" spans="1:8" ht="12.95" customHeight="1" x14ac:dyDescent="0.2">
      <c r="A1341" s="1" t="s">
        <v>14</v>
      </c>
      <c r="B1341" s="1" t="s">
        <v>22</v>
      </c>
      <c r="C1341" s="2">
        <v>19</v>
      </c>
      <c r="D1341">
        <v>10</v>
      </c>
      <c r="E1341" s="3" t="s">
        <v>30</v>
      </c>
      <c r="F1341">
        <v>124.2</v>
      </c>
      <c r="G1341">
        <v>1.23</v>
      </c>
      <c r="H1341">
        <v>1</v>
      </c>
    </row>
    <row r="1342" spans="1:8" ht="12.95" customHeight="1" x14ac:dyDescent="0.2">
      <c r="A1342" s="1" t="s">
        <v>14</v>
      </c>
      <c r="B1342" s="1" t="s">
        <v>20</v>
      </c>
      <c r="C1342" s="2">
        <v>20</v>
      </c>
      <c r="D1342">
        <v>5</v>
      </c>
      <c r="E1342" s="3" t="s">
        <v>26</v>
      </c>
      <c r="F1342">
        <v>103.55</v>
      </c>
      <c r="G1342">
        <v>0.99</v>
      </c>
      <c r="H1342">
        <v>1</v>
      </c>
    </row>
    <row r="1343" spans="1:8" ht="12.95" customHeight="1" x14ac:dyDescent="0.2">
      <c r="A1343" s="1" t="s">
        <v>9</v>
      </c>
      <c r="B1343" s="1" t="s">
        <v>22</v>
      </c>
      <c r="C1343" s="2">
        <v>27</v>
      </c>
      <c r="D1343">
        <v>10</v>
      </c>
      <c r="E1343" s="3" t="s">
        <v>58</v>
      </c>
      <c r="F1343">
        <v>126.66</v>
      </c>
      <c r="G1343">
        <v>1.23</v>
      </c>
      <c r="H1343">
        <v>1</v>
      </c>
    </row>
    <row r="1344" spans="1:8" ht="12.95" customHeight="1" x14ac:dyDescent="0.2">
      <c r="A1344" s="1" t="s">
        <v>14</v>
      </c>
      <c r="B1344" s="1" t="s">
        <v>20</v>
      </c>
      <c r="C1344" s="2">
        <v>2349</v>
      </c>
      <c r="D1344">
        <v>7</v>
      </c>
      <c r="E1344" s="3" t="s">
        <v>30</v>
      </c>
      <c r="F1344">
        <v>28.87</v>
      </c>
      <c r="G1344">
        <v>3.6</v>
      </c>
      <c r="H1344">
        <v>1</v>
      </c>
    </row>
    <row r="1345" spans="1:8" ht="12.95" customHeight="1" x14ac:dyDescent="0.2">
      <c r="A1345" s="1" t="s">
        <v>15</v>
      </c>
      <c r="B1345" s="1" t="s">
        <v>22</v>
      </c>
      <c r="C1345" s="2">
        <v>1139</v>
      </c>
      <c r="D1345">
        <v>3</v>
      </c>
      <c r="E1345" s="3" t="s">
        <v>57</v>
      </c>
      <c r="F1345">
        <v>12.85</v>
      </c>
      <c r="G1345">
        <v>12.24</v>
      </c>
      <c r="H1345">
        <v>1</v>
      </c>
    </row>
    <row r="1346" spans="1:8" ht="12.95" customHeight="1" x14ac:dyDescent="0.2">
      <c r="A1346" s="1" t="s">
        <v>1</v>
      </c>
      <c r="B1346" s="1" t="s">
        <v>20</v>
      </c>
      <c r="C1346" s="2">
        <v>1647</v>
      </c>
      <c r="D1346">
        <v>5</v>
      </c>
      <c r="E1346" s="3" t="s">
        <v>26</v>
      </c>
      <c r="F1346">
        <v>10.45</v>
      </c>
      <c r="G1346">
        <v>9.9499999999999993</v>
      </c>
      <c r="H1346">
        <v>1</v>
      </c>
    </row>
    <row r="1347" spans="1:8" ht="12.95" customHeight="1" x14ac:dyDescent="0.2">
      <c r="A1347" s="1" t="s">
        <v>3</v>
      </c>
      <c r="B1347" s="1" t="s">
        <v>20</v>
      </c>
      <c r="C1347" s="2">
        <v>27132</v>
      </c>
      <c r="D1347">
        <v>5</v>
      </c>
      <c r="E1347" s="3" t="s">
        <v>26</v>
      </c>
      <c r="F1347">
        <v>105.5</v>
      </c>
      <c r="G1347">
        <v>0.99</v>
      </c>
      <c r="H1347">
        <v>1</v>
      </c>
    </row>
    <row r="1348" spans="1:8" ht="12.95" customHeight="1" x14ac:dyDescent="0.2">
      <c r="A1348" s="1" t="s">
        <v>1</v>
      </c>
      <c r="B1348" s="1" t="s">
        <v>20</v>
      </c>
      <c r="C1348" s="2">
        <v>5017</v>
      </c>
      <c r="D1348">
        <v>3</v>
      </c>
      <c r="E1348" s="3" t="s">
        <v>30</v>
      </c>
      <c r="F1348">
        <v>10.49</v>
      </c>
      <c r="G1348">
        <v>9.99</v>
      </c>
      <c r="H1348">
        <v>1</v>
      </c>
    </row>
    <row r="1349" spans="1:8" ht="12.95" customHeight="1" x14ac:dyDescent="0.2">
      <c r="A1349" s="1" t="s">
        <v>3</v>
      </c>
      <c r="B1349" s="1" t="s">
        <v>20</v>
      </c>
      <c r="C1349" s="2">
        <v>5450</v>
      </c>
      <c r="D1349">
        <v>7</v>
      </c>
      <c r="E1349" s="3" t="s">
        <v>30</v>
      </c>
      <c r="F1349">
        <v>10.49</v>
      </c>
      <c r="G1349">
        <v>9.99</v>
      </c>
      <c r="H1349">
        <v>1</v>
      </c>
    </row>
    <row r="1350" spans="1:8" ht="12.95" customHeight="1" x14ac:dyDescent="0.2">
      <c r="A1350" s="1" t="s">
        <v>3</v>
      </c>
      <c r="B1350" s="1" t="s">
        <v>20</v>
      </c>
      <c r="C1350" s="2">
        <v>5450</v>
      </c>
      <c r="D1350">
        <v>7</v>
      </c>
      <c r="E1350" s="3" t="s">
        <v>58</v>
      </c>
      <c r="F1350">
        <v>10.49</v>
      </c>
      <c r="G1350">
        <v>9.99</v>
      </c>
      <c r="H1350">
        <v>1</v>
      </c>
    </row>
    <row r="1351" spans="1:8" ht="12.95" customHeight="1" x14ac:dyDescent="0.2">
      <c r="A1351" s="1" t="s">
        <v>10</v>
      </c>
      <c r="B1351" s="1" t="s">
        <v>20</v>
      </c>
      <c r="C1351" s="2">
        <v>8101</v>
      </c>
      <c r="D1351">
        <v>3</v>
      </c>
      <c r="E1351" s="3" t="s">
        <v>58</v>
      </c>
      <c r="F1351">
        <v>10.5</v>
      </c>
      <c r="G1351">
        <v>9.99</v>
      </c>
      <c r="H1351">
        <v>1</v>
      </c>
    </row>
    <row r="1352" spans="1:8" ht="12.95" customHeight="1" x14ac:dyDescent="0.2">
      <c r="A1352" s="1" t="s">
        <v>14</v>
      </c>
      <c r="B1352" s="1" t="s">
        <v>20</v>
      </c>
      <c r="C1352" s="2">
        <v>985</v>
      </c>
      <c r="D1352">
        <v>7</v>
      </c>
      <c r="E1352" s="3" t="s">
        <v>58</v>
      </c>
      <c r="F1352">
        <v>10.5</v>
      </c>
      <c r="G1352">
        <v>9.99</v>
      </c>
      <c r="H1352">
        <v>1</v>
      </c>
    </row>
    <row r="1353" spans="1:8" ht="12.95" customHeight="1" x14ac:dyDescent="0.2">
      <c r="A1353" s="1" t="s">
        <v>14</v>
      </c>
      <c r="B1353" s="1" t="s">
        <v>22</v>
      </c>
      <c r="C1353" s="2">
        <v>533</v>
      </c>
      <c r="D1353">
        <v>7</v>
      </c>
      <c r="E1353" s="3" t="s">
        <v>57</v>
      </c>
      <c r="F1353">
        <v>25.82</v>
      </c>
      <c r="G1353">
        <v>6.15</v>
      </c>
      <c r="H1353">
        <v>1</v>
      </c>
    </row>
    <row r="1354" spans="1:8" ht="12.95" customHeight="1" x14ac:dyDescent="0.2">
      <c r="A1354" s="1" t="s">
        <v>14</v>
      </c>
      <c r="B1354" s="1" t="s">
        <v>20</v>
      </c>
      <c r="C1354" s="2">
        <v>541</v>
      </c>
      <c r="D1354">
        <v>7</v>
      </c>
      <c r="E1354" s="3" t="s">
        <v>58</v>
      </c>
      <c r="F1354">
        <v>10.75</v>
      </c>
      <c r="G1354">
        <v>9.99</v>
      </c>
      <c r="H1354">
        <v>1</v>
      </c>
    </row>
    <row r="1355" spans="1:8" ht="12.95" customHeight="1" x14ac:dyDescent="0.2">
      <c r="A1355" s="1" t="s">
        <v>14</v>
      </c>
      <c r="B1355" s="1" t="s">
        <v>21</v>
      </c>
      <c r="C1355" s="2">
        <v>18</v>
      </c>
      <c r="D1355">
        <v>7</v>
      </c>
      <c r="E1355" s="3" t="s">
        <v>29</v>
      </c>
      <c r="F1355">
        <v>31.98</v>
      </c>
      <c r="G1355">
        <v>10.71</v>
      </c>
      <c r="H1355">
        <v>1</v>
      </c>
    </row>
    <row r="1356" spans="1:8" ht="12.95" customHeight="1" x14ac:dyDescent="0.2">
      <c r="A1356" s="1" t="s">
        <v>3</v>
      </c>
      <c r="B1356" s="1" t="s">
        <v>20</v>
      </c>
      <c r="C1356" s="2">
        <v>27132</v>
      </c>
      <c r="D1356">
        <v>5</v>
      </c>
      <c r="E1356" s="3" t="s">
        <v>26</v>
      </c>
      <c r="F1356">
        <v>109</v>
      </c>
      <c r="G1356">
        <v>0.99</v>
      </c>
      <c r="H1356">
        <v>1</v>
      </c>
    </row>
    <row r="1357" spans="1:8" ht="12.95" customHeight="1" x14ac:dyDescent="0.2">
      <c r="A1357" s="1" t="s">
        <v>12</v>
      </c>
      <c r="B1357" s="1" t="s">
        <v>22</v>
      </c>
      <c r="C1357" s="2">
        <v>1365</v>
      </c>
      <c r="D1357">
        <v>10</v>
      </c>
      <c r="E1357" s="3" t="s">
        <v>29</v>
      </c>
      <c r="F1357">
        <v>27.48</v>
      </c>
      <c r="G1357">
        <v>6.09</v>
      </c>
      <c r="H1357">
        <v>1</v>
      </c>
    </row>
    <row r="1358" spans="1:8" ht="12.95" customHeight="1" x14ac:dyDescent="0.2">
      <c r="A1358" s="1" t="s">
        <v>3</v>
      </c>
      <c r="B1358" s="1" t="s">
        <v>20</v>
      </c>
      <c r="C1358" s="2">
        <v>27132</v>
      </c>
      <c r="D1358">
        <v>5</v>
      </c>
      <c r="E1358" s="3" t="s">
        <v>26</v>
      </c>
      <c r="F1358">
        <v>111.95</v>
      </c>
      <c r="G1358">
        <v>0.99</v>
      </c>
      <c r="H1358">
        <v>1</v>
      </c>
    </row>
    <row r="1359" spans="1:8" ht="12.95" customHeight="1" x14ac:dyDescent="0.2">
      <c r="A1359" s="1" t="s">
        <v>17</v>
      </c>
      <c r="B1359" s="1" t="s">
        <v>20</v>
      </c>
      <c r="C1359" s="2">
        <v>1155</v>
      </c>
      <c r="D1359">
        <v>7</v>
      </c>
      <c r="E1359" s="3" t="s">
        <v>58</v>
      </c>
      <c r="F1359">
        <v>12.37</v>
      </c>
      <c r="G1359">
        <v>8.99</v>
      </c>
      <c r="H1359">
        <v>1</v>
      </c>
    </row>
    <row r="1360" spans="1:8" ht="12.95" customHeight="1" x14ac:dyDescent="0.2">
      <c r="A1360" s="1" t="s">
        <v>18</v>
      </c>
      <c r="B1360" s="1" t="s">
        <v>22</v>
      </c>
      <c r="C1360" s="2">
        <v>182</v>
      </c>
      <c r="D1360">
        <v>10</v>
      </c>
      <c r="E1360" s="3" t="s">
        <v>58</v>
      </c>
      <c r="F1360">
        <v>13.71</v>
      </c>
      <c r="G1360">
        <v>12.28</v>
      </c>
      <c r="H1360">
        <v>1</v>
      </c>
    </row>
    <row r="1361" spans="1:8" ht="12.95" customHeight="1" x14ac:dyDescent="0.2">
      <c r="A1361" s="1" t="s">
        <v>8</v>
      </c>
      <c r="B1361" s="1" t="s">
        <v>20</v>
      </c>
      <c r="C1361" s="2">
        <v>3385</v>
      </c>
      <c r="D1361">
        <v>7</v>
      </c>
      <c r="E1361" s="3" t="s">
        <v>30</v>
      </c>
      <c r="F1361">
        <v>12.5</v>
      </c>
      <c r="G1361">
        <v>8.99</v>
      </c>
      <c r="H1361">
        <v>1</v>
      </c>
    </row>
    <row r="1362" spans="1:8" ht="12.95" customHeight="1" x14ac:dyDescent="0.2">
      <c r="A1362" s="1" t="s">
        <v>3</v>
      </c>
      <c r="B1362" s="1" t="s">
        <v>20</v>
      </c>
      <c r="C1362" s="2">
        <v>27132</v>
      </c>
      <c r="D1362">
        <v>5</v>
      </c>
      <c r="E1362" s="3" t="s">
        <v>26</v>
      </c>
      <c r="F1362">
        <v>113.86</v>
      </c>
      <c r="G1362">
        <v>0.99</v>
      </c>
      <c r="H1362">
        <v>1</v>
      </c>
    </row>
    <row r="1363" spans="1:8" ht="12.95" customHeight="1" x14ac:dyDescent="0.2">
      <c r="A1363" s="1" t="s">
        <v>14</v>
      </c>
      <c r="B1363" s="1" t="s">
        <v>20</v>
      </c>
      <c r="C1363" s="2">
        <v>2220</v>
      </c>
      <c r="D1363">
        <v>3</v>
      </c>
      <c r="E1363" s="3" t="s">
        <v>30</v>
      </c>
      <c r="F1363">
        <v>115.27</v>
      </c>
      <c r="G1363">
        <v>0.99</v>
      </c>
      <c r="H1363">
        <v>1</v>
      </c>
    </row>
    <row r="1364" spans="1:8" ht="12.95" customHeight="1" x14ac:dyDescent="0.2">
      <c r="A1364" s="1" t="s">
        <v>14</v>
      </c>
      <c r="B1364" s="1" t="s">
        <v>20</v>
      </c>
      <c r="C1364" s="2">
        <v>2349</v>
      </c>
      <c r="D1364">
        <v>7</v>
      </c>
      <c r="E1364" s="3" t="s">
        <v>26</v>
      </c>
      <c r="F1364">
        <v>31.76</v>
      </c>
      <c r="G1364">
        <v>3.6</v>
      </c>
      <c r="H1364">
        <v>1</v>
      </c>
    </row>
    <row r="1365" spans="1:8" ht="12.95" customHeight="1" x14ac:dyDescent="0.2">
      <c r="A1365" s="1" t="s">
        <v>14</v>
      </c>
      <c r="B1365" s="1" t="s">
        <v>20</v>
      </c>
      <c r="C1365" s="2">
        <v>4390</v>
      </c>
      <c r="D1365">
        <v>7</v>
      </c>
      <c r="E1365" s="3" t="s">
        <v>26</v>
      </c>
      <c r="F1365">
        <v>11.5</v>
      </c>
      <c r="G1365">
        <v>9.99</v>
      </c>
      <c r="H1365">
        <v>1</v>
      </c>
    </row>
    <row r="1366" spans="1:8" ht="12.95" customHeight="1" x14ac:dyDescent="0.2">
      <c r="A1366" s="1" t="s">
        <v>15</v>
      </c>
      <c r="B1366" s="1" t="s">
        <v>20</v>
      </c>
      <c r="C1366" s="2">
        <v>9003</v>
      </c>
      <c r="D1366">
        <v>7</v>
      </c>
      <c r="E1366" s="3" t="s">
        <v>57</v>
      </c>
      <c r="F1366">
        <v>11.51</v>
      </c>
      <c r="G1366">
        <v>9.99</v>
      </c>
      <c r="H1366">
        <v>1</v>
      </c>
    </row>
    <row r="1367" spans="1:8" ht="12.95" customHeight="1" x14ac:dyDescent="0.2">
      <c r="A1367" s="1" t="s">
        <v>12</v>
      </c>
      <c r="B1367" s="1" t="s">
        <v>22</v>
      </c>
      <c r="C1367" s="2">
        <v>595</v>
      </c>
      <c r="D1367">
        <v>5</v>
      </c>
      <c r="E1367" s="3" t="s">
        <v>26</v>
      </c>
      <c r="F1367">
        <v>141.54</v>
      </c>
      <c r="G1367">
        <v>1.23</v>
      </c>
      <c r="H1367">
        <v>1</v>
      </c>
    </row>
    <row r="1368" spans="1:8" ht="12.95" customHeight="1" x14ac:dyDescent="0.2">
      <c r="A1368" s="1" t="s">
        <v>12</v>
      </c>
      <c r="B1368" s="1" t="s">
        <v>22</v>
      </c>
      <c r="C1368" s="2">
        <v>595</v>
      </c>
      <c r="D1368">
        <v>5</v>
      </c>
      <c r="E1368" s="3" t="s">
        <v>26</v>
      </c>
      <c r="F1368">
        <v>142.65</v>
      </c>
      <c r="G1368">
        <v>1.23</v>
      </c>
      <c r="H1368">
        <v>1</v>
      </c>
    </row>
    <row r="1369" spans="1:8" ht="12.95" customHeight="1" x14ac:dyDescent="0.2">
      <c r="A1369" s="1" t="s">
        <v>3</v>
      </c>
      <c r="B1369" s="1" t="s">
        <v>20</v>
      </c>
      <c r="C1369" s="2">
        <v>27132</v>
      </c>
      <c r="D1369">
        <v>5</v>
      </c>
      <c r="E1369" s="3" t="s">
        <v>26</v>
      </c>
      <c r="F1369">
        <v>117.5</v>
      </c>
      <c r="G1369">
        <v>0.99</v>
      </c>
      <c r="H1369">
        <v>1</v>
      </c>
    </row>
    <row r="1370" spans="1:8" ht="12.95" customHeight="1" x14ac:dyDescent="0.2">
      <c r="A1370" s="1" t="s">
        <v>8</v>
      </c>
      <c r="B1370" s="1" t="s">
        <v>20</v>
      </c>
      <c r="C1370" s="2">
        <v>3385</v>
      </c>
      <c r="D1370">
        <v>7</v>
      </c>
      <c r="E1370" s="3" t="s">
        <v>30</v>
      </c>
      <c r="F1370">
        <v>13</v>
      </c>
      <c r="G1370">
        <v>8.99</v>
      </c>
      <c r="H1370">
        <v>1</v>
      </c>
    </row>
    <row r="1371" spans="1:8" ht="12.95" customHeight="1" x14ac:dyDescent="0.2">
      <c r="A1371" s="1" t="s">
        <v>2</v>
      </c>
      <c r="B1371" s="1" t="s">
        <v>20</v>
      </c>
      <c r="C1371" s="2">
        <v>18</v>
      </c>
      <c r="D1371">
        <v>3</v>
      </c>
      <c r="E1371" s="3" t="s">
        <v>30</v>
      </c>
      <c r="F1371">
        <v>29.5</v>
      </c>
      <c r="G1371">
        <v>4</v>
      </c>
      <c r="H1371">
        <v>1</v>
      </c>
    </row>
    <row r="1372" spans="1:8" ht="12.95" customHeight="1" x14ac:dyDescent="0.2">
      <c r="A1372" s="1" t="s">
        <v>3</v>
      </c>
      <c r="B1372" s="1" t="s">
        <v>20</v>
      </c>
      <c r="C1372" s="2">
        <v>27132</v>
      </c>
      <c r="D1372">
        <v>5</v>
      </c>
      <c r="E1372" s="3" t="s">
        <v>26</v>
      </c>
      <c r="F1372">
        <v>121</v>
      </c>
      <c r="G1372">
        <v>0.99</v>
      </c>
      <c r="H1372">
        <v>1</v>
      </c>
    </row>
    <row r="1373" spans="1:8" ht="12.95" customHeight="1" x14ac:dyDescent="0.2">
      <c r="A1373" s="1" t="s">
        <v>15</v>
      </c>
      <c r="B1373" s="1" t="s">
        <v>22</v>
      </c>
      <c r="C1373" s="2">
        <v>2168</v>
      </c>
      <c r="D1373">
        <v>7</v>
      </c>
      <c r="E1373" s="3" t="s">
        <v>58</v>
      </c>
      <c r="F1373">
        <v>13.47</v>
      </c>
      <c r="G1373">
        <v>13.47</v>
      </c>
      <c r="H1373">
        <v>0</v>
      </c>
    </row>
    <row r="1374" spans="1:8" ht="12.95" customHeight="1" x14ac:dyDescent="0.2">
      <c r="A1374" s="1" t="s">
        <v>14</v>
      </c>
      <c r="B1374" s="1" t="s">
        <v>20</v>
      </c>
      <c r="C1374" s="2">
        <v>5257</v>
      </c>
      <c r="D1374">
        <v>3</v>
      </c>
      <c r="E1374" s="3" t="s">
        <v>57</v>
      </c>
      <c r="F1374">
        <v>10.99</v>
      </c>
      <c r="G1374">
        <v>10.99</v>
      </c>
      <c r="H1374">
        <v>0</v>
      </c>
    </row>
    <row r="1375" spans="1:8" ht="12.95" customHeight="1" x14ac:dyDescent="0.2">
      <c r="A1375" s="1" t="s">
        <v>14</v>
      </c>
      <c r="B1375" s="1" t="s">
        <v>20</v>
      </c>
      <c r="C1375" s="2">
        <v>5257</v>
      </c>
      <c r="D1375">
        <v>3</v>
      </c>
      <c r="E1375" s="3" t="s">
        <v>57</v>
      </c>
      <c r="F1375">
        <v>10.99</v>
      </c>
      <c r="G1375">
        <v>10.99</v>
      </c>
      <c r="H1375">
        <v>0</v>
      </c>
    </row>
    <row r="1376" spans="1:8" ht="12.95" customHeight="1" x14ac:dyDescent="0.2">
      <c r="A1376" s="1" t="s">
        <v>14</v>
      </c>
      <c r="B1376" s="1" t="s">
        <v>20</v>
      </c>
      <c r="C1376" s="2">
        <v>5257</v>
      </c>
      <c r="D1376">
        <v>3</v>
      </c>
      <c r="E1376" s="3" t="s">
        <v>30</v>
      </c>
      <c r="F1376">
        <v>10.99</v>
      </c>
      <c r="G1376">
        <v>10.99</v>
      </c>
      <c r="H1376">
        <v>0</v>
      </c>
    </row>
    <row r="1377" spans="1:8" ht="12.95" customHeight="1" x14ac:dyDescent="0.2">
      <c r="A1377" s="1" t="s">
        <v>5</v>
      </c>
      <c r="B1377" s="1" t="s">
        <v>20</v>
      </c>
      <c r="C1377" s="2">
        <v>2191</v>
      </c>
      <c r="D1377">
        <v>5</v>
      </c>
      <c r="E1377" s="3" t="s">
        <v>58</v>
      </c>
      <c r="F1377">
        <v>10.99</v>
      </c>
      <c r="G1377">
        <v>10.99</v>
      </c>
      <c r="H1377">
        <v>0</v>
      </c>
    </row>
    <row r="1378" spans="1:8" ht="12.95" customHeight="1" x14ac:dyDescent="0.2">
      <c r="A1378" s="1" t="s">
        <v>11</v>
      </c>
      <c r="B1378" s="1" t="s">
        <v>20</v>
      </c>
      <c r="C1378" s="2">
        <v>4397</v>
      </c>
      <c r="D1378">
        <v>7</v>
      </c>
      <c r="E1378" s="3" t="s">
        <v>57</v>
      </c>
      <c r="F1378">
        <v>10.99</v>
      </c>
      <c r="G1378">
        <v>10.99</v>
      </c>
      <c r="H1378">
        <v>0</v>
      </c>
    </row>
    <row r="1379" spans="1:8" ht="12.95" customHeight="1" x14ac:dyDescent="0.2">
      <c r="A1379" s="1" t="s">
        <v>8</v>
      </c>
      <c r="B1379" s="1" t="s">
        <v>20</v>
      </c>
      <c r="C1379" s="2">
        <v>22501</v>
      </c>
      <c r="D1379">
        <v>5</v>
      </c>
      <c r="E1379" s="3" t="s">
        <v>26</v>
      </c>
      <c r="F1379">
        <v>11</v>
      </c>
      <c r="G1379">
        <v>11</v>
      </c>
      <c r="H1379">
        <v>0</v>
      </c>
    </row>
    <row r="1380" spans="1:8" ht="12.95" customHeight="1" x14ac:dyDescent="0.2">
      <c r="A1380" s="1" t="s">
        <v>3</v>
      </c>
      <c r="B1380" s="1" t="s">
        <v>20</v>
      </c>
      <c r="C1380" s="2">
        <v>27132</v>
      </c>
      <c r="D1380">
        <v>5</v>
      </c>
      <c r="E1380" s="3" t="s">
        <v>26</v>
      </c>
      <c r="F1380">
        <v>122.51</v>
      </c>
      <c r="G1380">
        <v>0.99</v>
      </c>
      <c r="H1380">
        <v>1</v>
      </c>
    </row>
    <row r="1381" spans="1:8" ht="12.95" customHeight="1" x14ac:dyDescent="0.2">
      <c r="A1381" s="1" t="s">
        <v>3</v>
      </c>
      <c r="B1381" s="1" t="s">
        <v>20</v>
      </c>
      <c r="C1381" s="2">
        <v>27132</v>
      </c>
      <c r="D1381">
        <v>5</v>
      </c>
      <c r="E1381" s="3" t="s">
        <v>26</v>
      </c>
      <c r="F1381">
        <v>122.85</v>
      </c>
      <c r="G1381">
        <v>0.99</v>
      </c>
      <c r="H1381">
        <v>1</v>
      </c>
    </row>
    <row r="1382" spans="1:8" ht="12.95" customHeight="1" x14ac:dyDescent="0.2">
      <c r="A1382" s="1" t="s">
        <v>14</v>
      </c>
      <c r="B1382" s="1" t="s">
        <v>20</v>
      </c>
      <c r="C1382" s="2">
        <v>2349</v>
      </c>
      <c r="D1382">
        <v>10</v>
      </c>
      <c r="E1382" s="3" t="s">
        <v>26</v>
      </c>
      <c r="F1382">
        <v>33.89</v>
      </c>
      <c r="G1382">
        <v>3.6</v>
      </c>
      <c r="H1382">
        <v>1</v>
      </c>
    </row>
    <row r="1383" spans="1:8" ht="12.95" customHeight="1" x14ac:dyDescent="0.2">
      <c r="A1383" s="1" t="s">
        <v>12</v>
      </c>
      <c r="B1383" s="1" t="s">
        <v>22</v>
      </c>
      <c r="C1383" s="2">
        <v>164</v>
      </c>
      <c r="D1383">
        <v>7</v>
      </c>
      <c r="E1383" s="3" t="s">
        <v>27</v>
      </c>
      <c r="F1383">
        <v>30.62</v>
      </c>
      <c r="G1383">
        <v>6.03</v>
      </c>
      <c r="H1383">
        <v>0</v>
      </c>
    </row>
    <row r="1384" spans="1:8" ht="12.95" customHeight="1" x14ac:dyDescent="0.2">
      <c r="A1384" s="1" t="s">
        <v>4</v>
      </c>
      <c r="B1384" s="1" t="s">
        <v>22</v>
      </c>
      <c r="C1384" s="2">
        <v>1329</v>
      </c>
      <c r="D1384">
        <v>10</v>
      </c>
      <c r="E1384" s="3" t="s">
        <v>32</v>
      </c>
      <c r="F1384">
        <v>30.62</v>
      </c>
      <c r="G1384">
        <v>6.03</v>
      </c>
      <c r="H1384">
        <v>0</v>
      </c>
    </row>
    <row r="1385" spans="1:8" ht="12.95" customHeight="1" x14ac:dyDescent="0.2">
      <c r="A1385" s="1" t="s">
        <v>3</v>
      </c>
      <c r="B1385" s="1" t="s">
        <v>20</v>
      </c>
      <c r="C1385" s="2">
        <v>27132</v>
      </c>
      <c r="D1385">
        <v>5</v>
      </c>
      <c r="E1385" s="3" t="s">
        <v>26</v>
      </c>
      <c r="F1385">
        <v>123.5</v>
      </c>
      <c r="G1385">
        <v>0.99</v>
      </c>
      <c r="H1385">
        <v>1</v>
      </c>
    </row>
    <row r="1386" spans="1:8" ht="12.95" customHeight="1" x14ac:dyDescent="0.2">
      <c r="A1386" s="1" t="s">
        <v>1</v>
      </c>
      <c r="B1386" s="1" t="s">
        <v>20</v>
      </c>
      <c r="C1386" s="2">
        <v>3227</v>
      </c>
      <c r="D1386">
        <v>7</v>
      </c>
      <c r="E1386" s="3" t="s">
        <v>26</v>
      </c>
      <c r="F1386">
        <v>12.26</v>
      </c>
      <c r="G1386">
        <v>9.99</v>
      </c>
      <c r="H1386">
        <v>1</v>
      </c>
    </row>
    <row r="1387" spans="1:8" ht="12.95" customHeight="1" x14ac:dyDescent="0.2">
      <c r="A1387" s="1" t="s">
        <v>15</v>
      </c>
      <c r="B1387" s="1" t="s">
        <v>22</v>
      </c>
      <c r="C1387" s="2">
        <v>2168</v>
      </c>
      <c r="D1387">
        <v>7</v>
      </c>
      <c r="E1387" s="3" t="s">
        <v>30</v>
      </c>
      <c r="F1387">
        <v>21.52</v>
      </c>
      <c r="G1387">
        <v>8.61</v>
      </c>
      <c r="H1387">
        <v>1</v>
      </c>
    </row>
    <row r="1388" spans="1:8" ht="12.95" customHeight="1" x14ac:dyDescent="0.2">
      <c r="A1388" s="1" t="s">
        <v>4</v>
      </c>
      <c r="B1388" s="1" t="s">
        <v>22</v>
      </c>
      <c r="C1388" s="2">
        <v>157</v>
      </c>
      <c r="D1388">
        <v>7</v>
      </c>
      <c r="E1388" s="3" t="s">
        <v>57</v>
      </c>
      <c r="F1388">
        <v>16.809999999999999</v>
      </c>
      <c r="G1388">
        <v>11.07</v>
      </c>
      <c r="H1388">
        <v>1</v>
      </c>
    </row>
    <row r="1389" spans="1:8" ht="12.95" customHeight="1" x14ac:dyDescent="0.2">
      <c r="A1389" s="1" t="s">
        <v>17</v>
      </c>
      <c r="B1389" s="1" t="s">
        <v>20</v>
      </c>
      <c r="C1389" s="2">
        <v>1155</v>
      </c>
      <c r="D1389">
        <v>7</v>
      </c>
      <c r="E1389" s="3" t="s">
        <v>26</v>
      </c>
      <c r="F1389">
        <v>15.5</v>
      </c>
      <c r="G1389">
        <v>7.99</v>
      </c>
      <c r="H1389">
        <v>1</v>
      </c>
    </row>
    <row r="1390" spans="1:8" ht="12.95" customHeight="1" x14ac:dyDescent="0.2">
      <c r="A1390" s="1" t="s">
        <v>9</v>
      </c>
      <c r="B1390" s="1" t="s">
        <v>20</v>
      </c>
      <c r="C1390" s="2">
        <v>405</v>
      </c>
      <c r="D1390">
        <v>5</v>
      </c>
      <c r="E1390" s="3" t="s">
        <v>58</v>
      </c>
      <c r="F1390">
        <v>12.5</v>
      </c>
      <c r="G1390">
        <v>9.99</v>
      </c>
      <c r="H1390">
        <v>1</v>
      </c>
    </row>
    <row r="1391" spans="1:8" ht="12.95" customHeight="1" x14ac:dyDescent="0.2">
      <c r="A1391" s="1" t="s">
        <v>8</v>
      </c>
      <c r="B1391" s="1" t="s">
        <v>20</v>
      </c>
      <c r="C1391" s="2">
        <v>1375</v>
      </c>
      <c r="D1391">
        <v>7</v>
      </c>
      <c r="E1391" s="3" t="s">
        <v>30</v>
      </c>
      <c r="F1391">
        <v>12.52</v>
      </c>
      <c r="G1391">
        <v>9.99</v>
      </c>
      <c r="H1391">
        <v>1</v>
      </c>
    </row>
    <row r="1392" spans="1:8" ht="12.95" customHeight="1" x14ac:dyDescent="0.2">
      <c r="A1392" s="1" t="s">
        <v>10</v>
      </c>
      <c r="B1392" s="1" t="s">
        <v>21</v>
      </c>
      <c r="C1392" s="2">
        <v>404</v>
      </c>
      <c r="D1392">
        <v>5</v>
      </c>
      <c r="E1392" s="3" t="s">
        <v>29</v>
      </c>
      <c r="F1392">
        <v>22.49</v>
      </c>
      <c r="G1392">
        <v>17.829999999999998</v>
      </c>
      <c r="H1392">
        <v>1</v>
      </c>
    </row>
    <row r="1393" spans="1:8" ht="12.95" customHeight="1" x14ac:dyDescent="0.2">
      <c r="A1393" s="1" t="s">
        <v>3</v>
      </c>
      <c r="B1393" s="1" t="s">
        <v>20</v>
      </c>
      <c r="C1393" s="2">
        <v>27132</v>
      </c>
      <c r="D1393">
        <v>5</v>
      </c>
      <c r="E1393" s="3" t="s">
        <v>26</v>
      </c>
      <c r="F1393">
        <v>127.5</v>
      </c>
      <c r="G1393">
        <v>0.99</v>
      </c>
      <c r="H1393">
        <v>1</v>
      </c>
    </row>
    <row r="1394" spans="1:8" ht="12.95" customHeight="1" x14ac:dyDescent="0.2">
      <c r="A1394" s="1" t="s">
        <v>3</v>
      </c>
      <c r="B1394" s="1" t="s">
        <v>20</v>
      </c>
      <c r="C1394" s="2">
        <v>27132</v>
      </c>
      <c r="D1394">
        <v>5</v>
      </c>
      <c r="E1394" s="3" t="s">
        <v>26</v>
      </c>
      <c r="F1394">
        <v>128.86000000000001</v>
      </c>
      <c r="G1394">
        <v>0.99</v>
      </c>
      <c r="H1394">
        <v>1</v>
      </c>
    </row>
    <row r="1395" spans="1:8" ht="12.95" customHeight="1" x14ac:dyDescent="0.2">
      <c r="A1395" s="1" t="s">
        <v>14</v>
      </c>
      <c r="B1395" s="1" t="s">
        <v>20</v>
      </c>
      <c r="C1395" s="2">
        <v>166</v>
      </c>
      <c r="D1395">
        <v>5</v>
      </c>
      <c r="E1395" s="3" t="s">
        <v>58</v>
      </c>
      <c r="F1395">
        <v>21.33</v>
      </c>
      <c r="G1395">
        <v>6</v>
      </c>
      <c r="H1395">
        <v>1</v>
      </c>
    </row>
    <row r="1396" spans="1:8" ht="12.95" customHeight="1" x14ac:dyDescent="0.2">
      <c r="A1396" s="1" t="s">
        <v>8</v>
      </c>
      <c r="B1396" s="1" t="s">
        <v>20</v>
      </c>
      <c r="C1396" s="2">
        <v>1375</v>
      </c>
      <c r="D1396">
        <v>7</v>
      </c>
      <c r="E1396" s="3" t="s">
        <v>30</v>
      </c>
      <c r="F1396">
        <v>12.84</v>
      </c>
      <c r="G1396">
        <v>9.99</v>
      </c>
      <c r="H1396">
        <v>1</v>
      </c>
    </row>
    <row r="1397" spans="1:8" ht="12.95" customHeight="1" x14ac:dyDescent="0.2">
      <c r="A1397" s="1" t="s">
        <v>2</v>
      </c>
      <c r="B1397" s="1" t="s">
        <v>20</v>
      </c>
      <c r="C1397" s="2">
        <v>18</v>
      </c>
      <c r="D1397">
        <v>3</v>
      </c>
      <c r="E1397" s="3" t="s">
        <v>30</v>
      </c>
      <c r="F1397">
        <v>13</v>
      </c>
      <c r="G1397">
        <v>9.99</v>
      </c>
      <c r="H1397">
        <v>1</v>
      </c>
    </row>
    <row r="1398" spans="1:8" ht="12.95" customHeight="1" x14ac:dyDescent="0.2">
      <c r="A1398" s="1" t="s">
        <v>2</v>
      </c>
      <c r="B1398" s="1" t="s">
        <v>20</v>
      </c>
      <c r="C1398" s="2">
        <v>584</v>
      </c>
      <c r="D1398">
        <v>5</v>
      </c>
      <c r="E1398" s="3" t="s">
        <v>30</v>
      </c>
      <c r="F1398">
        <v>26</v>
      </c>
      <c r="G1398">
        <v>5</v>
      </c>
      <c r="H1398">
        <v>1</v>
      </c>
    </row>
    <row r="1399" spans="1:8" ht="12.95" customHeight="1" x14ac:dyDescent="0.2">
      <c r="A1399" s="1" t="s">
        <v>15</v>
      </c>
      <c r="B1399" s="1" t="s">
        <v>20</v>
      </c>
      <c r="C1399" s="2">
        <v>4556</v>
      </c>
      <c r="D1399">
        <v>5</v>
      </c>
      <c r="E1399" s="3" t="s">
        <v>30</v>
      </c>
      <c r="F1399">
        <v>26</v>
      </c>
      <c r="G1399">
        <v>5</v>
      </c>
      <c r="H1399">
        <v>1</v>
      </c>
    </row>
    <row r="1400" spans="1:8" ht="12.95" customHeight="1" x14ac:dyDescent="0.2">
      <c r="A1400" s="1" t="s">
        <v>2</v>
      </c>
      <c r="B1400" s="1" t="s">
        <v>22</v>
      </c>
      <c r="C1400" s="2">
        <v>305</v>
      </c>
      <c r="D1400">
        <v>10</v>
      </c>
      <c r="E1400" s="3" t="s">
        <v>58</v>
      </c>
      <c r="F1400">
        <v>161.08000000000001</v>
      </c>
      <c r="G1400">
        <v>1.23</v>
      </c>
      <c r="H1400">
        <v>1</v>
      </c>
    </row>
    <row r="1401" spans="1:8" ht="12.95" customHeight="1" x14ac:dyDescent="0.2">
      <c r="A1401" s="1" t="s">
        <v>8</v>
      </c>
      <c r="B1401" s="1" t="s">
        <v>20</v>
      </c>
      <c r="C1401" s="2">
        <v>22501</v>
      </c>
      <c r="D1401">
        <v>5</v>
      </c>
      <c r="E1401" s="3" t="s">
        <v>26</v>
      </c>
      <c r="F1401">
        <v>13.18</v>
      </c>
      <c r="G1401">
        <v>10</v>
      </c>
      <c r="H1401">
        <v>1</v>
      </c>
    </row>
    <row r="1402" spans="1:8" ht="12.95" customHeight="1" x14ac:dyDescent="0.2">
      <c r="A1402" s="1" t="s">
        <v>14</v>
      </c>
      <c r="B1402" s="1" t="s">
        <v>20</v>
      </c>
      <c r="C1402" s="2">
        <v>25433</v>
      </c>
      <c r="D1402">
        <v>7</v>
      </c>
      <c r="E1402" s="3" t="s">
        <v>30</v>
      </c>
      <c r="F1402">
        <v>11.5</v>
      </c>
      <c r="G1402">
        <v>11.5</v>
      </c>
      <c r="H1402">
        <v>0</v>
      </c>
    </row>
    <row r="1403" spans="1:8" ht="12.95" customHeight="1" x14ac:dyDescent="0.2">
      <c r="A1403" s="1" t="s">
        <v>3</v>
      </c>
      <c r="B1403" s="1" t="s">
        <v>20</v>
      </c>
      <c r="C1403" s="2">
        <v>27132</v>
      </c>
      <c r="D1403">
        <v>5</v>
      </c>
      <c r="E1403" s="3" t="s">
        <v>26</v>
      </c>
      <c r="F1403">
        <v>136.49</v>
      </c>
      <c r="G1403">
        <v>0.99</v>
      </c>
      <c r="H1403">
        <v>1</v>
      </c>
    </row>
    <row r="1404" spans="1:8" ht="12.95" customHeight="1" x14ac:dyDescent="0.2">
      <c r="A1404" s="1" t="s">
        <v>3</v>
      </c>
      <c r="B1404" s="1" t="s">
        <v>20</v>
      </c>
      <c r="C1404" s="2">
        <v>27132</v>
      </c>
      <c r="D1404">
        <v>5</v>
      </c>
      <c r="E1404" s="3" t="s">
        <v>26</v>
      </c>
      <c r="F1404">
        <v>137.5</v>
      </c>
      <c r="G1404">
        <v>0.99</v>
      </c>
      <c r="H1404">
        <v>1</v>
      </c>
    </row>
    <row r="1405" spans="1:8" ht="12.95" customHeight="1" x14ac:dyDescent="0.2">
      <c r="A1405" s="1" t="s">
        <v>8</v>
      </c>
      <c r="B1405" s="1" t="s">
        <v>20</v>
      </c>
      <c r="C1405" s="2">
        <v>22501</v>
      </c>
      <c r="D1405">
        <v>5</v>
      </c>
      <c r="E1405" s="3" t="s">
        <v>26</v>
      </c>
      <c r="F1405">
        <v>14.38</v>
      </c>
      <c r="G1405">
        <v>9.5</v>
      </c>
      <c r="H1405">
        <v>1</v>
      </c>
    </row>
    <row r="1406" spans="1:8" ht="12.95" customHeight="1" x14ac:dyDescent="0.2">
      <c r="A1406" s="1" t="s">
        <v>1</v>
      </c>
      <c r="B1406" s="1" t="s">
        <v>20</v>
      </c>
      <c r="C1406" s="2">
        <v>1647</v>
      </c>
      <c r="D1406">
        <v>5</v>
      </c>
      <c r="E1406" s="3" t="s">
        <v>26</v>
      </c>
      <c r="F1406">
        <v>13.95</v>
      </c>
      <c r="G1406">
        <v>9.9499999999999993</v>
      </c>
      <c r="H1406">
        <v>1</v>
      </c>
    </row>
    <row r="1407" spans="1:8" ht="12.95" customHeight="1" x14ac:dyDescent="0.2">
      <c r="A1407" s="1" t="s">
        <v>14</v>
      </c>
      <c r="B1407" s="1" t="s">
        <v>20</v>
      </c>
      <c r="C1407" s="2">
        <v>541</v>
      </c>
      <c r="D1407">
        <v>7</v>
      </c>
      <c r="E1407" s="3" t="s">
        <v>58</v>
      </c>
      <c r="F1407">
        <v>15.5</v>
      </c>
      <c r="G1407">
        <v>8.99</v>
      </c>
      <c r="H1407">
        <v>1</v>
      </c>
    </row>
    <row r="1408" spans="1:8" ht="12.95" customHeight="1" x14ac:dyDescent="0.2">
      <c r="A1408" s="1" t="s">
        <v>3</v>
      </c>
      <c r="B1408" s="1" t="s">
        <v>20</v>
      </c>
      <c r="C1408" s="2">
        <v>27132</v>
      </c>
      <c r="D1408">
        <v>5</v>
      </c>
      <c r="E1408" s="3" t="s">
        <v>26</v>
      </c>
      <c r="F1408">
        <v>142.53</v>
      </c>
      <c r="G1408">
        <v>0.99</v>
      </c>
      <c r="H1408">
        <v>1</v>
      </c>
    </row>
    <row r="1409" spans="1:8" ht="12.95" customHeight="1" x14ac:dyDescent="0.2">
      <c r="A1409" s="1" t="s">
        <v>3</v>
      </c>
      <c r="B1409" s="1" t="s">
        <v>20</v>
      </c>
      <c r="C1409" s="2">
        <v>27132</v>
      </c>
      <c r="D1409">
        <v>5</v>
      </c>
      <c r="E1409" s="3" t="s">
        <v>26</v>
      </c>
      <c r="F1409">
        <v>142.75</v>
      </c>
      <c r="G1409">
        <v>0.99</v>
      </c>
      <c r="H1409">
        <v>1</v>
      </c>
    </row>
    <row r="1410" spans="1:8" ht="12.95" customHeight="1" x14ac:dyDescent="0.2">
      <c r="A1410" s="1" t="s">
        <v>2</v>
      </c>
      <c r="B1410" s="1" t="s">
        <v>20</v>
      </c>
      <c r="C1410" s="2">
        <v>352</v>
      </c>
      <c r="D1410">
        <v>3</v>
      </c>
      <c r="E1410" s="3" t="s">
        <v>30</v>
      </c>
      <c r="F1410">
        <v>11.95</v>
      </c>
      <c r="G1410">
        <v>11.95</v>
      </c>
      <c r="H1410">
        <v>0</v>
      </c>
    </row>
    <row r="1411" spans="1:8" ht="12.95" customHeight="1" x14ac:dyDescent="0.2">
      <c r="A1411" s="1" t="s">
        <v>14</v>
      </c>
      <c r="B1411" s="1" t="s">
        <v>20</v>
      </c>
      <c r="C1411" s="2">
        <v>3385</v>
      </c>
      <c r="D1411">
        <v>7</v>
      </c>
      <c r="E1411" s="3" t="s">
        <v>30</v>
      </c>
      <c r="F1411">
        <v>11.95</v>
      </c>
      <c r="G1411">
        <v>11.95</v>
      </c>
      <c r="H1411">
        <v>0</v>
      </c>
    </row>
    <row r="1412" spans="1:8" ht="12.95" customHeight="1" x14ac:dyDescent="0.2">
      <c r="A1412" s="1" t="s">
        <v>3</v>
      </c>
      <c r="B1412" s="1" t="s">
        <v>22</v>
      </c>
      <c r="C1412" s="2">
        <v>5701</v>
      </c>
      <c r="D1412">
        <v>10</v>
      </c>
      <c r="E1412" s="3" t="s">
        <v>26</v>
      </c>
      <c r="F1412">
        <v>19.64</v>
      </c>
      <c r="G1412">
        <v>11.07</v>
      </c>
      <c r="H1412">
        <v>1</v>
      </c>
    </row>
    <row r="1413" spans="1:8" ht="12.95" customHeight="1" x14ac:dyDescent="0.2">
      <c r="A1413" s="1" t="s">
        <v>11</v>
      </c>
      <c r="B1413" s="1" t="s">
        <v>20</v>
      </c>
      <c r="C1413" s="2">
        <v>814</v>
      </c>
      <c r="D1413">
        <v>3</v>
      </c>
      <c r="E1413" s="3" t="s">
        <v>57</v>
      </c>
      <c r="F1413">
        <v>11.99</v>
      </c>
      <c r="G1413">
        <v>11.99</v>
      </c>
      <c r="H1413">
        <v>0</v>
      </c>
    </row>
    <row r="1414" spans="1:8" ht="12.95" customHeight="1" x14ac:dyDescent="0.2">
      <c r="A1414" s="1" t="s">
        <v>4</v>
      </c>
      <c r="B1414" s="1" t="s">
        <v>20</v>
      </c>
      <c r="C1414" s="2">
        <v>2168</v>
      </c>
      <c r="D1414">
        <v>3</v>
      </c>
      <c r="E1414" s="3" t="s">
        <v>30</v>
      </c>
      <c r="F1414">
        <v>11.99</v>
      </c>
      <c r="G1414">
        <v>11.99</v>
      </c>
      <c r="H1414">
        <v>0</v>
      </c>
    </row>
    <row r="1415" spans="1:8" ht="12.95" customHeight="1" x14ac:dyDescent="0.2">
      <c r="A1415" s="1" t="s">
        <v>14</v>
      </c>
      <c r="B1415" s="1" t="s">
        <v>20</v>
      </c>
      <c r="C1415" s="2">
        <v>3385</v>
      </c>
      <c r="D1415">
        <v>7</v>
      </c>
      <c r="E1415" s="3" t="s">
        <v>30</v>
      </c>
      <c r="F1415">
        <v>11.99</v>
      </c>
      <c r="G1415">
        <v>11.99</v>
      </c>
      <c r="H1415">
        <v>0</v>
      </c>
    </row>
    <row r="1416" spans="1:8" ht="12.95" customHeight="1" x14ac:dyDescent="0.2">
      <c r="A1416" s="1" t="s">
        <v>14</v>
      </c>
      <c r="B1416" s="1" t="s">
        <v>20</v>
      </c>
      <c r="C1416" s="2">
        <v>3385</v>
      </c>
      <c r="D1416">
        <v>7</v>
      </c>
      <c r="E1416" s="3" t="s">
        <v>30</v>
      </c>
      <c r="F1416">
        <v>11.99</v>
      </c>
      <c r="G1416">
        <v>11.99</v>
      </c>
      <c r="H1416">
        <v>0</v>
      </c>
    </row>
    <row r="1417" spans="1:8" ht="12.95" customHeight="1" x14ac:dyDescent="0.2">
      <c r="A1417" s="1" t="s">
        <v>14</v>
      </c>
      <c r="B1417" s="1" t="s">
        <v>20</v>
      </c>
      <c r="C1417" s="2">
        <v>3385</v>
      </c>
      <c r="D1417">
        <v>7</v>
      </c>
      <c r="E1417" s="3" t="s">
        <v>30</v>
      </c>
      <c r="F1417">
        <v>11.99</v>
      </c>
      <c r="G1417">
        <v>11.99</v>
      </c>
      <c r="H1417">
        <v>0</v>
      </c>
    </row>
    <row r="1418" spans="1:8" ht="12.95" customHeight="1" x14ac:dyDescent="0.2">
      <c r="A1418" s="1" t="s">
        <v>14</v>
      </c>
      <c r="B1418" s="1" t="s">
        <v>20</v>
      </c>
      <c r="C1418" s="2">
        <v>3385</v>
      </c>
      <c r="D1418">
        <v>7</v>
      </c>
      <c r="E1418" s="3" t="s">
        <v>30</v>
      </c>
      <c r="F1418">
        <v>11.99</v>
      </c>
      <c r="G1418">
        <v>11.99</v>
      </c>
      <c r="H1418">
        <v>0</v>
      </c>
    </row>
    <row r="1419" spans="1:8" ht="12.95" customHeight="1" x14ac:dyDescent="0.2">
      <c r="A1419" s="1" t="s">
        <v>14</v>
      </c>
      <c r="B1419" s="1" t="s">
        <v>20</v>
      </c>
      <c r="C1419" s="2">
        <v>3385</v>
      </c>
      <c r="D1419">
        <v>7</v>
      </c>
      <c r="E1419" s="3" t="s">
        <v>30</v>
      </c>
      <c r="F1419">
        <v>11.99</v>
      </c>
      <c r="G1419">
        <v>11.99</v>
      </c>
      <c r="H1419">
        <v>0</v>
      </c>
    </row>
    <row r="1420" spans="1:8" ht="12.95" customHeight="1" x14ac:dyDescent="0.2">
      <c r="A1420" s="1" t="s">
        <v>2</v>
      </c>
      <c r="B1420" s="1" t="s">
        <v>20</v>
      </c>
      <c r="C1420" s="2">
        <v>10067</v>
      </c>
      <c r="D1420">
        <v>3</v>
      </c>
      <c r="E1420" s="3" t="s">
        <v>57</v>
      </c>
      <c r="F1420">
        <v>12</v>
      </c>
      <c r="G1420">
        <v>12</v>
      </c>
      <c r="H1420">
        <v>0</v>
      </c>
    </row>
    <row r="1421" spans="1:8" ht="12.95" customHeight="1" x14ac:dyDescent="0.2">
      <c r="A1421" s="1" t="s">
        <v>2</v>
      </c>
      <c r="B1421" s="1" t="s">
        <v>20</v>
      </c>
      <c r="C1421" s="2">
        <v>10067</v>
      </c>
      <c r="D1421">
        <v>3</v>
      </c>
      <c r="E1421" s="3" t="s">
        <v>57</v>
      </c>
      <c r="F1421">
        <v>12</v>
      </c>
      <c r="G1421">
        <v>12</v>
      </c>
      <c r="H1421">
        <v>0</v>
      </c>
    </row>
    <row r="1422" spans="1:8" ht="12.95" customHeight="1" x14ac:dyDescent="0.2">
      <c r="A1422" s="1" t="s">
        <v>8</v>
      </c>
      <c r="B1422" s="1" t="s">
        <v>22</v>
      </c>
      <c r="C1422" s="2">
        <v>392</v>
      </c>
      <c r="D1422">
        <v>7</v>
      </c>
      <c r="E1422" s="3" t="s">
        <v>58</v>
      </c>
      <c r="F1422">
        <v>22.14</v>
      </c>
      <c r="G1422">
        <v>9.84</v>
      </c>
      <c r="H1422">
        <v>0</v>
      </c>
    </row>
    <row r="1423" spans="1:8" ht="12.95" customHeight="1" x14ac:dyDescent="0.2">
      <c r="A1423" s="1" t="s">
        <v>15</v>
      </c>
      <c r="B1423" s="1" t="s">
        <v>21</v>
      </c>
      <c r="C1423" s="2">
        <v>593</v>
      </c>
      <c r="D1423">
        <v>7</v>
      </c>
      <c r="E1423" s="3" t="s">
        <v>29</v>
      </c>
      <c r="F1423">
        <v>21.42</v>
      </c>
      <c r="G1423">
        <v>21.42</v>
      </c>
      <c r="H1423">
        <v>0</v>
      </c>
    </row>
    <row r="1424" spans="1:8" ht="12.95" customHeight="1" x14ac:dyDescent="0.2">
      <c r="A1424" s="1" t="s">
        <v>8</v>
      </c>
      <c r="B1424" s="1" t="s">
        <v>22</v>
      </c>
      <c r="C1424" s="2">
        <v>3375</v>
      </c>
      <c r="D1424">
        <v>7</v>
      </c>
      <c r="E1424" s="3" t="s">
        <v>58</v>
      </c>
      <c r="F1424">
        <v>22.14</v>
      </c>
      <c r="G1424">
        <v>9.84</v>
      </c>
      <c r="H1424">
        <v>0</v>
      </c>
    </row>
    <row r="1425" spans="1:8" ht="12.95" customHeight="1" x14ac:dyDescent="0.2">
      <c r="A1425" s="1" t="s">
        <v>12</v>
      </c>
      <c r="B1425" s="1" t="s">
        <v>22</v>
      </c>
      <c r="C1425" s="2">
        <v>846</v>
      </c>
      <c r="D1425">
        <v>10</v>
      </c>
      <c r="E1425" s="3" t="s">
        <v>32</v>
      </c>
      <c r="F1425">
        <v>22.14</v>
      </c>
      <c r="G1425">
        <v>9.84</v>
      </c>
      <c r="H1425">
        <v>0</v>
      </c>
    </row>
    <row r="1426" spans="1:8" ht="12.95" customHeight="1" x14ac:dyDescent="0.2">
      <c r="A1426" s="1" t="s">
        <v>3</v>
      </c>
      <c r="B1426" s="1" t="s">
        <v>20</v>
      </c>
      <c r="C1426" s="2">
        <v>27132</v>
      </c>
      <c r="D1426">
        <v>5</v>
      </c>
      <c r="E1426" s="3" t="s">
        <v>26</v>
      </c>
      <c r="F1426">
        <v>147.5</v>
      </c>
      <c r="G1426">
        <v>0.99</v>
      </c>
      <c r="H1426">
        <v>1</v>
      </c>
    </row>
    <row r="1427" spans="1:8" ht="12.95" customHeight="1" x14ac:dyDescent="0.2">
      <c r="A1427" s="1" t="s">
        <v>1</v>
      </c>
      <c r="B1427" s="1" t="s">
        <v>20</v>
      </c>
      <c r="C1427" s="2">
        <v>686</v>
      </c>
      <c r="D1427">
        <v>7</v>
      </c>
      <c r="E1427" s="3" t="s">
        <v>30</v>
      </c>
      <c r="F1427">
        <v>22.67</v>
      </c>
      <c r="G1427">
        <v>6.5</v>
      </c>
      <c r="H1427">
        <v>1</v>
      </c>
    </row>
    <row r="1428" spans="1:8" ht="12.95" customHeight="1" x14ac:dyDescent="0.2">
      <c r="A1428" s="1" t="s">
        <v>14</v>
      </c>
      <c r="B1428" s="1" t="s">
        <v>20</v>
      </c>
      <c r="C1428" s="2">
        <v>2349</v>
      </c>
      <c r="D1428">
        <v>7</v>
      </c>
      <c r="E1428" s="3" t="s">
        <v>57</v>
      </c>
      <c r="F1428">
        <v>41.51</v>
      </c>
      <c r="G1428">
        <v>3.6</v>
      </c>
      <c r="H1428">
        <v>1</v>
      </c>
    </row>
    <row r="1429" spans="1:8" ht="12.95" customHeight="1" x14ac:dyDescent="0.2">
      <c r="A1429" s="1" t="s">
        <v>14</v>
      </c>
      <c r="B1429" s="1" t="s">
        <v>22</v>
      </c>
      <c r="C1429" s="2">
        <v>2168</v>
      </c>
      <c r="D1429">
        <v>7</v>
      </c>
      <c r="E1429" s="3" t="s">
        <v>27</v>
      </c>
      <c r="F1429">
        <v>20.440000000000001</v>
      </c>
      <c r="G1429">
        <v>11.07</v>
      </c>
      <c r="H1429">
        <v>1</v>
      </c>
    </row>
    <row r="1430" spans="1:8" ht="12.95" customHeight="1" x14ac:dyDescent="0.2">
      <c r="A1430" s="1" t="s">
        <v>9</v>
      </c>
      <c r="B1430" s="1" t="s">
        <v>20</v>
      </c>
      <c r="C1430" s="2">
        <v>841</v>
      </c>
      <c r="D1430">
        <v>5</v>
      </c>
      <c r="E1430" s="3" t="s">
        <v>26</v>
      </c>
      <c r="F1430">
        <v>30</v>
      </c>
      <c r="G1430">
        <v>4.99</v>
      </c>
      <c r="H1430">
        <v>1</v>
      </c>
    </row>
    <row r="1431" spans="1:8" ht="12.95" customHeight="1" x14ac:dyDescent="0.2">
      <c r="A1431" s="1" t="s">
        <v>3</v>
      </c>
      <c r="B1431" s="1" t="s">
        <v>20</v>
      </c>
      <c r="C1431" s="2">
        <v>27132</v>
      </c>
      <c r="D1431">
        <v>5</v>
      </c>
      <c r="E1431" s="3" t="s">
        <v>26</v>
      </c>
      <c r="F1431">
        <v>151.5</v>
      </c>
      <c r="G1431">
        <v>0.99</v>
      </c>
      <c r="H1431">
        <v>1</v>
      </c>
    </row>
    <row r="1432" spans="1:8" ht="12.95" customHeight="1" x14ac:dyDescent="0.2">
      <c r="A1432" s="1" t="s">
        <v>13</v>
      </c>
      <c r="B1432" s="1" t="s">
        <v>20</v>
      </c>
      <c r="C1432" s="2">
        <v>5564</v>
      </c>
      <c r="D1432">
        <v>7</v>
      </c>
      <c r="E1432" s="3" t="s">
        <v>57</v>
      </c>
      <c r="F1432">
        <v>12.25</v>
      </c>
      <c r="G1432">
        <v>12.25</v>
      </c>
      <c r="H1432">
        <v>0</v>
      </c>
    </row>
    <row r="1433" spans="1:8" ht="12.95" customHeight="1" x14ac:dyDescent="0.2">
      <c r="A1433" s="1" t="s">
        <v>3</v>
      </c>
      <c r="B1433" s="1" t="s">
        <v>20</v>
      </c>
      <c r="C1433" s="2">
        <v>27132</v>
      </c>
      <c r="D1433">
        <v>5</v>
      </c>
      <c r="E1433" s="3" t="s">
        <v>26</v>
      </c>
      <c r="F1433">
        <v>152.5</v>
      </c>
      <c r="G1433">
        <v>0.99</v>
      </c>
      <c r="H1433">
        <v>1</v>
      </c>
    </row>
    <row r="1434" spans="1:8" ht="12.95" customHeight="1" x14ac:dyDescent="0.2">
      <c r="A1434" s="1" t="s">
        <v>9</v>
      </c>
      <c r="B1434" s="1" t="s">
        <v>22</v>
      </c>
      <c r="C1434" s="2">
        <v>844</v>
      </c>
      <c r="D1434">
        <v>10</v>
      </c>
      <c r="E1434" s="3" t="s">
        <v>57</v>
      </c>
      <c r="F1434">
        <v>185.69</v>
      </c>
      <c r="G1434">
        <v>1.23</v>
      </c>
      <c r="H1434">
        <v>1</v>
      </c>
    </row>
    <row r="1435" spans="1:8" ht="12.95" customHeight="1" x14ac:dyDescent="0.2">
      <c r="A1435" s="1" t="s">
        <v>9</v>
      </c>
      <c r="B1435" s="1" t="s">
        <v>22</v>
      </c>
      <c r="C1435" s="2">
        <v>50</v>
      </c>
      <c r="D1435">
        <v>5</v>
      </c>
      <c r="E1435" s="3" t="s">
        <v>57</v>
      </c>
      <c r="F1435">
        <v>186.38</v>
      </c>
      <c r="G1435">
        <v>1.23</v>
      </c>
      <c r="H1435">
        <v>1</v>
      </c>
    </row>
    <row r="1436" spans="1:8" ht="12.95" customHeight="1" x14ac:dyDescent="0.2">
      <c r="A1436" s="1" t="s">
        <v>12</v>
      </c>
      <c r="B1436" s="1" t="s">
        <v>22</v>
      </c>
      <c r="C1436" s="2">
        <v>846</v>
      </c>
      <c r="D1436">
        <v>10</v>
      </c>
      <c r="E1436" s="3" t="s">
        <v>32</v>
      </c>
      <c r="F1436">
        <v>23.44</v>
      </c>
      <c r="G1436">
        <v>9.84</v>
      </c>
      <c r="H1436">
        <v>1</v>
      </c>
    </row>
    <row r="1437" spans="1:8" ht="12.95" customHeight="1" x14ac:dyDescent="0.2">
      <c r="A1437" s="1" t="s">
        <v>3</v>
      </c>
      <c r="B1437" s="1" t="s">
        <v>20</v>
      </c>
      <c r="C1437" s="2">
        <v>27132</v>
      </c>
      <c r="D1437">
        <v>5</v>
      </c>
      <c r="E1437" s="3" t="s">
        <v>26</v>
      </c>
      <c r="F1437">
        <v>155.99</v>
      </c>
      <c r="G1437">
        <v>0.99</v>
      </c>
      <c r="H1437">
        <v>1</v>
      </c>
    </row>
    <row r="1438" spans="1:8" ht="12.95" customHeight="1" x14ac:dyDescent="0.2">
      <c r="A1438" s="1" t="s">
        <v>2</v>
      </c>
      <c r="B1438" s="1" t="s">
        <v>20</v>
      </c>
      <c r="C1438" s="2">
        <v>523</v>
      </c>
      <c r="D1438">
        <v>7</v>
      </c>
      <c r="E1438" s="3" t="s">
        <v>57</v>
      </c>
      <c r="F1438">
        <v>15.5</v>
      </c>
      <c r="G1438">
        <v>9.99</v>
      </c>
      <c r="H1438">
        <v>1</v>
      </c>
    </row>
    <row r="1439" spans="1:8" ht="12.95" customHeight="1" x14ac:dyDescent="0.2">
      <c r="A1439" s="1" t="s">
        <v>8</v>
      </c>
      <c r="B1439" s="1" t="s">
        <v>20</v>
      </c>
      <c r="C1439" s="2">
        <v>1375</v>
      </c>
      <c r="D1439">
        <v>7</v>
      </c>
      <c r="E1439" s="3" t="s">
        <v>30</v>
      </c>
      <c r="F1439">
        <v>15.5</v>
      </c>
      <c r="G1439">
        <v>9.99</v>
      </c>
      <c r="H1439">
        <v>1</v>
      </c>
    </row>
    <row r="1440" spans="1:8" ht="12.95" customHeight="1" x14ac:dyDescent="0.2">
      <c r="A1440" s="1" t="s">
        <v>8</v>
      </c>
      <c r="B1440" s="1" t="s">
        <v>20</v>
      </c>
      <c r="C1440" s="2">
        <v>1375</v>
      </c>
      <c r="D1440">
        <v>7</v>
      </c>
      <c r="E1440" s="3" t="s">
        <v>30</v>
      </c>
      <c r="F1440">
        <v>15.5</v>
      </c>
      <c r="G1440">
        <v>9.99</v>
      </c>
      <c r="H1440">
        <v>1</v>
      </c>
    </row>
    <row r="1441" spans="1:8" ht="12.95" customHeight="1" x14ac:dyDescent="0.2">
      <c r="A1441" s="1" t="s">
        <v>14</v>
      </c>
      <c r="B1441" s="1" t="s">
        <v>20</v>
      </c>
      <c r="C1441" s="2">
        <v>3385</v>
      </c>
      <c r="D1441">
        <v>7</v>
      </c>
      <c r="E1441" s="3" t="s">
        <v>30</v>
      </c>
      <c r="F1441">
        <v>15.55</v>
      </c>
      <c r="G1441">
        <v>9.99</v>
      </c>
      <c r="H1441">
        <v>1</v>
      </c>
    </row>
    <row r="1442" spans="1:8" ht="12.95" customHeight="1" x14ac:dyDescent="0.2">
      <c r="A1442" s="1" t="s">
        <v>14</v>
      </c>
      <c r="B1442" s="1" t="s">
        <v>20</v>
      </c>
      <c r="C1442" s="2">
        <v>3385</v>
      </c>
      <c r="D1442">
        <v>7</v>
      </c>
      <c r="E1442" s="3" t="s">
        <v>30</v>
      </c>
      <c r="F1442">
        <v>13</v>
      </c>
      <c r="G1442">
        <v>11.99</v>
      </c>
      <c r="H1442">
        <v>1</v>
      </c>
    </row>
    <row r="1443" spans="1:8" ht="12.95" customHeight="1" x14ac:dyDescent="0.2">
      <c r="A1443" s="1" t="s">
        <v>2</v>
      </c>
      <c r="B1443" s="1" t="s">
        <v>22</v>
      </c>
      <c r="C1443" s="2">
        <v>479</v>
      </c>
      <c r="D1443">
        <v>7</v>
      </c>
      <c r="E1443" s="3" t="s">
        <v>26</v>
      </c>
      <c r="F1443">
        <v>191.84</v>
      </c>
      <c r="G1443">
        <v>1.23</v>
      </c>
      <c r="H1443">
        <v>1</v>
      </c>
    </row>
    <row r="1444" spans="1:8" ht="12.95" customHeight="1" x14ac:dyDescent="0.2">
      <c r="A1444" s="1" t="s">
        <v>2</v>
      </c>
      <c r="B1444" s="1" t="s">
        <v>20</v>
      </c>
      <c r="C1444" s="2">
        <v>10067</v>
      </c>
      <c r="D1444">
        <v>3</v>
      </c>
      <c r="E1444" s="3" t="s">
        <v>30</v>
      </c>
      <c r="F1444">
        <v>12.5</v>
      </c>
      <c r="G1444">
        <v>12.5</v>
      </c>
      <c r="H1444">
        <v>0</v>
      </c>
    </row>
    <row r="1445" spans="1:8" ht="12.95" customHeight="1" x14ac:dyDescent="0.2">
      <c r="A1445" s="1" t="s">
        <v>14</v>
      </c>
      <c r="B1445" s="1" t="s">
        <v>20</v>
      </c>
      <c r="C1445" s="2">
        <v>3385</v>
      </c>
      <c r="D1445">
        <v>7</v>
      </c>
      <c r="E1445" s="3" t="s">
        <v>30</v>
      </c>
      <c r="F1445">
        <v>13.05</v>
      </c>
      <c r="G1445">
        <v>11.99</v>
      </c>
      <c r="H1445">
        <v>1</v>
      </c>
    </row>
    <row r="1446" spans="1:8" ht="12.95" customHeight="1" x14ac:dyDescent="0.2">
      <c r="A1446" s="1" t="s">
        <v>14</v>
      </c>
      <c r="B1446" s="1" t="s">
        <v>22</v>
      </c>
      <c r="C1446" s="2">
        <v>709</v>
      </c>
      <c r="D1446">
        <v>10</v>
      </c>
      <c r="E1446" s="3" t="s">
        <v>57</v>
      </c>
      <c r="F1446">
        <v>38.76</v>
      </c>
      <c r="G1446">
        <v>6.14</v>
      </c>
      <c r="H1446">
        <v>1</v>
      </c>
    </row>
    <row r="1447" spans="1:8" ht="12.95" customHeight="1" x14ac:dyDescent="0.2">
      <c r="A1447" s="1" t="s">
        <v>9</v>
      </c>
      <c r="B1447" s="1" t="s">
        <v>22</v>
      </c>
      <c r="C1447" s="2">
        <v>10</v>
      </c>
      <c r="D1447">
        <v>10</v>
      </c>
      <c r="E1447" s="3" t="s">
        <v>30</v>
      </c>
      <c r="F1447">
        <v>197.99</v>
      </c>
      <c r="G1447">
        <v>1.23</v>
      </c>
      <c r="H1447">
        <v>1</v>
      </c>
    </row>
    <row r="1448" spans="1:8" ht="12.95" customHeight="1" x14ac:dyDescent="0.2">
      <c r="A1448" s="1" t="s">
        <v>8</v>
      </c>
      <c r="B1448" s="1" t="s">
        <v>20</v>
      </c>
      <c r="C1448" s="2">
        <v>22501</v>
      </c>
      <c r="D1448">
        <v>5</v>
      </c>
      <c r="E1448" s="3" t="s">
        <v>26</v>
      </c>
      <c r="F1448">
        <v>13</v>
      </c>
      <c r="G1448">
        <v>12.5</v>
      </c>
      <c r="H1448">
        <v>1</v>
      </c>
    </row>
    <row r="1449" spans="1:8" ht="12.95" customHeight="1" x14ac:dyDescent="0.2">
      <c r="A1449" s="1" t="s">
        <v>4</v>
      </c>
      <c r="B1449" s="1" t="s">
        <v>22</v>
      </c>
      <c r="C1449" s="2">
        <v>100</v>
      </c>
      <c r="D1449">
        <v>10</v>
      </c>
      <c r="E1449" s="3" t="s">
        <v>57</v>
      </c>
      <c r="F1449">
        <v>25.21</v>
      </c>
      <c r="G1449">
        <v>9.84</v>
      </c>
      <c r="H1449">
        <v>1</v>
      </c>
    </row>
    <row r="1450" spans="1:8" ht="12.95" customHeight="1" x14ac:dyDescent="0.2">
      <c r="A1450" s="1" t="s">
        <v>4</v>
      </c>
      <c r="B1450" s="1" t="s">
        <v>22</v>
      </c>
      <c r="C1450" s="2">
        <v>100</v>
      </c>
      <c r="D1450">
        <v>10</v>
      </c>
      <c r="E1450" s="3" t="s">
        <v>57</v>
      </c>
      <c r="F1450">
        <v>25.21</v>
      </c>
      <c r="G1450">
        <v>9.84</v>
      </c>
      <c r="H1450">
        <v>1</v>
      </c>
    </row>
    <row r="1451" spans="1:8" ht="12.95" customHeight="1" x14ac:dyDescent="0.2">
      <c r="A1451" s="1" t="s">
        <v>14</v>
      </c>
      <c r="B1451" s="1" t="s">
        <v>20</v>
      </c>
      <c r="C1451" s="2">
        <v>541</v>
      </c>
      <c r="D1451">
        <v>7</v>
      </c>
      <c r="E1451" s="3" t="s">
        <v>58</v>
      </c>
      <c r="F1451">
        <v>16.5</v>
      </c>
      <c r="G1451">
        <v>9.99</v>
      </c>
      <c r="H1451">
        <v>1</v>
      </c>
    </row>
    <row r="1452" spans="1:8" ht="12.95" customHeight="1" x14ac:dyDescent="0.2">
      <c r="A1452" s="1" t="s">
        <v>14</v>
      </c>
      <c r="B1452" s="1" t="s">
        <v>20</v>
      </c>
      <c r="C1452" s="2">
        <v>131</v>
      </c>
      <c r="D1452">
        <v>10</v>
      </c>
      <c r="E1452" s="3" t="s">
        <v>57</v>
      </c>
      <c r="F1452">
        <v>16.5</v>
      </c>
      <c r="G1452">
        <v>9.99</v>
      </c>
      <c r="H1452">
        <v>1</v>
      </c>
    </row>
    <row r="1453" spans="1:8" ht="12.95" customHeight="1" x14ac:dyDescent="0.2">
      <c r="A1453" s="1" t="s">
        <v>1</v>
      </c>
      <c r="B1453" s="1" t="s">
        <v>20</v>
      </c>
      <c r="C1453" s="2">
        <v>5812</v>
      </c>
      <c r="D1453">
        <v>5</v>
      </c>
      <c r="E1453" s="3" t="s">
        <v>27</v>
      </c>
      <c r="F1453">
        <v>12.92</v>
      </c>
      <c r="G1453">
        <v>12.92</v>
      </c>
      <c r="H1453">
        <v>0</v>
      </c>
    </row>
    <row r="1454" spans="1:8" ht="12.95" customHeight="1" x14ac:dyDescent="0.2">
      <c r="A1454" s="1" t="s">
        <v>18</v>
      </c>
      <c r="B1454" s="1" t="s">
        <v>22</v>
      </c>
      <c r="C1454" s="2">
        <v>6</v>
      </c>
      <c r="D1454">
        <v>3</v>
      </c>
      <c r="E1454" s="3" t="s">
        <v>29</v>
      </c>
      <c r="F1454">
        <v>205.37</v>
      </c>
      <c r="G1454">
        <v>1.23</v>
      </c>
      <c r="H1454">
        <v>1</v>
      </c>
    </row>
    <row r="1455" spans="1:8" ht="12.95" customHeight="1" x14ac:dyDescent="0.2">
      <c r="A1455" s="1" t="s">
        <v>9</v>
      </c>
      <c r="B1455" s="1" t="s">
        <v>22</v>
      </c>
      <c r="C1455" s="2">
        <v>825</v>
      </c>
      <c r="D1455">
        <v>5</v>
      </c>
      <c r="E1455" s="3" t="s">
        <v>26</v>
      </c>
      <c r="F1455">
        <v>205.37</v>
      </c>
      <c r="G1455">
        <v>1.23</v>
      </c>
      <c r="H1455">
        <v>1</v>
      </c>
    </row>
    <row r="1456" spans="1:8" ht="12.95" customHeight="1" x14ac:dyDescent="0.2">
      <c r="A1456" s="1" t="s">
        <v>12</v>
      </c>
      <c r="B1456" s="1" t="s">
        <v>22</v>
      </c>
      <c r="C1456" s="2">
        <v>370</v>
      </c>
      <c r="D1456">
        <v>7</v>
      </c>
      <c r="E1456" s="3" t="s">
        <v>29</v>
      </c>
      <c r="F1456">
        <v>41.21</v>
      </c>
      <c r="G1456">
        <v>6.14</v>
      </c>
      <c r="H1456">
        <v>1</v>
      </c>
    </row>
    <row r="1457" spans="1:8" ht="12.95" customHeight="1" x14ac:dyDescent="0.2">
      <c r="A1457" s="1" t="s">
        <v>14</v>
      </c>
      <c r="B1457" s="1" t="s">
        <v>20</v>
      </c>
      <c r="C1457" s="2">
        <v>2220</v>
      </c>
      <c r="D1457">
        <v>3</v>
      </c>
      <c r="E1457" s="3" t="s">
        <v>30</v>
      </c>
      <c r="F1457">
        <v>169.87</v>
      </c>
      <c r="G1457">
        <v>0.99</v>
      </c>
      <c r="H1457">
        <v>1</v>
      </c>
    </row>
    <row r="1458" spans="1:8" ht="12.95" customHeight="1" x14ac:dyDescent="0.2">
      <c r="A1458" s="1" t="s">
        <v>14</v>
      </c>
      <c r="B1458" s="1" t="s">
        <v>20</v>
      </c>
      <c r="C1458" s="2">
        <v>5257</v>
      </c>
      <c r="D1458">
        <v>3</v>
      </c>
      <c r="E1458" s="3" t="s">
        <v>30</v>
      </c>
      <c r="F1458">
        <v>12.99</v>
      </c>
      <c r="G1458">
        <v>12.99</v>
      </c>
      <c r="H1458">
        <v>0</v>
      </c>
    </row>
    <row r="1459" spans="1:8" ht="12.95" customHeight="1" x14ac:dyDescent="0.2">
      <c r="A1459" s="1" t="s">
        <v>2</v>
      </c>
      <c r="B1459" s="1" t="s">
        <v>20</v>
      </c>
      <c r="C1459" s="2">
        <v>10067</v>
      </c>
      <c r="D1459">
        <v>3</v>
      </c>
      <c r="E1459" s="3" t="s">
        <v>30</v>
      </c>
      <c r="F1459">
        <v>12.99</v>
      </c>
      <c r="G1459">
        <v>12.99</v>
      </c>
      <c r="H1459">
        <v>0</v>
      </c>
    </row>
    <row r="1460" spans="1:8" ht="12.95" customHeight="1" x14ac:dyDescent="0.2">
      <c r="A1460" s="1" t="s">
        <v>15</v>
      </c>
      <c r="B1460" s="1" t="s">
        <v>20</v>
      </c>
      <c r="C1460" s="2">
        <v>983</v>
      </c>
      <c r="D1460">
        <v>5</v>
      </c>
      <c r="E1460" s="3" t="s">
        <v>26</v>
      </c>
      <c r="F1460">
        <v>12.99</v>
      </c>
      <c r="G1460">
        <v>12.99</v>
      </c>
      <c r="H1460">
        <v>0</v>
      </c>
    </row>
    <row r="1461" spans="1:8" ht="12.95" customHeight="1" x14ac:dyDescent="0.2">
      <c r="A1461" s="1" t="s">
        <v>8</v>
      </c>
      <c r="B1461" s="1" t="s">
        <v>22</v>
      </c>
      <c r="C1461" s="2">
        <v>3090</v>
      </c>
      <c r="D1461">
        <v>10</v>
      </c>
      <c r="E1461" s="3" t="s">
        <v>27</v>
      </c>
      <c r="F1461">
        <v>23.35</v>
      </c>
      <c r="G1461">
        <v>11.05</v>
      </c>
      <c r="H1461">
        <v>0</v>
      </c>
    </row>
    <row r="1462" spans="1:8" ht="12.95" customHeight="1" x14ac:dyDescent="0.2">
      <c r="A1462" s="1" t="s">
        <v>4</v>
      </c>
      <c r="B1462" s="1" t="s">
        <v>22</v>
      </c>
      <c r="C1462" s="2">
        <v>730</v>
      </c>
      <c r="D1462">
        <v>5</v>
      </c>
      <c r="E1462" s="3" t="s">
        <v>27</v>
      </c>
      <c r="F1462">
        <v>23.37</v>
      </c>
      <c r="G1462">
        <v>11.07</v>
      </c>
      <c r="H1462">
        <v>0</v>
      </c>
    </row>
    <row r="1463" spans="1:8" ht="12.95" customHeight="1" x14ac:dyDescent="0.2">
      <c r="A1463" s="1" t="s">
        <v>12</v>
      </c>
      <c r="B1463" s="1" t="s">
        <v>22</v>
      </c>
      <c r="C1463" s="2">
        <v>1166</v>
      </c>
      <c r="D1463">
        <v>7</v>
      </c>
      <c r="E1463" s="3" t="s">
        <v>32</v>
      </c>
      <c r="F1463">
        <v>23.37</v>
      </c>
      <c r="G1463">
        <v>11.07</v>
      </c>
      <c r="H1463">
        <v>0</v>
      </c>
    </row>
    <row r="1464" spans="1:8" ht="12.95" customHeight="1" x14ac:dyDescent="0.2">
      <c r="A1464" s="1" t="s">
        <v>3</v>
      </c>
      <c r="B1464" s="1" t="s">
        <v>22</v>
      </c>
      <c r="C1464" s="2">
        <v>5701</v>
      </c>
      <c r="D1464">
        <v>10</v>
      </c>
      <c r="E1464" s="3" t="s">
        <v>58</v>
      </c>
      <c r="F1464">
        <v>23.37</v>
      </c>
      <c r="G1464">
        <v>11.07</v>
      </c>
      <c r="H1464">
        <v>0</v>
      </c>
    </row>
    <row r="1465" spans="1:8" ht="12.95" customHeight="1" x14ac:dyDescent="0.2">
      <c r="A1465" s="1" t="s">
        <v>3</v>
      </c>
      <c r="B1465" s="1" t="s">
        <v>22</v>
      </c>
      <c r="C1465" s="2">
        <v>5701</v>
      </c>
      <c r="D1465">
        <v>10</v>
      </c>
      <c r="E1465" s="3" t="s">
        <v>26</v>
      </c>
      <c r="F1465">
        <v>23.37</v>
      </c>
      <c r="G1465">
        <v>11.07</v>
      </c>
      <c r="H1465">
        <v>0</v>
      </c>
    </row>
    <row r="1466" spans="1:8" ht="12.95" customHeight="1" x14ac:dyDescent="0.2">
      <c r="A1466" s="1" t="s">
        <v>3</v>
      </c>
      <c r="B1466" s="1" t="s">
        <v>22</v>
      </c>
      <c r="C1466" s="2">
        <v>5701</v>
      </c>
      <c r="D1466">
        <v>10</v>
      </c>
      <c r="E1466" s="3" t="s">
        <v>26</v>
      </c>
      <c r="F1466">
        <v>23.37</v>
      </c>
      <c r="G1466">
        <v>11.07</v>
      </c>
      <c r="H1466">
        <v>0</v>
      </c>
    </row>
    <row r="1467" spans="1:8" ht="12.95" customHeight="1" x14ac:dyDescent="0.2">
      <c r="A1467" s="1" t="s">
        <v>11</v>
      </c>
      <c r="B1467" s="1" t="s">
        <v>20</v>
      </c>
      <c r="C1467" s="2">
        <v>56</v>
      </c>
      <c r="D1467">
        <v>7</v>
      </c>
      <c r="E1467" s="3" t="s">
        <v>26</v>
      </c>
      <c r="F1467">
        <v>175</v>
      </c>
      <c r="G1467">
        <v>0.99</v>
      </c>
      <c r="H1467">
        <v>1</v>
      </c>
    </row>
    <row r="1468" spans="1:8" ht="12.95" customHeight="1" x14ac:dyDescent="0.2">
      <c r="A1468" s="1" t="s">
        <v>15</v>
      </c>
      <c r="B1468" s="1" t="s">
        <v>22</v>
      </c>
      <c r="C1468" s="2">
        <v>2168</v>
      </c>
      <c r="D1468">
        <v>7</v>
      </c>
      <c r="E1468" s="3" t="s">
        <v>58</v>
      </c>
      <c r="F1468">
        <v>23.92</v>
      </c>
      <c r="G1468">
        <v>11.01</v>
      </c>
      <c r="H1468">
        <v>1</v>
      </c>
    </row>
    <row r="1469" spans="1:8" ht="12.95" customHeight="1" x14ac:dyDescent="0.2">
      <c r="A1469" s="1" t="s">
        <v>2</v>
      </c>
      <c r="B1469" s="1" t="s">
        <v>20</v>
      </c>
      <c r="C1469" s="2">
        <v>206</v>
      </c>
      <c r="D1469">
        <v>5</v>
      </c>
      <c r="E1469" s="3" t="s">
        <v>58</v>
      </c>
      <c r="F1469">
        <v>17.55</v>
      </c>
      <c r="G1469">
        <v>9.9499999999999993</v>
      </c>
      <c r="H1469">
        <v>1</v>
      </c>
    </row>
    <row r="1470" spans="1:8" ht="12.95" customHeight="1" x14ac:dyDescent="0.2">
      <c r="A1470" s="1" t="s">
        <v>14</v>
      </c>
      <c r="B1470" s="1" t="s">
        <v>20</v>
      </c>
      <c r="C1470" s="2">
        <v>576</v>
      </c>
      <c r="D1470">
        <v>7</v>
      </c>
      <c r="E1470" s="3" t="s">
        <v>58</v>
      </c>
      <c r="F1470">
        <v>17.5</v>
      </c>
      <c r="G1470">
        <v>9.99</v>
      </c>
      <c r="H1470">
        <v>1</v>
      </c>
    </row>
    <row r="1471" spans="1:8" ht="12.95" customHeight="1" x14ac:dyDescent="0.2">
      <c r="A1471" s="1" t="s">
        <v>17</v>
      </c>
      <c r="B1471" s="1" t="s">
        <v>20</v>
      </c>
      <c r="C1471" s="2">
        <v>1155</v>
      </c>
      <c r="D1471">
        <v>7</v>
      </c>
      <c r="E1471" s="3" t="s">
        <v>57</v>
      </c>
      <c r="F1471">
        <v>13.5</v>
      </c>
      <c r="G1471">
        <v>12.99</v>
      </c>
      <c r="H1471">
        <v>1</v>
      </c>
    </row>
    <row r="1472" spans="1:8" ht="12.95" customHeight="1" x14ac:dyDescent="0.2">
      <c r="A1472" s="1" t="s">
        <v>3</v>
      </c>
      <c r="B1472" s="1" t="s">
        <v>22</v>
      </c>
      <c r="C1472" s="2">
        <v>5701</v>
      </c>
      <c r="D1472">
        <v>10</v>
      </c>
      <c r="E1472" s="3" t="s">
        <v>29</v>
      </c>
      <c r="F1472">
        <v>23.98</v>
      </c>
      <c r="G1472">
        <v>11.07</v>
      </c>
      <c r="H1472">
        <v>1</v>
      </c>
    </row>
    <row r="1473" spans="1:8" ht="12.95" customHeight="1" x14ac:dyDescent="0.2">
      <c r="A1473" s="1" t="s">
        <v>1</v>
      </c>
      <c r="B1473" s="1" t="s">
        <v>20</v>
      </c>
      <c r="C1473" s="2">
        <v>686</v>
      </c>
      <c r="D1473">
        <v>7</v>
      </c>
      <c r="E1473" s="3" t="s">
        <v>30</v>
      </c>
      <c r="F1473">
        <v>27.17</v>
      </c>
      <c r="G1473">
        <v>6.5</v>
      </c>
      <c r="H1473">
        <v>1</v>
      </c>
    </row>
    <row r="1474" spans="1:8" ht="12.95" customHeight="1" x14ac:dyDescent="0.2">
      <c r="A1474" s="1" t="s">
        <v>14</v>
      </c>
      <c r="B1474" s="1" t="s">
        <v>20</v>
      </c>
      <c r="C1474" s="2">
        <v>387</v>
      </c>
      <c r="D1474">
        <v>7</v>
      </c>
      <c r="E1474" s="3" t="s">
        <v>30</v>
      </c>
      <c r="F1474">
        <v>36</v>
      </c>
      <c r="G1474">
        <v>5</v>
      </c>
      <c r="H1474">
        <v>1</v>
      </c>
    </row>
    <row r="1475" spans="1:8" ht="12.95" customHeight="1" x14ac:dyDescent="0.2">
      <c r="A1475" s="1" t="s">
        <v>1</v>
      </c>
      <c r="B1475" s="1" t="s">
        <v>20</v>
      </c>
      <c r="C1475" s="2">
        <v>1647</v>
      </c>
      <c r="D1475">
        <v>5</v>
      </c>
      <c r="E1475" s="3" t="s">
        <v>26</v>
      </c>
      <c r="F1475">
        <v>18.25</v>
      </c>
      <c r="G1475">
        <v>9.9499999999999993</v>
      </c>
      <c r="H1475">
        <v>1</v>
      </c>
    </row>
    <row r="1476" spans="1:8" ht="12.95" customHeight="1" x14ac:dyDescent="0.2">
      <c r="A1476" s="1" t="s">
        <v>8</v>
      </c>
      <c r="B1476" s="1" t="s">
        <v>20</v>
      </c>
      <c r="C1476" s="2">
        <v>3277</v>
      </c>
      <c r="D1476">
        <v>3</v>
      </c>
      <c r="E1476" s="3" t="s">
        <v>58</v>
      </c>
      <c r="F1476">
        <v>26.01</v>
      </c>
      <c r="G1476">
        <v>7</v>
      </c>
      <c r="H1476">
        <v>1</v>
      </c>
    </row>
    <row r="1477" spans="1:8" ht="12.95" customHeight="1" x14ac:dyDescent="0.2">
      <c r="A1477" s="1" t="s">
        <v>8</v>
      </c>
      <c r="B1477" s="1" t="s">
        <v>20</v>
      </c>
      <c r="C1477" s="2">
        <v>22501</v>
      </c>
      <c r="D1477">
        <v>5</v>
      </c>
      <c r="E1477" s="3" t="s">
        <v>26</v>
      </c>
      <c r="F1477">
        <v>14.11</v>
      </c>
      <c r="G1477">
        <v>13</v>
      </c>
      <c r="H1477">
        <v>1</v>
      </c>
    </row>
    <row r="1478" spans="1:8" ht="12.95" customHeight="1" x14ac:dyDescent="0.2">
      <c r="A1478" s="1" t="s">
        <v>1</v>
      </c>
      <c r="B1478" s="1" t="s">
        <v>20</v>
      </c>
      <c r="C1478" s="2">
        <v>123</v>
      </c>
      <c r="D1478">
        <v>7</v>
      </c>
      <c r="E1478" s="3" t="s">
        <v>27</v>
      </c>
      <c r="F1478">
        <v>37</v>
      </c>
      <c r="G1478">
        <v>5</v>
      </c>
      <c r="H1478">
        <v>1</v>
      </c>
    </row>
    <row r="1479" spans="1:8" ht="12.95" customHeight="1" x14ac:dyDescent="0.2">
      <c r="A1479" s="1" t="s">
        <v>14</v>
      </c>
      <c r="B1479" s="1" t="s">
        <v>20</v>
      </c>
      <c r="C1479" s="2">
        <v>988</v>
      </c>
      <c r="D1479">
        <v>7</v>
      </c>
      <c r="E1479" s="3" t="s">
        <v>26</v>
      </c>
      <c r="F1479">
        <v>27.78</v>
      </c>
      <c r="G1479">
        <v>6.75</v>
      </c>
      <c r="H1479">
        <v>1</v>
      </c>
    </row>
    <row r="1480" spans="1:8" ht="12.95" customHeight="1" x14ac:dyDescent="0.2">
      <c r="A1480" s="1" t="s">
        <v>1</v>
      </c>
      <c r="B1480" s="1" t="s">
        <v>20</v>
      </c>
      <c r="C1480" s="2">
        <v>1647</v>
      </c>
      <c r="D1480">
        <v>5</v>
      </c>
      <c r="E1480" s="3" t="s">
        <v>26</v>
      </c>
      <c r="F1480">
        <v>18.86</v>
      </c>
      <c r="G1480">
        <v>9.9499999999999993</v>
      </c>
      <c r="H1480">
        <v>1</v>
      </c>
    </row>
    <row r="1481" spans="1:8" ht="12.95" customHeight="1" x14ac:dyDescent="0.2">
      <c r="A1481" s="1" t="s">
        <v>16</v>
      </c>
      <c r="B1481" s="1" t="s">
        <v>21</v>
      </c>
      <c r="C1481" s="2">
        <v>36</v>
      </c>
      <c r="D1481">
        <v>7</v>
      </c>
      <c r="E1481" s="3" t="s">
        <v>29</v>
      </c>
      <c r="F1481">
        <v>339.09</v>
      </c>
      <c r="G1481">
        <v>1.77</v>
      </c>
      <c r="H1481">
        <v>1</v>
      </c>
    </row>
    <row r="1482" spans="1:8" ht="12.95" customHeight="1" x14ac:dyDescent="0.2">
      <c r="A1482" s="1" t="s">
        <v>11</v>
      </c>
      <c r="B1482" s="1" t="s">
        <v>20</v>
      </c>
      <c r="C1482" s="2">
        <v>59</v>
      </c>
      <c r="D1482">
        <v>3</v>
      </c>
      <c r="E1482" s="3" t="s">
        <v>30</v>
      </c>
      <c r="F1482">
        <v>19</v>
      </c>
      <c r="G1482">
        <v>9.99</v>
      </c>
      <c r="H1482">
        <v>1</v>
      </c>
    </row>
    <row r="1483" spans="1:8" ht="12.95" customHeight="1" x14ac:dyDescent="0.2">
      <c r="A1483" s="1" t="s">
        <v>5</v>
      </c>
      <c r="B1483" s="1" t="s">
        <v>22</v>
      </c>
      <c r="C1483" s="2">
        <v>1719</v>
      </c>
      <c r="D1483">
        <v>1</v>
      </c>
      <c r="E1483" s="3" t="s">
        <v>30</v>
      </c>
      <c r="F1483">
        <v>24.23</v>
      </c>
      <c r="G1483">
        <v>11.93</v>
      </c>
      <c r="H1483">
        <v>0</v>
      </c>
    </row>
    <row r="1484" spans="1:8" ht="12.95" customHeight="1" x14ac:dyDescent="0.2">
      <c r="A1484" s="1" t="s">
        <v>3</v>
      </c>
      <c r="B1484" s="1" t="s">
        <v>20</v>
      </c>
      <c r="C1484" s="2">
        <v>5271</v>
      </c>
      <c r="D1484">
        <v>5</v>
      </c>
      <c r="E1484" s="3" t="s">
        <v>57</v>
      </c>
      <c r="F1484">
        <v>13.95</v>
      </c>
      <c r="G1484">
        <v>13.95</v>
      </c>
      <c r="H1484">
        <v>0</v>
      </c>
    </row>
    <row r="1485" spans="1:8" ht="12.95" customHeight="1" x14ac:dyDescent="0.2">
      <c r="A1485" s="1" t="s">
        <v>14</v>
      </c>
      <c r="B1485" s="1" t="s">
        <v>20</v>
      </c>
      <c r="C1485" s="2">
        <v>3613</v>
      </c>
      <c r="D1485">
        <v>7</v>
      </c>
      <c r="E1485" s="3" t="s">
        <v>58</v>
      </c>
      <c r="F1485">
        <v>19.489999999999998</v>
      </c>
      <c r="G1485">
        <v>9.99</v>
      </c>
      <c r="H1485">
        <v>1</v>
      </c>
    </row>
    <row r="1486" spans="1:8" ht="12.95" customHeight="1" x14ac:dyDescent="0.2">
      <c r="A1486" s="1" t="s">
        <v>1</v>
      </c>
      <c r="B1486" s="1" t="s">
        <v>20</v>
      </c>
      <c r="C1486" s="2">
        <v>9003</v>
      </c>
      <c r="D1486">
        <v>7</v>
      </c>
      <c r="E1486" s="3" t="s">
        <v>26</v>
      </c>
      <c r="F1486">
        <v>26</v>
      </c>
      <c r="G1486">
        <v>7.49</v>
      </c>
      <c r="H1486">
        <v>1</v>
      </c>
    </row>
    <row r="1487" spans="1:8" ht="12.95" customHeight="1" x14ac:dyDescent="0.2">
      <c r="A1487" s="1" t="s">
        <v>1</v>
      </c>
      <c r="B1487" s="1" t="s">
        <v>20</v>
      </c>
      <c r="C1487" s="2">
        <v>1647</v>
      </c>
      <c r="D1487">
        <v>5</v>
      </c>
      <c r="E1487" s="3" t="s">
        <v>26</v>
      </c>
      <c r="F1487">
        <v>19.59</v>
      </c>
      <c r="G1487">
        <v>9.9499999999999993</v>
      </c>
      <c r="H1487">
        <v>1</v>
      </c>
    </row>
    <row r="1488" spans="1:8" ht="12.95" customHeight="1" x14ac:dyDescent="0.2">
      <c r="A1488" s="1" t="s">
        <v>3</v>
      </c>
      <c r="B1488" s="1" t="s">
        <v>20</v>
      </c>
      <c r="C1488" s="2">
        <v>1265</v>
      </c>
      <c r="D1488">
        <v>5</v>
      </c>
      <c r="E1488" s="3" t="s">
        <v>30</v>
      </c>
      <c r="F1488">
        <v>13.99</v>
      </c>
      <c r="G1488">
        <v>13.99</v>
      </c>
      <c r="H1488">
        <v>0</v>
      </c>
    </row>
    <row r="1489" spans="1:8" ht="12.95" customHeight="1" x14ac:dyDescent="0.2">
      <c r="A1489" s="1" t="s">
        <v>15</v>
      </c>
      <c r="B1489" s="1" t="s">
        <v>22</v>
      </c>
      <c r="C1489" s="2">
        <v>2168</v>
      </c>
      <c r="D1489">
        <v>7</v>
      </c>
      <c r="E1489" s="3" t="s">
        <v>26</v>
      </c>
      <c r="F1489">
        <v>27.05</v>
      </c>
      <c r="G1489">
        <v>11</v>
      </c>
      <c r="H1489">
        <v>1</v>
      </c>
    </row>
    <row r="1490" spans="1:8" ht="12.95" customHeight="1" x14ac:dyDescent="0.2">
      <c r="A1490" s="1" t="s">
        <v>17</v>
      </c>
      <c r="B1490" s="1" t="s">
        <v>22</v>
      </c>
      <c r="C1490" s="2">
        <v>678</v>
      </c>
      <c r="D1490">
        <v>7</v>
      </c>
      <c r="E1490" s="3" t="s">
        <v>32</v>
      </c>
      <c r="F1490">
        <v>54.65</v>
      </c>
      <c r="G1490">
        <v>5.46</v>
      </c>
      <c r="H1490">
        <v>0</v>
      </c>
    </row>
    <row r="1491" spans="1:8" ht="12.95" customHeight="1" x14ac:dyDescent="0.2">
      <c r="A1491" s="1" t="s">
        <v>15</v>
      </c>
      <c r="B1491" s="1" t="s">
        <v>22</v>
      </c>
      <c r="C1491" s="2">
        <v>2168</v>
      </c>
      <c r="D1491">
        <v>3</v>
      </c>
      <c r="E1491" s="3" t="s">
        <v>29</v>
      </c>
      <c r="F1491">
        <v>24.53</v>
      </c>
      <c r="G1491">
        <v>12.23</v>
      </c>
      <c r="H1491">
        <v>0</v>
      </c>
    </row>
    <row r="1492" spans="1:8" ht="12.95" customHeight="1" x14ac:dyDescent="0.2">
      <c r="A1492" s="1" t="s">
        <v>15</v>
      </c>
      <c r="B1492" s="1" t="s">
        <v>22</v>
      </c>
      <c r="C1492" s="2">
        <v>2168</v>
      </c>
      <c r="D1492">
        <v>5</v>
      </c>
      <c r="E1492" s="3" t="s">
        <v>26</v>
      </c>
      <c r="F1492">
        <v>24.53</v>
      </c>
      <c r="G1492">
        <v>12.23</v>
      </c>
      <c r="H1492">
        <v>0</v>
      </c>
    </row>
    <row r="1493" spans="1:8" ht="12.95" customHeight="1" x14ac:dyDescent="0.2">
      <c r="A1493" s="1" t="s">
        <v>12</v>
      </c>
      <c r="B1493" s="1" t="s">
        <v>22</v>
      </c>
      <c r="C1493" s="2">
        <v>1122</v>
      </c>
      <c r="D1493">
        <v>10</v>
      </c>
      <c r="E1493" s="3" t="s">
        <v>30</v>
      </c>
      <c r="F1493">
        <v>24.53</v>
      </c>
      <c r="G1493">
        <v>12.23</v>
      </c>
      <c r="H1493">
        <v>0</v>
      </c>
    </row>
    <row r="1494" spans="1:8" ht="12.95" customHeight="1" x14ac:dyDescent="0.2">
      <c r="A1494" s="1" t="s">
        <v>14</v>
      </c>
      <c r="B1494" s="1" t="s">
        <v>20</v>
      </c>
      <c r="C1494" s="2">
        <v>3385</v>
      </c>
      <c r="D1494">
        <v>7</v>
      </c>
      <c r="E1494" s="3" t="s">
        <v>30</v>
      </c>
      <c r="F1494">
        <v>16.559999999999999</v>
      </c>
      <c r="G1494">
        <v>11.99</v>
      </c>
      <c r="H1494">
        <v>1</v>
      </c>
    </row>
    <row r="1495" spans="1:8" ht="12.95" customHeight="1" x14ac:dyDescent="0.2">
      <c r="A1495" s="1" t="s">
        <v>2</v>
      </c>
      <c r="B1495" s="1" t="s">
        <v>20</v>
      </c>
      <c r="C1495" s="2">
        <v>362</v>
      </c>
      <c r="D1495">
        <v>5</v>
      </c>
      <c r="E1495" s="3" t="s">
        <v>26</v>
      </c>
      <c r="F1495">
        <v>199</v>
      </c>
      <c r="G1495">
        <v>1</v>
      </c>
      <c r="H1495">
        <v>1</v>
      </c>
    </row>
    <row r="1496" spans="1:8" ht="12.95" customHeight="1" x14ac:dyDescent="0.2">
      <c r="A1496" s="1" t="s">
        <v>12</v>
      </c>
      <c r="B1496" s="1" t="s">
        <v>22</v>
      </c>
      <c r="C1496" s="2">
        <v>1661</v>
      </c>
      <c r="D1496">
        <v>7</v>
      </c>
      <c r="E1496" s="3" t="s">
        <v>32</v>
      </c>
      <c r="F1496">
        <v>24.58</v>
      </c>
      <c r="G1496">
        <v>12.28</v>
      </c>
      <c r="H1496">
        <v>0</v>
      </c>
    </row>
    <row r="1497" spans="1:8" ht="12.95" customHeight="1" x14ac:dyDescent="0.2">
      <c r="A1497" s="1" t="s">
        <v>9</v>
      </c>
      <c r="B1497" s="1" t="s">
        <v>22</v>
      </c>
      <c r="C1497" s="2">
        <v>69</v>
      </c>
      <c r="D1497">
        <v>7</v>
      </c>
      <c r="E1497" s="3" t="s">
        <v>26</v>
      </c>
      <c r="F1497">
        <v>245.95</v>
      </c>
      <c r="G1497">
        <v>1.23</v>
      </c>
      <c r="H1497">
        <v>1</v>
      </c>
    </row>
    <row r="1498" spans="1:8" ht="12.95" customHeight="1" x14ac:dyDescent="0.2">
      <c r="A1498" s="1" t="s">
        <v>3</v>
      </c>
      <c r="B1498" s="1" t="s">
        <v>20</v>
      </c>
      <c r="C1498" s="2">
        <v>27132</v>
      </c>
      <c r="D1498">
        <v>5</v>
      </c>
      <c r="E1498" s="3" t="s">
        <v>26</v>
      </c>
      <c r="F1498">
        <v>202.36</v>
      </c>
      <c r="G1498">
        <v>0.99</v>
      </c>
      <c r="H1498">
        <v>1</v>
      </c>
    </row>
    <row r="1499" spans="1:8" ht="12.95" customHeight="1" x14ac:dyDescent="0.2">
      <c r="A1499" s="1" t="s">
        <v>14</v>
      </c>
      <c r="B1499" s="1" t="s">
        <v>20</v>
      </c>
      <c r="C1499" s="2">
        <v>2349</v>
      </c>
      <c r="D1499">
        <v>7</v>
      </c>
      <c r="E1499" s="3" t="s">
        <v>26</v>
      </c>
      <c r="F1499">
        <v>56.03</v>
      </c>
      <c r="G1499">
        <v>3.6</v>
      </c>
      <c r="H1499">
        <v>1</v>
      </c>
    </row>
    <row r="1500" spans="1:8" ht="12.95" customHeight="1" x14ac:dyDescent="0.2">
      <c r="A1500" s="1" t="s">
        <v>12</v>
      </c>
      <c r="B1500" s="1" t="s">
        <v>22</v>
      </c>
      <c r="C1500" s="2">
        <v>2016</v>
      </c>
      <c r="D1500">
        <v>5</v>
      </c>
      <c r="E1500" s="3" t="s">
        <v>30</v>
      </c>
      <c r="F1500">
        <v>49.8</v>
      </c>
      <c r="G1500">
        <v>6.15</v>
      </c>
      <c r="H1500">
        <v>1</v>
      </c>
    </row>
    <row r="1501" spans="1:8" ht="12.95" customHeight="1" x14ac:dyDescent="0.2">
      <c r="A1501" s="1" t="s">
        <v>5</v>
      </c>
      <c r="B1501" s="1" t="s">
        <v>20</v>
      </c>
      <c r="C1501" s="2">
        <v>1192</v>
      </c>
      <c r="D1501">
        <v>7</v>
      </c>
      <c r="E1501" s="3" t="s">
        <v>26</v>
      </c>
      <c r="F1501">
        <v>203.5</v>
      </c>
      <c r="G1501">
        <v>1</v>
      </c>
      <c r="H1501">
        <v>1</v>
      </c>
    </row>
    <row r="1502" spans="1:8" ht="12.95" customHeight="1" x14ac:dyDescent="0.2">
      <c r="A1502" s="1" t="s">
        <v>14</v>
      </c>
      <c r="B1502" s="1" t="s">
        <v>20</v>
      </c>
      <c r="C1502" s="2">
        <v>359</v>
      </c>
      <c r="D1502">
        <v>7</v>
      </c>
      <c r="E1502" s="3" t="s">
        <v>27</v>
      </c>
      <c r="F1502">
        <v>20.39</v>
      </c>
      <c r="G1502">
        <v>9.99</v>
      </c>
      <c r="H1502">
        <v>1</v>
      </c>
    </row>
    <row r="1503" spans="1:8" ht="12.95" customHeight="1" x14ac:dyDescent="0.2">
      <c r="A1503" s="1" t="s">
        <v>1</v>
      </c>
      <c r="B1503" s="1" t="s">
        <v>20</v>
      </c>
      <c r="C1503" s="2">
        <v>1647</v>
      </c>
      <c r="D1503">
        <v>5</v>
      </c>
      <c r="E1503" s="3" t="s">
        <v>26</v>
      </c>
      <c r="F1503">
        <v>20.5</v>
      </c>
      <c r="G1503">
        <v>9.9499999999999993</v>
      </c>
      <c r="H1503">
        <v>1</v>
      </c>
    </row>
    <row r="1504" spans="1:8" ht="12.95" customHeight="1" x14ac:dyDescent="0.2">
      <c r="A1504" s="1" t="s">
        <v>1</v>
      </c>
      <c r="B1504" s="1" t="s">
        <v>20</v>
      </c>
      <c r="C1504" s="2">
        <v>133</v>
      </c>
      <c r="D1504">
        <v>5</v>
      </c>
      <c r="E1504" s="3" t="s">
        <v>26</v>
      </c>
      <c r="F1504">
        <v>22.76</v>
      </c>
      <c r="G1504">
        <v>8.99</v>
      </c>
      <c r="H1504">
        <v>1</v>
      </c>
    </row>
    <row r="1505" spans="1:8" ht="12.95" customHeight="1" x14ac:dyDescent="0.2">
      <c r="A1505" s="1" t="s">
        <v>16</v>
      </c>
      <c r="B1505" s="1" t="s">
        <v>20</v>
      </c>
      <c r="C1505" s="2">
        <v>1602</v>
      </c>
      <c r="D1505">
        <v>7</v>
      </c>
      <c r="E1505" s="3" t="s">
        <v>26</v>
      </c>
      <c r="F1505">
        <v>20.5</v>
      </c>
      <c r="G1505">
        <v>9.99</v>
      </c>
      <c r="H1505">
        <v>1</v>
      </c>
    </row>
    <row r="1506" spans="1:8" ht="12.95" customHeight="1" x14ac:dyDescent="0.2">
      <c r="A1506" s="1" t="s">
        <v>3</v>
      </c>
      <c r="B1506" s="1" t="s">
        <v>22</v>
      </c>
      <c r="C1506" s="2">
        <v>5701</v>
      </c>
      <c r="D1506">
        <v>10</v>
      </c>
      <c r="E1506" s="3" t="s">
        <v>27</v>
      </c>
      <c r="F1506">
        <v>25.22</v>
      </c>
      <c r="G1506">
        <v>12.28</v>
      </c>
      <c r="H1506">
        <v>1</v>
      </c>
    </row>
    <row r="1507" spans="1:8" ht="12.95" customHeight="1" x14ac:dyDescent="0.2">
      <c r="A1507" s="1" t="s">
        <v>3</v>
      </c>
      <c r="B1507" s="1" t="s">
        <v>20</v>
      </c>
      <c r="C1507" s="2">
        <v>27132</v>
      </c>
      <c r="D1507">
        <v>5</v>
      </c>
      <c r="E1507" s="3" t="s">
        <v>26</v>
      </c>
      <c r="F1507">
        <v>207.86</v>
      </c>
      <c r="G1507">
        <v>0.99</v>
      </c>
      <c r="H1507">
        <v>1</v>
      </c>
    </row>
    <row r="1508" spans="1:8" ht="12.95" customHeight="1" x14ac:dyDescent="0.2">
      <c r="A1508" s="1" t="s">
        <v>1</v>
      </c>
      <c r="B1508" s="1" t="s">
        <v>20</v>
      </c>
      <c r="C1508" s="2">
        <v>1215</v>
      </c>
      <c r="D1508">
        <v>5</v>
      </c>
      <c r="E1508" s="3" t="s">
        <v>26</v>
      </c>
      <c r="F1508">
        <v>26</v>
      </c>
      <c r="G1508">
        <v>7.99</v>
      </c>
      <c r="H1508">
        <v>1</v>
      </c>
    </row>
    <row r="1509" spans="1:8" ht="12.95" customHeight="1" x14ac:dyDescent="0.2">
      <c r="A1509" s="1" t="s">
        <v>4</v>
      </c>
      <c r="B1509" s="1" t="s">
        <v>20</v>
      </c>
      <c r="C1509" s="2">
        <v>3613</v>
      </c>
      <c r="D1509">
        <v>7</v>
      </c>
      <c r="E1509" s="3" t="s">
        <v>58</v>
      </c>
      <c r="F1509">
        <v>16.010000000000002</v>
      </c>
      <c r="G1509">
        <v>12.99</v>
      </c>
      <c r="H1509">
        <v>1</v>
      </c>
    </row>
    <row r="1510" spans="1:8" ht="12.95" customHeight="1" x14ac:dyDescent="0.2">
      <c r="A1510" s="1" t="s">
        <v>3</v>
      </c>
      <c r="B1510" s="1" t="s">
        <v>20</v>
      </c>
      <c r="C1510" s="2">
        <v>27132</v>
      </c>
      <c r="D1510">
        <v>5</v>
      </c>
      <c r="E1510" s="3" t="s">
        <v>26</v>
      </c>
      <c r="F1510">
        <v>215.5</v>
      </c>
      <c r="G1510">
        <v>0.99</v>
      </c>
      <c r="H1510">
        <v>1</v>
      </c>
    </row>
    <row r="1511" spans="1:8" ht="12.95" customHeight="1" x14ac:dyDescent="0.2">
      <c r="A1511" s="1" t="s">
        <v>3</v>
      </c>
      <c r="B1511" s="1" t="s">
        <v>20</v>
      </c>
      <c r="C1511" s="2">
        <v>27132</v>
      </c>
      <c r="D1511">
        <v>5</v>
      </c>
      <c r="E1511" s="3" t="s">
        <v>26</v>
      </c>
      <c r="F1511">
        <v>216</v>
      </c>
      <c r="G1511">
        <v>0.99</v>
      </c>
      <c r="H1511">
        <v>1</v>
      </c>
    </row>
    <row r="1512" spans="1:8" ht="12.95" customHeight="1" x14ac:dyDescent="0.2">
      <c r="A1512" s="1" t="s">
        <v>14</v>
      </c>
      <c r="B1512" s="1" t="s">
        <v>20</v>
      </c>
      <c r="C1512" s="2">
        <v>985</v>
      </c>
      <c r="D1512">
        <v>7</v>
      </c>
      <c r="E1512" s="3" t="s">
        <v>58</v>
      </c>
      <c r="F1512">
        <v>21.61</v>
      </c>
      <c r="G1512">
        <v>9.99</v>
      </c>
      <c r="H1512">
        <v>1</v>
      </c>
    </row>
    <row r="1513" spans="1:8" ht="12.95" customHeight="1" x14ac:dyDescent="0.2">
      <c r="A1513" s="1" t="s">
        <v>4</v>
      </c>
      <c r="B1513" s="1" t="s">
        <v>22</v>
      </c>
      <c r="C1513" s="2">
        <v>5701</v>
      </c>
      <c r="D1513">
        <v>5</v>
      </c>
      <c r="E1513" s="3" t="s">
        <v>57</v>
      </c>
      <c r="F1513">
        <v>44.27</v>
      </c>
      <c r="G1513">
        <v>7.38</v>
      </c>
      <c r="H1513">
        <v>0</v>
      </c>
    </row>
    <row r="1514" spans="1:8" ht="12.95" customHeight="1" x14ac:dyDescent="0.2">
      <c r="A1514" s="1" t="s">
        <v>4</v>
      </c>
      <c r="B1514" s="1" t="s">
        <v>22</v>
      </c>
      <c r="C1514" s="2">
        <v>5701</v>
      </c>
      <c r="D1514">
        <v>10</v>
      </c>
      <c r="E1514" s="3" t="s">
        <v>58</v>
      </c>
      <c r="F1514">
        <v>44.27</v>
      </c>
      <c r="G1514">
        <v>7.38</v>
      </c>
      <c r="H1514">
        <v>0</v>
      </c>
    </row>
    <row r="1515" spans="1:8" ht="12.95" customHeight="1" x14ac:dyDescent="0.2">
      <c r="A1515" s="1" t="s">
        <v>8</v>
      </c>
      <c r="B1515" s="1" t="s">
        <v>20</v>
      </c>
      <c r="C1515" s="2">
        <v>60</v>
      </c>
      <c r="D1515">
        <v>5</v>
      </c>
      <c r="E1515" s="3" t="s">
        <v>30</v>
      </c>
      <c r="F1515">
        <v>21.65</v>
      </c>
      <c r="G1515">
        <v>9.99</v>
      </c>
      <c r="H1515">
        <v>1</v>
      </c>
    </row>
    <row r="1516" spans="1:8" ht="12.95" customHeight="1" x14ac:dyDescent="0.2">
      <c r="A1516" s="1" t="s">
        <v>9</v>
      </c>
      <c r="B1516" s="1" t="s">
        <v>22</v>
      </c>
      <c r="C1516" s="2">
        <v>30</v>
      </c>
      <c r="D1516">
        <v>3</v>
      </c>
      <c r="E1516" s="3" t="s">
        <v>58</v>
      </c>
      <c r="F1516">
        <v>270.55</v>
      </c>
      <c r="G1516">
        <v>1.23</v>
      </c>
      <c r="H1516">
        <v>1</v>
      </c>
    </row>
    <row r="1517" spans="1:8" ht="12.95" customHeight="1" x14ac:dyDescent="0.2">
      <c r="A1517" s="1" t="s">
        <v>3</v>
      </c>
      <c r="B1517" s="1" t="s">
        <v>20</v>
      </c>
      <c r="C1517" s="2">
        <v>302</v>
      </c>
      <c r="D1517">
        <v>7</v>
      </c>
      <c r="E1517" s="3" t="s">
        <v>58</v>
      </c>
      <c r="F1517">
        <v>77.55</v>
      </c>
      <c r="G1517">
        <v>2.85</v>
      </c>
      <c r="H1517">
        <v>1</v>
      </c>
    </row>
    <row r="1518" spans="1:8" ht="12.95" customHeight="1" x14ac:dyDescent="0.2">
      <c r="A1518" s="1" t="s">
        <v>1</v>
      </c>
      <c r="B1518" s="1" t="s">
        <v>20</v>
      </c>
      <c r="C1518" s="2">
        <v>5811</v>
      </c>
      <c r="D1518">
        <v>3</v>
      </c>
      <c r="E1518" s="3" t="s">
        <v>30</v>
      </c>
      <c r="F1518">
        <v>14.92</v>
      </c>
      <c r="G1518">
        <v>14.92</v>
      </c>
      <c r="H1518">
        <v>0</v>
      </c>
    </row>
    <row r="1519" spans="1:8" ht="12.95" customHeight="1" x14ac:dyDescent="0.2">
      <c r="A1519" s="1" t="s">
        <v>8</v>
      </c>
      <c r="B1519" s="1" t="s">
        <v>20</v>
      </c>
      <c r="C1519" s="2">
        <v>534</v>
      </c>
      <c r="D1519">
        <v>7</v>
      </c>
      <c r="E1519" s="3" t="s">
        <v>58</v>
      </c>
      <c r="F1519">
        <v>14.95</v>
      </c>
      <c r="G1519">
        <v>14.95</v>
      </c>
      <c r="H1519">
        <v>0</v>
      </c>
    </row>
    <row r="1520" spans="1:8" ht="12.95" customHeight="1" x14ac:dyDescent="0.2">
      <c r="A1520" s="1" t="s">
        <v>8</v>
      </c>
      <c r="B1520" s="1" t="s">
        <v>20</v>
      </c>
      <c r="C1520" s="2">
        <v>534</v>
      </c>
      <c r="D1520">
        <v>7</v>
      </c>
      <c r="E1520" s="3" t="s">
        <v>58</v>
      </c>
      <c r="F1520">
        <v>14.95</v>
      </c>
      <c r="G1520">
        <v>14.95</v>
      </c>
      <c r="H1520">
        <v>0</v>
      </c>
    </row>
    <row r="1521" spans="1:8" ht="12.95" customHeight="1" x14ac:dyDescent="0.2">
      <c r="A1521" s="1" t="s">
        <v>8</v>
      </c>
      <c r="B1521" s="1" t="s">
        <v>20</v>
      </c>
      <c r="C1521" s="2">
        <v>534</v>
      </c>
      <c r="D1521">
        <v>7</v>
      </c>
      <c r="E1521" s="3" t="s">
        <v>58</v>
      </c>
      <c r="F1521">
        <v>14.95</v>
      </c>
      <c r="G1521">
        <v>14.95</v>
      </c>
      <c r="H1521">
        <v>0</v>
      </c>
    </row>
    <row r="1522" spans="1:8" ht="12.95" customHeight="1" x14ac:dyDescent="0.2">
      <c r="A1522" s="1" t="s">
        <v>8</v>
      </c>
      <c r="B1522" s="1" t="s">
        <v>20</v>
      </c>
      <c r="C1522" s="2">
        <v>534</v>
      </c>
      <c r="D1522">
        <v>7</v>
      </c>
      <c r="E1522" s="3" t="s">
        <v>58</v>
      </c>
      <c r="F1522">
        <v>14.95</v>
      </c>
      <c r="G1522">
        <v>14.95</v>
      </c>
      <c r="H1522">
        <v>0</v>
      </c>
    </row>
    <row r="1523" spans="1:8" ht="12.95" customHeight="1" x14ac:dyDescent="0.2">
      <c r="A1523" s="1" t="s">
        <v>14</v>
      </c>
      <c r="B1523" s="1" t="s">
        <v>20</v>
      </c>
      <c r="C1523" s="2">
        <v>25433</v>
      </c>
      <c r="D1523">
        <v>7</v>
      </c>
      <c r="E1523" s="3" t="s">
        <v>57</v>
      </c>
      <c r="F1523">
        <v>14.95</v>
      </c>
      <c r="G1523">
        <v>14.95</v>
      </c>
      <c r="H1523">
        <v>0</v>
      </c>
    </row>
    <row r="1524" spans="1:8" ht="12.95" customHeight="1" x14ac:dyDescent="0.2">
      <c r="A1524" s="1" t="s">
        <v>14</v>
      </c>
      <c r="B1524" s="1" t="s">
        <v>20</v>
      </c>
      <c r="C1524" s="2">
        <v>25433</v>
      </c>
      <c r="D1524">
        <v>7</v>
      </c>
      <c r="E1524" s="3" t="s">
        <v>57</v>
      </c>
      <c r="F1524">
        <v>14.95</v>
      </c>
      <c r="G1524">
        <v>14.95</v>
      </c>
      <c r="H1524">
        <v>0</v>
      </c>
    </row>
    <row r="1525" spans="1:8" ht="12.95" customHeight="1" x14ac:dyDescent="0.2">
      <c r="A1525" s="1" t="s">
        <v>14</v>
      </c>
      <c r="B1525" s="1" t="s">
        <v>20</v>
      </c>
      <c r="C1525" s="2">
        <v>25433</v>
      </c>
      <c r="D1525">
        <v>7</v>
      </c>
      <c r="E1525" s="3" t="s">
        <v>57</v>
      </c>
      <c r="F1525">
        <v>14.95</v>
      </c>
      <c r="G1525">
        <v>14.95</v>
      </c>
      <c r="H1525">
        <v>0</v>
      </c>
    </row>
    <row r="1526" spans="1:8" ht="12.95" customHeight="1" x14ac:dyDescent="0.2">
      <c r="A1526" s="1" t="s">
        <v>14</v>
      </c>
      <c r="B1526" s="1" t="s">
        <v>20</v>
      </c>
      <c r="C1526" s="2">
        <v>25433</v>
      </c>
      <c r="D1526">
        <v>7</v>
      </c>
      <c r="E1526" s="3" t="s">
        <v>57</v>
      </c>
      <c r="F1526">
        <v>14.95</v>
      </c>
      <c r="G1526">
        <v>14.95</v>
      </c>
      <c r="H1526">
        <v>0</v>
      </c>
    </row>
    <row r="1527" spans="1:8" ht="12.95" customHeight="1" x14ac:dyDescent="0.2">
      <c r="A1527" s="1" t="s">
        <v>15</v>
      </c>
      <c r="B1527" s="1" t="s">
        <v>20</v>
      </c>
      <c r="C1527" s="2">
        <v>25433</v>
      </c>
      <c r="D1527">
        <v>7</v>
      </c>
      <c r="E1527" s="3" t="s">
        <v>57</v>
      </c>
      <c r="F1527">
        <v>14.95</v>
      </c>
      <c r="G1527">
        <v>14.95</v>
      </c>
      <c r="H1527">
        <v>0</v>
      </c>
    </row>
    <row r="1528" spans="1:8" ht="12.95" customHeight="1" x14ac:dyDescent="0.2">
      <c r="A1528" s="1" t="s">
        <v>15</v>
      </c>
      <c r="B1528" s="1" t="s">
        <v>20</v>
      </c>
      <c r="C1528" s="2">
        <v>25433</v>
      </c>
      <c r="D1528">
        <v>7</v>
      </c>
      <c r="E1528" s="3" t="s">
        <v>57</v>
      </c>
      <c r="F1528">
        <v>14.95</v>
      </c>
      <c r="G1528">
        <v>14.95</v>
      </c>
      <c r="H1528">
        <v>0</v>
      </c>
    </row>
    <row r="1529" spans="1:8" ht="12.95" customHeight="1" x14ac:dyDescent="0.2">
      <c r="A1529" s="1" t="s">
        <v>15</v>
      </c>
      <c r="B1529" s="1" t="s">
        <v>20</v>
      </c>
      <c r="C1529" s="2">
        <v>25433</v>
      </c>
      <c r="D1529">
        <v>7</v>
      </c>
      <c r="E1529" s="3" t="s">
        <v>57</v>
      </c>
      <c r="F1529">
        <v>14.95</v>
      </c>
      <c r="G1529">
        <v>14.95</v>
      </c>
      <c r="H1529">
        <v>0</v>
      </c>
    </row>
    <row r="1530" spans="1:8" ht="12.95" customHeight="1" x14ac:dyDescent="0.2">
      <c r="A1530" s="1" t="s">
        <v>15</v>
      </c>
      <c r="B1530" s="1" t="s">
        <v>20</v>
      </c>
      <c r="C1530" s="2">
        <v>25433</v>
      </c>
      <c r="D1530">
        <v>7</v>
      </c>
      <c r="E1530" s="3" t="s">
        <v>57</v>
      </c>
      <c r="F1530">
        <v>14.95</v>
      </c>
      <c r="G1530">
        <v>14.95</v>
      </c>
      <c r="H1530">
        <v>0</v>
      </c>
    </row>
    <row r="1531" spans="1:8" ht="12.95" customHeight="1" x14ac:dyDescent="0.2">
      <c r="A1531" s="1" t="s">
        <v>15</v>
      </c>
      <c r="B1531" s="1" t="s">
        <v>20</v>
      </c>
      <c r="C1531" s="2">
        <v>25433</v>
      </c>
      <c r="D1531">
        <v>7</v>
      </c>
      <c r="E1531" s="3" t="s">
        <v>57</v>
      </c>
      <c r="F1531">
        <v>14.95</v>
      </c>
      <c r="G1531">
        <v>14.95</v>
      </c>
      <c r="H1531">
        <v>0</v>
      </c>
    </row>
    <row r="1532" spans="1:8" ht="12.95" customHeight="1" x14ac:dyDescent="0.2">
      <c r="A1532" s="1" t="s">
        <v>15</v>
      </c>
      <c r="B1532" s="1" t="s">
        <v>20</v>
      </c>
      <c r="C1532" s="2">
        <v>25433</v>
      </c>
      <c r="D1532">
        <v>7</v>
      </c>
      <c r="E1532" s="3" t="s">
        <v>57</v>
      </c>
      <c r="F1532">
        <v>14.95</v>
      </c>
      <c r="G1532">
        <v>14.95</v>
      </c>
      <c r="H1532">
        <v>0</v>
      </c>
    </row>
    <row r="1533" spans="1:8" ht="12.95" customHeight="1" x14ac:dyDescent="0.2">
      <c r="A1533" s="1" t="s">
        <v>15</v>
      </c>
      <c r="B1533" s="1" t="s">
        <v>20</v>
      </c>
      <c r="C1533" s="2">
        <v>25433</v>
      </c>
      <c r="D1533">
        <v>7</v>
      </c>
      <c r="E1533" s="3" t="s">
        <v>57</v>
      </c>
      <c r="F1533">
        <v>14.95</v>
      </c>
      <c r="G1533">
        <v>14.95</v>
      </c>
      <c r="H1533">
        <v>0</v>
      </c>
    </row>
    <row r="1534" spans="1:8" ht="12.95" customHeight="1" x14ac:dyDescent="0.2">
      <c r="A1534" s="1" t="s">
        <v>15</v>
      </c>
      <c r="B1534" s="1" t="s">
        <v>20</v>
      </c>
      <c r="C1534" s="2">
        <v>25433</v>
      </c>
      <c r="D1534">
        <v>7</v>
      </c>
      <c r="E1534" s="3" t="s">
        <v>57</v>
      </c>
      <c r="F1534">
        <v>14.95</v>
      </c>
      <c r="G1534">
        <v>14.95</v>
      </c>
      <c r="H1534">
        <v>0</v>
      </c>
    </row>
    <row r="1535" spans="1:8" ht="12.95" customHeight="1" x14ac:dyDescent="0.2">
      <c r="A1535" s="1" t="s">
        <v>14</v>
      </c>
      <c r="B1535" s="1" t="s">
        <v>20</v>
      </c>
      <c r="C1535" s="2">
        <v>5257</v>
      </c>
      <c r="D1535">
        <v>3</v>
      </c>
      <c r="E1535" s="3" t="s">
        <v>57</v>
      </c>
      <c r="F1535">
        <v>14.99</v>
      </c>
      <c r="G1535">
        <v>14.99</v>
      </c>
      <c r="H1535">
        <v>0</v>
      </c>
    </row>
    <row r="1536" spans="1:8" ht="12.95" customHeight="1" x14ac:dyDescent="0.2">
      <c r="A1536" s="1" t="s">
        <v>14</v>
      </c>
      <c r="B1536" s="1" t="s">
        <v>20</v>
      </c>
      <c r="C1536" s="2">
        <v>5257</v>
      </c>
      <c r="D1536">
        <v>3</v>
      </c>
      <c r="E1536" s="3" t="s">
        <v>57</v>
      </c>
      <c r="F1536">
        <v>14.99</v>
      </c>
      <c r="G1536">
        <v>14.99</v>
      </c>
      <c r="H1536">
        <v>0</v>
      </c>
    </row>
    <row r="1537" spans="1:8" ht="12.95" customHeight="1" x14ac:dyDescent="0.2">
      <c r="A1537" s="1" t="s">
        <v>14</v>
      </c>
      <c r="B1537" s="1" t="s">
        <v>20</v>
      </c>
      <c r="C1537" s="2">
        <v>5257</v>
      </c>
      <c r="D1537">
        <v>3</v>
      </c>
      <c r="E1537" s="3" t="s">
        <v>30</v>
      </c>
      <c r="F1537">
        <v>14.99</v>
      </c>
      <c r="G1537">
        <v>14.99</v>
      </c>
      <c r="H1537">
        <v>0</v>
      </c>
    </row>
    <row r="1538" spans="1:8" ht="12.95" customHeight="1" x14ac:dyDescent="0.2">
      <c r="A1538" s="1" t="s">
        <v>15</v>
      </c>
      <c r="B1538" s="1" t="s">
        <v>20</v>
      </c>
      <c r="C1538" s="2">
        <v>790</v>
      </c>
      <c r="D1538">
        <v>5</v>
      </c>
      <c r="E1538" s="3" t="s">
        <v>26</v>
      </c>
      <c r="F1538">
        <v>14.99</v>
      </c>
      <c r="G1538">
        <v>14.99</v>
      </c>
      <c r="H1538">
        <v>0</v>
      </c>
    </row>
    <row r="1539" spans="1:8" ht="12.95" customHeight="1" x14ac:dyDescent="0.2">
      <c r="A1539" s="1" t="s">
        <v>1</v>
      </c>
      <c r="B1539" s="1" t="s">
        <v>20</v>
      </c>
      <c r="C1539" s="2">
        <v>1215</v>
      </c>
      <c r="D1539">
        <v>5</v>
      </c>
      <c r="E1539" s="3" t="s">
        <v>27</v>
      </c>
      <c r="F1539">
        <v>14.99</v>
      </c>
      <c r="G1539">
        <v>14.99</v>
      </c>
      <c r="H1539">
        <v>0</v>
      </c>
    </row>
    <row r="1540" spans="1:8" ht="12.95" customHeight="1" x14ac:dyDescent="0.2">
      <c r="A1540" s="1" t="s">
        <v>8</v>
      </c>
      <c r="B1540" s="1" t="s">
        <v>20</v>
      </c>
      <c r="C1540" s="2">
        <v>534</v>
      </c>
      <c r="D1540">
        <v>7</v>
      </c>
      <c r="E1540" s="3" t="s">
        <v>58</v>
      </c>
      <c r="F1540">
        <v>14.99</v>
      </c>
      <c r="G1540">
        <v>14.99</v>
      </c>
      <c r="H1540">
        <v>0</v>
      </c>
    </row>
    <row r="1541" spans="1:8" ht="12.95" customHeight="1" x14ac:dyDescent="0.2">
      <c r="A1541" s="1" t="s">
        <v>1</v>
      </c>
      <c r="B1541" s="1" t="s">
        <v>20</v>
      </c>
      <c r="C1541" s="2">
        <v>2993</v>
      </c>
      <c r="D1541">
        <v>7</v>
      </c>
      <c r="E1541" s="3" t="s">
        <v>57</v>
      </c>
      <c r="F1541">
        <v>14.99</v>
      </c>
      <c r="G1541">
        <v>14.99</v>
      </c>
      <c r="H1541">
        <v>0</v>
      </c>
    </row>
    <row r="1542" spans="1:8" ht="12.95" customHeight="1" x14ac:dyDescent="0.2">
      <c r="A1542" s="1" t="s">
        <v>1</v>
      </c>
      <c r="B1542" s="1" t="s">
        <v>20</v>
      </c>
      <c r="C1542" s="2">
        <v>3306</v>
      </c>
      <c r="D1542">
        <v>7</v>
      </c>
      <c r="E1542" s="3" t="s">
        <v>58</v>
      </c>
      <c r="F1542">
        <v>14.99</v>
      </c>
      <c r="G1542">
        <v>14.99</v>
      </c>
      <c r="H1542">
        <v>0</v>
      </c>
    </row>
    <row r="1543" spans="1:8" ht="12.95" customHeight="1" x14ac:dyDescent="0.2">
      <c r="A1543" s="1" t="s">
        <v>4</v>
      </c>
      <c r="B1543" s="1" t="s">
        <v>20</v>
      </c>
      <c r="C1543" s="2">
        <v>3613</v>
      </c>
      <c r="D1543">
        <v>7</v>
      </c>
      <c r="E1543" s="3" t="s">
        <v>58</v>
      </c>
      <c r="F1543">
        <v>14.99</v>
      </c>
      <c r="G1543">
        <v>14.99</v>
      </c>
      <c r="H1543">
        <v>0</v>
      </c>
    </row>
    <row r="1544" spans="1:8" ht="12.95" customHeight="1" x14ac:dyDescent="0.2">
      <c r="A1544" s="1" t="s">
        <v>2</v>
      </c>
      <c r="B1544" s="1" t="s">
        <v>20</v>
      </c>
      <c r="C1544" s="2">
        <v>4457</v>
      </c>
      <c r="D1544">
        <v>3</v>
      </c>
      <c r="E1544" s="3" t="s">
        <v>57</v>
      </c>
      <c r="F1544">
        <v>15</v>
      </c>
      <c r="G1544">
        <v>15</v>
      </c>
      <c r="H1544">
        <v>0</v>
      </c>
    </row>
    <row r="1545" spans="1:8" ht="12.95" customHeight="1" x14ac:dyDescent="0.2">
      <c r="A1545" s="1" t="s">
        <v>2</v>
      </c>
      <c r="B1545" s="1" t="s">
        <v>20</v>
      </c>
      <c r="C1545" s="2">
        <v>10067</v>
      </c>
      <c r="D1545">
        <v>3</v>
      </c>
      <c r="E1545" s="3" t="s">
        <v>30</v>
      </c>
      <c r="F1545">
        <v>15</v>
      </c>
      <c r="G1545">
        <v>15</v>
      </c>
      <c r="H1545">
        <v>0</v>
      </c>
    </row>
    <row r="1546" spans="1:8" ht="12.95" customHeight="1" x14ac:dyDescent="0.2">
      <c r="A1546" s="1" t="s">
        <v>8</v>
      </c>
      <c r="B1546" s="1" t="s">
        <v>20</v>
      </c>
      <c r="C1546" s="2">
        <v>22501</v>
      </c>
      <c r="D1546">
        <v>5</v>
      </c>
      <c r="E1546" s="3" t="s">
        <v>26</v>
      </c>
      <c r="F1546">
        <v>15</v>
      </c>
      <c r="G1546">
        <v>15</v>
      </c>
      <c r="H1546">
        <v>0</v>
      </c>
    </row>
    <row r="1547" spans="1:8" ht="12.95" customHeight="1" x14ac:dyDescent="0.2">
      <c r="A1547" s="1" t="s">
        <v>3</v>
      </c>
      <c r="B1547" s="1" t="s">
        <v>20</v>
      </c>
      <c r="C1547" s="2">
        <v>27132</v>
      </c>
      <c r="D1547">
        <v>5</v>
      </c>
      <c r="E1547" s="3" t="s">
        <v>26</v>
      </c>
      <c r="F1547">
        <v>227.5</v>
      </c>
      <c r="G1547">
        <v>0.99</v>
      </c>
      <c r="H1547">
        <v>1</v>
      </c>
    </row>
    <row r="1548" spans="1:8" ht="12.95" customHeight="1" x14ac:dyDescent="0.2">
      <c r="A1548" s="1" t="s">
        <v>1</v>
      </c>
      <c r="B1548" s="1" t="s">
        <v>22</v>
      </c>
      <c r="C1548" s="2">
        <v>5052</v>
      </c>
      <c r="D1548">
        <v>10</v>
      </c>
      <c r="E1548" s="3" t="s">
        <v>32</v>
      </c>
      <c r="F1548">
        <v>30.85</v>
      </c>
      <c r="G1548">
        <v>11.07</v>
      </c>
      <c r="H1548">
        <v>1</v>
      </c>
    </row>
    <row r="1549" spans="1:8" ht="12.95" customHeight="1" x14ac:dyDescent="0.2">
      <c r="A1549" s="1" t="s">
        <v>15</v>
      </c>
      <c r="B1549" s="1" t="s">
        <v>22</v>
      </c>
      <c r="C1549" s="2">
        <v>2168</v>
      </c>
      <c r="D1549">
        <v>7</v>
      </c>
      <c r="E1549" s="3" t="s">
        <v>57</v>
      </c>
      <c r="F1549">
        <v>31.36</v>
      </c>
      <c r="G1549">
        <v>11.01</v>
      </c>
      <c r="H1549">
        <v>1</v>
      </c>
    </row>
    <row r="1550" spans="1:8" ht="12.95" customHeight="1" x14ac:dyDescent="0.2">
      <c r="A1550" s="1" t="s">
        <v>10</v>
      </c>
      <c r="B1550" s="1" t="s">
        <v>20</v>
      </c>
      <c r="C1550" s="2">
        <v>3896</v>
      </c>
      <c r="D1550">
        <v>1</v>
      </c>
      <c r="E1550" s="3" t="s">
        <v>57</v>
      </c>
      <c r="F1550">
        <v>230</v>
      </c>
      <c r="G1550">
        <v>1</v>
      </c>
      <c r="H1550">
        <v>1</v>
      </c>
    </row>
    <row r="1551" spans="1:8" ht="12.95" customHeight="1" x14ac:dyDescent="0.2">
      <c r="A1551" s="1" t="s">
        <v>14</v>
      </c>
      <c r="B1551" s="1" t="s">
        <v>20</v>
      </c>
      <c r="C1551" s="2">
        <v>366</v>
      </c>
      <c r="D1551">
        <v>7</v>
      </c>
      <c r="E1551" s="3" t="s">
        <v>30</v>
      </c>
      <c r="F1551">
        <v>232.5</v>
      </c>
      <c r="G1551">
        <v>0.99</v>
      </c>
      <c r="H1551">
        <v>1</v>
      </c>
    </row>
    <row r="1552" spans="1:8" ht="12.95" customHeight="1" x14ac:dyDescent="0.2">
      <c r="A1552" s="1" t="s">
        <v>8</v>
      </c>
      <c r="B1552" s="1" t="s">
        <v>20</v>
      </c>
      <c r="C1552" s="2">
        <v>25433</v>
      </c>
      <c r="D1552">
        <v>7</v>
      </c>
      <c r="E1552" s="3" t="s">
        <v>57</v>
      </c>
      <c r="F1552">
        <v>15.45</v>
      </c>
      <c r="G1552">
        <v>14.95</v>
      </c>
      <c r="H1552">
        <v>1</v>
      </c>
    </row>
    <row r="1553" spans="1:8" ht="12.95" customHeight="1" x14ac:dyDescent="0.2">
      <c r="A1553" s="1" t="s">
        <v>15</v>
      </c>
      <c r="B1553" s="1" t="s">
        <v>20</v>
      </c>
      <c r="C1553" s="2">
        <v>25433</v>
      </c>
      <c r="D1553">
        <v>7</v>
      </c>
      <c r="E1553" s="3" t="s">
        <v>57</v>
      </c>
      <c r="F1553">
        <v>15.45</v>
      </c>
      <c r="G1553">
        <v>14.95</v>
      </c>
      <c r="H1553">
        <v>1</v>
      </c>
    </row>
    <row r="1554" spans="1:8" ht="12.95" customHeight="1" x14ac:dyDescent="0.2">
      <c r="A1554" s="1" t="s">
        <v>10</v>
      </c>
      <c r="B1554" s="1" t="s">
        <v>20</v>
      </c>
      <c r="C1554" s="2">
        <v>2168</v>
      </c>
      <c r="D1554">
        <v>3</v>
      </c>
      <c r="E1554" s="3" t="s">
        <v>30</v>
      </c>
      <c r="F1554">
        <v>15.49</v>
      </c>
      <c r="G1554">
        <v>14.99</v>
      </c>
      <c r="H1554">
        <v>1</v>
      </c>
    </row>
    <row r="1555" spans="1:8" ht="12.95" customHeight="1" x14ac:dyDescent="0.2">
      <c r="A1555" s="1" t="s">
        <v>14</v>
      </c>
      <c r="B1555" s="1" t="s">
        <v>20</v>
      </c>
      <c r="C1555" s="2">
        <v>5257</v>
      </c>
      <c r="D1555">
        <v>3</v>
      </c>
      <c r="E1555" s="3" t="s">
        <v>30</v>
      </c>
      <c r="F1555">
        <v>15.5</v>
      </c>
      <c r="G1555">
        <v>14.99</v>
      </c>
      <c r="H1555">
        <v>1</v>
      </c>
    </row>
    <row r="1556" spans="1:8" ht="12.95" customHeight="1" x14ac:dyDescent="0.2">
      <c r="A1556" s="1" t="s">
        <v>8</v>
      </c>
      <c r="B1556" s="1" t="s">
        <v>20</v>
      </c>
      <c r="C1556" s="2">
        <v>22501</v>
      </c>
      <c r="D1556">
        <v>5</v>
      </c>
      <c r="E1556" s="3" t="s">
        <v>26</v>
      </c>
      <c r="F1556">
        <v>15.5</v>
      </c>
      <c r="G1556">
        <v>15</v>
      </c>
      <c r="H1556">
        <v>1</v>
      </c>
    </row>
    <row r="1557" spans="1:8" ht="12.95" customHeight="1" x14ac:dyDescent="0.2">
      <c r="A1557" s="1" t="s">
        <v>14</v>
      </c>
      <c r="B1557" s="1" t="s">
        <v>20</v>
      </c>
      <c r="C1557" s="2">
        <v>2349</v>
      </c>
      <c r="D1557">
        <v>7</v>
      </c>
      <c r="E1557" s="3" t="s">
        <v>27</v>
      </c>
      <c r="F1557">
        <v>66</v>
      </c>
      <c r="G1557">
        <v>3.6</v>
      </c>
      <c r="H1557">
        <v>1</v>
      </c>
    </row>
    <row r="1558" spans="1:8" ht="12.95" customHeight="1" x14ac:dyDescent="0.2">
      <c r="A1558" s="1" t="s">
        <v>14</v>
      </c>
      <c r="B1558" s="1" t="s">
        <v>20</v>
      </c>
      <c r="C1558" s="2">
        <v>336</v>
      </c>
      <c r="D1558">
        <v>7</v>
      </c>
      <c r="E1558" s="3" t="s">
        <v>26</v>
      </c>
      <c r="F1558">
        <v>122.5</v>
      </c>
      <c r="G1558">
        <v>2</v>
      </c>
      <c r="H1558">
        <v>1</v>
      </c>
    </row>
    <row r="1559" spans="1:8" ht="12.95" customHeight="1" x14ac:dyDescent="0.2">
      <c r="A1559" s="1" t="s">
        <v>8</v>
      </c>
      <c r="B1559" s="1" t="s">
        <v>20</v>
      </c>
      <c r="C1559" s="2">
        <v>22501</v>
      </c>
      <c r="D1559">
        <v>5</v>
      </c>
      <c r="E1559" s="3" t="s">
        <v>26</v>
      </c>
      <c r="F1559">
        <v>16.5</v>
      </c>
      <c r="G1559">
        <v>15</v>
      </c>
      <c r="H1559">
        <v>1</v>
      </c>
    </row>
    <row r="1560" spans="1:8" ht="12.95" customHeight="1" x14ac:dyDescent="0.2">
      <c r="A1560" s="1" t="s">
        <v>8</v>
      </c>
      <c r="B1560" s="1" t="s">
        <v>20</v>
      </c>
      <c r="C1560" s="2">
        <v>1375</v>
      </c>
      <c r="D1560">
        <v>7</v>
      </c>
      <c r="E1560" s="3" t="s">
        <v>30</v>
      </c>
      <c r="F1560">
        <v>25</v>
      </c>
      <c r="G1560">
        <v>9.99</v>
      </c>
      <c r="H1560">
        <v>1</v>
      </c>
    </row>
    <row r="1561" spans="1:8" ht="12.95" customHeight="1" x14ac:dyDescent="0.2">
      <c r="A1561" s="1" t="s">
        <v>5</v>
      </c>
      <c r="B1561" s="1" t="s">
        <v>21</v>
      </c>
      <c r="C1561" s="2">
        <v>201</v>
      </c>
      <c r="D1561">
        <v>7</v>
      </c>
      <c r="E1561" s="3" t="s">
        <v>29</v>
      </c>
      <c r="F1561">
        <v>49.78</v>
      </c>
      <c r="G1561">
        <v>16.05</v>
      </c>
      <c r="H1561">
        <v>1</v>
      </c>
    </row>
    <row r="1562" spans="1:8" ht="12.95" customHeight="1" x14ac:dyDescent="0.2">
      <c r="A1562" s="1" t="s">
        <v>1</v>
      </c>
      <c r="B1562" s="1" t="s">
        <v>20</v>
      </c>
      <c r="C1562" s="2">
        <v>5812</v>
      </c>
      <c r="D1562">
        <v>5</v>
      </c>
      <c r="E1562" s="3" t="s">
        <v>27</v>
      </c>
      <c r="F1562">
        <v>15.92</v>
      </c>
      <c r="G1562">
        <v>15.92</v>
      </c>
      <c r="H1562">
        <v>0</v>
      </c>
    </row>
    <row r="1563" spans="1:8" ht="12.95" customHeight="1" x14ac:dyDescent="0.2">
      <c r="A1563" s="1" t="s">
        <v>8</v>
      </c>
      <c r="B1563" s="1" t="s">
        <v>20</v>
      </c>
      <c r="C1563" s="2">
        <v>534</v>
      </c>
      <c r="D1563">
        <v>7</v>
      </c>
      <c r="E1563" s="3" t="s">
        <v>58</v>
      </c>
      <c r="F1563">
        <v>17</v>
      </c>
      <c r="G1563">
        <v>14.95</v>
      </c>
      <c r="H1563">
        <v>1</v>
      </c>
    </row>
    <row r="1564" spans="1:8" ht="12.95" customHeight="1" x14ac:dyDescent="0.2">
      <c r="A1564" s="1" t="s">
        <v>12</v>
      </c>
      <c r="B1564" s="1" t="s">
        <v>22</v>
      </c>
      <c r="C1564" s="2">
        <v>278</v>
      </c>
      <c r="D1564">
        <v>7</v>
      </c>
      <c r="E1564" s="3" t="s">
        <v>30</v>
      </c>
      <c r="F1564">
        <v>31.36</v>
      </c>
      <c r="G1564">
        <v>12.29</v>
      </c>
      <c r="H1564">
        <v>1</v>
      </c>
    </row>
    <row r="1565" spans="1:8" ht="12.95" customHeight="1" x14ac:dyDescent="0.2">
      <c r="A1565" s="1" t="s">
        <v>2</v>
      </c>
      <c r="B1565" s="1" t="s">
        <v>20</v>
      </c>
      <c r="C1565" s="2">
        <v>957</v>
      </c>
      <c r="D1565">
        <v>5</v>
      </c>
      <c r="E1565" s="3" t="s">
        <v>27</v>
      </c>
      <c r="F1565">
        <v>15.99</v>
      </c>
      <c r="G1565">
        <v>15.99</v>
      </c>
      <c r="H1565">
        <v>0</v>
      </c>
    </row>
    <row r="1566" spans="1:8" ht="12.95" customHeight="1" x14ac:dyDescent="0.2">
      <c r="A1566" s="1" t="s">
        <v>8</v>
      </c>
      <c r="B1566" s="1" t="s">
        <v>20</v>
      </c>
      <c r="C1566" s="2">
        <v>22501</v>
      </c>
      <c r="D1566">
        <v>5</v>
      </c>
      <c r="E1566" s="3" t="s">
        <v>26</v>
      </c>
      <c r="F1566">
        <v>16</v>
      </c>
      <c r="G1566">
        <v>16</v>
      </c>
      <c r="H1566">
        <v>0</v>
      </c>
    </row>
    <row r="1567" spans="1:8" ht="12.95" customHeight="1" x14ac:dyDescent="0.2">
      <c r="A1567" s="1" t="s">
        <v>8</v>
      </c>
      <c r="B1567" s="1" t="s">
        <v>20</v>
      </c>
      <c r="C1567" s="2">
        <v>22501</v>
      </c>
      <c r="D1567">
        <v>5</v>
      </c>
      <c r="E1567" s="3" t="s">
        <v>26</v>
      </c>
      <c r="F1567">
        <v>16</v>
      </c>
      <c r="G1567">
        <v>16</v>
      </c>
      <c r="H1567">
        <v>0</v>
      </c>
    </row>
    <row r="1568" spans="1:8" ht="12.95" customHeight="1" x14ac:dyDescent="0.2">
      <c r="A1568" s="1" t="s">
        <v>11</v>
      </c>
      <c r="B1568" s="1" t="s">
        <v>20</v>
      </c>
      <c r="C1568" s="2">
        <v>1574</v>
      </c>
      <c r="D1568">
        <v>7</v>
      </c>
      <c r="E1568" s="3" t="s">
        <v>26</v>
      </c>
      <c r="F1568">
        <v>26.07</v>
      </c>
      <c r="G1568">
        <v>9.9499999999999993</v>
      </c>
      <c r="H1568">
        <v>1</v>
      </c>
    </row>
    <row r="1569" spans="1:8" ht="12.95" customHeight="1" x14ac:dyDescent="0.2">
      <c r="A1569" s="1" t="s">
        <v>8</v>
      </c>
      <c r="B1569" s="1" t="s">
        <v>20</v>
      </c>
      <c r="C1569" s="2">
        <v>67</v>
      </c>
      <c r="D1569">
        <v>5</v>
      </c>
      <c r="E1569" s="3" t="s">
        <v>58</v>
      </c>
      <c r="F1569">
        <v>26</v>
      </c>
      <c r="G1569">
        <v>9.99</v>
      </c>
      <c r="H1569">
        <v>1</v>
      </c>
    </row>
    <row r="1570" spans="1:8" ht="12.95" customHeight="1" x14ac:dyDescent="0.2">
      <c r="A1570" s="1" t="s">
        <v>14</v>
      </c>
      <c r="B1570" s="1" t="s">
        <v>20</v>
      </c>
      <c r="C1570" s="2">
        <v>985</v>
      </c>
      <c r="D1570">
        <v>7</v>
      </c>
      <c r="E1570" s="3" t="s">
        <v>58</v>
      </c>
      <c r="F1570">
        <v>26</v>
      </c>
      <c r="G1570">
        <v>9.99</v>
      </c>
      <c r="H1570">
        <v>1</v>
      </c>
    </row>
    <row r="1571" spans="1:8" ht="12.95" customHeight="1" x14ac:dyDescent="0.2">
      <c r="A1571" s="1" t="s">
        <v>14</v>
      </c>
      <c r="B1571" s="1" t="s">
        <v>20</v>
      </c>
      <c r="C1571" s="2">
        <v>1540</v>
      </c>
      <c r="D1571">
        <v>7</v>
      </c>
      <c r="E1571" s="3" t="s">
        <v>58</v>
      </c>
      <c r="F1571">
        <v>26</v>
      </c>
      <c r="G1571">
        <v>9.99</v>
      </c>
      <c r="H1571">
        <v>1</v>
      </c>
    </row>
    <row r="1572" spans="1:8" ht="12.95" customHeight="1" x14ac:dyDescent="0.2">
      <c r="A1572" s="1" t="s">
        <v>1</v>
      </c>
      <c r="B1572" s="1" t="s">
        <v>20</v>
      </c>
      <c r="C1572" s="2">
        <v>2993</v>
      </c>
      <c r="D1572">
        <v>7</v>
      </c>
      <c r="E1572" s="3" t="s">
        <v>27</v>
      </c>
      <c r="F1572">
        <v>26</v>
      </c>
      <c r="G1572">
        <v>9.99</v>
      </c>
      <c r="H1572">
        <v>1</v>
      </c>
    </row>
    <row r="1573" spans="1:8" ht="12.95" customHeight="1" x14ac:dyDescent="0.2">
      <c r="A1573" s="1" t="s">
        <v>1</v>
      </c>
      <c r="B1573" s="1" t="s">
        <v>20</v>
      </c>
      <c r="C1573" s="2">
        <v>28</v>
      </c>
      <c r="D1573">
        <v>7</v>
      </c>
      <c r="E1573" s="3" t="s">
        <v>57</v>
      </c>
      <c r="F1573">
        <v>26</v>
      </c>
      <c r="G1573">
        <v>10</v>
      </c>
      <c r="H1573">
        <v>1</v>
      </c>
    </row>
    <row r="1574" spans="1:8" ht="12.95" customHeight="1" x14ac:dyDescent="0.2">
      <c r="A1574" s="1" t="s">
        <v>17</v>
      </c>
      <c r="B1574" s="1" t="s">
        <v>20</v>
      </c>
      <c r="C1574" s="2">
        <v>109</v>
      </c>
      <c r="D1574">
        <v>5</v>
      </c>
      <c r="E1574" s="3" t="s">
        <v>26</v>
      </c>
      <c r="F1574">
        <v>21.71</v>
      </c>
      <c r="G1574">
        <v>11.99</v>
      </c>
      <c r="H1574">
        <v>1</v>
      </c>
    </row>
    <row r="1575" spans="1:8" ht="12.95" customHeight="1" x14ac:dyDescent="0.2">
      <c r="A1575" s="1" t="s">
        <v>3</v>
      </c>
      <c r="B1575" s="1" t="s">
        <v>22</v>
      </c>
      <c r="C1575" s="2">
        <v>5701</v>
      </c>
      <c r="D1575">
        <v>3</v>
      </c>
      <c r="E1575" s="3" t="s">
        <v>29</v>
      </c>
      <c r="F1575">
        <v>35.659999999999997</v>
      </c>
      <c r="G1575">
        <v>11.07</v>
      </c>
      <c r="H1575">
        <v>0</v>
      </c>
    </row>
    <row r="1576" spans="1:8" ht="12.95" customHeight="1" x14ac:dyDescent="0.2">
      <c r="A1576" s="1" t="s">
        <v>3</v>
      </c>
      <c r="B1576" s="1" t="s">
        <v>22</v>
      </c>
      <c r="C1576" s="2">
        <v>5701</v>
      </c>
      <c r="D1576">
        <v>10</v>
      </c>
      <c r="E1576" s="3" t="s">
        <v>27</v>
      </c>
      <c r="F1576">
        <v>35.659999999999997</v>
      </c>
      <c r="G1576">
        <v>11.07</v>
      </c>
      <c r="H1576">
        <v>0</v>
      </c>
    </row>
    <row r="1577" spans="1:8" ht="12.95" customHeight="1" x14ac:dyDescent="0.2">
      <c r="A1577" s="1" t="s">
        <v>3</v>
      </c>
      <c r="B1577" s="1" t="s">
        <v>22</v>
      </c>
      <c r="C1577" s="2">
        <v>5701</v>
      </c>
      <c r="D1577">
        <v>10</v>
      </c>
      <c r="E1577" s="3" t="s">
        <v>30</v>
      </c>
      <c r="F1577">
        <v>35.659999999999997</v>
      </c>
      <c r="G1577">
        <v>11.07</v>
      </c>
      <c r="H1577">
        <v>0</v>
      </c>
    </row>
    <row r="1578" spans="1:8" ht="12.95" customHeight="1" x14ac:dyDescent="0.2">
      <c r="A1578" s="1" t="s">
        <v>8</v>
      </c>
      <c r="B1578" s="1" t="s">
        <v>20</v>
      </c>
      <c r="C1578" s="2">
        <v>534</v>
      </c>
      <c r="D1578">
        <v>7</v>
      </c>
      <c r="E1578" s="3" t="s">
        <v>58</v>
      </c>
      <c r="F1578">
        <v>17.5</v>
      </c>
      <c r="G1578">
        <v>14.95</v>
      </c>
      <c r="H1578">
        <v>1</v>
      </c>
    </row>
    <row r="1579" spans="1:8" ht="12.95" customHeight="1" x14ac:dyDescent="0.2">
      <c r="A1579" s="1" t="s">
        <v>8</v>
      </c>
      <c r="B1579" s="1" t="s">
        <v>20</v>
      </c>
      <c r="C1579" s="2">
        <v>534</v>
      </c>
      <c r="D1579">
        <v>7</v>
      </c>
      <c r="E1579" s="3" t="s">
        <v>58</v>
      </c>
      <c r="F1579">
        <v>17.5</v>
      </c>
      <c r="G1579">
        <v>14.95</v>
      </c>
      <c r="H1579">
        <v>1</v>
      </c>
    </row>
    <row r="1580" spans="1:8" ht="12.95" customHeight="1" x14ac:dyDescent="0.2">
      <c r="A1580" s="1" t="s">
        <v>10</v>
      </c>
      <c r="B1580" s="1" t="s">
        <v>20</v>
      </c>
      <c r="C1580" s="2">
        <v>24</v>
      </c>
      <c r="D1580">
        <v>3</v>
      </c>
      <c r="E1580" s="3" t="s">
        <v>30</v>
      </c>
      <c r="F1580">
        <v>265</v>
      </c>
      <c r="G1580">
        <v>0.99</v>
      </c>
      <c r="H1580">
        <v>1</v>
      </c>
    </row>
    <row r="1581" spans="1:8" ht="12.95" customHeight="1" x14ac:dyDescent="0.2">
      <c r="A1581" s="1" t="s">
        <v>1</v>
      </c>
      <c r="B1581" s="1" t="s">
        <v>20</v>
      </c>
      <c r="C1581" s="2">
        <v>2993</v>
      </c>
      <c r="D1581">
        <v>7</v>
      </c>
      <c r="E1581" s="3" t="s">
        <v>57</v>
      </c>
      <c r="F1581">
        <v>17.510000000000002</v>
      </c>
      <c r="G1581">
        <v>14.99</v>
      </c>
      <c r="H1581">
        <v>1</v>
      </c>
    </row>
    <row r="1582" spans="1:8" ht="12.95" customHeight="1" x14ac:dyDescent="0.2">
      <c r="A1582" s="1" t="s">
        <v>8</v>
      </c>
      <c r="B1582" s="1" t="s">
        <v>20</v>
      </c>
      <c r="C1582" s="2">
        <v>22501</v>
      </c>
      <c r="D1582">
        <v>5</v>
      </c>
      <c r="E1582" s="3" t="s">
        <v>26</v>
      </c>
      <c r="F1582">
        <v>16.5</v>
      </c>
      <c r="G1582">
        <v>16</v>
      </c>
      <c r="H1582">
        <v>1</v>
      </c>
    </row>
    <row r="1583" spans="1:8" ht="12.95" customHeight="1" x14ac:dyDescent="0.2">
      <c r="A1583" s="1" t="s">
        <v>3</v>
      </c>
      <c r="B1583" s="1" t="s">
        <v>20</v>
      </c>
      <c r="C1583" s="2">
        <v>27132</v>
      </c>
      <c r="D1583">
        <v>5</v>
      </c>
      <c r="E1583" s="3" t="s">
        <v>26</v>
      </c>
      <c r="F1583">
        <v>270</v>
      </c>
      <c r="G1583">
        <v>0.99</v>
      </c>
      <c r="H1583">
        <v>1</v>
      </c>
    </row>
    <row r="1584" spans="1:8" ht="12.95" customHeight="1" x14ac:dyDescent="0.2">
      <c r="A1584" s="1" t="s">
        <v>3</v>
      </c>
      <c r="B1584" s="1" t="s">
        <v>20</v>
      </c>
      <c r="C1584" s="2">
        <v>27132</v>
      </c>
      <c r="D1584">
        <v>5</v>
      </c>
      <c r="E1584" s="3" t="s">
        <v>26</v>
      </c>
      <c r="F1584">
        <v>270.12</v>
      </c>
      <c r="G1584">
        <v>0.99</v>
      </c>
      <c r="H1584">
        <v>1</v>
      </c>
    </row>
    <row r="1585" spans="1:8" ht="12.95" customHeight="1" x14ac:dyDescent="0.2">
      <c r="A1585" s="1" t="s">
        <v>2</v>
      </c>
      <c r="B1585" s="1" t="s">
        <v>20</v>
      </c>
      <c r="C1585" s="2">
        <v>10067</v>
      </c>
      <c r="D1585">
        <v>3</v>
      </c>
      <c r="E1585" s="3" t="s">
        <v>57</v>
      </c>
      <c r="F1585">
        <v>16.5</v>
      </c>
      <c r="G1585">
        <v>16.5</v>
      </c>
      <c r="H1585">
        <v>0</v>
      </c>
    </row>
    <row r="1586" spans="1:8" ht="12.95" customHeight="1" x14ac:dyDescent="0.2">
      <c r="A1586" s="1" t="s">
        <v>12</v>
      </c>
      <c r="B1586" s="1" t="s">
        <v>22</v>
      </c>
      <c r="C1586" s="2">
        <v>4641</v>
      </c>
      <c r="D1586">
        <v>10</v>
      </c>
      <c r="E1586" s="3" t="s">
        <v>29</v>
      </c>
      <c r="F1586">
        <v>67.62</v>
      </c>
      <c r="G1586">
        <v>6.14</v>
      </c>
      <c r="H1586">
        <v>0</v>
      </c>
    </row>
    <row r="1587" spans="1:8" ht="12.95" customHeight="1" x14ac:dyDescent="0.2">
      <c r="A1587" s="1" t="s">
        <v>3</v>
      </c>
      <c r="B1587" s="1" t="s">
        <v>20</v>
      </c>
      <c r="C1587" s="2">
        <v>134</v>
      </c>
      <c r="D1587">
        <v>1</v>
      </c>
      <c r="E1587" s="3" t="s">
        <v>57</v>
      </c>
      <c r="F1587">
        <v>280</v>
      </c>
      <c r="G1587">
        <v>0.99</v>
      </c>
      <c r="H1587">
        <v>1</v>
      </c>
    </row>
    <row r="1588" spans="1:8" ht="12.95" customHeight="1" x14ac:dyDescent="0.2">
      <c r="A1588" s="1" t="s">
        <v>10</v>
      </c>
      <c r="B1588" s="1" t="s">
        <v>20</v>
      </c>
      <c r="C1588" s="2">
        <v>112</v>
      </c>
      <c r="D1588">
        <v>7</v>
      </c>
      <c r="E1588" s="3" t="s">
        <v>58</v>
      </c>
      <c r="F1588">
        <v>28</v>
      </c>
      <c r="G1588">
        <v>9.99</v>
      </c>
      <c r="H1588">
        <v>1</v>
      </c>
    </row>
    <row r="1589" spans="1:8" ht="12.95" customHeight="1" x14ac:dyDescent="0.2">
      <c r="A1589" s="1" t="s">
        <v>4</v>
      </c>
      <c r="B1589" s="1" t="s">
        <v>20</v>
      </c>
      <c r="C1589" s="2">
        <v>3613</v>
      </c>
      <c r="D1589">
        <v>7</v>
      </c>
      <c r="E1589" s="3" t="s">
        <v>58</v>
      </c>
      <c r="F1589">
        <v>31.59</v>
      </c>
      <c r="G1589">
        <v>8.99</v>
      </c>
      <c r="H1589">
        <v>1</v>
      </c>
    </row>
    <row r="1590" spans="1:8" ht="12.95" customHeight="1" x14ac:dyDescent="0.2">
      <c r="A1590" s="1" t="s">
        <v>14</v>
      </c>
      <c r="B1590" s="1" t="s">
        <v>20</v>
      </c>
      <c r="C1590" s="2">
        <v>5257</v>
      </c>
      <c r="D1590">
        <v>3</v>
      </c>
      <c r="E1590" s="3" t="s">
        <v>57</v>
      </c>
      <c r="F1590">
        <v>16.989999999999998</v>
      </c>
      <c r="G1590">
        <v>16.989999999999998</v>
      </c>
      <c r="H1590">
        <v>0</v>
      </c>
    </row>
    <row r="1591" spans="1:8" ht="12.95" customHeight="1" x14ac:dyDescent="0.2">
      <c r="A1591" s="1" t="s">
        <v>14</v>
      </c>
      <c r="B1591" s="1" t="s">
        <v>20</v>
      </c>
      <c r="C1591" s="2">
        <v>5257</v>
      </c>
      <c r="D1591">
        <v>3</v>
      </c>
      <c r="E1591" s="3" t="s">
        <v>57</v>
      </c>
      <c r="F1591">
        <v>16.989999999999998</v>
      </c>
      <c r="G1591">
        <v>16.989999999999998</v>
      </c>
      <c r="H1591">
        <v>0</v>
      </c>
    </row>
    <row r="1592" spans="1:8" ht="12.95" customHeight="1" x14ac:dyDescent="0.2">
      <c r="A1592" s="1" t="s">
        <v>8</v>
      </c>
      <c r="B1592" s="1" t="s">
        <v>20</v>
      </c>
      <c r="C1592" s="2">
        <v>534</v>
      </c>
      <c r="D1592">
        <v>7</v>
      </c>
      <c r="E1592" s="3" t="s">
        <v>58</v>
      </c>
      <c r="F1592">
        <v>19.45</v>
      </c>
      <c r="G1592">
        <v>14.95</v>
      </c>
      <c r="H1592">
        <v>1</v>
      </c>
    </row>
    <row r="1593" spans="1:8" ht="12.95" customHeight="1" x14ac:dyDescent="0.2">
      <c r="A1593" s="1" t="s">
        <v>3</v>
      </c>
      <c r="B1593" s="1" t="s">
        <v>20</v>
      </c>
      <c r="C1593" s="2">
        <v>27132</v>
      </c>
      <c r="D1593">
        <v>5</v>
      </c>
      <c r="E1593" s="3" t="s">
        <v>26</v>
      </c>
      <c r="F1593">
        <v>295</v>
      </c>
      <c r="G1593">
        <v>0.99</v>
      </c>
      <c r="H1593">
        <v>1</v>
      </c>
    </row>
    <row r="1594" spans="1:8" ht="12.95" customHeight="1" x14ac:dyDescent="0.2">
      <c r="A1594" s="1" t="s">
        <v>12</v>
      </c>
      <c r="B1594" s="1" t="s">
        <v>22</v>
      </c>
      <c r="C1594" s="2">
        <v>164</v>
      </c>
      <c r="D1594">
        <v>7</v>
      </c>
      <c r="E1594" s="3" t="s">
        <v>27</v>
      </c>
      <c r="F1594">
        <v>36.770000000000003</v>
      </c>
      <c r="G1594">
        <v>12.17</v>
      </c>
      <c r="H1594">
        <v>0</v>
      </c>
    </row>
    <row r="1595" spans="1:8" ht="12.95" customHeight="1" x14ac:dyDescent="0.2">
      <c r="A1595" s="1" t="s">
        <v>12</v>
      </c>
      <c r="B1595" s="1" t="s">
        <v>22</v>
      </c>
      <c r="C1595" s="2">
        <v>164</v>
      </c>
      <c r="D1595">
        <v>7</v>
      </c>
      <c r="E1595" s="3" t="s">
        <v>27</v>
      </c>
      <c r="F1595">
        <v>36.770000000000003</v>
      </c>
      <c r="G1595">
        <v>12.17</v>
      </c>
      <c r="H1595">
        <v>0</v>
      </c>
    </row>
    <row r="1596" spans="1:8" ht="12.95" customHeight="1" x14ac:dyDescent="0.2">
      <c r="A1596" s="1" t="s">
        <v>12</v>
      </c>
      <c r="B1596" s="1" t="s">
        <v>22</v>
      </c>
      <c r="C1596" s="2">
        <v>164</v>
      </c>
      <c r="D1596">
        <v>7</v>
      </c>
      <c r="E1596" s="3" t="s">
        <v>32</v>
      </c>
      <c r="F1596">
        <v>36.770000000000003</v>
      </c>
      <c r="G1596">
        <v>12.17</v>
      </c>
      <c r="H1596">
        <v>0</v>
      </c>
    </row>
    <row r="1597" spans="1:8" ht="12.95" customHeight="1" x14ac:dyDescent="0.2">
      <c r="A1597" s="1" t="s">
        <v>12</v>
      </c>
      <c r="B1597" s="1" t="s">
        <v>22</v>
      </c>
      <c r="C1597" s="2">
        <v>164</v>
      </c>
      <c r="D1597">
        <v>7</v>
      </c>
      <c r="E1597" s="3" t="s">
        <v>27</v>
      </c>
      <c r="F1597">
        <v>36.770000000000003</v>
      </c>
      <c r="G1597">
        <v>12.17</v>
      </c>
      <c r="H1597">
        <v>0</v>
      </c>
    </row>
    <row r="1598" spans="1:8" ht="12.95" customHeight="1" x14ac:dyDescent="0.2">
      <c r="A1598" s="1" t="s">
        <v>15</v>
      </c>
      <c r="B1598" s="1" t="s">
        <v>22</v>
      </c>
      <c r="C1598" s="2">
        <v>2168</v>
      </c>
      <c r="D1598">
        <v>7</v>
      </c>
      <c r="E1598" s="3" t="s">
        <v>27</v>
      </c>
      <c r="F1598">
        <v>41.2</v>
      </c>
      <c r="G1598">
        <v>11.07</v>
      </c>
      <c r="H1598">
        <v>1</v>
      </c>
    </row>
    <row r="1599" spans="1:8" ht="12.95" customHeight="1" x14ac:dyDescent="0.2">
      <c r="A1599" s="1" t="s">
        <v>3</v>
      </c>
      <c r="B1599" s="1" t="s">
        <v>20</v>
      </c>
      <c r="C1599" s="2">
        <v>27132</v>
      </c>
      <c r="D1599">
        <v>5</v>
      </c>
      <c r="E1599" s="3" t="s">
        <v>26</v>
      </c>
      <c r="F1599">
        <v>305</v>
      </c>
      <c r="G1599">
        <v>0.99</v>
      </c>
      <c r="H1599">
        <v>1</v>
      </c>
    </row>
    <row r="1600" spans="1:8" ht="12.95" customHeight="1" x14ac:dyDescent="0.2">
      <c r="A1600" s="1" t="s">
        <v>1</v>
      </c>
      <c r="B1600" s="1" t="s">
        <v>20</v>
      </c>
      <c r="C1600" s="2">
        <v>3277</v>
      </c>
      <c r="D1600">
        <v>3</v>
      </c>
      <c r="E1600" s="3" t="s">
        <v>58</v>
      </c>
      <c r="F1600">
        <v>33.56</v>
      </c>
      <c r="G1600">
        <v>9</v>
      </c>
      <c r="H1600">
        <v>1</v>
      </c>
    </row>
    <row r="1601" spans="1:8" ht="12.95" customHeight="1" x14ac:dyDescent="0.2">
      <c r="A1601" s="1" t="s">
        <v>10</v>
      </c>
      <c r="B1601" s="1" t="s">
        <v>20</v>
      </c>
      <c r="C1601" s="2">
        <v>24</v>
      </c>
      <c r="D1601">
        <v>3</v>
      </c>
      <c r="E1601" s="3" t="s">
        <v>58</v>
      </c>
      <c r="F1601">
        <v>306.23</v>
      </c>
      <c r="G1601">
        <v>0.99</v>
      </c>
      <c r="H1601">
        <v>1</v>
      </c>
    </row>
    <row r="1602" spans="1:8" ht="12.95" customHeight="1" x14ac:dyDescent="0.2">
      <c r="A1602" s="1" t="s">
        <v>8</v>
      </c>
      <c r="B1602" s="1" t="s">
        <v>20</v>
      </c>
      <c r="C1602" s="2">
        <v>2262</v>
      </c>
      <c r="D1602">
        <v>7</v>
      </c>
      <c r="E1602" s="3" t="s">
        <v>58</v>
      </c>
      <c r="F1602">
        <v>61.59</v>
      </c>
      <c r="G1602">
        <v>4.95</v>
      </c>
      <c r="H1602">
        <v>1</v>
      </c>
    </row>
    <row r="1603" spans="1:8" ht="12.95" customHeight="1" x14ac:dyDescent="0.2">
      <c r="A1603" s="1" t="s">
        <v>14</v>
      </c>
      <c r="B1603" s="1" t="s">
        <v>20</v>
      </c>
      <c r="C1603" s="2">
        <v>110</v>
      </c>
      <c r="D1603">
        <v>1</v>
      </c>
      <c r="E1603" s="3" t="s">
        <v>57</v>
      </c>
      <c r="F1603">
        <v>31.01</v>
      </c>
      <c r="G1603">
        <v>9.99</v>
      </c>
      <c r="H1603">
        <v>1</v>
      </c>
    </row>
    <row r="1604" spans="1:8" ht="12.95" customHeight="1" x14ac:dyDescent="0.2">
      <c r="A1604" s="1" t="s">
        <v>14</v>
      </c>
      <c r="B1604" s="1" t="s">
        <v>22</v>
      </c>
      <c r="C1604" s="2">
        <v>442</v>
      </c>
      <c r="D1604">
        <v>10</v>
      </c>
      <c r="E1604" s="3" t="s">
        <v>32</v>
      </c>
      <c r="F1604">
        <v>381.53</v>
      </c>
      <c r="G1604">
        <v>1.23</v>
      </c>
      <c r="H1604">
        <v>1</v>
      </c>
    </row>
    <row r="1605" spans="1:8" ht="12.95" customHeight="1" x14ac:dyDescent="0.2">
      <c r="A1605" s="1" t="s">
        <v>9</v>
      </c>
      <c r="B1605" s="1" t="s">
        <v>20</v>
      </c>
      <c r="C1605" s="2">
        <v>148</v>
      </c>
      <c r="D1605">
        <v>7</v>
      </c>
      <c r="E1605" s="3" t="s">
        <v>26</v>
      </c>
      <c r="F1605">
        <v>52.23</v>
      </c>
      <c r="G1605">
        <v>5.99</v>
      </c>
      <c r="H1605">
        <v>1</v>
      </c>
    </row>
    <row r="1606" spans="1:8" ht="12.95" customHeight="1" x14ac:dyDescent="0.2">
      <c r="A1606" s="1" t="s">
        <v>1</v>
      </c>
      <c r="B1606" s="1" t="s">
        <v>20</v>
      </c>
      <c r="C1606" s="2">
        <v>2993</v>
      </c>
      <c r="D1606">
        <v>7</v>
      </c>
      <c r="E1606" s="3" t="s">
        <v>57</v>
      </c>
      <c r="F1606">
        <v>21.49</v>
      </c>
      <c r="G1606">
        <v>14.99</v>
      </c>
      <c r="H1606">
        <v>1</v>
      </c>
    </row>
    <row r="1607" spans="1:8" ht="12.95" customHeight="1" x14ac:dyDescent="0.2">
      <c r="A1607" s="1" t="s">
        <v>15</v>
      </c>
      <c r="B1607" s="1" t="s">
        <v>20</v>
      </c>
      <c r="C1607" s="2">
        <v>2046</v>
      </c>
      <c r="D1607">
        <v>7</v>
      </c>
      <c r="E1607" s="3" t="s">
        <v>57</v>
      </c>
      <c r="F1607">
        <v>17.95</v>
      </c>
      <c r="G1607">
        <v>17.95</v>
      </c>
      <c r="H1607">
        <v>0</v>
      </c>
    </row>
    <row r="1608" spans="1:8" ht="12.95" customHeight="1" x14ac:dyDescent="0.2">
      <c r="A1608" s="1" t="s">
        <v>15</v>
      </c>
      <c r="B1608" s="1" t="s">
        <v>20</v>
      </c>
      <c r="C1608" s="2">
        <v>2046</v>
      </c>
      <c r="D1608">
        <v>7</v>
      </c>
      <c r="E1608" s="3" t="s">
        <v>57</v>
      </c>
      <c r="F1608">
        <v>17.95</v>
      </c>
      <c r="G1608">
        <v>17.95</v>
      </c>
      <c r="H1608">
        <v>0</v>
      </c>
    </row>
    <row r="1609" spans="1:8" ht="12.95" customHeight="1" x14ac:dyDescent="0.2">
      <c r="A1609" s="1" t="s">
        <v>15</v>
      </c>
      <c r="B1609" s="1" t="s">
        <v>20</v>
      </c>
      <c r="C1609" s="2">
        <v>2046</v>
      </c>
      <c r="D1609">
        <v>7</v>
      </c>
      <c r="E1609" s="3" t="s">
        <v>57</v>
      </c>
      <c r="F1609">
        <v>17.95</v>
      </c>
      <c r="G1609">
        <v>17.95</v>
      </c>
      <c r="H1609">
        <v>0</v>
      </c>
    </row>
    <row r="1610" spans="1:8" ht="12.95" customHeight="1" x14ac:dyDescent="0.2">
      <c r="A1610" s="1" t="s">
        <v>15</v>
      </c>
      <c r="B1610" s="1" t="s">
        <v>20</v>
      </c>
      <c r="C1610" s="2">
        <v>2046</v>
      </c>
      <c r="D1610">
        <v>7</v>
      </c>
      <c r="E1610" s="3" t="s">
        <v>57</v>
      </c>
      <c r="F1610">
        <v>17.95</v>
      </c>
      <c r="G1610">
        <v>17.95</v>
      </c>
      <c r="H1610">
        <v>0</v>
      </c>
    </row>
    <row r="1611" spans="1:8" ht="12.95" customHeight="1" x14ac:dyDescent="0.2">
      <c r="A1611" s="1" t="s">
        <v>1</v>
      </c>
      <c r="B1611" s="1" t="s">
        <v>20</v>
      </c>
      <c r="C1611" s="2">
        <v>1647</v>
      </c>
      <c r="D1611">
        <v>5</v>
      </c>
      <c r="E1611" s="3" t="s">
        <v>26</v>
      </c>
      <c r="F1611">
        <v>32.51</v>
      </c>
      <c r="G1611">
        <v>9.9499999999999993</v>
      </c>
      <c r="H1611">
        <v>1</v>
      </c>
    </row>
    <row r="1612" spans="1:8" ht="12.95" customHeight="1" x14ac:dyDescent="0.2">
      <c r="A1612" s="1" t="s">
        <v>2</v>
      </c>
      <c r="B1612" s="1" t="s">
        <v>20</v>
      </c>
      <c r="C1612" s="2">
        <v>2433</v>
      </c>
      <c r="D1612">
        <v>3</v>
      </c>
      <c r="E1612" s="3" t="s">
        <v>57</v>
      </c>
      <c r="F1612">
        <v>18</v>
      </c>
      <c r="G1612">
        <v>18</v>
      </c>
      <c r="H1612">
        <v>0</v>
      </c>
    </row>
    <row r="1613" spans="1:8" ht="12.95" customHeight="1" x14ac:dyDescent="0.2">
      <c r="A1613" s="1" t="s">
        <v>2</v>
      </c>
      <c r="B1613" s="1" t="s">
        <v>20</v>
      </c>
      <c r="C1613" s="2">
        <v>10067</v>
      </c>
      <c r="D1613">
        <v>3</v>
      </c>
      <c r="E1613" s="3" t="s">
        <v>30</v>
      </c>
      <c r="F1613">
        <v>18</v>
      </c>
      <c r="G1613">
        <v>18</v>
      </c>
      <c r="H1613">
        <v>0</v>
      </c>
    </row>
    <row r="1614" spans="1:8" ht="12.95" customHeight="1" x14ac:dyDescent="0.2">
      <c r="A1614" s="1" t="s">
        <v>8</v>
      </c>
      <c r="B1614" s="1" t="s">
        <v>20</v>
      </c>
      <c r="C1614" s="2">
        <v>22501</v>
      </c>
      <c r="D1614">
        <v>5</v>
      </c>
      <c r="E1614" s="3" t="s">
        <v>26</v>
      </c>
      <c r="F1614">
        <v>20.5</v>
      </c>
      <c r="G1614">
        <v>16</v>
      </c>
      <c r="H1614">
        <v>1</v>
      </c>
    </row>
    <row r="1615" spans="1:8" ht="12.95" customHeight="1" x14ac:dyDescent="0.2">
      <c r="A1615" s="1" t="s">
        <v>8</v>
      </c>
      <c r="B1615" s="1" t="s">
        <v>20</v>
      </c>
      <c r="C1615" s="2">
        <v>22501</v>
      </c>
      <c r="D1615">
        <v>5</v>
      </c>
      <c r="E1615" s="3" t="s">
        <v>26</v>
      </c>
      <c r="F1615">
        <v>20.51</v>
      </c>
      <c r="G1615">
        <v>16</v>
      </c>
      <c r="H1615">
        <v>1</v>
      </c>
    </row>
    <row r="1616" spans="1:8" ht="12.95" customHeight="1" x14ac:dyDescent="0.2">
      <c r="A1616" s="1" t="s">
        <v>14</v>
      </c>
      <c r="B1616" s="1" t="s">
        <v>20</v>
      </c>
      <c r="C1616" s="2">
        <v>985</v>
      </c>
      <c r="D1616">
        <v>7</v>
      </c>
      <c r="E1616" s="3" t="s">
        <v>58</v>
      </c>
      <c r="F1616">
        <v>33.25</v>
      </c>
      <c r="G1616">
        <v>9.99</v>
      </c>
      <c r="H1616">
        <v>1</v>
      </c>
    </row>
    <row r="1617" spans="1:8" ht="12.95" customHeight="1" x14ac:dyDescent="0.2">
      <c r="A1617" s="1" t="s">
        <v>2</v>
      </c>
      <c r="B1617" s="1" t="s">
        <v>20</v>
      </c>
      <c r="C1617" s="2">
        <v>10067</v>
      </c>
      <c r="D1617">
        <v>3</v>
      </c>
      <c r="E1617" s="3" t="s">
        <v>30</v>
      </c>
      <c r="F1617">
        <v>18.5</v>
      </c>
      <c r="G1617">
        <v>18</v>
      </c>
      <c r="H1617">
        <v>1</v>
      </c>
    </row>
    <row r="1618" spans="1:8" ht="12.95" customHeight="1" x14ac:dyDescent="0.2">
      <c r="A1618" s="1" t="s">
        <v>3</v>
      </c>
      <c r="B1618" s="1" t="s">
        <v>20</v>
      </c>
      <c r="C1618" s="2">
        <v>1266</v>
      </c>
      <c r="D1618">
        <v>5</v>
      </c>
      <c r="E1618" s="3" t="s">
        <v>58</v>
      </c>
      <c r="F1618">
        <v>18.25</v>
      </c>
      <c r="G1618">
        <v>18.25</v>
      </c>
      <c r="H1618">
        <v>0</v>
      </c>
    </row>
    <row r="1619" spans="1:8" ht="12.95" customHeight="1" x14ac:dyDescent="0.2">
      <c r="A1619" s="1" t="s">
        <v>14</v>
      </c>
      <c r="B1619" s="1" t="s">
        <v>20</v>
      </c>
      <c r="C1619" s="2">
        <v>985</v>
      </c>
      <c r="D1619">
        <v>7</v>
      </c>
      <c r="E1619" s="3" t="s">
        <v>58</v>
      </c>
      <c r="F1619">
        <v>33.5</v>
      </c>
      <c r="G1619">
        <v>9.99</v>
      </c>
      <c r="H1619">
        <v>1</v>
      </c>
    </row>
    <row r="1620" spans="1:8" ht="12.95" customHeight="1" x14ac:dyDescent="0.2">
      <c r="A1620" s="1" t="s">
        <v>8</v>
      </c>
      <c r="B1620" s="1" t="s">
        <v>20</v>
      </c>
      <c r="C1620" s="2">
        <v>634</v>
      </c>
      <c r="D1620">
        <v>1</v>
      </c>
      <c r="E1620" s="3" t="s">
        <v>57</v>
      </c>
      <c r="F1620">
        <v>18.489999999999998</v>
      </c>
      <c r="G1620">
        <v>18.489999999999998</v>
      </c>
      <c r="H1620">
        <v>0</v>
      </c>
    </row>
    <row r="1621" spans="1:8" ht="12.95" customHeight="1" x14ac:dyDescent="0.2">
      <c r="A1621" s="1" t="s">
        <v>8</v>
      </c>
      <c r="B1621" s="1" t="s">
        <v>20</v>
      </c>
      <c r="C1621" s="2">
        <v>25433</v>
      </c>
      <c r="D1621">
        <v>7</v>
      </c>
      <c r="E1621" s="3" t="s">
        <v>58</v>
      </c>
      <c r="F1621">
        <v>18.5</v>
      </c>
      <c r="G1621">
        <v>18.5</v>
      </c>
      <c r="H1621">
        <v>0</v>
      </c>
    </row>
    <row r="1622" spans="1:8" ht="12.95" customHeight="1" x14ac:dyDescent="0.2">
      <c r="A1622" s="1" t="s">
        <v>8</v>
      </c>
      <c r="B1622" s="1" t="s">
        <v>20</v>
      </c>
      <c r="C1622" s="2">
        <v>25433</v>
      </c>
      <c r="D1622">
        <v>7</v>
      </c>
      <c r="E1622" s="3" t="s">
        <v>58</v>
      </c>
      <c r="F1622">
        <v>18.5</v>
      </c>
      <c r="G1622">
        <v>18.5</v>
      </c>
      <c r="H1622">
        <v>0</v>
      </c>
    </row>
    <row r="1623" spans="1:8" ht="12.95" customHeight="1" x14ac:dyDescent="0.2">
      <c r="A1623" s="1" t="s">
        <v>4</v>
      </c>
      <c r="B1623" s="1" t="s">
        <v>20</v>
      </c>
      <c r="C1623" s="2">
        <v>678</v>
      </c>
      <c r="D1623">
        <v>10</v>
      </c>
      <c r="E1623" s="3" t="s">
        <v>58</v>
      </c>
      <c r="F1623">
        <v>41</v>
      </c>
      <c r="G1623">
        <v>8.5</v>
      </c>
      <c r="H1623">
        <v>1</v>
      </c>
    </row>
    <row r="1624" spans="1:8" ht="12.95" customHeight="1" x14ac:dyDescent="0.2">
      <c r="A1624" s="1" t="s">
        <v>3</v>
      </c>
      <c r="B1624" s="1" t="s">
        <v>21</v>
      </c>
      <c r="C1624" s="2">
        <v>22</v>
      </c>
      <c r="D1624">
        <v>7</v>
      </c>
      <c r="E1624" s="3" t="s">
        <v>29</v>
      </c>
      <c r="F1624">
        <v>62.46</v>
      </c>
      <c r="G1624">
        <v>17.829999999999998</v>
      </c>
      <c r="H1624">
        <v>1</v>
      </c>
    </row>
    <row r="1625" spans="1:8" ht="12.95" customHeight="1" x14ac:dyDescent="0.2">
      <c r="A1625" s="1" t="s">
        <v>12</v>
      </c>
      <c r="B1625" s="1" t="s">
        <v>22</v>
      </c>
      <c r="C1625" s="2">
        <v>164</v>
      </c>
      <c r="D1625">
        <v>5</v>
      </c>
      <c r="E1625" s="3" t="s">
        <v>26</v>
      </c>
      <c r="F1625">
        <v>43.66</v>
      </c>
      <c r="G1625">
        <v>12.18</v>
      </c>
      <c r="H1625">
        <v>1</v>
      </c>
    </row>
    <row r="1626" spans="1:8" ht="12.95" customHeight="1" x14ac:dyDescent="0.2">
      <c r="A1626" s="1" t="s">
        <v>12</v>
      </c>
      <c r="B1626" s="1" t="s">
        <v>22</v>
      </c>
      <c r="C1626" s="2">
        <v>164</v>
      </c>
      <c r="D1626">
        <v>7</v>
      </c>
      <c r="E1626" s="3" t="s">
        <v>27</v>
      </c>
      <c r="F1626">
        <v>43.77</v>
      </c>
      <c r="G1626">
        <v>12.18</v>
      </c>
      <c r="H1626">
        <v>1</v>
      </c>
    </row>
    <row r="1627" spans="1:8" ht="12.95" customHeight="1" x14ac:dyDescent="0.2">
      <c r="A1627" s="1" t="s">
        <v>12</v>
      </c>
      <c r="B1627" s="1" t="s">
        <v>22</v>
      </c>
      <c r="C1627" s="2">
        <v>164</v>
      </c>
      <c r="D1627">
        <v>7</v>
      </c>
      <c r="E1627" s="3" t="s">
        <v>27</v>
      </c>
      <c r="F1627">
        <v>44.15</v>
      </c>
      <c r="G1627">
        <v>12.18</v>
      </c>
      <c r="H1627">
        <v>1</v>
      </c>
    </row>
    <row r="1628" spans="1:8" ht="12.95" customHeight="1" x14ac:dyDescent="0.2">
      <c r="A1628" s="1" t="s">
        <v>4</v>
      </c>
      <c r="B1628" s="1" t="s">
        <v>22</v>
      </c>
      <c r="C1628" s="2">
        <v>5701</v>
      </c>
      <c r="D1628">
        <v>10</v>
      </c>
      <c r="E1628" s="3" t="s">
        <v>57</v>
      </c>
      <c r="F1628">
        <v>48.59</v>
      </c>
      <c r="G1628">
        <v>11.07</v>
      </c>
      <c r="H1628">
        <v>1</v>
      </c>
    </row>
    <row r="1629" spans="1:8" ht="12.95" customHeight="1" x14ac:dyDescent="0.2">
      <c r="A1629" s="1" t="s">
        <v>1</v>
      </c>
      <c r="B1629" s="1" t="s">
        <v>20</v>
      </c>
      <c r="C1629" s="2">
        <v>1647</v>
      </c>
      <c r="D1629">
        <v>5</v>
      </c>
      <c r="E1629" s="3" t="s">
        <v>26</v>
      </c>
      <c r="F1629">
        <v>36</v>
      </c>
      <c r="G1629">
        <v>9.9499999999999993</v>
      </c>
      <c r="H1629">
        <v>1</v>
      </c>
    </row>
    <row r="1630" spans="1:8" ht="12.95" customHeight="1" x14ac:dyDescent="0.2">
      <c r="A1630" s="1" t="s">
        <v>8</v>
      </c>
      <c r="B1630" s="1" t="s">
        <v>20</v>
      </c>
      <c r="C1630" s="2">
        <v>1848</v>
      </c>
      <c r="D1630">
        <v>7</v>
      </c>
      <c r="E1630" s="3" t="s">
        <v>58</v>
      </c>
      <c r="F1630">
        <v>36</v>
      </c>
      <c r="G1630">
        <v>9.99</v>
      </c>
      <c r="H1630">
        <v>1</v>
      </c>
    </row>
    <row r="1631" spans="1:8" ht="12.95" customHeight="1" x14ac:dyDescent="0.2">
      <c r="A1631" s="1" t="s">
        <v>17</v>
      </c>
      <c r="B1631" s="1" t="s">
        <v>20</v>
      </c>
      <c r="C1631" s="2">
        <v>4398</v>
      </c>
      <c r="D1631">
        <v>1</v>
      </c>
      <c r="E1631" s="3" t="s">
        <v>57</v>
      </c>
      <c r="F1631">
        <v>18.989999999999998</v>
      </c>
      <c r="G1631">
        <v>18.989999999999998</v>
      </c>
      <c r="H1631">
        <v>0</v>
      </c>
    </row>
    <row r="1632" spans="1:8" ht="12.95" customHeight="1" x14ac:dyDescent="0.2">
      <c r="A1632" s="1" t="s">
        <v>12</v>
      </c>
      <c r="B1632" s="1" t="s">
        <v>20</v>
      </c>
      <c r="C1632" s="2">
        <v>837</v>
      </c>
      <c r="D1632">
        <v>3</v>
      </c>
      <c r="E1632" s="3" t="s">
        <v>58</v>
      </c>
      <c r="F1632">
        <v>18.989999999999998</v>
      </c>
      <c r="G1632">
        <v>18.989999999999998</v>
      </c>
      <c r="H1632">
        <v>0</v>
      </c>
    </row>
    <row r="1633" spans="1:8" ht="12.95" customHeight="1" x14ac:dyDescent="0.2">
      <c r="A1633" s="1" t="s">
        <v>2</v>
      </c>
      <c r="B1633" s="1" t="s">
        <v>20</v>
      </c>
      <c r="C1633" s="2">
        <v>10067</v>
      </c>
      <c r="D1633">
        <v>3</v>
      </c>
      <c r="E1633" s="3" t="s">
        <v>57</v>
      </c>
      <c r="F1633">
        <v>18.989999999999998</v>
      </c>
      <c r="G1633">
        <v>18.989999999999998</v>
      </c>
      <c r="H1633">
        <v>0</v>
      </c>
    </row>
    <row r="1634" spans="1:8" ht="12.95" customHeight="1" x14ac:dyDescent="0.2">
      <c r="A1634" s="1" t="s">
        <v>17</v>
      </c>
      <c r="B1634" s="1" t="s">
        <v>20</v>
      </c>
      <c r="C1634" s="2">
        <v>4398</v>
      </c>
      <c r="D1634">
        <v>5</v>
      </c>
      <c r="E1634" s="3" t="s">
        <v>26</v>
      </c>
      <c r="F1634">
        <v>18.989999999999998</v>
      </c>
      <c r="G1634">
        <v>18.989999999999998</v>
      </c>
      <c r="H1634">
        <v>0</v>
      </c>
    </row>
    <row r="1635" spans="1:8" ht="12.95" customHeight="1" x14ac:dyDescent="0.2">
      <c r="A1635" s="1" t="s">
        <v>17</v>
      </c>
      <c r="B1635" s="1" t="s">
        <v>20</v>
      </c>
      <c r="C1635" s="2">
        <v>4398</v>
      </c>
      <c r="D1635">
        <v>5</v>
      </c>
      <c r="E1635" s="3" t="s">
        <v>26</v>
      </c>
      <c r="F1635">
        <v>18.989999999999998</v>
      </c>
      <c r="G1635">
        <v>18.989999999999998</v>
      </c>
      <c r="H1635">
        <v>0</v>
      </c>
    </row>
    <row r="1636" spans="1:8" ht="12.95" customHeight="1" x14ac:dyDescent="0.2">
      <c r="A1636" s="1" t="s">
        <v>2</v>
      </c>
      <c r="B1636" s="1" t="s">
        <v>20</v>
      </c>
      <c r="C1636" s="2">
        <v>1364</v>
      </c>
      <c r="D1636">
        <v>7</v>
      </c>
      <c r="E1636" s="3" t="s">
        <v>26</v>
      </c>
      <c r="F1636">
        <v>18.989999999999998</v>
      </c>
      <c r="G1636">
        <v>18.989999999999998</v>
      </c>
      <c r="H1636">
        <v>0</v>
      </c>
    </row>
    <row r="1637" spans="1:8" ht="12.95" customHeight="1" x14ac:dyDescent="0.2">
      <c r="A1637" s="1" t="s">
        <v>12</v>
      </c>
      <c r="B1637" s="1" t="s">
        <v>22</v>
      </c>
      <c r="C1637" s="2">
        <v>37</v>
      </c>
      <c r="D1637">
        <v>3</v>
      </c>
      <c r="E1637" s="3" t="s">
        <v>30</v>
      </c>
      <c r="F1637">
        <v>49.8</v>
      </c>
      <c r="G1637">
        <v>11.07</v>
      </c>
      <c r="H1637">
        <v>1</v>
      </c>
    </row>
    <row r="1638" spans="1:8" ht="12.95" customHeight="1" x14ac:dyDescent="0.2">
      <c r="A1638" s="1" t="s">
        <v>2</v>
      </c>
      <c r="B1638" s="1" t="s">
        <v>20</v>
      </c>
      <c r="C1638" s="2">
        <v>10067</v>
      </c>
      <c r="D1638">
        <v>3</v>
      </c>
      <c r="E1638" s="3" t="s">
        <v>57</v>
      </c>
      <c r="F1638">
        <v>19.5</v>
      </c>
      <c r="G1638">
        <v>19</v>
      </c>
      <c r="H1638">
        <v>1</v>
      </c>
    </row>
    <row r="1639" spans="1:8" ht="12.95" customHeight="1" x14ac:dyDescent="0.2">
      <c r="A1639" s="1" t="s">
        <v>14</v>
      </c>
      <c r="B1639" s="1" t="s">
        <v>20</v>
      </c>
      <c r="C1639" s="2">
        <v>387</v>
      </c>
      <c r="D1639">
        <v>7</v>
      </c>
      <c r="E1639" s="3" t="s">
        <v>30</v>
      </c>
      <c r="F1639">
        <v>74.75</v>
      </c>
      <c r="G1639">
        <v>5</v>
      </c>
      <c r="H1639">
        <v>1</v>
      </c>
    </row>
    <row r="1640" spans="1:8" ht="12.95" customHeight="1" x14ac:dyDescent="0.2">
      <c r="A1640" s="1" t="s">
        <v>2</v>
      </c>
      <c r="B1640" s="1" t="s">
        <v>20</v>
      </c>
      <c r="C1640" s="2">
        <v>10067</v>
      </c>
      <c r="D1640">
        <v>3</v>
      </c>
      <c r="E1640" s="3" t="s">
        <v>30</v>
      </c>
      <c r="F1640">
        <v>19.5</v>
      </c>
      <c r="G1640">
        <v>19.5</v>
      </c>
      <c r="H1640">
        <v>0</v>
      </c>
    </row>
    <row r="1641" spans="1:8" ht="12.95" customHeight="1" x14ac:dyDescent="0.2">
      <c r="A1641" s="1" t="s">
        <v>9</v>
      </c>
      <c r="B1641" s="1" t="s">
        <v>22</v>
      </c>
      <c r="C1641" s="2">
        <v>316</v>
      </c>
      <c r="D1641">
        <v>10</v>
      </c>
      <c r="E1641" s="3" t="s">
        <v>32</v>
      </c>
      <c r="F1641">
        <v>59.03</v>
      </c>
      <c r="G1641">
        <v>9.84</v>
      </c>
      <c r="H1641">
        <v>0</v>
      </c>
    </row>
    <row r="1642" spans="1:8" ht="12.95" customHeight="1" x14ac:dyDescent="0.2">
      <c r="A1642" s="1" t="s">
        <v>12</v>
      </c>
      <c r="B1642" s="1" t="s">
        <v>22</v>
      </c>
      <c r="C1642" s="2">
        <v>164</v>
      </c>
      <c r="D1642">
        <v>5</v>
      </c>
      <c r="E1642" s="3" t="s">
        <v>26</v>
      </c>
      <c r="F1642">
        <v>49.07</v>
      </c>
      <c r="G1642">
        <v>12.18</v>
      </c>
      <c r="H1642">
        <v>0</v>
      </c>
    </row>
    <row r="1643" spans="1:8" ht="12.95" customHeight="1" x14ac:dyDescent="0.2">
      <c r="A1643" s="1" t="s">
        <v>12</v>
      </c>
      <c r="B1643" s="1" t="s">
        <v>22</v>
      </c>
      <c r="C1643" s="2">
        <v>164</v>
      </c>
      <c r="D1643">
        <v>7</v>
      </c>
      <c r="E1643" s="3" t="s">
        <v>32</v>
      </c>
      <c r="F1643">
        <v>49.07</v>
      </c>
      <c r="G1643">
        <v>12.18</v>
      </c>
      <c r="H1643">
        <v>0</v>
      </c>
    </row>
    <row r="1644" spans="1:8" ht="12.95" customHeight="1" x14ac:dyDescent="0.2">
      <c r="A1644" s="1" t="s">
        <v>12</v>
      </c>
      <c r="B1644" s="1" t="s">
        <v>22</v>
      </c>
      <c r="C1644" s="2">
        <v>164</v>
      </c>
      <c r="D1644">
        <v>7</v>
      </c>
      <c r="E1644" s="3" t="s">
        <v>32</v>
      </c>
      <c r="F1644">
        <v>49.07</v>
      </c>
      <c r="G1644">
        <v>12.18</v>
      </c>
      <c r="H1644">
        <v>1</v>
      </c>
    </row>
    <row r="1645" spans="1:8" ht="12.95" customHeight="1" x14ac:dyDescent="0.2">
      <c r="A1645" s="1" t="s">
        <v>15</v>
      </c>
      <c r="B1645" s="1" t="s">
        <v>20</v>
      </c>
      <c r="C1645" s="2">
        <v>11576</v>
      </c>
      <c r="D1645">
        <v>3</v>
      </c>
      <c r="E1645" s="3" t="s">
        <v>57</v>
      </c>
      <c r="F1645">
        <v>19.95</v>
      </c>
      <c r="G1645">
        <v>19.95</v>
      </c>
      <c r="H1645">
        <v>0</v>
      </c>
    </row>
    <row r="1646" spans="1:8" ht="12.95" customHeight="1" x14ac:dyDescent="0.2">
      <c r="A1646" s="1" t="s">
        <v>15</v>
      </c>
      <c r="B1646" s="1" t="s">
        <v>20</v>
      </c>
      <c r="C1646" s="2">
        <v>2046</v>
      </c>
      <c r="D1646">
        <v>5</v>
      </c>
      <c r="E1646" s="3" t="s">
        <v>57</v>
      </c>
      <c r="F1646">
        <v>19.95</v>
      </c>
      <c r="G1646">
        <v>19.95</v>
      </c>
      <c r="H1646">
        <v>0</v>
      </c>
    </row>
    <row r="1647" spans="1:8" ht="12.95" customHeight="1" x14ac:dyDescent="0.2">
      <c r="A1647" s="1" t="s">
        <v>15</v>
      </c>
      <c r="B1647" s="1" t="s">
        <v>20</v>
      </c>
      <c r="C1647" s="2">
        <v>2046</v>
      </c>
      <c r="D1647">
        <v>5</v>
      </c>
      <c r="E1647" s="3" t="s">
        <v>30</v>
      </c>
      <c r="F1647">
        <v>19.95</v>
      </c>
      <c r="G1647">
        <v>19.95</v>
      </c>
      <c r="H1647">
        <v>0</v>
      </c>
    </row>
    <row r="1648" spans="1:8" ht="12.95" customHeight="1" x14ac:dyDescent="0.2">
      <c r="A1648" s="1" t="s">
        <v>10</v>
      </c>
      <c r="B1648" s="1" t="s">
        <v>20</v>
      </c>
      <c r="C1648" s="2">
        <v>4028</v>
      </c>
      <c r="D1648">
        <v>5</v>
      </c>
      <c r="E1648" s="3" t="s">
        <v>26</v>
      </c>
      <c r="F1648">
        <v>19.95</v>
      </c>
      <c r="G1648">
        <v>19.95</v>
      </c>
      <c r="H1648">
        <v>0</v>
      </c>
    </row>
    <row r="1649" spans="1:8" ht="12.95" customHeight="1" x14ac:dyDescent="0.2">
      <c r="A1649" s="1" t="s">
        <v>8</v>
      </c>
      <c r="B1649" s="1" t="s">
        <v>20</v>
      </c>
      <c r="C1649" s="2">
        <v>534</v>
      </c>
      <c r="D1649">
        <v>7</v>
      </c>
      <c r="E1649" s="3" t="s">
        <v>58</v>
      </c>
      <c r="F1649">
        <v>19.95</v>
      </c>
      <c r="G1649">
        <v>19.95</v>
      </c>
      <c r="H1649">
        <v>0</v>
      </c>
    </row>
    <row r="1650" spans="1:8" ht="12.95" customHeight="1" x14ac:dyDescent="0.2">
      <c r="A1650" s="1" t="s">
        <v>15</v>
      </c>
      <c r="B1650" s="1" t="s">
        <v>20</v>
      </c>
      <c r="C1650" s="2">
        <v>2046</v>
      </c>
      <c r="D1650">
        <v>7</v>
      </c>
      <c r="E1650" s="3" t="s">
        <v>26</v>
      </c>
      <c r="F1650">
        <v>19.95</v>
      </c>
      <c r="G1650">
        <v>19.95</v>
      </c>
      <c r="H1650">
        <v>0</v>
      </c>
    </row>
    <row r="1651" spans="1:8" ht="12.95" customHeight="1" x14ac:dyDescent="0.2">
      <c r="A1651" s="1" t="s">
        <v>15</v>
      </c>
      <c r="B1651" s="1" t="s">
        <v>20</v>
      </c>
      <c r="C1651" s="2">
        <v>2046</v>
      </c>
      <c r="D1651">
        <v>7</v>
      </c>
      <c r="E1651" s="3" t="s">
        <v>26</v>
      </c>
      <c r="F1651">
        <v>19.95</v>
      </c>
      <c r="G1651">
        <v>19.95</v>
      </c>
      <c r="H1651">
        <v>0</v>
      </c>
    </row>
    <row r="1652" spans="1:8" ht="12.95" customHeight="1" x14ac:dyDescent="0.2">
      <c r="A1652" s="1" t="s">
        <v>15</v>
      </c>
      <c r="B1652" s="1" t="s">
        <v>20</v>
      </c>
      <c r="C1652" s="2">
        <v>2046</v>
      </c>
      <c r="D1652">
        <v>7</v>
      </c>
      <c r="E1652" s="3" t="s">
        <v>26</v>
      </c>
      <c r="F1652">
        <v>19.95</v>
      </c>
      <c r="G1652">
        <v>19.95</v>
      </c>
      <c r="H1652">
        <v>0</v>
      </c>
    </row>
    <row r="1653" spans="1:8" ht="12.95" customHeight="1" x14ac:dyDescent="0.2">
      <c r="A1653" s="1" t="s">
        <v>15</v>
      </c>
      <c r="B1653" s="1" t="s">
        <v>20</v>
      </c>
      <c r="C1653" s="2">
        <v>790</v>
      </c>
      <c r="D1653">
        <v>5</v>
      </c>
      <c r="E1653" s="3" t="s">
        <v>26</v>
      </c>
      <c r="F1653">
        <v>19.989999999999998</v>
      </c>
      <c r="G1653">
        <v>19.989999999999998</v>
      </c>
      <c r="H1653">
        <v>0</v>
      </c>
    </row>
    <row r="1654" spans="1:8" ht="12.95" customHeight="1" x14ac:dyDescent="0.2">
      <c r="A1654" s="1" t="s">
        <v>2</v>
      </c>
      <c r="B1654" s="1" t="s">
        <v>20</v>
      </c>
      <c r="C1654" s="2">
        <v>957</v>
      </c>
      <c r="D1654">
        <v>5</v>
      </c>
      <c r="E1654" s="3" t="s">
        <v>27</v>
      </c>
      <c r="F1654">
        <v>19.989999999999998</v>
      </c>
      <c r="G1654">
        <v>19.989999999999998</v>
      </c>
      <c r="H1654">
        <v>0</v>
      </c>
    </row>
    <row r="1655" spans="1:8" ht="12.95" customHeight="1" x14ac:dyDescent="0.2">
      <c r="A1655" s="1" t="s">
        <v>8</v>
      </c>
      <c r="B1655" s="1" t="s">
        <v>20</v>
      </c>
      <c r="C1655" s="2">
        <v>1051</v>
      </c>
      <c r="D1655">
        <v>5</v>
      </c>
      <c r="E1655" s="3" t="s">
        <v>58</v>
      </c>
      <c r="F1655">
        <v>19.989999999999998</v>
      </c>
      <c r="G1655">
        <v>19.989999999999998</v>
      </c>
      <c r="H1655">
        <v>0</v>
      </c>
    </row>
    <row r="1656" spans="1:8" ht="12.95" customHeight="1" x14ac:dyDescent="0.2">
      <c r="A1656" s="1" t="s">
        <v>14</v>
      </c>
      <c r="B1656" s="1" t="s">
        <v>20</v>
      </c>
      <c r="C1656" s="2">
        <v>1220</v>
      </c>
      <c r="D1656">
        <v>5</v>
      </c>
      <c r="E1656" s="3" t="s">
        <v>26</v>
      </c>
      <c r="F1656">
        <v>19.989999999999998</v>
      </c>
      <c r="G1656">
        <v>19.989999999999998</v>
      </c>
      <c r="H1656">
        <v>0</v>
      </c>
    </row>
    <row r="1657" spans="1:8" ht="12.95" customHeight="1" x14ac:dyDescent="0.2">
      <c r="A1657" s="1" t="s">
        <v>1</v>
      </c>
      <c r="B1657" s="1" t="s">
        <v>20</v>
      </c>
      <c r="C1657" s="2">
        <v>2993</v>
      </c>
      <c r="D1657">
        <v>7</v>
      </c>
      <c r="E1657" s="3" t="s">
        <v>57</v>
      </c>
      <c r="F1657">
        <v>19.989999999999998</v>
      </c>
      <c r="G1657">
        <v>19.989999999999998</v>
      </c>
      <c r="H1657">
        <v>0</v>
      </c>
    </row>
    <row r="1658" spans="1:8" ht="12.95" customHeight="1" x14ac:dyDescent="0.2">
      <c r="A1658" s="1" t="s">
        <v>14</v>
      </c>
      <c r="B1658" s="1" t="s">
        <v>20</v>
      </c>
      <c r="C1658" s="2">
        <v>4390</v>
      </c>
      <c r="D1658">
        <v>7</v>
      </c>
      <c r="E1658" s="3" t="s">
        <v>26</v>
      </c>
      <c r="F1658">
        <v>19.989999999999998</v>
      </c>
      <c r="G1658">
        <v>19.989999999999998</v>
      </c>
      <c r="H1658">
        <v>0</v>
      </c>
    </row>
    <row r="1659" spans="1:8" ht="12.95" customHeight="1" x14ac:dyDescent="0.2">
      <c r="A1659" s="1" t="s">
        <v>14</v>
      </c>
      <c r="B1659" s="1" t="s">
        <v>20</v>
      </c>
      <c r="C1659" s="2">
        <v>664</v>
      </c>
      <c r="D1659">
        <v>3</v>
      </c>
      <c r="E1659" s="3" t="s">
        <v>30</v>
      </c>
      <c r="F1659">
        <v>20</v>
      </c>
      <c r="G1659">
        <v>20</v>
      </c>
      <c r="H1659">
        <v>0</v>
      </c>
    </row>
    <row r="1660" spans="1:8" ht="12.95" customHeight="1" x14ac:dyDescent="0.2">
      <c r="A1660" s="1" t="s">
        <v>4</v>
      </c>
      <c r="B1660" s="1" t="s">
        <v>22</v>
      </c>
      <c r="C1660" s="2">
        <v>730</v>
      </c>
      <c r="D1660">
        <v>5</v>
      </c>
      <c r="E1660" s="3" t="s">
        <v>27</v>
      </c>
      <c r="F1660">
        <v>24.6</v>
      </c>
      <c r="G1660">
        <v>24.6</v>
      </c>
      <c r="H1660">
        <v>0</v>
      </c>
    </row>
    <row r="1661" spans="1:8" ht="12.95" customHeight="1" x14ac:dyDescent="0.2">
      <c r="A1661" s="1" t="s">
        <v>8</v>
      </c>
      <c r="B1661" s="1" t="s">
        <v>20</v>
      </c>
      <c r="C1661" s="2">
        <v>22501</v>
      </c>
      <c r="D1661">
        <v>5</v>
      </c>
      <c r="E1661" s="3" t="s">
        <v>26</v>
      </c>
      <c r="F1661">
        <v>20</v>
      </c>
      <c r="G1661">
        <v>20</v>
      </c>
      <c r="H1661">
        <v>0</v>
      </c>
    </row>
    <row r="1662" spans="1:8" ht="12.95" customHeight="1" x14ac:dyDescent="0.2">
      <c r="A1662" s="1" t="s">
        <v>8</v>
      </c>
      <c r="B1662" s="1" t="s">
        <v>20</v>
      </c>
      <c r="C1662" s="2">
        <v>22501</v>
      </c>
      <c r="D1662">
        <v>5</v>
      </c>
      <c r="E1662" s="3" t="s">
        <v>26</v>
      </c>
      <c r="F1662">
        <v>20</v>
      </c>
      <c r="G1662">
        <v>20</v>
      </c>
      <c r="H1662">
        <v>0</v>
      </c>
    </row>
    <row r="1663" spans="1:8" ht="12.95" customHeight="1" x14ac:dyDescent="0.2">
      <c r="A1663" s="1" t="s">
        <v>10</v>
      </c>
      <c r="B1663" s="1" t="s">
        <v>22</v>
      </c>
      <c r="C1663" s="2">
        <v>127</v>
      </c>
      <c r="D1663">
        <v>5</v>
      </c>
      <c r="E1663" s="3" t="s">
        <v>58</v>
      </c>
      <c r="F1663">
        <v>495.58</v>
      </c>
      <c r="G1663">
        <v>1.23</v>
      </c>
      <c r="H1663">
        <v>1</v>
      </c>
    </row>
    <row r="1664" spans="1:8" ht="12.95" customHeight="1" x14ac:dyDescent="0.2">
      <c r="A1664" s="1" t="s">
        <v>18</v>
      </c>
      <c r="B1664" s="1" t="s">
        <v>20</v>
      </c>
      <c r="C1664" s="2">
        <v>801</v>
      </c>
      <c r="D1664">
        <v>3</v>
      </c>
      <c r="E1664" s="3" t="s">
        <v>30</v>
      </c>
      <c r="F1664">
        <v>26.99</v>
      </c>
      <c r="G1664">
        <v>14.99</v>
      </c>
      <c r="H1664">
        <v>1</v>
      </c>
    </row>
    <row r="1665" spans="1:8" ht="12.95" customHeight="1" x14ac:dyDescent="0.2">
      <c r="A1665" s="1" t="s">
        <v>1</v>
      </c>
      <c r="B1665" s="1" t="s">
        <v>20</v>
      </c>
      <c r="C1665" s="2">
        <v>2993</v>
      </c>
      <c r="D1665">
        <v>7</v>
      </c>
      <c r="E1665" s="3" t="s">
        <v>57</v>
      </c>
      <c r="F1665">
        <v>27.17</v>
      </c>
      <c r="G1665">
        <v>14.99</v>
      </c>
      <c r="H1665">
        <v>1</v>
      </c>
    </row>
    <row r="1666" spans="1:8" ht="12.95" customHeight="1" x14ac:dyDescent="0.2">
      <c r="A1666" s="1" t="s">
        <v>9</v>
      </c>
      <c r="B1666" s="1" t="s">
        <v>22</v>
      </c>
      <c r="C1666" s="2">
        <v>306</v>
      </c>
      <c r="D1666">
        <v>7</v>
      </c>
      <c r="E1666" s="3" t="s">
        <v>32</v>
      </c>
      <c r="F1666">
        <v>501.32</v>
      </c>
      <c r="G1666">
        <v>1.23</v>
      </c>
      <c r="H1666">
        <v>1</v>
      </c>
    </row>
    <row r="1667" spans="1:8" ht="12.95" customHeight="1" x14ac:dyDescent="0.2">
      <c r="A1667" s="1" t="s">
        <v>1</v>
      </c>
      <c r="B1667" s="1" t="s">
        <v>20</v>
      </c>
      <c r="C1667" s="2">
        <v>133</v>
      </c>
      <c r="D1667">
        <v>5</v>
      </c>
      <c r="E1667" s="3" t="s">
        <v>26</v>
      </c>
      <c r="F1667">
        <v>45.44</v>
      </c>
      <c r="G1667">
        <v>8.99</v>
      </c>
      <c r="H1667">
        <v>1</v>
      </c>
    </row>
    <row r="1668" spans="1:8" ht="12.95" customHeight="1" x14ac:dyDescent="0.2">
      <c r="A1668" s="1" t="s">
        <v>8</v>
      </c>
      <c r="B1668" s="1" t="s">
        <v>20</v>
      </c>
      <c r="C1668" s="2">
        <v>22501</v>
      </c>
      <c r="D1668">
        <v>5</v>
      </c>
      <c r="E1668" s="3" t="s">
        <v>26</v>
      </c>
      <c r="F1668">
        <v>20.5</v>
      </c>
      <c r="G1668">
        <v>20</v>
      </c>
      <c r="H1668">
        <v>1</v>
      </c>
    </row>
    <row r="1669" spans="1:8" ht="12.95" customHeight="1" x14ac:dyDescent="0.2">
      <c r="A1669" s="1" t="s">
        <v>8</v>
      </c>
      <c r="B1669" s="1" t="s">
        <v>20</v>
      </c>
      <c r="C1669" s="2">
        <v>22501</v>
      </c>
      <c r="D1669">
        <v>5</v>
      </c>
      <c r="E1669" s="3" t="s">
        <v>26</v>
      </c>
      <c r="F1669">
        <v>20.5</v>
      </c>
      <c r="G1669">
        <v>20</v>
      </c>
      <c r="H1669">
        <v>1</v>
      </c>
    </row>
    <row r="1670" spans="1:8" ht="12.95" customHeight="1" x14ac:dyDescent="0.2">
      <c r="A1670" s="1" t="s">
        <v>8</v>
      </c>
      <c r="B1670" s="1" t="s">
        <v>20</v>
      </c>
      <c r="C1670" s="2">
        <v>22501</v>
      </c>
      <c r="D1670">
        <v>5</v>
      </c>
      <c r="E1670" s="3" t="s">
        <v>26</v>
      </c>
      <c r="F1670">
        <v>20.5</v>
      </c>
      <c r="G1670">
        <v>20</v>
      </c>
      <c r="H1670">
        <v>1</v>
      </c>
    </row>
    <row r="1671" spans="1:8" ht="12.95" customHeight="1" x14ac:dyDescent="0.2">
      <c r="A1671" s="1" t="s">
        <v>13</v>
      </c>
      <c r="B1671" s="1" t="s">
        <v>22</v>
      </c>
      <c r="C1671" s="2">
        <v>627</v>
      </c>
      <c r="D1671">
        <v>10</v>
      </c>
      <c r="E1671" s="3" t="s">
        <v>27</v>
      </c>
      <c r="F1671">
        <v>56.57</v>
      </c>
      <c r="G1671">
        <v>11.07</v>
      </c>
      <c r="H1671">
        <v>1</v>
      </c>
    </row>
    <row r="1672" spans="1:8" ht="12.95" customHeight="1" x14ac:dyDescent="0.2">
      <c r="A1672" s="1" t="s">
        <v>10</v>
      </c>
      <c r="B1672" s="1" t="s">
        <v>20</v>
      </c>
      <c r="C1672" s="2">
        <v>434</v>
      </c>
      <c r="D1672">
        <v>7</v>
      </c>
      <c r="E1672" s="3" t="s">
        <v>58</v>
      </c>
      <c r="F1672">
        <v>41.5</v>
      </c>
      <c r="G1672">
        <v>9.99</v>
      </c>
      <c r="H1672">
        <v>1</v>
      </c>
    </row>
    <row r="1673" spans="1:8" ht="12.95" customHeight="1" x14ac:dyDescent="0.2">
      <c r="A1673" s="1" t="s">
        <v>3</v>
      </c>
      <c r="B1673" s="1" t="s">
        <v>20</v>
      </c>
      <c r="C1673" s="2">
        <v>542</v>
      </c>
      <c r="D1673">
        <v>7</v>
      </c>
      <c r="E1673" s="3" t="s">
        <v>27</v>
      </c>
      <c r="F1673">
        <v>27.95</v>
      </c>
      <c r="G1673">
        <v>14.99</v>
      </c>
      <c r="H1673">
        <v>1</v>
      </c>
    </row>
    <row r="1674" spans="1:8" ht="12.95" customHeight="1" x14ac:dyDescent="0.2">
      <c r="A1674" s="1" t="s">
        <v>8</v>
      </c>
      <c r="B1674" s="1" t="s">
        <v>20</v>
      </c>
      <c r="C1674" s="2">
        <v>756</v>
      </c>
      <c r="D1674">
        <v>3</v>
      </c>
      <c r="E1674" s="3" t="s">
        <v>58</v>
      </c>
      <c r="F1674">
        <v>20.5</v>
      </c>
      <c r="G1674">
        <v>20.5</v>
      </c>
      <c r="H1674">
        <v>0</v>
      </c>
    </row>
    <row r="1675" spans="1:8" ht="12.95" customHeight="1" x14ac:dyDescent="0.2">
      <c r="A1675" s="1" t="s">
        <v>9</v>
      </c>
      <c r="B1675" s="1" t="s">
        <v>20</v>
      </c>
      <c r="C1675" s="2">
        <v>2358</v>
      </c>
      <c r="D1675">
        <v>5</v>
      </c>
      <c r="E1675" s="3" t="s">
        <v>26</v>
      </c>
      <c r="F1675">
        <v>42.77</v>
      </c>
      <c r="G1675">
        <v>9.99</v>
      </c>
      <c r="H1675">
        <v>1</v>
      </c>
    </row>
    <row r="1676" spans="1:8" ht="12.95" customHeight="1" x14ac:dyDescent="0.2">
      <c r="A1676" s="1" t="s">
        <v>8</v>
      </c>
      <c r="B1676" s="1" t="s">
        <v>20</v>
      </c>
      <c r="C1676" s="2">
        <v>3385</v>
      </c>
      <c r="D1676">
        <v>7</v>
      </c>
      <c r="E1676" s="3" t="s">
        <v>30</v>
      </c>
      <c r="F1676">
        <v>43</v>
      </c>
      <c r="G1676">
        <v>9.99</v>
      </c>
      <c r="H1676">
        <v>1</v>
      </c>
    </row>
    <row r="1677" spans="1:8" ht="12.95" customHeight="1" x14ac:dyDescent="0.2">
      <c r="A1677" s="1" t="s">
        <v>1</v>
      </c>
      <c r="B1677" s="1" t="s">
        <v>21</v>
      </c>
      <c r="C1677" s="2">
        <v>277</v>
      </c>
      <c r="D1677">
        <v>7</v>
      </c>
      <c r="E1677" s="3" t="s">
        <v>29</v>
      </c>
      <c r="F1677">
        <v>76.739999999999995</v>
      </c>
      <c r="G1677">
        <v>17.850000000000001</v>
      </c>
      <c r="H1677">
        <v>1</v>
      </c>
    </row>
    <row r="1678" spans="1:8" ht="12.95" customHeight="1" x14ac:dyDescent="0.2">
      <c r="A1678" s="1" t="s">
        <v>3</v>
      </c>
      <c r="B1678" s="1" t="s">
        <v>20</v>
      </c>
      <c r="C1678" s="2">
        <v>5271</v>
      </c>
      <c r="D1678">
        <v>7</v>
      </c>
      <c r="E1678" s="3" t="s">
        <v>30</v>
      </c>
      <c r="F1678">
        <v>20.95</v>
      </c>
      <c r="G1678">
        <v>20.95</v>
      </c>
      <c r="H1678">
        <v>0</v>
      </c>
    </row>
    <row r="1679" spans="1:8" ht="12.95" customHeight="1" x14ac:dyDescent="0.2">
      <c r="A1679" s="1" t="s">
        <v>2</v>
      </c>
      <c r="B1679" s="1" t="s">
        <v>20</v>
      </c>
      <c r="C1679" s="2">
        <v>10067</v>
      </c>
      <c r="D1679">
        <v>3</v>
      </c>
      <c r="E1679" s="3" t="s">
        <v>57</v>
      </c>
      <c r="F1679">
        <v>21</v>
      </c>
      <c r="G1679">
        <v>21</v>
      </c>
      <c r="H1679">
        <v>0</v>
      </c>
    </row>
    <row r="1680" spans="1:8" ht="12.95" customHeight="1" x14ac:dyDescent="0.2">
      <c r="A1680" s="1" t="s">
        <v>2</v>
      </c>
      <c r="B1680" s="1" t="s">
        <v>20</v>
      </c>
      <c r="C1680" s="2">
        <v>10067</v>
      </c>
      <c r="D1680">
        <v>3</v>
      </c>
      <c r="E1680" s="3" t="s">
        <v>57</v>
      </c>
      <c r="F1680">
        <v>21</v>
      </c>
      <c r="G1680">
        <v>21</v>
      </c>
      <c r="H1680">
        <v>0</v>
      </c>
    </row>
    <row r="1681" spans="1:8" ht="12.95" customHeight="1" x14ac:dyDescent="0.2">
      <c r="A1681" s="1" t="s">
        <v>2</v>
      </c>
      <c r="B1681" s="1" t="s">
        <v>20</v>
      </c>
      <c r="C1681" s="2">
        <v>10067</v>
      </c>
      <c r="D1681">
        <v>3</v>
      </c>
      <c r="E1681" s="3" t="s">
        <v>57</v>
      </c>
      <c r="F1681">
        <v>21</v>
      </c>
      <c r="G1681">
        <v>21</v>
      </c>
      <c r="H1681">
        <v>0</v>
      </c>
    </row>
    <row r="1682" spans="1:8" ht="12.95" customHeight="1" x14ac:dyDescent="0.2">
      <c r="A1682" s="1" t="s">
        <v>2</v>
      </c>
      <c r="B1682" s="1" t="s">
        <v>20</v>
      </c>
      <c r="C1682" s="2">
        <v>10067</v>
      </c>
      <c r="D1682">
        <v>3</v>
      </c>
      <c r="E1682" s="3" t="s">
        <v>57</v>
      </c>
      <c r="F1682">
        <v>21</v>
      </c>
      <c r="G1682">
        <v>21</v>
      </c>
      <c r="H1682">
        <v>0</v>
      </c>
    </row>
    <row r="1683" spans="1:8" ht="12.95" customHeight="1" x14ac:dyDescent="0.2">
      <c r="A1683" s="1" t="s">
        <v>2</v>
      </c>
      <c r="B1683" s="1" t="s">
        <v>20</v>
      </c>
      <c r="C1683" s="2">
        <v>10067</v>
      </c>
      <c r="D1683">
        <v>3</v>
      </c>
      <c r="E1683" s="3" t="s">
        <v>30</v>
      </c>
      <c r="F1683">
        <v>21</v>
      </c>
      <c r="G1683">
        <v>21</v>
      </c>
      <c r="H1683">
        <v>0</v>
      </c>
    </row>
    <row r="1684" spans="1:8" ht="12.95" customHeight="1" x14ac:dyDescent="0.2">
      <c r="A1684" s="1" t="s">
        <v>2</v>
      </c>
      <c r="B1684" s="1" t="s">
        <v>20</v>
      </c>
      <c r="C1684" s="2">
        <v>10067</v>
      </c>
      <c r="D1684">
        <v>3</v>
      </c>
      <c r="E1684" s="3" t="s">
        <v>30</v>
      </c>
      <c r="F1684">
        <v>21</v>
      </c>
      <c r="G1684">
        <v>21</v>
      </c>
      <c r="H1684">
        <v>0</v>
      </c>
    </row>
    <row r="1685" spans="1:8" ht="12.95" customHeight="1" x14ac:dyDescent="0.2">
      <c r="A1685" s="1" t="s">
        <v>8</v>
      </c>
      <c r="B1685" s="1" t="s">
        <v>20</v>
      </c>
      <c r="C1685" s="2">
        <v>22501</v>
      </c>
      <c r="D1685">
        <v>5</v>
      </c>
      <c r="E1685" s="3" t="s">
        <v>26</v>
      </c>
      <c r="F1685">
        <v>22.16</v>
      </c>
      <c r="G1685">
        <v>20</v>
      </c>
      <c r="H1685">
        <v>1</v>
      </c>
    </row>
    <row r="1686" spans="1:8" ht="12.95" customHeight="1" x14ac:dyDescent="0.2">
      <c r="A1686" s="1" t="s">
        <v>12</v>
      </c>
      <c r="B1686" s="1" t="s">
        <v>22</v>
      </c>
      <c r="C1686" s="2">
        <v>164</v>
      </c>
      <c r="D1686">
        <v>5</v>
      </c>
      <c r="E1686" s="3" t="s">
        <v>26</v>
      </c>
      <c r="F1686">
        <v>55.95</v>
      </c>
      <c r="G1686">
        <v>12.17</v>
      </c>
      <c r="H1686">
        <v>1</v>
      </c>
    </row>
    <row r="1687" spans="1:8" ht="12.95" customHeight="1" x14ac:dyDescent="0.2">
      <c r="A1687" s="1" t="s">
        <v>12</v>
      </c>
      <c r="B1687" s="1" t="s">
        <v>22</v>
      </c>
      <c r="C1687" s="2">
        <v>164</v>
      </c>
      <c r="D1687">
        <v>7</v>
      </c>
      <c r="E1687" s="3" t="s">
        <v>27</v>
      </c>
      <c r="F1687">
        <v>55.95</v>
      </c>
      <c r="G1687">
        <v>12.17</v>
      </c>
      <c r="H1687">
        <v>1</v>
      </c>
    </row>
    <row r="1688" spans="1:8" ht="12.95" customHeight="1" x14ac:dyDescent="0.2">
      <c r="A1688" s="1" t="s">
        <v>14</v>
      </c>
      <c r="B1688" s="1" t="s">
        <v>20</v>
      </c>
      <c r="C1688" s="2">
        <v>3385</v>
      </c>
      <c r="D1688">
        <v>7</v>
      </c>
      <c r="E1688" s="3" t="s">
        <v>30</v>
      </c>
      <c r="F1688">
        <v>38.5</v>
      </c>
      <c r="G1688">
        <v>11.99</v>
      </c>
      <c r="H1688">
        <v>1</v>
      </c>
    </row>
    <row r="1689" spans="1:8" ht="12.95" customHeight="1" x14ac:dyDescent="0.2">
      <c r="A1689" s="1" t="s">
        <v>3</v>
      </c>
      <c r="B1689" s="1" t="s">
        <v>20</v>
      </c>
      <c r="C1689" s="2">
        <v>3162</v>
      </c>
      <c r="D1689">
        <v>5</v>
      </c>
      <c r="E1689" s="3" t="s">
        <v>26</v>
      </c>
      <c r="F1689">
        <v>466</v>
      </c>
      <c r="G1689">
        <v>1</v>
      </c>
      <c r="H1689">
        <v>1</v>
      </c>
    </row>
    <row r="1690" spans="1:8" ht="12.95" customHeight="1" x14ac:dyDescent="0.2">
      <c r="A1690" s="1" t="s">
        <v>2</v>
      </c>
      <c r="B1690" s="1" t="s">
        <v>20</v>
      </c>
      <c r="C1690" s="2">
        <v>501</v>
      </c>
      <c r="D1690">
        <v>7</v>
      </c>
      <c r="E1690" s="3" t="s">
        <v>26</v>
      </c>
      <c r="F1690">
        <v>52</v>
      </c>
      <c r="G1690">
        <v>9</v>
      </c>
      <c r="H1690">
        <v>1</v>
      </c>
    </row>
    <row r="1691" spans="1:8" ht="12.95" customHeight="1" x14ac:dyDescent="0.2">
      <c r="A1691" s="1" t="s">
        <v>3</v>
      </c>
      <c r="B1691" s="1" t="s">
        <v>20</v>
      </c>
      <c r="C1691" s="2">
        <v>4283</v>
      </c>
      <c r="D1691">
        <v>5</v>
      </c>
      <c r="E1691" s="3" t="s">
        <v>26</v>
      </c>
      <c r="F1691">
        <v>23.5</v>
      </c>
      <c r="G1691">
        <v>19.989999999999998</v>
      </c>
      <c r="H1691">
        <v>1</v>
      </c>
    </row>
    <row r="1692" spans="1:8" ht="12.95" customHeight="1" x14ac:dyDescent="0.2">
      <c r="A1692" s="1" t="s">
        <v>8</v>
      </c>
      <c r="B1692" s="1" t="s">
        <v>20</v>
      </c>
      <c r="C1692" s="2">
        <v>534</v>
      </c>
      <c r="D1692">
        <v>7</v>
      </c>
      <c r="E1692" s="3" t="s">
        <v>58</v>
      </c>
      <c r="F1692">
        <v>23.86</v>
      </c>
      <c r="G1692">
        <v>19.95</v>
      </c>
      <c r="H1692">
        <v>1</v>
      </c>
    </row>
    <row r="1693" spans="1:8" ht="12.95" customHeight="1" x14ac:dyDescent="0.2">
      <c r="A1693" s="1" t="s">
        <v>8</v>
      </c>
      <c r="B1693" s="1" t="s">
        <v>20</v>
      </c>
      <c r="C1693" s="2">
        <v>22501</v>
      </c>
      <c r="D1693">
        <v>5</v>
      </c>
      <c r="E1693" s="3" t="s">
        <v>26</v>
      </c>
      <c r="F1693">
        <v>26.56</v>
      </c>
      <c r="G1693">
        <v>18</v>
      </c>
      <c r="H1693">
        <v>1</v>
      </c>
    </row>
    <row r="1694" spans="1:8" ht="12.95" customHeight="1" x14ac:dyDescent="0.2">
      <c r="A1694" s="1" t="s">
        <v>2</v>
      </c>
      <c r="B1694" s="1" t="s">
        <v>20</v>
      </c>
      <c r="C1694" s="2">
        <v>83</v>
      </c>
      <c r="D1694">
        <v>5</v>
      </c>
      <c r="E1694" s="3" t="s">
        <v>26</v>
      </c>
      <c r="F1694">
        <v>48</v>
      </c>
      <c r="G1694">
        <v>9.99</v>
      </c>
      <c r="H1694">
        <v>1</v>
      </c>
    </row>
    <row r="1695" spans="1:8" ht="12.95" customHeight="1" x14ac:dyDescent="0.2">
      <c r="A1695" s="1" t="s">
        <v>14</v>
      </c>
      <c r="B1695" s="1" t="s">
        <v>20</v>
      </c>
      <c r="C1695" s="2">
        <v>4397</v>
      </c>
      <c r="D1695">
        <v>7</v>
      </c>
      <c r="E1695" s="3" t="s">
        <v>30</v>
      </c>
      <c r="F1695">
        <v>21.99</v>
      </c>
      <c r="G1695">
        <v>21.99</v>
      </c>
      <c r="H1695">
        <v>0</v>
      </c>
    </row>
    <row r="1696" spans="1:8" ht="12.95" customHeight="1" x14ac:dyDescent="0.2">
      <c r="A1696" s="1" t="s">
        <v>2</v>
      </c>
      <c r="B1696" s="1" t="s">
        <v>20</v>
      </c>
      <c r="C1696" s="2">
        <v>816</v>
      </c>
      <c r="D1696">
        <v>3</v>
      </c>
      <c r="E1696" s="3" t="s">
        <v>30</v>
      </c>
      <c r="F1696">
        <v>22</v>
      </c>
      <c r="G1696">
        <v>22</v>
      </c>
      <c r="H1696">
        <v>0</v>
      </c>
    </row>
    <row r="1697" spans="1:8" ht="12.95" customHeight="1" x14ac:dyDescent="0.2">
      <c r="A1697" s="1" t="s">
        <v>12</v>
      </c>
      <c r="B1697" s="1" t="s">
        <v>22</v>
      </c>
      <c r="C1697" s="2">
        <v>164</v>
      </c>
      <c r="D1697">
        <v>5</v>
      </c>
      <c r="E1697" s="3" t="s">
        <v>26</v>
      </c>
      <c r="F1697">
        <v>60.63</v>
      </c>
      <c r="G1697">
        <v>12.18</v>
      </c>
      <c r="H1697">
        <v>1</v>
      </c>
    </row>
    <row r="1698" spans="1:8" ht="12.95" customHeight="1" x14ac:dyDescent="0.2">
      <c r="A1698" s="1" t="s">
        <v>2</v>
      </c>
      <c r="B1698" s="1" t="s">
        <v>20</v>
      </c>
      <c r="C1698" s="2">
        <v>2433</v>
      </c>
      <c r="D1698">
        <v>3</v>
      </c>
      <c r="E1698" s="3" t="s">
        <v>57</v>
      </c>
      <c r="F1698">
        <v>22.5</v>
      </c>
      <c r="G1698">
        <v>22</v>
      </c>
      <c r="H1698">
        <v>1</v>
      </c>
    </row>
    <row r="1699" spans="1:8" ht="12.95" customHeight="1" x14ac:dyDescent="0.2">
      <c r="A1699" s="1" t="s">
        <v>15</v>
      </c>
      <c r="B1699" s="1" t="s">
        <v>20</v>
      </c>
      <c r="C1699" s="2">
        <v>2046</v>
      </c>
      <c r="D1699">
        <v>5</v>
      </c>
      <c r="E1699" s="3" t="s">
        <v>30</v>
      </c>
      <c r="F1699">
        <v>25</v>
      </c>
      <c r="G1699">
        <v>19.95</v>
      </c>
      <c r="H1699">
        <v>1</v>
      </c>
    </row>
    <row r="1700" spans="1:8" ht="12.95" customHeight="1" x14ac:dyDescent="0.2">
      <c r="A1700" s="1" t="s">
        <v>12</v>
      </c>
      <c r="B1700" s="1" t="s">
        <v>22</v>
      </c>
      <c r="C1700" s="2">
        <v>164</v>
      </c>
      <c r="D1700">
        <v>7</v>
      </c>
      <c r="E1700" s="3" t="s">
        <v>27</v>
      </c>
      <c r="F1700">
        <v>62.72</v>
      </c>
      <c r="G1700">
        <v>12.18</v>
      </c>
      <c r="H1700">
        <v>1</v>
      </c>
    </row>
    <row r="1701" spans="1:8" ht="12.95" customHeight="1" x14ac:dyDescent="0.2">
      <c r="A1701" s="1" t="s">
        <v>2</v>
      </c>
      <c r="B1701" s="1" t="s">
        <v>20</v>
      </c>
      <c r="C1701" s="2">
        <v>8101</v>
      </c>
      <c r="D1701">
        <v>3</v>
      </c>
      <c r="E1701" s="3" t="s">
        <v>58</v>
      </c>
      <c r="F1701">
        <v>51</v>
      </c>
      <c r="G1701">
        <v>9.99</v>
      </c>
      <c r="H1701">
        <v>1</v>
      </c>
    </row>
    <row r="1702" spans="1:8" ht="12.95" customHeight="1" x14ac:dyDescent="0.2">
      <c r="A1702" s="1" t="s">
        <v>14</v>
      </c>
      <c r="B1702" s="1" t="s">
        <v>20</v>
      </c>
      <c r="C1702" s="2">
        <v>6586</v>
      </c>
      <c r="D1702">
        <v>3</v>
      </c>
      <c r="E1702" s="3" t="s">
        <v>30</v>
      </c>
      <c r="F1702">
        <v>25.49</v>
      </c>
      <c r="G1702">
        <v>19.989999999999998</v>
      </c>
      <c r="H1702">
        <v>1</v>
      </c>
    </row>
    <row r="1703" spans="1:8" ht="12.95" customHeight="1" x14ac:dyDescent="0.2">
      <c r="A1703" s="1" t="s">
        <v>8</v>
      </c>
      <c r="B1703" s="1" t="s">
        <v>20</v>
      </c>
      <c r="C1703" s="2">
        <v>1820</v>
      </c>
      <c r="D1703">
        <v>10</v>
      </c>
      <c r="E1703" s="3" t="s">
        <v>58</v>
      </c>
      <c r="F1703">
        <v>52.01</v>
      </c>
      <c r="G1703">
        <v>9.99</v>
      </c>
      <c r="H1703">
        <v>1</v>
      </c>
    </row>
    <row r="1704" spans="1:8" ht="12.95" customHeight="1" x14ac:dyDescent="0.2">
      <c r="A1704" s="1" t="s">
        <v>8</v>
      </c>
      <c r="B1704" s="1" t="s">
        <v>20</v>
      </c>
      <c r="C1704" s="2">
        <v>1809</v>
      </c>
      <c r="D1704">
        <v>7</v>
      </c>
      <c r="E1704" s="3" t="s">
        <v>58</v>
      </c>
      <c r="F1704">
        <v>26.07</v>
      </c>
      <c r="G1704">
        <v>19.989999999999998</v>
      </c>
      <c r="H1704">
        <v>1</v>
      </c>
    </row>
    <row r="1705" spans="1:8" ht="12.95" customHeight="1" x14ac:dyDescent="0.2">
      <c r="A1705" s="1" t="s">
        <v>14</v>
      </c>
      <c r="B1705" s="1" t="s">
        <v>20</v>
      </c>
      <c r="C1705" s="2">
        <v>5257</v>
      </c>
      <c r="D1705">
        <v>3</v>
      </c>
      <c r="E1705" s="3" t="s">
        <v>30</v>
      </c>
      <c r="F1705">
        <v>31</v>
      </c>
      <c r="G1705">
        <v>16.95</v>
      </c>
      <c r="H1705">
        <v>1</v>
      </c>
    </row>
    <row r="1706" spans="1:8" ht="12.95" customHeight="1" x14ac:dyDescent="0.2">
      <c r="A1706" s="1" t="s">
        <v>10</v>
      </c>
      <c r="B1706" s="1" t="s">
        <v>22</v>
      </c>
      <c r="C1706" s="2">
        <v>127</v>
      </c>
      <c r="D1706">
        <v>5</v>
      </c>
      <c r="E1706" s="3" t="s">
        <v>30</v>
      </c>
      <c r="F1706">
        <v>646.85</v>
      </c>
      <c r="G1706">
        <v>1.23</v>
      </c>
      <c r="H1706">
        <v>1</v>
      </c>
    </row>
    <row r="1707" spans="1:8" ht="12.95" customHeight="1" x14ac:dyDescent="0.2">
      <c r="A1707" s="1" t="s">
        <v>9</v>
      </c>
      <c r="B1707" s="1" t="s">
        <v>20</v>
      </c>
      <c r="C1707" s="2">
        <v>572</v>
      </c>
      <c r="D1707">
        <v>7</v>
      </c>
      <c r="E1707" s="3" t="s">
        <v>26</v>
      </c>
      <c r="F1707">
        <v>22.95</v>
      </c>
      <c r="G1707">
        <v>22.95</v>
      </c>
      <c r="H1707">
        <v>0</v>
      </c>
    </row>
    <row r="1708" spans="1:8" ht="12.95" customHeight="1" x14ac:dyDescent="0.2">
      <c r="A1708" s="1" t="s">
        <v>9</v>
      </c>
      <c r="B1708" s="1" t="s">
        <v>20</v>
      </c>
      <c r="C1708" s="2">
        <v>572</v>
      </c>
      <c r="D1708">
        <v>7</v>
      </c>
      <c r="E1708" s="3" t="s">
        <v>27</v>
      </c>
      <c r="F1708">
        <v>22.95</v>
      </c>
      <c r="G1708">
        <v>22.95</v>
      </c>
      <c r="H1708">
        <v>0</v>
      </c>
    </row>
    <row r="1709" spans="1:8" ht="12.95" customHeight="1" x14ac:dyDescent="0.2">
      <c r="A1709" s="1" t="s">
        <v>3</v>
      </c>
      <c r="B1709" s="1" t="s">
        <v>22</v>
      </c>
      <c r="C1709" s="2">
        <v>1405</v>
      </c>
      <c r="D1709">
        <v>7</v>
      </c>
      <c r="E1709" s="3" t="s">
        <v>29</v>
      </c>
      <c r="F1709">
        <v>72.56</v>
      </c>
      <c r="G1709">
        <v>11.07</v>
      </c>
      <c r="H1709">
        <v>0</v>
      </c>
    </row>
    <row r="1710" spans="1:8" ht="12.95" customHeight="1" x14ac:dyDescent="0.2">
      <c r="A1710" s="1" t="s">
        <v>3</v>
      </c>
      <c r="B1710" s="1" t="s">
        <v>22</v>
      </c>
      <c r="C1710" s="2">
        <v>1405</v>
      </c>
      <c r="D1710">
        <v>7</v>
      </c>
      <c r="E1710" s="3" t="s">
        <v>29</v>
      </c>
      <c r="F1710">
        <v>72.56</v>
      </c>
      <c r="G1710">
        <v>11.07</v>
      </c>
      <c r="H1710">
        <v>0</v>
      </c>
    </row>
    <row r="1711" spans="1:8" ht="12.95" customHeight="1" x14ac:dyDescent="0.2">
      <c r="A1711" s="1" t="s">
        <v>8</v>
      </c>
      <c r="B1711" s="1" t="s">
        <v>20</v>
      </c>
      <c r="C1711" s="2">
        <v>534</v>
      </c>
      <c r="D1711">
        <v>7</v>
      </c>
      <c r="E1711" s="3" t="s">
        <v>58</v>
      </c>
      <c r="F1711">
        <v>35.75</v>
      </c>
      <c r="G1711">
        <v>14.95</v>
      </c>
      <c r="H1711">
        <v>1</v>
      </c>
    </row>
    <row r="1712" spans="1:8" ht="12.95" customHeight="1" x14ac:dyDescent="0.2">
      <c r="A1712" s="1" t="s">
        <v>2</v>
      </c>
      <c r="B1712" s="1" t="s">
        <v>20</v>
      </c>
      <c r="C1712" s="2">
        <v>10067</v>
      </c>
      <c r="D1712">
        <v>3</v>
      </c>
      <c r="E1712" s="3" t="s">
        <v>57</v>
      </c>
      <c r="F1712">
        <v>23.5</v>
      </c>
      <c r="G1712">
        <v>23</v>
      </c>
      <c r="H1712">
        <v>1</v>
      </c>
    </row>
    <row r="1713" spans="1:8" ht="12.95" customHeight="1" x14ac:dyDescent="0.2">
      <c r="A1713" s="1" t="s">
        <v>8</v>
      </c>
      <c r="B1713" s="1" t="s">
        <v>22</v>
      </c>
      <c r="C1713" s="2">
        <v>58</v>
      </c>
      <c r="D1713">
        <v>10</v>
      </c>
      <c r="E1713" s="3" t="s">
        <v>32</v>
      </c>
      <c r="F1713">
        <v>33.450000000000003</v>
      </c>
      <c r="G1713">
        <v>24.6</v>
      </c>
      <c r="H1713">
        <v>1</v>
      </c>
    </row>
    <row r="1714" spans="1:8" ht="12.95" customHeight="1" x14ac:dyDescent="0.2">
      <c r="A1714" s="1" t="s">
        <v>1</v>
      </c>
      <c r="B1714" s="1" t="s">
        <v>22</v>
      </c>
      <c r="C1714" s="2">
        <v>205</v>
      </c>
      <c r="D1714">
        <v>7</v>
      </c>
      <c r="E1714" s="3" t="s">
        <v>57</v>
      </c>
      <c r="F1714">
        <v>33.82</v>
      </c>
      <c r="G1714">
        <v>24.6</v>
      </c>
      <c r="H1714">
        <v>1</v>
      </c>
    </row>
    <row r="1715" spans="1:8" ht="12.95" customHeight="1" x14ac:dyDescent="0.2">
      <c r="A1715" s="1" t="s">
        <v>4</v>
      </c>
      <c r="B1715" s="1" t="s">
        <v>20</v>
      </c>
      <c r="C1715" s="2">
        <v>1304</v>
      </c>
      <c r="D1715">
        <v>7</v>
      </c>
      <c r="E1715" s="3" t="s">
        <v>58</v>
      </c>
      <c r="F1715">
        <v>23.5</v>
      </c>
      <c r="G1715">
        <v>23.5</v>
      </c>
      <c r="H1715">
        <v>0</v>
      </c>
    </row>
    <row r="1716" spans="1:8" ht="12.95" customHeight="1" x14ac:dyDescent="0.2">
      <c r="A1716" s="1" t="s">
        <v>15</v>
      </c>
      <c r="B1716" s="1" t="s">
        <v>20</v>
      </c>
      <c r="C1716" s="2">
        <v>25433</v>
      </c>
      <c r="D1716">
        <v>7</v>
      </c>
      <c r="E1716" s="3" t="s">
        <v>26</v>
      </c>
      <c r="F1716">
        <v>23.5</v>
      </c>
      <c r="G1716">
        <v>23.5</v>
      </c>
      <c r="H1716">
        <v>0</v>
      </c>
    </row>
    <row r="1717" spans="1:8" ht="12.95" customHeight="1" x14ac:dyDescent="0.2">
      <c r="A1717" s="1" t="s">
        <v>8</v>
      </c>
      <c r="B1717" s="1" t="s">
        <v>20</v>
      </c>
      <c r="C1717" s="2">
        <v>534</v>
      </c>
      <c r="D1717">
        <v>7</v>
      </c>
      <c r="E1717" s="3" t="s">
        <v>58</v>
      </c>
      <c r="F1717">
        <v>28</v>
      </c>
      <c r="G1717">
        <v>19.989999999999998</v>
      </c>
      <c r="H1717">
        <v>1</v>
      </c>
    </row>
    <row r="1718" spans="1:8" ht="12.95" customHeight="1" x14ac:dyDescent="0.2">
      <c r="A1718" s="1" t="s">
        <v>12</v>
      </c>
      <c r="B1718" s="1" t="s">
        <v>22</v>
      </c>
      <c r="C1718" s="2">
        <v>164</v>
      </c>
      <c r="D1718">
        <v>7</v>
      </c>
      <c r="E1718" s="3" t="s">
        <v>27</v>
      </c>
      <c r="F1718">
        <v>73.349999999999994</v>
      </c>
      <c r="G1718">
        <v>12.17</v>
      </c>
      <c r="H1718">
        <v>1</v>
      </c>
    </row>
    <row r="1719" spans="1:8" ht="12.95" customHeight="1" x14ac:dyDescent="0.2">
      <c r="A1719" s="1" t="s">
        <v>12</v>
      </c>
      <c r="B1719" s="1" t="s">
        <v>22</v>
      </c>
      <c r="C1719" s="2">
        <v>164</v>
      </c>
      <c r="D1719">
        <v>5</v>
      </c>
      <c r="E1719" s="3" t="s">
        <v>26</v>
      </c>
      <c r="F1719">
        <v>73.66</v>
      </c>
      <c r="G1719">
        <v>12.17</v>
      </c>
      <c r="H1719">
        <v>0</v>
      </c>
    </row>
    <row r="1720" spans="1:8" ht="12.95" customHeight="1" x14ac:dyDescent="0.2">
      <c r="A1720" s="1" t="s">
        <v>2</v>
      </c>
      <c r="B1720" s="1" t="s">
        <v>22</v>
      </c>
      <c r="C1720" s="2">
        <v>32</v>
      </c>
      <c r="D1720">
        <v>7</v>
      </c>
      <c r="E1720" s="3" t="s">
        <v>26</v>
      </c>
      <c r="F1720">
        <v>730.47</v>
      </c>
      <c r="G1720">
        <v>1.23</v>
      </c>
      <c r="H1720">
        <v>1</v>
      </c>
    </row>
    <row r="1721" spans="1:8" ht="12.95" customHeight="1" x14ac:dyDescent="0.2">
      <c r="A1721" s="1" t="s">
        <v>4</v>
      </c>
      <c r="B1721" s="1" t="s">
        <v>20</v>
      </c>
      <c r="C1721" s="2">
        <v>1620</v>
      </c>
      <c r="D1721">
        <v>10</v>
      </c>
      <c r="E1721" s="3" t="s">
        <v>26</v>
      </c>
      <c r="F1721">
        <v>60</v>
      </c>
      <c r="G1721">
        <v>9.9499999999999993</v>
      </c>
      <c r="H1721">
        <v>1</v>
      </c>
    </row>
    <row r="1722" spans="1:8" ht="12.95" customHeight="1" x14ac:dyDescent="0.2">
      <c r="A1722" s="1" t="s">
        <v>12</v>
      </c>
      <c r="B1722" s="1" t="s">
        <v>22</v>
      </c>
      <c r="C1722" s="2">
        <v>164</v>
      </c>
      <c r="D1722">
        <v>5</v>
      </c>
      <c r="E1722" s="3" t="s">
        <v>26</v>
      </c>
      <c r="F1722">
        <v>75.010000000000005</v>
      </c>
      <c r="G1722">
        <v>12.17</v>
      </c>
      <c r="H1722">
        <v>1</v>
      </c>
    </row>
    <row r="1723" spans="1:8" ht="12.95" customHeight="1" x14ac:dyDescent="0.2">
      <c r="A1723" s="1" t="s">
        <v>4</v>
      </c>
      <c r="B1723" s="1" t="s">
        <v>20</v>
      </c>
      <c r="C1723" s="2">
        <v>354</v>
      </c>
      <c r="D1723">
        <v>5</v>
      </c>
      <c r="E1723" s="3" t="s">
        <v>58</v>
      </c>
      <c r="F1723">
        <v>615</v>
      </c>
      <c r="G1723">
        <v>0.99</v>
      </c>
      <c r="H1723">
        <v>1</v>
      </c>
    </row>
    <row r="1724" spans="1:8" ht="12.95" customHeight="1" x14ac:dyDescent="0.2">
      <c r="A1724" s="1" t="s">
        <v>4</v>
      </c>
      <c r="B1724" s="1" t="s">
        <v>20</v>
      </c>
      <c r="C1724" s="2">
        <v>280</v>
      </c>
      <c r="D1724">
        <v>3</v>
      </c>
      <c r="E1724" s="3" t="s">
        <v>30</v>
      </c>
      <c r="F1724">
        <v>24.77</v>
      </c>
      <c r="G1724">
        <v>24.77</v>
      </c>
      <c r="H1724">
        <v>0</v>
      </c>
    </row>
    <row r="1725" spans="1:8" ht="12.95" customHeight="1" x14ac:dyDescent="0.2">
      <c r="A1725" s="1" t="s">
        <v>5</v>
      </c>
      <c r="B1725" s="1" t="s">
        <v>21</v>
      </c>
      <c r="C1725" s="2">
        <v>1029</v>
      </c>
      <c r="D1725">
        <v>7</v>
      </c>
      <c r="E1725" s="3" t="s">
        <v>29</v>
      </c>
      <c r="F1725">
        <v>219.52</v>
      </c>
      <c r="G1725">
        <v>8.91</v>
      </c>
      <c r="H1725">
        <v>1</v>
      </c>
    </row>
    <row r="1726" spans="1:8" ht="12.95" customHeight="1" x14ac:dyDescent="0.2">
      <c r="A1726" s="1" t="s">
        <v>15</v>
      </c>
      <c r="B1726" s="1" t="s">
        <v>20</v>
      </c>
      <c r="C1726" s="2">
        <v>790</v>
      </c>
      <c r="D1726">
        <v>5</v>
      </c>
      <c r="E1726" s="3" t="s">
        <v>26</v>
      </c>
      <c r="F1726">
        <v>31</v>
      </c>
      <c r="G1726">
        <v>19.989999999999998</v>
      </c>
      <c r="H1726">
        <v>1</v>
      </c>
    </row>
    <row r="1727" spans="1:8" ht="12.95" customHeight="1" x14ac:dyDescent="0.2">
      <c r="A1727" s="1" t="s">
        <v>2</v>
      </c>
      <c r="B1727" s="1" t="s">
        <v>20</v>
      </c>
      <c r="C1727" s="2">
        <v>351</v>
      </c>
      <c r="D1727">
        <v>3</v>
      </c>
      <c r="E1727" s="3" t="s">
        <v>57</v>
      </c>
      <c r="F1727">
        <v>24.95</v>
      </c>
      <c r="G1727">
        <v>24.95</v>
      </c>
      <c r="H1727">
        <v>0</v>
      </c>
    </row>
    <row r="1728" spans="1:8" ht="12.95" customHeight="1" x14ac:dyDescent="0.2">
      <c r="A1728" s="1" t="s">
        <v>2</v>
      </c>
      <c r="B1728" s="1" t="s">
        <v>20</v>
      </c>
      <c r="C1728" s="2">
        <v>10067</v>
      </c>
      <c r="D1728">
        <v>3</v>
      </c>
      <c r="E1728" s="3" t="s">
        <v>57</v>
      </c>
      <c r="F1728">
        <v>24.95</v>
      </c>
      <c r="G1728">
        <v>24.95</v>
      </c>
      <c r="H1728">
        <v>0</v>
      </c>
    </row>
    <row r="1729" spans="1:8" ht="12.95" customHeight="1" x14ac:dyDescent="0.2">
      <c r="A1729" s="1" t="s">
        <v>15</v>
      </c>
      <c r="B1729" s="1" t="s">
        <v>20</v>
      </c>
      <c r="C1729" s="2">
        <v>11576</v>
      </c>
      <c r="D1729">
        <v>5</v>
      </c>
      <c r="E1729" s="3" t="s">
        <v>27</v>
      </c>
      <c r="F1729">
        <v>24.95</v>
      </c>
      <c r="G1729">
        <v>24.95</v>
      </c>
      <c r="H1729">
        <v>0</v>
      </c>
    </row>
    <row r="1730" spans="1:8" ht="12.95" customHeight="1" x14ac:dyDescent="0.2">
      <c r="A1730" s="1" t="s">
        <v>8</v>
      </c>
      <c r="B1730" s="1" t="s">
        <v>20</v>
      </c>
      <c r="C1730" s="2">
        <v>3385</v>
      </c>
      <c r="D1730">
        <v>7</v>
      </c>
      <c r="E1730" s="3" t="s">
        <v>30</v>
      </c>
      <c r="F1730">
        <v>24.95</v>
      </c>
      <c r="G1730">
        <v>24.95</v>
      </c>
      <c r="H1730">
        <v>0</v>
      </c>
    </row>
    <row r="1731" spans="1:8" ht="12.95" customHeight="1" x14ac:dyDescent="0.2">
      <c r="A1731" s="1" t="s">
        <v>14</v>
      </c>
      <c r="B1731" s="1" t="s">
        <v>20</v>
      </c>
      <c r="C1731" s="2">
        <v>1779</v>
      </c>
      <c r="D1731">
        <v>1</v>
      </c>
      <c r="E1731" s="3" t="s">
        <v>57</v>
      </c>
      <c r="F1731">
        <v>24.99</v>
      </c>
      <c r="G1731">
        <v>24.99</v>
      </c>
      <c r="H1731">
        <v>0</v>
      </c>
    </row>
    <row r="1732" spans="1:8" ht="12.95" customHeight="1" x14ac:dyDescent="0.2">
      <c r="A1732" s="1" t="s">
        <v>4</v>
      </c>
      <c r="B1732" s="1" t="s">
        <v>20</v>
      </c>
      <c r="C1732" s="2">
        <v>4398</v>
      </c>
      <c r="D1732">
        <v>3</v>
      </c>
      <c r="E1732" s="3" t="s">
        <v>58</v>
      </c>
      <c r="F1732">
        <v>24.99</v>
      </c>
      <c r="G1732">
        <v>24.99</v>
      </c>
      <c r="H1732">
        <v>0</v>
      </c>
    </row>
    <row r="1733" spans="1:8" ht="12.95" customHeight="1" x14ac:dyDescent="0.2">
      <c r="A1733" s="1" t="s">
        <v>2</v>
      </c>
      <c r="B1733" s="1" t="s">
        <v>20</v>
      </c>
      <c r="C1733" s="2">
        <v>1163</v>
      </c>
      <c r="D1733">
        <v>7</v>
      </c>
      <c r="E1733" s="3" t="s">
        <v>27</v>
      </c>
      <c r="F1733">
        <v>24.99</v>
      </c>
      <c r="G1733">
        <v>24.99</v>
      </c>
      <c r="H1733">
        <v>0</v>
      </c>
    </row>
    <row r="1734" spans="1:8" ht="12.95" customHeight="1" x14ac:dyDescent="0.2">
      <c r="A1734" s="1" t="s">
        <v>14</v>
      </c>
      <c r="B1734" s="1" t="s">
        <v>20</v>
      </c>
      <c r="C1734" s="2">
        <v>2944</v>
      </c>
      <c r="D1734">
        <v>7</v>
      </c>
      <c r="E1734" s="3" t="s">
        <v>27</v>
      </c>
      <c r="F1734">
        <v>24.99</v>
      </c>
      <c r="G1734">
        <v>24.99</v>
      </c>
      <c r="H1734">
        <v>1</v>
      </c>
    </row>
    <row r="1735" spans="1:8" ht="12.95" customHeight="1" x14ac:dyDescent="0.2">
      <c r="A1735" s="1" t="s">
        <v>1</v>
      </c>
      <c r="B1735" s="1" t="s">
        <v>20</v>
      </c>
      <c r="C1735" s="2">
        <v>3004</v>
      </c>
      <c r="D1735">
        <v>7</v>
      </c>
      <c r="E1735" s="3" t="s">
        <v>58</v>
      </c>
      <c r="F1735">
        <v>24.99</v>
      </c>
      <c r="G1735">
        <v>24.99</v>
      </c>
      <c r="H1735">
        <v>0</v>
      </c>
    </row>
    <row r="1736" spans="1:8" ht="12.95" customHeight="1" x14ac:dyDescent="0.2">
      <c r="A1736" s="1" t="s">
        <v>9</v>
      </c>
      <c r="B1736" s="1" t="s">
        <v>20</v>
      </c>
      <c r="C1736" s="2">
        <v>9747</v>
      </c>
      <c r="D1736">
        <v>5</v>
      </c>
      <c r="E1736" s="3" t="s">
        <v>27</v>
      </c>
      <c r="F1736">
        <v>25</v>
      </c>
      <c r="G1736">
        <v>25</v>
      </c>
      <c r="H1736">
        <v>0</v>
      </c>
    </row>
    <row r="1737" spans="1:8" ht="12.95" customHeight="1" x14ac:dyDescent="0.2">
      <c r="A1737" s="1" t="s">
        <v>8</v>
      </c>
      <c r="B1737" s="1" t="s">
        <v>20</v>
      </c>
      <c r="C1737" s="2">
        <v>5939</v>
      </c>
      <c r="D1737">
        <v>10</v>
      </c>
      <c r="E1737" s="3" t="s">
        <v>26</v>
      </c>
      <c r="F1737">
        <v>25</v>
      </c>
      <c r="G1737">
        <v>25</v>
      </c>
      <c r="H1737">
        <v>0</v>
      </c>
    </row>
    <row r="1738" spans="1:8" ht="12.95" customHeight="1" x14ac:dyDescent="0.2">
      <c r="A1738" s="1" t="s">
        <v>12</v>
      </c>
      <c r="B1738" s="1" t="s">
        <v>22</v>
      </c>
      <c r="C1738" s="2">
        <v>164</v>
      </c>
      <c r="D1738">
        <v>5</v>
      </c>
      <c r="E1738" s="3" t="s">
        <v>26</v>
      </c>
      <c r="F1738">
        <v>81.16</v>
      </c>
      <c r="G1738">
        <v>12.17</v>
      </c>
      <c r="H1738">
        <v>1</v>
      </c>
    </row>
    <row r="1739" spans="1:8" ht="12.95" customHeight="1" x14ac:dyDescent="0.2">
      <c r="A1739" s="1" t="s">
        <v>3</v>
      </c>
      <c r="B1739" s="1" t="s">
        <v>20</v>
      </c>
      <c r="C1739" s="2">
        <v>62</v>
      </c>
      <c r="D1739">
        <v>5</v>
      </c>
      <c r="E1739" s="3" t="s">
        <v>26</v>
      </c>
      <c r="F1739">
        <v>66</v>
      </c>
      <c r="G1739">
        <v>9.99</v>
      </c>
      <c r="H1739">
        <v>1</v>
      </c>
    </row>
    <row r="1740" spans="1:8" ht="12.95" customHeight="1" x14ac:dyDescent="0.2">
      <c r="A1740" s="1" t="s">
        <v>14</v>
      </c>
      <c r="B1740" s="1" t="s">
        <v>20</v>
      </c>
      <c r="C1740" s="2">
        <v>359</v>
      </c>
      <c r="D1740">
        <v>7</v>
      </c>
      <c r="E1740" s="3" t="s">
        <v>26</v>
      </c>
      <c r="F1740">
        <v>66</v>
      </c>
      <c r="G1740">
        <v>9.99</v>
      </c>
      <c r="H1740">
        <v>1</v>
      </c>
    </row>
    <row r="1741" spans="1:8" ht="12.95" customHeight="1" x14ac:dyDescent="0.2">
      <c r="A1741" s="1" t="s">
        <v>8</v>
      </c>
      <c r="B1741" s="1" t="s">
        <v>20</v>
      </c>
      <c r="C1741" s="2">
        <v>534</v>
      </c>
      <c r="D1741">
        <v>7</v>
      </c>
      <c r="E1741" s="3" t="s">
        <v>58</v>
      </c>
      <c r="F1741">
        <v>33</v>
      </c>
      <c r="G1741">
        <v>19.989999999999998</v>
      </c>
      <c r="H1741">
        <v>1</v>
      </c>
    </row>
    <row r="1742" spans="1:8" ht="12.95" customHeight="1" x14ac:dyDescent="0.2">
      <c r="A1742" s="1" t="s">
        <v>2</v>
      </c>
      <c r="B1742" s="1" t="s">
        <v>22</v>
      </c>
      <c r="C1742" s="2">
        <v>45</v>
      </c>
      <c r="D1742">
        <v>5</v>
      </c>
      <c r="E1742" s="3" t="s">
        <v>26</v>
      </c>
      <c r="F1742">
        <v>863.28</v>
      </c>
      <c r="G1742">
        <v>1.23</v>
      </c>
      <c r="H1742">
        <v>1</v>
      </c>
    </row>
    <row r="1743" spans="1:8" ht="12.95" customHeight="1" x14ac:dyDescent="0.2">
      <c r="A1743" s="1" t="s">
        <v>8</v>
      </c>
      <c r="B1743" s="1" t="s">
        <v>20</v>
      </c>
      <c r="C1743" s="2">
        <v>88</v>
      </c>
      <c r="D1743">
        <v>5</v>
      </c>
      <c r="E1743" s="3" t="s">
        <v>26</v>
      </c>
      <c r="F1743">
        <v>71</v>
      </c>
      <c r="G1743">
        <v>9.99</v>
      </c>
      <c r="H1743">
        <v>1</v>
      </c>
    </row>
    <row r="1744" spans="1:8" ht="12.95" customHeight="1" x14ac:dyDescent="0.2">
      <c r="A1744" s="1" t="s">
        <v>2</v>
      </c>
      <c r="B1744" s="1" t="s">
        <v>22</v>
      </c>
      <c r="C1744" s="2">
        <v>536</v>
      </c>
      <c r="D1744">
        <v>10</v>
      </c>
      <c r="E1744" s="3" t="s">
        <v>27</v>
      </c>
      <c r="F1744">
        <v>97.15</v>
      </c>
      <c r="G1744">
        <v>11.07</v>
      </c>
      <c r="H1744">
        <v>0</v>
      </c>
    </row>
    <row r="1745" spans="1:8" ht="12.95" customHeight="1" x14ac:dyDescent="0.2">
      <c r="A1745" s="1" t="s">
        <v>5</v>
      </c>
      <c r="B1745" s="1" t="s">
        <v>20</v>
      </c>
      <c r="C1745" s="2">
        <v>8</v>
      </c>
      <c r="D1745">
        <v>5</v>
      </c>
      <c r="E1745" s="3" t="s">
        <v>58</v>
      </c>
      <c r="F1745">
        <v>47.78</v>
      </c>
      <c r="G1745">
        <v>15</v>
      </c>
      <c r="H1745">
        <v>1</v>
      </c>
    </row>
    <row r="1746" spans="1:8" ht="12.95" customHeight="1" x14ac:dyDescent="0.2">
      <c r="A1746" s="1" t="s">
        <v>9</v>
      </c>
      <c r="B1746" s="1" t="s">
        <v>20</v>
      </c>
      <c r="C1746" s="2">
        <v>148</v>
      </c>
      <c r="D1746">
        <v>7</v>
      </c>
      <c r="E1746" s="3" t="s">
        <v>26</v>
      </c>
      <c r="F1746">
        <v>120.5</v>
      </c>
      <c r="G1746">
        <v>5.99</v>
      </c>
      <c r="H1746">
        <v>1</v>
      </c>
    </row>
    <row r="1747" spans="1:8" ht="12.95" customHeight="1" x14ac:dyDescent="0.2">
      <c r="A1747" s="1" t="s">
        <v>17</v>
      </c>
      <c r="B1747" s="1" t="s">
        <v>20</v>
      </c>
      <c r="C1747" s="2">
        <v>1155</v>
      </c>
      <c r="D1747">
        <v>7</v>
      </c>
      <c r="E1747" s="3" t="s">
        <v>58</v>
      </c>
      <c r="F1747">
        <v>26.99</v>
      </c>
      <c r="G1747">
        <v>26.99</v>
      </c>
      <c r="H1747">
        <v>0</v>
      </c>
    </row>
    <row r="1748" spans="1:8" ht="12.95" customHeight="1" x14ac:dyDescent="0.2">
      <c r="A1748" s="1" t="s">
        <v>14</v>
      </c>
      <c r="B1748" s="1" t="s">
        <v>20</v>
      </c>
      <c r="C1748" s="2">
        <v>4390</v>
      </c>
      <c r="D1748">
        <v>7</v>
      </c>
      <c r="E1748" s="3" t="s">
        <v>57</v>
      </c>
      <c r="F1748">
        <v>27</v>
      </c>
      <c r="G1748">
        <v>27</v>
      </c>
      <c r="H1748">
        <v>0</v>
      </c>
    </row>
    <row r="1749" spans="1:8" ht="12.95" customHeight="1" x14ac:dyDescent="0.2">
      <c r="A1749" s="1" t="s">
        <v>13</v>
      </c>
      <c r="B1749" s="1" t="s">
        <v>20</v>
      </c>
      <c r="C1749" s="2">
        <v>5564</v>
      </c>
      <c r="D1749">
        <v>7</v>
      </c>
      <c r="E1749" s="3" t="s">
        <v>57</v>
      </c>
      <c r="F1749">
        <v>27</v>
      </c>
      <c r="G1749">
        <v>27</v>
      </c>
      <c r="H1749">
        <v>0</v>
      </c>
    </row>
    <row r="1750" spans="1:8" ht="12.95" customHeight="1" x14ac:dyDescent="0.2">
      <c r="A1750" s="1" t="s">
        <v>14</v>
      </c>
      <c r="B1750" s="1" t="s">
        <v>20</v>
      </c>
      <c r="C1750" s="2">
        <v>985</v>
      </c>
      <c r="D1750">
        <v>7</v>
      </c>
      <c r="E1750" s="3" t="s">
        <v>58</v>
      </c>
      <c r="F1750">
        <v>75</v>
      </c>
      <c r="G1750">
        <v>9.99</v>
      </c>
      <c r="H1750">
        <v>1</v>
      </c>
    </row>
    <row r="1751" spans="1:8" ht="12.95" customHeight="1" x14ac:dyDescent="0.2">
      <c r="A1751" s="1" t="s">
        <v>14</v>
      </c>
      <c r="B1751" s="1" t="s">
        <v>20</v>
      </c>
      <c r="C1751" s="2">
        <v>5257</v>
      </c>
      <c r="D1751">
        <v>3</v>
      </c>
      <c r="E1751" s="3" t="s">
        <v>30</v>
      </c>
      <c r="F1751">
        <v>27.95</v>
      </c>
      <c r="G1751">
        <v>27.95</v>
      </c>
      <c r="H1751">
        <v>0</v>
      </c>
    </row>
    <row r="1752" spans="1:8" ht="12.95" customHeight="1" x14ac:dyDescent="0.2">
      <c r="A1752" s="1" t="s">
        <v>3</v>
      </c>
      <c r="B1752" s="1" t="s">
        <v>20</v>
      </c>
      <c r="C1752" s="2">
        <v>17</v>
      </c>
      <c r="D1752">
        <v>7</v>
      </c>
      <c r="E1752" s="3" t="s">
        <v>58</v>
      </c>
      <c r="F1752">
        <v>79</v>
      </c>
      <c r="G1752">
        <v>9.99</v>
      </c>
      <c r="H1752">
        <v>1</v>
      </c>
    </row>
    <row r="1753" spans="1:8" ht="12.95" customHeight="1" x14ac:dyDescent="0.2">
      <c r="A1753" s="1" t="s">
        <v>12</v>
      </c>
      <c r="B1753" s="1" t="s">
        <v>22</v>
      </c>
      <c r="C1753" s="2">
        <v>164</v>
      </c>
      <c r="D1753">
        <v>7</v>
      </c>
      <c r="E1753" s="3" t="s">
        <v>27</v>
      </c>
      <c r="F1753">
        <v>98.26</v>
      </c>
      <c r="G1753">
        <v>12.17</v>
      </c>
      <c r="H1753">
        <v>0</v>
      </c>
    </row>
    <row r="1754" spans="1:8" ht="12.95" customHeight="1" x14ac:dyDescent="0.2">
      <c r="A1754" s="1" t="s">
        <v>14</v>
      </c>
      <c r="B1754" s="1" t="s">
        <v>20</v>
      </c>
      <c r="C1754" s="2">
        <v>704</v>
      </c>
      <c r="D1754">
        <v>7</v>
      </c>
      <c r="E1754" s="3" t="s">
        <v>26</v>
      </c>
      <c r="F1754">
        <v>32.03</v>
      </c>
      <c r="G1754">
        <v>24.99</v>
      </c>
      <c r="H1754">
        <v>1</v>
      </c>
    </row>
    <row r="1755" spans="1:8" ht="12.95" customHeight="1" x14ac:dyDescent="0.2">
      <c r="A1755" s="1" t="s">
        <v>8</v>
      </c>
      <c r="B1755" s="1" t="s">
        <v>20</v>
      </c>
      <c r="C1755" s="2">
        <v>534</v>
      </c>
      <c r="D1755">
        <v>7</v>
      </c>
      <c r="E1755" s="3" t="s">
        <v>58</v>
      </c>
      <c r="F1755">
        <v>41</v>
      </c>
      <c r="G1755">
        <v>19.95</v>
      </c>
      <c r="H1755">
        <v>1</v>
      </c>
    </row>
    <row r="1756" spans="1:8" ht="12.95" customHeight="1" x14ac:dyDescent="0.2">
      <c r="A1756" s="1" t="s">
        <v>2</v>
      </c>
      <c r="B1756" s="1" t="s">
        <v>20</v>
      </c>
      <c r="C1756" s="2">
        <v>112</v>
      </c>
      <c r="D1756">
        <v>5</v>
      </c>
      <c r="E1756" s="3" t="s">
        <v>26</v>
      </c>
      <c r="F1756">
        <v>28.99</v>
      </c>
      <c r="G1756">
        <v>28.99</v>
      </c>
      <c r="H1756">
        <v>0</v>
      </c>
    </row>
    <row r="1757" spans="1:8" ht="12.95" customHeight="1" x14ac:dyDescent="0.2">
      <c r="A1757" s="1" t="s">
        <v>2</v>
      </c>
      <c r="B1757" s="1" t="s">
        <v>20</v>
      </c>
      <c r="C1757" s="2">
        <v>816</v>
      </c>
      <c r="D1757">
        <v>5</v>
      </c>
      <c r="E1757" s="3" t="s">
        <v>26</v>
      </c>
      <c r="F1757">
        <v>29</v>
      </c>
      <c r="G1757">
        <v>29</v>
      </c>
      <c r="H1757">
        <v>0</v>
      </c>
    </row>
    <row r="1758" spans="1:8" ht="12.95" customHeight="1" x14ac:dyDescent="0.2">
      <c r="A1758" s="1" t="s">
        <v>12</v>
      </c>
      <c r="B1758" s="1" t="s">
        <v>20</v>
      </c>
      <c r="C1758" s="2">
        <v>1100</v>
      </c>
      <c r="D1758">
        <v>3</v>
      </c>
      <c r="E1758" s="3" t="s">
        <v>58</v>
      </c>
      <c r="F1758">
        <v>86</v>
      </c>
      <c r="G1758">
        <v>9.99</v>
      </c>
      <c r="H1758">
        <v>1</v>
      </c>
    </row>
    <row r="1759" spans="1:8" ht="12.95" customHeight="1" x14ac:dyDescent="0.2">
      <c r="A1759" s="1" t="s">
        <v>9</v>
      </c>
      <c r="B1759" s="1" t="s">
        <v>20</v>
      </c>
      <c r="C1759" s="2">
        <v>2358</v>
      </c>
      <c r="D1759">
        <v>5</v>
      </c>
      <c r="E1759" s="3" t="s">
        <v>26</v>
      </c>
      <c r="F1759">
        <v>86</v>
      </c>
      <c r="G1759">
        <v>9.99</v>
      </c>
      <c r="H1759">
        <v>1</v>
      </c>
    </row>
    <row r="1760" spans="1:8" ht="12.95" customHeight="1" x14ac:dyDescent="0.2">
      <c r="A1760" s="1" t="s">
        <v>14</v>
      </c>
      <c r="B1760" s="1" t="s">
        <v>20</v>
      </c>
      <c r="C1760" s="2">
        <v>3325</v>
      </c>
      <c r="D1760">
        <v>3</v>
      </c>
      <c r="E1760" s="3" t="s">
        <v>30</v>
      </c>
      <c r="F1760">
        <v>86.04</v>
      </c>
      <c r="G1760">
        <v>9.99</v>
      </c>
      <c r="H1760">
        <v>1</v>
      </c>
    </row>
    <row r="1761" spans="1:8" ht="12.95" customHeight="1" x14ac:dyDescent="0.2">
      <c r="A1761" s="1" t="s">
        <v>14</v>
      </c>
      <c r="B1761" s="1" t="s">
        <v>20</v>
      </c>
      <c r="C1761" s="2">
        <v>957</v>
      </c>
      <c r="D1761">
        <v>3</v>
      </c>
      <c r="E1761" s="3" t="s">
        <v>30</v>
      </c>
      <c r="F1761">
        <v>87.67</v>
      </c>
      <c r="G1761">
        <v>9.99</v>
      </c>
      <c r="H1761">
        <v>1</v>
      </c>
    </row>
    <row r="1762" spans="1:8" ht="12.95" customHeight="1" x14ac:dyDescent="0.2">
      <c r="A1762" s="1" t="s">
        <v>8</v>
      </c>
      <c r="B1762" s="1" t="s">
        <v>20</v>
      </c>
      <c r="C1762" s="2">
        <v>534</v>
      </c>
      <c r="D1762">
        <v>7</v>
      </c>
      <c r="E1762" s="3" t="s">
        <v>58</v>
      </c>
      <c r="F1762">
        <v>29.95</v>
      </c>
      <c r="G1762">
        <v>29.95</v>
      </c>
      <c r="H1762">
        <v>0</v>
      </c>
    </row>
    <row r="1763" spans="1:8" ht="12.95" customHeight="1" x14ac:dyDescent="0.2">
      <c r="A1763" s="1" t="s">
        <v>18</v>
      </c>
      <c r="B1763" s="1" t="s">
        <v>20</v>
      </c>
      <c r="C1763" s="2">
        <v>572</v>
      </c>
      <c r="D1763">
        <v>7</v>
      </c>
      <c r="E1763" s="3" t="s">
        <v>27</v>
      </c>
      <c r="F1763">
        <v>29.95</v>
      </c>
      <c r="G1763">
        <v>29.95</v>
      </c>
      <c r="H1763">
        <v>0</v>
      </c>
    </row>
    <row r="1764" spans="1:8" ht="12.95" customHeight="1" x14ac:dyDescent="0.2">
      <c r="A1764" s="1" t="s">
        <v>8</v>
      </c>
      <c r="B1764" s="1" t="s">
        <v>20</v>
      </c>
      <c r="C1764" s="2">
        <v>3385</v>
      </c>
      <c r="D1764">
        <v>7</v>
      </c>
      <c r="E1764" s="3" t="s">
        <v>30</v>
      </c>
      <c r="F1764">
        <v>29.95</v>
      </c>
      <c r="G1764">
        <v>29.95</v>
      </c>
      <c r="H1764">
        <v>0</v>
      </c>
    </row>
    <row r="1765" spans="1:8" ht="12.95" customHeight="1" x14ac:dyDescent="0.2">
      <c r="A1765" s="1" t="s">
        <v>8</v>
      </c>
      <c r="B1765" s="1" t="s">
        <v>20</v>
      </c>
      <c r="C1765" s="2">
        <v>3385</v>
      </c>
      <c r="D1765">
        <v>7</v>
      </c>
      <c r="E1765" s="3" t="s">
        <v>30</v>
      </c>
      <c r="F1765">
        <v>29.95</v>
      </c>
      <c r="G1765">
        <v>29.95</v>
      </c>
      <c r="H1765">
        <v>0</v>
      </c>
    </row>
    <row r="1766" spans="1:8" ht="12.95" customHeight="1" x14ac:dyDescent="0.2">
      <c r="A1766" s="1" t="s">
        <v>4</v>
      </c>
      <c r="B1766" s="1" t="s">
        <v>20</v>
      </c>
      <c r="C1766" s="2">
        <v>841</v>
      </c>
      <c r="D1766">
        <v>3</v>
      </c>
      <c r="E1766" s="3" t="s">
        <v>30</v>
      </c>
      <c r="F1766">
        <v>29.99</v>
      </c>
      <c r="G1766">
        <v>29.99</v>
      </c>
      <c r="H1766">
        <v>0</v>
      </c>
    </row>
    <row r="1767" spans="1:8" ht="12.95" customHeight="1" x14ac:dyDescent="0.2">
      <c r="A1767" s="1" t="s">
        <v>8</v>
      </c>
      <c r="B1767" s="1" t="s">
        <v>20</v>
      </c>
      <c r="C1767" s="2">
        <v>534</v>
      </c>
      <c r="D1767">
        <v>7</v>
      </c>
      <c r="E1767" s="3" t="s">
        <v>58</v>
      </c>
      <c r="F1767">
        <v>29.99</v>
      </c>
      <c r="G1767">
        <v>29.99</v>
      </c>
      <c r="H1767">
        <v>0</v>
      </c>
    </row>
    <row r="1768" spans="1:8" ht="12.95" customHeight="1" x14ac:dyDescent="0.2">
      <c r="A1768" s="1" t="s">
        <v>14</v>
      </c>
      <c r="B1768" s="1" t="s">
        <v>21</v>
      </c>
      <c r="C1768" s="2">
        <v>1147</v>
      </c>
      <c r="D1768">
        <v>7</v>
      </c>
      <c r="E1768" s="3" t="s">
        <v>29</v>
      </c>
      <c r="F1768">
        <v>53.52</v>
      </c>
      <c r="G1768">
        <v>53.52</v>
      </c>
      <c r="H1768">
        <v>0</v>
      </c>
    </row>
    <row r="1769" spans="1:8" ht="12.95" customHeight="1" x14ac:dyDescent="0.2">
      <c r="A1769" s="1" t="s">
        <v>17</v>
      </c>
      <c r="B1769" s="1" t="s">
        <v>20</v>
      </c>
      <c r="C1769" s="2">
        <v>1155</v>
      </c>
      <c r="D1769">
        <v>7</v>
      </c>
      <c r="E1769" s="3" t="s">
        <v>58</v>
      </c>
      <c r="F1769">
        <v>29.99</v>
      </c>
      <c r="G1769">
        <v>29.99</v>
      </c>
      <c r="H1769">
        <v>0</v>
      </c>
    </row>
    <row r="1770" spans="1:8" ht="12.95" customHeight="1" x14ac:dyDescent="0.2">
      <c r="A1770" s="1" t="s">
        <v>14</v>
      </c>
      <c r="B1770" s="1" t="s">
        <v>20</v>
      </c>
      <c r="C1770" s="2">
        <v>1256</v>
      </c>
      <c r="D1770">
        <v>7</v>
      </c>
      <c r="E1770" s="3" t="s">
        <v>26</v>
      </c>
      <c r="F1770">
        <v>29.99</v>
      </c>
      <c r="G1770">
        <v>29.99</v>
      </c>
      <c r="H1770">
        <v>0</v>
      </c>
    </row>
    <row r="1771" spans="1:8" ht="12.95" customHeight="1" x14ac:dyDescent="0.2">
      <c r="A1771" s="1" t="s">
        <v>13</v>
      </c>
      <c r="B1771" s="1" t="s">
        <v>20</v>
      </c>
      <c r="C1771" s="2">
        <v>5564</v>
      </c>
      <c r="D1771">
        <v>7</v>
      </c>
      <c r="E1771" s="3" t="s">
        <v>30</v>
      </c>
      <c r="F1771">
        <v>29.99</v>
      </c>
      <c r="G1771">
        <v>29.99</v>
      </c>
      <c r="H1771">
        <v>0</v>
      </c>
    </row>
    <row r="1772" spans="1:8" ht="12.95" customHeight="1" x14ac:dyDescent="0.2">
      <c r="A1772" s="1" t="s">
        <v>1</v>
      </c>
      <c r="B1772" s="1" t="s">
        <v>22</v>
      </c>
      <c r="C1772" s="2">
        <v>7</v>
      </c>
      <c r="D1772">
        <v>3</v>
      </c>
      <c r="E1772" s="3" t="s">
        <v>30</v>
      </c>
      <c r="F1772">
        <v>36.89</v>
      </c>
      <c r="G1772">
        <v>36.89</v>
      </c>
      <c r="H1772">
        <v>0</v>
      </c>
    </row>
    <row r="1773" spans="1:8" ht="12.95" customHeight="1" x14ac:dyDescent="0.2">
      <c r="A1773" s="1" t="s">
        <v>8</v>
      </c>
      <c r="B1773" s="1" t="s">
        <v>20</v>
      </c>
      <c r="C1773" s="2">
        <v>2218</v>
      </c>
      <c r="D1773">
        <v>3</v>
      </c>
      <c r="E1773" s="3" t="s">
        <v>58</v>
      </c>
      <c r="F1773">
        <v>30</v>
      </c>
      <c r="G1773">
        <v>30</v>
      </c>
      <c r="H1773">
        <v>0</v>
      </c>
    </row>
    <row r="1774" spans="1:8" ht="12.95" customHeight="1" x14ac:dyDescent="0.2">
      <c r="A1774" s="1" t="s">
        <v>18</v>
      </c>
      <c r="B1774" s="1" t="s">
        <v>20</v>
      </c>
      <c r="C1774" s="2">
        <v>572</v>
      </c>
      <c r="D1774">
        <v>5</v>
      </c>
      <c r="E1774" s="3" t="s">
        <v>26</v>
      </c>
      <c r="F1774">
        <v>30</v>
      </c>
      <c r="G1774">
        <v>30</v>
      </c>
      <c r="H1774">
        <v>0</v>
      </c>
    </row>
    <row r="1775" spans="1:8" ht="12.95" customHeight="1" x14ac:dyDescent="0.2">
      <c r="A1775" s="1" t="s">
        <v>2</v>
      </c>
      <c r="B1775" s="1" t="s">
        <v>20</v>
      </c>
      <c r="C1775" s="2">
        <v>33</v>
      </c>
      <c r="D1775">
        <v>7</v>
      </c>
      <c r="E1775" s="3" t="s">
        <v>57</v>
      </c>
      <c r="F1775">
        <v>91</v>
      </c>
      <c r="G1775">
        <v>10</v>
      </c>
      <c r="H1775">
        <v>1</v>
      </c>
    </row>
    <row r="1776" spans="1:8" ht="12.95" customHeight="1" x14ac:dyDescent="0.2">
      <c r="A1776" s="1" t="s">
        <v>12</v>
      </c>
      <c r="B1776" s="1" t="s">
        <v>22</v>
      </c>
      <c r="C1776" s="2">
        <v>164</v>
      </c>
      <c r="D1776">
        <v>7</v>
      </c>
      <c r="E1776" s="3" t="s">
        <v>27</v>
      </c>
      <c r="F1776">
        <v>118.06</v>
      </c>
      <c r="G1776">
        <v>12.17</v>
      </c>
      <c r="H1776">
        <v>1</v>
      </c>
    </row>
    <row r="1777" spans="1:8" ht="12.95" customHeight="1" x14ac:dyDescent="0.2">
      <c r="A1777" s="1" t="s">
        <v>14</v>
      </c>
      <c r="B1777" s="1" t="s">
        <v>20</v>
      </c>
      <c r="C1777" s="2">
        <v>6787</v>
      </c>
      <c r="D1777">
        <v>7</v>
      </c>
      <c r="E1777" s="3" t="s">
        <v>58</v>
      </c>
      <c r="F1777">
        <v>56</v>
      </c>
      <c r="G1777">
        <v>16.989999999999998</v>
      </c>
      <c r="H1777">
        <v>1</v>
      </c>
    </row>
    <row r="1778" spans="1:8" ht="12.95" customHeight="1" x14ac:dyDescent="0.2">
      <c r="A1778" s="1" t="s">
        <v>2</v>
      </c>
      <c r="B1778" s="1" t="s">
        <v>20</v>
      </c>
      <c r="C1778" s="2">
        <v>1364</v>
      </c>
      <c r="D1778">
        <v>5</v>
      </c>
      <c r="E1778" s="3" t="s">
        <v>58</v>
      </c>
      <c r="F1778">
        <v>30.95</v>
      </c>
      <c r="G1778">
        <v>30.95</v>
      </c>
      <c r="H1778">
        <v>0</v>
      </c>
    </row>
    <row r="1779" spans="1:8" ht="12.95" customHeight="1" x14ac:dyDescent="0.2">
      <c r="A1779" s="1" t="s">
        <v>2</v>
      </c>
      <c r="B1779" s="1" t="s">
        <v>20</v>
      </c>
      <c r="C1779" s="2">
        <v>361</v>
      </c>
      <c r="D1779">
        <v>1</v>
      </c>
      <c r="E1779" s="3" t="s">
        <v>57</v>
      </c>
      <c r="F1779">
        <v>31</v>
      </c>
      <c r="G1779">
        <v>31</v>
      </c>
      <c r="H1779">
        <v>0</v>
      </c>
    </row>
    <row r="1780" spans="1:8" ht="12.95" customHeight="1" x14ac:dyDescent="0.2">
      <c r="A1780" s="1" t="s">
        <v>4</v>
      </c>
      <c r="B1780" s="1" t="s">
        <v>20</v>
      </c>
      <c r="C1780" s="2">
        <v>933</v>
      </c>
      <c r="D1780">
        <v>1</v>
      </c>
      <c r="E1780" s="3" t="s">
        <v>57</v>
      </c>
      <c r="F1780">
        <v>51</v>
      </c>
      <c r="G1780">
        <v>19.989999999999998</v>
      </c>
      <c r="H1780">
        <v>1</v>
      </c>
    </row>
    <row r="1781" spans="1:8" ht="12.95" customHeight="1" x14ac:dyDescent="0.2">
      <c r="A1781" s="1" t="s">
        <v>1</v>
      </c>
      <c r="B1781" s="1" t="s">
        <v>21</v>
      </c>
      <c r="C1781" s="2">
        <v>277</v>
      </c>
      <c r="D1781">
        <v>7</v>
      </c>
      <c r="E1781" s="3" t="s">
        <v>29</v>
      </c>
      <c r="F1781">
        <v>182.04</v>
      </c>
      <c r="G1781">
        <v>17.850000000000001</v>
      </c>
      <c r="H1781">
        <v>1</v>
      </c>
    </row>
    <row r="1782" spans="1:8" ht="12.95" customHeight="1" x14ac:dyDescent="0.2">
      <c r="A1782" s="1" t="s">
        <v>3</v>
      </c>
      <c r="B1782" s="1" t="s">
        <v>20</v>
      </c>
      <c r="C1782" s="2">
        <v>5271</v>
      </c>
      <c r="D1782">
        <v>7</v>
      </c>
      <c r="E1782" s="3" t="s">
        <v>58</v>
      </c>
      <c r="F1782">
        <v>31.95</v>
      </c>
      <c r="G1782">
        <v>31.95</v>
      </c>
      <c r="H1782">
        <v>0</v>
      </c>
    </row>
    <row r="1783" spans="1:8" ht="12.95" customHeight="1" x14ac:dyDescent="0.2">
      <c r="A1783" s="1" t="s">
        <v>2</v>
      </c>
      <c r="B1783" s="1" t="s">
        <v>20</v>
      </c>
      <c r="C1783" s="2">
        <v>4457</v>
      </c>
      <c r="D1783">
        <v>7</v>
      </c>
      <c r="E1783" s="3" t="s">
        <v>26</v>
      </c>
      <c r="F1783">
        <v>32</v>
      </c>
      <c r="G1783">
        <v>32</v>
      </c>
      <c r="H1783">
        <v>0</v>
      </c>
    </row>
    <row r="1784" spans="1:8" ht="12.95" customHeight="1" x14ac:dyDescent="0.2">
      <c r="A1784" s="1" t="s">
        <v>8</v>
      </c>
      <c r="B1784" s="1" t="s">
        <v>20</v>
      </c>
      <c r="C1784" s="2">
        <v>534</v>
      </c>
      <c r="D1784">
        <v>7</v>
      </c>
      <c r="E1784" s="3" t="s">
        <v>58</v>
      </c>
      <c r="F1784">
        <v>34.659999999999997</v>
      </c>
      <c r="G1784">
        <v>29.95</v>
      </c>
      <c r="H1784">
        <v>1</v>
      </c>
    </row>
    <row r="1785" spans="1:8" ht="12.95" customHeight="1" x14ac:dyDescent="0.2">
      <c r="A1785" s="1" t="s">
        <v>2</v>
      </c>
      <c r="B1785" s="1" t="s">
        <v>20</v>
      </c>
      <c r="C1785" s="2">
        <v>29</v>
      </c>
      <c r="D1785">
        <v>5</v>
      </c>
      <c r="E1785" s="3" t="s">
        <v>26</v>
      </c>
      <c r="F1785">
        <v>43</v>
      </c>
      <c r="G1785">
        <v>24.99</v>
      </c>
      <c r="H1785">
        <v>1</v>
      </c>
    </row>
    <row r="1786" spans="1:8" ht="12.95" customHeight="1" x14ac:dyDescent="0.2">
      <c r="A1786" s="1" t="s">
        <v>8</v>
      </c>
      <c r="B1786" s="1" t="s">
        <v>20</v>
      </c>
      <c r="C1786" s="2">
        <v>22501</v>
      </c>
      <c r="D1786">
        <v>5</v>
      </c>
      <c r="E1786" s="3" t="s">
        <v>26</v>
      </c>
      <c r="F1786">
        <v>35.99</v>
      </c>
      <c r="G1786">
        <v>30</v>
      </c>
      <c r="H1786">
        <v>1</v>
      </c>
    </row>
    <row r="1787" spans="1:8" ht="12.95" customHeight="1" x14ac:dyDescent="0.2">
      <c r="A1787" s="1" t="s">
        <v>2</v>
      </c>
      <c r="B1787" s="1" t="s">
        <v>20</v>
      </c>
      <c r="C1787" s="2">
        <v>352</v>
      </c>
      <c r="D1787">
        <v>5</v>
      </c>
      <c r="E1787" s="3" t="s">
        <v>58</v>
      </c>
      <c r="F1787">
        <v>32.950000000000003</v>
      </c>
      <c r="G1787">
        <v>32.950000000000003</v>
      </c>
      <c r="H1787">
        <v>0</v>
      </c>
    </row>
    <row r="1788" spans="1:8" ht="12.95" customHeight="1" x14ac:dyDescent="0.2">
      <c r="A1788" s="1" t="s">
        <v>14</v>
      </c>
      <c r="B1788" s="1" t="s">
        <v>20</v>
      </c>
      <c r="C1788" s="2">
        <v>4390</v>
      </c>
      <c r="D1788">
        <v>7</v>
      </c>
      <c r="E1788" s="3" t="s">
        <v>26</v>
      </c>
      <c r="F1788">
        <v>32.950000000000003</v>
      </c>
      <c r="G1788">
        <v>32.950000000000003</v>
      </c>
      <c r="H1788">
        <v>0</v>
      </c>
    </row>
    <row r="1789" spans="1:8" ht="12.95" customHeight="1" x14ac:dyDescent="0.2">
      <c r="A1789" s="1" t="s">
        <v>9</v>
      </c>
      <c r="B1789" s="1" t="s">
        <v>20</v>
      </c>
      <c r="C1789" s="2">
        <v>2358</v>
      </c>
      <c r="D1789">
        <v>5</v>
      </c>
      <c r="E1789" s="3" t="s">
        <v>26</v>
      </c>
      <c r="F1789">
        <v>114.5</v>
      </c>
      <c r="G1789">
        <v>9.99</v>
      </c>
      <c r="H1789">
        <v>1</v>
      </c>
    </row>
    <row r="1790" spans="1:8" ht="12.95" customHeight="1" x14ac:dyDescent="0.2">
      <c r="A1790" s="1" t="s">
        <v>8</v>
      </c>
      <c r="B1790" s="1" t="s">
        <v>20</v>
      </c>
      <c r="C1790" s="2">
        <v>2304</v>
      </c>
      <c r="D1790">
        <v>7</v>
      </c>
      <c r="E1790" s="3" t="s">
        <v>26</v>
      </c>
      <c r="F1790">
        <v>37</v>
      </c>
      <c r="G1790">
        <v>31</v>
      </c>
      <c r="H1790">
        <v>1</v>
      </c>
    </row>
    <row r="1791" spans="1:8" ht="12.95" customHeight="1" x14ac:dyDescent="0.2">
      <c r="A1791" s="1" t="s">
        <v>2</v>
      </c>
      <c r="B1791" s="1" t="s">
        <v>20</v>
      </c>
      <c r="C1791" s="2">
        <v>2427</v>
      </c>
      <c r="D1791">
        <v>3</v>
      </c>
      <c r="E1791" s="3" t="s">
        <v>30</v>
      </c>
      <c r="F1791">
        <v>33.950000000000003</v>
      </c>
      <c r="G1791">
        <v>33.950000000000003</v>
      </c>
      <c r="H1791">
        <v>0</v>
      </c>
    </row>
    <row r="1792" spans="1:8" ht="12.95" customHeight="1" x14ac:dyDescent="0.2">
      <c r="A1792" s="1" t="s">
        <v>2</v>
      </c>
      <c r="B1792" s="1" t="s">
        <v>20</v>
      </c>
      <c r="C1792" s="2">
        <v>2427</v>
      </c>
      <c r="D1792">
        <v>3</v>
      </c>
      <c r="E1792" s="3" t="s">
        <v>58</v>
      </c>
      <c r="F1792">
        <v>33.950000000000003</v>
      </c>
      <c r="G1792">
        <v>33.950000000000003</v>
      </c>
      <c r="H1792">
        <v>0</v>
      </c>
    </row>
    <row r="1793" spans="1:8" ht="12.95" customHeight="1" x14ac:dyDescent="0.2">
      <c r="A1793" s="1" t="s">
        <v>2</v>
      </c>
      <c r="B1793" s="1" t="s">
        <v>20</v>
      </c>
      <c r="C1793" s="2">
        <v>2427</v>
      </c>
      <c r="D1793">
        <v>3</v>
      </c>
      <c r="E1793" s="3" t="s">
        <v>58</v>
      </c>
      <c r="F1793">
        <v>33.950000000000003</v>
      </c>
      <c r="G1793">
        <v>33.950000000000003</v>
      </c>
      <c r="H1793">
        <v>0</v>
      </c>
    </row>
    <row r="1794" spans="1:8" ht="12.95" customHeight="1" x14ac:dyDescent="0.2">
      <c r="A1794" s="1" t="s">
        <v>10</v>
      </c>
      <c r="B1794" s="1" t="s">
        <v>20</v>
      </c>
      <c r="C1794" s="2">
        <v>320</v>
      </c>
      <c r="D1794">
        <v>3</v>
      </c>
      <c r="E1794" s="3" t="s">
        <v>30</v>
      </c>
      <c r="F1794">
        <v>117.5</v>
      </c>
      <c r="G1794">
        <v>9.99</v>
      </c>
      <c r="H1794">
        <v>1</v>
      </c>
    </row>
    <row r="1795" spans="1:8" ht="12.95" customHeight="1" x14ac:dyDescent="0.2">
      <c r="A1795" s="1" t="s">
        <v>10</v>
      </c>
      <c r="B1795" s="1" t="s">
        <v>20</v>
      </c>
      <c r="C1795" s="2">
        <v>320</v>
      </c>
      <c r="D1795">
        <v>3</v>
      </c>
      <c r="E1795" s="3" t="s">
        <v>30</v>
      </c>
      <c r="F1795">
        <v>120.99</v>
      </c>
      <c r="G1795">
        <v>9.99</v>
      </c>
      <c r="H1795">
        <v>1</v>
      </c>
    </row>
    <row r="1796" spans="1:8" ht="12.95" customHeight="1" x14ac:dyDescent="0.2">
      <c r="A1796" s="1" t="s">
        <v>2</v>
      </c>
      <c r="B1796" s="1" t="s">
        <v>20</v>
      </c>
      <c r="C1796" s="2">
        <v>671</v>
      </c>
      <c r="D1796">
        <v>5</v>
      </c>
      <c r="E1796" s="3" t="s">
        <v>58</v>
      </c>
      <c r="F1796">
        <v>34.950000000000003</v>
      </c>
      <c r="G1796">
        <v>34.950000000000003</v>
      </c>
      <c r="H1796">
        <v>0</v>
      </c>
    </row>
    <row r="1797" spans="1:8" ht="12.95" customHeight="1" x14ac:dyDescent="0.2">
      <c r="A1797" s="1" t="s">
        <v>14</v>
      </c>
      <c r="B1797" s="1" t="s">
        <v>20</v>
      </c>
      <c r="C1797" s="2">
        <v>25433</v>
      </c>
      <c r="D1797">
        <v>5</v>
      </c>
      <c r="E1797" s="3" t="s">
        <v>58</v>
      </c>
      <c r="F1797">
        <v>34.950000000000003</v>
      </c>
      <c r="G1797">
        <v>34.950000000000003</v>
      </c>
      <c r="H1797">
        <v>0</v>
      </c>
    </row>
    <row r="1798" spans="1:8" ht="12.95" customHeight="1" x14ac:dyDescent="0.2">
      <c r="A1798" s="1" t="s">
        <v>8</v>
      </c>
      <c r="B1798" s="1" t="s">
        <v>20</v>
      </c>
      <c r="C1798" s="2">
        <v>1405</v>
      </c>
      <c r="D1798">
        <v>3</v>
      </c>
      <c r="E1798" s="3" t="s">
        <v>30</v>
      </c>
      <c r="F1798">
        <v>34.99</v>
      </c>
      <c r="G1798">
        <v>34.99</v>
      </c>
      <c r="H1798">
        <v>0</v>
      </c>
    </row>
    <row r="1799" spans="1:8" ht="12.95" customHeight="1" x14ac:dyDescent="0.2">
      <c r="A1799" s="1" t="s">
        <v>1</v>
      </c>
      <c r="B1799" s="1" t="s">
        <v>20</v>
      </c>
      <c r="C1799" s="2">
        <v>3004</v>
      </c>
      <c r="D1799">
        <v>7</v>
      </c>
      <c r="E1799" s="3" t="s">
        <v>58</v>
      </c>
      <c r="F1799">
        <v>34.99</v>
      </c>
      <c r="G1799">
        <v>34.99</v>
      </c>
      <c r="H1799">
        <v>0</v>
      </c>
    </row>
    <row r="1800" spans="1:8" ht="12.95" customHeight="1" x14ac:dyDescent="0.2">
      <c r="A1800" s="1" t="s">
        <v>1</v>
      </c>
      <c r="B1800" s="1" t="s">
        <v>20</v>
      </c>
      <c r="C1800" s="2">
        <v>3004</v>
      </c>
      <c r="D1800">
        <v>7</v>
      </c>
      <c r="E1800" s="3" t="s">
        <v>58</v>
      </c>
      <c r="F1800">
        <v>34.99</v>
      </c>
      <c r="G1800">
        <v>34.99</v>
      </c>
      <c r="H1800">
        <v>0</v>
      </c>
    </row>
    <row r="1801" spans="1:8" ht="12.95" customHeight="1" x14ac:dyDescent="0.2">
      <c r="A1801" s="1" t="s">
        <v>1</v>
      </c>
      <c r="B1801" s="1" t="s">
        <v>20</v>
      </c>
      <c r="C1801" s="2">
        <v>3004</v>
      </c>
      <c r="D1801">
        <v>7</v>
      </c>
      <c r="E1801" s="3" t="s">
        <v>58</v>
      </c>
      <c r="F1801">
        <v>34.99</v>
      </c>
      <c r="G1801">
        <v>34.99</v>
      </c>
      <c r="H1801">
        <v>0</v>
      </c>
    </row>
    <row r="1802" spans="1:8" ht="12.95" customHeight="1" x14ac:dyDescent="0.2">
      <c r="A1802" s="1" t="s">
        <v>1</v>
      </c>
      <c r="B1802" s="1" t="s">
        <v>20</v>
      </c>
      <c r="C1802" s="2">
        <v>3004</v>
      </c>
      <c r="D1802">
        <v>7</v>
      </c>
      <c r="E1802" s="3" t="s">
        <v>58</v>
      </c>
      <c r="F1802">
        <v>34.99</v>
      </c>
      <c r="G1802">
        <v>34.99</v>
      </c>
      <c r="H1802">
        <v>0</v>
      </c>
    </row>
    <row r="1803" spans="1:8" ht="12.95" customHeight="1" x14ac:dyDescent="0.2">
      <c r="A1803" s="1" t="s">
        <v>2</v>
      </c>
      <c r="B1803" s="1" t="s">
        <v>20</v>
      </c>
      <c r="C1803" s="2">
        <v>4457</v>
      </c>
      <c r="D1803">
        <v>7</v>
      </c>
      <c r="E1803" s="3" t="s">
        <v>27</v>
      </c>
      <c r="F1803">
        <v>35</v>
      </c>
      <c r="G1803">
        <v>35</v>
      </c>
      <c r="H1803">
        <v>0</v>
      </c>
    </row>
    <row r="1804" spans="1:8" ht="12.95" customHeight="1" x14ac:dyDescent="0.2">
      <c r="A1804" s="1" t="s">
        <v>10</v>
      </c>
      <c r="B1804" s="1" t="s">
        <v>20</v>
      </c>
      <c r="C1804" s="2">
        <v>320</v>
      </c>
      <c r="D1804">
        <v>3</v>
      </c>
      <c r="E1804" s="3" t="s">
        <v>30</v>
      </c>
      <c r="F1804">
        <v>124.5</v>
      </c>
      <c r="G1804">
        <v>9.99</v>
      </c>
      <c r="H1804">
        <v>1</v>
      </c>
    </row>
    <row r="1805" spans="1:8" ht="12.95" customHeight="1" x14ac:dyDescent="0.2">
      <c r="A1805" s="1" t="s">
        <v>8</v>
      </c>
      <c r="B1805" s="1" t="s">
        <v>20</v>
      </c>
      <c r="C1805" s="2">
        <v>180</v>
      </c>
      <c r="D1805">
        <v>7</v>
      </c>
      <c r="E1805" s="3" t="s">
        <v>30</v>
      </c>
      <c r="F1805">
        <v>51</v>
      </c>
      <c r="G1805">
        <v>24.95</v>
      </c>
      <c r="H1805">
        <v>1</v>
      </c>
    </row>
    <row r="1806" spans="1:8" ht="12.95" customHeight="1" x14ac:dyDescent="0.2">
      <c r="A1806" s="1" t="s">
        <v>3</v>
      </c>
      <c r="B1806" s="1" t="s">
        <v>20</v>
      </c>
      <c r="C1806" s="2">
        <v>62</v>
      </c>
      <c r="D1806">
        <v>5</v>
      </c>
      <c r="E1806" s="3" t="s">
        <v>26</v>
      </c>
      <c r="F1806">
        <v>127.63</v>
      </c>
      <c r="G1806">
        <v>9.99</v>
      </c>
      <c r="H1806">
        <v>1</v>
      </c>
    </row>
    <row r="1807" spans="1:8" ht="12.95" customHeight="1" x14ac:dyDescent="0.2">
      <c r="A1807" s="1" t="s">
        <v>1</v>
      </c>
      <c r="B1807" s="1" t="s">
        <v>20</v>
      </c>
      <c r="C1807" s="2">
        <v>3004</v>
      </c>
      <c r="D1807">
        <v>7</v>
      </c>
      <c r="E1807" s="3" t="s">
        <v>58</v>
      </c>
      <c r="F1807">
        <v>36.99</v>
      </c>
      <c r="G1807">
        <v>34.99</v>
      </c>
      <c r="H1807">
        <v>1</v>
      </c>
    </row>
    <row r="1808" spans="1:8" ht="12.95" customHeight="1" x14ac:dyDescent="0.2">
      <c r="A1808" s="1" t="s">
        <v>2</v>
      </c>
      <c r="B1808" s="1" t="s">
        <v>20</v>
      </c>
      <c r="C1808" s="2">
        <v>1364</v>
      </c>
      <c r="D1808">
        <v>7</v>
      </c>
      <c r="E1808" s="3" t="s">
        <v>27</v>
      </c>
      <c r="F1808">
        <v>35.99</v>
      </c>
      <c r="G1808">
        <v>35.99</v>
      </c>
      <c r="H1808">
        <v>0</v>
      </c>
    </row>
    <row r="1809" spans="1:8" ht="12.95" customHeight="1" x14ac:dyDescent="0.2">
      <c r="A1809" s="1" t="s">
        <v>13</v>
      </c>
      <c r="B1809" s="1" t="s">
        <v>20</v>
      </c>
      <c r="C1809" s="2">
        <v>5564</v>
      </c>
      <c r="D1809">
        <v>5</v>
      </c>
      <c r="E1809" s="3" t="s">
        <v>26</v>
      </c>
      <c r="F1809">
        <v>36</v>
      </c>
      <c r="G1809">
        <v>36</v>
      </c>
      <c r="H1809">
        <v>0</v>
      </c>
    </row>
    <row r="1810" spans="1:8" ht="12.95" customHeight="1" x14ac:dyDescent="0.2">
      <c r="A1810" s="1" t="s">
        <v>8</v>
      </c>
      <c r="B1810" s="1" t="s">
        <v>20</v>
      </c>
      <c r="C1810" s="2">
        <v>1222</v>
      </c>
      <c r="D1810">
        <v>5</v>
      </c>
      <c r="E1810" s="3" t="s">
        <v>26</v>
      </c>
      <c r="F1810">
        <v>43.78</v>
      </c>
      <c r="G1810">
        <v>30</v>
      </c>
      <c r="H1810">
        <v>1</v>
      </c>
    </row>
    <row r="1811" spans="1:8" ht="12.95" customHeight="1" x14ac:dyDescent="0.2">
      <c r="A1811" s="1" t="s">
        <v>2</v>
      </c>
      <c r="B1811" s="1" t="s">
        <v>20</v>
      </c>
      <c r="C1811" s="2">
        <v>2427</v>
      </c>
      <c r="D1811">
        <v>3</v>
      </c>
      <c r="E1811" s="3" t="s">
        <v>58</v>
      </c>
      <c r="F1811">
        <v>38.950000000000003</v>
      </c>
      <c r="G1811">
        <v>33.950000000000003</v>
      </c>
      <c r="H1811">
        <v>1</v>
      </c>
    </row>
    <row r="1812" spans="1:8" ht="12.95" customHeight="1" x14ac:dyDescent="0.2">
      <c r="A1812" s="1" t="s">
        <v>13</v>
      </c>
      <c r="B1812" s="1" t="s">
        <v>20</v>
      </c>
      <c r="C1812" s="2">
        <v>5564</v>
      </c>
      <c r="D1812">
        <v>5</v>
      </c>
      <c r="E1812" s="3" t="s">
        <v>26</v>
      </c>
      <c r="F1812">
        <v>37</v>
      </c>
      <c r="G1812">
        <v>37</v>
      </c>
      <c r="H1812">
        <v>0</v>
      </c>
    </row>
    <row r="1813" spans="1:8" ht="12.95" customHeight="1" x14ac:dyDescent="0.2">
      <c r="A1813" s="1" t="s">
        <v>1</v>
      </c>
      <c r="B1813" s="1" t="s">
        <v>20</v>
      </c>
      <c r="C1813" s="2">
        <v>3004</v>
      </c>
      <c r="D1813">
        <v>7</v>
      </c>
      <c r="E1813" s="3" t="s">
        <v>58</v>
      </c>
      <c r="F1813">
        <v>40</v>
      </c>
      <c r="G1813">
        <v>34.99</v>
      </c>
      <c r="H1813">
        <v>1</v>
      </c>
    </row>
    <row r="1814" spans="1:8" ht="12.95" customHeight="1" x14ac:dyDescent="0.2">
      <c r="A1814" s="1" t="s">
        <v>2</v>
      </c>
      <c r="B1814" s="1" t="s">
        <v>20</v>
      </c>
      <c r="C1814" s="2">
        <v>10067</v>
      </c>
      <c r="D1814">
        <v>3</v>
      </c>
      <c r="E1814" s="3" t="s">
        <v>57</v>
      </c>
      <c r="F1814">
        <v>37.950000000000003</v>
      </c>
      <c r="G1814">
        <v>37.950000000000003</v>
      </c>
      <c r="H1814">
        <v>0</v>
      </c>
    </row>
    <row r="1815" spans="1:8" ht="12.95" customHeight="1" x14ac:dyDescent="0.2">
      <c r="A1815" s="1" t="s">
        <v>8</v>
      </c>
      <c r="B1815" s="1" t="s">
        <v>20</v>
      </c>
      <c r="C1815" s="2">
        <v>29</v>
      </c>
      <c r="D1815">
        <v>7</v>
      </c>
      <c r="E1815" s="3" t="s">
        <v>30</v>
      </c>
      <c r="F1815">
        <v>150</v>
      </c>
      <c r="G1815">
        <v>9.99</v>
      </c>
      <c r="H1815">
        <v>1</v>
      </c>
    </row>
    <row r="1816" spans="1:8" ht="12.95" customHeight="1" x14ac:dyDescent="0.2">
      <c r="A1816" s="1" t="s">
        <v>12</v>
      </c>
      <c r="B1816" s="1" t="s">
        <v>20</v>
      </c>
      <c r="C1816" s="2">
        <v>2944</v>
      </c>
      <c r="D1816">
        <v>7</v>
      </c>
      <c r="E1816" s="3" t="s">
        <v>27</v>
      </c>
      <c r="F1816">
        <v>60</v>
      </c>
      <c r="G1816">
        <v>24.99</v>
      </c>
      <c r="H1816">
        <v>1</v>
      </c>
    </row>
    <row r="1817" spans="1:8" ht="12.95" customHeight="1" x14ac:dyDescent="0.2">
      <c r="A1817" s="1" t="s">
        <v>2</v>
      </c>
      <c r="B1817" s="1" t="s">
        <v>20</v>
      </c>
      <c r="C1817" s="2">
        <v>29</v>
      </c>
      <c r="D1817">
        <v>1</v>
      </c>
      <c r="E1817" s="3" t="s">
        <v>57</v>
      </c>
      <c r="F1817">
        <v>300</v>
      </c>
      <c r="G1817">
        <v>5</v>
      </c>
      <c r="H1817">
        <v>1</v>
      </c>
    </row>
    <row r="1818" spans="1:8" ht="12.95" customHeight="1" x14ac:dyDescent="0.2">
      <c r="A1818" s="1" t="s">
        <v>2</v>
      </c>
      <c r="B1818" s="1" t="s">
        <v>20</v>
      </c>
      <c r="C1818" s="2">
        <v>2427</v>
      </c>
      <c r="D1818">
        <v>3</v>
      </c>
      <c r="E1818" s="3" t="s">
        <v>58</v>
      </c>
      <c r="F1818">
        <v>38.99</v>
      </c>
      <c r="G1818">
        <v>38.99</v>
      </c>
      <c r="H1818">
        <v>0</v>
      </c>
    </row>
    <row r="1819" spans="1:8" ht="12.95" customHeight="1" x14ac:dyDescent="0.2">
      <c r="A1819" s="1" t="s">
        <v>2</v>
      </c>
      <c r="B1819" s="1" t="s">
        <v>20</v>
      </c>
      <c r="C1819" s="2">
        <v>2427</v>
      </c>
      <c r="D1819">
        <v>3</v>
      </c>
      <c r="E1819" s="3" t="s">
        <v>58</v>
      </c>
      <c r="F1819">
        <v>38.99</v>
      </c>
      <c r="G1819">
        <v>38.99</v>
      </c>
      <c r="H1819">
        <v>0</v>
      </c>
    </row>
    <row r="1820" spans="1:8" ht="12.95" customHeight="1" x14ac:dyDescent="0.2">
      <c r="A1820" s="1" t="s">
        <v>2</v>
      </c>
      <c r="B1820" s="1" t="s">
        <v>20</v>
      </c>
      <c r="C1820" s="2">
        <v>2427</v>
      </c>
      <c r="D1820">
        <v>3</v>
      </c>
      <c r="E1820" s="3" t="s">
        <v>58</v>
      </c>
      <c r="F1820">
        <v>38.99</v>
      </c>
      <c r="G1820">
        <v>38.99</v>
      </c>
      <c r="H1820">
        <v>0</v>
      </c>
    </row>
    <row r="1821" spans="1:8" ht="12.95" customHeight="1" x14ac:dyDescent="0.2">
      <c r="A1821" s="1" t="s">
        <v>14</v>
      </c>
      <c r="B1821" s="1" t="s">
        <v>20</v>
      </c>
      <c r="C1821" s="2">
        <v>5</v>
      </c>
      <c r="D1821">
        <v>5</v>
      </c>
      <c r="E1821" s="3" t="s">
        <v>58</v>
      </c>
      <c r="F1821">
        <v>77</v>
      </c>
      <c r="G1821">
        <v>19.989999999999998</v>
      </c>
      <c r="H1821">
        <v>1</v>
      </c>
    </row>
    <row r="1822" spans="1:8" ht="12.95" customHeight="1" x14ac:dyDescent="0.2">
      <c r="A1822" s="1" t="s">
        <v>1</v>
      </c>
      <c r="B1822" s="1" t="s">
        <v>20</v>
      </c>
      <c r="C1822" s="2">
        <v>3004</v>
      </c>
      <c r="D1822">
        <v>7</v>
      </c>
      <c r="E1822" s="3" t="s">
        <v>58</v>
      </c>
      <c r="F1822">
        <v>44.01</v>
      </c>
      <c r="G1822">
        <v>34.99</v>
      </c>
      <c r="H1822">
        <v>1</v>
      </c>
    </row>
    <row r="1823" spans="1:8" ht="12.95" customHeight="1" x14ac:dyDescent="0.2">
      <c r="A1823" s="1" t="s">
        <v>2</v>
      </c>
      <c r="B1823" s="1" t="s">
        <v>20</v>
      </c>
      <c r="C1823" s="2">
        <v>10067</v>
      </c>
      <c r="D1823">
        <v>3</v>
      </c>
      <c r="E1823" s="3" t="s">
        <v>30</v>
      </c>
      <c r="F1823">
        <v>39.5</v>
      </c>
      <c r="G1823">
        <v>39.5</v>
      </c>
      <c r="H1823">
        <v>0</v>
      </c>
    </row>
    <row r="1824" spans="1:8" ht="12.95" customHeight="1" x14ac:dyDescent="0.2">
      <c r="A1824" s="1" t="s">
        <v>2</v>
      </c>
      <c r="B1824" s="1" t="s">
        <v>20</v>
      </c>
      <c r="C1824" s="2">
        <v>715</v>
      </c>
      <c r="D1824">
        <v>5</v>
      </c>
      <c r="E1824" s="3" t="s">
        <v>27</v>
      </c>
      <c r="F1824">
        <v>39.5</v>
      </c>
      <c r="G1824">
        <v>39.5</v>
      </c>
      <c r="H1824">
        <v>0</v>
      </c>
    </row>
    <row r="1825" spans="1:8" ht="12.95" customHeight="1" x14ac:dyDescent="0.2">
      <c r="A1825" s="1" t="s">
        <v>2</v>
      </c>
      <c r="B1825" s="1" t="s">
        <v>20</v>
      </c>
      <c r="C1825" s="2">
        <v>671</v>
      </c>
      <c r="D1825">
        <v>5</v>
      </c>
      <c r="E1825" s="3" t="s">
        <v>58</v>
      </c>
      <c r="F1825">
        <v>39.950000000000003</v>
      </c>
      <c r="G1825">
        <v>39.950000000000003</v>
      </c>
      <c r="H1825">
        <v>0</v>
      </c>
    </row>
    <row r="1826" spans="1:8" ht="12.95" customHeight="1" x14ac:dyDescent="0.2">
      <c r="A1826" s="1" t="s">
        <v>2</v>
      </c>
      <c r="B1826" s="1" t="s">
        <v>20</v>
      </c>
      <c r="C1826" s="2">
        <v>671</v>
      </c>
      <c r="D1826">
        <v>5</v>
      </c>
      <c r="E1826" s="3" t="s">
        <v>58</v>
      </c>
      <c r="F1826">
        <v>39.950000000000003</v>
      </c>
      <c r="G1826">
        <v>39.950000000000003</v>
      </c>
      <c r="H1826">
        <v>0</v>
      </c>
    </row>
    <row r="1827" spans="1:8" ht="12.95" customHeight="1" x14ac:dyDescent="0.2">
      <c r="A1827" s="1" t="s">
        <v>11</v>
      </c>
      <c r="B1827" s="1" t="s">
        <v>20</v>
      </c>
      <c r="C1827" s="2">
        <v>1663</v>
      </c>
      <c r="D1827">
        <v>3</v>
      </c>
      <c r="E1827" s="3" t="s">
        <v>30</v>
      </c>
      <c r="F1827">
        <v>39.99</v>
      </c>
      <c r="G1827">
        <v>39.99</v>
      </c>
      <c r="H1827">
        <v>0</v>
      </c>
    </row>
    <row r="1828" spans="1:8" ht="12.95" customHeight="1" x14ac:dyDescent="0.2">
      <c r="A1828" s="1" t="s">
        <v>8</v>
      </c>
      <c r="B1828" s="1" t="s">
        <v>20</v>
      </c>
      <c r="C1828" s="2">
        <v>22501</v>
      </c>
      <c r="D1828">
        <v>5</v>
      </c>
      <c r="E1828" s="3" t="s">
        <v>26</v>
      </c>
      <c r="F1828">
        <v>40</v>
      </c>
      <c r="G1828">
        <v>40</v>
      </c>
      <c r="H1828">
        <v>1</v>
      </c>
    </row>
    <row r="1829" spans="1:8" ht="12.95" customHeight="1" x14ac:dyDescent="0.2">
      <c r="A1829" s="1" t="s">
        <v>10</v>
      </c>
      <c r="B1829" s="1" t="s">
        <v>20</v>
      </c>
      <c r="C1829" s="2">
        <v>320</v>
      </c>
      <c r="D1829">
        <v>3</v>
      </c>
      <c r="E1829" s="3" t="s">
        <v>30</v>
      </c>
      <c r="F1829">
        <v>162.5</v>
      </c>
      <c r="G1829">
        <v>9.99</v>
      </c>
      <c r="H1829">
        <v>1</v>
      </c>
    </row>
    <row r="1830" spans="1:8" ht="12.95" customHeight="1" x14ac:dyDescent="0.2">
      <c r="A1830" s="1" t="s">
        <v>14</v>
      </c>
      <c r="B1830" s="1" t="s">
        <v>20</v>
      </c>
      <c r="C1830" s="2">
        <v>696</v>
      </c>
      <c r="D1830">
        <v>7</v>
      </c>
      <c r="E1830" s="3" t="s">
        <v>58</v>
      </c>
      <c r="F1830">
        <v>163</v>
      </c>
      <c r="G1830">
        <v>9.99</v>
      </c>
      <c r="H1830">
        <v>1</v>
      </c>
    </row>
    <row r="1831" spans="1:8" ht="12.95" customHeight="1" x14ac:dyDescent="0.2">
      <c r="A1831" s="1" t="s">
        <v>8</v>
      </c>
      <c r="B1831" s="1" t="s">
        <v>20</v>
      </c>
      <c r="C1831" s="2">
        <v>507</v>
      </c>
      <c r="D1831">
        <v>7</v>
      </c>
      <c r="E1831" s="3" t="s">
        <v>58</v>
      </c>
      <c r="F1831">
        <v>163.72</v>
      </c>
      <c r="G1831">
        <v>9.99</v>
      </c>
      <c r="H1831">
        <v>1</v>
      </c>
    </row>
    <row r="1832" spans="1:8" ht="12.95" customHeight="1" x14ac:dyDescent="0.2">
      <c r="A1832" s="1" t="s">
        <v>3</v>
      </c>
      <c r="B1832" s="1" t="s">
        <v>20</v>
      </c>
      <c r="C1832" s="2">
        <v>1</v>
      </c>
      <c r="D1832">
        <v>7</v>
      </c>
      <c r="E1832" s="3" t="s">
        <v>57</v>
      </c>
      <c r="F1832">
        <v>65.87</v>
      </c>
      <c r="G1832">
        <v>25</v>
      </c>
      <c r="H1832">
        <v>1</v>
      </c>
    </row>
    <row r="1833" spans="1:8" ht="12.95" customHeight="1" x14ac:dyDescent="0.2">
      <c r="A1833" s="1" t="s">
        <v>8</v>
      </c>
      <c r="B1833" s="1" t="s">
        <v>20</v>
      </c>
      <c r="C1833" s="2">
        <v>534</v>
      </c>
      <c r="D1833">
        <v>7</v>
      </c>
      <c r="E1833" s="3" t="s">
        <v>58</v>
      </c>
      <c r="F1833">
        <v>47.52</v>
      </c>
      <c r="G1833">
        <v>34.950000000000003</v>
      </c>
      <c r="H1833">
        <v>1</v>
      </c>
    </row>
    <row r="1834" spans="1:8" ht="12.95" customHeight="1" x14ac:dyDescent="0.2">
      <c r="A1834" s="1" t="s">
        <v>9</v>
      </c>
      <c r="B1834" s="1" t="s">
        <v>20</v>
      </c>
      <c r="C1834" s="2">
        <v>2358</v>
      </c>
      <c r="D1834">
        <v>5</v>
      </c>
      <c r="E1834" s="3" t="s">
        <v>26</v>
      </c>
      <c r="F1834">
        <v>167.5</v>
      </c>
      <c r="G1834">
        <v>9.99</v>
      </c>
      <c r="H1834">
        <v>1</v>
      </c>
    </row>
    <row r="1835" spans="1:8" ht="12.95" customHeight="1" x14ac:dyDescent="0.2">
      <c r="A1835" s="1" t="s">
        <v>14</v>
      </c>
      <c r="B1835" s="1" t="s">
        <v>20</v>
      </c>
      <c r="C1835" s="2">
        <v>4390</v>
      </c>
      <c r="D1835">
        <v>7</v>
      </c>
      <c r="E1835" s="3" t="s">
        <v>26</v>
      </c>
      <c r="F1835">
        <v>41.49</v>
      </c>
      <c r="G1835">
        <v>41.49</v>
      </c>
      <c r="H1835">
        <v>0</v>
      </c>
    </row>
    <row r="1836" spans="1:8" ht="12.95" customHeight="1" x14ac:dyDescent="0.2">
      <c r="A1836" s="1" t="s">
        <v>2</v>
      </c>
      <c r="B1836" s="1" t="s">
        <v>20</v>
      </c>
      <c r="C1836" s="2">
        <v>1364</v>
      </c>
      <c r="D1836">
        <v>7</v>
      </c>
      <c r="E1836" s="3" t="s">
        <v>27</v>
      </c>
      <c r="F1836">
        <v>42</v>
      </c>
      <c r="G1836">
        <v>42</v>
      </c>
      <c r="H1836">
        <v>0</v>
      </c>
    </row>
    <row r="1837" spans="1:8" ht="12.95" customHeight="1" x14ac:dyDescent="0.2">
      <c r="A1837" s="1" t="s">
        <v>4</v>
      </c>
      <c r="B1837" s="1" t="s">
        <v>20</v>
      </c>
      <c r="C1837" s="2">
        <v>1162</v>
      </c>
      <c r="D1837">
        <v>5</v>
      </c>
      <c r="E1837" s="3" t="s">
        <v>26</v>
      </c>
      <c r="F1837">
        <v>177.5</v>
      </c>
      <c r="G1837">
        <v>9.99</v>
      </c>
      <c r="H1837">
        <v>1</v>
      </c>
    </row>
    <row r="1838" spans="1:8" ht="12.95" customHeight="1" x14ac:dyDescent="0.2">
      <c r="A1838" s="1" t="s">
        <v>18</v>
      </c>
      <c r="B1838" s="1" t="s">
        <v>20</v>
      </c>
      <c r="C1838" s="2">
        <v>475</v>
      </c>
      <c r="D1838">
        <v>7</v>
      </c>
      <c r="E1838" s="3" t="s">
        <v>27</v>
      </c>
      <c r="F1838">
        <v>71</v>
      </c>
      <c r="G1838">
        <v>25</v>
      </c>
      <c r="H1838">
        <v>1</v>
      </c>
    </row>
    <row r="1839" spans="1:8" ht="12.95" customHeight="1" x14ac:dyDescent="0.2">
      <c r="A1839" s="1" t="s">
        <v>1</v>
      </c>
      <c r="B1839" s="1" t="s">
        <v>20</v>
      </c>
      <c r="C1839" s="2">
        <v>3004</v>
      </c>
      <c r="D1839">
        <v>7</v>
      </c>
      <c r="E1839" s="3" t="s">
        <v>58</v>
      </c>
      <c r="F1839">
        <v>51</v>
      </c>
      <c r="G1839">
        <v>34.99</v>
      </c>
      <c r="H1839">
        <v>1</v>
      </c>
    </row>
    <row r="1840" spans="1:8" ht="12.95" customHeight="1" x14ac:dyDescent="0.2">
      <c r="A1840" s="1" t="s">
        <v>8</v>
      </c>
      <c r="B1840" s="1" t="s">
        <v>20</v>
      </c>
      <c r="C1840" s="2">
        <v>648</v>
      </c>
      <c r="D1840">
        <v>5</v>
      </c>
      <c r="E1840" s="3" t="s">
        <v>26</v>
      </c>
      <c r="F1840">
        <v>48</v>
      </c>
      <c r="G1840">
        <v>39</v>
      </c>
      <c r="H1840">
        <v>1</v>
      </c>
    </row>
    <row r="1841" spans="1:8" ht="12.95" customHeight="1" x14ac:dyDescent="0.2">
      <c r="A1841" s="1" t="s">
        <v>2</v>
      </c>
      <c r="B1841" s="1" t="s">
        <v>20</v>
      </c>
      <c r="C1841" s="2">
        <v>10067</v>
      </c>
      <c r="D1841">
        <v>3</v>
      </c>
      <c r="E1841" s="3" t="s">
        <v>57</v>
      </c>
      <c r="F1841">
        <v>43.5</v>
      </c>
      <c r="G1841">
        <v>43.5</v>
      </c>
      <c r="H1841">
        <v>0</v>
      </c>
    </row>
    <row r="1842" spans="1:8" ht="12.95" customHeight="1" x14ac:dyDescent="0.2">
      <c r="A1842" s="1" t="s">
        <v>2</v>
      </c>
      <c r="B1842" s="1" t="s">
        <v>20</v>
      </c>
      <c r="C1842" s="2">
        <v>10067</v>
      </c>
      <c r="D1842">
        <v>3</v>
      </c>
      <c r="E1842" s="3" t="s">
        <v>57</v>
      </c>
      <c r="F1842">
        <v>43.5</v>
      </c>
      <c r="G1842">
        <v>43.5</v>
      </c>
      <c r="H1842">
        <v>0</v>
      </c>
    </row>
    <row r="1843" spans="1:8" ht="12.95" customHeight="1" x14ac:dyDescent="0.2">
      <c r="A1843" s="1" t="s">
        <v>8</v>
      </c>
      <c r="B1843" s="1" t="s">
        <v>20</v>
      </c>
      <c r="C1843" s="2">
        <v>534</v>
      </c>
      <c r="D1843">
        <v>7</v>
      </c>
      <c r="E1843" s="3" t="s">
        <v>58</v>
      </c>
      <c r="F1843">
        <v>65.290000000000006</v>
      </c>
      <c r="G1843">
        <v>29.95</v>
      </c>
      <c r="H1843">
        <v>1</v>
      </c>
    </row>
    <row r="1844" spans="1:8" ht="12.95" customHeight="1" x14ac:dyDescent="0.2">
      <c r="A1844" s="1" t="s">
        <v>2</v>
      </c>
      <c r="B1844" s="1" t="s">
        <v>20</v>
      </c>
      <c r="C1844" s="2">
        <v>1</v>
      </c>
      <c r="D1844">
        <v>5</v>
      </c>
      <c r="E1844" s="3" t="s">
        <v>30</v>
      </c>
      <c r="F1844">
        <v>197.5</v>
      </c>
      <c r="G1844">
        <v>9.99</v>
      </c>
      <c r="H1844">
        <v>1</v>
      </c>
    </row>
    <row r="1845" spans="1:8" ht="12.95" customHeight="1" x14ac:dyDescent="0.2">
      <c r="A1845" s="1" t="s">
        <v>2</v>
      </c>
      <c r="B1845" s="1" t="s">
        <v>20</v>
      </c>
      <c r="C1845" s="2">
        <v>671</v>
      </c>
      <c r="D1845">
        <v>5</v>
      </c>
      <c r="E1845" s="3" t="s">
        <v>58</v>
      </c>
      <c r="F1845">
        <v>44.95</v>
      </c>
      <c r="G1845">
        <v>44.95</v>
      </c>
      <c r="H1845">
        <v>0</v>
      </c>
    </row>
    <row r="1846" spans="1:8" ht="12.95" customHeight="1" x14ac:dyDescent="0.2">
      <c r="A1846" s="1" t="s">
        <v>2</v>
      </c>
      <c r="B1846" s="1" t="s">
        <v>20</v>
      </c>
      <c r="C1846" s="2">
        <v>671</v>
      </c>
      <c r="D1846">
        <v>5</v>
      </c>
      <c r="E1846" s="3" t="s">
        <v>58</v>
      </c>
      <c r="F1846">
        <v>44.95</v>
      </c>
      <c r="G1846">
        <v>44.95</v>
      </c>
      <c r="H1846">
        <v>0</v>
      </c>
    </row>
    <row r="1847" spans="1:8" ht="12.95" customHeight="1" x14ac:dyDescent="0.2">
      <c r="A1847" s="1" t="s">
        <v>2</v>
      </c>
      <c r="B1847" s="1" t="s">
        <v>20</v>
      </c>
      <c r="C1847" s="2">
        <v>1135</v>
      </c>
      <c r="D1847">
        <v>3</v>
      </c>
      <c r="E1847" s="3" t="s">
        <v>58</v>
      </c>
      <c r="F1847">
        <v>202.5</v>
      </c>
      <c r="G1847">
        <v>9.99</v>
      </c>
      <c r="H1847">
        <v>1</v>
      </c>
    </row>
    <row r="1848" spans="1:8" ht="12.95" customHeight="1" x14ac:dyDescent="0.2">
      <c r="A1848" s="1" t="s">
        <v>1</v>
      </c>
      <c r="B1848" s="1" t="s">
        <v>20</v>
      </c>
      <c r="C1848" s="2">
        <v>3004</v>
      </c>
      <c r="D1848">
        <v>7</v>
      </c>
      <c r="E1848" s="3" t="s">
        <v>58</v>
      </c>
      <c r="F1848">
        <v>44.99</v>
      </c>
      <c r="G1848">
        <v>44.99</v>
      </c>
      <c r="H1848">
        <v>0</v>
      </c>
    </row>
    <row r="1849" spans="1:8" ht="12.95" customHeight="1" x14ac:dyDescent="0.2">
      <c r="A1849" s="1" t="s">
        <v>9</v>
      </c>
      <c r="B1849" s="1" t="s">
        <v>20</v>
      </c>
      <c r="C1849" s="2">
        <v>2358</v>
      </c>
      <c r="D1849">
        <v>5</v>
      </c>
      <c r="E1849" s="3" t="s">
        <v>26</v>
      </c>
      <c r="F1849">
        <v>222.5</v>
      </c>
      <c r="G1849">
        <v>9.99</v>
      </c>
      <c r="H1849">
        <v>1</v>
      </c>
    </row>
    <row r="1850" spans="1:8" ht="12.95" customHeight="1" x14ac:dyDescent="0.2">
      <c r="A1850" s="1" t="s">
        <v>2</v>
      </c>
      <c r="B1850" s="1" t="s">
        <v>20</v>
      </c>
      <c r="C1850" s="2">
        <v>671</v>
      </c>
      <c r="D1850">
        <v>5</v>
      </c>
      <c r="E1850" s="3" t="s">
        <v>58</v>
      </c>
      <c r="F1850">
        <v>47.5</v>
      </c>
      <c r="G1850">
        <v>47.5</v>
      </c>
      <c r="H1850">
        <v>0</v>
      </c>
    </row>
    <row r="1851" spans="1:8" ht="12.95" customHeight="1" x14ac:dyDescent="0.2">
      <c r="A1851" s="1" t="s">
        <v>2</v>
      </c>
      <c r="B1851" s="1" t="s">
        <v>20</v>
      </c>
      <c r="C1851" s="2">
        <v>671</v>
      </c>
      <c r="D1851">
        <v>5</v>
      </c>
      <c r="E1851" s="3" t="s">
        <v>58</v>
      </c>
      <c r="F1851">
        <v>47.5</v>
      </c>
      <c r="G1851">
        <v>47.5</v>
      </c>
      <c r="H1851">
        <v>0</v>
      </c>
    </row>
    <row r="1852" spans="1:8" ht="12.95" customHeight="1" x14ac:dyDescent="0.2">
      <c r="A1852" s="1" t="s">
        <v>2</v>
      </c>
      <c r="B1852" s="1" t="s">
        <v>20</v>
      </c>
      <c r="C1852" s="2">
        <v>8</v>
      </c>
      <c r="D1852">
        <v>7</v>
      </c>
      <c r="E1852" s="3" t="s">
        <v>30</v>
      </c>
      <c r="F1852">
        <v>91</v>
      </c>
      <c r="G1852">
        <v>25</v>
      </c>
      <c r="H1852">
        <v>1</v>
      </c>
    </row>
    <row r="1853" spans="1:8" ht="12.95" customHeight="1" x14ac:dyDescent="0.2">
      <c r="A1853" s="1" t="s">
        <v>2</v>
      </c>
      <c r="B1853" s="1" t="s">
        <v>20</v>
      </c>
      <c r="C1853" s="2">
        <v>2992</v>
      </c>
      <c r="D1853">
        <v>3</v>
      </c>
      <c r="E1853" s="3" t="s">
        <v>57</v>
      </c>
      <c r="F1853">
        <v>49.95</v>
      </c>
      <c r="G1853">
        <v>49.95</v>
      </c>
      <c r="H1853">
        <v>0</v>
      </c>
    </row>
    <row r="1854" spans="1:8" ht="12.95" customHeight="1" x14ac:dyDescent="0.2">
      <c r="A1854" s="1" t="s">
        <v>2</v>
      </c>
      <c r="B1854" s="1" t="s">
        <v>20</v>
      </c>
      <c r="C1854" s="2">
        <v>352</v>
      </c>
      <c r="D1854">
        <v>5</v>
      </c>
      <c r="E1854" s="3" t="s">
        <v>58</v>
      </c>
      <c r="F1854">
        <v>49.95</v>
      </c>
      <c r="G1854">
        <v>49.95</v>
      </c>
      <c r="H1854">
        <v>0</v>
      </c>
    </row>
    <row r="1855" spans="1:8" ht="12.95" customHeight="1" x14ac:dyDescent="0.2">
      <c r="A1855" s="1" t="s">
        <v>8</v>
      </c>
      <c r="B1855" s="1" t="s">
        <v>20</v>
      </c>
      <c r="C1855" s="2">
        <v>3385</v>
      </c>
      <c r="D1855">
        <v>7</v>
      </c>
      <c r="E1855" s="3" t="s">
        <v>30</v>
      </c>
      <c r="F1855">
        <v>49.95</v>
      </c>
      <c r="G1855">
        <v>49.95</v>
      </c>
      <c r="H1855">
        <v>0</v>
      </c>
    </row>
    <row r="1856" spans="1:8" ht="12.95" customHeight="1" x14ac:dyDescent="0.2">
      <c r="A1856" s="1" t="s">
        <v>8</v>
      </c>
      <c r="B1856" s="1" t="s">
        <v>20</v>
      </c>
      <c r="C1856" s="2">
        <v>3385</v>
      </c>
      <c r="D1856">
        <v>7</v>
      </c>
      <c r="E1856" s="3" t="s">
        <v>30</v>
      </c>
      <c r="F1856">
        <v>49.95</v>
      </c>
      <c r="G1856">
        <v>49.95</v>
      </c>
      <c r="H1856">
        <v>0</v>
      </c>
    </row>
    <row r="1857" spans="1:8" ht="12.95" customHeight="1" x14ac:dyDescent="0.2">
      <c r="A1857" s="1" t="s">
        <v>2</v>
      </c>
      <c r="B1857" s="1" t="s">
        <v>20</v>
      </c>
      <c r="C1857" s="2">
        <v>10067</v>
      </c>
      <c r="D1857">
        <v>3</v>
      </c>
      <c r="E1857" s="3" t="s">
        <v>57</v>
      </c>
      <c r="F1857">
        <v>49.99</v>
      </c>
      <c r="G1857">
        <v>49.99</v>
      </c>
      <c r="H1857">
        <v>0</v>
      </c>
    </row>
    <row r="1858" spans="1:8" ht="12.95" customHeight="1" x14ac:dyDescent="0.2">
      <c r="A1858" s="1" t="s">
        <v>8</v>
      </c>
      <c r="B1858" s="1" t="s">
        <v>20</v>
      </c>
      <c r="C1858" s="2">
        <v>534</v>
      </c>
      <c r="D1858">
        <v>7</v>
      </c>
      <c r="E1858" s="3" t="s">
        <v>58</v>
      </c>
      <c r="F1858">
        <v>49.99</v>
      </c>
      <c r="G1858">
        <v>49.99</v>
      </c>
      <c r="H1858">
        <v>0</v>
      </c>
    </row>
    <row r="1859" spans="1:8" ht="12.95" customHeight="1" x14ac:dyDescent="0.2">
      <c r="A1859" s="1" t="s">
        <v>1</v>
      </c>
      <c r="B1859" s="1" t="s">
        <v>20</v>
      </c>
      <c r="C1859" s="2">
        <v>3004</v>
      </c>
      <c r="D1859">
        <v>7</v>
      </c>
      <c r="E1859" s="3" t="s">
        <v>58</v>
      </c>
      <c r="F1859">
        <v>49.99</v>
      </c>
      <c r="G1859">
        <v>49.99</v>
      </c>
      <c r="H1859">
        <v>0</v>
      </c>
    </row>
    <row r="1860" spans="1:8" ht="12.95" customHeight="1" x14ac:dyDescent="0.2">
      <c r="A1860" s="1" t="s">
        <v>4</v>
      </c>
      <c r="B1860" s="1" t="s">
        <v>20</v>
      </c>
      <c r="C1860" s="2">
        <v>552</v>
      </c>
      <c r="D1860">
        <v>3</v>
      </c>
      <c r="E1860" s="3" t="s">
        <v>58</v>
      </c>
      <c r="F1860">
        <v>50</v>
      </c>
      <c r="G1860">
        <v>50</v>
      </c>
      <c r="H1860">
        <v>1</v>
      </c>
    </row>
    <row r="1861" spans="1:8" ht="12.95" customHeight="1" x14ac:dyDescent="0.2">
      <c r="A1861" s="1" t="s">
        <v>5</v>
      </c>
      <c r="B1861" s="1" t="s">
        <v>20</v>
      </c>
      <c r="C1861" s="2">
        <v>2191</v>
      </c>
      <c r="D1861">
        <v>7</v>
      </c>
      <c r="E1861" s="3" t="s">
        <v>27</v>
      </c>
      <c r="F1861">
        <v>50</v>
      </c>
      <c r="G1861">
        <v>50</v>
      </c>
      <c r="H1861">
        <v>1</v>
      </c>
    </row>
    <row r="1862" spans="1:8" ht="12.95" customHeight="1" x14ac:dyDescent="0.2">
      <c r="A1862" s="1" t="s">
        <v>1</v>
      </c>
      <c r="B1862" s="1" t="s">
        <v>20</v>
      </c>
      <c r="C1862" s="2">
        <v>3004</v>
      </c>
      <c r="D1862">
        <v>7</v>
      </c>
      <c r="E1862" s="3" t="s">
        <v>58</v>
      </c>
      <c r="F1862">
        <v>63</v>
      </c>
      <c r="G1862">
        <v>39.99</v>
      </c>
      <c r="H1862">
        <v>1</v>
      </c>
    </row>
    <row r="1863" spans="1:8" ht="12.95" customHeight="1" x14ac:dyDescent="0.2">
      <c r="A1863" s="1" t="s">
        <v>5</v>
      </c>
      <c r="B1863" s="1" t="s">
        <v>20</v>
      </c>
      <c r="C1863" s="2">
        <v>1560</v>
      </c>
      <c r="D1863">
        <v>7</v>
      </c>
      <c r="E1863" s="3" t="s">
        <v>27</v>
      </c>
      <c r="F1863">
        <v>256</v>
      </c>
      <c r="G1863">
        <v>9.99</v>
      </c>
      <c r="H1863">
        <v>1</v>
      </c>
    </row>
    <row r="1864" spans="1:8" ht="12.95" customHeight="1" x14ac:dyDescent="0.2">
      <c r="A1864" s="1" t="s">
        <v>3</v>
      </c>
      <c r="B1864" s="1" t="s">
        <v>20</v>
      </c>
      <c r="C1864" s="2">
        <v>1</v>
      </c>
      <c r="D1864">
        <v>7</v>
      </c>
      <c r="E1864" s="3" t="s">
        <v>57</v>
      </c>
      <c r="F1864">
        <v>52</v>
      </c>
      <c r="G1864">
        <v>50</v>
      </c>
      <c r="H1864">
        <v>1</v>
      </c>
    </row>
    <row r="1865" spans="1:8" ht="12.95" customHeight="1" x14ac:dyDescent="0.2">
      <c r="A1865" s="1" t="s">
        <v>13</v>
      </c>
      <c r="B1865" s="1" t="s">
        <v>20</v>
      </c>
      <c r="C1865" s="2">
        <v>5564</v>
      </c>
      <c r="D1865">
        <v>5</v>
      </c>
      <c r="E1865" s="3" t="s">
        <v>30</v>
      </c>
      <c r="F1865">
        <v>52</v>
      </c>
      <c r="G1865">
        <v>52</v>
      </c>
      <c r="H1865">
        <v>0</v>
      </c>
    </row>
    <row r="1866" spans="1:8" ht="12.95" customHeight="1" x14ac:dyDescent="0.2">
      <c r="A1866" s="1" t="s">
        <v>2</v>
      </c>
      <c r="B1866" s="1" t="s">
        <v>20</v>
      </c>
      <c r="C1866" s="2">
        <v>671</v>
      </c>
      <c r="D1866">
        <v>5</v>
      </c>
      <c r="E1866" s="3" t="s">
        <v>58</v>
      </c>
      <c r="F1866">
        <v>61</v>
      </c>
      <c r="G1866">
        <v>44.95</v>
      </c>
      <c r="H1866">
        <v>1</v>
      </c>
    </row>
    <row r="1867" spans="1:8" ht="12.95" customHeight="1" x14ac:dyDescent="0.2">
      <c r="A1867" s="1" t="s">
        <v>5</v>
      </c>
      <c r="B1867" s="1" t="s">
        <v>20</v>
      </c>
      <c r="C1867" s="2">
        <v>2191</v>
      </c>
      <c r="D1867">
        <v>7</v>
      </c>
      <c r="E1867" s="3" t="s">
        <v>26</v>
      </c>
      <c r="F1867">
        <v>56</v>
      </c>
      <c r="G1867">
        <v>50</v>
      </c>
      <c r="H1867">
        <v>1</v>
      </c>
    </row>
    <row r="1868" spans="1:8" ht="12.95" customHeight="1" x14ac:dyDescent="0.2">
      <c r="A1868" s="1" t="s">
        <v>14</v>
      </c>
      <c r="B1868" s="1" t="s">
        <v>20</v>
      </c>
      <c r="C1868" s="2">
        <v>2944</v>
      </c>
      <c r="D1868">
        <v>7</v>
      </c>
      <c r="E1868" s="3" t="s">
        <v>27</v>
      </c>
      <c r="F1868">
        <v>56.02</v>
      </c>
      <c r="G1868">
        <v>49.99</v>
      </c>
      <c r="H1868">
        <v>1</v>
      </c>
    </row>
    <row r="1869" spans="1:8" ht="12.95" customHeight="1" x14ac:dyDescent="0.2">
      <c r="A1869" s="1" t="s">
        <v>3</v>
      </c>
      <c r="B1869" s="1" t="s">
        <v>20</v>
      </c>
      <c r="C1869" s="2">
        <v>1</v>
      </c>
      <c r="D1869">
        <v>7</v>
      </c>
      <c r="E1869" s="3" t="s">
        <v>57</v>
      </c>
      <c r="F1869">
        <v>81</v>
      </c>
      <c r="G1869">
        <v>35</v>
      </c>
      <c r="H1869">
        <v>1</v>
      </c>
    </row>
    <row r="1870" spans="1:8" ht="12.95" customHeight="1" x14ac:dyDescent="0.2">
      <c r="A1870" s="1" t="s">
        <v>14</v>
      </c>
      <c r="B1870" s="1" t="s">
        <v>20</v>
      </c>
      <c r="C1870" s="2">
        <v>985</v>
      </c>
      <c r="D1870">
        <v>7</v>
      </c>
      <c r="E1870" s="3" t="s">
        <v>58</v>
      </c>
      <c r="F1870">
        <v>285</v>
      </c>
      <c r="G1870">
        <v>9.99</v>
      </c>
      <c r="H1870">
        <v>1</v>
      </c>
    </row>
    <row r="1871" spans="1:8" ht="12.95" customHeight="1" x14ac:dyDescent="0.2">
      <c r="A1871" s="1" t="s">
        <v>3</v>
      </c>
      <c r="B1871" s="1" t="s">
        <v>20</v>
      </c>
      <c r="C1871" s="2">
        <v>27132</v>
      </c>
      <c r="D1871">
        <v>5</v>
      </c>
      <c r="E1871" s="3" t="s">
        <v>26</v>
      </c>
      <c r="F1871">
        <v>60</v>
      </c>
      <c r="G1871">
        <v>49</v>
      </c>
      <c r="H1871">
        <v>1</v>
      </c>
    </row>
    <row r="1872" spans="1:8" ht="12.95" customHeight="1" x14ac:dyDescent="0.2">
      <c r="A1872" s="1" t="s">
        <v>2</v>
      </c>
      <c r="B1872" s="1" t="s">
        <v>20</v>
      </c>
      <c r="C1872" s="2">
        <v>671</v>
      </c>
      <c r="D1872">
        <v>5</v>
      </c>
      <c r="E1872" s="3" t="s">
        <v>58</v>
      </c>
      <c r="F1872">
        <v>66.77</v>
      </c>
      <c r="G1872">
        <v>44.95</v>
      </c>
      <c r="H1872">
        <v>1</v>
      </c>
    </row>
    <row r="1873" spans="1:8" ht="12.95" customHeight="1" x14ac:dyDescent="0.2">
      <c r="A1873" s="1" t="s">
        <v>8</v>
      </c>
      <c r="B1873" s="1" t="s">
        <v>20</v>
      </c>
      <c r="C1873" s="2">
        <v>1321</v>
      </c>
      <c r="D1873">
        <v>3</v>
      </c>
      <c r="E1873" s="3" t="s">
        <v>30</v>
      </c>
      <c r="F1873">
        <v>152.5</v>
      </c>
      <c r="G1873">
        <v>19.989999999999998</v>
      </c>
      <c r="H1873">
        <v>1</v>
      </c>
    </row>
    <row r="1874" spans="1:8" ht="12.95" customHeight="1" x14ac:dyDescent="0.2">
      <c r="A1874" s="1" t="s">
        <v>2</v>
      </c>
      <c r="B1874" s="1" t="s">
        <v>20</v>
      </c>
      <c r="C1874" s="2">
        <v>1948</v>
      </c>
      <c r="D1874">
        <v>7</v>
      </c>
      <c r="E1874" s="3" t="s">
        <v>57</v>
      </c>
      <c r="F1874">
        <v>157.54</v>
      </c>
      <c r="G1874">
        <v>19.95</v>
      </c>
      <c r="H1874">
        <v>1</v>
      </c>
    </row>
    <row r="1875" spans="1:8" ht="12.95" customHeight="1" x14ac:dyDescent="0.2">
      <c r="A1875" s="1" t="s">
        <v>10</v>
      </c>
      <c r="B1875" s="1" t="s">
        <v>20</v>
      </c>
      <c r="C1875" s="2">
        <v>812</v>
      </c>
      <c r="D1875">
        <v>7</v>
      </c>
      <c r="E1875" s="3" t="s">
        <v>58</v>
      </c>
      <c r="F1875">
        <v>63</v>
      </c>
      <c r="G1875">
        <v>49.99</v>
      </c>
      <c r="H1875">
        <v>1</v>
      </c>
    </row>
    <row r="1876" spans="1:8" ht="12.95" customHeight="1" x14ac:dyDescent="0.2">
      <c r="A1876" s="1" t="s">
        <v>2</v>
      </c>
      <c r="B1876" s="1" t="s">
        <v>20</v>
      </c>
      <c r="C1876" s="2">
        <v>10067</v>
      </c>
      <c r="D1876">
        <v>3</v>
      </c>
      <c r="E1876" s="3" t="s">
        <v>30</v>
      </c>
      <c r="F1876">
        <v>57</v>
      </c>
      <c r="G1876">
        <v>57</v>
      </c>
      <c r="H1876">
        <v>0</v>
      </c>
    </row>
    <row r="1877" spans="1:8" ht="12.95" customHeight="1" x14ac:dyDescent="0.2">
      <c r="A1877" s="1" t="s">
        <v>13</v>
      </c>
      <c r="B1877" s="1" t="s">
        <v>20</v>
      </c>
      <c r="C1877" s="2">
        <v>5564</v>
      </c>
      <c r="D1877">
        <v>7</v>
      </c>
      <c r="E1877" s="3" t="s">
        <v>30</v>
      </c>
      <c r="F1877">
        <v>59</v>
      </c>
      <c r="G1877">
        <v>59</v>
      </c>
      <c r="H1877">
        <v>0</v>
      </c>
    </row>
    <row r="1878" spans="1:8" ht="12.95" customHeight="1" x14ac:dyDescent="0.2">
      <c r="A1878" s="1" t="s">
        <v>2</v>
      </c>
      <c r="B1878" s="1" t="s">
        <v>20</v>
      </c>
      <c r="C1878" s="2">
        <v>2992</v>
      </c>
      <c r="D1878">
        <v>3</v>
      </c>
      <c r="E1878" s="3" t="s">
        <v>57</v>
      </c>
      <c r="F1878">
        <v>59.95</v>
      </c>
      <c r="G1878">
        <v>59.95</v>
      </c>
      <c r="H1878">
        <v>0</v>
      </c>
    </row>
    <row r="1879" spans="1:8" ht="12.95" customHeight="1" x14ac:dyDescent="0.2">
      <c r="A1879" s="1" t="s">
        <v>2</v>
      </c>
      <c r="B1879" s="1" t="s">
        <v>20</v>
      </c>
      <c r="C1879" s="2">
        <v>133</v>
      </c>
      <c r="D1879">
        <v>7</v>
      </c>
      <c r="E1879" s="3" t="s">
        <v>30</v>
      </c>
      <c r="F1879">
        <v>104.49</v>
      </c>
      <c r="G1879">
        <v>35</v>
      </c>
      <c r="H1879">
        <v>1</v>
      </c>
    </row>
    <row r="1880" spans="1:8" ht="12.95" customHeight="1" x14ac:dyDescent="0.2">
      <c r="A1880" s="1" t="s">
        <v>1</v>
      </c>
      <c r="B1880" s="1" t="s">
        <v>20</v>
      </c>
      <c r="C1880" s="2">
        <v>3004</v>
      </c>
      <c r="D1880">
        <v>7</v>
      </c>
      <c r="E1880" s="3" t="s">
        <v>58</v>
      </c>
      <c r="F1880">
        <v>63</v>
      </c>
      <c r="G1880">
        <v>59.99</v>
      </c>
      <c r="H1880">
        <v>1</v>
      </c>
    </row>
    <row r="1881" spans="1:8" ht="12.95" customHeight="1" x14ac:dyDescent="0.2">
      <c r="A1881" s="1" t="s">
        <v>14</v>
      </c>
      <c r="B1881" s="1" t="s">
        <v>20</v>
      </c>
      <c r="C1881" s="2">
        <v>6945</v>
      </c>
      <c r="D1881">
        <v>7</v>
      </c>
      <c r="E1881" s="3" t="s">
        <v>26</v>
      </c>
      <c r="F1881">
        <v>392.51</v>
      </c>
      <c r="G1881">
        <v>9.99</v>
      </c>
      <c r="H1881">
        <v>1</v>
      </c>
    </row>
    <row r="1882" spans="1:8" ht="12.95" customHeight="1" x14ac:dyDescent="0.2">
      <c r="A1882" s="1" t="s">
        <v>1</v>
      </c>
      <c r="B1882" s="1" t="s">
        <v>20</v>
      </c>
      <c r="C1882" s="2">
        <v>3004</v>
      </c>
      <c r="D1882">
        <v>7</v>
      </c>
      <c r="E1882" s="3" t="s">
        <v>58</v>
      </c>
      <c r="F1882">
        <v>66</v>
      </c>
      <c r="G1882">
        <v>59.99</v>
      </c>
      <c r="H1882">
        <v>1</v>
      </c>
    </row>
    <row r="1883" spans="1:8" ht="12.95" customHeight="1" x14ac:dyDescent="0.2">
      <c r="A1883" s="1" t="s">
        <v>2</v>
      </c>
      <c r="B1883" s="1" t="s">
        <v>20</v>
      </c>
      <c r="C1883" s="2">
        <v>1364</v>
      </c>
      <c r="D1883">
        <v>5</v>
      </c>
      <c r="E1883" s="3" t="s">
        <v>58</v>
      </c>
      <c r="F1883">
        <v>65.95</v>
      </c>
      <c r="G1883">
        <v>65.95</v>
      </c>
      <c r="H1883">
        <v>0</v>
      </c>
    </row>
    <row r="1884" spans="1:8" ht="12.95" customHeight="1" x14ac:dyDescent="0.2">
      <c r="A1884" s="1" t="s">
        <v>2</v>
      </c>
      <c r="B1884" s="1" t="s">
        <v>20</v>
      </c>
      <c r="C1884" s="2">
        <v>3246</v>
      </c>
      <c r="D1884">
        <v>3</v>
      </c>
      <c r="E1884" s="3" t="s">
        <v>30</v>
      </c>
      <c r="F1884">
        <v>67.95</v>
      </c>
      <c r="G1884">
        <v>67.95</v>
      </c>
      <c r="H1884">
        <v>0</v>
      </c>
    </row>
    <row r="1885" spans="1:8" ht="12.95" customHeight="1" x14ac:dyDescent="0.2">
      <c r="A1885" s="1" t="s">
        <v>12</v>
      </c>
      <c r="B1885" s="1" t="s">
        <v>22</v>
      </c>
      <c r="C1885" s="2">
        <v>668</v>
      </c>
      <c r="D1885">
        <v>10</v>
      </c>
      <c r="E1885" s="3" t="s">
        <v>27</v>
      </c>
      <c r="F1885">
        <v>166.02</v>
      </c>
      <c r="G1885">
        <v>43.04</v>
      </c>
      <c r="H1885">
        <v>1</v>
      </c>
    </row>
    <row r="1886" spans="1:8" ht="12.95" customHeight="1" x14ac:dyDescent="0.2">
      <c r="A1886" s="1" t="s">
        <v>2</v>
      </c>
      <c r="B1886" s="1" t="s">
        <v>20</v>
      </c>
      <c r="C1886" s="2">
        <v>2992</v>
      </c>
      <c r="D1886">
        <v>5</v>
      </c>
      <c r="E1886" s="3" t="s">
        <v>58</v>
      </c>
      <c r="F1886">
        <v>74</v>
      </c>
      <c r="G1886">
        <v>65</v>
      </c>
      <c r="H1886">
        <v>1</v>
      </c>
    </row>
    <row r="1887" spans="1:8" ht="12.95" customHeight="1" x14ac:dyDescent="0.2">
      <c r="A1887" s="1" t="s">
        <v>9</v>
      </c>
      <c r="B1887" s="1" t="s">
        <v>20</v>
      </c>
      <c r="C1887" s="2">
        <v>8</v>
      </c>
      <c r="D1887">
        <v>5</v>
      </c>
      <c r="E1887" s="3" t="s">
        <v>27</v>
      </c>
      <c r="F1887">
        <v>69.989999999999995</v>
      </c>
      <c r="G1887">
        <v>69.989999999999995</v>
      </c>
      <c r="H1887">
        <v>1</v>
      </c>
    </row>
    <row r="1888" spans="1:8" ht="12.95" customHeight="1" x14ac:dyDescent="0.2">
      <c r="A1888" s="1" t="s">
        <v>14</v>
      </c>
      <c r="B1888" s="1" t="s">
        <v>20</v>
      </c>
      <c r="C1888" s="2">
        <v>52</v>
      </c>
      <c r="D1888">
        <v>7</v>
      </c>
      <c r="E1888" s="3" t="s">
        <v>26</v>
      </c>
      <c r="F1888">
        <v>491</v>
      </c>
      <c r="G1888">
        <v>9.99</v>
      </c>
      <c r="H1888">
        <v>1</v>
      </c>
    </row>
    <row r="1889" spans="1:8" ht="12.95" customHeight="1" x14ac:dyDescent="0.2">
      <c r="A1889" s="1" t="s">
        <v>13</v>
      </c>
      <c r="B1889" s="1" t="s">
        <v>20</v>
      </c>
      <c r="C1889" s="2">
        <v>5564</v>
      </c>
      <c r="D1889">
        <v>5</v>
      </c>
      <c r="E1889" s="3" t="s">
        <v>26</v>
      </c>
      <c r="F1889">
        <v>73</v>
      </c>
      <c r="G1889">
        <v>73</v>
      </c>
      <c r="H1889">
        <v>0</v>
      </c>
    </row>
    <row r="1890" spans="1:8" ht="12.95" customHeight="1" x14ac:dyDescent="0.2">
      <c r="A1890" s="1" t="s">
        <v>18</v>
      </c>
      <c r="B1890" s="1" t="s">
        <v>20</v>
      </c>
      <c r="C1890" s="2">
        <v>320</v>
      </c>
      <c r="D1890">
        <v>3</v>
      </c>
      <c r="E1890" s="3" t="s">
        <v>58</v>
      </c>
      <c r="F1890">
        <v>560</v>
      </c>
      <c r="G1890">
        <v>9.99</v>
      </c>
      <c r="H1890">
        <v>1</v>
      </c>
    </row>
    <row r="1891" spans="1:8" ht="12.95" customHeight="1" x14ac:dyDescent="0.2">
      <c r="A1891" s="1" t="s">
        <v>10</v>
      </c>
      <c r="B1891" s="1" t="s">
        <v>22</v>
      </c>
      <c r="C1891" s="2">
        <v>6</v>
      </c>
      <c r="D1891">
        <v>7</v>
      </c>
      <c r="E1891" s="3" t="s">
        <v>26</v>
      </c>
      <c r="F1891">
        <v>276.69</v>
      </c>
      <c r="G1891">
        <v>30.74</v>
      </c>
      <c r="H1891">
        <v>0</v>
      </c>
    </row>
    <row r="1892" spans="1:8" ht="12.95" customHeight="1" x14ac:dyDescent="0.2">
      <c r="A1892" s="1" t="s">
        <v>2</v>
      </c>
      <c r="B1892" s="1" t="s">
        <v>20</v>
      </c>
      <c r="C1892" s="2">
        <v>1364</v>
      </c>
      <c r="D1892">
        <v>7</v>
      </c>
      <c r="E1892" s="3" t="s">
        <v>26</v>
      </c>
      <c r="F1892">
        <v>76.5</v>
      </c>
      <c r="G1892">
        <v>76.5</v>
      </c>
      <c r="H1892">
        <v>0</v>
      </c>
    </row>
    <row r="1893" spans="1:8" ht="12.95" customHeight="1" x14ac:dyDescent="0.2">
      <c r="A1893" s="1" t="s">
        <v>2</v>
      </c>
      <c r="B1893" s="1" t="s">
        <v>20</v>
      </c>
      <c r="C1893" s="2">
        <v>2992</v>
      </c>
      <c r="D1893">
        <v>3</v>
      </c>
      <c r="E1893" s="3" t="s">
        <v>57</v>
      </c>
      <c r="F1893">
        <v>79</v>
      </c>
      <c r="G1893">
        <v>79</v>
      </c>
      <c r="H1893">
        <v>1</v>
      </c>
    </row>
    <row r="1894" spans="1:8" ht="12.95" customHeight="1" x14ac:dyDescent="0.2">
      <c r="A1894" s="1" t="s">
        <v>8</v>
      </c>
      <c r="B1894" s="1" t="s">
        <v>20</v>
      </c>
      <c r="C1894" s="2">
        <v>3385</v>
      </c>
      <c r="D1894">
        <v>7</v>
      </c>
      <c r="E1894" s="3" t="s">
        <v>30</v>
      </c>
      <c r="F1894">
        <v>79.95</v>
      </c>
      <c r="G1894">
        <v>79.95</v>
      </c>
      <c r="H1894">
        <v>0</v>
      </c>
    </row>
    <row r="1895" spans="1:8" ht="12.95" customHeight="1" x14ac:dyDescent="0.2">
      <c r="A1895" s="1" t="s">
        <v>9</v>
      </c>
      <c r="B1895" s="1" t="s">
        <v>20</v>
      </c>
      <c r="C1895" s="2">
        <v>2358</v>
      </c>
      <c r="D1895">
        <v>5</v>
      </c>
      <c r="E1895" s="3" t="s">
        <v>26</v>
      </c>
      <c r="F1895">
        <v>79.989999999999995</v>
      </c>
      <c r="G1895">
        <v>79.989999999999995</v>
      </c>
      <c r="H1895">
        <v>0</v>
      </c>
    </row>
    <row r="1896" spans="1:8" ht="12.95" customHeight="1" x14ac:dyDescent="0.2">
      <c r="A1896" s="1" t="s">
        <v>16</v>
      </c>
      <c r="B1896" s="1" t="s">
        <v>20</v>
      </c>
      <c r="C1896" s="2">
        <v>993</v>
      </c>
      <c r="D1896">
        <v>7</v>
      </c>
      <c r="E1896" s="3" t="s">
        <v>30</v>
      </c>
      <c r="F1896">
        <v>79.989999999999995</v>
      </c>
      <c r="G1896">
        <v>79.989999999999995</v>
      </c>
      <c r="H1896">
        <v>0</v>
      </c>
    </row>
    <row r="1897" spans="1:8" ht="12.95" customHeight="1" x14ac:dyDescent="0.2">
      <c r="A1897" s="1" t="s">
        <v>16</v>
      </c>
      <c r="B1897" s="1" t="s">
        <v>20</v>
      </c>
      <c r="C1897" s="2">
        <v>993</v>
      </c>
      <c r="D1897">
        <v>7</v>
      </c>
      <c r="E1897" s="3" t="s">
        <v>30</v>
      </c>
      <c r="F1897">
        <v>80.989999999999995</v>
      </c>
      <c r="G1897">
        <v>79.989999999999995</v>
      </c>
      <c r="H1897">
        <v>1</v>
      </c>
    </row>
    <row r="1898" spans="1:8" ht="12.95" customHeight="1" x14ac:dyDescent="0.2">
      <c r="A1898" s="1" t="s">
        <v>16</v>
      </c>
      <c r="B1898" s="1" t="s">
        <v>20</v>
      </c>
      <c r="C1898" s="2">
        <v>993</v>
      </c>
      <c r="D1898">
        <v>7</v>
      </c>
      <c r="E1898" s="3" t="s">
        <v>30</v>
      </c>
      <c r="F1898">
        <v>80.989999999999995</v>
      </c>
      <c r="G1898">
        <v>79.989999999999995</v>
      </c>
      <c r="H1898">
        <v>1</v>
      </c>
    </row>
    <row r="1899" spans="1:8" ht="12.95" customHeight="1" x14ac:dyDescent="0.2">
      <c r="A1899" s="1" t="s">
        <v>2</v>
      </c>
      <c r="B1899" s="1" t="s">
        <v>20</v>
      </c>
      <c r="C1899" s="2">
        <v>2992</v>
      </c>
      <c r="D1899">
        <v>5</v>
      </c>
      <c r="E1899" s="3" t="s">
        <v>58</v>
      </c>
      <c r="F1899">
        <v>82.95</v>
      </c>
      <c r="G1899">
        <v>82.95</v>
      </c>
      <c r="H1899">
        <v>0</v>
      </c>
    </row>
    <row r="1900" spans="1:8" ht="12.95" customHeight="1" x14ac:dyDescent="0.2">
      <c r="A1900" s="1" t="s">
        <v>2</v>
      </c>
      <c r="B1900" s="1" t="s">
        <v>20</v>
      </c>
      <c r="C1900" s="2">
        <v>1364</v>
      </c>
      <c r="D1900">
        <v>5</v>
      </c>
      <c r="E1900" s="3" t="s">
        <v>58</v>
      </c>
      <c r="F1900">
        <v>83.95</v>
      </c>
      <c r="G1900">
        <v>83.95</v>
      </c>
      <c r="H1900">
        <v>0</v>
      </c>
    </row>
    <row r="1901" spans="1:8" ht="12.95" customHeight="1" x14ac:dyDescent="0.2">
      <c r="A1901" s="1" t="s">
        <v>2</v>
      </c>
      <c r="B1901" s="1" t="s">
        <v>20</v>
      </c>
      <c r="C1901" s="2">
        <v>2992</v>
      </c>
      <c r="D1901">
        <v>5</v>
      </c>
      <c r="E1901" s="3" t="s">
        <v>58</v>
      </c>
      <c r="F1901">
        <v>86</v>
      </c>
      <c r="G1901">
        <v>82.95</v>
      </c>
      <c r="H1901">
        <v>1</v>
      </c>
    </row>
    <row r="1902" spans="1:8" ht="12.95" customHeight="1" x14ac:dyDescent="0.2">
      <c r="A1902" s="1" t="s">
        <v>2</v>
      </c>
      <c r="B1902" s="1" t="s">
        <v>20</v>
      </c>
      <c r="C1902" s="2">
        <v>1364</v>
      </c>
      <c r="D1902">
        <v>5</v>
      </c>
      <c r="E1902" s="3" t="s">
        <v>58</v>
      </c>
      <c r="F1902">
        <v>85</v>
      </c>
      <c r="G1902">
        <v>85</v>
      </c>
      <c r="H1902">
        <v>0</v>
      </c>
    </row>
    <row r="1903" spans="1:8" ht="12.95" customHeight="1" x14ac:dyDescent="0.2">
      <c r="A1903" s="1" t="s">
        <v>2</v>
      </c>
      <c r="B1903" s="1" t="s">
        <v>20</v>
      </c>
      <c r="C1903" s="2">
        <v>146</v>
      </c>
      <c r="D1903">
        <v>7</v>
      </c>
      <c r="E1903" s="3" t="s">
        <v>27</v>
      </c>
      <c r="F1903">
        <v>85</v>
      </c>
      <c r="G1903">
        <v>85</v>
      </c>
      <c r="H1903">
        <v>0</v>
      </c>
    </row>
    <row r="1904" spans="1:8" ht="12.95" customHeight="1" x14ac:dyDescent="0.2">
      <c r="A1904" s="1" t="s">
        <v>8</v>
      </c>
      <c r="B1904" s="1" t="s">
        <v>20</v>
      </c>
      <c r="C1904" s="2">
        <v>534</v>
      </c>
      <c r="D1904">
        <v>7</v>
      </c>
      <c r="E1904" s="3" t="s">
        <v>58</v>
      </c>
      <c r="F1904">
        <v>103.5</v>
      </c>
      <c r="G1904">
        <v>69.989999999999995</v>
      </c>
      <c r="H1904">
        <v>1</v>
      </c>
    </row>
    <row r="1905" spans="1:8" ht="12.95" customHeight="1" x14ac:dyDescent="0.2">
      <c r="A1905" s="1" t="s">
        <v>2</v>
      </c>
      <c r="B1905" s="1" t="s">
        <v>20</v>
      </c>
      <c r="C1905" s="2">
        <v>2992</v>
      </c>
      <c r="D1905">
        <v>5</v>
      </c>
      <c r="E1905" s="3" t="s">
        <v>58</v>
      </c>
      <c r="F1905">
        <v>93</v>
      </c>
      <c r="G1905">
        <v>82.95</v>
      </c>
      <c r="H1905">
        <v>1</v>
      </c>
    </row>
    <row r="1906" spans="1:8" ht="12.95" customHeight="1" x14ac:dyDescent="0.2">
      <c r="A1906" s="1" t="s">
        <v>2</v>
      </c>
      <c r="B1906" s="1" t="s">
        <v>20</v>
      </c>
      <c r="C1906" s="2">
        <v>1364</v>
      </c>
      <c r="D1906">
        <v>7</v>
      </c>
      <c r="E1906" s="3" t="s">
        <v>27</v>
      </c>
      <c r="F1906">
        <v>89</v>
      </c>
      <c r="G1906">
        <v>89</v>
      </c>
      <c r="H1906">
        <v>0</v>
      </c>
    </row>
    <row r="1907" spans="1:8" ht="12.95" customHeight="1" x14ac:dyDescent="0.2">
      <c r="A1907" s="1" t="s">
        <v>14</v>
      </c>
      <c r="B1907" s="1" t="s">
        <v>20</v>
      </c>
      <c r="C1907" s="2">
        <v>590</v>
      </c>
      <c r="D1907">
        <v>10</v>
      </c>
      <c r="E1907" s="3" t="s">
        <v>57</v>
      </c>
      <c r="F1907">
        <v>797</v>
      </c>
      <c r="G1907">
        <v>9.9499999999999993</v>
      </c>
      <c r="H1907">
        <v>1</v>
      </c>
    </row>
    <row r="1908" spans="1:8" ht="12.95" customHeight="1" x14ac:dyDescent="0.2">
      <c r="A1908" s="1" t="s">
        <v>2</v>
      </c>
      <c r="B1908" s="1" t="s">
        <v>20</v>
      </c>
      <c r="C1908" s="2">
        <v>146</v>
      </c>
      <c r="D1908">
        <v>3</v>
      </c>
      <c r="E1908" s="3" t="s">
        <v>57</v>
      </c>
      <c r="F1908">
        <v>89.95</v>
      </c>
      <c r="G1908">
        <v>89.95</v>
      </c>
      <c r="H1908">
        <v>0</v>
      </c>
    </row>
    <row r="1909" spans="1:8" ht="12.95" customHeight="1" x14ac:dyDescent="0.2">
      <c r="A1909" s="1" t="s">
        <v>2</v>
      </c>
      <c r="B1909" s="1" t="s">
        <v>20</v>
      </c>
      <c r="C1909" s="2">
        <v>2992</v>
      </c>
      <c r="D1909">
        <v>3</v>
      </c>
      <c r="E1909" s="3" t="s">
        <v>57</v>
      </c>
      <c r="F1909">
        <v>89.95</v>
      </c>
      <c r="G1909">
        <v>89.95</v>
      </c>
      <c r="H1909">
        <v>0</v>
      </c>
    </row>
    <row r="1910" spans="1:8" ht="12.95" customHeight="1" x14ac:dyDescent="0.2">
      <c r="A1910" s="1" t="s">
        <v>2</v>
      </c>
      <c r="B1910" s="1" t="s">
        <v>20</v>
      </c>
      <c r="C1910" s="2">
        <v>2992</v>
      </c>
      <c r="D1910">
        <v>3</v>
      </c>
      <c r="E1910" s="3" t="s">
        <v>57</v>
      </c>
      <c r="F1910">
        <v>89.95</v>
      </c>
      <c r="G1910">
        <v>89.95</v>
      </c>
      <c r="H1910">
        <v>0</v>
      </c>
    </row>
    <row r="1911" spans="1:8" ht="12.95" customHeight="1" x14ac:dyDescent="0.2">
      <c r="A1911" s="1" t="s">
        <v>2</v>
      </c>
      <c r="B1911" s="1" t="s">
        <v>20</v>
      </c>
      <c r="C1911" s="2">
        <v>2992</v>
      </c>
      <c r="D1911">
        <v>3</v>
      </c>
      <c r="E1911" s="3" t="s">
        <v>57</v>
      </c>
      <c r="F1911">
        <v>89.95</v>
      </c>
      <c r="G1911">
        <v>89.95</v>
      </c>
      <c r="H1911">
        <v>0</v>
      </c>
    </row>
    <row r="1912" spans="1:8" ht="12.95" customHeight="1" x14ac:dyDescent="0.2">
      <c r="A1912" s="1" t="s">
        <v>2</v>
      </c>
      <c r="B1912" s="1" t="s">
        <v>20</v>
      </c>
      <c r="C1912" s="2">
        <v>2992</v>
      </c>
      <c r="D1912">
        <v>3</v>
      </c>
      <c r="E1912" s="3" t="s">
        <v>57</v>
      </c>
      <c r="F1912">
        <v>89.95</v>
      </c>
      <c r="G1912">
        <v>89.95</v>
      </c>
      <c r="H1912">
        <v>0</v>
      </c>
    </row>
    <row r="1913" spans="1:8" ht="12.95" customHeight="1" x14ac:dyDescent="0.2">
      <c r="A1913" s="1" t="s">
        <v>2</v>
      </c>
      <c r="B1913" s="1" t="s">
        <v>20</v>
      </c>
      <c r="C1913" s="2">
        <v>2992</v>
      </c>
      <c r="D1913">
        <v>3</v>
      </c>
      <c r="E1913" s="3" t="s">
        <v>57</v>
      </c>
      <c r="F1913">
        <v>89.95</v>
      </c>
      <c r="G1913">
        <v>89.95</v>
      </c>
      <c r="H1913">
        <v>0</v>
      </c>
    </row>
    <row r="1914" spans="1:8" ht="12.95" customHeight="1" x14ac:dyDescent="0.2">
      <c r="A1914" s="1" t="s">
        <v>2</v>
      </c>
      <c r="B1914" s="1" t="s">
        <v>20</v>
      </c>
      <c r="C1914" s="2">
        <v>146</v>
      </c>
      <c r="D1914">
        <v>5</v>
      </c>
      <c r="E1914" s="3" t="s">
        <v>26</v>
      </c>
      <c r="F1914">
        <v>89.95</v>
      </c>
      <c r="G1914">
        <v>89.95</v>
      </c>
      <c r="H1914">
        <v>0</v>
      </c>
    </row>
    <row r="1915" spans="1:8" ht="12.95" customHeight="1" x14ac:dyDescent="0.2">
      <c r="A1915" s="1" t="s">
        <v>2</v>
      </c>
      <c r="B1915" s="1" t="s">
        <v>20</v>
      </c>
      <c r="C1915" s="2">
        <v>1364</v>
      </c>
      <c r="D1915">
        <v>5</v>
      </c>
      <c r="E1915" s="3" t="s">
        <v>58</v>
      </c>
      <c r="F1915">
        <v>89.95</v>
      </c>
      <c r="G1915">
        <v>89.95</v>
      </c>
      <c r="H1915">
        <v>0</v>
      </c>
    </row>
    <row r="1916" spans="1:8" ht="12.95" customHeight="1" x14ac:dyDescent="0.2">
      <c r="A1916" s="1" t="s">
        <v>2</v>
      </c>
      <c r="B1916" s="1" t="s">
        <v>20</v>
      </c>
      <c r="C1916" s="2">
        <v>1364</v>
      </c>
      <c r="D1916">
        <v>7</v>
      </c>
      <c r="E1916" s="3" t="s">
        <v>27</v>
      </c>
      <c r="F1916">
        <v>90</v>
      </c>
      <c r="G1916">
        <v>90</v>
      </c>
      <c r="H1916">
        <v>0</v>
      </c>
    </row>
    <row r="1917" spans="1:8" ht="12.95" customHeight="1" x14ac:dyDescent="0.2">
      <c r="A1917" s="1" t="s">
        <v>2</v>
      </c>
      <c r="B1917" s="1" t="s">
        <v>20</v>
      </c>
      <c r="C1917" s="2">
        <v>10</v>
      </c>
      <c r="D1917">
        <v>5</v>
      </c>
      <c r="E1917" s="3" t="s">
        <v>27</v>
      </c>
      <c r="F1917">
        <v>170.5</v>
      </c>
      <c r="G1917">
        <v>50</v>
      </c>
      <c r="H1917">
        <v>1</v>
      </c>
    </row>
    <row r="1918" spans="1:8" ht="12.95" customHeight="1" x14ac:dyDescent="0.2">
      <c r="A1918" s="1" t="s">
        <v>2</v>
      </c>
      <c r="B1918" s="1" t="s">
        <v>20</v>
      </c>
      <c r="C1918" s="2">
        <v>2992</v>
      </c>
      <c r="D1918">
        <v>3</v>
      </c>
      <c r="E1918" s="3" t="s">
        <v>57</v>
      </c>
      <c r="F1918">
        <v>99.09</v>
      </c>
      <c r="G1918">
        <v>89.95</v>
      </c>
      <c r="H1918">
        <v>1</v>
      </c>
    </row>
    <row r="1919" spans="1:8" ht="12.95" customHeight="1" x14ac:dyDescent="0.2">
      <c r="A1919" s="1" t="s">
        <v>2</v>
      </c>
      <c r="B1919" s="1" t="s">
        <v>20</v>
      </c>
      <c r="C1919" s="2">
        <v>2992</v>
      </c>
      <c r="D1919">
        <v>3</v>
      </c>
      <c r="E1919" s="3" t="s">
        <v>57</v>
      </c>
      <c r="F1919">
        <v>95</v>
      </c>
      <c r="G1919">
        <v>95</v>
      </c>
      <c r="H1919">
        <v>0</v>
      </c>
    </row>
    <row r="1920" spans="1:8" ht="12.95" customHeight="1" x14ac:dyDescent="0.2">
      <c r="A1920" s="1" t="s">
        <v>2</v>
      </c>
      <c r="B1920" s="1" t="s">
        <v>20</v>
      </c>
      <c r="C1920" s="2">
        <v>146</v>
      </c>
      <c r="D1920">
        <v>5</v>
      </c>
      <c r="E1920" s="3" t="s">
        <v>26</v>
      </c>
      <c r="F1920">
        <v>95</v>
      </c>
      <c r="G1920">
        <v>95</v>
      </c>
      <c r="H1920">
        <v>0</v>
      </c>
    </row>
    <row r="1921" spans="1:8" ht="12.95" customHeight="1" x14ac:dyDescent="0.2">
      <c r="A1921" s="1" t="s">
        <v>9</v>
      </c>
      <c r="B1921" s="1" t="s">
        <v>20</v>
      </c>
      <c r="C1921" s="2">
        <v>156</v>
      </c>
      <c r="D1921">
        <v>7</v>
      </c>
      <c r="E1921" s="3" t="s">
        <v>57</v>
      </c>
      <c r="F1921">
        <v>187.5</v>
      </c>
      <c r="G1921">
        <v>50</v>
      </c>
      <c r="H1921">
        <v>1</v>
      </c>
    </row>
    <row r="1922" spans="1:8" ht="12.95" customHeight="1" x14ac:dyDescent="0.2">
      <c r="A1922" s="1" t="s">
        <v>18</v>
      </c>
      <c r="B1922" s="1" t="s">
        <v>20</v>
      </c>
      <c r="C1922" s="2">
        <v>14</v>
      </c>
      <c r="D1922">
        <v>5</v>
      </c>
      <c r="E1922" s="3" t="s">
        <v>30</v>
      </c>
      <c r="F1922">
        <v>971</v>
      </c>
      <c r="G1922">
        <v>9.99</v>
      </c>
      <c r="H1922">
        <v>1</v>
      </c>
    </row>
    <row r="1923" spans="1:8" ht="12.95" customHeight="1" x14ac:dyDescent="0.2">
      <c r="A1923" s="1" t="s">
        <v>9</v>
      </c>
      <c r="B1923" s="1" t="s">
        <v>22</v>
      </c>
      <c r="C1923" s="2">
        <v>7</v>
      </c>
      <c r="D1923">
        <v>3</v>
      </c>
      <c r="E1923" s="3" t="s">
        <v>30</v>
      </c>
      <c r="F1923">
        <v>222.58</v>
      </c>
      <c r="G1923">
        <v>67.63</v>
      </c>
      <c r="H1923">
        <v>1</v>
      </c>
    </row>
    <row r="1924" spans="1:8" ht="12.95" customHeight="1" x14ac:dyDescent="0.2">
      <c r="A1924" s="1" t="s">
        <v>2</v>
      </c>
      <c r="B1924" s="1" t="s">
        <v>20</v>
      </c>
      <c r="C1924" s="2">
        <v>2992</v>
      </c>
      <c r="D1924">
        <v>3</v>
      </c>
      <c r="E1924" s="3" t="s">
        <v>57</v>
      </c>
      <c r="F1924">
        <v>99.95</v>
      </c>
      <c r="G1924">
        <v>99.95</v>
      </c>
      <c r="H1924">
        <v>0</v>
      </c>
    </row>
    <row r="1925" spans="1:8" ht="12.95" customHeight="1" x14ac:dyDescent="0.2">
      <c r="A1925" s="1" t="s">
        <v>2</v>
      </c>
      <c r="B1925" s="1" t="s">
        <v>20</v>
      </c>
      <c r="C1925" s="2">
        <v>2992</v>
      </c>
      <c r="D1925">
        <v>3</v>
      </c>
      <c r="E1925" s="3" t="s">
        <v>57</v>
      </c>
      <c r="F1925">
        <v>99.95</v>
      </c>
      <c r="G1925">
        <v>99.95</v>
      </c>
      <c r="H1925">
        <v>0</v>
      </c>
    </row>
    <row r="1926" spans="1:8" ht="12.95" customHeight="1" x14ac:dyDescent="0.2">
      <c r="A1926" s="1" t="s">
        <v>16</v>
      </c>
      <c r="B1926" s="1" t="s">
        <v>20</v>
      </c>
      <c r="C1926" s="2">
        <v>993</v>
      </c>
      <c r="D1926">
        <v>7</v>
      </c>
      <c r="E1926" s="3" t="s">
        <v>30</v>
      </c>
      <c r="F1926">
        <v>99.99</v>
      </c>
      <c r="G1926">
        <v>99.99</v>
      </c>
      <c r="H1926">
        <v>0</v>
      </c>
    </row>
    <row r="1927" spans="1:8" ht="12.95" customHeight="1" x14ac:dyDescent="0.2">
      <c r="A1927" s="1" t="s">
        <v>16</v>
      </c>
      <c r="B1927" s="1" t="s">
        <v>20</v>
      </c>
      <c r="C1927" s="2">
        <v>993</v>
      </c>
      <c r="D1927">
        <v>7</v>
      </c>
      <c r="E1927" s="3" t="s">
        <v>30</v>
      </c>
      <c r="F1927">
        <v>99.99</v>
      </c>
      <c r="G1927">
        <v>99.99</v>
      </c>
      <c r="H1927">
        <v>0</v>
      </c>
    </row>
    <row r="1928" spans="1:8" ht="12.95" customHeight="1" x14ac:dyDescent="0.2">
      <c r="A1928" s="1" t="s">
        <v>16</v>
      </c>
      <c r="B1928" s="1" t="s">
        <v>20</v>
      </c>
      <c r="C1928" s="2">
        <v>993</v>
      </c>
      <c r="D1928">
        <v>7</v>
      </c>
      <c r="E1928" s="3" t="s">
        <v>30</v>
      </c>
      <c r="F1928">
        <v>99.99</v>
      </c>
      <c r="G1928">
        <v>99.99</v>
      </c>
      <c r="H1928">
        <v>0</v>
      </c>
    </row>
    <row r="1929" spans="1:8" ht="12.95" customHeight="1" x14ac:dyDescent="0.2">
      <c r="A1929" s="1" t="s">
        <v>16</v>
      </c>
      <c r="B1929" s="1" t="s">
        <v>20</v>
      </c>
      <c r="C1929" s="2">
        <v>993</v>
      </c>
      <c r="D1929">
        <v>7</v>
      </c>
      <c r="E1929" s="3" t="s">
        <v>30</v>
      </c>
      <c r="F1929">
        <v>99.99</v>
      </c>
      <c r="G1929">
        <v>99.99</v>
      </c>
      <c r="H1929">
        <v>0</v>
      </c>
    </row>
    <row r="1930" spans="1:8" ht="12.95" customHeight="1" x14ac:dyDescent="0.2">
      <c r="A1930" s="1" t="s">
        <v>16</v>
      </c>
      <c r="B1930" s="1" t="s">
        <v>20</v>
      </c>
      <c r="C1930" s="2">
        <v>993</v>
      </c>
      <c r="D1930">
        <v>7</v>
      </c>
      <c r="E1930" s="3" t="s">
        <v>30</v>
      </c>
      <c r="F1930">
        <v>99.99</v>
      </c>
      <c r="G1930">
        <v>99.99</v>
      </c>
      <c r="H1930">
        <v>0</v>
      </c>
    </row>
    <row r="1931" spans="1:8" ht="12.95" customHeight="1" x14ac:dyDescent="0.2">
      <c r="A1931" s="1" t="s">
        <v>2</v>
      </c>
      <c r="B1931" s="1" t="s">
        <v>20</v>
      </c>
      <c r="C1931" s="2">
        <v>1131</v>
      </c>
      <c r="D1931">
        <v>10</v>
      </c>
      <c r="E1931" s="3" t="s">
        <v>58</v>
      </c>
      <c r="F1931">
        <v>100</v>
      </c>
      <c r="G1931">
        <v>100</v>
      </c>
      <c r="H1931">
        <v>0</v>
      </c>
    </row>
    <row r="1932" spans="1:8" ht="12.95" customHeight="1" x14ac:dyDescent="0.2">
      <c r="A1932" s="1" t="s">
        <v>8</v>
      </c>
      <c r="B1932" s="1" t="s">
        <v>20</v>
      </c>
      <c r="C1932" s="2">
        <v>301</v>
      </c>
      <c r="D1932">
        <v>7</v>
      </c>
      <c r="E1932" s="3" t="s">
        <v>30</v>
      </c>
      <c r="F1932">
        <v>117.5</v>
      </c>
      <c r="G1932">
        <v>93.63</v>
      </c>
      <c r="H1932">
        <v>1</v>
      </c>
    </row>
    <row r="1933" spans="1:8" ht="12.95" customHeight="1" x14ac:dyDescent="0.2">
      <c r="A1933" s="1" t="s">
        <v>2</v>
      </c>
      <c r="B1933" s="1" t="s">
        <v>20</v>
      </c>
      <c r="C1933" s="2">
        <v>1364</v>
      </c>
      <c r="D1933">
        <v>5</v>
      </c>
      <c r="E1933" s="3" t="s">
        <v>58</v>
      </c>
      <c r="F1933">
        <v>108</v>
      </c>
      <c r="G1933">
        <v>108</v>
      </c>
      <c r="H1933">
        <v>0</v>
      </c>
    </row>
    <row r="1934" spans="1:8" ht="12.95" customHeight="1" x14ac:dyDescent="0.2">
      <c r="A1934" s="1" t="s">
        <v>8</v>
      </c>
      <c r="B1934" s="1" t="s">
        <v>20</v>
      </c>
      <c r="C1934" s="2">
        <v>534</v>
      </c>
      <c r="D1934">
        <v>7</v>
      </c>
      <c r="E1934" s="3" t="s">
        <v>58</v>
      </c>
      <c r="F1934">
        <v>154.22999999999999</v>
      </c>
      <c r="G1934">
        <v>79.989999999999995</v>
      </c>
      <c r="H1934">
        <v>1</v>
      </c>
    </row>
    <row r="1935" spans="1:8" ht="12.95" customHeight="1" x14ac:dyDescent="0.2">
      <c r="A1935" s="1" t="s">
        <v>14</v>
      </c>
      <c r="B1935" s="1" t="s">
        <v>21</v>
      </c>
      <c r="C1935" s="2">
        <v>378</v>
      </c>
      <c r="D1935">
        <v>7</v>
      </c>
      <c r="E1935" s="3" t="s">
        <v>29</v>
      </c>
      <c r="F1935">
        <v>237.37</v>
      </c>
      <c r="G1935">
        <v>169.55</v>
      </c>
      <c r="H1935">
        <v>1</v>
      </c>
    </row>
    <row r="1936" spans="1:8" ht="12.95" customHeight="1" x14ac:dyDescent="0.2">
      <c r="A1936" s="1" t="s">
        <v>2</v>
      </c>
      <c r="B1936" s="1" t="s">
        <v>20</v>
      </c>
      <c r="C1936" s="2">
        <v>146</v>
      </c>
      <c r="D1936">
        <v>5</v>
      </c>
      <c r="E1936" s="3" t="s">
        <v>58</v>
      </c>
      <c r="F1936">
        <v>115</v>
      </c>
      <c r="G1936">
        <v>115</v>
      </c>
      <c r="H1936">
        <v>0</v>
      </c>
    </row>
    <row r="1937" spans="1:8" ht="12.95" customHeight="1" x14ac:dyDescent="0.2">
      <c r="A1937" s="1" t="s">
        <v>2</v>
      </c>
      <c r="B1937" s="1" t="s">
        <v>20</v>
      </c>
      <c r="C1937" s="2">
        <v>1364</v>
      </c>
      <c r="D1937">
        <v>7</v>
      </c>
      <c r="E1937" s="3" t="s">
        <v>27</v>
      </c>
      <c r="F1937">
        <v>117</v>
      </c>
      <c r="G1937">
        <v>117</v>
      </c>
      <c r="H1937">
        <v>0</v>
      </c>
    </row>
    <row r="1938" spans="1:8" ht="12.95" customHeight="1" x14ac:dyDescent="0.2">
      <c r="A1938" s="1" t="s">
        <v>12</v>
      </c>
      <c r="B1938" s="1" t="s">
        <v>22</v>
      </c>
      <c r="C1938" s="2">
        <v>668</v>
      </c>
      <c r="D1938">
        <v>7</v>
      </c>
      <c r="E1938" s="3" t="s">
        <v>57</v>
      </c>
      <c r="F1938">
        <v>313.58999999999997</v>
      </c>
      <c r="G1938">
        <v>67.64</v>
      </c>
      <c r="H1938">
        <v>0</v>
      </c>
    </row>
    <row r="1939" spans="1:8" ht="12.95" customHeight="1" x14ac:dyDescent="0.2">
      <c r="A1939" s="1" t="s">
        <v>2</v>
      </c>
      <c r="B1939" s="1" t="s">
        <v>20</v>
      </c>
      <c r="C1939" s="2">
        <v>2992</v>
      </c>
      <c r="D1939">
        <v>3</v>
      </c>
      <c r="E1939" s="3" t="s">
        <v>57</v>
      </c>
      <c r="F1939">
        <v>121.5</v>
      </c>
      <c r="G1939">
        <v>119</v>
      </c>
      <c r="H1939">
        <v>1</v>
      </c>
    </row>
    <row r="1940" spans="1:8" ht="12.95" customHeight="1" x14ac:dyDescent="0.2">
      <c r="A1940" s="1" t="s">
        <v>8</v>
      </c>
      <c r="B1940" s="1" t="s">
        <v>20</v>
      </c>
      <c r="C1940" s="2">
        <v>251</v>
      </c>
      <c r="D1940">
        <v>1</v>
      </c>
      <c r="E1940" s="3" t="s">
        <v>57</v>
      </c>
      <c r="F1940">
        <v>145</v>
      </c>
      <c r="G1940">
        <v>99.99</v>
      </c>
      <c r="H1940">
        <v>1</v>
      </c>
    </row>
    <row r="1941" spans="1:8" ht="12.95" customHeight="1" x14ac:dyDescent="0.2">
      <c r="A1941" s="1" t="s">
        <v>2</v>
      </c>
      <c r="B1941" s="1" t="s">
        <v>20</v>
      </c>
      <c r="C1941" s="2">
        <v>2992</v>
      </c>
      <c r="D1941">
        <v>3</v>
      </c>
      <c r="E1941" s="3" t="s">
        <v>57</v>
      </c>
      <c r="F1941">
        <v>122.5</v>
      </c>
      <c r="G1941">
        <v>119</v>
      </c>
      <c r="H1941">
        <v>1</v>
      </c>
    </row>
    <row r="1942" spans="1:8" ht="12.95" customHeight="1" x14ac:dyDescent="0.2">
      <c r="A1942" s="1" t="s">
        <v>18</v>
      </c>
      <c r="B1942" s="1" t="s">
        <v>20</v>
      </c>
      <c r="C1942" s="2">
        <v>33</v>
      </c>
      <c r="D1942">
        <v>7</v>
      </c>
      <c r="E1942" s="3" t="s">
        <v>57</v>
      </c>
      <c r="F1942">
        <v>167.5</v>
      </c>
      <c r="G1942">
        <v>90</v>
      </c>
      <c r="H1942">
        <v>1</v>
      </c>
    </row>
    <row r="1943" spans="1:8" ht="12.95" customHeight="1" x14ac:dyDescent="0.2">
      <c r="A1943" s="1" t="s">
        <v>2</v>
      </c>
      <c r="B1943" s="1" t="s">
        <v>20</v>
      </c>
      <c r="C1943" s="2">
        <v>1364</v>
      </c>
      <c r="D1943">
        <v>7</v>
      </c>
      <c r="E1943" s="3" t="s">
        <v>27</v>
      </c>
      <c r="F1943">
        <v>128</v>
      </c>
      <c r="G1943">
        <v>128</v>
      </c>
      <c r="H1943">
        <v>0</v>
      </c>
    </row>
    <row r="1944" spans="1:8" ht="12.95" customHeight="1" x14ac:dyDescent="0.2">
      <c r="A1944" s="1" t="s">
        <v>2</v>
      </c>
      <c r="B1944" s="1" t="s">
        <v>20</v>
      </c>
      <c r="C1944" s="2">
        <v>1364</v>
      </c>
      <c r="D1944">
        <v>7</v>
      </c>
      <c r="E1944" s="3" t="s">
        <v>27</v>
      </c>
      <c r="F1944">
        <v>128</v>
      </c>
      <c r="G1944">
        <v>128</v>
      </c>
      <c r="H1944">
        <v>0</v>
      </c>
    </row>
    <row r="1945" spans="1:8" ht="12.95" customHeight="1" x14ac:dyDescent="0.2">
      <c r="A1945" s="1" t="s">
        <v>10</v>
      </c>
      <c r="B1945" s="1" t="s">
        <v>20</v>
      </c>
      <c r="C1945" s="2">
        <v>48</v>
      </c>
      <c r="D1945">
        <v>3</v>
      </c>
      <c r="E1945" s="3" t="s">
        <v>57</v>
      </c>
      <c r="F1945">
        <v>177.5</v>
      </c>
      <c r="G1945">
        <v>100</v>
      </c>
      <c r="H1945">
        <v>1</v>
      </c>
    </row>
    <row r="1946" spans="1:8" ht="12.95" customHeight="1" x14ac:dyDescent="0.2">
      <c r="A1946" s="1" t="s">
        <v>2</v>
      </c>
      <c r="B1946" s="1" t="s">
        <v>20</v>
      </c>
      <c r="C1946" s="2">
        <v>1364</v>
      </c>
      <c r="D1946">
        <v>7</v>
      </c>
      <c r="E1946" s="3" t="s">
        <v>26</v>
      </c>
      <c r="F1946">
        <v>135</v>
      </c>
      <c r="G1946">
        <v>132</v>
      </c>
      <c r="H1946">
        <v>1</v>
      </c>
    </row>
    <row r="1947" spans="1:8" ht="12.95" customHeight="1" x14ac:dyDescent="0.2">
      <c r="A1947" s="1" t="s">
        <v>2</v>
      </c>
      <c r="B1947" s="1" t="s">
        <v>20</v>
      </c>
      <c r="C1947" s="2">
        <v>1364</v>
      </c>
      <c r="D1947">
        <v>7</v>
      </c>
      <c r="E1947" s="3" t="s">
        <v>27</v>
      </c>
      <c r="F1947">
        <v>134</v>
      </c>
      <c r="G1947">
        <v>134</v>
      </c>
      <c r="H1947">
        <v>0</v>
      </c>
    </row>
    <row r="1948" spans="1:8" ht="12.95" customHeight="1" x14ac:dyDescent="0.2">
      <c r="A1948" s="1" t="s">
        <v>13</v>
      </c>
      <c r="B1948" s="1" t="s">
        <v>20</v>
      </c>
      <c r="C1948" s="2">
        <v>5564</v>
      </c>
      <c r="D1948">
        <v>5</v>
      </c>
      <c r="E1948" s="3" t="s">
        <v>30</v>
      </c>
      <c r="F1948">
        <v>135</v>
      </c>
      <c r="G1948">
        <v>135</v>
      </c>
      <c r="H1948">
        <v>0</v>
      </c>
    </row>
    <row r="1949" spans="1:8" ht="12.95" customHeight="1" x14ac:dyDescent="0.2">
      <c r="A1949" s="1" t="s">
        <v>14</v>
      </c>
      <c r="B1949" s="1" t="s">
        <v>20</v>
      </c>
      <c r="C1949" s="2">
        <v>325</v>
      </c>
      <c r="D1949">
        <v>10</v>
      </c>
      <c r="E1949" s="3" t="s">
        <v>58</v>
      </c>
      <c r="F1949">
        <v>389</v>
      </c>
      <c r="G1949">
        <v>50</v>
      </c>
      <c r="H1949">
        <v>1</v>
      </c>
    </row>
    <row r="1950" spans="1:8" ht="12.95" customHeight="1" x14ac:dyDescent="0.2">
      <c r="A1950" s="1" t="s">
        <v>9</v>
      </c>
      <c r="B1950" s="1" t="s">
        <v>22</v>
      </c>
      <c r="C1950" s="2">
        <v>13</v>
      </c>
      <c r="D1950">
        <v>10</v>
      </c>
      <c r="E1950" s="3" t="s">
        <v>32</v>
      </c>
      <c r="F1950">
        <v>250.87</v>
      </c>
      <c r="G1950">
        <v>122.98</v>
      </c>
      <c r="H1950">
        <v>1</v>
      </c>
    </row>
    <row r="1951" spans="1:8" ht="12.95" customHeight="1" x14ac:dyDescent="0.2">
      <c r="A1951" s="1" t="s">
        <v>9</v>
      </c>
      <c r="B1951" s="1" t="s">
        <v>22</v>
      </c>
      <c r="C1951" s="2">
        <v>13</v>
      </c>
      <c r="D1951">
        <v>7</v>
      </c>
      <c r="E1951" s="3" t="s">
        <v>58</v>
      </c>
      <c r="F1951">
        <v>278.29000000000002</v>
      </c>
      <c r="G1951">
        <v>122.97</v>
      </c>
      <c r="H1951">
        <v>1</v>
      </c>
    </row>
    <row r="1952" spans="1:8" ht="12.95" customHeight="1" x14ac:dyDescent="0.2">
      <c r="A1952" s="1" t="s">
        <v>16</v>
      </c>
      <c r="B1952" s="1" t="s">
        <v>20</v>
      </c>
      <c r="C1952" s="2">
        <v>993</v>
      </c>
      <c r="D1952">
        <v>7</v>
      </c>
      <c r="E1952" s="3" t="s">
        <v>30</v>
      </c>
      <c r="F1952">
        <v>159.99</v>
      </c>
      <c r="G1952">
        <v>159.99</v>
      </c>
      <c r="H1952">
        <v>0</v>
      </c>
    </row>
    <row r="1953" spans="1:8" ht="12.95" customHeight="1" x14ac:dyDescent="0.2">
      <c r="A1953" s="1" t="s">
        <v>2</v>
      </c>
      <c r="B1953" s="1" t="s">
        <v>20</v>
      </c>
      <c r="C1953" s="2">
        <v>2992</v>
      </c>
      <c r="D1953">
        <v>3</v>
      </c>
      <c r="E1953" s="3" t="s">
        <v>57</v>
      </c>
      <c r="F1953">
        <v>169</v>
      </c>
      <c r="G1953">
        <v>169</v>
      </c>
      <c r="H1953">
        <v>0</v>
      </c>
    </row>
    <row r="1954" spans="1:8" ht="12.95" customHeight="1" x14ac:dyDescent="0.2">
      <c r="A1954" s="1" t="s">
        <v>13</v>
      </c>
      <c r="B1954" s="1" t="s">
        <v>20</v>
      </c>
      <c r="C1954" s="2">
        <v>5564</v>
      </c>
      <c r="D1954">
        <v>3</v>
      </c>
      <c r="E1954" s="3" t="s">
        <v>30</v>
      </c>
      <c r="F1954">
        <v>175</v>
      </c>
      <c r="G1954">
        <v>175</v>
      </c>
      <c r="H1954">
        <v>0</v>
      </c>
    </row>
    <row r="1955" spans="1:8" ht="12.95" customHeight="1" x14ac:dyDescent="0.2">
      <c r="A1955" s="1" t="s">
        <v>10</v>
      </c>
      <c r="B1955" s="1" t="s">
        <v>20</v>
      </c>
      <c r="C1955" s="2">
        <v>67</v>
      </c>
      <c r="D1955">
        <v>7</v>
      </c>
      <c r="E1955" s="3" t="s">
        <v>58</v>
      </c>
      <c r="F1955">
        <v>227.5</v>
      </c>
      <c r="G1955">
        <v>150</v>
      </c>
      <c r="H1955">
        <v>1</v>
      </c>
    </row>
    <row r="1956" spans="1:8" ht="12.95" customHeight="1" x14ac:dyDescent="0.2">
      <c r="A1956" s="1" t="s">
        <v>3</v>
      </c>
      <c r="B1956" s="1" t="s">
        <v>20</v>
      </c>
      <c r="C1956" s="2">
        <v>71</v>
      </c>
      <c r="D1956">
        <v>7</v>
      </c>
      <c r="E1956" s="3" t="s">
        <v>30</v>
      </c>
      <c r="F1956">
        <v>730</v>
      </c>
      <c r="G1956">
        <v>50</v>
      </c>
      <c r="H1956">
        <v>1</v>
      </c>
    </row>
    <row r="1957" spans="1:8" ht="12.95" customHeight="1" x14ac:dyDescent="0.2">
      <c r="A1957" s="1" t="s">
        <v>13</v>
      </c>
      <c r="B1957" s="1" t="s">
        <v>20</v>
      </c>
      <c r="C1957" s="2">
        <v>5564</v>
      </c>
      <c r="D1957">
        <v>5</v>
      </c>
      <c r="E1957" s="3" t="s">
        <v>58</v>
      </c>
      <c r="F1957">
        <v>192</v>
      </c>
      <c r="G1957">
        <v>192</v>
      </c>
      <c r="H1957">
        <v>0</v>
      </c>
    </row>
    <row r="1958" spans="1:8" ht="12.95" customHeight="1" x14ac:dyDescent="0.2">
      <c r="A1958" s="1" t="s">
        <v>14</v>
      </c>
      <c r="B1958" s="1" t="s">
        <v>20</v>
      </c>
      <c r="C1958" s="2">
        <v>993</v>
      </c>
      <c r="D1958">
        <v>7</v>
      </c>
      <c r="E1958" s="3" t="s">
        <v>26</v>
      </c>
      <c r="F1958">
        <v>199.99</v>
      </c>
      <c r="G1958">
        <v>199.99</v>
      </c>
      <c r="H1958">
        <v>0</v>
      </c>
    </row>
    <row r="1959" spans="1:8" ht="12.95" customHeight="1" x14ac:dyDescent="0.2">
      <c r="A1959" s="1" t="s">
        <v>9</v>
      </c>
      <c r="B1959" s="1" t="s">
        <v>20</v>
      </c>
      <c r="C1959" s="2">
        <v>2358</v>
      </c>
      <c r="D1959">
        <v>5</v>
      </c>
      <c r="E1959" s="3" t="s">
        <v>26</v>
      </c>
      <c r="F1959">
        <v>202.5</v>
      </c>
      <c r="G1959">
        <v>199.99</v>
      </c>
      <c r="H1959">
        <v>1</v>
      </c>
    </row>
    <row r="1960" spans="1:8" ht="12.95" customHeight="1" x14ac:dyDescent="0.2">
      <c r="A1960" s="1" t="s">
        <v>5</v>
      </c>
      <c r="B1960" s="1" t="s">
        <v>20</v>
      </c>
      <c r="C1960" s="2">
        <v>155</v>
      </c>
      <c r="D1960">
        <v>7</v>
      </c>
      <c r="E1960" s="3" t="s">
        <v>26</v>
      </c>
      <c r="F1960">
        <v>421</v>
      </c>
      <c r="G1960">
        <v>99.99</v>
      </c>
      <c r="H1960">
        <v>1</v>
      </c>
    </row>
    <row r="1961" spans="1:8" ht="12.95" customHeight="1" x14ac:dyDescent="0.2">
      <c r="A1961" s="1" t="s">
        <v>2</v>
      </c>
      <c r="B1961" s="1" t="s">
        <v>20</v>
      </c>
      <c r="C1961" s="2">
        <v>2992</v>
      </c>
      <c r="D1961">
        <v>5</v>
      </c>
      <c r="E1961" s="3" t="s">
        <v>58</v>
      </c>
      <c r="F1961">
        <v>229.5</v>
      </c>
      <c r="G1961">
        <v>199</v>
      </c>
      <c r="H1961">
        <v>1</v>
      </c>
    </row>
    <row r="1962" spans="1:8" ht="12.95" customHeight="1" x14ac:dyDescent="0.2">
      <c r="A1962" s="1" t="s">
        <v>14</v>
      </c>
      <c r="B1962" s="1" t="s">
        <v>20</v>
      </c>
      <c r="C1962" s="2">
        <v>862</v>
      </c>
      <c r="D1962">
        <v>5</v>
      </c>
      <c r="E1962" s="3" t="s">
        <v>30</v>
      </c>
      <c r="F1962">
        <v>219</v>
      </c>
      <c r="G1962">
        <v>219</v>
      </c>
      <c r="H1962">
        <v>0</v>
      </c>
    </row>
    <row r="1963" spans="1:8" ht="12.95" customHeight="1" x14ac:dyDescent="0.2">
      <c r="A1963" s="1" t="s">
        <v>2</v>
      </c>
      <c r="B1963" s="1" t="s">
        <v>20</v>
      </c>
      <c r="C1963" s="2">
        <v>374</v>
      </c>
      <c r="D1963">
        <v>7</v>
      </c>
      <c r="E1963" s="3" t="s">
        <v>26</v>
      </c>
      <c r="F1963">
        <v>545</v>
      </c>
      <c r="G1963">
        <v>100</v>
      </c>
      <c r="H1963">
        <v>1</v>
      </c>
    </row>
    <row r="1964" spans="1:8" ht="12.95" customHeight="1" x14ac:dyDescent="0.2">
      <c r="A1964" s="1" t="s">
        <v>2</v>
      </c>
      <c r="B1964" s="1" t="s">
        <v>20</v>
      </c>
      <c r="C1964" s="2">
        <v>0</v>
      </c>
      <c r="D1964">
        <v>10</v>
      </c>
      <c r="E1964" s="3" t="s">
        <v>58</v>
      </c>
      <c r="F1964">
        <v>590</v>
      </c>
      <c r="G1964">
        <v>99</v>
      </c>
      <c r="H1964">
        <v>1</v>
      </c>
    </row>
    <row r="1965" spans="1:8" ht="12.95" customHeight="1" x14ac:dyDescent="0.2">
      <c r="A1965" s="1" t="s">
        <v>2</v>
      </c>
      <c r="B1965" s="1" t="s">
        <v>22</v>
      </c>
      <c r="C1965" s="2">
        <v>4</v>
      </c>
      <c r="D1965">
        <v>10</v>
      </c>
      <c r="E1965" s="3" t="s">
        <v>58</v>
      </c>
      <c r="F1965">
        <v>780.89</v>
      </c>
      <c r="G1965">
        <v>122.97</v>
      </c>
      <c r="H1965">
        <v>1</v>
      </c>
    </row>
    <row r="1966" spans="1:8" ht="12.95" customHeight="1" x14ac:dyDescent="0.2">
      <c r="A1966" s="1" t="s">
        <v>3</v>
      </c>
      <c r="B1966" s="1" t="s">
        <v>20</v>
      </c>
      <c r="C1966" s="2">
        <v>1</v>
      </c>
      <c r="D1966">
        <v>7</v>
      </c>
      <c r="E1966" s="3" t="s">
        <v>57</v>
      </c>
      <c r="F1966">
        <v>417.99</v>
      </c>
      <c r="G1966">
        <v>200</v>
      </c>
      <c r="H1966">
        <v>1</v>
      </c>
    </row>
    <row r="1967" spans="1:8" ht="12.95" customHeight="1" x14ac:dyDescent="0.2">
      <c r="A1967" s="1" t="s">
        <v>2</v>
      </c>
      <c r="B1967" s="1" t="s">
        <v>20</v>
      </c>
      <c r="C1967" s="2">
        <v>97</v>
      </c>
      <c r="D1967">
        <v>3</v>
      </c>
      <c r="E1967" s="3" t="s">
        <v>57</v>
      </c>
      <c r="F1967">
        <v>290</v>
      </c>
      <c r="G1967">
        <v>290</v>
      </c>
      <c r="H1967">
        <v>0</v>
      </c>
    </row>
    <row r="1968" spans="1:8" ht="12.95" customHeight="1" x14ac:dyDescent="0.2">
      <c r="A1968" s="1" t="s">
        <v>2</v>
      </c>
      <c r="B1968" s="1" t="s">
        <v>20</v>
      </c>
      <c r="C1968" s="2">
        <v>142</v>
      </c>
      <c r="D1968">
        <v>7</v>
      </c>
      <c r="E1968" s="3" t="s">
        <v>30</v>
      </c>
      <c r="F1968">
        <v>521.54999999999995</v>
      </c>
      <c r="G1968">
        <v>200</v>
      </c>
      <c r="H1968">
        <v>1</v>
      </c>
    </row>
    <row r="1969" spans="1:8" ht="12.95" customHeight="1" x14ac:dyDescent="0.2">
      <c r="A1969" s="1" t="s">
        <v>2</v>
      </c>
      <c r="B1969" s="1" t="s">
        <v>20</v>
      </c>
      <c r="C1969" s="2">
        <v>2992</v>
      </c>
      <c r="D1969">
        <v>5</v>
      </c>
      <c r="E1969" s="3" t="s">
        <v>58</v>
      </c>
      <c r="F1969">
        <v>359.95</v>
      </c>
      <c r="G1969">
        <v>359.95</v>
      </c>
      <c r="H1969">
        <v>0</v>
      </c>
    </row>
    <row r="1970" spans="1:8" ht="12.95" customHeight="1" x14ac:dyDescent="0.2">
      <c r="A1970" s="1" t="s">
        <v>2</v>
      </c>
      <c r="B1970" s="1" t="s">
        <v>20</v>
      </c>
      <c r="C1970" s="2">
        <v>21</v>
      </c>
      <c r="D1970">
        <v>5</v>
      </c>
      <c r="E1970" s="3" t="s">
        <v>30</v>
      </c>
      <c r="F1970">
        <v>610</v>
      </c>
      <c r="G1970">
        <v>300</v>
      </c>
      <c r="H1970">
        <v>1</v>
      </c>
    </row>
    <row r="1971" spans="1:8" ht="12.95" customHeight="1" x14ac:dyDescent="0.2">
      <c r="A1971" s="1" t="s">
        <v>2</v>
      </c>
      <c r="B1971" s="1" t="s">
        <v>20</v>
      </c>
      <c r="C1971" s="2">
        <v>1400</v>
      </c>
      <c r="D1971">
        <v>5</v>
      </c>
      <c r="E1971" s="3" t="s">
        <v>26</v>
      </c>
      <c r="F1971">
        <v>549</v>
      </c>
      <c r="G1971">
        <v>549</v>
      </c>
      <c r="H1971">
        <v>0</v>
      </c>
    </row>
    <row r="1972" spans="1:8" ht="12.95" customHeight="1" x14ac:dyDescent="0.2">
      <c r="A1972" s="1" t="s">
        <v>2</v>
      </c>
      <c r="B1972" s="1" t="s">
        <v>20</v>
      </c>
      <c r="C1972" s="2">
        <v>57</v>
      </c>
      <c r="D1972">
        <v>7</v>
      </c>
      <c r="E1972" s="3" t="s">
        <v>57</v>
      </c>
      <c r="F1972">
        <v>820</v>
      </c>
      <c r="G1972">
        <v>650</v>
      </c>
      <c r="H1972">
        <v>1</v>
      </c>
    </row>
    <row r="1973" spans="1:8" ht="12.95" customHeight="1" x14ac:dyDescent="0.2">
      <c r="A1973" s="1" t="s">
        <v>2</v>
      </c>
      <c r="B1973" s="1" t="s">
        <v>20</v>
      </c>
      <c r="C1973" s="2">
        <v>145</v>
      </c>
      <c r="D1973">
        <v>7</v>
      </c>
      <c r="E1973" s="3" t="s">
        <v>30</v>
      </c>
      <c r="F1973">
        <v>999</v>
      </c>
      <c r="G1973">
        <v>999</v>
      </c>
      <c r="H1973">
        <v>0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1992"/>
  <sheetViews>
    <sheetView showGridLines="0" workbookViewId="0"/>
  </sheetViews>
  <sheetFormatPr defaultRowHeight="12.75" x14ac:dyDescent="0.2"/>
  <cols>
    <col min="10" max="10" width="12.140625" bestFit="1" customWidth="1"/>
  </cols>
  <sheetData>
    <row r="2" spans="1:14" ht="18.75" x14ac:dyDescent="0.3">
      <c r="B2" s="14" t="s">
        <v>59</v>
      </c>
      <c r="N2" t="s">
        <v>60</v>
      </c>
    </row>
    <row r="4" spans="1:14" ht="15.75" x14ac:dyDescent="0.25">
      <c r="B4" s="18" t="s">
        <v>61</v>
      </c>
      <c r="C4" s="19"/>
      <c r="D4" s="19"/>
      <c r="E4" s="20"/>
      <c r="J4" s="18" t="s">
        <v>62</v>
      </c>
      <c r="K4" s="19"/>
      <c r="L4" s="20"/>
    </row>
    <row r="5" spans="1:14" x14ac:dyDescent="0.2">
      <c r="B5" s="30" t="s">
        <v>66</v>
      </c>
      <c r="C5" s="26"/>
      <c r="D5" s="30" t="s">
        <v>67</v>
      </c>
      <c r="E5" s="26"/>
      <c r="J5" s="17" t="s">
        <v>63</v>
      </c>
      <c r="K5" s="17" t="s">
        <v>64</v>
      </c>
      <c r="L5" s="17" t="s">
        <v>65</v>
      </c>
    </row>
    <row r="6" spans="1:14" x14ac:dyDescent="0.2">
      <c r="J6" s="15">
        <v>26</v>
      </c>
      <c r="K6" s="15">
        <v>35</v>
      </c>
      <c r="L6" s="15">
        <v>61</v>
      </c>
    </row>
    <row r="8" spans="1:14" ht="18.75" x14ac:dyDescent="0.3">
      <c r="A8" s="13" t="s">
        <v>66</v>
      </c>
    </row>
    <row r="10" spans="1:14" ht="15.75" x14ac:dyDescent="0.25">
      <c r="B10" s="18" t="s">
        <v>67</v>
      </c>
      <c r="C10" s="19"/>
      <c r="D10" s="19"/>
      <c r="E10" s="19"/>
      <c r="F10" s="19"/>
      <c r="G10" s="19"/>
      <c r="H10" s="20"/>
    </row>
    <row r="11" spans="1:14" x14ac:dyDescent="0.2">
      <c r="B11" s="21" t="s">
        <v>68</v>
      </c>
      <c r="C11" s="22"/>
      <c r="D11" s="23"/>
      <c r="E11" s="24" t="s">
        <v>69</v>
      </c>
      <c r="F11" s="25"/>
      <c r="G11" s="25"/>
      <c r="H11" s="26"/>
    </row>
    <row r="12" spans="1:14" x14ac:dyDescent="0.2">
      <c r="B12" s="21" t="s">
        <v>70</v>
      </c>
      <c r="C12" s="22"/>
      <c r="D12" s="23"/>
      <c r="E12" s="24" t="s">
        <v>71</v>
      </c>
      <c r="F12" s="25"/>
      <c r="G12" s="25"/>
      <c r="H12" s="26"/>
    </row>
    <row r="13" spans="1:14" x14ac:dyDescent="0.2">
      <c r="B13" s="21" t="s">
        <v>72</v>
      </c>
      <c r="C13" s="22"/>
      <c r="D13" s="23"/>
      <c r="E13" s="24" t="s">
        <v>73</v>
      </c>
      <c r="F13" s="25"/>
      <c r="G13" s="25"/>
      <c r="H13" s="26"/>
    </row>
    <row r="14" spans="1:14" x14ac:dyDescent="0.2">
      <c r="B14" s="21" t="s">
        <v>74</v>
      </c>
      <c r="C14" s="22"/>
      <c r="D14" s="23"/>
      <c r="E14" s="27">
        <v>1972</v>
      </c>
      <c r="F14" s="28"/>
      <c r="G14" s="28"/>
      <c r="H14" s="29"/>
    </row>
    <row r="15" spans="1:14" x14ac:dyDescent="0.2">
      <c r="B15" s="21" t="s">
        <v>75</v>
      </c>
      <c r="C15" s="22"/>
      <c r="D15" s="23"/>
      <c r="E15" s="24" t="s">
        <v>76</v>
      </c>
      <c r="F15" s="25"/>
      <c r="G15" s="25"/>
      <c r="H15" s="26"/>
    </row>
    <row r="16" spans="1:14" x14ac:dyDescent="0.2">
      <c r="B16" s="21" t="s">
        <v>77</v>
      </c>
      <c r="C16" s="22"/>
      <c r="D16" s="23"/>
      <c r="E16" s="15" t="s">
        <v>0</v>
      </c>
      <c r="F16" s="15" t="s">
        <v>19</v>
      </c>
      <c r="G16" s="15" t="s">
        <v>24</v>
      </c>
      <c r="H16" s="15" t="s">
        <v>25</v>
      </c>
    </row>
    <row r="18" spans="1:36" ht="18.75" x14ac:dyDescent="0.3">
      <c r="A18" s="13" t="s">
        <v>67</v>
      </c>
    </row>
    <row r="20" spans="1:36" x14ac:dyDescent="0.2">
      <c r="B20" s="17" t="s">
        <v>23</v>
      </c>
      <c r="C20" s="17" t="s">
        <v>33</v>
      </c>
      <c r="D20" s="17" t="s">
        <v>34</v>
      </c>
      <c r="E20" s="17" t="s">
        <v>35</v>
      </c>
      <c r="F20" s="17" t="s">
        <v>78</v>
      </c>
      <c r="G20" s="17" t="s">
        <v>79</v>
      </c>
      <c r="H20" s="17" t="s">
        <v>80</v>
      </c>
      <c r="I20" s="17" t="s">
        <v>81</v>
      </c>
      <c r="J20" s="17" t="s">
        <v>82</v>
      </c>
      <c r="K20" s="17" t="s">
        <v>83</v>
      </c>
      <c r="L20" s="17" t="s">
        <v>84</v>
      </c>
      <c r="M20" s="17" t="s">
        <v>85</v>
      </c>
      <c r="N20" s="17" t="s">
        <v>86</v>
      </c>
      <c r="O20" s="17" t="s">
        <v>87</v>
      </c>
      <c r="P20" s="17" t="s">
        <v>88</v>
      </c>
      <c r="Q20" s="17" t="s">
        <v>89</v>
      </c>
      <c r="R20" s="17" t="s">
        <v>90</v>
      </c>
      <c r="S20" s="17" t="s">
        <v>91</v>
      </c>
      <c r="T20" s="17" t="s">
        <v>92</v>
      </c>
      <c r="U20" s="17" t="s">
        <v>93</v>
      </c>
      <c r="V20" s="17" t="s">
        <v>94</v>
      </c>
      <c r="W20" s="17" t="s">
        <v>95</v>
      </c>
      <c r="X20" s="17" t="s">
        <v>96</v>
      </c>
      <c r="Y20" s="17" t="s">
        <v>97</v>
      </c>
      <c r="Z20" s="17" t="s">
        <v>98</v>
      </c>
      <c r="AA20" s="17" t="s">
        <v>99</v>
      </c>
      <c r="AB20" s="17" t="s">
        <v>100</v>
      </c>
      <c r="AC20" s="17" t="s">
        <v>101</v>
      </c>
      <c r="AD20" s="17" t="s">
        <v>102</v>
      </c>
      <c r="AE20" s="17" t="s">
        <v>103</v>
      </c>
      <c r="AF20" s="17" t="s">
        <v>104</v>
      </c>
      <c r="AG20" s="17" t="s">
        <v>105</v>
      </c>
      <c r="AH20" s="17" t="s">
        <v>106</v>
      </c>
      <c r="AI20" s="17" t="s">
        <v>107</v>
      </c>
      <c r="AJ20" s="17" t="s">
        <v>108</v>
      </c>
    </row>
    <row r="21" spans="1:36" x14ac:dyDescent="0.2">
      <c r="B21" s="15">
        <v>3249</v>
      </c>
      <c r="C21" s="15">
        <v>0.01</v>
      </c>
      <c r="D21" s="15">
        <v>0.01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1</v>
      </c>
      <c r="Y21" s="15">
        <v>0</v>
      </c>
      <c r="Z21" s="15">
        <v>0</v>
      </c>
      <c r="AA21" s="15">
        <v>0</v>
      </c>
      <c r="AB21" s="15">
        <v>1</v>
      </c>
      <c r="AC21" s="15">
        <v>0</v>
      </c>
      <c r="AD21" s="15">
        <v>1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</row>
    <row r="22" spans="1:36" x14ac:dyDescent="0.2">
      <c r="B22" s="15">
        <v>3249</v>
      </c>
      <c r="C22" s="15">
        <v>0.01</v>
      </c>
      <c r="D22" s="15">
        <v>0.01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1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1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1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</row>
    <row r="23" spans="1:36" x14ac:dyDescent="0.2">
      <c r="B23" s="15">
        <v>3249</v>
      </c>
      <c r="C23" s="15">
        <v>0.01</v>
      </c>
      <c r="D23" s="15">
        <v>0.01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1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1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1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</row>
    <row r="24" spans="1:36" x14ac:dyDescent="0.2">
      <c r="B24" s="15">
        <v>3249</v>
      </c>
      <c r="C24" s="15">
        <v>0.01</v>
      </c>
      <c r="D24" s="15">
        <v>0.01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1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1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</row>
    <row r="25" spans="1:36" x14ac:dyDescent="0.2">
      <c r="B25" s="15">
        <v>3249</v>
      </c>
      <c r="C25" s="15">
        <v>0.01</v>
      </c>
      <c r="D25" s="15">
        <v>0.01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1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1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</row>
    <row r="26" spans="1:36" x14ac:dyDescent="0.2">
      <c r="B26" s="15">
        <v>3249</v>
      </c>
      <c r="C26" s="15">
        <v>0.01</v>
      </c>
      <c r="D26" s="15">
        <v>0.01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1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1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1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</row>
    <row r="27" spans="1:36" x14ac:dyDescent="0.2">
      <c r="B27" s="15">
        <v>3249</v>
      </c>
      <c r="C27" s="15">
        <v>0.01</v>
      </c>
      <c r="D27" s="15">
        <v>0.01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1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1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</row>
    <row r="28" spans="1:36" x14ac:dyDescent="0.2">
      <c r="B28" s="15">
        <v>3249</v>
      </c>
      <c r="C28" s="15">
        <v>0.01</v>
      </c>
      <c r="D28" s="15">
        <v>0.01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1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1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1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</row>
    <row r="29" spans="1:36" x14ac:dyDescent="0.2">
      <c r="B29" s="15">
        <v>3249</v>
      </c>
      <c r="C29" s="15">
        <v>0.01</v>
      </c>
      <c r="D29" s="15">
        <v>0.01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1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1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1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</row>
    <row r="30" spans="1:36" x14ac:dyDescent="0.2">
      <c r="B30" s="15">
        <v>3249</v>
      </c>
      <c r="C30" s="15">
        <v>0.01</v>
      </c>
      <c r="D30" s="15">
        <v>0.01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1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1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1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</row>
    <row r="31" spans="1:36" x14ac:dyDescent="0.2">
      <c r="B31" s="15">
        <v>3249</v>
      </c>
      <c r="C31" s="15">
        <v>0.01</v>
      </c>
      <c r="D31" s="15">
        <v>0.01</v>
      </c>
      <c r="E31" s="15">
        <v>0</v>
      </c>
      <c r="F31" s="15">
        <v>0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1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1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1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</row>
    <row r="32" spans="1:36" x14ac:dyDescent="0.2">
      <c r="B32" s="15">
        <v>3249</v>
      </c>
      <c r="C32" s="15">
        <v>0.01</v>
      </c>
      <c r="D32" s="15">
        <v>0.01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1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1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1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</row>
    <row r="33" spans="2:36" x14ac:dyDescent="0.2">
      <c r="B33" s="15">
        <v>3249</v>
      </c>
      <c r="C33" s="15">
        <v>0.01</v>
      </c>
      <c r="D33" s="15">
        <v>0.01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1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1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</row>
    <row r="34" spans="2:36" x14ac:dyDescent="0.2">
      <c r="B34" s="15">
        <v>3249</v>
      </c>
      <c r="C34" s="15">
        <v>0.01</v>
      </c>
      <c r="D34" s="15">
        <v>0.01</v>
      </c>
      <c r="E34" s="15">
        <v>0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1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1</v>
      </c>
      <c r="Y34" s="15">
        <v>0</v>
      </c>
      <c r="Z34" s="15">
        <v>0</v>
      </c>
      <c r="AA34" s="15">
        <v>0</v>
      </c>
      <c r="AB34" s="15">
        <v>1</v>
      </c>
      <c r="AC34" s="15">
        <v>0</v>
      </c>
      <c r="AD34" s="15">
        <v>1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</row>
    <row r="35" spans="2:36" x14ac:dyDescent="0.2">
      <c r="B35" s="15">
        <v>3249</v>
      </c>
      <c r="C35" s="15">
        <v>0.01</v>
      </c>
      <c r="D35" s="15">
        <v>0.01</v>
      </c>
      <c r="E35" s="15">
        <v>0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1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1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1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</row>
    <row r="36" spans="2:36" x14ac:dyDescent="0.2">
      <c r="B36" s="15">
        <v>3249</v>
      </c>
      <c r="C36" s="15">
        <v>0.01</v>
      </c>
      <c r="D36" s="15">
        <v>0.01</v>
      </c>
      <c r="E36" s="15">
        <v>0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1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1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</row>
    <row r="37" spans="2:36" x14ac:dyDescent="0.2">
      <c r="B37" s="15">
        <v>3115</v>
      </c>
      <c r="C37" s="15">
        <v>0.01</v>
      </c>
      <c r="D37" s="15">
        <v>0.01</v>
      </c>
      <c r="E37" s="15">
        <v>0</v>
      </c>
      <c r="F37" s="15">
        <v>0</v>
      </c>
      <c r="G37" s="15">
        <v>1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1</v>
      </c>
      <c r="Y37" s="15">
        <v>0</v>
      </c>
      <c r="Z37" s="15">
        <v>0</v>
      </c>
      <c r="AA37" s="15">
        <v>0</v>
      </c>
      <c r="AB37" s="15">
        <v>0</v>
      </c>
      <c r="AC37" s="15">
        <v>1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1</v>
      </c>
      <c r="AJ37" s="15">
        <v>0</v>
      </c>
    </row>
    <row r="38" spans="2:36" x14ac:dyDescent="0.2">
      <c r="B38" s="15">
        <v>3115</v>
      </c>
      <c r="C38" s="15">
        <v>0.01</v>
      </c>
      <c r="D38" s="15">
        <v>0.01</v>
      </c>
      <c r="E38" s="15">
        <v>0</v>
      </c>
      <c r="F38" s="15">
        <v>0</v>
      </c>
      <c r="G38" s="15">
        <v>1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1</v>
      </c>
      <c r="Y38" s="15">
        <v>0</v>
      </c>
      <c r="Z38" s="15">
        <v>0</v>
      </c>
      <c r="AA38" s="15">
        <v>0</v>
      </c>
      <c r="AB38" s="15">
        <v>0</v>
      </c>
      <c r="AC38" s="15">
        <v>1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1</v>
      </c>
      <c r="AJ38" s="15">
        <v>0</v>
      </c>
    </row>
    <row r="39" spans="2:36" x14ac:dyDescent="0.2">
      <c r="B39" s="15">
        <v>3115</v>
      </c>
      <c r="C39" s="15">
        <v>0.01</v>
      </c>
      <c r="D39" s="15">
        <v>0.01</v>
      </c>
      <c r="E39" s="15">
        <v>0</v>
      </c>
      <c r="F39" s="15">
        <v>0</v>
      </c>
      <c r="G39" s="15">
        <v>1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1</v>
      </c>
      <c r="Y39" s="15">
        <v>0</v>
      </c>
      <c r="Z39" s="15">
        <v>0</v>
      </c>
      <c r="AA39" s="15">
        <v>0</v>
      </c>
      <c r="AB39" s="15">
        <v>0</v>
      </c>
      <c r="AC39" s="15">
        <v>1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1</v>
      </c>
      <c r="AJ39" s="15">
        <v>0</v>
      </c>
    </row>
    <row r="40" spans="2:36" x14ac:dyDescent="0.2">
      <c r="B40" s="15">
        <v>3115</v>
      </c>
      <c r="C40" s="15">
        <v>0.01</v>
      </c>
      <c r="D40" s="15">
        <v>0.01</v>
      </c>
      <c r="E40" s="15">
        <v>0</v>
      </c>
      <c r="F40" s="15">
        <v>0</v>
      </c>
      <c r="G40" s="15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1</v>
      </c>
      <c r="Y40" s="15">
        <v>0</v>
      </c>
      <c r="Z40" s="15">
        <v>0</v>
      </c>
      <c r="AA40" s="15">
        <v>0</v>
      </c>
      <c r="AB40" s="15">
        <v>0</v>
      </c>
      <c r="AC40" s="15">
        <v>1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1</v>
      </c>
      <c r="AJ40" s="15">
        <v>0</v>
      </c>
    </row>
    <row r="41" spans="2:36" x14ac:dyDescent="0.2">
      <c r="B41" s="15">
        <v>3115</v>
      </c>
      <c r="C41" s="15">
        <v>0.01</v>
      </c>
      <c r="D41" s="15">
        <v>0.01</v>
      </c>
      <c r="E41" s="15">
        <v>1</v>
      </c>
      <c r="F41" s="15">
        <v>0</v>
      </c>
      <c r="G41" s="15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1</v>
      </c>
      <c r="Y41" s="15">
        <v>0</v>
      </c>
      <c r="Z41" s="15">
        <v>0</v>
      </c>
      <c r="AA41" s="15">
        <v>0</v>
      </c>
      <c r="AB41" s="15">
        <v>0</v>
      </c>
      <c r="AC41" s="15">
        <v>1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1</v>
      </c>
      <c r="AJ41" s="15">
        <v>0</v>
      </c>
    </row>
    <row r="42" spans="2:36" x14ac:dyDescent="0.2">
      <c r="B42" s="15">
        <v>3115</v>
      </c>
      <c r="C42" s="15">
        <v>0.01</v>
      </c>
      <c r="D42" s="15">
        <v>0.01</v>
      </c>
      <c r="E42" s="15">
        <v>1</v>
      </c>
      <c r="F42" s="15">
        <v>0</v>
      </c>
      <c r="G42" s="15">
        <v>1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1</v>
      </c>
      <c r="Y42" s="15">
        <v>0</v>
      </c>
      <c r="Z42" s="15">
        <v>0</v>
      </c>
      <c r="AA42" s="15">
        <v>0</v>
      </c>
      <c r="AB42" s="15">
        <v>0</v>
      </c>
      <c r="AC42" s="15">
        <v>1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1</v>
      </c>
      <c r="AJ42" s="15">
        <v>0</v>
      </c>
    </row>
    <row r="43" spans="2:36" x14ac:dyDescent="0.2">
      <c r="B43" s="15">
        <v>37727</v>
      </c>
      <c r="C43" s="15">
        <v>0.01</v>
      </c>
      <c r="D43" s="15">
        <v>0.01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1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1</v>
      </c>
      <c r="Y43" s="15">
        <v>0</v>
      </c>
      <c r="Z43" s="15">
        <v>0</v>
      </c>
      <c r="AA43" s="15">
        <v>0</v>
      </c>
      <c r="AB43" s="15">
        <v>0</v>
      </c>
      <c r="AC43" s="15">
        <v>1</v>
      </c>
      <c r="AD43" s="15">
        <v>1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2:36" x14ac:dyDescent="0.2">
      <c r="B44" s="15">
        <v>3249</v>
      </c>
      <c r="C44" s="15">
        <v>0.06</v>
      </c>
      <c r="D44" s="15">
        <v>0.01</v>
      </c>
      <c r="E44" s="15">
        <v>1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1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1</v>
      </c>
      <c r="Y44" s="15">
        <v>0</v>
      </c>
      <c r="Z44" s="15">
        <v>0</v>
      </c>
      <c r="AA44" s="15">
        <v>0</v>
      </c>
      <c r="AB44" s="15">
        <v>1</v>
      </c>
      <c r="AC44" s="15">
        <v>0</v>
      </c>
      <c r="AD44" s="15">
        <v>1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</row>
    <row r="45" spans="2:36" x14ac:dyDescent="0.2">
      <c r="B45" s="15">
        <v>3249</v>
      </c>
      <c r="C45" s="15">
        <v>0.1</v>
      </c>
      <c r="D45" s="15">
        <v>0.01</v>
      </c>
      <c r="E45" s="15">
        <v>1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1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1</v>
      </c>
      <c r="Y45" s="15">
        <v>0</v>
      </c>
      <c r="Z45" s="15">
        <v>0</v>
      </c>
      <c r="AA45" s="15">
        <v>0</v>
      </c>
      <c r="AB45" s="15">
        <v>1</v>
      </c>
      <c r="AC45" s="15">
        <v>0</v>
      </c>
      <c r="AD45" s="15">
        <v>1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</row>
    <row r="46" spans="2:36" x14ac:dyDescent="0.2">
      <c r="B46" s="15">
        <v>34343</v>
      </c>
      <c r="C46" s="15">
        <v>0.11</v>
      </c>
      <c r="D46" s="15">
        <v>0.01</v>
      </c>
      <c r="E46" s="15">
        <v>1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1</v>
      </c>
      <c r="U46" s="15">
        <v>0</v>
      </c>
      <c r="V46" s="15">
        <v>0</v>
      </c>
      <c r="W46" s="15">
        <v>0</v>
      </c>
      <c r="X46" s="15">
        <v>1</v>
      </c>
      <c r="Y46" s="15">
        <v>1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1</v>
      </c>
      <c r="AG46" s="15">
        <v>0</v>
      </c>
      <c r="AH46" s="15">
        <v>0</v>
      </c>
      <c r="AI46" s="15">
        <v>0</v>
      </c>
      <c r="AJ46" s="15">
        <v>0</v>
      </c>
    </row>
    <row r="47" spans="2:36" x14ac:dyDescent="0.2">
      <c r="B47" s="15">
        <v>3249</v>
      </c>
      <c r="C47" s="15">
        <v>0.11</v>
      </c>
      <c r="D47" s="15">
        <v>0.01</v>
      </c>
      <c r="E47" s="15">
        <v>1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1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1</v>
      </c>
      <c r="Y47" s="15">
        <v>0</v>
      </c>
      <c r="Z47" s="15">
        <v>0</v>
      </c>
      <c r="AA47" s="15">
        <v>0</v>
      </c>
      <c r="AB47" s="15">
        <v>1</v>
      </c>
      <c r="AC47" s="15">
        <v>0</v>
      </c>
      <c r="AD47" s="15">
        <v>1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</row>
    <row r="48" spans="2:36" x14ac:dyDescent="0.2">
      <c r="B48" s="15">
        <v>3249</v>
      </c>
      <c r="C48" s="15">
        <v>0.17</v>
      </c>
      <c r="D48" s="15">
        <v>0.01</v>
      </c>
      <c r="E48" s="15">
        <v>1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1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1</v>
      </c>
      <c r="Y48" s="15">
        <v>0</v>
      </c>
      <c r="Z48" s="15">
        <v>0</v>
      </c>
      <c r="AA48" s="15">
        <v>0</v>
      </c>
      <c r="AB48" s="15">
        <v>1</v>
      </c>
      <c r="AC48" s="15">
        <v>0</v>
      </c>
      <c r="AD48" s="15">
        <v>1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</row>
    <row r="49" spans="2:36" x14ac:dyDescent="0.2">
      <c r="B49" s="15">
        <v>3249</v>
      </c>
      <c r="C49" s="15">
        <v>0.17</v>
      </c>
      <c r="D49" s="15">
        <v>0.01</v>
      </c>
      <c r="E49" s="15">
        <v>1</v>
      </c>
      <c r="F49" s="15">
        <v>0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1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1</v>
      </c>
      <c r="Y49" s="15">
        <v>0</v>
      </c>
      <c r="Z49" s="15">
        <v>0</v>
      </c>
      <c r="AA49" s="15">
        <v>0</v>
      </c>
      <c r="AB49" s="15">
        <v>1</v>
      </c>
      <c r="AC49" s="15">
        <v>0</v>
      </c>
      <c r="AD49" s="15">
        <v>1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</row>
    <row r="50" spans="2:36" x14ac:dyDescent="0.2">
      <c r="B50" s="15">
        <v>3249</v>
      </c>
      <c r="C50" s="15">
        <v>0.21</v>
      </c>
      <c r="D50" s="15">
        <v>0.01</v>
      </c>
      <c r="E50" s="15">
        <v>1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1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1</v>
      </c>
      <c r="Y50" s="15">
        <v>0</v>
      </c>
      <c r="Z50" s="15">
        <v>0</v>
      </c>
      <c r="AA50" s="15">
        <v>0</v>
      </c>
      <c r="AB50" s="15">
        <v>1</v>
      </c>
      <c r="AC50" s="15">
        <v>0</v>
      </c>
      <c r="AD50" s="15">
        <v>1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</row>
    <row r="51" spans="2:36" x14ac:dyDescent="0.2">
      <c r="B51" s="15">
        <v>3249</v>
      </c>
      <c r="C51" s="15">
        <v>0.55000000000000004</v>
      </c>
      <c r="D51" s="15">
        <v>0.01</v>
      </c>
      <c r="E51" s="15">
        <v>1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1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1</v>
      </c>
      <c r="Y51" s="15">
        <v>0</v>
      </c>
      <c r="Z51" s="15">
        <v>0</v>
      </c>
      <c r="AA51" s="15">
        <v>0</v>
      </c>
      <c r="AB51" s="15">
        <v>1</v>
      </c>
      <c r="AC51" s="15">
        <v>0</v>
      </c>
      <c r="AD51" s="15">
        <v>1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</row>
    <row r="52" spans="2:36" x14ac:dyDescent="0.2">
      <c r="B52" s="15">
        <v>3249</v>
      </c>
      <c r="C52" s="15">
        <v>0.55000000000000004</v>
      </c>
      <c r="D52" s="15">
        <v>0.01</v>
      </c>
      <c r="E52" s="15">
        <v>1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1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1</v>
      </c>
      <c r="Y52" s="15">
        <v>0</v>
      </c>
      <c r="Z52" s="15">
        <v>0</v>
      </c>
      <c r="AA52" s="15">
        <v>0</v>
      </c>
      <c r="AB52" s="15">
        <v>1</v>
      </c>
      <c r="AC52" s="15">
        <v>0</v>
      </c>
      <c r="AD52" s="15">
        <v>1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</row>
    <row r="53" spans="2:36" x14ac:dyDescent="0.2">
      <c r="B53" s="15">
        <v>3249</v>
      </c>
      <c r="C53" s="15">
        <v>1.05</v>
      </c>
      <c r="D53" s="15">
        <v>0.01</v>
      </c>
      <c r="E53" s="15">
        <v>1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1</v>
      </c>
      <c r="Y53" s="15">
        <v>0</v>
      </c>
      <c r="Z53" s="15">
        <v>0</v>
      </c>
      <c r="AA53" s="15">
        <v>0</v>
      </c>
      <c r="AB53" s="15">
        <v>1</v>
      </c>
      <c r="AC53" s="15">
        <v>0</v>
      </c>
      <c r="AD53" s="15">
        <v>1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</row>
    <row r="54" spans="2:36" x14ac:dyDescent="0.2">
      <c r="B54" s="15">
        <v>3249</v>
      </c>
      <c r="C54" s="15">
        <v>1.25</v>
      </c>
      <c r="D54" s="15">
        <v>0.01</v>
      </c>
      <c r="E54" s="15">
        <v>1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1</v>
      </c>
      <c r="Y54" s="15">
        <v>0</v>
      </c>
      <c r="Z54" s="15">
        <v>0</v>
      </c>
      <c r="AA54" s="15">
        <v>0</v>
      </c>
      <c r="AB54" s="15">
        <v>1</v>
      </c>
      <c r="AC54" s="15">
        <v>0</v>
      </c>
      <c r="AD54" s="15">
        <v>1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</row>
    <row r="55" spans="2:36" x14ac:dyDescent="0.2">
      <c r="B55" s="15">
        <v>3249</v>
      </c>
      <c r="C55" s="15">
        <v>1.25</v>
      </c>
      <c r="D55" s="15">
        <v>0.01</v>
      </c>
      <c r="E55" s="15">
        <v>1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1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1</v>
      </c>
      <c r="Y55" s="15">
        <v>0</v>
      </c>
      <c r="Z55" s="15">
        <v>0</v>
      </c>
      <c r="AA55" s="15">
        <v>0</v>
      </c>
      <c r="AB55" s="15">
        <v>1</v>
      </c>
      <c r="AC55" s="15">
        <v>0</v>
      </c>
      <c r="AD55" s="15">
        <v>1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</row>
    <row r="56" spans="2:36" x14ac:dyDescent="0.2">
      <c r="B56" s="15">
        <v>3249</v>
      </c>
      <c r="C56" s="15">
        <v>1.25</v>
      </c>
      <c r="D56" s="15">
        <v>0.01</v>
      </c>
      <c r="E56" s="15">
        <v>1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1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1</v>
      </c>
      <c r="Y56" s="15">
        <v>0</v>
      </c>
      <c r="Z56" s="15">
        <v>0</v>
      </c>
      <c r="AA56" s="15">
        <v>0</v>
      </c>
      <c r="AB56" s="15">
        <v>1</v>
      </c>
      <c r="AC56" s="15">
        <v>0</v>
      </c>
      <c r="AD56" s="15">
        <v>1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</row>
    <row r="57" spans="2:36" x14ac:dyDescent="0.2">
      <c r="B57" s="15">
        <v>3249</v>
      </c>
      <c r="C57" s="15">
        <v>1.25</v>
      </c>
      <c r="D57" s="15">
        <v>0.01</v>
      </c>
      <c r="E57" s="15">
        <v>1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1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1</v>
      </c>
      <c r="Y57" s="15">
        <v>0</v>
      </c>
      <c r="Z57" s="15">
        <v>0</v>
      </c>
      <c r="AA57" s="15">
        <v>0</v>
      </c>
      <c r="AB57" s="15">
        <v>1</v>
      </c>
      <c r="AC57" s="15">
        <v>0</v>
      </c>
      <c r="AD57" s="15">
        <v>1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</row>
    <row r="58" spans="2:36" x14ac:dyDescent="0.2">
      <c r="B58" s="15">
        <v>3249</v>
      </c>
      <c r="C58" s="15">
        <v>1.29</v>
      </c>
      <c r="D58" s="15">
        <v>0.01</v>
      </c>
      <c r="E58" s="15">
        <v>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1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1</v>
      </c>
      <c r="Y58" s="15">
        <v>0</v>
      </c>
      <c r="Z58" s="15">
        <v>0</v>
      </c>
      <c r="AA58" s="15">
        <v>0</v>
      </c>
      <c r="AB58" s="15">
        <v>1</v>
      </c>
      <c r="AC58" s="15">
        <v>0</v>
      </c>
      <c r="AD58" s="15">
        <v>1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</row>
    <row r="59" spans="2:36" x14ac:dyDescent="0.2">
      <c r="B59" s="15">
        <v>3249</v>
      </c>
      <c r="C59" s="15">
        <v>1.3</v>
      </c>
      <c r="D59" s="15">
        <v>0.01</v>
      </c>
      <c r="E59" s="15">
        <v>1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1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1</v>
      </c>
      <c r="Y59" s="15">
        <v>0</v>
      </c>
      <c r="Z59" s="15">
        <v>0</v>
      </c>
      <c r="AA59" s="15">
        <v>0</v>
      </c>
      <c r="AB59" s="15">
        <v>1</v>
      </c>
      <c r="AC59" s="15">
        <v>0</v>
      </c>
      <c r="AD59" s="15">
        <v>1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</row>
    <row r="60" spans="2:36" x14ac:dyDescent="0.2">
      <c r="B60" s="15">
        <v>3249</v>
      </c>
      <c r="C60" s="15">
        <v>1.32</v>
      </c>
      <c r="D60" s="15">
        <v>0.01</v>
      </c>
      <c r="E60" s="15">
        <v>1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1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1</v>
      </c>
      <c r="Y60" s="15">
        <v>0</v>
      </c>
      <c r="Z60" s="15">
        <v>0</v>
      </c>
      <c r="AA60" s="15">
        <v>0</v>
      </c>
      <c r="AB60" s="15">
        <v>1</v>
      </c>
      <c r="AC60" s="15">
        <v>0</v>
      </c>
      <c r="AD60" s="15">
        <v>1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</row>
    <row r="61" spans="2:36" x14ac:dyDescent="0.2">
      <c r="B61" s="15">
        <v>3249</v>
      </c>
      <c r="C61" s="15">
        <v>1.32</v>
      </c>
      <c r="D61" s="15">
        <v>0.01</v>
      </c>
      <c r="E61" s="15">
        <v>1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1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1</v>
      </c>
      <c r="Y61" s="15">
        <v>0</v>
      </c>
      <c r="Z61" s="15">
        <v>0</v>
      </c>
      <c r="AA61" s="15">
        <v>0</v>
      </c>
      <c r="AB61" s="15">
        <v>1</v>
      </c>
      <c r="AC61" s="15">
        <v>0</v>
      </c>
      <c r="AD61" s="15">
        <v>1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</row>
    <row r="62" spans="2:36" x14ac:dyDescent="0.2">
      <c r="B62" s="15">
        <v>3249</v>
      </c>
      <c r="C62" s="15">
        <v>1.37</v>
      </c>
      <c r="D62" s="15">
        <v>0.01</v>
      </c>
      <c r="E62" s="15">
        <v>1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1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1</v>
      </c>
      <c r="Y62" s="15">
        <v>0</v>
      </c>
      <c r="Z62" s="15">
        <v>0</v>
      </c>
      <c r="AA62" s="15">
        <v>0</v>
      </c>
      <c r="AB62" s="15">
        <v>1</v>
      </c>
      <c r="AC62" s="15">
        <v>0</v>
      </c>
      <c r="AD62" s="15">
        <v>1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</row>
    <row r="63" spans="2:36" x14ac:dyDescent="0.2">
      <c r="B63" s="15">
        <v>3249</v>
      </c>
      <c r="C63" s="15">
        <v>1.5</v>
      </c>
      <c r="D63" s="15">
        <v>0.01</v>
      </c>
      <c r="E63" s="15">
        <v>1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1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1</v>
      </c>
      <c r="Y63" s="15">
        <v>0</v>
      </c>
      <c r="Z63" s="15">
        <v>0</v>
      </c>
      <c r="AA63" s="15">
        <v>0</v>
      </c>
      <c r="AB63" s="15">
        <v>1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</row>
    <row r="64" spans="2:36" x14ac:dyDescent="0.2">
      <c r="B64" s="15">
        <v>3249</v>
      </c>
      <c r="C64" s="15">
        <v>1.58</v>
      </c>
      <c r="D64" s="15">
        <v>0.01</v>
      </c>
      <c r="E64" s="15">
        <v>1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1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1</v>
      </c>
      <c r="Y64" s="15">
        <v>0</v>
      </c>
      <c r="Z64" s="15">
        <v>0</v>
      </c>
      <c r="AA64" s="15">
        <v>0</v>
      </c>
      <c r="AB64" s="15">
        <v>1</v>
      </c>
      <c r="AC64" s="15">
        <v>0</v>
      </c>
      <c r="AD64" s="15">
        <v>1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</row>
    <row r="65" spans="2:36" x14ac:dyDescent="0.2">
      <c r="B65" s="15">
        <v>3249</v>
      </c>
      <c r="C65" s="15">
        <v>1.75</v>
      </c>
      <c r="D65" s="15">
        <v>0.01</v>
      </c>
      <c r="E65" s="15">
        <v>1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1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1</v>
      </c>
      <c r="Y65" s="15">
        <v>0</v>
      </c>
      <c r="Z65" s="15">
        <v>0</v>
      </c>
      <c r="AA65" s="15">
        <v>0</v>
      </c>
      <c r="AB65" s="15">
        <v>1</v>
      </c>
      <c r="AC65" s="15">
        <v>0</v>
      </c>
      <c r="AD65" s="15">
        <v>1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</row>
    <row r="66" spans="2:36" x14ac:dyDescent="0.2">
      <c r="B66" s="15">
        <v>3249</v>
      </c>
      <c r="C66" s="15">
        <v>2</v>
      </c>
      <c r="D66" s="15">
        <v>0.01</v>
      </c>
      <c r="E66" s="15">
        <v>1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1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1</v>
      </c>
      <c r="Y66" s="15">
        <v>0</v>
      </c>
      <c r="Z66" s="15">
        <v>0</v>
      </c>
      <c r="AA66" s="15">
        <v>0</v>
      </c>
      <c r="AB66" s="15">
        <v>1</v>
      </c>
      <c r="AC66" s="15">
        <v>0</v>
      </c>
      <c r="AD66" s="15">
        <v>1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</row>
    <row r="67" spans="2:36" x14ac:dyDescent="0.2">
      <c r="B67" s="15">
        <v>3249</v>
      </c>
      <c r="C67" s="15">
        <v>2</v>
      </c>
      <c r="D67" s="15">
        <v>0.01</v>
      </c>
      <c r="E67" s="15">
        <v>1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1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1</v>
      </c>
      <c r="Y67" s="15">
        <v>0</v>
      </c>
      <c r="Z67" s="15">
        <v>0</v>
      </c>
      <c r="AA67" s="15">
        <v>0</v>
      </c>
      <c r="AB67" s="15">
        <v>1</v>
      </c>
      <c r="AC67" s="15">
        <v>0</v>
      </c>
      <c r="AD67" s="15">
        <v>1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</row>
    <row r="68" spans="2:36" x14ac:dyDescent="0.2">
      <c r="B68" s="15">
        <v>3249</v>
      </c>
      <c r="C68" s="15">
        <v>2</v>
      </c>
      <c r="D68" s="15">
        <v>0.01</v>
      </c>
      <c r="E68" s="15">
        <v>1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1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1</v>
      </c>
      <c r="Y68" s="15">
        <v>0</v>
      </c>
      <c r="Z68" s="15">
        <v>0</v>
      </c>
      <c r="AA68" s="15">
        <v>0</v>
      </c>
      <c r="AB68" s="15">
        <v>1</v>
      </c>
      <c r="AC68" s="15">
        <v>0</v>
      </c>
      <c r="AD68" s="15">
        <v>1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</row>
    <row r="69" spans="2:36" x14ac:dyDescent="0.2">
      <c r="B69" s="15">
        <v>3249</v>
      </c>
      <c r="C69" s="15">
        <v>2.0499999999999998</v>
      </c>
      <c r="D69" s="15">
        <v>0.01</v>
      </c>
      <c r="E69" s="15">
        <v>1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1</v>
      </c>
      <c r="Y69" s="15">
        <v>0</v>
      </c>
      <c r="Z69" s="15">
        <v>0</v>
      </c>
      <c r="AA69" s="15">
        <v>0</v>
      </c>
      <c r="AB69" s="15">
        <v>1</v>
      </c>
      <c r="AC69" s="15">
        <v>0</v>
      </c>
      <c r="AD69" s="15">
        <v>1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</row>
    <row r="70" spans="2:36" x14ac:dyDescent="0.2">
      <c r="B70" s="15">
        <v>3249</v>
      </c>
      <c r="C70" s="15">
        <v>2.13</v>
      </c>
      <c r="D70" s="15">
        <v>0.01</v>
      </c>
      <c r="E70" s="15">
        <v>1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1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1</v>
      </c>
      <c r="Y70" s="15">
        <v>0</v>
      </c>
      <c r="Z70" s="15">
        <v>0</v>
      </c>
      <c r="AA70" s="15">
        <v>0</v>
      </c>
      <c r="AB70" s="15">
        <v>1</v>
      </c>
      <c r="AC70" s="15">
        <v>0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</row>
    <row r="71" spans="2:36" x14ac:dyDescent="0.2">
      <c r="B71" s="15">
        <v>3249</v>
      </c>
      <c r="C71" s="15">
        <v>2.25</v>
      </c>
      <c r="D71" s="15">
        <v>0.01</v>
      </c>
      <c r="E71" s="15">
        <v>1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1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1</v>
      </c>
      <c r="Y71" s="15">
        <v>0</v>
      </c>
      <c r="Z71" s="15">
        <v>0</v>
      </c>
      <c r="AA71" s="15">
        <v>0</v>
      </c>
      <c r="AB71" s="15">
        <v>1</v>
      </c>
      <c r="AC71" s="15">
        <v>0</v>
      </c>
      <c r="AD71" s="15">
        <v>1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</row>
    <row r="72" spans="2:36" x14ac:dyDescent="0.2">
      <c r="B72" s="15">
        <v>3249</v>
      </c>
      <c r="C72" s="15">
        <v>2.25</v>
      </c>
      <c r="D72" s="15">
        <v>0.01</v>
      </c>
      <c r="E72" s="15">
        <v>1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1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1</v>
      </c>
      <c r="Y72" s="15">
        <v>0</v>
      </c>
      <c r="Z72" s="15">
        <v>0</v>
      </c>
      <c r="AA72" s="15">
        <v>0</v>
      </c>
      <c r="AB72" s="15">
        <v>1</v>
      </c>
      <c r="AC72" s="15">
        <v>0</v>
      </c>
      <c r="AD72" s="15">
        <v>1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</row>
    <row r="73" spans="2:36" x14ac:dyDescent="0.2">
      <c r="B73" s="15">
        <v>3249</v>
      </c>
      <c r="C73" s="15">
        <v>2.2999999999999998</v>
      </c>
      <c r="D73" s="15">
        <v>0.01</v>
      </c>
      <c r="E73" s="15">
        <v>1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1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1</v>
      </c>
      <c r="Y73" s="15">
        <v>0</v>
      </c>
      <c r="Z73" s="15">
        <v>0</v>
      </c>
      <c r="AA73" s="15">
        <v>0</v>
      </c>
      <c r="AB73" s="15">
        <v>1</v>
      </c>
      <c r="AC73" s="15">
        <v>0</v>
      </c>
      <c r="AD73" s="15">
        <v>1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</row>
    <row r="74" spans="2:36" x14ac:dyDescent="0.2">
      <c r="B74" s="15">
        <v>3115</v>
      </c>
      <c r="C74" s="15">
        <v>2.31</v>
      </c>
      <c r="D74" s="15">
        <v>0.01</v>
      </c>
      <c r="E74" s="15">
        <v>1</v>
      </c>
      <c r="F74" s="15">
        <v>0</v>
      </c>
      <c r="G74" s="15">
        <v>1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1</v>
      </c>
      <c r="Y74" s="15">
        <v>0</v>
      </c>
      <c r="Z74" s="15">
        <v>0</v>
      </c>
      <c r="AA74" s="15">
        <v>0</v>
      </c>
      <c r="AB74" s="15">
        <v>0</v>
      </c>
      <c r="AC74" s="15">
        <v>1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1</v>
      </c>
      <c r="AJ74" s="15">
        <v>0</v>
      </c>
    </row>
    <row r="75" spans="2:36" x14ac:dyDescent="0.2">
      <c r="B75" s="15">
        <v>3249</v>
      </c>
      <c r="C75" s="15">
        <v>2.33</v>
      </c>
      <c r="D75" s="15">
        <v>0.01</v>
      </c>
      <c r="E75" s="15">
        <v>1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1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1</v>
      </c>
      <c r="Y75" s="15">
        <v>0</v>
      </c>
      <c r="Z75" s="15">
        <v>0</v>
      </c>
      <c r="AA75" s="15">
        <v>0</v>
      </c>
      <c r="AB75" s="15">
        <v>1</v>
      </c>
      <c r="AC75" s="15">
        <v>0</v>
      </c>
      <c r="AD75" s="15">
        <v>1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</row>
    <row r="76" spans="2:36" x14ac:dyDescent="0.2">
      <c r="B76" s="15">
        <v>3249</v>
      </c>
      <c r="C76" s="15">
        <v>2.8</v>
      </c>
      <c r="D76" s="15">
        <v>0.01</v>
      </c>
      <c r="E76" s="15">
        <v>1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1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1</v>
      </c>
      <c r="Y76" s="15">
        <v>0</v>
      </c>
      <c r="Z76" s="15">
        <v>0</v>
      </c>
      <c r="AA76" s="15">
        <v>0</v>
      </c>
      <c r="AB76" s="15">
        <v>1</v>
      </c>
      <c r="AC76" s="15">
        <v>0</v>
      </c>
      <c r="AD76" s="15">
        <v>1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</row>
    <row r="77" spans="2:36" x14ac:dyDescent="0.2">
      <c r="B77" s="15">
        <v>3249</v>
      </c>
      <c r="C77" s="15">
        <v>3</v>
      </c>
      <c r="D77" s="15">
        <v>0.01</v>
      </c>
      <c r="E77" s="15">
        <v>1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1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1</v>
      </c>
      <c r="Y77" s="15">
        <v>0</v>
      </c>
      <c r="Z77" s="15">
        <v>0</v>
      </c>
      <c r="AA77" s="15">
        <v>0</v>
      </c>
      <c r="AB77" s="15">
        <v>1</v>
      </c>
      <c r="AC77" s="15">
        <v>0</v>
      </c>
      <c r="AD77" s="15">
        <v>1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</row>
    <row r="78" spans="2:36" x14ac:dyDescent="0.2">
      <c r="B78" s="15">
        <v>3249</v>
      </c>
      <c r="C78" s="15">
        <v>3</v>
      </c>
      <c r="D78" s="15">
        <v>0.01</v>
      </c>
      <c r="E78" s="15">
        <v>1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1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1</v>
      </c>
      <c r="Y78" s="15">
        <v>0</v>
      </c>
      <c r="Z78" s="15">
        <v>0</v>
      </c>
      <c r="AA78" s="15">
        <v>0</v>
      </c>
      <c r="AB78" s="15">
        <v>1</v>
      </c>
      <c r="AC78" s="15">
        <v>0</v>
      </c>
      <c r="AD78" s="15">
        <v>1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</row>
    <row r="79" spans="2:36" x14ac:dyDescent="0.2">
      <c r="B79" s="15">
        <v>3249</v>
      </c>
      <c r="C79" s="15">
        <v>3.01</v>
      </c>
      <c r="D79" s="15">
        <v>0.01</v>
      </c>
      <c r="E79" s="15">
        <v>1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1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1</v>
      </c>
      <c r="Y79" s="15">
        <v>0</v>
      </c>
      <c r="Z79" s="15">
        <v>0</v>
      </c>
      <c r="AA79" s="15">
        <v>0</v>
      </c>
      <c r="AB79" s="15">
        <v>1</v>
      </c>
      <c r="AC79" s="15">
        <v>0</v>
      </c>
      <c r="AD79" s="15">
        <v>1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</row>
    <row r="80" spans="2:36" x14ac:dyDescent="0.2">
      <c r="B80" s="15">
        <v>3249</v>
      </c>
      <c r="C80" s="15">
        <v>3.06</v>
      </c>
      <c r="D80" s="15">
        <v>0.01</v>
      </c>
      <c r="E80" s="15">
        <v>1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1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1</v>
      </c>
      <c r="Y80" s="15">
        <v>0</v>
      </c>
      <c r="Z80" s="15">
        <v>0</v>
      </c>
      <c r="AA80" s="15">
        <v>0</v>
      </c>
      <c r="AB80" s="15">
        <v>1</v>
      </c>
      <c r="AC80" s="15">
        <v>0</v>
      </c>
      <c r="AD80" s="15">
        <v>1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</row>
    <row r="81" spans="2:36" x14ac:dyDescent="0.2">
      <c r="B81" s="15">
        <v>3249</v>
      </c>
      <c r="C81" s="15">
        <v>3.08</v>
      </c>
      <c r="D81" s="15">
        <v>0.01</v>
      </c>
      <c r="E81" s="15">
        <v>1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1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1</v>
      </c>
      <c r="Y81" s="15">
        <v>0</v>
      </c>
      <c r="Z81" s="15">
        <v>0</v>
      </c>
      <c r="AA81" s="15">
        <v>0</v>
      </c>
      <c r="AB81" s="15">
        <v>1</v>
      </c>
      <c r="AC81" s="15">
        <v>0</v>
      </c>
      <c r="AD81" s="15">
        <v>1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</row>
    <row r="82" spans="2:36" x14ac:dyDescent="0.2">
      <c r="B82" s="15">
        <v>3249</v>
      </c>
      <c r="C82" s="15">
        <v>3.25</v>
      </c>
      <c r="D82" s="15">
        <v>0.01</v>
      </c>
      <c r="E82" s="15">
        <v>1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1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1</v>
      </c>
      <c r="Y82" s="15">
        <v>0</v>
      </c>
      <c r="Z82" s="15">
        <v>0</v>
      </c>
      <c r="AA82" s="15">
        <v>0</v>
      </c>
      <c r="AB82" s="15">
        <v>1</v>
      </c>
      <c r="AC82" s="15">
        <v>0</v>
      </c>
      <c r="AD82" s="15">
        <v>1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</row>
    <row r="83" spans="2:36" x14ac:dyDescent="0.2">
      <c r="B83" s="15">
        <v>3249</v>
      </c>
      <c r="C83" s="15">
        <v>3.25</v>
      </c>
      <c r="D83" s="15">
        <v>0.01</v>
      </c>
      <c r="E83" s="15">
        <v>1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1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1</v>
      </c>
      <c r="Y83" s="15">
        <v>0</v>
      </c>
      <c r="Z83" s="15">
        <v>0</v>
      </c>
      <c r="AA83" s="15">
        <v>0</v>
      </c>
      <c r="AB83" s="15">
        <v>1</v>
      </c>
      <c r="AC83" s="15">
        <v>0</v>
      </c>
      <c r="AD83" s="15">
        <v>1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</row>
    <row r="84" spans="2:36" x14ac:dyDescent="0.2">
      <c r="B84" s="15">
        <v>3249</v>
      </c>
      <c r="C84" s="15">
        <v>3.25</v>
      </c>
      <c r="D84" s="15">
        <v>0.01</v>
      </c>
      <c r="E84" s="15">
        <v>1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1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1</v>
      </c>
      <c r="Y84" s="15">
        <v>0</v>
      </c>
      <c r="Z84" s="15">
        <v>0</v>
      </c>
      <c r="AA84" s="15">
        <v>0</v>
      </c>
      <c r="AB84" s="15">
        <v>1</v>
      </c>
      <c r="AC84" s="15">
        <v>0</v>
      </c>
      <c r="AD84" s="15">
        <v>1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</row>
    <row r="85" spans="2:36" x14ac:dyDescent="0.2">
      <c r="B85" s="15">
        <v>3249</v>
      </c>
      <c r="C85" s="15">
        <v>3.25</v>
      </c>
      <c r="D85" s="15">
        <v>0.01</v>
      </c>
      <c r="E85" s="15">
        <v>1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1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1</v>
      </c>
      <c r="Y85" s="15">
        <v>0</v>
      </c>
      <c r="Z85" s="15">
        <v>0</v>
      </c>
      <c r="AA85" s="15">
        <v>0</v>
      </c>
      <c r="AB85" s="15">
        <v>1</v>
      </c>
      <c r="AC85" s="15">
        <v>0</v>
      </c>
      <c r="AD85" s="15">
        <v>1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</row>
    <row r="86" spans="2:36" x14ac:dyDescent="0.2">
      <c r="B86" s="15">
        <v>3249</v>
      </c>
      <c r="C86" s="15">
        <v>3.26</v>
      </c>
      <c r="D86" s="15">
        <v>0.01</v>
      </c>
      <c r="E86" s="15">
        <v>1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1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1</v>
      </c>
      <c r="Y86" s="15">
        <v>0</v>
      </c>
      <c r="Z86" s="15">
        <v>0</v>
      </c>
      <c r="AA86" s="15">
        <v>0</v>
      </c>
      <c r="AB86" s="15">
        <v>1</v>
      </c>
      <c r="AC86" s="15">
        <v>0</v>
      </c>
      <c r="AD86" s="15">
        <v>1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</row>
    <row r="87" spans="2:36" x14ac:dyDescent="0.2">
      <c r="B87" s="15">
        <v>3249</v>
      </c>
      <c r="C87" s="15">
        <v>3.27</v>
      </c>
      <c r="D87" s="15">
        <v>0.01</v>
      </c>
      <c r="E87" s="15">
        <v>1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1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1</v>
      </c>
      <c r="Y87" s="15">
        <v>0</v>
      </c>
      <c r="Z87" s="15">
        <v>0</v>
      </c>
      <c r="AA87" s="15">
        <v>0</v>
      </c>
      <c r="AB87" s="15">
        <v>1</v>
      </c>
      <c r="AC87" s="15">
        <v>0</v>
      </c>
      <c r="AD87" s="15">
        <v>1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</row>
    <row r="88" spans="2:36" x14ac:dyDescent="0.2">
      <c r="B88" s="15">
        <v>3249</v>
      </c>
      <c r="C88" s="15">
        <v>3.3</v>
      </c>
      <c r="D88" s="15">
        <v>0.01</v>
      </c>
      <c r="E88" s="15">
        <v>1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1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1</v>
      </c>
      <c r="Y88" s="15">
        <v>0</v>
      </c>
      <c r="Z88" s="15">
        <v>0</v>
      </c>
      <c r="AA88" s="15">
        <v>0</v>
      </c>
      <c r="AB88" s="15">
        <v>1</v>
      </c>
      <c r="AC88" s="15">
        <v>0</v>
      </c>
      <c r="AD88" s="15">
        <v>1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</row>
    <row r="89" spans="2:36" x14ac:dyDescent="0.2">
      <c r="B89" s="15">
        <v>3249</v>
      </c>
      <c r="C89" s="15">
        <v>3.31</v>
      </c>
      <c r="D89" s="15">
        <v>0.01</v>
      </c>
      <c r="E89" s="15">
        <v>1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1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1</v>
      </c>
      <c r="Y89" s="15">
        <v>0</v>
      </c>
      <c r="Z89" s="15">
        <v>0</v>
      </c>
      <c r="AA89" s="15">
        <v>0</v>
      </c>
      <c r="AB89" s="15">
        <v>1</v>
      </c>
      <c r="AC89" s="15">
        <v>0</v>
      </c>
      <c r="AD89" s="15">
        <v>1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</row>
    <row r="90" spans="2:36" x14ac:dyDescent="0.2">
      <c r="B90" s="15">
        <v>3249</v>
      </c>
      <c r="C90" s="15">
        <v>3.36</v>
      </c>
      <c r="D90" s="15">
        <v>0.01</v>
      </c>
      <c r="E90" s="15">
        <v>1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1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1</v>
      </c>
      <c r="Y90" s="15">
        <v>0</v>
      </c>
      <c r="Z90" s="15">
        <v>0</v>
      </c>
      <c r="AA90" s="15">
        <v>0</v>
      </c>
      <c r="AB90" s="15">
        <v>1</v>
      </c>
      <c r="AC90" s="15">
        <v>0</v>
      </c>
      <c r="AD90" s="15">
        <v>1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2:36" x14ac:dyDescent="0.2">
      <c r="B91" s="15">
        <v>3249</v>
      </c>
      <c r="C91" s="15">
        <v>3.5</v>
      </c>
      <c r="D91" s="15">
        <v>0.01</v>
      </c>
      <c r="E91" s="15">
        <v>1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1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1</v>
      </c>
      <c r="Y91" s="15">
        <v>0</v>
      </c>
      <c r="Z91" s="15">
        <v>0</v>
      </c>
      <c r="AA91" s="15">
        <v>0</v>
      </c>
      <c r="AB91" s="15">
        <v>1</v>
      </c>
      <c r="AC91" s="15">
        <v>0</v>
      </c>
      <c r="AD91" s="15">
        <v>1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</row>
    <row r="92" spans="2:36" x14ac:dyDescent="0.2">
      <c r="B92" s="15">
        <v>3249</v>
      </c>
      <c r="C92" s="15">
        <v>3.55</v>
      </c>
      <c r="D92" s="15">
        <v>0.01</v>
      </c>
      <c r="E92" s="15">
        <v>1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1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1</v>
      </c>
      <c r="Y92" s="15">
        <v>0</v>
      </c>
      <c r="Z92" s="15">
        <v>0</v>
      </c>
      <c r="AA92" s="15">
        <v>0</v>
      </c>
      <c r="AB92" s="15">
        <v>1</v>
      </c>
      <c r="AC92" s="15">
        <v>0</v>
      </c>
      <c r="AD92" s="15">
        <v>1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</row>
    <row r="93" spans="2:36" x14ac:dyDescent="0.2">
      <c r="B93" s="15">
        <v>3249</v>
      </c>
      <c r="C93" s="15">
        <v>3.75</v>
      </c>
      <c r="D93" s="15">
        <v>0.01</v>
      </c>
      <c r="E93" s="15">
        <v>1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1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1</v>
      </c>
      <c r="Y93" s="15">
        <v>0</v>
      </c>
      <c r="Z93" s="15">
        <v>0</v>
      </c>
      <c r="AA93" s="15">
        <v>0</v>
      </c>
      <c r="AB93" s="15">
        <v>1</v>
      </c>
      <c r="AC93" s="15">
        <v>0</v>
      </c>
      <c r="AD93" s="15">
        <v>1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</row>
    <row r="94" spans="2:36" x14ac:dyDescent="0.2">
      <c r="B94" s="15">
        <v>3249</v>
      </c>
      <c r="C94" s="15">
        <v>3.75</v>
      </c>
      <c r="D94" s="15">
        <v>0.01</v>
      </c>
      <c r="E94" s="15">
        <v>1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1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1</v>
      </c>
      <c r="Y94" s="15">
        <v>0</v>
      </c>
      <c r="Z94" s="15">
        <v>0</v>
      </c>
      <c r="AA94" s="15">
        <v>0</v>
      </c>
      <c r="AB94" s="15">
        <v>1</v>
      </c>
      <c r="AC94" s="15">
        <v>0</v>
      </c>
      <c r="AD94" s="15">
        <v>1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</row>
    <row r="95" spans="2:36" x14ac:dyDescent="0.2">
      <c r="B95" s="15">
        <v>3249</v>
      </c>
      <c r="C95" s="15">
        <v>3.76</v>
      </c>
      <c r="D95" s="15">
        <v>0.01</v>
      </c>
      <c r="E95" s="15">
        <v>1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1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1</v>
      </c>
      <c r="Y95" s="15">
        <v>0</v>
      </c>
      <c r="Z95" s="15">
        <v>0</v>
      </c>
      <c r="AA95" s="15">
        <v>0</v>
      </c>
      <c r="AB95" s="15">
        <v>1</v>
      </c>
      <c r="AC95" s="15">
        <v>0</v>
      </c>
      <c r="AD95" s="15">
        <v>1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</row>
    <row r="96" spans="2:36" x14ac:dyDescent="0.2">
      <c r="B96" s="15">
        <v>3249</v>
      </c>
      <c r="C96" s="15">
        <v>3.8</v>
      </c>
      <c r="D96" s="15">
        <v>0.01</v>
      </c>
      <c r="E96" s="15">
        <v>1</v>
      </c>
      <c r="F96" s="15">
        <v>0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1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1</v>
      </c>
      <c r="Y96" s="15">
        <v>0</v>
      </c>
      <c r="Z96" s="15">
        <v>0</v>
      </c>
      <c r="AA96" s="15">
        <v>0</v>
      </c>
      <c r="AB96" s="15">
        <v>1</v>
      </c>
      <c r="AC96" s="15">
        <v>0</v>
      </c>
      <c r="AD96" s="15">
        <v>1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</row>
    <row r="97" spans="2:36" x14ac:dyDescent="0.2">
      <c r="B97" s="15">
        <v>3249</v>
      </c>
      <c r="C97" s="15">
        <v>3.8</v>
      </c>
      <c r="D97" s="15">
        <v>0.01</v>
      </c>
      <c r="E97" s="15">
        <v>1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1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1</v>
      </c>
      <c r="Y97" s="15">
        <v>0</v>
      </c>
      <c r="Z97" s="15">
        <v>0</v>
      </c>
      <c r="AA97" s="15">
        <v>0</v>
      </c>
      <c r="AB97" s="15">
        <v>1</v>
      </c>
      <c r="AC97" s="15">
        <v>0</v>
      </c>
      <c r="AD97" s="15">
        <v>1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</row>
    <row r="98" spans="2:36" x14ac:dyDescent="0.2">
      <c r="B98" s="15">
        <v>3249</v>
      </c>
      <c r="C98" s="15">
        <v>3.84</v>
      </c>
      <c r="D98" s="15">
        <v>0.01</v>
      </c>
      <c r="E98" s="15">
        <v>1</v>
      </c>
      <c r="F98" s="15">
        <v>0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1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1</v>
      </c>
      <c r="Y98" s="15">
        <v>0</v>
      </c>
      <c r="Z98" s="15">
        <v>0</v>
      </c>
      <c r="AA98" s="15">
        <v>0</v>
      </c>
      <c r="AB98" s="15">
        <v>1</v>
      </c>
      <c r="AC98" s="15">
        <v>0</v>
      </c>
      <c r="AD98" s="15">
        <v>1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</row>
    <row r="99" spans="2:36" x14ac:dyDescent="0.2">
      <c r="B99" s="15">
        <v>3249</v>
      </c>
      <c r="C99" s="15">
        <v>4.17</v>
      </c>
      <c r="D99" s="15">
        <v>0.01</v>
      </c>
      <c r="E99" s="15">
        <v>1</v>
      </c>
      <c r="F99" s="15">
        <v>0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1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1</v>
      </c>
      <c r="Y99" s="15">
        <v>0</v>
      </c>
      <c r="Z99" s="15">
        <v>0</v>
      </c>
      <c r="AA99" s="15">
        <v>0</v>
      </c>
      <c r="AB99" s="15">
        <v>1</v>
      </c>
      <c r="AC99" s="15">
        <v>0</v>
      </c>
      <c r="AD99" s="15">
        <v>1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</row>
    <row r="100" spans="2:36" x14ac:dyDescent="0.2">
      <c r="B100" s="15">
        <v>3249</v>
      </c>
      <c r="C100" s="15">
        <v>4.25</v>
      </c>
      <c r="D100" s="15">
        <v>0.01</v>
      </c>
      <c r="E100" s="15">
        <v>1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1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1</v>
      </c>
      <c r="Y100" s="15">
        <v>0</v>
      </c>
      <c r="Z100" s="15">
        <v>0</v>
      </c>
      <c r="AA100" s="15">
        <v>0</v>
      </c>
      <c r="AB100" s="15">
        <v>1</v>
      </c>
      <c r="AC100" s="15">
        <v>0</v>
      </c>
      <c r="AD100" s="15">
        <v>1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</row>
    <row r="101" spans="2:36" x14ac:dyDescent="0.2">
      <c r="B101" s="15">
        <v>3249</v>
      </c>
      <c r="C101" s="15">
        <v>4.25</v>
      </c>
      <c r="D101" s="15">
        <v>0.01</v>
      </c>
      <c r="E101" s="15">
        <v>1</v>
      </c>
      <c r="F101" s="15">
        <v>0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1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1</v>
      </c>
      <c r="Y101" s="15">
        <v>0</v>
      </c>
      <c r="Z101" s="15">
        <v>0</v>
      </c>
      <c r="AA101" s="15">
        <v>0</v>
      </c>
      <c r="AB101" s="15">
        <v>1</v>
      </c>
      <c r="AC101" s="15">
        <v>0</v>
      </c>
      <c r="AD101" s="15">
        <v>1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</row>
    <row r="102" spans="2:36" x14ac:dyDescent="0.2">
      <c r="B102" s="15">
        <v>3249</v>
      </c>
      <c r="C102" s="15">
        <v>4.25</v>
      </c>
      <c r="D102" s="15">
        <v>0.01</v>
      </c>
      <c r="E102" s="15">
        <v>1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1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1</v>
      </c>
      <c r="AC102" s="15">
        <v>0</v>
      </c>
      <c r="AD102" s="15">
        <v>1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</row>
    <row r="103" spans="2:36" x14ac:dyDescent="0.2">
      <c r="B103" s="15">
        <v>3249</v>
      </c>
      <c r="C103" s="15">
        <v>4.25</v>
      </c>
      <c r="D103" s="15">
        <v>0.01</v>
      </c>
      <c r="E103" s="15">
        <v>1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1</v>
      </c>
      <c r="Y103" s="15">
        <v>0</v>
      </c>
      <c r="Z103" s="15">
        <v>0</v>
      </c>
      <c r="AA103" s="15">
        <v>0</v>
      </c>
      <c r="AB103" s="15">
        <v>1</v>
      </c>
      <c r="AC103" s="15">
        <v>0</v>
      </c>
      <c r="AD103" s="15">
        <v>1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</row>
    <row r="104" spans="2:36" x14ac:dyDescent="0.2">
      <c r="B104" s="15">
        <v>37727</v>
      </c>
      <c r="C104" s="15">
        <v>4.26</v>
      </c>
      <c r="D104" s="15">
        <v>0.01</v>
      </c>
      <c r="E104" s="15">
        <v>1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1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1</v>
      </c>
      <c r="AD104" s="15">
        <v>1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</row>
    <row r="105" spans="2:36" x14ac:dyDescent="0.2">
      <c r="B105" s="15">
        <v>3249</v>
      </c>
      <c r="C105" s="15">
        <v>4.29</v>
      </c>
      <c r="D105" s="15">
        <v>0.01</v>
      </c>
      <c r="E105" s="15">
        <v>1</v>
      </c>
      <c r="F105" s="15">
        <v>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1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1</v>
      </c>
      <c r="AC105" s="15">
        <v>0</v>
      </c>
      <c r="AD105" s="15">
        <v>1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</row>
    <row r="106" spans="2:36" x14ac:dyDescent="0.2">
      <c r="B106" s="15">
        <v>3249</v>
      </c>
      <c r="C106" s="15">
        <v>4.3099999999999996</v>
      </c>
      <c r="D106" s="15">
        <v>0.01</v>
      </c>
      <c r="E106" s="15">
        <v>1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1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1</v>
      </c>
      <c r="AC106" s="15">
        <v>0</v>
      </c>
      <c r="AD106" s="15">
        <v>1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</row>
    <row r="107" spans="2:36" x14ac:dyDescent="0.2">
      <c r="B107" s="15">
        <v>3249</v>
      </c>
      <c r="C107" s="15">
        <v>4.4000000000000004</v>
      </c>
      <c r="D107" s="15">
        <v>0.01</v>
      </c>
      <c r="E107" s="15">
        <v>1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1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1</v>
      </c>
      <c r="AC107" s="15">
        <v>0</v>
      </c>
      <c r="AD107" s="15">
        <v>1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</row>
    <row r="108" spans="2:36" x14ac:dyDescent="0.2">
      <c r="B108" s="15">
        <v>3249</v>
      </c>
      <c r="C108" s="15">
        <v>4.54</v>
      </c>
      <c r="D108" s="15">
        <v>0.01</v>
      </c>
      <c r="E108" s="15">
        <v>1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1</v>
      </c>
      <c r="AC108" s="15">
        <v>0</v>
      </c>
      <c r="AD108" s="15">
        <v>1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</row>
    <row r="109" spans="2:36" x14ac:dyDescent="0.2">
      <c r="B109" s="15">
        <v>3249</v>
      </c>
      <c r="C109" s="15">
        <v>4.75</v>
      </c>
      <c r="D109" s="15">
        <v>0.01</v>
      </c>
      <c r="E109" s="15">
        <v>1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1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1</v>
      </c>
      <c r="AC109" s="15">
        <v>0</v>
      </c>
      <c r="AD109" s="15">
        <v>1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</row>
    <row r="110" spans="2:36" x14ac:dyDescent="0.2">
      <c r="B110" s="15">
        <v>3249</v>
      </c>
      <c r="C110" s="15">
        <v>4.9000000000000004</v>
      </c>
      <c r="D110" s="15">
        <v>0.01</v>
      </c>
      <c r="E110" s="15">
        <v>1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1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1</v>
      </c>
      <c r="AC110" s="15">
        <v>0</v>
      </c>
      <c r="AD110" s="15">
        <v>1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</row>
    <row r="111" spans="2:36" x14ac:dyDescent="0.2">
      <c r="B111" s="15">
        <v>3249</v>
      </c>
      <c r="C111" s="15">
        <v>5</v>
      </c>
      <c r="D111" s="15">
        <v>0.01</v>
      </c>
      <c r="E111" s="15">
        <v>1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1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1</v>
      </c>
      <c r="AC111" s="15">
        <v>0</v>
      </c>
      <c r="AD111" s="15">
        <v>1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</row>
    <row r="112" spans="2:36" x14ac:dyDescent="0.2">
      <c r="B112" s="15">
        <v>3249</v>
      </c>
      <c r="C112" s="15">
        <v>5</v>
      </c>
      <c r="D112" s="15">
        <v>0.01</v>
      </c>
      <c r="E112" s="15">
        <v>1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1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1</v>
      </c>
      <c r="AC112" s="15">
        <v>0</v>
      </c>
      <c r="AD112" s="15">
        <v>1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</row>
    <row r="113" spans="2:36" x14ac:dyDescent="0.2">
      <c r="B113" s="15">
        <v>3249</v>
      </c>
      <c r="C113" s="15">
        <v>5.01</v>
      </c>
      <c r="D113" s="15">
        <v>0.01</v>
      </c>
      <c r="E113" s="15">
        <v>1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1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1</v>
      </c>
      <c r="AC113" s="15">
        <v>0</v>
      </c>
      <c r="AD113" s="15">
        <v>1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</row>
    <row r="114" spans="2:36" x14ac:dyDescent="0.2">
      <c r="B114" s="15">
        <v>3249</v>
      </c>
      <c r="C114" s="15">
        <v>5.5</v>
      </c>
      <c r="D114" s="15">
        <v>0.01</v>
      </c>
      <c r="E114" s="15">
        <v>1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1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1</v>
      </c>
      <c r="AC114" s="15">
        <v>0</v>
      </c>
      <c r="AD114" s="15">
        <v>1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</row>
    <row r="115" spans="2:36" x14ac:dyDescent="0.2">
      <c r="B115" s="15">
        <v>3249</v>
      </c>
      <c r="C115" s="15">
        <v>5.5</v>
      </c>
      <c r="D115" s="15">
        <v>0.01</v>
      </c>
      <c r="E115" s="15">
        <v>1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1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1</v>
      </c>
      <c r="AC115" s="15">
        <v>0</v>
      </c>
      <c r="AD115" s="15">
        <v>1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</row>
    <row r="116" spans="2:36" x14ac:dyDescent="0.2">
      <c r="B116" s="15">
        <v>3249</v>
      </c>
      <c r="C116" s="15">
        <v>5.5</v>
      </c>
      <c r="D116" s="15">
        <v>0.01</v>
      </c>
      <c r="E116" s="15">
        <v>1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1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1</v>
      </c>
      <c r="AC116" s="15">
        <v>0</v>
      </c>
      <c r="AD116" s="15">
        <v>1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</row>
    <row r="117" spans="2:36" x14ac:dyDescent="0.2">
      <c r="B117" s="15">
        <v>3249</v>
      </c>
      <c r="C117" s="15">
        <v>5.52</v>
      </c>
      <c r="D117" s="15">
        <v>0.01</v>
      </c>
      <c r="E117" s="15">
        <v>1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1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1</v>
      </c>
      <c r="AC117" s="15">
        <v>0</v>
      </c>
      <c r="AD117" s="15">
        <v>1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</row>
    <row r="118" spans="2:36" x14ac:dyDescent="0.2">
      <c r="B118" s="15">
        <v>3249</v>
      </c>
      <c r="C118" s="15">
        <v>5.52</v>
      </c>
      <c r="D118" s="15">
        <v>0.01</v>
      </c>
      <c r="E118" s="15">
        <v>1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1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1</v>
      </c>
      <c r="AC118" s="15">
        <v>0</v>
      </c>
      <c r="AD118" s="15">
        <v>1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</row>
    <row r="119" spans="2:36" x14ac:dyDescent="0.2">
      <c r="B119" s="15">
        <v>3249</v>
      </c>
      <c r="C119" s="15">
        <v>6</v>
      </c>
      <c r="D119" s="15">
        <v>0.01</v>
      </c>
      <c r="E119" s="15">
        <v>1</v>
      </c>
      <c r="F119" s="15">
        <v>0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1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1</v>
      </c>
      <c r="AC119" s="15">
        <v>0</v>
      </c>
      <c r="AD119" s="15">
        <v>1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</row>
    <row r="120" spans="2:36" x14ac:dyDescent="0.2">
      <c r="B120" s="15">
        <v>3249</v>
      </c>
      <c r="C120" s="15">
        <v>6.01</v>
      </c>
      <c r="D120" s="15">
        <v>0.01</v>
      </c>
      <c r="E120" s="15">
        <v>1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1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1</v>
      </c>
      <c r="AC120" s="15">
        <v>0</v>
      </c>
      <c r="AD120" s="15">
        <v>1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</row>
    <row r="121" spans="2:36" x14ac:dyDescent="0.2">
      <c r="B121" s="15">
        <v>3249</v>
      </c>
      <c r="C121" s="15">
        <v>6.15</v>
      </c>
      <c r="D121" s="15">
        <v>0.01</v>
      </c>
      <c r="E121" s="15">
        <v>1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1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1</v>
      </c>
      <c r="AC121" s="15">
        <v>0</v>
      </c>
      <c r="AD121" s="15">
        <v>1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</row>
    <row r="122" spans="2:36" x14ac:dyDescent="0.2">
      <c r="B122" s="15">
        <v>3249</v>
      </c>
      <c r="C122" s="15">
        <v>6.18</v>
      </c>
      <c r="D122" s="15">
        <v>0.01</v>
      </c>
      <c r="E122" s="15">
        <v>1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1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1</v>
      </c>
      <c r="AC122" s="15">
        <v>0</v>
      </c>
      <c r="AD122" s="15">
        <v>1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</row>
    <row r="123" spans="2:36" x14ac:dyDescent="0.2">
      <c r="B123" s="15">
        <v>3249</v>
      </c>
      <c r="C123" s="15">
        <v>6.5</v>
      </c>
      <c r="D123" s="15">
        <v>0.01</v>
      </c>
      <c r="E123" s="15">
        <v>1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1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1</v>
      </c>
      <c r="AC123" s="15">
        <v>0</v>
      </c>
      <c r="AD123" s="15">
        <v>1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</row>
    <row r="124" spans="2:36" x14ac:dyDescent="0.2">
      <c r="B124" s="15">
        <v>3249</v>
      </c>
      <c r="C124" s="15">
        <v>6.5</v>
      </c>
      <c r="D124" s="15">
        <v>0.01</v>
      </c>
      <c r="E124" s="15">
        <v>1</v>
      </c>
      <c r="F124" s="15">
        <v>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1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1</v>
      </c>
      <c r="AC124" s="15">
        <v>0</v>
      </c>
      <c r="AD124" s="15">
        <v>1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</row>
    <row r="125" spans="2:36" x14ac:dyDescent="0.2">
      <c r="B125" s="15">
        <v>3249</v>
      </c>
      <c r="C125" s="15">
        <v>6.5</v>
      </c>
      <c r="D125" s="15">
        <v>0.01</v>
      </c>
      <c r="E125" s="15">
        <v>1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1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1</v>
      </c>
      <c r="AC125" s="15">
        <v>0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</row>
    <row r="126" spans="2:36" x14ac:dyDescent="0.2">
      <c r="B126" s="15">
        <v>3249</v>
      </c>
      <c r="C126" s="15">
        <v>6.5</v>
      </c>
      <c r="D126" s="15">
        <v>0.01</v>
      </c>
      <c r="E126" s="15">
        <v>1</v>
      </c>
      <c r="F126" s="15">
        <v>0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1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1</v>
      </c>
      <c r="Y126" s="15">
        <v>0</v>
      </c>
      <c r="Z126" s="15">
        <v>0</v>
      </c>
      <c r="AA126" s="15">
        <v>0</v>
      </c>
      <c r="AB126" s="15">
        <v>1</v>
      </c>
      <c r="AC126" s="15">
        <v>0</v>
      </c>
      <c r="AD126" s="15">
        <v>1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</row>
    <row r="127" spans="2:36" x14ac:dyDescent="0.2">
      <c r="B127" s="15">
        <v>29</v>
      </c>
      <c r="C127" s="15">
        <v>11.6</v>
      </c>
      <c r="D127" s="15">
        <v>0.02</v>
      </c>
      <c r="E127" s="15">
        <v>1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1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1</v>
      </c>
      <c r="AD127" s="15">
        <v>0</v>
      </c>
      <c r="AE127" s="15">
        <v>0</v>
      </c>
      <c r="AF127" s="15">
        <v>0</v>
      </c>
      <c r="AG127" s="15">
        <v>0</v>
      </c>
      <c r="AH127" s="15">
        <v>1</v>
      </c>
      <c r="AI127" s="15">
        <v>0</v>
      </c>
      <c r="AJ127" s="15">
        <v>0</v>
      </c>
    </row>
    <row r="128" spans="2:36" x14ac:dyDescent="0.2">
      <c r="B128" s="15">
        <v>3249</v>
      </c>
      <c r="C128" s="15">
        <v>6.55</v>
      </c>
      <c r="D128" s="15">
        <v>0.01</v>
      </c>
      <c r="E128" s="15">
        <v>1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1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1</v>
      </c>
      <c r="Y128" s="15">
        <v>0</v>
      </c>
      <c r="Z128" s="15">
        <v>0</v>
      </c>
      <c r="AA128" s="15">
        <v>0</v>
      </c>
      <c r="AB128" s="15">
        <v>1</v>
      </c>
      <c r="AC128" s="15">
        <v>0</v>
      </c>
      <c r="AD128" s="15">
        <v>1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</row>
    <row r="129" spans="2:36" x14ac:dyDescent="0.2">
      <c r="B129" s="15">
        <v>3249</v>
      </c>
      <c r="C129" s="15">
        <v>6.71</v>
      </c>
      <c r="D129" s="15">
        <v>0.01</v>
      </c>
      <c r="E129" s="15">
        <v>1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1</v>
      </c>
      <c r="Y129" s="15">
        <v>0</v>
      </c>
      <c r="Z129" s="15">
        <v>0</v>
      </c>
      <c r="AA129" s="15">
        <v>0</v>
      </c>
      <c r="AB129" s="15">
        <v>1</v>
      </c>
      <c r="AC129" s="15">
        <v>0</v>
      </c>
      <c r="AD129" s="15">
        <v>1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</row>
    <row r="130" spans="2:36" x14ac:dyDescent="0.2">
      <c r="B130" s="15">
        <v>3249</v>
      </c>
      <c r="C130" s="15">
        <v>7</v>
      </c>
      <c r="D130" s="15">
        <v>0.01</v>
      </c>
      <c r="E130" s="15">
        <v>1</v>
      </c>
      <c r="F130" s="15">
        <v>0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1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1</v>
      </c>
      <c r="Y130" s="15">
        <v>0</v>
      </c>
      <c r="Z130" s="15">
        <v>0</v>
      </c>
      <c r="AA130" s="15">
        <v>0</v>
      </c>
      <c r="AB130" s="15">
        <v>1</v>
      </c>
      <c r="AC130" s="15">
        <v>0</v>
      </c>
      <c r="AD130" s="15">
        <v>1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</row>
    <row r="131" spans="2:36" x14ac:dyDescent="0.2">
      <c r="B131" s="15">
        <v>3249</v>
      </c>
      <c r="C131" s="15">
        <v>7</v>
      </c>
      <c r="D131" s="15">
        <v>0.01</v>
      </c>
      <c r="E131" s="15">
        <v>1</v>
      </c>
      <c r="F131" s="15">
        <v>0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1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1</v>
      </c>
      <c r="Y131" s="15">
        <v>0</v>
      </c>
      <c r="Z131" s="15">
        <v>0</v>
      </c>
      <c r="AA131" s="15">
        <v>0</v>
      </c>
      <c r="AB131" s="15">
        <v>1</v>
      </c>
      <c r="AC131" s="15">
        <v>0</v>
      </c>
      <c r="AD131" s="15">
        <v>1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</row>
    <row r="132" spans="2:36" x14ac:dyDescent="0.2">
      <c r="B132" s="15">
        <v>3249</v>
      </c>
      <c r="C132" s="15">
        <v>7</v>
      </c>
      <c r="D132" s="15">
        <v>0.01</v>
      </c>
      <c r="E132" s="15">
        <v>1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1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1</v>
      </c>
      <c r="Y132" s="15">
        <v>0</v>
      </c>
      <c r="Z132" s="15">
        <v>0</v>
      </c>
      <c r="AA132" s="15">
        <v>0</v>
      </c>
      <c r="AB132" s="15">
        <v>1</v>
      </c>
      <c r="AC132" s="15">
        <v>0</v>
      </c>
      <c r="AD132" s="15">
        <v>1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</row>
    <row r="133" spans="2:36" x14ac:dyDescent="0.2">
      <c r="B133" s="15">
        <v>3249</v>
      </c>
      <c r="C133" s="15">
        <v>7.05</v>
      </c>
      <c r="D133" s="15">
        <v>0.01</v>
      </c>
      <c r="E133" s="15">
        <v>1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1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1</v>
      </c>
      <c r="Y133" s="15">
        <v>0</v>
      </c>
      <c r="Z133" s="15">
        <v>0</v>
      </c>
      <c r="AA133" s="15">
        <v>0</v>
      </c>
      <c r="AB133" s="15">
        <v>1</v>
      </c>
      <c r="AC133" s="15">
        <v>0</v>
      </c>
      <c r="AD133" s="15">
        <v>1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</row>
    <row r="134" spans="2:36" x14ac:dyDescent="0.2">
      <c r="B134" s="15">
        <v>3249</v>
      </c>
      <c r="C134" s="15">
        <v>7.5</v>
      </c>
      <c r="D134" s="15">
        <v>0.01</v>
      </c>
      <c r="E134" s="15">
        <v>1</v>
      </c>
      <c r="F134" s="15">
        <v>0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1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</v>
      </c>
      <c r="Y134" s="15">
        <v>0</v>
      </c>
      <c r="Z134" s="15">
        <v>0</v>
      </c>
      <c r="AA134" s="15">
        <v>0</v>
      </c>
      <c r="AB134" s="15">
        <v>1</v>
      </c>
      <c r="AC134" s="15">
        <v>0</v>
      </c>
      <c r="AD134" s="15">
        <v>1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</row>
    <row r="135" spans="2:36" x14ac:dyDescent="0.2">
      <c r="B135" s="15">
        <v>3249</v>
      </c>
      <c r="C135" s="15">
        <v>7.5</v>
      </c>
      <c r="D135" s="15">
        <v>0.01</v>
      </c>
      <c r="E135" s="15">
        <v>1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1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1</v>
      </c>
      <c r="Y135" s="15">
        <v>0</v>
      </c>
      <c r="Z135" s="15">
        <v>0</v>
      </c>
      <c r="AA135" s="15">
        <v>0</v>
      </c>
      <c r="AB135" s="15">
        <v>1</v>
      </c>
      <c r="AC135" s="15">
        <v>0</v>
      </c>
      <c r="AD135" s="15">
        <v>1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</row>
    <row r="136" spans="2:36" x14ac:dyDescent="0.2">
      <c r="B136" s="15">
        <v>3249</v>
      </c>
      <c r="C136" s="15">
        <v>7.5</v>
      </c>
      <c r="D136" s="15">
        <v>0.01</v>
      </c>
      <c r="E136" s="15">
        <v>1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1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1</v>
      </c>
      <c r="Y136" s="15">
        <v>0</v>
      </c>
      <c r="Z136" s="15">
        <v>0</v>
      </c>
      <c r="AA136" s="15">
        <v>0</v>
      </c>
      <c r="AB136" s="15">
        <v>1</v>
      </c>
      <c r="AC136" s="15">
        <v>0</v>
      </c>
      <c r="AD136" s="15">
        <v>1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</row>
    <row r="137" spans="2:36" x14ac:dyDescent="0.2">
      <c r="B137" s="15">
        <v>3249</v>
      </c>
      <c r="C137" s="15">
        <v>7.51</v>
      </c>
      <c r="D137" s="15">
        <v>0.01</v>
      </c>
      <c r="E137" s="15">
        <v>1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1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1</v>
      </c>
      <c r="Y137" s="15">
        <v>0</v>
      </c>
      <c r="Z137" s="15">
        <v>0</v>
      </c>
      <c r="AA137" s="15">
        <v>0</v>
      </c>
      <c r="AB137" s="15">
        <v>1</v>
      </c>
      <c r="AC137" s="15">
        <v>0</v>
      </c>
      <c r="AD137" s="15">
        <v>1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</row>
    <row r="138" spans="2:36" x14ac:dyDescent="0.2">
      <c r="B138" s="15">
        <v>3249</v>
      </c>
      <c r="C138" s="15">
        <v>7.55</v>
      </c>
      <c r="D138" s="15">
        <v>0.01</v>
      </c>
      <c r="E138" s="15">
        <v>1</v>
      </c>
      <c r="F138" s="15">
        <v>0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1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1</v>
      </c>
      <c r="Y138" s="15">
        <v>0</v>
      </c>
      <c r="Z138" s="15">
        <v>0</v>
      </c>
      <c r="AA138" s="15">
        <v>0</v>
      </c>
      <c r="AB138" s="15">
        <v>1</v>
      </c>
      <c r="AC138" s="15">
        <v>0</v>
      </c>
      <c r="AD138" s="15">
        <v>1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</row>
    <row r="139" spans="2:36" x14ac:dyDescent="0.2">
      <c r="B139" s="15">
        <v>3249</v>
      </c>
      <c r="C139" s="15">
        <v>8.01</v>
      </c>
      <c r="D139" s="15">
        <v>0.01</v>
      </c>
      <c r="E139" s="15">
        <v>1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1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1</v>
      </c>
      <c r="Y139" s="15">
        <v>0</v>
      </c>
      <c r="Z139" s="15">
        <v>0</v>
      </c>
      <c r="AA139" s="15">
        <v>0</v>
      </c>
      <c r="AB139" s="15">
        <v>1</v>
      </c>
      <c r="AC139" s="15">
        <v>0</v>
      </c>
      <c r="AD139" s="15">
        <v>1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</row>
    <row r="140" spans="2:36" x14ac:dyDescent="0.2">
      <c r="B140" s="15">
        <v>3249</v>
      </c>
      <c r="C140" s="15">
        <v>8.0500000000000007</v>
      </c>
      <c r="D140" s="15">
        <v>0.01</v>
      </c>
      <c r="E140" s="15">
        <v>1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1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1</v>
      </c>
      <c r="Y140" s="15">
        <v>0</v>
      </c>
      <c r="Z140" s="15">
        <v>0</v>
      </c>
      <c r="AA140" s="15">
        <v>0</v>
      </c>
      <c r="AB140" s="15">
        <v>1</v>
      </c>
      <c r="AC140" s="15">
        <v>0</v>
      </c>
      <c r="AD140" s="15">
        <v>1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</row>
    <row r="141" spans="2:36" x14ac:dyDescent="0.2">
      <c r="B141" s="15">
        <v>3249</v>
      </c>
      <c r="C141" s="15">
        <v>8.0500000000000007</v>
      </c>
      <c r="D141" s="15">
        <v>0.01</v>
      </c>
      <c r="E141" s="15">
        <v>1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1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1</v>
      </c>
      <c r="Y141" s="15">
        <v>0</v>
      </c>
      <c r="Z141" s="15">
        <v>0</v>
      </c>
      <c r="AA141" s="15">
        <v>0</v>
      </c>
      <c r="AB141" s="15">
        <v>1</v>
      </c>
      <c r="AC141" s="15">
        <v>0</v>
      </c>
      <c r="AD141" s="15">
        <v>1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</row>
    <row r="142" spans="2:36" x14ac:dyDescent="0.2">
      <c r="B142" s="15">
        <v>3249</v>
      </c>
      <c r="C142" s="15">
        <v>8.26</v>
      </c>
      <c r="D142" s="15">
        <v>0.01</v>
      </c>
      <c r="E142" s="15">
        <v>1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1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1</v>
      </c>
      <c r="Y142" s="15">
        <v>0</v>
      </c>
      <c r="Z142" s="15">
        <v>0</v>
      </c>
      <c r="AA142" s="15">
        <v>0</v>
      </c>
      <c r="AB142" s="15">
        <v>1</v>
      </c>
      <c r="AC142" s="15">
        <v>0</v>
      </c>
      <c r="AD142" s="15">
        <v>1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</row>
    <row r="143" spans="2:36" x14ac:dyDescent="0.2">
      <c r="B143" s="15">
        <v>3249</v>
      </c>
      <c r="C143" s="15">
        <v>8.49</v>
      </c>
      <c r="D143" s="15">
        <v>0.01</v>
      </c>
      <c r="E143" s="15">
        <v>1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1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1</v>
      </c>
      <c r="Y143" s="15">
        <v>0</v>
      </c>
      <c r="Z143" s="15">
        <v>0</v>
      </c>
      <c r="AA143" s="15">
        <v>0</v>
      </c>
      <c r="AB143" s="15">
        <v>1</v>
      </c>
      <c r="AC143" s="15">
        <v>0</v>
      </c>
      <c r="AD143" s="15">
        <v>1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</row>
    <row r="144" spans="2:36" x14ac:dyDescent="0.2">
      <c r="B144" s="15">
        <v>3249</v>
      </c>
      <c r="C144" s="15">
        <v>8.5</v>
      </c>
      <c r="D144" s="15">
        <v>0.01</v>
      </c>
      <c r="E144" s="15">
        <v>1</v>
      </c>
      <c r="F144" s="15">
        <v>0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1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1</v>
      </c>
      <c r="Y144" s="15">
        <v>0</v>
      </c>
      <c r="Z144" s="15">
        <v>0</v>
      </c>
      <c r="AA144" s="15">
        <v>0</v>
      </c>
      <c r="AB144" s="15">
        <v>1</v>
      </c>
      <c r="AC144" s="15">
        <v>0</v>
      </c>
      <c r="AD144" s="15">
        <v>1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</row>
    <row r="145" spans="2:36" x14ac:dyDescent="0.2">
      <c r="B145" s="15">
        <v>3249</v>
      </c>
      <c r="C145" s="15">
        <v>8.5</v>
      </c>
      <c r="D145" s="15">
        <v>0.01</v>
      </c>
      <c r="E145" s="15">
        <v>1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1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1</v>
      </c>
      <c r="Y145" s="15">
        <v>0</v>
      </c>
      <c r="Z145" s="15">
        <v>0</v>
      </c>
      <c r="AA145" s="15">
        <v>0</v>
      </c>
      <c r="AB145" s="15">
        <v>1</v>
      </c>
      <c r="AC145" s="15">
        <v>0</v>
      </c>
      <c r="AD145" s="15">
        <v>1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</row>
    <row r="146" spans="2:36" x14ac:dyDescent="0.2">
      <c r="B146" s="15">
        <v>3249</v>
      </c>
      <c r="C146" s="15">
        <v>9.39</v>
      </c>
      <c r="D146" s="15">
        <v>0.01</v>
      </c>
      <c r="E146" s="15">
        <v>1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1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1</v>
      </c>
      <c r="Y146" s="15">
        <v>0</v>
      </c>
      <c r="Z146" s="15">
        <v>0</v>
      </c>
      <c r="AA146" s="15">
        <v>0</v>
      </c>
      <c r="AB146" s="15">
        <v>1</v>
      </c>
      <c r="AC146" s="15">
        <v>0</v>
      </c>
      <c r="AD146" s="15">
        <v>1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</row>
    <row r="147" spans="2:36" x14ac:dyDescent="0.2">
      <c r="B147" s="15">
        <v>3249</v>
      </c>
      <c r="C147" s="15">
        <v>9.5</v>
      </c>
      <c r="D147" s="15">
        <v>0.01</v>
      </c>
      <c r="E147" s="15">
        <v>1</v>
      </c>
      <c r="F147" s="15">
        <v>0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1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1</v>
      </c>
      <c r="Y147" s="15">
        <v>0</v>
      </c>
      <c r="Z147" s="15">
        <v>0</v>
      </c>
      <c r="AA147" s="15">
        <v>0</v>
      </c>
      <c r="AB147" s="15">
        <v>1</v>
      </c>
      <c r="AC147" s="15">
        <v>0</v>
      </c>
      <c r="AD147" s="15">
        <v>1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</row>
    <row r="148" spans="2:36" x14ac:dyDescent="0.2">
      <c r="B148" s="15">
        <v>3249</v>
      </c>
      <c r="C148" s="15">
        <v>9.99</v>
      </c>
      <c r="D148" s="15">
        <v>0.01</v>
      </c>
      <c r="E148" s="15">
        <v>1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1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1</v>
      </c>
      <c r="Y148" s="15">
        <v>0</v>
      </c>
      <c r="Z148" s="15">
        <v>0</v>
      </c>
      <c r="AA148" s="15">
        <v>0</v>
      </c>
      <c r="AB148" s="15">
        <v>1</v>
      </c>
      <c r="AC148" s="15">
        <v>0</v>
      </c>
      <c r="AD148" s="15">
        <v>1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</row>
    <row r="149" spans="2:36" x14ac:dyDescent="0.2">
      <c r="B149" s="15">
        <v>3249</v>
      </c>
      <c r="C149" s="15">
        <v>10</v>
      </c>
      <c r="D149" s="15">
        <v>0.01</v>
      </c>
      <c r="E149" s="15">
        <v>1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1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1</v>
      </c>
      <c r="Y149" s="15">
        <v>0</v>
      </c>
      <c r="Z149" s="15">
        <v>0</v>
      </c>
      <c r="AA149" s="15">
        <v>0</v>
      </c>
      <c r="AB149" s="15">
        <v>1</v>
      </c>
      <c r="AC149" s="15">
        <v>0</v>
      </c>
      <c r="AD149" s="15">
        <v>1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</row>
    <row r="150" spans="2:36" x14ac:dyDescent="0.2">
      <c r="B150" s="15">
        <v>3249</v>
      </c>
      <c r="C150" s="15">
        <v>10</v>
      </c>
      <c r="D150" s="15">
        <v>0.01</v>
      </c>
      <c r="E150" s="15">
        <v>1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1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1</v>
      </c>
      <c r="Y150" s="15">
        <v>0</v>
      </c>
      <c r="Z150" s="15">
        <v>0</v>
      </c>
      <c r="AA150" s="15">
        <v>0</v>
      </c>
      <c r="AB150" s="15">
        <v>1</v>
      </c>
      <c r="AC150" s="15">
        <v>0</v>
      </c>
      <c r="AD150" s="15">
        <v>1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</row>
    <row r="151" spans="2:36" x14ac:dyDescent="0.2">
      <c r="B151" s="15">
        <v>3249</v>
      </c>
      <c r="C151" s="15">
        <v>10.5</v>
      </c>
      <c r="D151" s="15">
        <v>0.01</v>
      </c>
      <c r="E151" s="15">
        <v>1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1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1</v>
      </c>
      <c r="Y151" s="15">
        <v>0</v>
      </c>
      <c r="Z151" s="15">
        <v>0</v>
      </c>
      <c r="AA151" s="15">
        <v>0</v>
      </c>
      <c r="AB151" s="15">
        <v>1</v>
      </c>
      <c r="AC151" s="15">
        <v>0</v>
      </c>
      <c r="AD151" s="15">
        <v>1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</row>
    <row r="152" spans="2:36" x14ac:dyDescent="0.2">
      <c r="B152" s="15">
        <v>3249</v>
      </c>
      <c r="C152" s="15">
        <v>10.5</v>
      </c>
      <c r="D152" s="15">
        <v>0.01</v>
      </c>
      <c r="E152" s="15">
        <v>1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1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1</v>
      </c>
      <c r="Y152" s="15">
        <v>0</v>
      </c>
      <c r="Z152" s="15">
        <v>0</v>
      </c>
      <c r="AA152" s="15">
        <v>0</v>
      </c>
      <c r="AB152" s="15">
        <v>1</v>
      </c>
      <c r="AC152" s="15">
        <v>0</v>
      </c>
      <c r="AD152" s="15">
        <v>1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</row>
    <row r="153" spans="2:36" x14ac:dyDescent="0.2">
      <c r="B153" s="15">
        <v>3249</v>
      </c>
      <c r="C153" s="15">
        <v>10.5</v>
      </c>
      <c r="D153" s="15">
        <v>0.01</v>
      </c>
      <c r="E153" s="15">
        <v>1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1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1</v>
      </c>
      <c r="Y153" s="15">
        <v>0</v>
      </c>
      <c r="Z153" s="15">
        <v>0</v>
      </c>
      <c r="AA153" s="15">
        <v>0</v>
      </c>
      <c r="AB153" s="15">
        <v>1</v>
      </c>
      <c r="AC153" s="15">
        <v>0</v>
      </c>
      <c r="AD153" s="15">
        <v>1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</row>
    <row r="154" spans="2:36" x14ac:dyDescent="0.2">
      <c r="B154" s="15">
        <v>352</v>
      </c>
      <c r="C154" s="15">
        <v>11.5</v>
      </c>
      <c r="D154" s="15">
        <v>0.01</v>
      </c>
      <c r="E154" s="15">
        <v>1</v>
      </c>
      <c r="F154" s="15">
        <v>0</v>
      </c>
      <c r="G154" s="15">
        <v>0</v>
      </c>
      <c r="H154" s="15">
        <v>1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1</v>
      </c>
      <c r="Y154" s="15">
        <v>0</v>
      </c>
      <c r="Z154" s="15">
        <v>0</v>
      </c>
      <c r="AA154" s="15">
        <v>0</v>
      </c>
      <c r="AB154" s="15">
        <v>0</v>
      </c>
      <c r="AC154" s="15">
        <v>1</v>
      </c>
      <c r="AD154" s="15">
        <v>0</v>
      </c>
      <c r="AE154" s="15">
        <v>1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</row>
    <row r="155" spans="2:36" x14ac:dyDescent="0.2">
      <c r="B155" s="15">
        <v>3249</v>
      </c>
      <c r="C155" s="15">
        <v>11.55</v>
      </c>
      <c r="D155" s="15">
        <v>0.01</v>
      </c>
      <c r="E155" s="15">
        <v>1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1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1</v>
      </c>
      <c r="Y155" s="15">
        <v>0</v>
      </c>
      <c r="Z155" s="15">
        <v>0</v>
      </c>
      <c r="AA155" s="15">
        <v>0</v>
      </c>
      <c r="AB155" s="15">
        <v>1</v>
      </c>
      <c r="AC155" s="15">
        <v>0</v>
      </c>
      <c r="AD155" s="15">
        <v>1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</row>
    <row r="156" spans="2:36" x14ac:dyDescent="0.2">
      <c r="B156" s="15">
        <v>3249</v>
      </c>
      <c r="C156" s="15">
        <v>11.71</v>
      </c>
      <c r="D156" s="15">
        <v>0.01</v>
      </c>
      <c r="E156" s="15">
        <v>1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1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1</v>
      </c>
      <c r="Y156" s="15">
        <v>0</v>
      </c>
      <c r="Z156" s="15">
        <v>0</v>
      </c>
      <c r="AA156" s="15">
        <v>0</v>
      </c>
      <c r="AB156" s="15">
        <v>1</v>
      </c>
      <c r="AC156" s="15">
        <v>0</v>
      </c>
      <c r="AD156" s="15">
        <v>1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</row>
    <row r="157" spans="2:36" x14ac:dyDescent="0.2">
      <c r="B157" s="15">
        <v>3249</v>
      </c>
      <c r="C157" s="15">
        <v>15.5</v>
      </c>
      <c r="D157" s="15">
        <v>0.01</v>
      </c>
      <c r="E157" s="15">
        <v>1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1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1</v>
      </c>
      <c r="Y157" s="15">
        <v>0</v>
      </c>
      <c r="Z157" s="15">
        <v>0</v>
      </c>
      <c r="AA157" s="15">
        <v>0</v>
      </c>
      <c r="AB157" s="15">
        <v>1</v>
      </c>
      <c r="AC157" s="15">
        <v>0</v>
      </c>
      <c r="AD157" s="15">
        <v>1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</row>
    <row r="158" spans="2:36" x14ac:dyDescent="0.2">
      <c r="B158" s="15">
        <v>2991</v>
      </c>
      <c r="C158" s="15">
        <v>0.98</v>
      </c>
      <c r="D158" s="15">
        <v>0.53</v>
      </c>
      <c r="E158" s="15">
        <v>1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1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1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1</v>
      </c>
      <c r="AD158" s="15">
        <v>0</v>
      </c>
      <c r="AE158" s="15">
        <v>0</v>
      </c>
      <c r="AF158" s="15">
        <v>0</v>
      </c>
      <c r="AG158" s="15">
        <v>0</v>
      </c>
      <c r="AH158" s="15">
        <v>1</v>
      </c>
      <c r="AI158" s="15">
        <v>0</v>
      </c>
      <c r="AJ158" s="15">
        <v>0</v>
      </c>
    </row>
    <row r="159" spans="2:36" x14ac:dyDescent="0.2">
      <c r="B159" s="15">
        <v>3249</v>
      </c>
      <c r="C159" s="15">
        <v>18</v>
      </c>
      <c r="D159" s="15">
        <v>0.01</v>
      </c>
      <c r="E159" s="15">
        <v>1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1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1</v>
      </c>
      <c r="Y159" s="15">
        <v>0</v>
      </c>
      <c r="Z159" s="15">
        <v>0</v>
      </c>
      <c r="AA159" s="15">
        <v>0</v>
      </c>
      <c r="AB159" s="15">
        <v>1</v>
      </c>
      <c r="AC159" s="15">
        <v>0</v>
      </c>
      <c r="AD159" s="15">
        <v>1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</row>
    <row r="160" spans="2:36" x14ac:dyDescent="0.2">
      <c r="B160" s="15">
        <v>3249</v>
      </c>
      <c r="C160" s="15">
        <v>18.5</v>
      </c>
      <c r="D160" s="15">
        <v>0.01</v>
      </c>
      <c r="E160" s="15">
        <v>1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1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1</v>
      </c>
      <c r="Y160" s="15">
        <v>0</v>
      </c>
      <c r="Z160" s="15">
        <v>0</v>
      </c>
      <c r="AA160" s="15">
        <v>0</v>
      </c>
      <c r="AB160" s="15">
        <v>1</v>
      </c>
      <c r="AC160" s="15">
        <v>0</v>
      </c>
      <c r="AD160" s="15">
        <v>1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</row>
    <row r="161" spans="2:36" x14ac:dyDescent="0.2">
      <c r="B161" s="15">
        <v>1</v>
      </c>
      <c r="C161" s="15">
        <v>20.7</v>
      </c>
      <c r="D161" s="15">
        <v>0.01</v>
      </c>
      <c r="E161" s="15">
        <v>1</v>
      </c>
      <c r="F161" s="15">
        <v>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1</v>
      </c>
      <c r="Y161" s="15">
        <v>0</v>
      </c>
      <c r="Z161" s="15">
        <v>0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5">
        <v>0</v>
      </c>
    </row>
    <row r="162" spans="2:36" x14ac:dyDescent="0.2">
      <c r="B162" s="15">
        <v>1</v>
      </c>
      <c r="C162" s="15">
        <v>22</v>
      </c>
      <c r="D162" s="15">
        <v>0.01</v>
      </c>
      <c r="E162" s="15">
        <v>1</v>
      </c>
      <c r="F162" s="15">
        <v>1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1</v>
      </c>
      <c r="Y162" s="15">
        <v>0</v>
      </c>
      <c r="Z162" s="15">
        <v>0</v>
      </c>
      <c r="AA162" s="15">
        <v>0</v>
      </c>
      <c r="AB162" s="15">
        <v>1</v>
      </c>
      <c r="AC162" s="15">
        <v>0</v>
      </c>
      <c r="AD162" s="15">
        <v>0</v>
      </c>
      <c r="AE162" s="15">
        <v>0</v>
      </c>
      <c r="AF162" s="15">
        <v>1</v>
      </c>
      <c r="AG162" s="15">
        <v>0</v>
      </c>
      <c r="AH162" s="15">
        <v>0</v>
      </c>
      <c r="AI162" s="15">
        <v>0</v>
      </c>
      <c r="AJ162" s="15">
        <v>0</v>
      </c>
    </row>
    <row r="163" spans="2:36" x14ac:dyDescent="0.2">
      <c r="B163" s="15">
        <v>1</v>
      </c>
      <c r="C163" s="15">
        <v>23.65</v>
      </c>
      <c r="D163" s="15">
        <v>0.01</v>
      </c>
      <c r="E163" s="15">
        <v>1</v>
      </c>
      <c r="F163" s="15">
        <v>1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1</v>
      </c>
      <c r="Y163" s="15">
        <v>0</v>
      </c>
      <c r="Z163" s="15">
        <v>0</v>
      </c>
      <c r="AA163" s="15">
        <v>0</v>
      </c>
      <c r="AB163" s="15">
        <v>1</v>
      </c>
      <c r="AC163" s="15">
        <v>0</v>
      </c>
      <c r="AD163" s="15">
        <v>0</v>
      </c>
      <c r="AE163" s="15">
        <v>0</v>
      </c>
      <c r="AF163" s="15">
        <v>1</v>
      </c>
      <c r="AG163" s="15">
        <v>0</v>
      </c>
      <c r="AH163" s="15">
        <v>0</v>
      </c>
      <c r="AI163" s="15">
        <v>0</v>
      </c>
      <c r="AJ163" s="15">
        <v>0</v>
      </c>
    </row>
    <row r="164" spans="2:36" x14ac:dyDescent="0.2">
      <c r="B164" s="15">
        <v>5450</v>
      </c>
      <c r="C164" s="15">
        <v>26</v>
      </c>
      <c r="D164" s="15">
        <v>0.01</v>
      </c>
      <c r="E164" s="15">
        <v>1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1</v>
      </c>
      <c r="Y164" s="15">
        <v>0</v>
      </c>
      <c r="Z164" s="15">
        <v>0</v>
      </c>
      <c r="AA164" s="15">
        <v>1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1</v>
      </c>
      <c r="AH164" s="15">
        <v>0</v>
      </c>
      <c r="AI164" s="15">
        <v>0</v>
      </c>
      <c r="AJ164" s="15">
        <v>0</v>
      </c>
    </row>
    <row r="165" spans="2:36" x14ac:dyDescent="0.2">
      <c r="B165" s="15">
        <v>1</v>
      </c>
      <c r="C165" s="15">
        <v>26</v>
      </c>
      <c r="D165" s="15">
        <v>0.01</v>
      </c>
      <c r="E165" s="15">
        <v>1</v>
      </c>
      <c r="F165" s="15">
        <v>1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1</v>
      </c>
      <c r="Y165" s="15">
        <v>0</v>
      </c>
      <c r="Z165" s="15">
        <v>0</v>
      </c>
      <c r="AA165" s="15">
        <v>0</v>
      </c>
      <c r="AB165" s="15">
        <v>1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1</v>
      </c>
      <c r="AJ165" s="15">
        <v>0</v>
      </c>
    </row>
    <row r="166" spans="2:36" x14ac:dyDescent="0.2">
      <c r="B166" s="15">
        <v>3249</v>
      </c>
      <c r="C166" s="15">
        <v>27</v>
      </c>
      <c r="D166" s="15">
        <v>0.01</v>
      </c>
      <c r="E166" s="15">
        <v>1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1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1</v>
      </c>
      <c r="Y166" s="15">
        <v>0</v>
      </c>
      <c r="Z166" s="15">
        <v>0</v>
      </c>
      <c r="AA166" s="15">
        <v>0</v>
      </c>
      <c r="AB166" s="15">
        <v>1</v>
      </c>
      <c r="AC166" s="15">
        <v>0</v>
      </c>
      <c r="AD166" s="15">
        <v>1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</row>
    <row r="167" spans="2:36" x14ac:dyDescent="0.2">
      <c r="B167" s="15">
        <v>1029</v>
      </c>
      <c r="C167" s="15">
        <v>1.07</v>
      </c>
      <c r="D167" s="15">
        <v>1.07</v>
      </c>
      <c r="E167" s="15">
        <v>0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1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1</v>
      </c>
      <c r="AD167" s="15">
        <v>0</v>
      </c>
      <c r="AE167" s="15">
        <v>0</v>
      </c>
      <c r="AF167" s="15">
        <v>0</v>
      </c>
      <c r="AG167" s="15">
        <v>0</v>
      </c>
      <c r="AH167" s="15">
        <v>1</v>
      </c>
      <c r="AI167" s="15">
        <v>0</v>
      </c>
      <c r="AJ167" s="15">
        <v>0</v>
      </c>
    </row>
    <row r="168" spans="2:36" x14ac:dyDescent="0.2">
      <c r="B168" s="15">
        <v>1029</v>
      </c>
      <c r="C168" s="15">
        <v>1.07</v>
      </c>
      <c r="D168" s="15">
        <v>1.07</v>
      </c>
      <c r="E168" s="15">
        <v>0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1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1</v>
      </c>
      <c r="AD168" s="15">
        <v>0</v>
      </c>
      <c r="AE168" s="15">
        <v>0</v>
      </c>
      <c r="AF168" s="15">
        <v>0</v>
      </c>
      <c r="AG168" s="15">
        <v>0</v>
      </c>
      <c r="AH168" s="15">
        <v>1</v>
      </c>
      <c r="AI168" s="15">
        <v>0</v>
      </c>
      <c r="AJ168" s="15">
        <v>0</v>
      </c>
    </row>
    <row r="169" spans="2:36" x14ac:dyDescent="0.2">
      <c r="B169" s="15">
        <v>2991</v>
      </c>
      <c r="C169" s="15">
        <v>2.14</v>
      </c>
      <c r="D169" s="15">
        <v>0.53</v>
      </c>
      <c r="E169" s="15">
        <v>1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1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1</v>
      </c>
      <c r="AD169" s="15">
        <v>0</v>
      </c>
      <c r="AE169" s="15">
        <v>0</v>
      </c>
      <c r="AF169" s="15">
        <v>0</v>
      </c>
      <c r="AG169" s="15">
        <v>0</v>
      </c>
      <c r="AH169" s="15">
        <v>1</v>
      </c>
      <c r="AI169" s="15">
        <v>0</v>
      </c>
      <c r="AJ169" s="15">
        <v>0</v>
      </c>
    </row>
    <row r="170" spans="2:36" x14ac:dyDescent="0.2">
      <c r="B170" s="15">
        <v>2991</v>
      </c>
      <c r="C170" s="15">
        <v>2.16</v>
      </c>
      <c r="D170" s="15">
        <v>0.54</v>
      </c>
      <c r="E170" s="15">
        <v>1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1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1</v>
      </c>
      <c r="AD170" s="15">
        <v>0</v>
      </c>
      <c r="AE170" s="15">
        <v>0</v>
      </c>
      <c r="AF170" s="15">
        <v>0</v>
      </c>
      <c r="AG170" s="15">
        <v>0</v>
      </c>
      <c r="AH170" s="15">
        <v>1</v>
      </c>
      <c r="AI170" s="15">
        <v>0</v>
      </c>
      <c r="AJ170" s="15">
        <v>0</v>
      </c>
    </row>
    <row r="171" spans="2:36" x14ac:dyDescent="0.2">
      <c r="B171" s="15">
        <v>1</v>
      </c>
      <c r="C171" s="15">
        <v>43</v>
      </c>
      <c r="D171" s="15">
        <v>0.01</v>
      </c>
      <c r="E171" s="15">
        <v>1</v>
      </c>
      <c r="F171" s="15">
        <v>1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1</v>
      </c>
      <c r="Y171" s="15">
        <v>0</v>
      </c>
      <c r="Z171" s="15">
        <v>0</v>
      </c>
      <c r="AA171" s="15">
        <v>0</v>
      </c>
      <c r="AB171" s="15">
        <v>1</v>
      </c>
      <c r="AC171" s="15">
        <v>0</v>
      </c>
      <c r="AD171" s="15">
        <v>0</v>
      </c>
      <c r="AE171" s="15">
        <v>0</v>
      </c>
      <c r="AF171" s="15">
        <v>1</v>
      </c>
      <c r="AG171" s="15">
        <v>0</v>
      </c>
      <c r="AH171" s="15">
        <v>0</v>
      </c>
      <c r="AI171" s="15">
        <v>0</v>
      </c>
      <c r="AJ171" s="15">
        <v>0</v>
      </c>
    </row>
    <row r="172" spans="2:36" x14ac:dyDescent="0.2">
      <c r="B172" s="15">
        <v>1</v>
      </c>
      <c r="C172" s="15">
        <v>46.02</v>
      </c>
      <c r="D172" s="15">
        <v>0.01</v>
      </c>
      <c r="E172" s="15">
        <v>1</v>
      </c>
      <c r="F172" s="15">
        <v>1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1</v>
      </c>
      <c r="Y172" s="15">
        <v>0</v>
      </c>
      <c r="Z172" s="15">
        <v>0</v>
      </c>
      <c r="AA172" s="15">
        <v>0</v>
      </c>
      <c r="AB172" s="15">
        <v>1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1</v>
      </c>
      <c r="AJ172" s="15">
        <v>0</v>
      </c>
    </row>
    <row r="173" spans="2:36" x14ac:dyDescent="0.2">
      <c r="B173" s="15">
        <v>30</v>
      </c>
      <c r="C173" s="15">
        <v>0.7</v>
      </c>
      <c r="D173" s="15">
        <v>0.7</v>
      </c>
      <c r="E173" s="15">
        <v>0</v>
      </c>
      <c r="F173" s="15">
        <v>0</v>
      </c>
      <c r="G173" s="15">
        <v>0</v>
      </c>
      <c r="H173" s="15">
        <v>1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1</v>
      </c>
      <c r="Y173" s="15">
        <v>0</v>
      </c>
      <c r="Z173" s="15">
        <v>0</v>
      </c>
      <c r="AA173" s="15">
        <v>0</v>
      </c>
      <c r="AB173" s="15">
        <v>0</v>
      </c>
      <c r="AC173" s="15">
        <v>1</v>
      </c>
      <c r="AD173" s="15">
        <v>1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</row>
    <row r="174" spans="2:36" x14ac:dyDescent="0.2">
      <c r="B174" s="15">
        <v>1029</v>
      </c>
      <c r="C174" s="15">
        <v>1.25</v>
      </c>
      <c r="D174" s="15">
        <v>1.25</v>
      </c>
      <c r="E174" s="15">
        <v>0</v>
      </c>
      <c r="F174" s="15">
        <v>0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1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1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1</v>
      </c>
      <c r="AD174" s="15">
        <v>0</v>
      </c>
      <c r="AE174" s="15">
        <v>0</v>
      </c>
      <c r="AF174" s="15">
        <v>0</v>
      </c>
      <c r="AG174" s="15">
        <v>0</v>
      </c>
      <c r="AH174" s="15">
        <v>1</v>
      </c>
      <c r="AI174" s="15">
        <v>0</v>
      </c>
      <c r="AJ174" s="15">
        <v>0</v>
      </c>
    </row>
    <row r="175" spans="2:36" x14ac:dyDescent="0.2">
      <c r="B175" s="15">
        <v>1029</v>
      </c>
      <c r="C175" s="15">
        <v>1.25</v>
      </c>
      <c r="D175" s="15">
        <v>1.25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1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1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1</v>
      </c>
      <c r="AD175" s="15">
        <v>0</v>
      </c>
      <c r="AE175" s="15">
        <v>0</v>
      </c>
      <c r="AF175" s="15">
        <v>0</v>
      </c>
      <c r="AG175" s="15">
        <v>0</v>
      </c>
      <c r="AH175" s="15">
        <v>1</v>
      </c>
      <c r="AI175" s="15">
        <v>0</v>
      </c>
      <c r="AJ175" s="15">
        <v>0</v>
      </c>
    </row>
    <row r="176" spans="2:36" x14ac:dyDescent="0.2">
      <c r="B176" s="15">
        <v>1029</v>
      </c>
      <c r="C176" s="15">
        <v>1.25</v>
      </c>
      <c r="D176" s="15">
        <v>1.25</v>
      </c>
      <c r="E176" s="15">
        <v>0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1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1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1</v>
      </c>
      <c r="AD176" s="15">
        <v>0</v>
      </c>
      <c r="AE176" s="15">
        <v>0</v>
      </c>
      <c r="AF176" s="15">
        <v>0</v>
      </c>
      <c r="AG176" s="15">
        <v>0</v>
      </c>
      <c r="AH176" s="15">
        <v>1</v>
      </c>
      <c r="AI176" s="15">
        <v>0</v>
      </c>
      <c r="AJ176" s="15">
        <v>0</v>
      </c>
    </row>
    <row r="177" spans="2:36" x14ac:dyDescent="0.2">
      <c r="B177" s="15">
        <v>1029</v>
      </c>
      <c r="C177" s="15">
        <v>1.25</v>
      </c>
      <c r="D177" s="15">
        <v>1.25</v>
      </c>
      <c r="E177" s="15">
        <v>1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1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1</v>
      </c>
      <c r="AD177" s="15">
        <v>0</v>
      </c>
      <c r="AE177" s="15">
        <v>0</v>
      </c>
      <c r="AF177" s="15">
        <v>0</v>
      </c>
      <c r="AG177" s="15">
        <v>0</v>
      </c>
      <c r="AH177" s="15">
        <v>1</v>
      </c>
      <c r="AI177" s="15">
        <v>0</v>
      </c>
      <c r="AJ177" s="15">
        <v>0</v>
      </c>
    </row>
    <row r="178" spans="2:36" x14ac:dyDescent="0.2">
      <c r="B178" s="15">
        <v>70</v>
      </c>
      <c r="C178" s="15">
        <v>1.86</v>
      </c>
      <c r="D178" s="15">
        <v>0.89</v>
      </c>
      <c r="E178" s="15">
        <v>1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1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1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1</v>
      </c>
      <c r="AD178" s="15">
        <v>0</v>
      </c>
      <c r="AE178" s="15">
        <v>0</v>
      </c>
      <c r="AF178" s="15">
        <v>0</v>
      </c>
      <c r="AG178" s="15">
        <v>0</v>
      </c>
      <c r="AH178" s="15">
        <v>1</v>
      </c>
      <c r="AI178" s="15">
        <v>0</v>
      </c>
      <c r="AJ178" s="15">
        <v>0</v>
      </c>
    </row>
    <row r="179" spans="2:36" x14ac:dyDescent="0.2">
      <c r="B179" s="15">
        <v>1</v>
      </c>
      <c r="C179" s="15">
        <v>52.02</v>
      </c>
      <c r="D179" s="15">
        <v>0.01</v>
      </c>
      <c r="E179" s="15">
        <v>1</v>
      </c>
      <c r="F179" s="15">
        <v>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1</v>
      </c>
      <c r="Y179" s="15">
        <v>0</v>
      </c>
      <c r="Z179" s="15">
        <v>0</v>
      </c>
      <c r="AA179" s="15">
        <v>0</v>
      </c>
      <c r="AB179" s="15">
        <v>1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1</v>
      </c>
      <c r="AJ179" s="15">
        <v>0</v>
      </c>
    </row>
    <row r="180" spans="2:36" x14ac:dyDescent="0.2">
      <c r="B180" s="15">
        <v>1</v>
      </c>
      <c r="C180" s="15">
        <v>61.05</v>
      </c>
      <c r="D180" s="15">
        <v>0.01</v>
      </c>
      <c r="E180" s="15">
        <v>1</v>
      </c>
      <c r="F180" s="15">
        <v>1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1</v>
      </c>
      <c r="Y180" s="15">
        <v>0</v>
      </c>
      <c r="Z180" s="15">
        <v>0</v>
      </c>
      <c r="AA180" s="15">
        <v>0</v>
      </c>
      <c r="AB180" s="15">
        <v>1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1</v>
      </c>
      <c r="AJ180" s="15">
        <v>0</v>
      </c>
    </row>
    <row r="181" spans="2:36" x14ac:dyDescent="0.2">
      <c r="B181" s="15">
        <v>4</v>
      </c>
      <c r="C181" s="15">
        <v>62</v>
      </c>
      <c r="D181" s="15">
        <v>0.01</v>
      </c>
      <c r="E181" s="15">
        <v>1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1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1</v>
      </c>
      <c r="Y181" s="15">
        <v>0</v>
      </c>
      <c r="Z181" s="15">
        <v>0</v>
      </c>
      <c r="AA181" s="15">
        <v>0</v>
      </c>
      <c r="AB181" s="15">
        <v>1</v>
      </c>
      <c r="AC181" s="15">
        <v>0</v>
      </c>
      <c r="AD181" s="15">
        <v>0</v>
      </c>
      <c r="AE181" s="15">
        <v>1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</row>
    <row r="182" spans="2:36" x14ac:dyDescent="0.2">
      <c r="B182" s="15">
        <v>2991</v>
      </c>
      <c r="C182" s="15">
        <v>3.93</v>
      </c>
      <c r="D182" s="15">
        <v>0.54</v>
      </c>
      <c r="E182" s="15">
        <v>1</v>
      </c>
      <c r="F182" s="15">
        <v>0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1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1</v>
      </c>
      <c r="AD182" s="15">
        <v>0</v>
      </c>
      <c r="AE182" s="15">
        <v>0</v>
      </c>
      <c r="AF182" s="15">
        <v>0</v>
      </c>
      <c r="AG182" s="15">
        <v>0</v>
      </c>
      <c r="AH182" s="15">
        <v>1</v>
      </c>
      <c r="AI182" s="15">
        <v>0</v>
      </c>
      <c r="AJ182" s="15">
        <v>0</v>
      </c>
    </row>
    <row r="183" spans="2:36" x14ac:dyDescent="0.2">
      <c r="B183" s="15">
        <v>1029</v>
      </c>
      <c r="C183" s="15">
        <v>1.7</v>
      </c>
      <c r="D183" s="15">
        <v>1.25</v>
      </c>
      <c r="E183" s="15">
        <v>1</v>
      </c>
      <c r="F183" s="15">
        <v>0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1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1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1</v>
      </c>
      <c r="AD183" s="15">
        <v>0</v>
      </c>
      <c r="AE183" s="15">
        <v>0</v>
      </c>
      <c r="AF183" s="15">
        <v>0</v>
      </c>
      <c r="AG183" s="15">
        <v>0</v>
      </c>
      <c r="AH183" s="15">
        <v>1</v>
      </c>
      <c r="AI183" s="15">
        <v>0</v>
      </c>
      <c r="AJ183" s="15">
        <v>0</v>
      </c>
    </row>
    <row r="184" spans="2:36" x14ac:dyDescent="0.2">
      <c r="B184" s="15">
        <v>2991</v>
      </c>
      <c r="C184" s="15">
        <v>5.18</v>
      </c>
      <c r="D184" s="15">
        <v>0.54</v>
      </c>
      <c r="E184" s="15">
        <v>1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1</v>
      </c>
      <c r="AD184" s="15">
        <v>0</v>
      </c>
      <c r="AE184" s="15">
        <v>0</v>
      </c>
      <c r="AF184" s="15">
        <v>0</v>
      </c>
      <c r="AG184" s="15">
        <v>0</v>
      </c>
      <c r="AH184" s="15">
        <v>1</v>
      </c>
      <c r="AI184" s="15">
        <v>0</v>
      </c>
      <c r="AJ184" s="15">
        <v>0</v>
      </c>
    </row>
    <row r="185" spans="2:36" x14ac:dyDescent="0.2">
      <c r="B185" s="15">
        <v>411</v>
      </c>
      <c r="C185" s="15">
        <v>0.99</v>
      </c>
      <c r="D185" s="15">
        <v>0.99</v>
      </c>
      <c r="E185" s="15">
        <v>1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1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1</v>
      </c>
      <c r="Y185" s="15">
        <v>0</v>
      </c>
      <c r="Z185" s="15">
        <v>0</v>
      </c>
      <c r="AA185" s="15">
        <v>1</v>
      </c>
      <c r="AB185" s="15">
        <v>0</v>
      </c>
      <c r="AC185" s="15">
        <v>0</v>
      </c>
      <c r="AD185" s="15">
        <v>0</v>
      </c>
      <c r="AE185" s="15">
        <v>1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</row>
    <row r="186" spans="2:36" x14ac:dyDescent="0.2">
      <c r="B186" s="15">
        <v>793</v>
      </c>
      <c r="C186" s="15">
        <v>0.99</v>
      </c>
      <c r="D186" s="15">
        <v>0.99</v>
      </c>
      <c r="E186" s="15">
        <v>1</v>
      </c>
      <c r="F186" s="15">
        <v>0</v>
      </c>
      <c r="G186" s="15">
        <v>1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1</v>
      </c>
      <c r="Y186" s="15">
        <v>0</v>
      </c>
      <c r="Z186" s="15">
        <v>0</v>
      </c>
      <c r="AA186" s="15">
        <v>1</v>
      </c>
      <c r="AB186" s="15">
        <v>0</v>
      </c>
      <c r="AC186" s="15">
        <v>0</v>
      </c>
      <c r="AD186" s="15">
        <v>0</v>
      </c>
      <c r="AE186" s="15">
        <v>1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</row>
    <row r="187" spans="2:36" x14ac:dyDescent="0.2">
      <c r="B187" s="15">
        <v>3277</v>
      </c>
      <c r="C187" s="15">
        <v>0.99</v>
      </c>
      <c r="D187" s="15">
        <v>0.99</v>
      </c>
      <c r="E187" s="15">
        <v>0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1</v>
      </c>
      <c r="V187" s="15">
        <v>0</v>
      </c>
      <c r="W187" s="15">
        <v>0</v>
      </c>
      <c r="X187" s="15">
        <v>1</v>
      </c>
      <c r="Y187" s="15">
        <v>0</v>
      </c>
      <c r="Z187" s="15">
        <v>0</v>
      </c>
      <c r="AA187" s="15">
        <v>1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1</v>
      </c>
      <c r="AH187" s="15">
        <v>0</v>
      </c>
      <c r="AI187" s="15">
        <v>0</v>
      </c>
      <c r="AJ187" s="15">
        <v>0</v>
      </c>
    </row>
    <row r="188" spans="2:36" x14ac:dyDescent="0.2">
      <c r="B188" s="15">
        <v>3277</v>
      </c>
      <c r="C188" s="15">
        <v>0.99</v>
      </c>
      <c r="D188" s="15">
        <v>0.99</v>
      </c>
      <c r="E188" s="15">
        <v>0</v>
      </c>
      <c r="F188" s="15">
        <v>0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1</v>
      </c>
      <c r="V188" s="15">
        <v>0</v>
      </c>
      <c r="W188" s="15">
        <v>0</v>
      </c>
      <c r="X188" s="15">
        <v>1</v>
      </c>
      <c r="Y188" s="15">
        <v>0</v>
      </c>
      <c r="Z188" s="15">
        <v>0</v>
      </c>
      <c r="AA188" s="15">
        <v>1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1</v>
      </c>
      <c r="AH188" s="15">
        <v>0</v>
      </c>
      <c r="AI188" s="15">
        <v>0</v>
      </c>
      <c r="AJ188" s="15">
        <v>0</v>
      </c>
    </row>
    <row r="189" spans="2:36" x14ac:dyDescent="0.2">
      <c r="B189" s="15">
        <v>3277</v>
      </c>
      <c r="C189" s="15">
        <v>0.99</v>
      </c>
      <c r="D189" s="15">
        <v>0.99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1</v>
      </c>
      <c r="V189" s="15">
        <v>0</v>
      </c>
      <c r="W189" s="15">
        <v>0</v>
      </c>
      <c r="X189" s="15">
        <v>1</v>
      </c>
      <c r="Y189" s="15">
        <v>0</v>
      </c>
      <c r="Z189" s="15">
        <v>0</v>
      </c>
      <c r="AA189" s="15">
        <v>1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1</v>
      </c>
      <c r="AH189" s="15">
        <v>0</v>
      </c>
      <c r="AI189" s="15">
        <v>0</v>
      </c>
      <c r="AJ189" s="15">
        <v>0</v>
      </c>
    </row>
    <row r="190" spans="2:36" x14ac:dyDescent="0.2">
      <c r="B190" s="15">
        <v>841</v>
      </c>
      <c r="C190" s="15">
        <v>0.99</v>
      </c>
      <c r="D190" s="15">
        <v>0.99</v>
      </c>
      <c r="E190" s="15">
        <v>0</v>
      </c>
      <c r="F190" s="15">
        <v>0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1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1</v>
      </c>
      <c r="Y190" s="15">
        <v>0</v>
      </c>
      <c r="Z190" s="15">
        <v>0</v>
      </c>
      <c r="AA190" s="15">
        <v>0</v>
      </c>
      <c r="AB190" s="15">
        <v>1</v>
      </c>
      <c r="AC190" s="15">
        <v>0</v>
      </c>
      <c r="AD190" s="15">
        <v>1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</row>
    <row r="191" spans="2:36" x14ac:dyDescent="0.2">
      <c r="B191" s="15">
        <v>841</v>
      </c>
      <c r="C191" s="15">
        <v>0.99</v>
      </c>
      <c r="D191" s="15">
        <v>0.99</v>
      </c>
      <c r="E191" s="15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1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1</v>
      </c>
      <c r="Y191" s="15">
        <v>0</v>
      </c>
      <c r="Z191" s="15">
        <v>0</v>
      </c>
      <c r="AA191" s="15">
        <v>0</v>
      </c>
      <c r="AB191" s="15">
        <v>1</v>
      </c>
      <c r="AC191" s="15">
        <v>0</v>
      </c>
      <c r="AD191" s="15">
        <v>1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</row>
    <row r="192" spans="2:36" x14ac:dyDescent="0.2">
      <c r="B192" s="15">
        <v>841</v>
      </c>
      <c r="C192" s="15">
        <v>0.99</v>
      </c>
      <c r="D192" s="15">
        <v>0.99</v>
      </c>
      <c r="E192" s="15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1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1</v>
      </c>
      <c r="Y192" s="15">
        <v>0</v>
      </c>
      <c r="Z192" s="15">
        <v>0</v>
      </c>
      <c r="AA192" s="15">
        <v>0</v>
      </c>
      <c r="AB192" s="15">
        <v>1</v>
      </c>
      <c r="AC192" s="15">
        <v>0</v>
      </c>
      <c r="AD192" s="15">
        <v>1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</row>
    <row r="193" spans="2:36" x14ac:dyDescent="0.2">
      <c r="B193" s="15">
        <v>841</v>
      </c>
      <c r="C193" s="15">
        <v>0.99</v>
      </c>
      <c r="D193" s="15">
        <v>0.99</v>
      </c>
      <c r="E193" s="15">
        <v>0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1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1</v>
      </c>
      <c r="Y193" s="15">
        <v>0</v>
      </c>
      <c r="Z193" s="15">
        <v>0</v>
      </c>
      <c r="AA193" s="15">
        <v>0</v>
      </c>
      <c r="AB193" s="15">
        <v>1</v>
      </c>
      <c r="AC193" s="15">
        <v>0</v>
      </c>
      <c r="AD193" s="15">
        <v>1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</row>
    <row r="194" spans="2:36" x14ac:dyDescent="0.2">
      <c r="B194" s="15">
        <v>841</v>
      </c>
      <c r="C194" s="15">
        <v>0.99</v>
      </c>
      <c r="D194" s="15">
        <v>0.99</v>
      </c>
      <c r="E194" s="15">
        <v>1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1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1</v>
      </c>
      <c r="Y194" s="15">
        <v>0</v>
      </c>
      <c r="Z194" s="15">
        <v>0</v>
      </c>
      <c r="AA194" s="15">
        <v>0</v>
      </c>
      <c r="AB194" s="15">
        <v>1</v>
      </c>
      <c r="AC194" s="15">
        <v>0</v>
      </c>
      <c r="AD194" s="15">
        <v>1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</row>
    <row r="195" spans="2:36" x14ac:dyDescent="0.2">
      <c r="B195" s="15">
        <v>2220</v>
      </c>
      <c r="C195" s="15">
        <v>0.99</v>
      </c>
      <c r="D195" s="15">
        <v>0.99</v>
      </c>
      <c r="E195" s="15">
        <v>0</v>
      </c>
      <c r="F195" s="15">
        <v>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1</v>
      </c>
      <c r="Y195" s="15">
        <v>0</v>
      </c>
      <c r="Z195" s="15">
        <v>0</v>
      </c>
      <c r="AA195" s="15">
        <v>0</v>
      </c>
      <c r="AB195" s="15">
        <v>1</v>
      </c>
      <c r="AC195" s="15">
        <v>0</v>
      </c>
      <c r="AD195" s="15">
        <v>1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</row>
    <row r="196" spans="2:36" x14ac:dyDescent="0.2">
      <c r="B196" s="15">
        <v>109</v>
      </c>
      <c r="C196" s="15">
        <v>0.99</v>
      </c>
      <c r="D196" s="15">
        <v>0.99</v>
      </c>
      <c r="E196" s="15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1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1</v>
      </c>
      <c r="Y196" s="15">
        <v>0</v>
      </c>
      <c r="Z196" s="15">
        <v>0</v>
      </c>
      <c r="AA196" s="15">
        <v>0</v>
      </c>
      <c r="AB196" s="15">
        <v>0</v>
      </c>
      <c r="AC196" s="15">
        <v>1</v>
      </c>
      <c r="AD196" s="15">
        <v>0</v>
      </c>
      <c r="AE196" s="15">
        <v>0</v>
      </c>
      <c r="AF196" s="15">
        <v>1</v>
      </c>
      <c r="AG196" s="15">
        <v>0</v>
      </c>
      <c r="AH196" s="15">
        <v>0</v>
      </c>
      <c r="AI196" s="15">
        <v>0</v>
      </c>
      <c r="AJ196" s="15">
        <v>0</v>
      </c>
    </row>
    <row r="197" spans="2:36" x14ac:dyDescent="0.2">
      <c r="B197" s="15">
        <v>149</v>
      </c>
      <c r="C197" s="15">
        <v>1.77</v>
      </c>
      <c r="D197" s="15">
        <v>1.77</v>
      </c>
      <c r="E197" s="15">
        <v>0</v>
      </c>
      <c r="F197" s="15">
        <v>0</v>
      </c>
      <c r="G197" s="15">
        <v>0</v>
      </c>
      <c r="H197" s="15">
        <v>1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1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1</v>
      </c>
      <c r="AD197" s="15">
        <v>0</v>
      </c>
      <c r="AE197" s="15">
        <v>0</v>
      </c>
      <c r="AF197" s="15">
        <v>0</v>
      </c>
      <c r="AG197" s="15">
        <v>0</v>
      </c>
      <c r="AH197" s="15">
        <v>1</v>
      </c>
      <c r="AI197" s="15">
        <v>0</v>
      </c>
      <c r="AJ197" s="15">
        <v>0</v>
      </c>
    </row>
    <row r="198" spans="2:36" x14ac:dyDescent="0.2">
      <c r="B198" s="15">
        <v>149</v>
      </c>
      <c r="C198" s="15">
        <v>1.77</v>
      </c>
      <c r="D198" s="15">
        <v>1.77</v>
      </c>
      <c r="E198" s="15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1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1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1</v>
      </c>
      <c r="AD198" s="15">
        <v>0</v>
      </c>
      <c r="AE198" s="15">
        <v>0</v>
      </c>
      <c r="AF198" s="15">
        <v>0</v>
      </c>
      <c r="AG198" s="15">
        <v>0</v>
      </c>
      <c r="AH198" s="15">
        <v>1</v>
      </c>
      <c r="AI198" s="15">
        <v>0</v>
      </c>
      <c r="AJ198" s="15">
        <v>0</v>
      </c>
    </row>
    <row r="199" spans="2:36" x14ac:dyDescent="0.2">
      <c r="B199" s="15">
        <v>215</v>
      </c>
      <c r="C199" s="15">
        <v>1.77</v>
      </c>
      <c r="D199" s="15">
        <v>1.77</v>
      </c>
      <c r="E199" s="15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1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1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1</v>
      </c>
      <c r="AD199" s="15">
        <v>0</v>
      </c>
      <c r="AE199" s="15">
        <v>0</v>
      </c>
      <c r="AF199" s="15">
        <v>0</v>
      </c>
      <c r="AG199" s="15">
        <v>0</v>
      </c>
      <c r="AH199" s="15">
        <v>1</v>
      </c>
      <c r="AI199" s="15">
        <v>0</v>
      </c>
      <c r="AJ199" s="15">
        <v>0</v>
      </c>
    </row>
    <row r="200" spans="2:36" x14ac:dyDescent="0.2">
      <c r="B200" s="15">
        <v>2695</v>
      </c>
      <c r="C200" s="15">
        <v>0.99</v>
      </c>
      <c r="D200" s="15">
        <v>0.99</v>
      </c>
      <c r="E200" s="15">
        <v>0</v>
      </c>
      <c r="F200" s="15">
        <v>1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</v>
      </c>
      <c r="Y200" s="15">
        <v>0</v>
      </c>
      <c r="Z200" s="15">
        <v>0</v>
      </c>
      <c r="AA200" s="15">
        <v>0</v>
      </c>
      <c r="AB200" s="15">
        <v>0</v>
      </c>
      <c r="AC200" s="15">
        <v>1</v>
      </c>
      <c r="AD200" s="15">
        <v>0</v>
      </c>
      <c r="AE200" s="15">
        <v>0</v>
      </c>
      <c r="AF200" s="15">
        <v>1</v>
      </c>
      <c r="AG200" s="15">
        <v>0</v>
      </c>
      <c r="AH200" s="15">
        <v>0</v>
      </c>
      <c r="AI200" s="15">
        <v>0</v>
      </c>
      <c r="AJ200" s="15">
        <v>0</v>
      </c>
    </row>
    <row r="201" spans="2:36" x14ac:dyDescent="0.2">
      <c r="B201" s="15">
        <v>2695</v>
      </c>
      <c r="C201" s="15">
        <v>0.99</v>
      </c>
      <c r="D201" s="15">
        <v>0.99</v>
      </c>
      <c r="E201" s="15">
        <v>0</v>
      </c>
      <c r="F201" s="15">
        <v>1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</v>
      </c>
      <c r="Y201" s="15">
        <v>0</v>
      </c>
      <c r="Z201" s="15">
        <v>0</v>
      </c>
      <c r="AA201" s="15">
        <v>0</v>
      </c>
      <c r="AB201" s="15">
        <v>0</v>
      </c>
      <c r="AC201" s="15">
        <v>1</v>
      </c>
      <c r="AD201" s="15">
        <v>0</v>
      </c>
      <c r="AE201" s="15">
        <v>1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</row>
    <row r="202" spans="2:36" x14ac:dyDescent="0.2">
      <c r="B202" s="15">
        <v>2695</v>
      </c>
      <c r="C202" s="15">
        <v>0.99</v>
      </c>
      <c r="D202" s="15">
        <v>0.99</v>
      </c>
      <c r="E202" s="15">
        <v>0</v>
      </c>
      <c r="F202" s="15">
        <v>1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1</v>
      </c>
      <c r="Y202" s="15">
        <v>0</v>
      </c>
      <c r="Z202" s="15">
        <v>0</v>
      </c>
      <c r="AA202" s="15">
        <v>0</v>
      </c>
      <c r="AB202" s="15">
        <v>0</v>
      </c>
      <c r="AC202" s="15">
        <v>1</v>
      </c>
      <c r="AD202" s="15">
        <v>0</v>
      </c>
      <c r="AE202" s="15">
        <v>1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</row>
    <row r="203" spans="2:36" x14ac:dyDescent="0.2">
      <c r="B203" s="15">
        <v>2695</v>
      </c>
      <c r="C203" s="15">
        <v>0.99</v>
      </c>
      <c r="D203" s="15">
        <v>0.99</v>
      </c>
      <c r="E203" s="15">
        <v>0</v>
      </c>
      <c r="F203" s="15">
        <v>1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1</v>
      </c>
      <c r="Y203" s="15">
        <v>0</v>
      </c>
      <c r="Z203" s="15">
        <v>0</v>
      </c>
      <c r="AA203" s="15">
        <v>0</v>
      </c>
      <c r="AB203" s="15">
        <v>0</v>
      </c>
      <c r="AC203" s="15">
        <v>1</v>
      </c>
      <c r="AD203" s="15">
        <v>0</v>
      </c>
      <c r="AE203" s="15">
        <v>1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</row>
    <row r="204" spans="2:36" x14ac:dyDescent="0.2">
      <c r="B204" s="15">
        <v>2695</v>
      </c>
      <c r="C204" s="15">
        <v>0.99</v>
      </c>
      <c r="D204" s="15">
        <v>0.99</v>
      </c>
      <c r="E204" s="15">
        <v>0</v>
      </c>
      <c r="F204" s="15">
        <v>1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1</v>
      </c>
      <c r="Y204" s="15">
        <v>0</v>
      </c>
      <c r="Z204" s="15">
        <v>0</v>
      </c>
      <c r="AA204" s="15">
        <v>0</v>
      </c>
      <c r="AB204" s="15">
        <v>0</v>
      </c>
      <c r="AC204" s="15">
        <v>1</v>
      </c>
      <c r="AD204" s="15">
        <v>0</v>
      </c>
      <c r="AE204" s="15">
        <v>1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</row>
    <row r="205" spans="2:36" x14ac:dyDescent="0.2">
      <c r="B205" s="15">
        <v>2991</v>
      </c>
      <c r="C205" s="15">
        <v>1.77</v>
      </c>
      <c r="D205" s="15">
        <v>1.77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1</v>
      </c>
      <c r="V205" s="15">
        <v>0</v>
      </c>
      <c r="W205" s="15">
        <v>1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1</v>
      </c>
      <c r="AD205" s="15">
        <v>0</v>
      </c>
      <c r="AE205" s="15">
        <v>0</v>
      </c>
      <c r="AF205" s="15">
        <v>0</v>
      </c>
      <c r="AG205" s="15">
        <v>0</v>
      </c>
      <c r="AH205" s="15">
        <v>1</v>
      </c>
      <c r="AI205" s="15">
        <v>0</v>
      </c>
      <c r="AJ205" s="15">
        <v>0</v>
      </c>
    </row>
    <row r="206" spans="2:36" x14ac:dyDescent="0.2">
      <c r="B206" s="15">
        <v>2991</v>
      </c>
      <c r="C206" s="15">
        <v>1.77</v>
      </c>
      <c r="D206" s="15">
        <v>1.77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1</v>
      </c>
      <c r="V206" s="15">
        <v>0</v>
      </c>
      <c r="W206" s="15">
        <v>1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1</v>
      </c>
      <c r="AD206" s="15">
        <v>0</v>
      </c>
      <c r="AE206" s="15">
        <v>0</v>
      </c>
      <c r="AF206" s="15">
        <v>0</v>
      </c>
      <c r="AG206" s="15">
        <v>0</v>
      </c>
      <c r="AH206" s="15">
        <v>1</v>
      </c>
      <c r="AI206" s="15">
        <v>0</v>
      </c>
      <c r="AJ206" s="15">
        <v>0</v>
      </c>
    </row>
    <row r="207" spans="2:36" x14ac:dyDescent="0.2">
      <c r="B207" s="15">
        <v>2991</v>
      </c>
      <c r="C207" s="15">
        <v>1.77</v>
      </c>
      <c r="D207" s="15">
        <v>1.77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1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1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1</v>
      </c>
      <c r="AD207" s="15">
        <v>0</v>
      </c>
      <c r="AE207" s="15">
        <v>0</v>
      </c>
      <c r="AF207" s="15">
        <v>0</v>
      </c>
      <c r="AG207" s="15">
        <v>0</v>
      </c>
      <c r="AH207" s="15">
        <v>1</v>
      </c>
      <c r="AI207" s="15">
        <v>0</v>
      </c>
      <c r="AJ207" s="15">
        <v>0</v>
      </c>
    </row>
    <row r="208" spans="2:36" x14ac:dyDescent="0.2">
      <c r="B208" s="15">
        <v>2991</v>
      </c>
      <c r="C208" s="15">
        <v>1.77</v>
      </c>
      <c r="D208" s="15">
        <v>1.77</v>
      </c>
      <c r="E208" s="15">
        <v>0</v>
      </c>
      <c r="F208" s="15">
        <v>0</v>
      </c>
      <c r="G208" s="15">
        <v>0</v>
      </c>
      <c r="H208" s="15">
        <v>0</v>
      </c>
      <c r="I208" s="15">
        <v>1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1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1</v>
      </c>
      <c r="AD208" s="15">
        <v>0</v>
      </c>
      <c r="AE208" s="15">
        <v>0</v>
      </c>
      <c r="AF208" s="15">
        <v>0</v>
      </c>
      <c r="AG208" s="15">
        <v>0</v>
      </c>
      <c r="AH208" s="15">
        <v>1</v>
      </c>
      <c r="AI208" s="15">
        <v>0</v>
      </c>
      <c r="AJ208" s="15">
        <v>0</v>
      </c>
    </row>
    <row r="209" spans="2:36" x14ac:dyDescent="0.2">
      <c r="B209" s="15">
        <v>3380</v>
      </c>
      <c r="C209" s="15">
        <v>1.77</v>
      </c>
      <c r="D209" s="15">
        <v>1.77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1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1</v>
      </c>
      <c r="AD209" s="15">
        <v>0</v>
      </c>
      <c r="AE209" s="15">
        <v>0</v>
      </c>
      <c r="AF209" s="15">
        <v>0</v>
      </c>
      <c r="AG209" s="15">
        <v>0</v>
      </c>
      <c r="AH209" s="15">
        <v>1</v>
      </c>
      <c r="AI209" s="15">
        <v>0</v>
      </c>
      <c r="AJ209" s="15">
        <v>0</v>
      </c>
    </row>
    <row r="210" spans="2:36" x14ac:dyDescent="0.2">
      <c r="B210" s="15">
        <v>3380</v>
      </c>
      <c r="C210" s="15">
        <v>1.77</v>
      </c>
      <c r="D210" s="15">
        <v>1.77</v>
      </c>
      <c r="E210" s="15">
        <v>1</v>
      </c>
      <c r="F210" s="15">
        <v>0</v>
      </c>
      <c r="G210" s="15">
        <v>0</v>
      </c>
      <c r="H210" s="15">
        <v>0</v>
      </c>
      <c r="I210" s="15">
        <v>0</v>
      </c>
      <c r="J210" s="15">
        <v>1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1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1</v>
      </c>
      <c r="AD210" s="15">
        <v>0</v>
      </c>
      <c r="AE210" s="15">
        <v>0</v>
      </c>
      <c r="AF210" s="15">
        <v>0</v>
      </c>
      <c r="AG210" s="15">
        <v>0</v>
      </c>
      <c r="AH210" s="15">
        <v>1</v>
      </c>
      <c r="AI210" s="15">
        <v>0</v>
      </c>
      <c r="AJ210" s="15">
        <v>0</v>
      </c>
    </row>
    <row r="211" spans="2:36" x14ac:dyDescent="0.2">
      <c r="B211" s="15">
        <v>3385</v>
      </c>
      <c r="C211" s="15">
        <v>0.99</v>
      </c>
      <c r="D211" s="15">
        <v>0.99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1</v>
      </c>
      <c r="V211" s="15">
        <v>0</v>
      </c>
      <c r="W211" s="15">
        <v>0</v>
      </c>
      <c r="X211" s="15">
        <v>1</v>
      </c>
      <c r="Y211" s="15">
        <v>0</v>
      </c>
      <c r="Z211" s="15">
        <v>0</v>
      </c>
      <c r="AA211" s="15">
        <v>0</v>
      </c>
      <c r="AB211" s="15">
        <v>0</v>
      </c>
      <c r="AC211" s="15">
        <v>1</v>
      </c>
      <c r="AD211" s="15">
        <v>0</v>
      </c>
      <c r="AE211" s="15">
        <v>1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</row>
    <row r="212" spans="2:36" x14ac:dyDescent="0.2">
      <c r="B212" s="15">
        <v>4790</v>
      </c>
      <c r="C212" s="15">
        <v>0.99</v>
      </c>
      <c r="D212" s="15">
        <v>0.99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1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1</v>
      </c>
      <c r="Y212" s="15">
        <v>0</v>
      </c>
      <c r="Z212" s="15">
        <v>0</v>
      </c>
      <c r="AA212" s="15">
        <v>0</v>
      </c>
      <c r="AB212" s="15">
        <v>0</v>
      </c>
      <c r="AC212" s="15">
        <v>1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1</v>
      </c>
      <c r="AJ212" s="15">
        <v>0</v>
      </c>
    </row>
    <row r="213" spans="2:36" x14ac:dyDescent="0.2">
      <c r="B213" s="15">
        <v>743</v>
      </c>
      <c r="C213" s="15">
        <v>1</v>
      </c>
      <c r="D213" s="15">
        <v>1</v>
      </c>
      <c r="E213" s="15">
        <v>1</v>
      </c>
      <c r="F213" s="15">
        <v>1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1</v>
      </c>
      <c r="Y213" s="15">
        <v>0</v>
      </c>
      <c r="Z213" s="15">
        <v>0</v>
      </c>
      <c r="AA213" s="15">
        <v>1</v>
      </c>
      <c r="AB213" s="15">
        <v>0</v>
      </c>
      <c r="AC213" s="15">
        <v>0</v>
      </c>
      <c r="AD213" s="15">
        <v>0</v>
      </c>
      <c r="AE213" s="15">
        <v>1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</row>
    <row r="214" spans="2:36" x14ac:dyDescent="0.2">
      <c r="B214" s="15">
        <v>9</v>
      </c>
      <c r="C214" s="15">
        <v>1.23</v>
      </c>
      <c r="D214" s="15">
        <v>1.23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1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1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1</v>
      </c>
      <c r="AH214" s="15">
        <v>0</v>
      </c>
      <c r="AI214" s="15">
        <v>0</v>
      </c>
      <c r="AJ214" s="15">
        <v>0</v>
      </c>
    </row>
    <row r="215" spans="2:36" x14ac:dyDescent="0.2">
      <c r="B215" s="15">
        <v>113</v>
      </c>
      <c r="C215" s="15">
        <v>1</v>
      </c>
      <c r="D215" s="15">
        <v>1</v>
      </c>
      <c r="E215" s="15">
        <v>0</v>
      </c>
      <c r="F215" s="15">
        <v>0</v>
      </c>
      <c r="G215" s="15">
        <v>1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1</v>
      </c>
      <c r="Y215" s="15">
        <v>0</v>
      </c>
      <c r="Z215" s="15">
        <v>0</v>
      </c>
      <c r="AA215" s="15">
        <v>0</v>
      </c>
      <c r="AB215" s="15">
        <v>1</v>
      </c>
      <c r="AC215" s="15">
        <v>0</v>
      </c>
      <c r="AD215" s="15">
        <v>0</v>
      </c>
      <c r="AE215" s="15">
        <v>0</v>
      </c>
      <c r="AF215" s="15">
        <v>0</v>
      </c>
      <c r="AG215" s="15">
        <v>1</v>
      </c>
      <c r="AH215" s="15">
        <v>0</v>
      </c>
      <c r="AI215" s="15">
        <v>0</v>
      </c>
      <c r="AJ215" s="15">
        <v>0</v>
      </c>
    </row>
    <row r="216" spans="2:36" x14ac:dyDescent="0.2">
      <c r="B216" s="15">
        <v>158</v>
      </c>
      <c r="C216" s="15">
        <v>1.23</v>
      </c>
      <c r="D216" s="15">
        <v>1.23</v>
      </c>
      <c r="E216" s="15">
        <v>0</v>
      </c>
      <c r="F216" s="15">
        <v>1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1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1</v>
      </c>
      <c r="AC216" s="15">
        <v>0</v>
      </c>
      <c r="AD216" s="15">
        <v>1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</row>
    <row r="217" spans="2:36" x14ac:dyDescent="0.2">
      <c r="B217" s="15">
        <v>410</v>
      </c>
      <c r="C217" s="15">
        <v>1.23</v>
      </c>
      <c r="D217" s="15">
        <v>1.23</v>
      </c>
      <c r="E217" s="15">
        <v>0</v>
      </c>
      <c r="F217" s="15">
        <v>0</v>
      </c>
      <c r="G217" s="15">
        <v>0</v>
      </c>
      <c r="H217" s="15">
        <v>1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1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1</v>
      </c>
      <c r="AC217" s="15">
        <v>0</v>
      </c>
      <c r="AD217" s="15">
        <v>1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</row>
    <row r="218" spans="2:36" x14ac:dyDescent="0.2">
      <c r="B218" s="15">
        <v>666</v>
      </c>
      <c r="C218" s="15">
        <v>1.23</v>
      </c>
      <c r="D218" s="15">
        <v>1.23</v>
      </c>
      <c r="E218" s="15">
        <v>0</v>
      </c>
      <c r="F218" s="15">
        <v>0</v>
      </c>
      <c r="G218" s="15">
        <v>0</v>
      </c>
      <c r="H218" s="15">
        <v>1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1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1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1</v>
      </c>
      <c r="AI218" s="15">
        <v>0</v>
      </c>
      <c r="AJ218" s="15">
        <v>0</v>
      </c>
    </row>
    <row r="219" spans="2:36" x14ac:dyDescent="0.2">
      <c r="B219" s="15">
        <v>865</v>
      </c>
      <c r="C219" s="15">
        <v>1.23</v>
      </c>
      <c r="D219" s="15">
        <v>1.23</v>
      </c>
      <c r="E219" s="15">
        <v>0</v>
      </c>
      <c r="F219" s="15">
        <v>0</v>
      </c>
      <c r="G219" s="15">
        <v>0</v>
      </c>
      <c r="H219" s="15">
        <v>1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1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1</v>
      </c>
      <c r="AC219" s="15">
        <v>0</v>
      </c>
      <c r="AD219" s="15">
        <v>0</v>
      </c>
      <c r="AE219" s="15">
        <v>0</v>
      </c>
      <c r="AF219" s="15">
        <v>1</v>
      </c>
      <c r="AG219" s="15">
        <v>0</v>
      </c>
      <c r="AH219" s="15">
        <v>0</v>
      </c>
      <c r="AI219" s="15">
        <v>0</v>
      </c>
      <c r="AJ219" s="15">
        <v>0</v>
      </c>
    </row>
    <row r="220" spans="2:36" x14ac:dyDescent="0.2">
      <c r="B220" s="15">
        <v>865</v>
      </c>
      <c r="C220" s="15">
        <v>1.23</v>
      </c>
      <c r="D220" s="15">
        <v>1.23</v>
      </c>
      <c r="E220" s="15">
        <v>0</v>
      </c>
      <c r="F220" s="15">
        <v>0</v>
      </c>
      <c r="G220" s="15">
        <v>0</v>
      </c>
      <c r="H220" s="15">
        <v>0</v>
      </c>
      <c r="I220" s="15">
        <v>1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1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1</v>
      </c>
      <c r="AC220" s="15">
        <v>0</v>
      </c>
      <c r="AD220" s="15">
        <v>0</v>
      </c>
      <c r="AE220" s="15">
        <v>1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</row>
    <row r="221" spans="2:36" x14ac:dyDescent="0.2">
      <c r="B221" s="15">
        <v>1301</v>
      </c>
      <c r="C221" s="15">
        <v>1.23</v>
      </c>
      <c r="D221" s="15">
        <v>1.23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1</v>
      </c>
      <c r="R221" s="15">
        <v>0</v>
      </c>
      <c r="S221" s="15">
        <v>0</v>
      </c>
      <c r="T221" s="15">
        <v>0</v>
      </c>
      <c r="U221" s="15">
        <v>0</v>
      </c>
      <c r="V221" s="15">
        <v>1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1</v>
      </c>
      <c r="AC221" s="15">
        <v>0</v>
      </c>
      <c r="AD221" s="15">
        <v>0</v>
      </c>
      <c r="AE221" s="15">
        <v>0</v>
      </c>
      <c r="AF221" s="15">
        <v>1</v>
      </c>
      <c r="AG221" s="15">
        <v>0</v>
      </c>
      <c r="AH221" s="15">
        <v>0</v>
      </c>
      <c r="AI221" s="15">
        <v>0</v>
      </c>
      <c r="AJ221" s="15">
        <v>0</v>
      </c>
    </row>
    <row r="222" spans="2:36" x14ac:dyDescent="0.2">
      <c r="B222" s="15">
        <v>27</v>
      </c>
      <c r="C222" s="15">
        <v>1.23</v>
      </c>
      <c r="D222" s="15">
        <v>1.23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1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1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1</v>
      </c>
      <c r="AD222" s="15">
        <v>0</v>
      </c>
      <c r="AE222" s="15">
        <v>0</v>
      </c>
      <c r="AF222" s="15">
        <v>0</v>
      </c>
      <c r="AG222" s="15">
        <v>1</v>
      </c>
      <c r="AH222" s="15">
        <v>0</v>
      </c>
      <c r="AI222" s="15">
        <v>0</v>
      </c>
      <c r="AJ222" s="15">
        <v>0</v>
      </c>
    </row>
    <row r="223" spans="2:36" x14ac:dyDescent="0.2">
      <c r="B223" s="15">
        <v>27</v>
      </c>
      <c r="C223" s="15">
        <v>1.23</v>
      </c>
      <c r="D223" s="15">
        <v>1.23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1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1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1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0</v>
      </c>
    </row>
    <row r="224" spans="2:36" x14ac:dyDescent="0.2">
      <c r="B224" s="15">
        <v>29</v>
      </c>
      <c r="C224" s="15">
        <v>1.23</v>
      </c>
      <c r="D224" s="15">
        <v>1.23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1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1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1</v>
      </c>
      <c r="AD224" s="15">
        <v>0</v>
      </c>
      <c r="AE224" s="15">
        <v>0</v>
      </c>
      <c r="AF224" s="15">
        <v>1</v>
      </c>
      <c r="AG224" s="15">
        <v>0</v>
      </c>
      <c r="AH224" s="15">
        <v>0</v>
      </c>
      <c r="AI224" s="15">
        <v>0</v>
      </c>
      <c r="AJ224" s="15">
        <v>0</v>
      </c>
    </row>
    <row r="225" spans="2:36" x14ac:dyDescent="0.2">
      <c r="B225" s="15">
        <v>41</v>
      </c>
      <c r="C225" s="15">
        <v>1.23</v>
      </c>
      <c r="D225" s="15">
        <v>1.23</v>
      </c>
      <c r="E225" s="15">
        <v>0</v>
      </c>
      <c r="F225" s="15">
        <v>0</v>
      </c>
      <c r="G225" s="15">
        <v>0</v>
      </c>
      <c r="H225" s="15">
        <v>0</v>
      </c>
      <c r="I225" s="15">
        <v>1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1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1</v>
      </c>
      <c r="AD225" s="15">
        <v>0</v>
      </c>
      <c r="AE225" s="15">
        <v>0</v>
      </c>
      <c r="AF225" s="15">
        <v>0</v>
      </c>
      <c r="AG225" s="15">
        <v>0</v>
      </c>
      <c r="AH225" s="15">
        <v>1</v>
      </c>
      <c r="AI225" s="15">
        <v>0</v>
      </c>
      <c r="AJ225" s="15">
        <v>0</v>
      </c>
    </row>
    <row r="226" spans="2:36" x14ac:dyDescent="0.2">
      <c r="B226" s="15">
        <v>104</v>
      </c>
      <c r="C226" s="15">
        <v>1.23</v>
      </c>
      <c r="D226" s="15">
        <v>1.23</v>
      </c>
      <c r="E226" s="15">
        <v>0</v>
      </c>
      <c r="F226" s="15">
        <v>0</v>
      </c>
      <c r="G226" s="15">
        <v>0</v>
      </c>
      <c r="H226" s="15">
        <v>1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1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</v>
      </c>
      <c r="AD226" s="15">
        <v>1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</row>
    <row r="227" spans="2:36" x14ac:dyDescent="0.2">
      <c r="B227" s="15">
        <v>104</v>
      </c>
      <c r="C227" s="15">
        <v>1.23</v>
      </c>
      <c r="D227" s="15">
        <v>1.23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1</v>
      </c>
      <c r="R227" s="15">
        <v>0</v>
      </c>
      <c r="S227" s="15">
        <v>0</v>
      </c>
      <c r="T227" s="15">
        <v>0</v>
      </c>
      <c r="U227" s="15">
        <v>0</v>
      </c>
      <c r="V227" s="15">
        <v>1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1</v>
      </c>
      <c r="AD227" s="15">
        <v>1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</row>
    <row r="228" spans="2:36" x14ac:dyDescent="0.2">
      <c r="B228" s="15">
        <v>858</v>
      </c>
      <c r="C228" s="15">
        <v>1.23</v>
      </c>
      <c r="D228" s="15">
        <v>1.23</v>
      </c>
      <c r="E228" s="15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1</v>
      </c>
      <c r="R228" s="15">
        <v>0</v>
      </c>
      <c r="S228" s="15">
        <v>0</v>
      </c>
      <c r="T228" s="15">
        <v>0</v>
      </c>
      <c r="U228" s="15">
        <v>0</v>
      </c>
      <c r="V228" s="15">
        <v>1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1</v>
      </c>
      <c r="AD228" s="15">
        <v>1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</row>
    <row r="229" spans="2:36" x14ac:dyDescent="0.2">
      <c r="B229" s="15">
        <v>1317</v>
      </c>
      <c r="C229" s="15">
        <v>1</v>
      </c>
      <c r="D229" s="15">
        <v>1</v>
      </c>
      <c r="E229" s="15">
        <v>1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1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1</v>
      </c>
      <c r="Y229" s="15">
        <v>0</v>
      </c>
      <c r="Z229" s="15">
        <v>0</v>
      </c>
      <c r="AA229" s="15">
        <v>0</v>
      </c>
      <c r="AB229" s="15">
        <v>0</v>
      </c>
      <c r="AC229" s="15">
        <v>1</v>
      </c>
      <c r="AD229" s="15">
        <v>1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</row>
    <row r="230" spans="2:36" x14ac:dyDescent="0.2">
      <c r="B230" s="15">
        <v>1515</v>
      </c>
      <c r="C230" s="15">
        <v>1.23</v>
      </c>
      <c r="D230" s="15">
        <v>1.23</v>
      </c>
      <c r="E230" s="15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1</v>
      </c>
      <c r="R230" s="15">
        <v>0</v>
      </c>
      <c r="S230" s="15">
        <v>0</v>
      </c>
      <c r="T230" s="15">
        <v>0</v>
      </c>
      <c r="U230" s="15">
        <v>0</v>
      </c>
      <c r="V230" s="15">
        <v>1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1</v>
      </c>
      <c r="AD230" s="15">
        <v>1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</row>
    <row r="231" spans="2:36" x14ac:dyDescent="0.2">
      <c r="B231" s="15">
        <v>1550</v>
      </c>
      <c r="C231" s="15">
        <v>1.23</v>
      </c>
      <c r="D231" s="15">
        <v>1.23</v>
      </c>
      <c r="E231" s="15">
        <v>0</v>
      </c>
      <c r="F231" s="15">
        <v>1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1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</row>
    <row r="232" spans="2:36" x14ac:dyDescent="0.2">
      <c r="B232" s="15">
        <v>1550</v>
      </c>
      <c r="C232" s="15">
        <v>1.23</v>
      </c>
      <c r="D232" s="15">
        <v>1.23</v>
      </c>
      <c r="E232" s="15">
        <v>0</v>
      </c>
      <c r="F232" s="15">
        <v>1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1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1</v>
      </c>
      <c r="AD232" s="15">
        <v>1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</row>
    <row r="233" spans="2:36" x14ac:dyDescent="0.2">
      <c r="B233" s="15">
        <v>1550</v>
      </c>
      <c r="C233" s="15">
        <v>1.23</v>
      </c>
      <c r="D233" s="15">
        <v>1.23</v>
      </c>
      <c r="E233" s="15">
        <v>0</v>
      </c>
      <c r="F233" s="15">
        <v>1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1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1</v>
      </c>
      <c r="AD233" s="15">
        <v>1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</row>
    <row r="234" spans="2:36" x14ac:dyDescent="0.2">
      <c r="B234" s="15">
        <v>1550</v>
      </c>
      <c r="C234" s="15">
        <v>1.23</v>
      </c>
      <c r="D234" s="15">
        <v>1.23</v>
      </c>
      <c r="E234" s="15">
        <v>0</v>
      </c>
      <c r="F234" s="15">
        <v>1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1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1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</row>
    <row r="235" spans="2:36" x14ac:dyDescent="0.2">
      <c r="B235" s="15">
        <v>1550</v>
      </c>
      <c r="C235" s="15">
        <v>1.23</v>
      </c>
      <c r="D235" s="15">
        <v>1.23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1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1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1</v>
      </c>
      <c r="AD235" s="15">
        <v>0</v>
      </c>
      <c r="AE235" s="15">
        <v>1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</row>
    <row r="236" spans="2:36" x14ac:dyDescent="0.2">
      <c r="B236" s="15">
        <v>2162</v>
      </c>
      <c r="C236" s="15">
        <v>1.23</v>
      </c>
      <c r="D236" s="15">
        <v>1.23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1</v>
      </c>
      <c r="R236" s="15">
        <v>0</v>
      </c>
      <c r="S236" s="15">
        <v>0</v>
      </c>
      <c r="T236" s="15">
        <v>0</v>
      </c>
      <c r="U236" s="15">
        <v>0</v>
      </c>
      <c r="V236" s="15">
        <v>1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1</v>
      </c>
      <c r="AD236" s="15">
        <v>0</v>
      </c>
      <c r="AE236" s="15">
        <v>0</v>
      </c>
      <c r="AF236" s="15">
        <v>0</v>
      </c>
      <c r="AG236" s="15">
        <v>0</v>
      </c>
      <c r="AH236" s="15">
        <v>1</v>
      </c>
      <c r="AI236" s="15">
        <v>0</v>
      </c>
      <c r="AJ236" s="15">
        <v>0</v>
      </c>
    </row>
    <row r="237" spans="2:36" x14ac:dyDescent="0.2">
      <c r="B237" s="15">
        <v>2162</v>
      </c>
      <c r="C237" s="15">
        <v>1.23</v>
      </c>
      <c r="D237" s="15">
        <v>1.23</v>
      </c>
      <c r="E237" s="15">
        <v>1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1</v>
      </c>
      <c r="R237" s="15">
        <v>0</v>
      </c>
      <c r="S237" s="15">
        <v>0</v>
      </c>
      <c r="T237" s="15">
        <v>0</v>
      </c>
      <c r="U237" s="15">
        <v>0</v>
      </c>
      <c r="V237" s="15">
        <v>1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1</v>
      </c>
      <c r="AD237" s="15">
        <v>0</v>
      </c>
      <c r="AE237" s="15">
        <v>0</v>
      </c>
      <c r="AF237" s="15">
        <v>0</v>
      </c>
      <c r="AG237" s="15">
        <v>0</v>
      </c>
      <c r="AH237" s="15">
        <v>1</v>
      </c>
      <c r="AI237" s="15">
        <v>0</v>
      </c>
      <c r="AJ237" s="15">
        <v>0</v>
      </c>
    </row>
    <row r="238" spans="2:36" x14ac:dyDescent="0.2">
      <c r="B238" s="15">
        <v>5292</v>
      </c>
      <c r="C238" s="15">
        <v>1.78</v>
      </c>
      <c r="D238" s="15">
        <v>1.78</v>
      </c>
      <c r="E238" s="15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1</v>
      </c>
      <c r="T238" s="15">
        <v>0</v>
      </c>
      <c r="U238" s="15">
        <v>0</v>
      </c>
      <c r="V238" s="15">
        <v>0</v>
      </c>
      <c r="W238" s="15">
        <v>1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1</v>
      </c>
      <c r="AD238" s="15">
        <v>0</v>
      </c>
      <c r="AE238" s="15">
        <v>0</v>
      </c>
      <c r="AF238" s="15">
        <v>0</v>
      </c>
      <c r="AG238" s="15">
        <v>0</v>
      </c>
      <c r="AH238" s="15">
        <v>1</v>
      </c>
      <c r="AI238" s="15">
        <v>0</v>
      </c>
      <c r="AJ238" s="15">
        <v>0</v>
      </c>
    </row>
    <row r="239" spans="2:36" x14ac:dyDescent="0.2">
      <c r="B239" s="15">
        <v>5292</v>
      </c>
      <c r="C239" s="15">
        <v>1.78</v>
      </c>
      <c r="D239" s="15">
        <v>1.78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1</v>
      </c>
      <c r="T239" s="15">
        <v>0</v>
      </c>
      <c r="U239" s="15">
        <v>0</v>
      </c>
      <c r="V239" s="15">
        <v>0</v>
      </c>
      <c r="W239" s="15">
        <v>1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1</v>
      </c>
      <c r="AD239" s="15">
        <v>0</v>
      </c>
      <c r="AE239" s="15">
        <v>0</v>
      </c>
      <c r="AF239" s="15">
        <v>0</v>
      </c>
      <c r="AG239" s="15">
        <v>0</v>
      </c>
      <c r="AH239" s="15">
        <v>1</v>
      </c>
      <c r="AI239" s="15">
        <v>0</v>
      </c>
      <c r="AJ239" s="15">
        <v>0</v>
      </c>
    </row>
    <row r="240" spans="2:36" x14ac:dyDescent="0.2">
      <c r="B240" s="15">
        <v>23</v>
      </c>
      <c r="C240" s="15">
        <v>1.23</v>
      </c>
      <c r="D240" s="15">
        <v>1.23</v>
      </c>
      <c r="E240" s="15">
        <v>0</v>
      </c>
      <c r="F240" s="15">
        <v>0</v>
      </c>
      <c r="G240" s="15">
        <v>1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1</v>
      </c>
      <c r="W240" s="15">
        <v>0</v>
      </c>
      <c r="X240" s="15">
        <v>0</v>
      </c>
      <c r="Y240" s="15">
        <v>0</v>
      </c>
      <c r="Z240" s="15">
        <v>1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</row>
    <row r="241" spans="2:36" x14ac:dyDescent="0.2">
      <c r="B241" s="15">
        <v>54</v>
      </c>
      <c r="C241" s="15">
        <v>1.23</v>
      </c>
      <c r="D241" s="15">
        <v>1.23</v>
      </c>
      <c r="E241" s="15">
        <v>0</v>
      </c>
      <c r="F241" s="15">
        <v>0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1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1</v>
      </c>
      <c r="W241" s="15">
        <v>0</v>
      </c>
      <c r="X241" s="15">
        <v>0</v>
      </c>
      <c r="Y241" s="15">
        <v>0</v>
      </c>
      <c r="Z241" s="15">
        <v>1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1</v>
      </c>
      <c r="AJ241" s="15">
        <v>0</v>
      </c>
    </row>
    <row r="242" spans="2:36" x14ac:dyDescent="0.2">
      <c r="B242" s="15">
        <v>89</v>
      </c>
      <c r="C242" s="15">
        <v>1.23</v>
      </c>
      <c r="D242" s="15">
        <v>1.23</v>
      </c>
      <c r="E242" s="15">
        <v>0</v>
      </c>
      <c r="F242" s="15">
        <v>0</v>
      </c>
      <c r="G242" s="15">
        <v>0</v>
      </c>
      <c r="H242" s="15">
        <v>1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1</v>
      </c>
      <c r="W242" s="15">
        <v>0</v>
      </c>
      <c r="X242" s="15">
        <v>0</v>
      </c>
      <c r="Y242" s="15">
        <v>0</v>
      </c>
      <c r="Z242" s="15">
        <v>1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</row>
    <row r="243" spans="2:36" x14ac:dyDescent="0.2">
      <c r="B243" s="15">
        <v>100</v>
      </c>
      <c r="C243" s="15">
        <v>1.23</v>
      </c>
      <c r="D243" s="15">
        <v>1.23</v>
      </c>
      <c r="E243" s="15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1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1</v>
      </c>
      <c r="W243" s="15">
        <v>0</v>
      </c>
      <c r="X243" s="15">
        <v>0</v>
      </c>
      <c r="Y243" s="15">
        <v>0</v>
      </c>
      <c r="Z243" s="15">
        <v>1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1</v>
      </c>
      <c r="AG243" s="15">
        <v>0</v>
      </c>
      <c r="AH243" s="15">
        <v>0</v>
      </c>
      <c r="AI243" s="15">
        <v>0</v>
      </c>
      <c r="AJ243" s="15">
        <v>0</v>
      </c>
    </row>
    <row r="244" spans="2:36" x14ac:dyDescent="0.2">
      <c r="B244" s="15">
        <v>165</v>
      </c>
      <c r="C244" s="15">
        <v>1.23</v>
      </c>
      <c r="D244" s="15">
        <v>1.23</v>
      </c>
      <c r="E244" s="15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1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1</v>
      </c>
      <c r="W244" s="15">
        <v>0</v>
      </c>
      <c r="X244" s="15">
        <v>0</v>
      </c>
      <c r="Y244" s="15">
        <v>0</v>
      </c>
      <c r="Z244" s="15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</row>
    <row r="245" spans="2:36" x14ac:dyDescent="0.2">
      <c r="B245" s="15">
        <v>279</v>
      </c>
      <c r="C245" s="15">
        <v>1.23</v>
      </c>
      <c r="D245" s="15">
        <v>1.23</v>
      </c>
      <c r="E245" s="15">
        <v>0</v>
      </c>
      <c r="F245" s="15">
        <v>0</v>
      </c>
      <c r="G245" s="15">
        <v>0</v>
      </c>
      <c r="H245" s="15">
        <v>0</v>
      </c>
      <c r="I245" s="15">
        <v>1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1</v>
      </c>
      <c r="W245" s="15">
        <v>0</v>
      </c>
      <c r="X245" s="15">
        <v>0</v>
      </c>
      <c r="Y245" s="15">
        <v>0</v>
      </c>
      <c r="Z245" s="15">
        <v>1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1</v>
      </c>
      <c r="AJ245" s="15">
        <v>0</v>
      </c>
    </row>
    <row r="246" spans="2:36" x14ac:dyDescent="0.2">
      <c r="B246" s="15">
        <v>684</v>
      </c>
      <c r="C246" s="15">
        <v>1.23</v>
      </c>
      <c r="D246" s="15">
        <v>1.23</v>
      </c>
      <c r="E246" s="15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1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1</v>
      </c>
      <c r="W246" s="15">
        <v>0</v>
      </c>
      <c r="X246" s="15">
        <v>0</v>
      </c>
      <c r="Y246" s="15">
        <v>0</v>
      </c>
      <c r="Z246" s="15">
        <v>1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</row>
    <row r="247" spans="2:36" x14ac:dyDescent="0.2">
      <c r="B247" s="15">
        <v>865</v>
      </c>
      <c r="C247" s="15">
        <v>1.23</v>
      </c>
      <c r="D247" s="15">
        <v>1.23</v>
      </c>
      <c r="E247" s="15">
        <v>0</v>
      </c>
      <c r="F247" s="15">
        <v>0</v>
      </c>
      <c r="G247" s="15">
        <v>0</v>
      </c>
      <c r="H247" s="15">
        <v>1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1</v>
      </c>
      <c r="W247" s="15">
        <v>0</v>
      </c>
      <c r="X247" s="15">
        <v>0</v>
      </c>
      <c r="Y247" s="15">
        <v>0</v>
      </c>
      <c r="Z247" s="15">
        <v>1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</row>
    <row r="248" spans="2:36" x14ac:dyDescent="0.2">
      <c r="B248" s="15">
        <v>865</v>
      </c>
      <c r="C248" s="15">
        <v>1.23</v>
      </c>
      <c r="D248" s="15">
        <v>1.23</v>
      </c>
      <c r="E248" s="15">
        <v>0</v>
      </c>
      <c r="F248" s="15">
        <v>0</v>
      </c>
      <c r="G248" s="15">
        <v>0</v>
      </c>
      <c r="H248" s="15">
        <v>1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1</v>
      </c>
      <c r="W248" s="15">
        <v>0</v>
      </c>
      <c r="X248" s="15">
        <v>0</v>
      </c>
      <c r="Y248" s="15">
        <v>0</v>
      </c>
      <c r="Z248" s="15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</row>
    <row r="249" spans="2:36" x14ac:dyDescent="0.2">
      <c r="B249" s="15">
        <v>865</v>
      </c>
      <c r="C249" s="15">
        <v>1.23</v>
      </c>
      <c r="D249" s="15">
        <v>1.23</v>
      </c>
      <c r="E249" s="15">
        <v>0</v>
      </c>
      <c r="F249" s="15">
        <v>0</v>
      </c>
      <c r="G249" s="15">
        <v>0</v>
      </c>
      <c r="H249" s="15">
        <v>1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1</v>
      </c>
      <c r="W249" s="15">
        <v>0</v>
      </c>
      <c r="X249" s="15">
        <v>0</v>
      </c>
      <c r="Y249" s="15">
        <v>0</v>
      </c>
      <c r="Z249" s="15">
        <v>1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</row>
    <row r="250" spans="2:36" x14ac:dyDescent="0.2">
      <c r="B250" s="15">
        <v>865</v>
      </c>
      <c r="C250" s="15">
        <v>1.23</v>
      </c>
      <c r="D250" s="15">
        <v>1.23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1</v>
      </c>
      <c r="U250" s="15">
        <v>0</v>
      </c>
      <c r="V250" s="15">
        <v>1</v>
      </c>
      <c r="W250" s="15">
        <v>0</v>
      </c>
      <c r="X250" s="15">
        <v>0</v>
      </c>
      <c r="Y250" s="15">
        <v>0</v>
      </c>
      <c r="Z250" s="15">
        <v>1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</row>
    <row r="251" spans="2:36" x14ac:dyDescent="0.2">
      <c r="B251" s="15">
        <v>1075</v>
      </c>
      <c r="C251" s="15">
        <v>1.23</v>
      </c>
      <c r="D251" s="15">
        <v>1.23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1</v>
      </c>
      <c r="W251" s="15">
        <v>0</v>
      </c>
      <c r="X251" s="15">
        <v>0</v>
      </c>
      <c r="Y251" s="15">
        <v>0</v>
      </c>
      <c r="Z251" s="15">
        <v>1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1</v>
      </c>
      <c r="AI251" s="15">
        <v>0</v>
      </c>
      <c r="AJ251" s="15">
        <v>0</v>
      </c>
    </row>
    <row r="252" spans="2:36" x14ac:dyDescent="0.2">
      <c r="B252" s="15">
        <v>1386</v>
      </c>
      <c r="C252" s="15">
        <v>1.23</v>
      </c>
      <c r="D252" s="15">
        <v>1.23</v>
      </c>
      <c r="E252" s="15">
        <v>0</v>
      </c>
      <c r="F252" s="15">
        <v>0</v>
      </c>
      <c r="G252" s="15">
        <v>0</v>
      </c>
      <c r="H252" s="15">
        <v>1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1</v>
      </c>
      <c r="W252" s="15">
        <v>0</v>
      </c>
      <c r="X252" s="15">
        <v>0</v>
      </c>
      <c r="Y252" s="15">
        <v>0</v>
      </c>
      <c r="Z252" s="15">
        <v>1</v>
      </c>
      <c r="AA252" s="15">
        <v>0</v>
      </c>
      <c r="AB252" s="15">
        <v>0</v>
      </c>
      <c r="AC252" s="15">
        <v>0</v>
      </c>
      <c r="AD252" s="15">
        <v>0</v>
      </c>
      <c r="AE252" s="15">
        <v>1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</row>
    <row r="253" spans="2:36" x14ac:dyDescent="0.2">
      <c r="B253" s="15">
        <v>1645</v>
      </c>
      <c r="C253" s="15">
        <v>1.23</v>
      </c>
      <c r="D253" s="15">
        <v>1.23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1</v>
      </c>
      <c r="W253" s="15">
        <v>0</v>
      </c>
      <c r="X253" s="15">
        <v>0</v>
      </c>
      <c r="Y253" s="15">
        <v>0</v>
      </c>
      <c r="Z253" s="15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1</v>
      </c>
      <c r="AH253" s="15">
        <v>0</v>
      </c>
      <c r="AI253" s="15">
        <v>0</v>
      </c>
      <c r="AJ253" s="15">
        <v>0</v>
      </c>
    </row>
    <row r="254" spans="2:36" x14ac:dyDescent="0.2">
      <c r="B254" s="15">
        <v>1645</v>
      </c>
      <c r="C254" s="15">
        <v>1.23</v>
      </c>
      <c r="D254" s="15">
        <v>1.23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1</v>
      </c>
      <c r="W254" s="15">
        <v>0</v>
      </c>
      <c r="X254" s="15">
        <v>0</v>
      </c>
      <c r="Y254" s="15">
        <v>0</v>
      </c>
      <c r="Z254" s="15">
        <v>1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1</v>
      </c>
      <c r="AH254" s="15">
        <v>0</v>
      </c>
      <c r="AI254" s="15">
        <v>0</v>
      </c>
      <c r="AJ254" s="15">
        <v>0</v>
      </c>
    </row>
    <row r="255" spans="2:36" x14ac:dyDescent="0.2">
      <c r="B255" s="15">
        <v>1853</v>
      </c>
      <c r="C255" s="15">
        <v>1.23</v>
      </c>
      <c r="D255" s="15">
        <v>1.23</v>
      </c>
      <c r="E255" s="15">
        <v>0</v>
      </c>
      <c r="F255" s="15">
        <v>1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1</v>
      </c>
      <c r="W255" s="15">
        <v>0</v>
      </c>
      <c r="X255" s="15">
        <v>0</v>
      </c>
      <c r="Y255" s="15">
        <v>0</v>
      </c>
      <c r="Z255" s="15">
        <v>1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1</v>
      </c>
      <c r="AJ255" s="15">
        <v>0</v>
      </c>
    </row>
    <row r="256" spans="2:36" x14ac:dyDescent="0.2">
      <c r="B256" s="15">
        <v>1853</v>
      </c>
      <c r="C256" s="15">
        <v>1.23</v>
      </c>
      <c r="D256" s="15">
        <v>1.23</v>
      </c>
      <c r="E256" s="15">
        <v>0</v>
      </c>
      <c r="F256" s="15">
        <v>1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1</v>
      </c>
      <c r="W256" s="15">
        <v>0</v>
      </c>
      <c r="X256" s="15">
        <v>0</v>
      </c>
      <c r="Y256" s="15">
        <v>0</v>
      </c>
      <c r="Z256" s="15">
        <v>1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1</v>
      </c>
      <c r="AJ256" s="15">
        <v>0</v>
      </c>
    </row>
    <row r="257" spans="2:36" x14ac:dyDescent="0.2">
      <c r="B257" s="15">
        <v>1853</v>
      </c>
      <c r="C257" s="15">
        <v>1.23</v>
      </c>
      <c r="D257" s="15">
        <v>1.23</v>
      </c>
      <c r="E257" s="15">
        <v>0</v>
      </c>
      <c r="F257" s="15">
        <v>1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1</v>
      </c>
      <c r="W257" s="15">
        <v>0</v>
      </c>
      <c r="X257" s="15">
        <v>0</v>
      </c>
      <c r="Y257" s="15">
        <v>0</v>
      </c>
      <c r="Z257" s="15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1</v>
      </c>
      <c r="AJ257" s="15">
        <v>0</v>
      </c>
    </row>
    <row r="258" spans="2:36" x14ac:dyDescent="0.2">
      <c r="B258" s="15">
        <v>2163</v>
      </c>
      <c r="C258" s="15">
        <v>1.23</v>
      </c>
      <c r="D258" s="15">
        <v>1.23</v>
      </c>
      <c r="E258" s="15">
        <v>0</v>
      </c>
      <c r="F258" s="15">
        <v>1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1</v>
      </c>
      <c r="W258" s="15">
        <v>0</v>
      </c>
      <c r="X258" s="15">
        <v>0</v>
      </c>
      <c r="Y258" s="15">
        <v>0</v>
      </c>
      <c r="Z258" s="15">
        <v>1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1</v>
      </c>
      <c r="AG258" s="15">
        <v>0</v>
      </c>
      <c r="AH258" s="15">
        <v>0</v>
      </c>
      <c r="AI258" s="15">
        <v>0</v>
      </c>
      <c r="AJ258" s="15">
        <v>0</v>
      </c>
    </row>
    <row r="259" spans="2:36" x14ac:dyDescent="0.2">
      <c r="B259" s="15">
        <v>2404</v>
      </c>
      <c r="C259" s="15">
        <v>1.23</v>
      </c>
      <c r="D259" s="15">
        <v>1.23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1</v>
      </c>
      <c r="W259" s="15">
        <v>0</v>
      </c>
      <c r="X259" s="15">
        <v>0</v>
      </c>
      <c r="Y259" s="15">
        <v>0</v>
      </c>
      <c r="Z259" s="15">
        <v>1</v>
      </c>
      <c r="AA259" s="15">
        <v>0</v>
      </c>
      <c r="AB259" s="15">
        <v>0</v>
      </c>
      <c r="AC259" s="15">
        <v>0</v>
      </c>
      <c r="AD259" s="15">
        <v>0</v>
      </c>
      <c r="AE259" s="15">
        <v>1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</row>
    <row r="260" spans="2:36" x14ac:dyDescent="0.2">
      <c r="B260" s="15">
        <v>2638</v>
      </c>
      <c r="C260" s="15">
        <v>1.23</v>
      </c>
      <c r="D260" s="15">
        <v>1.23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1</v>
      </c>
      <c r="W260" s="15">
        <v>0</v>
      </c>
      <c r="X260" s="15">
        <v>0</v>
      </c>
      <c r="Y260" s="15">
        <v>0</v>
      </c>
      <c r="Z260" s="15">
        <v>1</v>
      </c>
      <c r="AA260" s="15">
        <v>0</v>
      </c>
      <c r="AB260" s="15">
        <v>0</v>
      </c>
      <c r="AC260" s="15">
        <v>0</v>
      </c>
      <c r="AD260" s="15">
        <v>1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</row>
    <row r="261" spans="2:36" x14ac:dyDescent="0.2">
      <c r="B261" s="15">
        <v>2638</v>
      </c>
      <c r="C261" s="15">
        <v>1.23</v>
      </c>
      <c r="D261" s="15">
        <v>1.23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1</v>
      </c>
      <c r="W261" s="15">
        <v>0</v>
      </c>
      <c r="X261" s="15">
        <v>0</v>
      </c>
      <c r="Y261" s="15">
        <v>0</v>
      </c>
      <c r="Z261" s="15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1</v>
      </c>
      <c r="AJ261" s="15">
        <v>0</v>
      </c>
    </row>
    <row r="262" spans="2:36" x14ac:dyDescent="0.2">
      <c r="B262" s="15">
        <v>2638</v>
      </c>
      <c r="C262" s="15">
        <v>1.23</v>
      </c>
      <c r="D262" s="15">
        <v>1.23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1</v>
      </c>
      <c r="W262" s="15">
        <v>0</v>
      </c>
      <c r="X262" s="15">
        <v>0</v>
      </c>
      <c r="Y262" s="15">
        <v>0</v>
      </c>
      <c r="Z262" s="15">
        <v>1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1</v>
      </c>
      <c r="AJ262" s="15">
        <v>0</v>
      </c>
    </row>
    <row r="263" spans="2:36" x14ac:dyDescent="0.2">
      <c r="B263" s="15">
        <v>2638</v>
      </c>
      <c r="C263" s="15">
        <v>1.23</v>
      </c>
      <c r="D263" s="15">
        <v>1.23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1</v>
      </c>
      <c r="W263" s="15">
        <v>0</v>
      </c>
      <c r="X263" s="15">
        <v>0</v>
      </c>
      <c r="Y263" s="15">
        <v>0</v>
      </c>
      <c r="Z263" s="15">
        <v>1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1</v>
      </c>
      <c r="AJ263" s="15">
        <v>0</v>
      </c>
    </row>
    <row r="264" spans="2:36" x14ac:dyDescent="0.2">
      <c r="B264" s="15">
        <v>3057</v>
      </c>
      <c r="C264" s="15">
        <v>1.23</v>
      </c>
      <c r="D264" s="15">
        <v>1.23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1</v>
      </c>
      <c r="W264" s="15">
        <v>0</v>
      </c>
      <c r="X264" s="15">
        <v>0</v>
      </c>
      <c r="Y264" s="15">
        <v>0</v>
      </c>
      <c r="Z264" s="15">
        <v>1</v>
      </c>
      <c r="AA264" s="15">
        <v>0</v>
      </c>
      <c r="AB264" s="15">
        <v>0</v>
      </c>
      <c r="AC264" s="15">
        <v>0</v>
      </c>
      <c r="AD264" s="15">
        <v>1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</row>
    <row r="265" spans="2:36" x14ac:dyDescent="0.2">
      <c r="B265" s="15">
        <v>3375</v>
      </c>
      <c r="C265" s="15">
        <v>1.23</v>
      </c>
      <c r="D265" s="15">
        <v>1.23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1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1</v>
      </c>
      <c r="W265" s="15">
        <v>0</v>
      </c>
      <c r="X265" s="15">
        <v>0</v>
      </c>
      <c r="Y265" s="15">
        <v>0</v>
      </c>
      <c r="Z265" s="15">
        <v>1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1</v>
      </c>
      <c r="AI265" s="15">
        <v>0</v>
      </c>
      <c r="AJ265" s="15">
        <v>0</v>
      </c>
    </row>
    <row r="266" spans="2:36" x14ac:dyDescent="0.2">
      <c r="B266" s="15">
        <v>3375</v>
      </c>
      <c r="C266" s="15">
        <v>1.23</v>
      </c>
      <c r="D266" s="15">
        <v>1.23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>
        <v>1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1</v>
      </c>
      <c r="W266" s="15">
        <v>0</v>
      </c>
      <c r="X266" s="15">
        <v>0</v>
      </c>
      <c r="Y266" s="15">
        <v>0</v>
      </c>
      <c r="Z266" s="15">
        <v>1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1</v>
      </c>
      <c r="AI266" s="15">
        <v>0</v>
      </c>
      <c r="AJ266" s="15">
        <v>0</v>
      </c>
    </row>
    <row r="267" spans="2:36" x14ac:dyDescent="0.2">
      <c r="B267" s="15">
        <v>5701</v>
      </c>
      <c r="C267" s="15">
        <v>1.23</v>
      </c>
      <c r="D267" s="15">
        <v>1.23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1</v>
      </c>
      <c r="R267" s="15">
        <v>0</v>
      </c>
      <c r="S267" s="15">
        <v>0</v>
      </c>
      <c r="T267" s="15">
        <v>0</v>
      </c>
      <c r="U267" s="15">
        <v>0</v>
      </c>
      <c r="V267" s="15">
        <v>1</v>
      </c>
      <c r="W267" s="15">
        <v>0</v>
      </c>
      <c r="X267" s="15">
        <v>0</v>
      </c>
      <c r="Y267" s="15">
        <v>0</v>
      </c>
      <c r="Z267" s="15">
        <v>1</v>
      </c>
      <c r="AA267" s="15">
        <v>0</v>
      </c>
      <c r="AB267" s="15">
        <v>0</v>
      </c>
      <c r="AC267" s="15">
        <v>0</v>
      </c>
      <c r="AD267" s="15">
        <v>1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</row>
    <row r="268" spans="2:36" x14ac:dyDescent="0.2">
      <c r="B268" s="15">
        <v>5701</v>
      </c>
      <c r="C268" s="15">
        <v>1.23</v>
      </c>
      <c r="D268" s="15">
        <v>1.23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1</v>
      </c>
      <c r="R268" s="15">
        <v>0</v>
      </c>
      <c r="S268" s="15">
        <v>0</v>
      </c>
      <c r="T268" s="15">
        <v>0</v>
      </c>
      <c r="U268" s="15">
        <v>0</v>
      </c>
      <c r="V268" s="15">
        <v>1</v>
      </c>
      <c r="W268" s="15">
        <v>0</v>
      </c>
      <c r="X268" s="15">
        <v>0</v>
      </c>
      <c r="Y268" s="15">
        <v>0</v>
      </c>
      <c r="Z268" s="15">
        <v>1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1</v>
      </c>
      <c r="AH268" s="15">
        <v>0</v>
      </c>
      <c r="AI268" s="15">
        <v>0</v>
      </c>
      <c r="AJ268" s="15">
        <v>0</v>
      </c>
    </row>
    <row r="269" spans="2:36" x14ac:dyDescent="0.2">
      <c r="B269" s="15">
        <v>5701</v>
      </c>
      <c r="C269" s="15">
        <v>1.23</v>
      </c>
      <c r="D269" s="15">
        <v>1.23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1</v>
      </c>
      <c r="R269" s="15">
        <v>0</v>
      </c>
      <c r="S269" s="15">
        <v>0</v>
      </c>
      <c r="T269" s="15">
        <v>0</v>
      </c>
      <c r="U269" s="15">
        <v>0</v>
      </c>
      <c r="V269" s="15">
        <v>1</v>
      </c>
      <c r="W269" s="15">
        <v>0</v>
      </c>
      <c r="X269" s="15">
        <v>0</v>
      </c>
      <c r="Y269" s="15">
        <v>0</v>
      </c>
      <c r="Z269" s="15">
        <v>1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1</v>
      </c>
      <c r="AH269" s="15">
        <v>0</v>
      </c>
      <c r="AI269" s="15">
        <v>0</v>
      </c>
      <c r="AJ269" s="15">
        <v>0</v>
      </c>
    </row>
    <row r="270" spans="2:36" x14ac:dyDescent="0.2">
      <c r="B270" s="15">
        <v>5701</v>
      </c>
      <c r="C270" s="15">
        <v>1.23</v>
      </c>
      <c r="D270" s="15">
        <v>1.23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1</v>
      </c>
      <c r="R270" s="15">
        <v>0</v>
      </c>
      <c r="S270" s="15">
        <v>0</v>
      </c>
      <c r="T270" s="15">
        <v>0</v>
      </c>
      <c r="U270" s="15">
        <v>0</v>
      </c>
      <c r="V270" s="15">
        <v>1</v>
      </c>
      <c r="W270" s="15">
        <v>0</v>
      </c>
      <c r="X270" s="15">
        <v>0</v>
      </c>
      <c r="Y270" s="15">
        <v>0</v>
      </c>
      <c r="Z270" s="15">
        <v>1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1</v>
      </c>
      <c r="AH270" s="15">
        <v>0</v>
      </c>
      <c r="AI270" s="15">
        <v>0</v>
      </c>
      <c r="AJ270" s="15">
        <v>0</v>
      </c>
    </row>
    <row r="271" spans="2:36" x14ac:dyDescent="0.2">
      <c r="B271" s="15">
        <v>5701</v>
      </c>
      <c r="C271" s="15">
        <v>1.23</v>
      </c>
      <c r="D271" s="15">
        <v>1.23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1</v>
      </c>
      <c r="R271" s="15">
        <v>0</v>
      </c>
      <c r="S271" s="15">
        <v>0</v>
      </c>
      <c r="T271" s="15">
        <v>0</v>
      </c>
      <c r="U271" s="15">
        <v>0</v>
      </c>
      <c r="V271" s="15">
        <v>1</v>
      </c>
      <c r="W271" s="15">
        <v>0</v>
      </c>
      <c r="X271" s="15">
        <v>0</v>
      </c>
      <c r="Y271" s="15">
        <v>0</v>
      </c>
      <c r="Z271" s="15">
        <v>1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1</v>
      </c>
      <c r="AH271" s="15">
        <v>0</v>
      </c>
      <c r="AI271" s="15">
        <v>0</v>
      </c>
      <c r="AJ271" s="15">
        <v>0</v>
      </c>
    </row>
    <row r="272" spans="2:36" x14ac:dyDescent="0.2">
      <c r="B272" s="15">
        <v>5701</v>
      </c>
      <c r="C272" s="15">
        <v>1.23</v>
      </c>
      <c r="D272" s="15">
        <v>1.23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1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1</v>
      </c>
      <c r="W272" s="15">
        <v>0</v>
      </c>
      <c r="X272" s="15">
        <v>0</v>
      </c>
      <c r="Y272" s="15">
        <v>0</v>
      </c>
      <c r="Z272" s="15">
        <v>1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</row>
    <row r="273" spans="2:36" x14ac:dyDescent="0.2">
      <c r="B273" s="15">
        <v>5701</v>
      </c>
      <c r="C273" s="15">
        <v>1.23</v>
      </c>
      <c r="D273" s="15">
        <v>1.23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1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1</v>
      </c>
      <c r="W273" s="15">
        <v>0</v>
      </c>
      <c r="X273" s="15">
        <v>0</v>
      </c>
      <c r="Y273" s="15">
        <v>0</v>
      </c>
      <c r="Z273" s="15">
        <v>1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1</v>
      </c>
    </row>
    <row r="274" spans="2:36" x14ac:dyDescent="0.2">
      <c r="B274" s="15">
        <v>5701</v>
      </c>
      <c r="C274" s="15">
        <v>1.23</v>
      </c>
      <c r="D274" s="15">
        <v>1.23</v>
      </c>
      <c r="E274" s="15">
        <v>1</v>
      </c>
      <c r="F274" s="15">
        <v>1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1</v>
      </c>
      <c r="W274" s="15">
        <v>0</v>
      </c>
      <c r="X274" s="15">
        <v>0</v>
      </c>
      <c r="Y274" s="15">
        <v>0</v>
      </c>
      <c r="Z274" s="15">
        <v>1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1</v>
      </c>
      <c r="AH274" s="15">
        <v>0</v>
      </c>
      <c r="AI274" s="15">
        <v>0</v>
      </c>
      <c r="AJ274" s="15">
        <v>0</v>
      </c>
    </row>
    <row r="275" spans="2:36" x14ac:dyDescent="0.2">
      <c r="B275" s="15">
        <v>5701</v>
      </c>
      <c r="C275" s="15">
        <v>1.23</v>
      </c>
      <c r="D275" s="15">
        <v>1.23</v>
      </c>
      <c r="E275" s="15">
        <v>1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1</v>
      </c>
      <c r="R275" s="15">
        <v>0</v>
      </c>
      <c r="S275" s="15">
        <v>0</v>
      </c>
      <c r="T275" s="15">
        <v>0</v>
      </c>
      <c r="U275" s="15">
        <v>0</v>
      </c>
      <c r="V275" s="15">
        <v>1</v>
      </c>
      <c r="W275" s="15">
        <v>0</v>
      </c>
      <c r="X275" s="15">
        <v>0</v>
      </c>
      <c r="Y275" s="15">
        <v>0</v>
      </c>
      <c r="Z275" s="15">
        <v>1</v>
      </c>
      <c r="AA275" s="15">
        <v>0</v>
      </c>
      <c r="AB275" s="15">
        <v>0</v>
      </c>
      <c r="AC275" s="15">
        <v>0</v>
      </c>
      <c r="AD275" s="15">
        <v>1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</row>
    <row r="276" spans="2:36" x14ac:dyDescent="0.2">
      <c r="B276" s="15">
        <v>2991</v>
      </c>
      <c r="C276" s="15">
        <v>1.86</v>
      </c>
      <c r="D276" s="15">
        <v>1.77</v>
      </c>
      <c r="E276" s="15">
        <v>1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1</v>
      </c>
      <c r="V276" s="15">
        <v>0</v>
      </c>
      <c r="W276" s="15">
        <v>1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1</v>
      </c>
      <c r="AD276" s="15">
        <v>0</v>
      </c>
      <c r="AE276" s="15">
        <v>0</v>
      </c>
      <c r="AF276" s="15">
        <v>0</v>
      </c>
      <c r="AG276" s="15">
        <v>0</v>
      </c>
      <c r="AH276" s="15">
        <v>1</v>
      </c>
      <c r="AI276" s="15">
        <v>0</v>
      </c>
      <c r="AJ276" s="15">
        <v>0</v>
      </c>
    </row>
    <row r="277" spans="2:36" x14ac:dyDescent="0.2">
      <c r="B277" s="15">
        <v>2991</v>
      </c>
      <c r="C277" s="15">
        <v>6.6</v>
      </c>
      <c r="D277" s="15">
        <v>0.54</v>
      </c>
      <c r="E277" s="15">
        <v>1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1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1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1</v>
      </c>
      <c r="AD277" s="15">
        <v>0</v>
      </c>
      <c r="AE277" s="15">
        <v>0</v>
      </c>
      <c r="AF277" s="15">
        <v>0</v>
      </c>
      <c r="AG277" s="15">
        <v>0</v>
      </c>
      <c r="AH277" s="15">
        <v>1</v>
      </c>
      <c r="AI277" s="15">
        <v>0</v>
      </c>
      <c r="AJ277" s="15">
        <v>0</v>
      </c>
    </row>
    <row r="278" spans="2:36" x14ac:dyDescent="0.2">
      <c r="B278" s="15">
        <v>533</v>
      </c>
      <c r="C278" s="15">
        <v>112.5</v>
      </c>
      <c r="D278" s="15">
        <v>0.01</v>
      </c>
      <c r="E278" s="15">
        <v>1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1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1</v>
      </c>
      <c r="Y278" s="15">
        <v>0</v>
      </c>
      <c r="Z278" s="15">
        <v>0</v>
      </c>
      <c r="AA278" s="15">
        <v>0</v>
      </c>
      <c r="AB278" s="15">
        <v>0</v>
      </c>
      <c r="AC278" s="15">
        <v>1</v>
      </c>
      <c r="AD278" s="15">
        <v>1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</row>
    <row r="279" spans="2:36" x14ac:dyDescent="0.2">
      <c r="B279" s="15">
        <v>1</v>
      </c>
      <c r="C279" s="15">
        <v>112.52</v>
      </c>
      <c r="D279" s="15">
        <v>0.01</v>
      </c>
      <c r="E279" s="15">
        <v>1</v>
      </c>
      <c r="F279" s="15">
        <v>1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1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</row>
    <row r="280" spans="2:36" x14ac:dyDescent="0.2">
      <c r="B280" s="15">
        <v>1386</v>
      </c>
      <c r="C280" s="15">
        <v>4.75</v>
      </c>
      <c r="D280" s="15">
        <v>0.25</v>
      </c>
      <c r="E280" s="15">
        <v>1</v>
      </c>
      <c r="F280" s="15">
        <v>1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1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1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</row>
    <row r="281" spans="2:36" x14ac:dyDescent="0.2">
      <c r="B281" s="15">
        <v>53</v>
      </c>
      <c r="C281" s="15">
        <v>2.14</v>
      </c>
      <c r="D281" s="15">
        <v>1.77</v>
      </c>
      <c r="E281" s="15">
        <v>1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1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1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1</v>
      </c>
      <c r="AD281" s="15">
        <v>0</v>
      </c>
      <c r="AE281" s="15">
        <v>0</v>
      </c>
      <c r="AF281" s="15">
        <v>0</v>
      </c>
      <c r="AG281" s="15">
        <v>0</v>
      </c>
      <c r="AH281" s="15">
        <v>1</v>
      </c>
      <c r="AI281" s="15">
        <v>0</v>
      </c>
      <c r="AJ281" s="15">
        <v>0</v>
      </c>
    </row>
    <row r="282" spans="2:36" x14ac:dyDescent="0.2">
      <c r="B282" s="15">
        <v>2695</v>
      </c>
      <c r="C282" s="15">
        <v>1.25</v>
      </c>
      <c r="D282" s="15">
        <v>0.99</v>
      </c>
      <c r="E282" s="15">
        <v>1</v>
      </c>
      <c r="F282" s="15">
        <v>1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1</v>
      </c>
      <c r="Y282" s="15">
        <v>0</v>
      </c>
      <c r="Z282" s="15">
        <v>0</v>
      </c>
      <c r="AA282" s="15">
        <v>0</v>
      </c>
      <c r="AB282" s="15">
        <v>0</v>
      </c>
      <c r="AC282" s="15">
        <v>1</v>
      </c>
      <c r="AD282" s="15">
        <v>0</v>
      </c>
      <c r="AE282" s="15">
        <v>1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</row>
    <row r="283" spans="2:36" x14ac:dyDescent="0.2">
      <c r="B283" s="15">
        <v>1124</v>
      </c>
      <c r="C283" s="15">
        <v>1.25</v>
      </c>
      <c r="D283" s="15">
        <v>1</v>
      </c>
      <c r="E283" s="15">
        <v>1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1</v>
      </c>
      <c r="V283" s="15">
        <v>0</v>
      </c>
      <c r="W283" s="15">
        <v>0</v>
      </c>
      <c r="X283" s="15">
        <v>1</v>
      </c>
      <c r="Y283" s="15">
        <v>0</v>
      </c>
      <c r="Z283" s="15">
        <v>0</v>
      </c>
      <c r="AA283" s="15">
        <v>0</v>
      </c>
      <c r="AB283" s="15">
        <v>0</v>
      </c>
      <c r="AC283" s="15">
        <v>1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</row>
    <row r="284" spans="2:36" x14ac:dyDescent="0.2">
      <c r="B284" s="15">
        <v>1029</v>
      </c>
      <c r="C284" s="15">
        <v>3.03</v>
      </c>
      <c r="D284" s="15">
        <v>1.43</v>
      </c>
      <c r="E284" s="15">
        <v>1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1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1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1</v>
      </c>
      <c r="AD284" s="15">
        <v>0</v>
      </c>
      <c r="AE284" s="15">
        <v>0</v>
      </c>
      <c r="AF284" s="15">
        <v>0</v>
      </c>
      <c r="AG284" s="15">
        <v>0</v>
      </c>
      <c r="AH284" s="15">
        <v>1</v>
      </c>
      <c r="AI284" s="15">
        <v>0</v>
      </c>
      <c r="AJ284" s="15">
        <v>0</v>
      </c>
    </row>
    <row r="285" spans="2:36" x14ac:dyDescent="0.2">
      <c r="B285" s="15">
        <v>2991</v>
      </c>
      <c r="C285" s="15">
        <v>8.39</v>
      </c>
      <c r="D285" s="15">
        <v>0.54</v>
      </c>
      <c r="E285" s="15">
        <v>1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1</v>
      </c>
      <c r="V285" s="15">
        <v>0</v>
      </c>
      <c r="W285" s="15">
        <v>1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1</v>
      </c>
      <c r="AD285" s="15">
        <v>0</v>
      </c>
      <c r="AE285" s="15">
        <v>0</v>
      </c>
      <c r="AF285" s="15">
        <v>0</v>
      </c>
      <c r="AG285" s="15">
        <v>0</v>
      </c>
      <c r="AH285" s="15">
        <v>1</v>
      </c>
      <c r="AI285" s="15">
        <v>0</v>
      </c>
      <c r="AJ285" s="15">
        <v>0</v>
      </c>
    </row>
    <row r="286" spans="2:36" x14ac:dyDescent="0.2">
      <c r="B286" s="15">
        <v>53</v>
      </c>
      <c r="C286" s="15">
        <v>2.57</v>
      </c>
      <c r="D286" s="15">
        <v>1.77</v>
      </c>
      <c r="E286" s="15">
        <v>1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1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1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1</v>
      </c>
      <c r="AD286" s="15">
        <v>0</v>
      </c>
      <c r="AE286" s="15">
        <v>0</v>
      </c>
      <c r="AF286" s="15">
        <v>0</v>
      </c>
      <c r="AG286" s="15">
        <v>0</v>
      </c>
      <c r="AH286" s="15">
        <v>1</v>
      </c>
      <c r="AI286" s="15">
        <v>0</v>
      </c>
      <c r="AJ286" s="15">
        <v>0</v>
      </c>
    </row>
    <row r="287" spans="2:36" x14ac:dyDescent="0.2">
      <c r="B287" s="15">
        <v>2991</v>
      </c>
      <c r="C287" s="15">
        <v>2.57</v>
      </c>
      <c r="D287" s="15">
        <v>1.77</v>
      </c>
      <c r="E287" s="15">
        <v>1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1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1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1</v>
      </c>
      <c r="AD287" s="15">
        <v>0</v>
      </c>
      <c r="AE287" s="15">
        <v>0</v>
      </c>
      <c r="AF287" s="15">
        <v>0</v>
      </c>
      <c r="AG287" s="15">
        <v>0</v>
      </c>
      <c r="AH287" s="15">
        <v>1</v>
      </c>
      <c r="AI287" s="15">
        <v>0</v>
      </c>
      <c r="AJ287" s="15">
        <v>0</v>
      </c>
    </row>
    <row r="288" spans="2:36" x14ac:dyDescent="0.2">
      <c r="B288" s="15">
        <v>3277</v>
      </c>
      <c r="C288" s="15">
        <v>1.5</v>
      </c>
      <c r="D288" s="15">
        <v>0.99</v>
      </c>
      <c r="E288" s="15">
        <v>1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1</v>
      </c>
      <c r="V288" s="15">
        <v>0</v>
      </c>
      <c r="W288" s="15">
        <v>0</v>
      </c>
      <c r="X288" s="15">
        <v>1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1</v>
      </c>
      <c r="AH288" s="15">
        <v>0</v>
      </c>
      <c r="AI288" s="15">
        <v>0</v>
      </c>
      <c r="AJ288" s="15">
        <v>0</v>
      </c>
    </row>
    <row r="289" spans="2:36" x14ac:dyDescent="0.2">
      <c r="B289" s="15">
        <v>1550</v>
      </c>
      <c r="C289" s="15">
        <v>1.84</v>
      </c>
      <c r="D289" s="15">
        <v>1.23</v>
      </c>
      <c r="E289" s="15">
        <v>1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1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1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1</v>
      </c>
      <c r="AD289" s="15">
        <v>0</v>
      </c>
      <c r="AE289" s="15">
        <v>0</v>
      </c>
      <c r="AF289" s="15">
        <v>1</v>
      </c>
      <c r="AG289" s="15">
        <v>0</v>
      </c>
      <c r="AH289" s="15">
        <v>0</v>
      </c>
      <c r="AI289" s="15">
        <v>0</v>
      </c>
      <c r="AJ289" s="15">
        <v>0</v>
      </c>
    </row>
    <row r="290" spans="2:36" x14ac:dyDescent="0.2">
      <c r="B290" s="15">
        <v>1550</v>
      </c>
      <c r="C290" s="15">
        <v>1.84</v>
      </c>
      <c r="D290" s="15">
        <v>1.23</v>
      </c>
      <c r="E290" s="15">
        <v>1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1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1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1</v>
      </c>
      <c r="AD290" s="15">
        <v>0</v>
      </c>
      <c r="AE290" s="15">
        <v>0</v>
      </c>
      <c r="AF290" s="15">
        <v>1</v>
      </c>
      <c r="AG290" s="15">
        <v>0</v>
      </c>
      <c r="AH290" s="15">
        <v>0</v>
      </c>
      <c r="AI290" s="15">
        <v>0</v>
      </c>
      <c r="AJ290" s="15">
        <v>0</v>
      </c>
    </row>
    <row r="291" spans="2:36" x14ac:dyDescent="0.2">
      <c r="B291" s="15">
        <v>1550</v>
      </c>
      <c r="C291" s="15">
        <v>1.84</v>
      </c>
      <c r="D291" s="15">
        <v>1.23</v>
      </c>
      <c r="E291" s="15">
        <v>1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1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1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1</v>
      </c>
      <c r="AD291" s="15">
        <v>0</v>
      </c>
      <c r="AE291" s="15">
        <v>0</v>
      </c>
      <c r="AF291" s="15">
        <v>1</v>
      </c>
      <c r="AG291" s="15">
        <v>0</v>
      </c>
      <c r="AH291" s="15">
        <v>0</v>
      </c>
      <c r="AI291" s="15">
        <v>0</v>
      </c>
      <c r="AJ291" s="15">
        <v>0</v>
      </c>
    </row>
    <row r="292" spans="2:36" x14ac:dyDescent="0.2">
      <c r="B292" s="15">
        <v>1550</v>
      </c>
      <c r="C292" s="15">
        <v>1.84</v>
      </c>
      <c r="D292" s="15">
        <v>1.23</v>
      </c>
      <c r="E292" s="15">
        <v>1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1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1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1</v>
      </c>
      <c r="AD292" s="15">
        <v>0</v>
      </c>
      <c r="AE292" s="15">
        <v>1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</row>
    <row r="293" spans="2:36" x14ac:dyDescent="0.2">
      <c r="B293" s="15">
        <v>1550</v>
      </c>
      <c r="C293" s="15">
        <v>1.84</v>
      </c>
      <c r="D293" s="15">
        <v>1.23</v>
      </c>
      <c r="E293" s="15">
        <v>1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1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1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1</v>
      </c>
      <c r="AD293" s="15">
        <v>1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</row>
    <row r="294" spans="2:36" x14ac:dyDescent="0.2">
      <c r="B294" s="15">
        <v>743</v>
      </c>
      <c r="C294" s="15">
        <v>1.84</v>
      </c>
      <c r="D294" s="15">
        <v>1.23</v>
      </c>
      <c r="E294" s="15">
        <v>1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1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1</v>
      </c>
      <c r="W294" s="15">
        <v>0</v>
      </c>
      <c r="X294" s="15">
        <v>0</v>
      </c>
      <c r="Y294" s="15">
        <v>0</v>
      </c>
      <c r="Z294" s="15">
        <v>1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1</v>
      </c>
      <c r="AG294" s="15">
        <v>0</v>
      </c>
      <c r="AH294" s="15">
        <v>0</v>
      </c>
      <c r="AI294" s="15">
        <v>0</v>
      </c>
      <c r="AJ294" s="15">
        <v>0</v>
      </c>
    </row>
    <row r="295" spans="2:36" x14ac:dyDescent="0.2">
      <c r="B295" s="15">
        <v>2163</v>
      </c>
      <c r="C295" s="15">
        <v>1.84</v>
      </c>
      <c r="D295" s="15">
        <v>1.23</v>
      </c>
      <c r="E295" s="15">
        <v>1</v>
      </c>
      <c r="F295" s="15">
        <v>0</v>
      </c>
      <c r="G295" s="15">
        <v>0</v>
      </c>
      <c r="H295" s="15">
        <v>1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1</v>
      </c>
      <c r="W295" s="15">
        <v>0</v>
      </c>
      <c r="X295" s="15">
        <v>0</v>
      </c>
      <c r="Y295" s="15">
        <v>0</v>
      </c>
      <c r="Z295" s="15">
        <v>1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</row>
    <row r="296" spans="2:36" x14ac:dyDescent="0.2">
      <c r="B296" s="15">
        <v>5701</v>
      </c>
      <c r="C296" s="15">
        <v>1.84</v>
      </c>
      <c r="D296" s="15">
        <v>1.23</v>
      </c>
      <c r="E296" s="15">
        <v>1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1</v>
      </c>
      <c r="R296" s="15">
        <v>0</v>
      </c>
      <c r="S296" s="15">
        <v>0</v>
      </c>
      <c r="T296" s="15">
        <v>0</v>
      </c>
      <c r="U296" s="15">
        <v>0</v>
      </c>
      <c r="V296" s="15">
        <v>1</v>
      </c>
      <c r="W296" s="15">
        <v>0</v>
      </c>
      <c r="X296" s="15">
        <v>0</v>
      </c>
      <c r="Y296" s="15">
        <v>0</v>
      </c>
      <c r="Z296" s="15">
        <v>1</v>
      </c>
      <c r="AA296" s="15">
        <v>0</v>
      </c>
      <c r="AB296" s="15">
        <v>0</v>
      </c>
      <c r="AC296" s="15">
        <v>0</v>
      </c>
      <c r="AD296" s="15">
        <v>1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</row>
    <row r="297" spans="2:36" x14ac:dyDescent="0.2">
      <c r="B297" s="15">
        <v>3380</v>
      </c>
      <c r="C297" s="15">
        <v>2.23</v>
      </c>
      <c r="D297" s="15">
        <v>2.23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1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1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1</v>
      </c>
      <c r="AD297" s="15">
        <v>0</v>
      </c>
      <c r="AE297" s="15">
        <v>0</v>
      </c>
      <c r="AF297" s="15">
        <v>0</v>
      </c>
      <c r="AG297" s="15">
        <v>0</v>
      </c>
      <c r="AH297" s="15">
        <v>1</v>
      </c>
      <c r="AI297" s="15">
        <v>0</v>
      </c>
      <c r="AJ297" s="15">
        <v>0</v>
      </c>
    </row>
    <row r="298" spans="2:36" x14ac:dyDescent="0.2">
      <c r="B298" s="15">
        <v>53</v>
      </c>
      <c r="C298" s="15">
        <v>2.86</v>
      </c>
      <c r="D298" s="15">
        <v>1.77</v>
      </c>
      <c r="E298" s="15">
        <v>1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1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1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1</v>
      </c>
      <c r="AD298" s="15">
        <v>0</v>
      </c>
      <c r="AE298" s="15">
        <v>0</v>
      </c>
      <c r="AF298" s="15">
        <v>0</v>
      </c>
      <c r="AG298" s="15">
        <v>0</v>
      </c>
      <c r="AH298" s="15">
        <v>1</v>
      </c>
      <c r="AI298" s="15">
        <v>0</v>
      </c>
      <c r="AJ298" s="15">
        <v>0</v>
      </c>
    </row>
    <row r="299" spans="2:36" x14ac:dyDescent="0.2">
      <c r="B299" s="15">
        <v>2991</v>
      </c>
      <c r="C299" s="15">
        <v>9.82</v>
      </c>
      <c r="D299" s="15">
        <v>0.54</v>
      </c>
      <c r="E299" s="15">
        <v>1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1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1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1</v>
      </c>
      <c r="AD299" s="15">
        <v>0</v>
      </c>
      <c r="AE299" s="15">
        <v>0</v>
      </c>
      <c r="AF299" s="15">
        <v>0</v>
      </c>
      <c r="AG299" s="15">
        <v>0</v>
      </c>
      <c r="AH299" s="15">
        <v>1</v>
      </c>
      <c r="AI299" s="15">
        <v>0</v>
      </c>
      <c r="AJ299" s="15">
        <v>0</v>
      </c>
    </row>
    <row r="300" spans="2:36" x14ac:dyDescent="0.2">
      <c r="B300" s="15">
        <v>53</v>
      </c>
      <c r="C300" s="15">
        <v>3.02</v>
      </c>
      <c r="D300" s="15">
        <v>1.77</v>
      </c>
      <c r="E300" s="15">
        <v>1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1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1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1</v>
      </c>
      <c r="AD300" s="15">
        <v>0</v>
      </c>
      <c r="AE300" s="15">
        <v>0</v>
      </c>
      <c r="AF300" s="15">
        <v>0</v>
      </c>
      <c r="AG300" s="15">
        <v>0</v>
      </c>
      <c r="AH300" s="15">
        <v>1</v>
      </c>
      <c r="AI300" s="15">
        <v>0</v>
      </c>
      <c r="AJ300" s="15">
        <v>0</v>
      </c>
    </row>
    <row r="301" spans="2:36" x14ac:dyDescent="0.2">
      <c r="B301" s="15">
        <v>53</v>
      </c>
      <c r="C301" s="15">
        <v>3.03</v>
      </c>
      <c r="D301" s="15">
        <v>1.76</v>
      </c>
      <c r="E301" s="15">
        <v>1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1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1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1</v>
      </c>
      <c r="AD301" s="15">
        <v>0</v>
      </c>
      <c r="AE301" s="15">
        <v>0</v>
      </c>
      <c r="AF301" s="15">
        <v>0</v>
      </c>
      <c r="AG301" s="15">
        <v>0</v>
      </c>
      <c r="AH301" s="15">
        <v>1</v>
      </c>
      <c r="AI301" s="15">
        <v>0</v>
      </c>
      <c r="AJ301" s="15">
        <v>0</v>
      </c>
    </row>
    <row r="302" spans="2:36" x14ac:dyDescent="0.2">
      <c r="B302" s="15">
        <v>215</v>
      </c>
      <c r="C302" s="15">
        <v>3.03</v>
      </c>
      <c r="D302" s="15">
        <v>1.76</v>
      </c>
      <c r="E302" s="15">
        <v>1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1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1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1</v>
      </c>
      <c r="AD302" s="15">
        <v>0</v>
      </c>
      <c r="AE302" s="15">
        <v>0</v>
      </c>
      <c r="AF302" s="15">
        <v>0</v>
      </c>
      <c r="AG302" s="15">
        <v>0</v>
      </c>
      <c r="AH302" s="15">
        <v>1</v>
      </c>
      <c r="AI302" s="15">
        <v>0</v>
      </c>
      <c r="AJ302" s="15">
        <v>0</v>
      </c>
    </row>
    <row r="303" spans="2:36" x14ac:dyDescent="0.2">
      <c r="B303" s="15">
        <v>1033</v>
      </c>
      <c r="C303" s="15">
        <v>2.08</v>
      </c>
      <c r="D303" s="15">
        <v>1.23</v>
      </c>
      <c r="E303" s="15">
        <v>1</v>
      </c>
      <c r="F303" s="15">
        <v>0</v>
      </c>
      <c r="G303" s="15">
        <v>0</v>
      </c>
      <c r="H303" s="15">
        <v>0</v>
      </c>
      <c r="I303" s="15">
        <v>0</v>
      </c>
      <c r="J303" s="15">
        <v>1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1</v>
      </c>
      <c r="W303" s="15">
        <v>0</v>
      </c>
      <c r="X303" s="15">
        <v>0</v>
      </c>
      <c r="Y303" s="15">
        <v>0</v>
      </c>
      <c r="Z303" s="15">
        <v>1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1</v>
      </c>
      <c r="AG303" s="15">
        <v>0</v>
      </c>
      <c r="AH303" s="15">
        <v>0</v>
      </c>
      <c r="AI303" s="15">
        <v>0</v>
      </c>
      <c r="AJ303" s="15">
        <v>0</v>
      </c>
    </row>
    <row r="304" spans="2:36" x14ac:dyDescent="0.2">
      <c r="B304" s="15">
        <v>53</v>
      </c>
      <c r="C304" s="15">
        <v>3.12</v>
      </c>
      <c r="D304" s="15">
        <v>1.77</v>
      </c>
      <c r="E304" s="15">
        <v>1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1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1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1</v>
      </c>
      <c r="AD304" s="15">
        <v>0</v>
      </c>
      <c r="AE304" s="15">
        <v>0</v>
      </c>
      <c r="AF304" s="15">
        <v>0</v>
      </c>
      <c r="AG304" s="15">
        <v>0</v>
      </c>
      <c r="AH304" s="15">
        <v>1</v>
      </c>
      <c r="AI304" s="15">
        <v>0</v>
      </c>
      <c r="AJ304" s="15">
        <v>0</v>
      </c>
    </row>
    <row r="305" spans="2:36" x14ac:dyDescent="0.2">
      <c r="B305" s="15">
        <v>53</v>
      </c>
      <c r="C305" s="15">
        <v>3.39</v>
      </c>
      <c r="D305" s="15">
        <v>1.77</v>
      </c>
      <c r="E305" s="15">
        <v>1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1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1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1</v>
      </c>
      <c r="AD305" s="15">
        <v>0</v>
      </c>
      <c r="AE305" s="15">
        <v>0</v>
      </c>
      <c r="AF305" s="15">
        <v>0</v>
      </c>
      <c r="AG305" s="15">
        <v>0</v>
      </c>
      <c r="AH305" s="15">
        <v>1</v>
      </c>
      <c r="AI305" s="15">
        <v>0</v>
      </c>
      <c r="AJ305" s="15">
        <v>0</v>
      </c>
    </row>
    <row r="306" spans="2:36" x14ac:dyDescent="0.2">
      <c r="B306" s="15">
        <v>1</v>
      </c>
      <c r="C306" s="15">
        <v>188.33</v>
      </c>
      <c r="D306" s="15">
        <v>0.01</v>
      </c>
      <c r="E306" s="15">
        <v>1</v>
      </c>
      <c r="F306" s="15">
        <v>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1</v>
      </c>
      <c r="Y306" s="15">
        <v>0</v>
      </c>
      <c r="Z306" s="15">
        <v>0</v>
      </c>
      <c r="AA306" s="15">
        <v>0</v>
      </c>
      <c r="AB306" s="15">
        <v>1</v>
      </c>
      <c r="AC306" s="15">
        <v>0</v>
      </c>
      <c r="AD306" s="15">
        <v>0</v>
      </c>
      <c r="AE306" s="15">
        <v>0</v>
      </c>
      <c r="AF306" s="15">
        <v>1</v>
      </c>
      <c r="AG306" s="15">
        <v>0</v>
      </c>
      <c r="AH306" s="15">
        <v>0</v>
      </c>
      <c r="AI306" s="15">
        <v>0</v>
      </c>
      <c r="AJ306" s="15">
        <v>0</v>
      </c>
    </row>
    <row r="307" spans="2:36" x14ac:dyDescent="0.2">
      <c r="B307" s="15">
        <v>1553</v>
      </c>
      <c r="C307" s="15">
        <v>1.71</v>
      </c>
      <c r="D307" s="15">
        <v>1.71</v>
      </c>
      <c r="E307" s="15">
        <v>0</v>
      </c>
      <c r="F307" s="15">
        <v>0</v>
      </c>
      <c r="G307" s="15">
        <v>0</v>
      </c>
      <c r="H307" s="15">
        <v>1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1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</row>
    <row r="308" spans="2:36" x14ac:dyDescent="0.2">
      <c r="B308" s="15">
        <v>2991</v>
      </c>
      <c r="C308" s="15">
        <v>11.6</v>
      </c>
      <c r="D308" s="15">
        <v>0.54</v>
      </c>
      <c r="E308" s="15">
        <v>1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1</v>
      </c>
      <c r="V308" s="15">
        <v>0</v>
      </c>
      <c r="W308" s="15">
        <v>1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1</v>
      </c>
      <c r="AD308" s="15">
        <v>0</v>
      </c>
      <c r="AE308" s="15">
        <v>0</v>
      </c>
      <c r="AF308" s="15">
        <v>0</v>
      </c>
      <c r="AG308" s="15">
        <v>0</v>
      </c>
      <c r="AH308" s="15">
        <v>1</v>
      </c>
      <c r="AI308" s="15">
        <v>0</v>
      </c>
      <c r="AJ308" s="15">
        <v>0</v>
      </c>
    </row>
    <row r="309" spans="2:36" x14ac:dyDescent="0.2">
      <c r="B309" s="15">
        <v>1550</v>
      </c>
      <c r="C309" s="15">
        <v>2.46</v>
      </c>
      <c r="D309" s="15">
        <v>1.23</v>
      </c>
      <c r="E309" s="15">
        <v>1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1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1</v>
      </c>
      <c r="AD309" s="15">
        <v>0</v>
      </c>
      <c r="AE309" s="15">
        <v>1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</row>
    <row r="310" spans="2:36" x14ac:dyDescent="0.2">
      <c r="B310" s="15">
        <v>1550</v>
      </c>
      <c r="C310" s="15">
        <v>2.46</v>
      </c>
      <c r="D310" s="15">
        <v>1.23</v>
      </c>
      <c r="E310" s="15">
        <v>1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1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1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1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1</v>
      </c>
    </row>
    <row r="311" spans="2:36" x14ac:dyDescent="0.2">
      <c r="B311" s="15">
        <v>1550</v>
      </c>
      <c r="C311" s="15">
        <v>2.46</v>
      </c>
      <c r="D311" s="15">
        <v>1.23</v>
      </c>
      <c r="E311" s="15">
        <v>1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1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1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1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1</v>
      </c>
    </row>
    <row r="312" spans="2:36" x14ac:dyDescent="0.2">
      <c r="B312" s="15">
        <v>2638</v>
      </c>
      <c r="C312" s="15">
        <v>2.46</v>
      </c>
      <c r="D312" s="15">
        <v>1.23</v>
      </c>
      <c r="E312" s="15">
        <v>1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1</v>
      </c>
      <c r="R312" s="15">
        <v>0</v>
      </c>
      <c r="S312" s="15">
        <v>0</v>
      </c>
      <c r="T312" s="15">
        <v>0</v>
      </c>
      <c r="U312" s="15">
        <v>0</v>
      </c>
      <c r="V312" s="15">
        <v>1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</row>
    <row r="313" spans="2:36" x14ac:dyDescent="0.2">
      <c r="B313" s="15">
        <v>53</v>
      </c>
      <c r="C313" s="15">
        <v>3.75</v>
      </c>
      <c r="D313" s="15">
        <v>1.77</v>
      </c>
      <c r="E313" s="15">
        <v>1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1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1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1</v>
      </c>
      <c r="AD313" s="15">
        <v>0</v>
      </c>
      <c r="AE313" s="15">
        <v>0</v>
      </c>
      <c r="AF313" s="15">
        <v>0</v>
      </c>
      <c r="AG313" s="15">
        <v>0</v>
      </c>
      <c r="AH313" s="15">
        <v>1</v>
      </c>
      <c r="AI313" s="15">
        <v>0</v>
      </c>
      <c r="AJ313" s="15">
        <v>0</v>
      </c>
    </row>
    <row r="314" spans="2:36" x14ac:dyDescent="0.2">
      <c r="B314" s="15">
        <v>1148</v>
      </c>
      <c r="C314" s="15">
        <v>3.93</v>
      </c>
      <c r="D314" s="15">
        <v>1.77</v>
      </c>
      <c r="E314" s="15">
        <v>1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1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1</v>
      </c>
      <c r="X314" s="15">
        <v>0</v>
      </c>
      <c r="Y314" s="15">
        <v>0</v>
      </c>
      <c r="Z314" s="15">
        <v>0</v>
      </c>
      <c r="AA314" s="15">
        <v>1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1</v>
      </c>
      <c r="AI314" s="15">
        <v>0</v>
      </c>
      <c r="AJ314" s="15">
        <v>0</v>
      </c>
    </row>
    <row r="315" spans="2:36" x14ac:dyDescent="0.2">
      <c r="B315" s="15">
        <v>1148</v>
      </c>
      <c r="C315" s="15">
        <v>3.93</v>
      </c>
      <c r="D315" s="15">
        <v>1.77</v>
      </c>
      <c r="E315" s="15">
        <v>1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1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1</v>
      </c>
      <c r="X315" s="15">
        <v>0</v>
      </c>
      <c r="Y315" s="15">
        <v>0</v>
      </c>
      <c r="Z315" s="15">
        <v>0</v>
      </c>
      <c r="AA315" s="15">
        <v>1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1</v>
      </c>
      <c r="AI315" s="15">
        <v>0</v>
      </c>
      <c r="AJ315" s="15">
        <v>0</v>
      </c>
    </row>
    <row r="316" spans="2:36" x14ac:dyDescent="0.2">
      <c r="B316" s="15">
        <v>841</v>
      </c>
      <c r="C316" s="15">
        <v>2.2000000000000002</v>
      </c>
      <c r="D316" s="15">
        <v>0.99</v>
      </c>
      <c r="E316" s="15">
        <v>1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1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1</v>
      </c>
      <c r="Y316" s="15">
        <v>0</v>
      </c>
      <c r="Z316" s="15">
        <v>0</v>
      </c>
      <c r="AA316" s="15">
        <v>0</v>
      </c>
      <c r="AB316" s="15">
        <v>1</v>
      </c>
      <c r="AC316" s="15">
        <v>0</v>
      </c>
      <c r="AD316" s="15">
        <v>1</v>
      </c>
      <c r="AE316" s="15">
        <v>0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</row>
    <row r="317" spans="2:36" x14ac:dyDescent="0.2">
      <c r="B317" s="15">
        <v>118</v>
      </c>
      <c r="C317" s="15">
        <v>3.93</v>
      </c>
      <c r="D317" s="15">
        <v>1.77</v>
      </c>
      <c r="E317" s="15">
        <v>1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1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1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1</v>
      </c>
      <c r="AD317" s="15">
        <v>0</v>
      </c>
      <c r="AE317" s="15">
        <v>0</v>
      </c>
      <c r="AF317" s="15">
        <v>0</v>
      </c>
      <c r="AG317" s="15">
        <v>0</v>
      </c>
      <c r="AH317" s="15">
        <v>1</v>
      </c>
      <c r="AI317" s="15">
        <v>0</v>
      </c>
      <c r="AJ317" s="15">
        <v>0</v>
      </c>
    </row>
    <row r="318" spans="2:36" x14ac:dyDescent="0.2">
      <c r="B318" s="15">
        <v>53</v>
      </c>
      <c r="C318" s="15">
        <v>3.94</v>
      </c>
      <c r="D318" s="15">
        <v>1.76</v>
      </c>
      <c r="E318" s="15">
        <v>1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1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1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1</v>
      </c>
      <c r="AD318" s="15">
        <v>0</v>
      </c>
      <c r="AE318" s="15">
        <v>0</v>
      </c>
      <c r="AF318" s="15">
        <v>0</v>
      </c>
      <c r="AG318" s="15">
        <v>0</v>
      </c>
      <c r="AH318" s="15">
        <v>1</v>
      </c>
      <c r="AI318" s="15">
        <v>0</v>
      </c>
      <c r="AJ318" s="15">
        <v>0</v>
      </c>
    </row>
    <row r="319" spans="2:36" x14ac:dyDescent="0.2">
      <c r="B319" s="15">
        <v>104</v>
      </c>
      <c r="C319" s="15">
        <v>1.83</v>
      </c>
      <c r="D319" s="15">
        <v>1.83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1</v>
      </c>
      <c r="R319" s="15">
        <v>0</v>
      </c>
      <c r="S319" s="15">
        <v>0</v>
      </c>
      <c r="T319" s="15">
        <v>0</v>
      </c>
      <c r="U319" s="15">
        <v>0</v>
      </c>
      <c r="V319" s="15">
        <v>1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1</v>
      </c>
      <c r="AD319" s="15">
        <v>1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</row>
    <row r="320" spans="2:36" x14ac:dyDescent="0.2">
      <c r="B320" s="15">
        <v>201</v>
      </c>
      <c r="C320" s="15">
        <v>2.66</v>
      </c>
      <c r="D320" s="15">
        <v>2.66</v>
      </c>
      <c r="E320" s="15">
        <v>0</v>
      </c>
      <c r="F320" s="15">
        <v>0</v>
      </c>
      <c r="G320" s="15">
        <v>0</v>
      </c>
      <c r="H320" s="15">
        <v>1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1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1</v>
      </c>
      <c r="AD320" s="15">
        <v>0</v>
      </c>
      <c r="AE320" s="15">
        <v>0</v>
      </c>
      <c r="AF320" s="15">
        <v>0</v>
      </c>
      <c r="AG320" s="15">
        <v>0</v>
      </c>
      <c r="AH320" s="15">
        <v>1</v>
      </c>
      <c r="AI320" s="15">
        <v>0</v>
      </c>
      <c r="AJ320" s="15">
        <v>0</v>
      </c>
    </row>
    <row r="321" spans="2:36" x14ac:dyDescent="0.2">
      <c r="B321" s="15">
        <v>945</v>
      </c>
      <c r="C321" s="15">
        <v>1.49</v>
      </c>
      <c r="D321" s="15">
        <v>1.49</v>
      </c>
      <c r="E321" s="15">
        <v>0</v>
      </c>
      <c r="F321" s="15">
        <v>1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1</v>
      </c>
      <c r="Y321" s="15">
        <v>0</v>
      </c>
      <c r="Z321" s="15">
        <v>0</v>
      </c>
      <c r="AA321" s="15">
        <v>0</v>
      </c>
      <c r="AB321" s="15">
        <v>0</v>
      </c>
      <c r="AC321" s="15">
        <v>1</v>
      </c>
      <c r="AD321" s="15">
        <v>0</v>
      </c>
      <c r="AE321" s="15">
        <v>0</v>
      </c>
      <c r="AF321" s="15">
        <v>0</v>
      </c>
      <c r="AG321" s="15">
        <v>1</v>
      </c>
      <c r="AH321" s="15">
        <v>0</v>
      </c>
      <c r="AI321" s="15">
        <v>0</v>
      </c>
      <c r="AJ321" s="15">
        <v>0</v>
      </c>
    </row>
    <row r="322" spans="2:36" x14ac:dyDescent="0.2">
      <c r="B322" s="15">
        <v>2731</v>
      </c>
      <c r="C322" s="15">
        <v>2.66</v>
      </c>
      <c r="D322" s="15">
        <v>2.66</v>
      </c>
      <c r="E322" s="15">
        <v>0</v>
      </c>
      <c r="F322" s="15">
        <v>0</v>
      </c>
      <c r="G322" s="15">
        <v>0</v>
      </c>
      <c r="H322" s="15">
        <v>1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1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1</v>
      </c>
      <c r="AD322" s="15">
        <v>0</v>
      </c>
      <c r="AE322" s="15">
        <v>0</v>
      </c>
      <c r="AF322" s="15">
        <v>0</v>
      </c>
      <c r="AG322" s="15">
        <v>0</v>
      </c>
      <c r="AH322" s="15">
        <v>1</v>
      </c>
      <c r="AI322" s="15">
        <v>0</v>
      </c>
      <c r="AJ322" s="15">
        <v>0</v>
      </c>
    </row>
    <row r="323" spans="2:36" x14ac:dyDescent="0.2">
      <c r="B323" s="15">
        <v>1553</v>
      </c>
      <c r="C323" s="15">
        <v>1.83</v>
      </c>
      <c r="D323" s="15">
        <v>1.83</v>
      </c>
      <c r="E323" s="15">
        <v>0</v>
      </c>
      <c r="F323" s="15">
        <v>0</v>
      </c>
      <c r="G323" s="15">
        <v>0</v>
      </c>
      <c r="H323" s="15">
        <v>1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1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</row>
    <row r="324" spans="2:36" x14ac:dyDescent="0.2">
      <c r="B324" s="15">
        <v>3380</v>
      </c>
      <c r="C324" s="15">
        <v>2.68</v>
      </c>
      <c r="D324" s="15">
        <v>2.68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1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1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1</v>
      </c>
      <c r="AD324" s="15">
        <v>0</v>
      </c>
      <c r="AE324" s="15">
        <v>0</v>
      </c>
      <c r="AF324" s="15">
        <v>0</v>
      </c>
      <c r="AG324" s="15">
        <v>0</v>
      </c>
      <c r="AH324" s="15">
        <v>1</v>
      </c>
      <c r="AI324" s="15">
        <v>0</v>
      </c>
      <c r="AJ324" s="15">
        <v>0</v>
      </c>
    </row>
    <row r="325" spans="2:36" x14ac:dyDescent="0.2">
      <c r="B325" s="15">
        <v>300</v>
      </c>
      <c r="C325" s="15">
        <v>1.84</v>
      </c>
      <c r="D325" s="15">
        <v>1.84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1</v>
      </c>
      <c r="V325" s="15">
        <v>1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1</v>
      </c>
    </row>
    <row r="326" spans="2:36" x14ac:dyDescent="0.2">
      <c r="B326" s="15">
        <v>300</v>
      </c>
      <c r="C326" s="15">
        <v>1.84</v>
      </c>
      <c r="D326" s="15">
        <v>1.84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1</v>
      </c>
      <c r="V326" s="15">
        <v>1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1</v>
      </c>
    </row>
    <row r="327" spans="2:36" x14ac:dyDescent="0.2">
      <c r="B327" s="15">
        <v>300</v>
      </c>
      <c r="C327" s="15">
        <v>1.84</v>
      </c>
      <c r="D327" s="15">
        <v>1.84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1</v>
      </c>
      <c r="V327" s="15">
        <v>1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1</v>
      </c>
    </row>
    <row r="328" spans="2:36" x14ac:dyDescent="0.2">
      <c r="B328" s="15">
        <v>53</v>
      </c>
      <c r="C328" s="15">
        <v>4.28</v>
      </c>
      <c r="D328" s="15">
        <v>1.77</v>
      </c>
      <c r="E328" s="15">
        <v>1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1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1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1</v>
      </c>
      <c r="AD328" s="15">
        <v>0</v>
      </c>
      <c r="AE328" s="15">
        <v>0</v>
      </c>
      <c r="AF328" s="15">
        <v>0</v>
      </c>
      <c r="AG328" s="15">
        <v>0</v>
      </c>
      <c r="AH328" s="15">
        <v>1</v>
      </c>
      <c r="AI328" s="15">
        <v>0</v>
      </c>
      <c r="AJ328" s="15">
        <v>0</v>
      </c>
    </row>
    <row r="329" spans="2:36" x14ac:dyDescent="0.2">
      <c r="B329" s="15">
        <v>53</v>
      </c>
      <c r="C329" s="15">
        <v>4.28</v>
      </c>
      <c r="D329" s="15">
        <v>1.77</v>
      </c>
      <c r="E329" s="15">
        <v>1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1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1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1</v>
      </c>
      <c r="AD329" s="15">
        <v>0</v>
      </c>
      <c r="AE329" s="15">
        <v>0</v>
      </c>
      <c r="AF329" s="15">
        <v>0</v>
      </c>
      <c r="AG329" s="15">
        <v>0</v>
      </c>
      <c r="AH329" s="15">
        <v>1</v>
      </c>
      <c r="AI329" s="15">
        <v>0</v>
      </c>
      <c r="AJ329" s="15">
        <v>0</v>
      </c>
    </row>
    <row r="330" spans="2:36" x14ac:dyDescent="0.2">
      <c r="B330" s="15">
        <v>1301</v>
      </c>
      <c r="C330" s="15">
        <v>3.07</v>
      </c>
      <c r="D330" s="15">
        <v>1.23</v>
      </c>
      <c r="E330" s="15">
        <v>1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1</v>
      </c>
      <c r="R330" s="15">
        <v>0</v>
      </c>
      <c r="S330" s="15">
        <v>0</v>
      </c>
      <c r="T330" s="15">
        <v>0</v>
      </c>
      <c r="U330" s="15">
        <v>0</v>
      </c>
      <c r="V330" s="15">
        <v>1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1</v>
      </c>
      <c r="AC330" s="15">
        <v>0</v>
      </c>
      <c r="AD330" s="15">
        <v>0</v>
      </c>
      <c r="AE330" s="15">
        <v>0</v>
      </c>
      <c r="AF330" s="15">
        <v>1</v>
      </c>
      <c r="AG330" s="15">
        <v>0</v>
      </c>
      <c r="AH330" s="15">
        <v>0</v>
      </c>
      <c r="AI330" s="15">
        <v>0</v>
      </c>
      <c r="AJ330" s="15">
        <v>0</v>
      </c>
    </row>
    <row r="331" spans="2:36" x14ac:dyDescent="0.2">
      <c r="B331" s="15">
        <v>104</v>
      </c>
      <c r="C331" s="15">
        <v>3.07</v>
      </c>
      <c r="D331" s="15">
        <v>1.23</v>
      </c>
      <c r="E331" s="15">
        <v>1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1</v>
      </c>
      <c r="R331" s="15">
        <v>0</v>
      </c>
      <c r="S331" s="15">
        <v>0</v>
      </c>
      <c r="T331" s="15">
        <v>0</v>
      </c>
      <c r="U331" s="15">
        <v>0</v>
      </c>
      <c r="V331" s="15">
        <v>1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1</v>
      </c>
      <c r="AD331" s="15">
        <v>1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</row>
    <row r="332" spans="2:36" x14ac:dyDescent="0.2">
      <c r="B332" s="15">
        <v>765</v>
      </c>
      <c r="C332" s="15">
        <v>3.07</v>
      </c>
      <c r="D332" s="15">
        <v>1.23</v>
      </c>
      <c r="E332" s="15">
        <v>1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1</v>
      </c>
      <c r="R332" s="15">
        <v>0</v>
      </c>
      <c r="S332" s="15">
        <v>0</v>
      </c>
      <c r="T332" s="15">
        <v>0</v>
      </c>
      <c r="U332" s="15">
        <v>0</v>
      </c>
      <c r="V332" s="15">
        <v>1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1</v>
      </c>
      <c r="AD332" s="15">
        <v>0</v>
      </c>
      <c r="AE332" s="15">
        <v>0</v>
      </c>
      <c r="AF332" s="15">
        <v>0</v>
      </c>
      <c r="AG332" s="15">
        <v>1</v>
      </c>
      <c r="AH332" s="15">
        <v>0</v>
      </c>
      <c r="AI332" s="15">
        <v>0</v>
      </c>
      <c r="AJ332" s="15">
        <v>0</v>
      </c>
    </row>
    <row r="333" spans="2:36" x14ac:dyDescent="0.2">
      <c r="B333" s="15">
        <v>1386</v>
      </c>
      <c r="C333" s="15">
        <v>3.07</v>
      </c>
      <c r="D333" s="15">
        <v>1.23</v>
      </c>
      <c r="E333" s="15">
        <v>1</v>
      </c>
      <c r="F333" s="15">
        <v>0</v>
      </c>
      <c r="G333" s="15">
        <v>0</v>
      </c>
      <c r="H333" s="15">
        <v>1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1</v>
      </c>
      <c r="W333" s="15">
        <v>0</v>
      </c>
      <c r="X333" s="15">
        <v>0</v>
      </c>
      <c r="Y333" s="15">
        <v>0</v>
      </c>
      <c r="Z333" s="15">
        <v>1</v>
      </c>
      <c r="AA333" s="15">
        <v>0</v>
      </c>
      <c r="AB333" s="15">
        <v>0</v>
      </c>
      <c r="AC333" s="15">
        <v>0</v>
      </c>
      <c r="AD333" s="15">
        <v>0</v>
      </c>
      <c r="AE333" s="15">
        <v>1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</row>
    <row r="334" spans="2:36" x14ac:dyDescent="0.2">
      <c r="B334" s="15">
        <v>15</v>
      </c>
      <c r="C334" s="15">
        <v>3.09</v>
      </c>
      <c r="D334" s="15">
        <v>1.23</v>
      </c>
      <c r="E334" s="15">
        <v>1</v>
      </c>
      <c r="F334" s="15">
        <v>0</v>
      </c>
      <c r="G334" s="15">
        <v>0</v>
      </c>
      <c r="H334" s="15">
        <v>1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1</v>
      </c>
      <c r="W334" s="15">
        <v>0</v>
      </c>
      <c r="X334" s="15">
        <v>0</v>
      </c>
      <c r="Y334" s="15">
        <v>0</v>
      </c>
      <c r="Z334" s="15">
        <v>1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1</v>
      </c>
      <c r="AH334" s="15">
        <v>0</v>
      </c>
      <c r="AI334" s="15">
        <v>0</v>
      </c>
      <c r="AJ334" s="15">
        <v>0</v>
      </c>
    </row>
    <row r="335" spans="2:36" x14ac:dyDescent="0.2">
      <c r="B335" s="15">
        <v>429</v>
      </c>
      <c r="C335" s="15">
        <v>3.02</v>
      </c>
      <c r="D335" s="15">
        <v>2.66</v>
      </c>
      <c r="E335" s="15">
        <v>1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1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1</v>
      </c>
      <c r="X335" s="15">
        <v>0</v>
      </c>
      <c r="Y335" s="15">
        <v>0</v>
      </c>
      <c r="Z335" s="15">
        <v>0</v>
      </c>
      <c r="AA335" s="15">
        <v>1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1</v>
      </c>
      <c r="AI335" s="15">
        <v>0</v>
      </c>
      <c r="AJ335" s="15">
        <v>0</v>
      </c>
    </row>
    <row r="336" spans="2:36" x14ac:dyDescent="0.2">
      <c r="B336" s="15">
        <v>53</v>
      </c>
      <c r="C336" s="15">
        <v>4.6399999999999997</v>
      </c>
      <c r="D336" s="15">
        <v>1.77</v>
      </c>
      <c r="E336" s="15">
        <v>1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1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1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1</v>
      </c>
      <c r="AD336" s="15">
        <v>0</v>
      </c>
      <c r="AE336" s="15">
        <v>0</v>
      </c>
      <c r="AF336" s="15">
        <v>0</v>
      </c>
      <c r="AG336" s="15">
        <v>0</v>
      </c>
      <c r="AH336" s="15">
        <v>1</v>
      </c>
      <c r="AI336" s="15">
        <v>0</v>
      </c>
      <c r="AJ336" s="15">
        <v>0</v>
      </c>
    </row>
    <row r="337" spans="2:36" x14ac:dyDescent="0.2">
      <c r="B337" s="15">
        <v>77</v>
      </c>
      <c r="C337" s="15">
        <v>4.82</v>
      </c>
      <c r="D337" s="15">
        <v>1.77</v>
      </c>
      <c r="E337" s="15">
        <v>1</v>
      </c>
      <c r="F337" s="15">
        <v>0</v>
      </c>
      <c r="G337" s="15">
        <v>0</v>
      </c>
      <c r="H337" s="15">
        <v>0</v>
      </c>
      <c r="I337" s="15">
        <v>1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1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1</v>
      </c>
      <c r="AD337" s="15">
        <v>0</v>
      </c>
      <c r="AE337" s="15">
        <v>0</v>
      </c>
      <c r="AF337" s="15">
        <v>0</v>
      </c>
      <c r="AG337" s="15">
        <v>0</v>
      </c>
      <c r="AH337" s="15">
        <v>1</v>
      </c>
      <c r="AI337" s="15">
        <v>0</v>
      </c>
      <c r="AJ337" s="15">
        <v>0</v>
      </c>
    </row>
    <row r="338" spans="2:36" x14ac:dyDescent="0.2">
      <c r="B338" s="15">
        <v>841</v>
      </c>
      <c r="C338" s="15">
        <v>2.78</v>
      </c>
      <c r="D338" s="15">
        <v>0.99</v>
      </c>
      <c r="E338" s="15">
        <v>1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1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1</v>
      </c>
      <c r="Y338" s="15">
        <v>0</v>
      </c>
      <c r="Z338" s="15">
        <v>0</v>
      </c>
      <c r="AA338" s="15">
        <v>0</v>
      </c>
      <c r="AB338" s="15">
        <v>1</v>
      </c>
      <c r="AC338" s="15">
        <v>0</v>
      </c>
      <c r="AD338" s="15">
        <v>1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</row>
    <row r="339" spans="2:36" x14ac:dyDescent="0.2">
      <c r="B339" s="15">
        <v>53</v>
      </c>
      <c r="C339" s="15">
        <v>5.35</v>
      </c>
      <c r="D339" s="15">
        <v>1.77</v>
      </c>
      <c r="E339" s="15">
        <v>1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1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1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1</v>
      </c>
      <c r="AD339" s="15">
        <v>0</v>
      </c>
      <c r="AE339" s="15">
        <v>0</v>
      </c>
      <c r="AF339" s="15">
        <v>0</v>
      </c>
      <c r="AG339" s="15">
        <v>0</v>
      </c>
      <c r="AH339" s="15">
        <v>1</v>
      </c>
      <c r="AI339" s="15">
        <v>0</v>
      </c>
      <c r="AJ339" s="15">
        <v>0</v>
      </c>
    </row>
    <row r="340" spans="2:36" x14ac:dyDescent="0.2">
      <c r="B340" s="15">
        <v>2731</v>
      </c>
      <c r="C340" s="15">
        <v>3.57</v>
      </c>
      <c r="D340" s="15">
        <v>2.66</v>
      </c>
      <c r="E340" s="15">
        <v>1</v>
      </c>
      <c r="F340" s="15">
        <v>0</v>
      </c>
      <c r="G340" s="15">
        <v>0</v>
      </c>
      <c r="H340" s="15">
        <v>1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1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1</v>
      </c>
      <c r="AD340" s="15">
        <v>0</v>
      </c>
      <c r="AE340" s="15">
        <v>0</v>
      </c>
      <c r="AF340" s="15">
        <v>0</v>
      </c>
      <c r="AG340" s="15">
        <v>0</v>
      </c>
      <c r="AH340" s="15">
        <v>1</v>
      </c>
      <c r="AI340" s="15">
        <v>0</v>
      </c>
      <c r="AJ340" s="15">
        <v>0</v>
      </c>
    </row>
    <row r="341" spans="2:36" x14ac:dyDescent="0.2">
      <c r="B341" s="15">
        <v>1553</v>
      </c>
      <c r="C341" s="15">
        <v>2.46</v>
      </c>
      <c r="D341" s="15">
        <v>1.83</v>
      </c>
      <c r="E341" s="15">
        <v>1</v>
      </c>
      <c r="F341" s="15">
        <v>1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1</v>
      </c>
      <c r="W341" s="15">
        <v>0</v>
      </c>
      <c r="X341" s="15">
        <v>0</v>
      </c>
      <c r="Y341" s="15">
        <v>0</v>
      </c>
      <c r="Z341" s="15">
        <v>1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1</v>
      </c>
      <c r="AJ341" s="15">
        <v>0</v>
      </c>
    </row>
    <row r="342" spans="2:36" x14ac:dyDescent="0.2">
      <c r="B342" s="15">
        <v>221</v>
      </c>
      <c r="C342" s="15">
        <v>3.69</v>
      </c>
      <c r="D342" s="15">
        <v>1.23</v>
      </c>
      <c r="E342" s="15">
        <v>1</v>
      </c>
      <c r="F342" s="15">
        <v>1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1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1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1</v>
      </c>
    </row>
    <row r="343" spans="2:36" x14ac:dyDescent="0.2">
      <c r="B343" s="15">
        <v>41</v>
      </c>
      <c r="C343" s="15">
        <v>3.69</v>
      </c>
      <c r="D343" s="15">
        <v>1.23</v>
      </c>
      <c r="E343" s="15">
        <v>1</v>
      </c>
      <c r="F343" s="15">
        <v>0</v>
      </c>
      <c r="G343" s="15">
        <v>0</v>
      </c>
      <c r="H343" s="15">
        <v>0</v>
      </c>
      <c r="I343" s="15">
        <v>1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1</v>
      </c>
      <c r="W343" s="15">
        <v>0</v>
      </c>
      <c r="X343" s="15">
        <v>0</v>
      </c>
      <c r="Y343" s="15">
        <v>0</v>
      </c>
      <c r="Z343" s="15">
        <v>1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1</v>
      </c>
      <c r="AH343" s="15">
        <v>0</v>
      </c>
      <c r="AI343" s="15">
        <v>0</v>
      </c>
      <c r="AJ343" s="15">
        <v>0</v>
      </c>
    </row>
    <row r="344" spans="2:36" x14ac:dyDescent="0.2">
      <c r="B344" s="15">
        <v>41</v>
      </c>
      <c r="C344" s="15">
        <v>3.69</v>
      </c>
      <c r="D344" s="15">
        <v>1.23</v>
      </c>
      <c r="E344" s="15">
        <v>1</v>
      </c>
      <c r="F344" s="15">
        <v>0</v>
      </c>
      <c r="G344" s="15">
        <v>0</v>
      </c>
      <c r="H344" s="15">
        <v>0</v>
      </c>
      <c r="I344" s="15">
        <v>1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1</v>
      </c>
      <c r="W344" s="15">
        <v>0</v>
      </c>
      <c r="X344" s="15">
        <v>0</v>
      </c>
      <c r="Y344" s="15">
        <v>0</v>
      </c>
      <c r="Z344" s="15">
        <v>1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1</v>
      </c>
      <c r="AH344" s="15">
        <v>0</v>
      </c>
      <c r="AI344" s="15">
        <v>0</v>
      </c>
      <c r="AJ344" s="15">
        <v>0</v>
      </c>
    </row>
    <row r="345" spans="2:36" x14ac:dyDescent="0.2">
      <c r="B345" s="15">
        <v>268</v>
      </c>
      <c r="C345" s="15">
        <v>2.46</v>
      </c>
      <c r="D345" s="15">
        <v>1.85</v>
      </c>
      <c r="E345" s="15">
        <v>1</v>
      </c>
      <c r="F345" s="15">
        <v>0</v>
      </c>
      <c r="G345" s="15">
        <v>0</v>
      </c>
      <c r="H345" s="15">
        <v>1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1</v>
      </c>
      <c r="W345" s="15">
        <v>0</v>
      </c>
      <c r="X345" s="15">
        <v>0</v>
      </c>
      <c r="Y345" s="15">
        <v>0</v>
      </c>
      <c r="Z345" s="15">
        <v>1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1</v>
      </c>
      <c r="AH345" s="15">
        <v>0</v>
      </c>
      <c r="AI345" s="15">
        <v>0</v>
      </c>
      <c r="AJ345" s="15">
        <v>0</v>
      </c>
    </row>
    <row r="346" spans="2:36" x14ac:dyDescent="0.2">
      <c r="B346" s="15">
        <v>5701</v>
      </c>
      <c r="C346" s="15">
        <v>3.7</v>
      </c>
      <c r="D346" s="15">
        <v>1.23</v>
      </c>
      <c r="E346" s="15">
        <v>1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1</v>
      </c>
      <c r="R346" s="15">
        <v>0</v>
      </c>
      <c r="S346" s="15">
        <v>0</v>
      </c>
      <c r="T346" s="15">
        <v>0</v>
      </c>
      <c r="U346" s="15">
        <v>0</v>
      </c>
      <c r="V346" s="15">
        <v>1</v>
      </c>
      <c r="W346" s="15">
        <v>0</v>
      </c>
      <c r="X346" s="15">
        <v>0</v>
      </c>
      <c r="Y346" s="15">
        <v>0</v>
      </c>
      <c r="Z346" s="15">
        <v>1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1</v>
      </c>
      <c r="AG346" s="15">
        <v>0</v>
      </c>
      <c r="AH346" s="15">
        <v>0</v>
      </c>
      <c r="AI346" s="15">
        <v>0</v>
      </c>
      <c r="AJ346" s="15">
        <v>0</v>
      </c>
    </row>
    <row r="347" spans="2:36" x14ac:dyDescent="0.2">
      <c r="B347" s="15">
        <v>3057</v>
      </c>
      <c r="C347" s="15">
        <v>3.75</v>
      </c>
      <c r="D347" s="15">
        <v>1.23</v>
      </c>
      <c r="E347" s="15">
        <v>1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1</v>
      </c>
      <c r="R347" s="15">
        <v>0</v>
      </c>
      <c r="S347" s="15">
        <v>0</v>
      </c>
      <c r="T347" s="15">
        <v>0</v>
      </c>
      <c r="U347" s="15">
        <v>0</v>
      </c>
      <c r="V347" s="15">
        <v>1</v>
      </c>
      <c r="W347" s="15">
        <v>0</v>
      </c>
      <c r="X347" s="15">
        <v>0</v>
      </c>
      <c r="Y347" s="15">
        <v>0</v>
      </c>
      <c r="Z347" s="15">
        <v>1</v>
      </c>
      <c r="AA347" s="15">
        <v>0</v>
      </c>
      <c r="AB347" s="15">
        <v>0</v>
      </c>
      <c r="AC347" s="15">
        <v>0</v>
      </c>
      <c r="AD347" s="15">
        <v>1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</row>
    <row r="348" spans="2:36" x14ac:dyDescent="0.2">
      <c r="B348" s="15">
        <v>841</v>
      </c>
      <c r="C348" s="15">
        <v>3.2</v>
      </c>
      <c r="D348" s="15">
        <v>0.99</v>
      </c>
      <c r="E348" s="15">
        <v>1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1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1</v>
      </c>
      <c r="AC348" s="15">
        <v>0</v>
      </c>
      <c r="AD348" s="15">
        <v>1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</row>
    <row r="349" spans="2:36" x14ac:dyDescent="0.2">
      <c r="B349" s="15">
        <v>53</v>
      </c>
      <c r="C349" s="15">
        <v>5.71</v>
      </c>
      <c r="D349" s="15">
        <v>1.77</v>
      </c>
      <c r="E349" s="15">
        <v>1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1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1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1</v>
      </c>
      <c r="AD349" s="15">
        <v>0</v>
      </c>
      <c r="AE349" s="15">
        <v>0</v>
      </c>
      <c r="AF349" s="15">
        <v>0</v>
      </c>
      <c r="AG349" s="15">
        <v>0</v>
      </c>
      <c r="AH349" s="15">
        <v>1</v>
      </c>
      <c r="AI349" s="15">
        <v>0</v>
      </c>
      <c r="AJ349" s="15">
        <v>0</v>
      </c>
    </row>
    <row r="350" spans="2:36" x14ac:dyDescent="0.2">
      <c r="B350" s="15">
        <v>53</v>
      </c>
      <c r="C350" s="15">
        <v>5.71</v>
      </c>
      <c r="D350" s="15">
        <v>1.77</v>
      </c>
      <c r="E350" s="15">
        <v>1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1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1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1</v>
      </c>
      <c r="AD350" s="15">
        <v>0</v>
      </c>
      <c r="AE350" s="15">
        <v>0</v>
      </c>
      <c r="AF350" s="15">
        <v>0</v>
      </c>
      <c r="AG350" s="15">
        <v>0</v>
      </c>
      <c r="AH350" s="15">
        <v>1</v>
      </c>
      <c r="AI350" s="15">
        <v>0</v>
      </c>
      <c r="AJ350" s="15">
        <v>0</v>
      </c>
    </row>
    <row r="351" spans="2:36" x14ac:dyDescent="0.2">
      <c r="B351" s="15">
        <v>743</v>
      </c>
      <c r="C351" s="15">
        <v>3.25</v>
      </c>
      <c r="D351" s="15">
        <v>1</v>
      </c>
      <c r="E351" s="15">
        <v>1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1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1</v>
      </c>
      <c r="AB351" s="15">
        <v>0</v>
      </c>
      <c r="AC351" s="15">
        <v>0</v>
      </c>
      <c r="AD351" s="15">
        <v>0</v>
      </c>
      <c r="AE351" s="15">
        <v>1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</row>
    <row r="352" spans="2:36" x14ac:dyDescent="0.2">
      <c r="B352" s="15">
        <v>2991</v>
      </c>
      <c r="C352" s="15">
        <v>20.52</v>
      </c>
      <c r="D352" s="15">
        <v>0.54</v>
      </c>
      <c r="E352" s="15">
        <v>1</v>
      </c>
      <c r="F352" s="15">
        <v>0</v>
      </c>
      <c r="G352" s="15">
        <v>0</v>
      </c>
      <c r="H352" s="15">
        <v>0</v>
      </c>
      <c r="I352" s="15">
        <v>1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1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1</v>
      </c>
      <c r="AD352" s="15">
        <v>0</v>
      </c>
      <c r="AE352" s="15">
        <v>0</v>
      </c>
      <c r="AF352" s="15">
        <v>0</v>
      </c>
      <c r="AG352" s="15">
        <v>0</v>
      </c>
      <c r="AH352" s="15">
        <v>1</v>
      </c>
      <c r="AI352" s="15">
        <v>0</v>
      </c>
      <c r="AJ352" s="15">
        <v>0</v>
      </c>
    </row>
    <row r="353" spans="2:36" x14ac:dyDescent="0.2">
      <c r="B353" s="15">
        <v>170</v>
      </c>
      <c r="C353" s="15">
        <v>4.3</v>
      </c>
      <c r="D353" s="15">
        <v>1.23</v>
      </c>
      <c r="E353" s="15">
        <v>1</v>
      </c>
      <c r="F353" s="15">
        <v>1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1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1</v>
      </c>
      <c r="AD353" s="15">
        <v>0</v>
      </c>
      <c r="AE353" s="15">
        <v>0</v>
      </c>
      <c r="AF353" s="15">
        <v>1</v>
      </c>
      <c r="AG353" s="15">
        <v>0</v>
      </c>
      <c r="AH353" s="15">
        <v>0</v>
      </c>
      <c r="AI353" s="15">
        <v>0</v>
      </c>
      <c r="AJ353" s="15">
        <v>0</v>
      </c>
    </row>
    <row r="354" spans="2:36" x14ac:dyDescent="0.2">
      <c r="B354" s="15">
        <v>1661</v>
      </c>
      <c r="C354" s="15">
        <v>4.33</v>
      </c>
      <c r="D354" s="15">
        <v>1.23</v>
      </c>
      <c r="E354" s="15">
        <v>1</v>
      </c>
      <c r="F354" s="15">
        <v>0</v>
      </c>
      <c r="G354" s="15">
        <v>0</v>
      </c>
      <c r="H354" s="15">
        <v>0</v>
      </c>
      <c r="I354" s="15">
        <v>1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1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1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1</v>
      </c>
    </row>
    <row r="355" spans="2:36" x14ac:dyDescent="0.2">
      <c r="B355" s="15">
        <v>104</v>
      </c>
      <c r="C355" s="15">
        <v>4.43</v>
      </c>
      <c r="D355" s="15">
        <v>1.23</v>
      </c>
      <c r="E355" s="15">
        <v>1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1</v>
      </c>
      <c r="V355" s="15">
        <v>1</v>
      </c>
      <c r="W355" s="15">
        <v>0</v>
      </c>
      <c r="X355" s="15">
        <v>0</v>
      </c>
      <c r="Y355" s="15">
        <v>0</v>
      </c>
      <c r="Z355" s="15">
        <v>1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1</v>
      </c>
      <c r="AG355" s="15">
        <v>0</v>
      </c>
      <c r="AH355" s="15">
        <v>0</v>
      </c>
      <c r="AI355" s="15">
        <v>0</v>
      </c>
      <c r="AJ355" s="15">
        <v>0</v>
      </c>
    </row>
    <row r="356" spans="2:36" x14ac:dyDescent="0.2">
      <c r="B356" s="15">
        <v>1954</v>
      </c>
      <c r="C356" s="15">
        <v>6.62</v>
      </c>
      <c r="D356" s="15">
        <v>1.77</v>
      </c>
      <c r="E356" s="15">
        <v>1</v>
      </c>
      <c r="F356" s="15">
        <v>1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1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1</v>
      </c>
      <c r="AD356" s="15">
        <v>0</v>
      </c>
      <c r="AE356" s="15">
        <v>0</v>
      </c>
      <c r="AF356" s="15">
        <v>0</v>
      </c>
      <c r="AG356" s="15">
        <v>0</v>
      </c>
      <c r="AH356" s="15">
        <v>1</v>
      </c>
      <c r="AI356" s="15">
        <v>0</v>
      </c>
      <c r="AJ356" s="15">
        <v>0</v>
      </c>
    </row>
    <row r="357" spans="2:36" x14ac:dyDescent="0.2">
      <c r="B357" s="15">
        <v>293</v>
      </c>
      <c r="C357" s="15">
        <v>6.62</v>
      </c>
      <c r="D357" s="15">
        <v>1.77</v>
      </c>
      <c r="E357" s="15">
        <v>1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1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1</v>
      </c>
      <c r="X357" s="15">
        <v>0</v>
      </c>
      <c r="Y357" s="15">
        <v>0</v>
      </c>
      <c r="Z357" s="15">
        <v>1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1</v>
      </c>
      <c r="AI357" s="15">
        <v>0</v>
      </c>
      <c r="AJ357" s="15">
        <v>0</v>
      </c>
    </row>
    <row r="358" spans="2:36" x14ac:dyDescent="0.2">
      <c r="B358" s="15">
        <v>1148</v>
      </c>
      <c r="C358" s="15">
        <v>6.66</v>
      </c>
      <c r="D358" s="15">
        <v>1.77</v>
      </c>
      <c r="E358" s="15">
        <v>1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1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1</v>
      </c>
      <c r="X358" s="15">
        <v>0</v>
      </c>
      <c r="Y358" s="15">
        <v>0</v>
      </c>
      <c r="Z358" s="15">
        <v>0</v>
      </c>
      <c r="AA358" s="15">
        <v>1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1</v>
      </c>
      <c r="AI358" s="15">
        <v>0</v>
      </c>
      <c r="AJ358" s="15">
        <v>0</v>
      </c>
    </row>
    <row r="359" spans="2:36" x14ac:dyDescent="0.2">
      <c r="B359" s="15">
        <v>2378</v>
      </c>
      <c r="C359" s="15">
        <v>390</v>
      </c>
      <c r="D359" s="15">
        <v>0.01</v>
      </c>
      <c r="E359" s="15">
        <v>1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1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1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1</v>
      </c>
      <c r="AH359" s="15">
        <v>0</v>
      </c>
      <c r="AI359" s="15">
        <v>0</v>
      </c>
      <c r="AJ359" s="15">
        <v>0</v>
      </c>
    </row>
    <row r="360" spans="2:36" x14ac:dyDescent="0.2">
      <c r="B360" s="15">
        <v>841</v>
      </c>
      <c r="C360" s="15">
        <v>4</v>
      </c>
      <c r="D360" s="15">
        <v>0.99</v>
      </c>
      <c r="E360" s="15">
        <v>1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1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1</v>
      </c>
      <c r="AC360" s="15">
        <v>0</v>
      </c>
      <c r="AD360" s="15">
        <v>1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</row>
    <row r="361" spans="2:36" x14ac:dyDescent="0.2">
      <c r="B361" s="15">
        <v>5564</v>
      </c>
      <c r="C361" s="15">
        <v>4</v>
      </c>
      <c r="D361" s="15">
        <v>0.99</v>
      </c>
      <c r="E361" s="15">
        <v>1</v>
      </c>
      <c r="F361" s="15">
        <v>0</v>
      </c>
      <c r="G361" s="15">
        <v>0</v>
      </c>
      <c r="H361" s="15">
        <v>0</v>
      </c>
      <c r="I361" s="15">
        <v>0</v>
      </c>
      <c r="J361" s="15">
        <v>1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1</v>
      </c>
      <c r="AD361" s="15">
        <v>1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</row>
    <row r="362" spans="2:36" x14ac:dyDescent="0.2">
      <c r="B362" s="15">
        <v>72</v>
      </c>
      <c r="C362" s="15">
        <v>2.4500000000000002</v>
      </c>
      <c r="D362" s="15">
        <v>2.4500000000000002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1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1</v>
      </c>
      <c r="W362" s="15">
        <v>0</v>
      </c>
      <c r="X362" s="15">
        <v>0</v>
      </c>
      <c r="Y362" s="15">
        <v>1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1</v>
      </c>
      <c r="AI362" s="15">
        <v>0</v>
      </c>
      <c r="AJ362" s="15">
        <v>0</v>
      </c>
    </row>
    <row r="363" spans="2:36" x14ac:dyDescent="0.2">
      <c r="B363" s="15">
        <v>72</v>
      </c>
      <c r="C363" s="15">
        <v>2.4500000000000002</v>
      </c>
      <c r="D363" s="15">
        <v>2.4500000000000002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1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1</v>
      </c>
      <c r="W363" s="15">
        <v>0</v>
      </c>
      <c r="X363" s="15">
        <v>0</v>
      </c>
      <c r="Y363" s="15">
        <v>1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1</v>
      </c>
      <c r="AG363" s="15">
        <v>0</v>
      </c>
      <c r="AH363" s="15">
        <v>0</v>
      </c>
      <c r="AI363" s="15">
        <v>0</v>
      </c>
      <c r="AJ363" s="15">
        <v>0</v>
      </c>
    </row>
    <row r="364" spans="2:36" x14ac:dyDescent="0.2">
      <c r="B364" s="15">
        <v>105</v>
      </c>
      <c r="C364" s="15">
        <v>2.4500000000000002</v>
      </c>
      <c r="D364" s="15">
        <v>2.4500000000000002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1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1</v>
      </c>
      <c r="W364" s="15">
        <v>0</v>
      </c>
      <c r="X364" s="15">
        <v>0</v>
      </c>
      <c r="Y364" s="15">
        <v>0</v>
      </c>
      <c r="Z364" s="15">
        <v>0</v>
      </c>
      <c r="AA364" s="15">
        <v>1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1</v>
      </c>
      <c r="AH364" s="15">
        <v>0</v>
      </c>
      <c r="AI364" s="15">
        <v>0</v>
      </c>
      <c r="AJ364" s="15">
        <v>0</v>
      </c>
    </row>
    <row r="365" spans="2:36" x14ac:dyDescent="0.2">
      <c r="B365" s="15">
        <v>681</v>
      </c>
      <c r="C365" s="15">
        <v>2.4500000000000002</v>
      </c>
      <c r="D365" s="15">
        <v>2.4500000000000002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1</v>
      </c>
      <c r="R365" s="15">
        <v>0</v>
      </c>
      <c r="S365" s="15">
        <v>0</v>
      </c>
      <c r="T365" s="15">
        <v>0</v>
      </c>
      <c r="U365" s="15">
        <v>0</v>
      </c>
      <c r="V365" s="15">
        <v>1</v>
      </c>
      <c r="W365" s="15">
        <v>0</v>
      </c>
      <c r="X365" s="15">
        <v>0</v>
      </c>
      <c r="Y365" s="15">
        <v>0</v>
      </c>
      <c r="Z365" s="15">
        <v>0</v>
      </c>
      <c r="AA365" s="15">
        <v>1</v>
      </c>
      <c r="AB365" s="15">
        <v>0</v>
      </c>
      <c r="AC365" s="15">
        <v>0</v>
      </c>
      <c r="AD365" s="15">
        <v>0</v>
      </c>
      <c r="AE365" s="15">
        <v>1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</row>
    <row r="366" spans="2:36" x14ac:dyDescent="0.2">
      <c r="B366" s="15">
        <v>3114</v>
      </c>
      <c r="C366" s="15">
        <v>1.99</v>
      </c>
      <c r="D366" s="15">
        <v>1.99</v>
      </c>
      <c r="E366" s="15">
        <v>0</v>
      </c>
      <c r="F366" s="15">
        <v>0</v>
      </c>
      <c r="G366" s="15">
        <v>1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1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</row>
    <row r="367" spans="2:36" x14ac:dyDescent="0.2">
      <c r="B367" s="15">
        <v>24</v>
      </c>
      <c r="C367" s="15">
        <v>2.4500000000000002</v>
      </c>
      <c r="D367" s="15">
        <v>2.4500000000000002</v>
      </c>
      <c r="E367" s="15">
        <v>0</v>
      </c>
      <c r="F367" s="15">
        <v>0</v>
      </c>
      <c r="G367" s="15">
        <v>0</v>
      </c>
      <c r="H367" s="15">
        <v>0</v>
      </c>
      <c r="I367" s="15">
        <v>1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1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1</v>
      </c>
      <c r="AD367" s="15">
        <v>0</v>
      </c>
      <c r="AE367" s="15">
        <v>1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</row>
    <row r="368" spans="2:36" x14ac:dyDescent="0.2">
      <c r="B368" s="15">
        <v>70</v>
      </c>
      <c r="C368" s="15">
        <v>2.4500000000000002</v>
      </c>
      <c r="D368" s="15">
        <v>2.4500000000000002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1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1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1</v>
      </c>
      <c r="AD368" s="15">
        <v>0</v>
      </c>
      <c r="AE368" s="15">
        <v>0</v>
      </c>
      <c r="AF368" s="15">
        <v>1</v>
      </c>
      <c r="AG368" s="15">
        <v>0</v>
      </c>
      <c r="AH368" s="15">
        <v>0</v>
      </c>
      <c r="AI368" s="15">
        <v>0</v>
      </c>
      <c r="AJ368" s="15">
        <v>0</v>
      </c>
    </row>
    <row r="369" spans="2:36" x14ac:dyDescent="0.2">
      <c r="B369" s="15">
        <v>70</v>
      </c>
      <c r="C369" s="15">
        <v>2.4500000000000002</v>
      </c>
      <c r="D369" s="15">
        <v>2.4500000000000002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1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1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1</v>
      </c>
      <c r="AD369" s="15">
        <v>0</v>
      </c>
      <c r="AE369" s="15">
        <v>1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</row>
    <row r="370" spans="2:36" x14ac:dyDescent="0.2">
      <c r="B370" s="15">
        <v>70</v>
      </c>
      <c r="C370" s="15">
        <v>2.4500000000000002</v>
      </c>
      <c r="D370" s="15">
        <v>2.4500000000000002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1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1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1</v>
      </c>
      <c r="AD370" s="15">
        <v>1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</row>
    <row r="371" spans="2:36" x14ac:dyDescent="0.2">
      <c r="B371" s="15">
        <v>70</v>
      </c>
      <c r="C371" s="15">
        <v>2.4500000000000002</v>
      </c>
      <c r="D371" s="15">
        <v>2.4500000000000002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1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1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1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1</v>
      </c>
    </row>
    <row r="372" spans="2:36" x14ac:dyDescent="0.2">
      <c r="B372" s="15">
        <v>104</v>
      </c>
      <c r="C372" s="15">
        <v>2.4500000000000002</v>
      </c>
      <c r="D372" s="15">
        <v>2.4500000000000002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1</v>
      </c>
      <c r="R372" s="15">
        <v>0</v>
      </c>
      <c r="S372" s="15">
        <v>0</v>
      </c>
      <c r="T372" s="15">
        <v>0</v>
      </c>
      <c r="U372" s="15">
        <v>0</v>
      </c>
      <c r="V372" s="15">
        <v>1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1</v>
      </c>
      <c r="AD372" s="15">
        <v>0</v>
      </c>
      <c r="AE372" s="15">
        <v>0</v>
      </c>
      <c r="AF372" s="15">
        <v>0</v>
      </c>
      <c r="AG372" s="15">
        <v>0</v>
      </c>
      <c r="AH372" s="15">
        <v>1</v>
      </c>
      <c r="AI372" s="15">
        <v>0</v>
      </c>
      <c r="AJ372" s="15">
        <v>0</v>
      </c>
    </row>
    <row r="373" spans="2:36" x14ac:dyDescent="0.2">
      <c r="B373" s="15">
        <v>105</v>
      </c>
      <c r="C373" s="15">
        <v>2.4500000000000002</v>
      </c>
      <c r="D373" s="15">
        <v>2.4500000000000002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1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1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1</v>
      </c>
      <c r="AD373" s="15">
        <v>0</v>
      </c>
      <c r="AE373" s="15">
        <v>0</v>
      </c>
      <c r="AF373" s="15">
        <v>0</v>
      </c>
      <c r="AG373" s="15">
        <v>0</v>
      </c>
      <c r="AH373" s="15">
        <v>1</v>
      </c>
      <c r="AI373" s="15">
        <v>0</v>
      </c>
      <c r="AJ373" s="15">
        <v>0</v>
      </c>
    </row>
    <row r="374" spans="2:36" x14ac:dyDescent="0.2">
      <c r="B374" s="15">
        <v>205</v>
      </c>
      <c r="C374" s="15">
        <v>2.4500000000000002</v>
      </c>
      <c r="D374" s="15">
        <v>2.4500000000000002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1</v>
      </c>
      <c r="R374" s="15">
        <v>0</v>
      </c>
      <c r="S374" s="15">
        <v>0</v>
      </c>
      <c r="T374" s="15">
        <v>0</v>
      </c>
      <c r="U374" s="15">
        <v>0</v>
      </c>
      <c r="V374" s="15">
        <v>1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1</v>
      </c>
      <c r="AD374" s="15">
        <v>0</v>
      </c>
      <c r="AE374" s="15">
        <v>0</v>
      </c>
      <c r="AF374" s="15">
        <v>1</v>
      </c>
      <c r="AG374" s="15">
        <v>0</v>
      </c>
      <c r="AH374" s="15">
        <v>0</v>
      </c>
      <c r="AI374" s="15">
        <v>0</v>
      </c>
      <c r="AJ374" s="15">
        <v>0</v>
      </c>
    </row>
    <row r="375" spans="2:36" x14ac:dyDescent="0.2">
      <c r="B375" s="15">
        <v>205</v>
      </c>
      <c r="C375" s="15">
        <v>2.4500000000000002</v>
      </c>
      <c r="D375" s="15">
        <v>2.4500000000000002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1</v>
      </c>
      <c r="R375" s="15">
        <v>0</v>
      </c>
      <c r="S375" s="15">
        <v>0</v>
      </c>
      <c r="T375" s="15">
        <v>0</v>
      </c>
      <c r="U375" s="15">
        <v>0</v>
      </c>
      <c r="V375" s="15">
        <v>1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1</v>
      </c>
      <c r="AD375" s="15">
        <v>0</v>
      </c>
      <c r="AE375" s="15">
        <v>0</v>
      </c>
      <c r="AF375" s="15">
        <v>1</v>
      </c>
      <c r="AG375" s="15">
        <v>0</v>
      </c>
      <c r="AH375" s="15">
        <v>0</v>
      </c>
      <c r="AI375" s="15">
        <v>0</v>
      </c>
      <c r="AJ375" s="15">
        <v>0</v>
      </c>
    </row>
    <row r="376" spans="2:36" x14ac:dyDescent="0.2">
      <c r="B376" s="15">
        <v>205</v>
      </c>
      <c r="C376" s="15">
        <v>2.4500000000000002</v>
      </c>
      <c r="D376" s="15">
        <v>2.4500000000000002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1</v>
      </c>
      <c r="R376" s="15">
        <v>0</v>
      </c>
      <c r="S376" s="15">
        <v>0</v>
      </c>
      <c r="T376" s="15">
        <v>0</v>
      </c>
      <c r="U376" s="15">
        <v>0</v>
      </c>
      <c r="V376" s="15">
        <v>1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1</v>
      </c>
      <c r="AD376" s="15">
        <v>0</v>
      </c>
      <c r="AE376" s="15">
        <v>0</v>
      </c>
      <c r="AF376" s="15">
        <v>1</v>
      </c>
      <c r="AG376" s="15">
        <v>0</v>
      </c>
      <c r="AH376" s="15">
        <v>0</v>
      </c>
      <c r="AI376" s="15">
        <v>0</v>
      </c>
      <c r="AJ376" s="15">
        <v>0</v>
      </c>
    </row>
    <row r="377" spans="2:36" x14ac:dyDescent="0.2">
      <c r="B377" s="15">
        <v>205</v>
      </c>
      <c r="C377" s="15">
        <v>2.4500000000000002</v>
      </c>
      <c r="D377" s="15">
        <v>2.4500000000000002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1</v>
      </c>
      <c r="R377" s="15">
        <v>0</v>
      </c>
      <c r="S377" s="15">
        <v>0</v>
      </c>
      <c r="T377" s="15">
        <v>0</v>
      </c>
      <c r="U377" s="15">
        <v>0</v>
      </c>
      <c r="V377" s="15">
        <v>1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1</v>
      </c>
      <c r="AD377" s="15">
        <v>0</v>
      </c>
      <c r="AE377" s="15">
        <v>0</v>
      </c>
      <c r="AF377" s="15">
        <v>1</v>
      </c>
      <c r="AG377" s="15">
        <v>0</v>
      </c>
      <c r="AH377" s="15">
        <v>0</v>
      </c>
      <c r="AI377" s="15">
        <v>0</v>
      </c>
      <c r="AJ377" s="15">
        <v>0</v>
      </c>
    </row>
    <row r="378" spans="2:36" x14ac:dyDescent="0.2">
      <c r="B378" s="15">
        <v>212</v>
      </c>
      <c r="C378" s="15">
        <v>1.99</v>
      </c>
      <c r="D378" s="15">
        <v>1.99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1</v>
      </c>
      <c r="Y378" s="15">
        <v>0</v>
      </c>
      <c r="Z378" s="15">
        <v>0</v>
      </c>
      <c r="AA378" s="15">
        <v>0</v>
      </c>
      <c r="AB378" s="15">
        <v>0</v>
      </c>
      <c r="AC378" s="15">
        <v>1</v>
      </c>
      <c r="AD378" s="15">
        <v>0</v>
      </c>
      <c r="AE378" s="15">
        <v>0</v>
      </c>
      <c r="AF378" s="15">
        <v>1</v>
      </c>
      <c r="AG378" s="15">
        <v>0</v>
      </c>
      <c r="AH378" s="15">
        <v>0</v>
      </c>
      <c r="AI378" s="15">
        <v>0</v>
      </c>
      <c r="AJ378" s="15">
        <v>0</v>
      </c>
    </row>
    <row r="379" spans="2:36" x14ac:dyDescent="0.2">
      <c r="B379" s="15">
        <v>2731</v>
      </c>
      <c r="C379" s="15">
        <v>3.55</v>
      </c>
      <c r="D379" s="15">
        <v>3.55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1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1</v>
      </c>
      <c r="AD379" s="15">
        <v>0</v>
      </c>
      <c r="AE379" s="15">
        <v>0</v>
      </c>
      <c r="AF379" s="15">
        <v>0</v>
      </c>
      <c r="AG379" s="15">
        <v>0</v>
      </c>
      <c r="AH379" s="15">
        <v>1</v>
      </c>
      <c r="AI379" s="15">
        <v>0</v>
      </c>
      <c r="AJ379" s="15">
        <v>0</v>
      </c>
    </row>
    <row r="380" spans="2:36" x14ac:dyDescent="0.2">
      <c r="B380" s="15">
        <v>3380</v>
      </c>
      <c r="C380" s="15">
        <v>3.55</v>
      </c>
      <c r="D380" s="15">
        <v>3.55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1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1</v>
      </c>
      <c r="AD380" s="15">
        <v>0</v>
      </c>
      <c r="AE380" s="15">
        <v>0</v>
      </c>
      <c r="AF380" s="15">
        <v>0</v>
      </c>
      <c r="AG380" s="15">
        <v>0</v>
      </c>
      <c r="AH380" s="15">
        <v>1</v>
      </c>
      <c r="AI380" s="15">
        <v>0</v>
      </c>
      <c r="AJ380" s="15">
        <v>0</v>
      </c>
    </row>
    <row r="381" spans="2:36" x14ac:dyDescent="0.2">
      <c r="B381" s="15">
        <v>3380</v>
      </c>
      <c r="C381" s="15">
        <v>3.55</v>
      </c>
      <c r="D381" s="15">
        <v>3.55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1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1</v>
      </c>
      <c r="AD381" s="15">
        <v>0</v>
      </c>
      <c r="AE381" s="15">
        <v>0</v>
      </c>
      <c r="AF381" s="15">
        <v>0</v>
      </c>
      <c r="AG381" s="15">
        <v>0</v>
      </c>
      <c r="AH381" s="15">
        <v>1</v>
      </c>
      <c r="AI381" s="15">
        <v>0</v>
      </c>
      <c r="AJ381" s="15">
        <v>0</v>
      </c>
    </row>
    <row r="382" spans="2:36" x14ac:dyDescent="0.2">
      <c r="B382" s="15">
        <v>3385</v>
      </c>
      <c r="C382" s="15">
        <v>1.99</v>
      </c>
      <c r="D382" s="15">
        <v>1.99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1</v>
      </c>
      <c r="V382" s="15">
        <v>0</v>
      </c>
      <c r="W382" s="15">
        <v>0</v>
      </c>
      <c r="X382" s="15">
        <v>1</v>
      </c>
      <c r="Y382" s="15">
        <v>0</v>
      </c>
      <c r="Z382" s="15">
        <v>0</v>
      </c>
      <c r="AA382" s="15">
        <v>0</v>
      </c>
      <c r="AB382" s="15">
        <v>0</v>
      </c>
      <c r="AC382" s="15">
        <v>1</v>
      </c>
      <c r="AD382" s="15">
        <v>0</v>
      </c>
      <c r="AE382" s="15">
        <v>1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</row>
    <row r="383" spans="2:36" x14ac:dyDescent="0.2">
      <c r="B383" s="15">
        <v>3385</v>
      </c>
      <c r="C383" s="15">
        <v>1.99</v>
      </c>
      <c r="D383" s="15">
        <v>1.99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1</v>
      </c>
      <c r="V383" s="15">
        <v>0</v>
      </c>
      <c r="W383" s="15">
        <v>0</v>
      </c>
      <c r="X383" s="15">
        <v>1</v>
      </c>
      <c r="Y383" s="15">
        <v>0</v>
      </c>
      <c r="Z383" s="15">
        <v>0</v>
      </c>
      <c r="AA383" s="15">
        <v>0</v>
      </c>
      <c r="AB383" s="15">
        <v>0</v>
      </c>
      <c r="AC383" s="15">
        <v>1</v>
      </c>
      <c r="AD383" s="15">
        <v>0</v>
      </c>
      <c r="AE383" s="15">
        <v>1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</row>
    <row r="384" spans="2:36" x14ac:dyDescent="0.2">
      <c r="B384" s="15">
        <v>3385</v>
      </c>
      <c r="C384" s="15">
        <v>1.99</v>
      </c>
      <c r="D384" s="15">
        <v>1.99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1</v>
      </c>
      <c r="V384" s="15">
        <v>0</v>
      </c>
      <c r="W384" s="15">
        <v>0</v>
      </c>
      <c r="X384" s="15">
        <v>1</v>
      </c>
      <c r="Y384" s="15">
        <v>0</v>
      </c>
      <c r="Z384" s="15">
        <v>0</v>
      </c>
      <c r="AA384" s="15">
        <v>0</v>
      </c>
      <c r="AB384" s="15">
        <v>0</v>
      </c>
      <c r="AC384" s="15">
        <v>1</v>
      </c>
      <c r="AD384" s="15">
        <v>0</v>
      </c>
      <c r="AE384" s="15">
        <v>1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</row>
    <row r="385" spans="2:36" x14ac:dyDescent="0.2">
      <c r="B385" s="15">
        <v>3385</v>
      </c>
      <c r="C385" s="15">
        <v>1.99</v>
      </c>
      <c r="D385" s="15">
        <v>1.99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1</v>
      </c>
      <c r="V385" s="15">
        <v>0</v>
      </c>
      <c r="W385" s="15">
        <v>0</v>
      </c>
      <c r="X385" s="15">
        <v>1</v>
      </c>
      <c r="Y385" s="15">
        <v>0</v>
      </c>
      <c r="Z385" s="15">
        <v>0</v>
      </c>
      <c r="AA385" s="15">
        <v>0</v>
      </c>
      <c r="AB385" s="15">
        <v>0</v>
      </c>
      <c r="AC385" s="15">
        <v>1</v>
      </c>
      <c r="AD385" s="15">
        <v>0</v>
      </c>
      <c r="AE385" s="15">
        <v>1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</row>
    <row r="386" spans="2:36" x14ac:dyDescent="0.2">
      <c r="B386" s="15">
        <v>3385</v>
      </c>
      <c r="C386" s="15">
        <v>1.99</v>
      </c>
      <c r="D386" s="15">
        <v>1.99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1</v>
      </c>
      <c r="V386" s="15">
        <v>0</v>
      </c>
      <c r="W386" s="15">
        <v>0</v>
      </c>
      <c r="X386" s="15">
        <v>1</v>
      </c>
      <c r="Y386" s="15">
        <v>0</v>
      </c>
      <c r="Z386" s="15">
        <v>0</v>
      </c>
      <c r="AA386" s="15">
        <v>0</v>
      </c>
      <c r="AB386" s="15">
        <v>0</v>
      </c>
      <c r="AC386" s="15">
        <v>1</v>
      </c>
      <c r="AD386" s="15">
        <v>0</v>
      </c>
      <c r="AE386" s="15">
        <v>1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</row>
    <row r="387" spans="2:36" x14ac:dyDescent="0.2">
      <c r="B387" s="15">
        <v>3385</v>
      </c>
      <c r="C387" s="15">
        <v>1.99</v>
      </c>
      <c r="D387" s="15">
        <v>1.99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1</v>
      </c>
      <c r="V387" s="15">
        <v>0</v>
      </c>
      <c r="W387" s="15">
        <v>0</v>
      </c>
      <c r="X387" s="15">
        <v>1</v>
      </c>
      <c r="Y387" s="15">
        <v>0</v>
      </c>
      <c r="Z387" s="15">
        <v>0</v>
      </c>
      <c r="AA387" s="15">
        <v>0</v>
      </c>
      <c r="AB387" s="15">
        <v>0</v>
      </c>
      <c r="AC387" s="15">
        <v>1</v>
      </c>
      <c r="AD387" s="15">
        <v>0</v>
      </c>
      <c r="AE387" s="15">
        <v>1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</row>
    <row r="388" spans="2:36" x14ac:dyDescent="0.2">
      <c r="B388" s="15">
        <v>3385</v>
      </c>
      <c r="C388" s="15">
        <v>1.99</v>
      </c>
      <c r="D388" s="15">
        <v>1.99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1</v>
      </c>
      <c r="V388" s="15">
        <v>0</v>
      </c>
      <c r="W388" s="15">
        <v>0</v>
      </c>
      <c r="X388" s="15">
        <v>1</v>
      </c>
      <c r="Y388" s="15">
        <v>0</v>
      </c>
      <c r="Z388" s="15">
        <v>0</v>
      </c>
      <c r="AA388" s="15">
        <v>0</v>
      </c>
      <c r="AB388" s="15">
        <v>0</v>
      </c>
      <c r="AC388" s="15">
        <v>1</v>
      </c>
      <c r="AD388" s="15">
        <v>0</v>
      </c>
      <c r="AE388" s="15">
        <v>1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</row>
    <row r="389" spans="2:36" x14ac:dyDescent="0.2">
      <c r="B389" s="15">
        <v>3385</v>
      </c>
      <c r="C389" s="15">
        <v>1.99</v>
      </c>
      <c r="D389" s="15">
        <v>1.99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1</v>
      </c>
      <c r="V389" s="15">
        <v>0</v>
      </c>
      <c r="W389" s="15">
        <v>0</v>
      </c>
      <c r="X389" s="15">
        <v>1</v>
      </c>
      <c r="Y389" s="15">
        <v>0</v>
      </c>
      <c r="Z389" s="15">
        <v>0</v>
      </c>
      <c r="AA389" s="15">
        <v>0</v>
      </c>
      <c r="AB389" s="15">
        <v>0</v>
      </c>
      <c r="AC389" s="15">
        <v>1</v>
      </c>
      <c r="AD389" s="15">
        <v>0</v>
      </c>
      <c r="AE389" s="15">
        <v>1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</row>
    <row r="390" spans="2:36" x14ac:dyDescent="0.2">
      <c r="B390" s="15">
        <v>5350</v>
      </c>
      <c r="C390" s="15">
        <v>2.4500000000000002</v>
      </c>
      <c r="D390" s="15">
        <v>2.4500000000000002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1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1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1</v>
      </c>
      <c r="AD390" s="15">
        <v>0</v>
      </c>
      <c r="AE390" s="15">
        <v>1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</row>
    <row r="391" spans="2:36" x14ac:dyDescent="0.2">
      <c r="B391" s="15">
        <v>5350</v>
      </c>
      <c r="C391" s="15">
        <v>2.4500000000000002</v>
      </c>
      <c r="D391" s="15">
        <v>2.4500000000000002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1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1</v>
      </c>
      <c r="AD391" s="15">
        <v>1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</row>
    <row r="392" spans="2:36" x14ac:dyDescent="0.2">
      <c r="B392" s="15">
        <v>9003</v>
      </c>
      <c r="C392" s="15">
        <v>1.99</v>
      </c>
      <c r="D392" s="15">
        <v>1.99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1</v>
      </c>
      <c r="V392" s="15">
        <v>0</v>
      </c>
      <c r="W392" s="15">
        <v>0</v>
      </c>
      <c r="X392" s="15">
        <v>1</v>
      </c>
      <c r="Y392" s="15">
        <v>0</v>
      </c>
      <c r="Z392" s="15">
        <v>0</v>
      </c>
      <c r="AA392" s="15">
        <v>0</v>
      </c>
      <c r="AB392" s="15">
        <v>0</v>
      </c>
      <c r="AC392" s="15">
        <v>1</v>
      </c>
      <c r="AD392" s="15">
        <v>1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</row>
    <row r="393" spans="2:36" x14ac:dyDescent="0.2">
      <c r="B393" s="15">
        <v>18</v>
      </c>
      <c r="C393" s="15">
        <v>2.4500000000000002</v>
      </c>
      <c r="D393" s="15">
        <v>2.4500000000000002</v>
      </c>
      <c r="E393" s="15">
        <v>0</v>
      </c>
      <c r="F393" s="15">
        <v>1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1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1</v>
      </c>
      <c r="AH393" s="15">
        <v>0</v>
      </c>
      <c r="AI393" s="15">
        <v>0</v>
      </c>
      <c r="AJ393" s="15">
        <v>0</v>
      </c>
    </row>
    <row r="394" spans="2:36" x14ac:dyDescent="0.2">
      <c r="B394" s="15">
        <v>18</v>
      </c>
      <c r="C394" s="15">
        <v>2.4500000000000002</v>
      </c>
      <c r="D394" s="15">
        <v>2.4500000000000002</v>
      </c>
      <c r="E394" s="15">
        <v>0</v>
      </c>
      <c r="F394" s="15">
        <v>1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1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1</v>
      </c>
      <c r="AH394" s="15">
        <v>0</v>
      </c>
      <c r="AI394" s="15">
        <v>0</v>
      </c>
      <c r="AJ394" s="15">
        <v>0</v>
      </c>
    </row>
    <row r="395" spans="2:36" x14ac:dyDescent="0.2">
      <c r="B395" s="15">
        <v>18</v>
      </c>
      <c r="C395" s="15">
        <v>2.4500000000000002</v>
      </c>
      <c r="D395" s="15">
        <v>2.4500000000000002</v>
      </c>
      <c r="E395" s="15">
        <v>1</v>
      </c>
      <c r="F395" s="15">
        <v>1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1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1</v>
      </c>
      <c r="AH395" s="15">
        <v>0</v>
      </c>
      <c r="AI395" s="15">
        <v>0</v>
      </c>
      <c r="AJ395" s="15">
        <v>0</v>
      </c>
    </row>
    <row r="396" spans="2:36" x14ac:dyDescent="0.2">
      <c r="B396" s="15">
        <v>300</v>
      </c>
      <c r="C396" s="15">
        <v>2.4500000000000002</v>
      </c>
      <c r="D396" s="15">
        <v>2.4500000000000002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1</v>
      </c>
      <c r="V396" s="15">
        <v>1</v>
      </c>
      <c r="W396" s="15">
        <v>0</v>
      </c>
      <c r="X396" s="15">
        <v>0</v>
      </c>
      <c r="Y396" s="15">
        <v>0</v>
      </c>
      <c r="Z396" s="15">
        <v>1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1</v>
      </c>
    </row>
    <row r="397" spans="2:36" x14ac:dyDescent="0.2">
      <c r="B397" s="15">
        <v>578</v>
      </c>
      <c r="C397" s="15">
        <v>2.4500000000000002</v>
      </c>
      <c r="D397" s="15">
        <v>2.4500000000000002</v>
      </c>
      <c r="E397" s="15">
        <v>0</v>
      </c>
      <c r="F397" s="15">
        <v>1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1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1</v>
      </c>
      <c r="AH397" s="15">
        <v>0</v>
      </c>
      <c r="AI397" s="15">
        <v>0</v>
      </c>
      <c r="AJ397" s="15">
        <v>0</v>
      </c>
    </row>
    <row r="398" spans="2:36" x14ac:dyDescent="0.2">
      <c r="B398" s="15">
        <v>578</v>
      </c>
      <c r="C398" s="15">
        <v>2.4500000000000002</v>
      </c>
      <c r="D398" s="15">
        <v>2.4500000000000002</v>
      </c>
      <c r="E398" s="15">
        <v>0</v>
      </c>
      <c r="F398" s="15">
        <v>1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1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1</v>
      </c>
      <c r="AH398" s="15">
        <v>0</v>
      </c>
      <c r="AI398" s="15">
        <v>0</v>
      </c>
      <c r="AJ398" s="15">
        <v>0</v>
      </c>
    </row>
    <row r="399" spans="2:36" x14ac:dyDescent="0.2">
      <c r="B399" s="15">
        <v>578</v>
      </c>
      <c r="C399" s="15">
        <v>2.4500000000000002</v>
      </c>
      <c r="D399" s="15">
        <v>2.4500000000000002</v>
      </c>
      <c r="E399" s="15">
        <v>0</v>
      </c>
      <c r="F399" s="15">
        <v>1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1</v>
      </c>
      <c r="AA399" s="15">
        <v>0</v>
      </c>
      <c r="AB399" s="15">
        <v>0</v>
      </c>
      <c r="AC399" s="15">
        <v>0</v>
      </c>
      <c r="AD399" s="15">
        <v>1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</row>
    <row r="400" spans="2:36" x14ac:dyDescent="0.2">
      <c r="B400" s="15">
        <v>578</v>
      </c>
      <c r="C400" s="15">
        <v>2.4500000000000002</v>
      </c>
      <c r="D400" s="15">
        <v>2.4500000000000002</v>
      </c>
      <c r="E400" s="15">
        <v>0</v>
      </c>
      <c r="F400" s="15">
        <v>1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1</v>
      </c>
      <c r="AA400" s="15">
        <v>0</v>
      </c>
      <c r="AB400" s="15">
        <v>0</v>
      </c>
      <c r="AC400" s="15">
        <v>0</v>
      </c>
      <c r="AD400" s="15">
        <v>1</v>
      </c>
      <c r="AE400" s="15">
        <v>0</v>
      </c>
      <c r="AF400" s="15">
        <v>0</v>
      </c>
      <c r="AG400" s="15">
        <v>0</v>
      </c>
      <c r="AH400" s="15">
        <v>0</v>
      </c>
      <c r="AI400" s="15">
        <v>0</v>
      </c>
      <c r="AJ400" s="15">
        <v>0</v>
      </c>
    </row>
    <row r="401" spans="2:36" x14ac:dyDescent="0.2">
      <c r="B401" s="15">
        <v>578</v>
      </c>
      <c r="C401" s="15">
        <v>2.4500000000000002</v>
      </c>
      <c r="D401" s="15">
        <v>2.4500000000000002</v>
      </c>
      <c r="E401" s="15">
        <v>0</v>
      </c>
      <c r="F401" s="15">
        <v>1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1</v>
      </c>
      <c r="AA401" s="15">
        <v>0</v>
      </c>
      <c r="AB401" s="15">
        <v>0</v>
      </c>
      <c r="AC401" s="15">
        <v>0</v>
      </c>
      <c r="AD401" s="15">
        <v>1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</row>
    <row r="402" spans="2:36" x14ac:dyDescent="0.2">
      <c r="B402" s="15">
        <v>578</v>
      </c>
      <c r="C402" s="15">
        <v>2.4500000000000002</v>
      </c>
      <c r="D402" s="15">
        <v>2.4500000000000002</v>
      </c>
      <c r="E402" s="15">
        <v>0</v>
      </c>
      <c r="F402" s="15">
        <v>1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1</v>
      </c>
      <c r="AA402" s="15">
        <v>0</v>
      </c>
      <c r="AB402" s="15">
        <v>0</v>
      </c>
      <c r="AC402" s="15">
        <v>0</v>
      </c>
      <c r="AD402" s="15">
        <v>1</v>
      </c>
      <c r="AE402" s="15">
        <v>0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</row>
    <row r="403" spans="2:36" x14ac:dyDescent="0.2">
      <c r="B403" s="15">
        <v>884</v>
      </c>
      <c r="C403" s="15">
        <v>2.4500000000000002</v>
      </c>
      <c r="D403" s="15">
        <v>2.4500000000000002</v>
      </c>
      <c r="E403" s="15">
        <v>1</v>
      </c>
      <c r="F403" s="15">
        <v>1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1</v>
      </c>
      <c r="AA403" s="15">
        <v>0</v>
      </c>
      <c r="AB403" s="15">
        <v>0</v>
      </c>
      <c r="AC403" s="15">
        <v>0</v>
      </c>
      <c r="AD403" s="15">
        <v>1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</row>
    <row r="404" spans="2:36" x14ac:dyDescent="0.2">
      <c r="B404" s="15">
        <v>884</v>
      </c>
      <c r="C404" s="15">
        <v>2.4500000000000002</v>
      </c>
      <c r="D404" s="15">
        <v>2.4500000000000002</v>
      </c>
      <c r="E404" s="15">
        <v>1</v>
      </c>
      <c r="F404" s="15">
        <v>1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1</v>
      </c>
      <c r="AA404" s="15">
        <v>0</v>
      </c>
      <c r="AB404" s="15">
        <v>0</v>
      </c>
      <c r="AC404" s="15">
        <v>0</v>
      </c>
      <c r="AD404" s="15">
        <v>1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</row>
    <row r="405" spans="2:36" x14ac:dyDescent="0.2">
      <c r="B405" s="15">
        <v>1545</v>
      </c>
      <c r="C405" s="15">
        <v>2.4500000000000002</v>
      </c>
      <c r="D405" s="15">
        <v>2.4500000000000002</v>
      </c>
      <c r="E405" s="15">
        <v>0</v>
      </c>
      <c r="F405" s="15">
        <v>1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1</v>
      </c>
      <c r="AA405" s="15">
        <v>0</v>
      </c>
      <c r="AB405" s="15">
        <v>0</v>
      </c>
      <c r="AC405" s="15">
        <v>0</v>
      </c>
      <c r="AD405" s="15">
        <v>1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</row>
    <row r="406" spans="2:36" x14ac:dyDescent="0.2">
      <c r="B406" s="15">
        <v>1545</v>
      </c>
      <c r="C406" s="15">
        <v>2.4500000000000002</v>
      </c>
      <c r="D406" s="15">
        <v>2.4500000000000002</v>
      </c>
      <c r="E406" s="15">
        <v>0</v>
      </c>
      <c r="F406" s="15">
        <v>1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1</v>
      </c>
      <c r="AA406" s="15">
        <v>0</v>
      </c>
      <c r="AB406" s="15">
        <v>0</v>
      </c>
      <c r="AC406" s="15">
        <v>0</v>
      </c>
      <c r="AD406" s="15">
        <v>1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</row>
    <row r="407" spans="2:36" x14ac:dyDescent="0.2">
      <c r="B407" s="15">
        <v>1545</v>
      </c>
      <c r="C407" s="15">
        <v>2.4500000000000002</v>
      </c>
      <c r="D407" s="15">
        <v>2.4500000000000002</v>
      </c>
      <c r="E407" s="15">
        <v>0</v>
      </c>
      <c r="F407" s="15">
        <v>1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1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1</v>
      </c>
      <c r="AI407" s="15">
        <v>0</v>
      </c>
      <c r="AJ407" s="15">
        <v>0</v>
      </c>
    </row>
    <row r="408" spans="2:36" x14ac:dyDescent="0.2">
      <c r="B408" s="15">
        <v>2382</v>
      </c>
      <c r="C408" s="15">
        <v>2.4500000000000002</v>
      </c>
      <c r="D408" s="15">
        <v>2.4500000000000002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1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1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1</v>
      </c>
      <c r="AH408" s="15">
        <v>0</v>
      </c>
      <c r="AI408" s="15">
        <v>0</v>
      </c>
      <c r="AJ408" s="15">
        <v>0</v>
      </c>
    </row>
    <row r="409" spans="2:36" x14ac:dyDescent="0.2">
      <c r="B409" s="15">
        <v>2507</v>
      </c>
      <c r="C409" s="15">
        <v>2.4500000000000002</v>
      </c>
      <c r="D409" s="15">
        <v>2.4500000000000002</v>
      </c>
      <c r="E409" s="15">
        <v>0</v>
      </c>
      <c r="F409" s="15">
        <v>1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1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1</v>
      </c>
      <c r="AH409" s="15">
        <v>0</v>
      </c>
      <c r="AI409" s="15">
        <v>0</v>
      </c>
      <c r="AJ409" s="15">
        <v>0</v>
      </c>
    </row>
    <row r="410" spans="2:36" x14ac:dyDescent="0.2">
      <c r="B410" s="15">
        <v>2507</v>
      </c>
      <c r="C410" s="15">
        <v>2.4500000000000002</v>
      </c>
      <c r="D410" s="15">
        <v>2.4500000000000002</v>
      </c>
      <c r="E410" s="15">
        <v>0</v>
      </c>
      <c r="F410" s="15">
        <v>1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1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1</v>
      </c>
      <c r="AH410" s="15">
        <v>0</v>
      </c>
      <c r="AI410" s="15">
        <v>0</v>
      </c>
      <c r="AJ410" s="15">
        <v>0</v>
      </c>
    </row>
    <row r="411" spans="2:36" x14ac:dyDescent="0.2">
      <c r="B411" s="15">
        <v>4366</v>
      </c>
      <c r="C411" s="15">
        <v>2.4500000000000002</v>
      </c>
      <c r="D411" s="15">
        <v>2.4500000000000002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1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1</v>
      </c>
      <c r="AA411" s="15">
        <v>0</v>
      </c>
      <c r="AB411" s="15">
        <v>0</v>
      </c>
      <c r="AC411" s="15">
        <v>0</v>
      </c>
      <c r="AD411" s="15">
        <v>1</v>
      </c>
      <c r="AE411" s="15">
        <v>0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</row>
    <row r="412" spans="2:36" x14ac:dyDescent="0.2">
      <c r="B412" s="15">
        <v>5701</v>
      </c>
      <c r="C412" s="15">
        <v>2.4500000000000002</v>
      </c>
      <c r="D412" s="15">
        <v>2.4500000000000002</v>
      </c>
      <c r="E412" s="15">
        <v>0</v>
      </c>
      <c r="F412" s="15">
        <v>0</v>
      </c>
      <c r="G412" s="15">
        <v>1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1</v>
      </c>
      <c r="W412" s="15">
        <v>0</v>
      </c>
      <c r="X412" s="15">
        <v>0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1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</row>
    <row r="413" spans="2:36" x14ac:dyDescent="0.2">
      <c r="B413" s="15">
        <v>5701</v>
      </c>
      <c r="C413" s="15">
        <v>2.4500000000000002</v>
      </c>
      <c r="D413" s="15">
        <v>2.4500000000000002</v>
      </c>
      <c r="E413" s="15">
        <v>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1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1</v>
      </c>
      <c r="W413" s="15">
        <v>0</v>
      </c>
      <c r="X413" s="15">
        <v>0</v>
      </c>
      <c r="Y413" s="15">
        <v>0</v>
      </c>
      <c r="Z413" s="15">
        <v>1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1</v>
      </c>
      <c r="AG413" s="15">
        <v>0</v>
      </c>
      <c r="AH413" s="15">
        <v>0</v>
      </c>
      <c r="AI413" s="15">
        <v>0</v>
      </c>
      <c r="AJ413" s="15">
        <v>0</v>
      </c>
    </row>
    <row r="414" spans="2:36" x14ac:dyDescent="0.2">
      <c r="B414" s="15">
        <v>5701</v>
      </c>
      <c r="C414" s="15">
        <v>2.4500000000000002</v>
      </c>
      <c r="D414" s="15">
        <v>2.4500000000000002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1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1</v>
      </c>
      <c r="W414" s="15">
        <v>0</v>
      </c>
      <c r="X414" s="15">
        <v>0</v>
      </c>
      <c r="Y414" s="15">
        <v>0</v>
      </c>
      <c r="Z414" s="15">
        <v>1</v>
      </c>
      <c r="AA414" s="15">
        <v>0</v>
      </c>
      <c r="AB414" s="15">
        <v>0</v>
      </c>
      <c r="AC414" s="15">
        <v>0</v>
      </c>
      <c r="AD414" s="15">
        <v>1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</row>
    <row r="415" spans="2:36" x14ac:dyDescent="0.2">
      <c r="B415" s="15">
        <v>5701</v>
      </c>
      <c r="C415" s="15">
        <v>2.4500000000000002</v>
      </c>
      <c r="D415" s="15">
        <v>2.4500000000000002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1</v>
      </c>
      <c r="R415" s="15">
        <v>0</v>
      </c>
      <c r="S415" s="15">
        <v>0</v>
      </c>
      <c r="T415" s="15">
        <v>0</v>
      </c>
      <c r="U415" s="15">
        <v>0</v>
      </c>
      <c r="V415" s="15">
        <v>1</v>
      </c>
      <c r="W415" s="15">
        <v>0</v>
      </c>
      <c r="X415" s="15">
        <v>0</v>
      </c>
      <c r="Y415" s="15">
        <v>0</v>
      </c>
      <c r="Z415" s="15">
        <v>1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1</v>
      </c>
      <c r="AH415" s="15">
        <v>0</v>
      </c>
      <c r="AI415" s="15">
        <v>0</v>
      </c>
      <c r="AJ415" s="15">
        <v>0</v>
      </c>
    </row>
    <row r="416" spans="2:36" x14ac:dyDescent="0.2">
      <c r="B416" s="15">
        <v>5701</v>
      </c>
      <c r="C416" s="15">
        <v>2.4500000000000002</v>
      </c>
      <c r="D416" s="15">
        <v>2.4500000000000002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1</v>
      </c>
      <c r="R416" s="15">
        <v>0</v>
      </c>
      <c r="S416" s="15">
        <v>0</v>
      </c>
      <c r="T416" s="15">
        <v>0</v>
      </c>
      <c r="U416" s="15">
        <v>0</v>
      </c>
      <c r="V416" s="15">
        <v>1</v>
      </c>
      <c r="W416" s="15">
        <v>0</v>
      </c>
      <c r="X416" s="15">
        <v>0</v>
      </c>
      <c r="Y416" s="15">
        <v>0</v>
      </c>
      <c r="Z416" s="15">
        <v>1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1</v>
      </c>
      <c r="AH416" s="15">
        <v>0</v>
      </c>
      <c r="AI416" s="15">
        <v>0</v>
      </c>
      <c r="AJ416" s="15">
        <v>0</v>
      </c>
    </row>
    <row r="417" spans="2:36" x14ac:dyDescent="0.2">
      <c r="B417" s="15">
        <v>5827</v>
      </c>
      <c r="C417" s="15">
        <v>2.4500000000000002</v>
      </c>
      <c r="D417" s="15">
        <v>2.4500000000000002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1</v>
      </c>
      <c r="W417" s="15">
        <v>0</v>
      </c>
      <c r="X417" s="15">
        <v>0</v>
      </c>
      <c r="Y417" s="15">
        <v>0</v>
      </c>
      <c r="Z417" s="15">
        <v>1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1</v>
      </c>
    </row>
    <row r="418" spans="2:36" x14ac:dyDescent="0.2">
      <c r="B418" s="15">
        <v>5827</v>
      </c>
      <c r="C418" s="15">
        <v>2.4500000000000002</v>
      </c>
      <c r="D418" s="15">
        <v>2.4500000000000002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1</v>
      </c>
      <c r="W418" s="15">
        <v>0</v>
      </c>
      <c r="X418" s="15">
        <v>0</v>
      </c>
      <c r="Y418" s="15">
        <v>0</v>
      </c>
      <c r="Z418" s="15">
        <v>1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1</v>
      </c>
    </row>
    <row r="419" spans="2:36" x14ac:dyDescent="0.2">
      <c r="B419" s="15">
        <v>5827</v>
      </c>
      <c r="C419" s="15">
        <v>2.4500000000000002</v>
      </c>
      <c r="D419" s="15">
        <v>2.4500000000000002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1</v>
      </c>
      <c r="W419" s="15">
        <v>0</v>
      </c>
      <c r="X419" s="15">
        <v>0</v>
      </c>
      <c r="Y419" s="15">
        <v>0</v>
      </c>
      <c r="Z419" s="15">
        <v>1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0</v>
      </c>
      <c r="AJ419" s="15">
        <v>1</v>
      </c>
    </row>
    <row r="420" spans="2:36" x14ac:dyDescent="0.2">
      <c r="B420" s="15">
        <v>3277</v>
      </c>
      <c r="C420" s="15">
        <v>2</v>
      </c>
      <c r="D420" s="15">
        <v>2</v>
      </c>
      <c r="E420" s="15">
        <v>1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1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1</v>
      </c>
      <c r="Y420" s="15">
        <v>0</v>
      </c>
      <c r="Z420" s="15">
        <v>0</v>
      </c>
      <c r="AA420" s="15">
        <v>1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1</v>
      </c>
      <c r="AH420" s="15">
        <v>0</v>
      </c>
      <c r="AI420" s="15">
        <v>0</v>
      </c>
      <c r="AJ420" s="15">
        <v>0</v>
      </c>
    </row>
    <row r="421" spans="2:36" x14ac:dyDescent="0.2">
      <c r="B421" s="15">
        <v>1301</v>
      </c>
      <c r="C421" s="15">
        <v>4.92</v>
      </c>
      <c r="D421" s="15">
        <v>1.23</v>
      </c>
      <c r="E421" s="15">
        <v>1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1</v>
      </c>
      <c r="R421" s="15">
        <v>0</v>
      </c>
      <c r="S421" s="15">
        <v>0</v>
      </c>
      <c r="T421" s="15">
        <v>0</v>
      </c>
      <c r="U421" s="15">
        <v>0</v>
      </c>
      <c r="V421" s="15">
        <v>1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1</v>
      </c>
      <c r="AC421" s="15">
        <v>0</v>
      </c>
      <c r="AD421" s="15">
        <v>0</v>
      </c>
      <c r="AE421" s="15">
        <v>0</v>
      </c>
      <c r="AF421" s="15">
        <v>1</v>
      </c>
      <c r="AG421" s="15">
        <v>0</v>
      </c>
      <c r="AH421" s="15">
        <v>0</v>
      </c>
      <c r="AI421" s="15">
        <v>0</v>
      </c>
      <c r="AJ421" s="15">
        <v>0</v>
      </c>
    </row>
    <row r="422" spans="2:36" x14ac:dyDescent="0.2">
      <c r="B422" s="15">
        <v>52</v>
      </c>
      <c r="C422" s="15">
        <v>2</v>
      </c>
      <c r="D422" s="15">
        <v>2</v>
      </c>
      <c r="E422" s="15">
        <v>0</v>
      </c>
      <c r="F422" s="15">
        <v>1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1</v>
      </c>
      <c r="Y422" s="15">
        <v>0</v>
      </c>
      <c r="Z422" s="15">
        <v>0</v>
      </c>
      <c r="AA422" s="15">
        <v>0</v>
      </c>
      <c r="AB422" s="15">
        <v>0</v>
      </c>
      <c r="AC422" s="15">
        <v>1</v>
      </c>
      <c r="AD422" s="15">
        <v>0</v>
      </c>
      <c r="AE422" s="15">
        <v>0</v>
      </c>
      <c r="AF422" s="15">
        <v>1</v>
      </c>
      <c r="AG422" s="15">
        <v>0</v>
      </c>
      <c r="AH422" s="15">
        <v>0</v>
      </c>
      <c r="AI422" s="15">
        <v>0</v>
      </c>
      <c r="AJ422" s="15">
        <v>0</v>
      </c>
    </row>
    <row r="423" spans="2:36" x14ac:dyDescent="0.2">
      <c r="B423" s="15">
        <v>130</v>
      </c>
      <c r="C423" s="15">
        <v>2.46</v>
      </c>
      <c r="D423" s="15">
        <v>2.46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1</v>
      </c>
      <c r="R423" s="15">
        <v>0</v>
      </c>
      <c r="S423" s="15">
        <v>0</v>
      </c>
      <c r="T423" s="15">
        <v>0</v>
      </c>
      <c r="U423" s="15">
        <v>0</v>
      </c>
      <c r="V423" s="15">
        <v>1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1</v>
      </c>
      <c r="AD423" s="15">
        <v>0</v>
      </c>
      <c r="AE423" s="15">
        <v>0</v>
      </c>
      <c r="AF423" s="15">
        <v>0</v>
      </c>
      <c r="AG423" s="15">
        <v>1</v>
      </c>
      <c r="AH423" s="15">
        <v>0</v>
      </c>
      <c r="AI423" s="15">
        <v>0</v>
      </c>
      <c r="AJ423" s="15">
        <v>0</v>
      </c>
    </row>
    <row r="424" spans="2:36" x14ac:dyDescent="0.2">
      <c r="B424" s="15">
        <v>376</v>
      </c>
      <c r="C424" s="15">
        <v>3.57</v>
      </c>
      <c r="D424" s="15">
        <v>3.57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1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1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1</v>
      </c>
      <c r="AD424" s="15">
        <v>0</v>
      </c>
      <c r="AE424" s="15">
        <v>0</v>
      </c>
      <c r="AF424" s="15">
        <v>0</v>
      </c>
      <c r="AG424" s="15">
        <v>0</v>
      </c>
      <c r="AH424" s="15">
        <v>1</v>
      </c>
      <c r="AI424" s="15">
        <v>0</v>
      </c>
      <c r="AJ424" s="15">
        <v>0</v>
      </c>
    </row>
    <row r="425" spans="2:36" x14ac:dyDescent="0.2">
      <c r="B425" s="15">
        <v>2695</v>
      </c>
      <c r="C425" s="15">
        <v>2</v>
      </c>
      <c r="D425" s="15">
        <v>2</v>
      </c>
      <c r="E425" s="15">
        <v>0</v>
      </c>
      <c r="F425" s="15">
        <v>1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1</v>
      </c>
      <c r="Y425" s="15">
        <v>0</v>
      </c>
      <c r="Z425" s="15">
        <v>0</v>
      </c>
      <c r="AA425" s="15">
        <v>0</v>
      </c>
      <c r="AB425" s="15">
        <v>0</v>
      </c>
      <c r="AC425" s="15">
        <v>1</v>
      </c>
      <c r="AD425" s="15">
        <v>0</v>
      </c>
      <c r="AE425" s="15">
        <v>0</v>
      </c>
      <c r="AF425" s="15">
        <v>1</v>
      </c>
      <c r="AG425" s="15">
        <v>0</v>
      </c>
      <c r="AH425" s="15">
        <v>0</v>
      </c>
      <c r="AI425" s="15">
        <v>0</v>
      </c>
      <c r="AJ425" s="15">
        <v>0</v>
      </c>
    </row>
    <row r="426" spans="2:36" x14ac:dyDescent="0.2">
      <c r="B426" s="15">
        <v>2695</v>
      </c>
      <c r="C426" s="15">
        <v>2</v>
      </c>
      <c r="D426" s="15">
        <v>2</v>
      </c>
      <c r="E426" s="15">
        <v>0</v>
      </c>
      <c r="F426" s="15">
        <v>1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1</v>
      </c>
      <c r="Y426" s="15">
        <v>0</v>
      </c>
      <c r="Z426" s="15">
        <v>0</v>
      </c>
      <c r="AA426" s="15">
        <v>0</v>
      </c>
      <c r="AB426" s="15">
        <v>0</v>
      </c>
      <c r="AC426" s="15">
        <v>1</v>
      </c>
      <c r="AD426" s="15">
        <v>0</v>
      </c>
      <c r="AE426" s="15">
        <v>1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</row>
    <row r="427" spans="2:36" x14ac:dyDescent="0.2">
      <c r="B427" s="15">
        <v>2695</v>
      </c>
      <c r="C427" s="15">
        <v>2</v>
      </c>
      <c r="D427" s="15">
        <v>2</v>
      </c>
      <c r="E427" s="15">
        <v>0</v>
      </c>
      <c r="F427" s="15">
        <v>1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1</v>
      </c>
      <c r="Y427" s="15">
        <v>0</v>
      </c>
      <c r="Z427" s="15">
        <v>0</v>
      </c>
      <c r="AA427" s="15">
        <v>0</v>
      </c>
      <c r="AB427" s="15">
        <v>0</v>
      </c>
      <c r="AC427" s="15">
        <v>1</v>
      </c>
      <c r="AD427" s="15">
        <v>0</v>
      </c>
      <c r="AE427" s="15">
        <v>1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</row>
    <row r="428" spans="2:36" x14ac:dyDescent="0.2">
      <c r="B428" s="15">
        <v>2695</v>
      </c>
      <c r="C428" s="15">
        <v>2</v>
      </c>
      <c r="D428" s="15">
        <v>2</v>
      </c>
      <c r="E428" s="15">
        <v>0</v>
      </c>
      <c r="F428" s="15">
        <v>1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1</v>
      </c>
      <c r="Y428" s="15">
        <v>0</v>
      </c>
      <c r="Z428" s="15">
        <v>0</v>
      </c>
      <c r="AA428" s="15">
        <v>0</v>
      </c>
      <c r="AB428" s="15">
        <v>0</v>
      </c>
      <c r="AC428" s="15">
        <v>1</v>
      </c>
      <c r="AD428" s="15">
        <v>0</v>
      </c>
      <c r="AE428" s="15">
        <v>1</v>
      </c>
      <c r="AF428" s="15">
        <v>0</v>
      </c>
      <c r="AG428" s="15">
        <v>0</v>
      </c>
      <c r="AH428" s="15">
        <v>0</v>
      </c>
      <c r="AI428" s="15">
        <v>0</v>
      </c>
      <c r="AJ428" s="15">
        <v>0</v>
      </c>
    </row>
    <row r="429" spans="2:36" x14ac:dyDescent="0.2">
      <c r="B429" s="15">
        <v>2696</v>
      </c>
      <c r="C429" s="15">
        <v>2</v>
      </c>
      <c r="D429" s="15">
        <v>2</v>
      </c>
      <c r="E429" s="15">
        <v>0</v>
      </c>
      <c r="F429" s="15">
        <v>1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1</v>
      </c>
      <c r="Y429" s="15">
        <v>0</v>
      </c>
      <c r="Z429" s="15">
        <v>0</v>
      </c>
      <c r="AA429" s="15">
        <v>0</v>
      </c>
      <c r="AB429" s="15">
        <v>0</v>
      </c>
      <c r="AC429" s="15">
        <v>1</v>
      </c>
      <c r="AD429" s="15">
        <v>1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</row>
    <row r="430" spans="2:36" x14ac:dyDescent="0.2">
      <c r="B430" s="15">
        <v>4390</v>
      </c>
      <c r="C430" s="15">
        <v>2</v>
      </c>
      <c r="D430" s="15">
        <v>2</v>
      </c>
      <c r="E430" s="15">
        <v>0</v>
      </c>
      <c r="F430" s="15">
        <v>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1</v>
      </c>
      <c r="Y430" s="15">
        <v>0</v>
      </c>
      <c r="Z430" s="15">
        <v>0</v>
      </c>
      <c r="AA430" s="15">
        <v>0</v>
      </c>
      <c r="AB430" s="15">
        <v>0</v>
      </c>
      <c r="AC430" s="15">
        <v>1</v>
      </c>
      <c r="AD430" s="15">
        <v>1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</row>
    <row r="431" spans="2:36" x14ac:dyDescent="0.2">
      <c r="B431" s="15">
        <v>53</v>
      </c>
      <c r="C431" s="15">
        <v>7.5</v>
      </c>
      <c r="D431" s="15">
        <v>1.77</v>
      </c>
      <c r="E431" s="15">
        <v>1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1</v>
      </c>
      <c r="P431" s="15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1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1</v>
      </c>
      <c r="AD431" s="15">
        <v>0</v>
      </c>
      <c r="AE431" s="15">
        <v>0</v>
      </c>
      <c r="AF431" s="15">
        <v>0</v>
      </c>
      <c r="AG431" s="15">
        <v>0</v>
      </c>
      <c r="AH431" s="15">
        <v>1</v>
      </c>
      <c r="AI431" s="15">
        <v>0</v>
      </c>
      <c r="AJ431" s="15">
        <v>0</v>
      </c>
    </row>
    <row r="432" spans="2:36" x14ac:dyDescent="0.2">
      <c r="B432" s="15">
        <v>107</v>
      </c>
      <c r="C432" s="15">
        <v>7.5</v>
      </c>
      <c r="D432" s="15">
        <v>1.77</v>
      </c>
      <c r="E432" s="15">
        <v>1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1</v>
      </c>
      <c r="T432" s="15">
        <v>0</v>
      </c>
      <c r="U432" s="15">
        <v>0</v>
      </c>
      <c r="V432" s="15">
        <v>0</v>
      </c>
      <c r="W432" s="15">
        <v>1</v>
      </c>
      <c r="X432" s="15">
        <v>0</v>
      </c>
      <c r="Y432" s="15">
        <v>0</v>
      </c>
      <c r="Z432" s="15">
        <v>1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1</v>
      </c>
      <c r="AI432" s="15">
        <v>0</v>
      </c>
      <c r="AJ432" s="15">
        <v>0</v>
      </c>
    </row>
    <row r="433" spans="2:36" x14ac:dyDescent="0.2">
      <c r="B433" s="15">
        <v>53</v>
      </c>
      <c r="C433" s="15">
        <v>7.51</v>
      </c>
      <c r="D433" s="15">
        <v>1.77</v>
      </c>
      <c r="E433" s="15">
        <v>1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1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1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1</v>
      </c>
      <c r="AD433" s="15">
        <v>0</v>
      </c>
      <c r="AE433" s="15">
        <v>0</v>
      </c>
      <c r="AF433" s="15">
        <v>0</v>
      </c>
      <c r="AG433" s="15">
        <v>0</v>
      </c>
      <c r="AH433" s="15">
        <v>1</v>
      </c>
      <c r="AI433" s="15">
        <v>0</v>
      </c>
      <c r="AJ433" s="15">
        <v>0</v>
      </c>
    </row>
    <row r="434" spans="2:36" x14ac:dyDescent="0.2">
      <c r="B434" s="15">
        <v>841</v>
      </c>
      <c r="C434" s="15">
        <v>4.25</v>
      </c>
      <c r="D434" s="15">
        <v>0.99</v>
      </c>
      <c r="E434" s="15">
        <v>1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1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1</v>
      </c>
      <c r="Y434" s="15">
        <v>0</v>
      </c>
      <c r="Z434" s="15">
        <v>0</v>
      </c>
      <c r="AA434" s="15">
        <v>0</v>
      </c>
      <c r="AB434" s="15">
        <v>1</v>
      </c>
      <c r="AC434" s="15">
        <v>0</v>
      </c>
      <c r="AD434" s="15">
        <v>1</v>
      </c>
      <c r="AE434" s="15">
        <v>0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</row>
    <row r="435" spans="2:36" x14ac:dyDescent="0.2">
      <c r="B435" s="15">
        <v>841</v>
      </c>
      <c r="C435" s="15">
        <v>4.25</v>
      </c>
      <c r="D435" s="15">
        <v>0.99</v>
      </c>
      <c r="E435" s="15">
        <v>1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1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1</v>
      </c>
      <c r="Y435" s="15">
        <v>0</v>
      </c>
      <c r="Z435" s="15">
        <v>0</v>
      </c>
      <c r="AA435" s="15">
        <v>0</v>
      </c>
      <c r="AB435" s="15">
        <v>1</v>
      </c>
      <c r="AC435" s="15">
        <v>0</v>
      </c>
      <c r="AD435" s="15">
        <v>1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</row>
    <row r="436" spans="2:36" x14ac:dyDescent="0.2">
      <c r="B436" s="15">
        <v>2162</v>
      </c>
      <c r="C436" s="15">
        <v>2.2400000000000002</v>
      </c>
      <c r="D436" s="15">
        <v>1.99</v>
      </c>
      <c r="E436" s="15">
        <v>1</v>
      </c>
      <c r="F436" s="15">
        <v>0</v>
      </c>
      <c r="G436" s="15">
        <v>1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1</v>
      </c>
      <c r="Y436" s="15">
        <v>0</v>
      </c>
      <c r="Z436" s="15">
        <v>0</v>
      </c>
      <c r="AA436" s="15">
        <v>0</v>
      </c>
      <c r="AB436" s="15">
        <v>1</v>
      </c>
      <c r="AC436" s="15">
        <v>0</v>
      </c>
      <c r="AD436" s="15">
        <v>0</v>
      </c>
      <c r="AE436" s="15">
        <v>0</v>
      </c>
      <c r="AF436" s="15">
        <v>0</v>
      </c>
      <c r="AG436" s="15">
        <v>1</v>
      </c>
      <c r="AH436" s="15">
        <v>0</v>
      </c>
      <c r="AI436" s="15">
        <v>0</v>
      </c>
      <c r="AJ436" s="15">
        <v>0</v>
      </c>
    </row>
    <row r="437" spans="2:36" x14ac:dyDescent="0.2">
      <c r="B437" s="15">
        <v>3385</v>
      </c>
      <c r="C437" s="15">
        <v>2.2400000000000002</v>
      </c>
      <c r="D437" s="15">
        <v>1.99</v>
      </c>
      <c r="E437" s="15">
        <v>1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0</v>
      </c>
      <c r="U437" s="15">
        <v>1</v>
      </c>
      <c r="V437" s="15">
        <v>0</v>
      </c>
      <c r="W437" s="15">
        <v>0</v>
      </c>
      <c r="X437" s="15">
        <v>1</v>
      </c>
      <c r="Y437" s="15">
        <v>0</v>
      </c>
      <c r="Z437" s="15">
        <v>0</v>
      </c>
      <c r="AA437" s="15">
        <v>0</v>
      </c>
      <c r="AB437" s="15">
        <v>0</v>
      </c>
      <c r="AC437" s="15">
        <v>1</v>
      </c>
      <c r="AD437" s="15">
        <v>0</v>
      </c>
      <c r="AE437" s="15">
        <v>1</v>
      </c>
      <c r="AF437" s="15">
        <v>0</v>
      </c>
      <c r="AG437" s="15">
        <v>0</v>
      </c>
      <c r="AH437" s="15">
        <v>0</v>
      </c>
      <c r="AI437" s="15">
        <v>0</v>
      </c>
      <c r="AJ437" s="15">
        <v>0</v>
      </c>
    </row>
    <row r="438" spans="2:36" x14ac:dyDescent="0.2">
      <c r="B438" s="15">
        <v>3385</v>
      </c>
      <c r="C438" s="15">
        <v>2.2400000000000002</v>
      </c>
      <c r="D438" s="15">
        <v>1.99</v>
      </c>
      <c r="E438" s="15">
        <v>1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1</v>
      </c>
      <c r="V438" s="15">
        <v>0</v>
      </c>
      <c r="W438" s="15">
        <v>0</v>
      </c>
      <c r="X438" s="15">
        <v>1</v>
      </c>
      <c r="Y438" s="15">
        <v>0</v>
      </c>
      <c r="Z438" s="15">
        <v>0</v>
      </c>
      <c r="AA438" s="15">
        <v>0</v>
      </c>
      <c r="AB438" s="15">
        <v>0</v>
      </c>
      <c r="AC438" s="15">
        <v>1</v>
      </c>
      <c r="AD438" s="15">
        <v>0</v>
      </c>
      <c r="AE438" s="15">
        <v>1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</row>
    <row r="439" spans="2:36" x14ac:dyDescent="0.2">
      <c r="B439" s="15">
        <v>54</v>
      </c>
      <c r="C439" s="15">
        <v>5.53</v>
      </c>
      <c r="D439" s="15">
        <v>1.23</v>
      </c>
      <c r="E439" s="15">
        <v>1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1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1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1</v>
      </c>
      <c r="AC439" s="15">
        <v>0</v>
      </c>
      <c r="AD439" s="15">
        <v>0</v>
      </c>
      <c r="AE439" s="15">
        <v>1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</row>
    <row r="440" spans="2:36" x14ac:dyDescent="0.2">
      <c r="B440" s="15">
        <v>1301</v>
      </c>
      <c r="C440" s="15">
        <v>5.6</v>
      </c>
      <c r="D440" s="15">
        <v>1.23</v>
      </c>
      <c r="E440" s="15">
        <v>1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1</v>
      </c>
      <c r="R440" s="15">
        <v>0</v>
      </c>
      <c r="S440" s="15">
        <v>0</v>
      </c>
      <c r="T440" s="15">
        <v>0</v>
      </c>
      <c r="U440" s="15">
        <v>0</v>
      </c>
      <c r="V440" s="15">
        <v>1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1</v>
      </c>
      <c r="AD440" s="15">
        <v>0</v>
      </c>
      <c r="AE440" s="15">
        <v>0</v>
      </c>
      <c r="AF440" s="15">
        <v>0</v>
      </c>
      <c r="AG440" s="15">
        <v>1</v>
      </c>
      <c r="AH440" s="15">
        <v>0</v>
      </c>
      <c r="AI440" s="15">
        <v>0</v>
      </c>
      <c r="AJ440" s="15">
        <v>0</v>
      </c>
    </row>
    <row r="441" spans="2:36" x14ac:dyDescent="0.2">
      <c r="B441" s="15">
        <v>1301</v>
      </c>
      <c r="C441" s="15">
        <v>5.66</v>
      </c>
      <c r="D441" s="15">
        <v>1.23</v>
      </c>
      <c r="E441" s="15">
        <v>1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v>1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1</v>
      </c>
      <c r="AD441" s="15">
        <v>0</v>
      </c>
      <c r="AE441" s="15">
        <v>0</v>
      </c>
      <c r="AF441" s="15">
        <v>0</v>
      </c>
      <c r="AG441" s="15">
        <v>1</v>
      </c>
      <c r="AH441" s="15">
        <v>0</v>
      </c>
      <c r="AI441" s="15">
        <v>0</v>
      </c>
      <c r="AJ441" s="15">
        <v>0</v>
      </c>
    </row>
    <row r="442" spans="2:36" x14ac:dyDescent="0.2">
      <c r="B442" s="15">
        <v>17</v>
      </c>
      <c r="C442" s="15">
        <v>8.39</v>
      </c>
      <c r="D442" s="15">
        <v>1.77</v>
      </c>
      <c r="E442" s="15">
        <v>1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1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1</v>
      </c>
      <c r="AD442" s="15">
        <v>0</v>
      </c>
      <c r="AE442" s="15">
        <v>0</v>
      </c>
      <c r="AF442" s="15">
        <v>0</v>
      </c>
      <c r="AG442" s="15">
        <v>0</v>
      </c>
      <c r="AH442" s="15">
        <v>1</v>
      </c>
      <c r="AI442" s="15">
        <v>0</v>
      </c>
      <c r="AJ442" s="15">
        <v>0</v>
      </c>
    </row>
    <row r="443" spans="2:36" x14ac:dyDescent="0.2">
      <c r="B443" s="15">
        <v>1842</v>
      </c>
      <c r="C443" s="15">
        <v>8.39</v>
      </c>
      <c r="D443" s="15">
        <v>1.77</v>
      </c>
      <c r="E443" s="15">
        <v>1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1</v>
      </c>
      <c r="X443" s="15">
        <v>0</v>
      </c>
      <c r="Y443" s="15">
        <v>0</v>
      </c>
      <c r="Z443" s="15">
        <v>1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1</v>
      </c>
      <c r="AI443" s="15">
        <v>0</v>
      </c>
      <c r="AJ443" s="15">
        <v>0</v>
      </c>
    </row>
    <row r="444" spans="2:36" x14ac:dyDescent="0.2">
      <c r="B444" s="15">
        <v>2696</v>
      </c>
      <c r="C444" s="15">
        <v>2.34</v>
      </c>
      <c r="D444" s="15">
        <v>2</v>
      </c>
      <c r="E444" s="15">
        <v>1</v>
      </c>
      <c r="F444" s="15">
        <v>1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1</v>
      </c>
      <c r="Y444" s="15">
        <v>0</v>
      </c>
      <c r="Z444" s="15">
        <v>0</v>
      </c>
      <c r="AA444" s="15">
        <v>0</v>
      </c>
      <c r="AB444" s="15">
        <v>0</v>
      </c>
      <c r="AC444" s="15">
        <v>1</v>
      </c>
      <c r="AD444" s="15">
        <v>1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</row>
    <row r="445" spans="2:36" x14ac:dyDescent="0.2">
      <c r="B445" s="15">
        <v>5703</v>
      </c>
      <c r="C445" s="15">
        <v>9.57</v>
      </c>
      <c r="D445" s="15">
        <v>0.5</v>
      </c>
      <c r="E445" s="15">
        <v>1</v>
      </c>
      <c r="F445" s="15">
        <v>1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1</v>
      </c>
      <c r="Y445" s="15">
        <v>0</v>
      </c>
      <c r="Z445" s="15">
        <v>1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1</v>
      </c>
      <c r="AH445" s="15">
        <v>0</v>
      </c>
      <c r="AI445" s="15">
        <v>0</v>
      </c>
      <c r="AJ445" s="15">
        <v>0</v>
      </c>
    </row>
    <row r="446" spans="2:36" x14ac:dyDescent="0.2">
      <c r="B446" s="15">
        <v>2507</v>
      </c>
      <c r="C446" s="15">
        <v>3.06</v>
      </c>
      <c r="D446" s="15">
        <v>2.4500000000000002</v>
      </c>
      <c r="E446" s="15">
        <v>1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1</v>
      </c>
      <c r="V446" s="15">
        <v>1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1</v>
      </c>
      <c r="AD446" s="15">
        <v>0</v>
      </c>
      <c r="AE446" s="15">
        <v>0</v>
      </c>
      <c r="AF446" s="15">
        <v>1</v>
      </c>
      <c r="AG446" s="15">
        <v>0</v>
      </c>
      <c r="AH446" s="15">
        <v>0</v>
      </c>
      <c r="AI446" s="15">
        <v>0</v>
      </c>
      <c r="AJ446" s="15">
        <v>0</v>
      </c>
    </row>
    <row r="447" spans="2:36" x14ac:dyDescent="0.2">
      <c r="B447" s="15">
        <v>1545</v>
      </c>
      <c r="C447" s="15">
        <v>3.06</v>
      </c>
      <c r="D447" s="15">
        <v>2.4500000000000002</v>
      </c>
      <c r="E447" s="15">
        <v>1</v>
      </c>
      <c r="F447" s="15">
        <v>1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1</v>
      </c>
      <c r="W447" s="15">
        <v>0</v>
      </c>
      <c r="X447" s="15">
        <v>0</v>
      </c>
      <c r="Y447" s="15">
        <v>0</v>
      </c>
      <c r="Z447" s="15">
        <v>1</v>
      </c>
      <c r="AA447" s="15">
        <v>0</v>
      </c>
      <c r="AB447" s="15">
        <v>0</v>
      </c>
      <c r="AC447" s="15">
        <v>0</v>
      </c>
      <c r="AD447" s="15">
        <v>1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</row>
    <row r="448" spans="2:36" x14ac:dyDescent="0.2">
      <c r="B448" s="15">
        <v>5350</v>
      </c>
      <c r="C448" s="15">
        <v>3.07</v>
      </c>
      <c r="D448" s="15">
        <v>2.44</v>
      </c>
      <c r="E448" s="15">
        <v>1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1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1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1</v>
      </c>
      <c r="AC448" s="15">
        <v>0</v>
      </c>
      <c r="AD448" s="15">
        <v>0</v>
      </c>
      <c r="AE448" s="15">
        <v>0</v>
      </c>
      <c r="AF448" s="15">
        <v>1</v>
      </c>
      <c r="AG448" s="15">
        <v>0</v>
      </c>
      <c r="AH448" s="15">
        <v>0</v>
      </c>
      <c r="AI448" s="15">
        <v>0</v>
      </c>
      <c r="AJ448" s="15">
        <v>0</v>
      </c>
    </row>
    <row r="449" spans="2:36" x14ac:dyDescent="0.2">
      <c r="B449" s="15">
        <v>205</v>
      </c>
      <c r="C449" s="15">
        <v>3.07</v>
      </c>
      <c r="D449" s="15">
        <v>2.44</v>
      </c>
      <c r="E449" s="15">
        <v>1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1</v>
      </c>
      <c r="R449" s="15">
        <v>0</v>
      </c>
      <c r="S449" s="15">
        <v>0</v>
      </c>
      <c r="T449" s="15">
        <v>0</v>
      </c>
      <c r="U449" s="15">
        <v>0</v>
      </c>
      <c r="V449" s="15">
        <v>1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1</v>
      </c>
      <c r="AD449" s="15">
        <v>0</v>
      </c>
      <c r="AE449" s="15">
        <v>0</v>
      </c>
      <c r="AF449" s="15">
        <v>1</v>
      </c>
      <c r="AG449" s="15">
        <v>0</v>
      </c>
      <c r="AH449" s="15">
        <v>0</v>
      </c>
      <c r="AI449" s="15">
        <v>0</v>
      </c>
      <c r="AJ449" s="15">
        <v>0</v>
      </c>
    </row>
    <row r="450" spans="2:36" x14ac:dyDescent="0.2">
      <c r="B450" s="15">
        <v>569</v>
      </c>
      <c r="C450" s="15">
        <v>3.07</v>
      </c>
      <c r="D450" s="15">
        <v>2.44</v>
      </c>
      <c r="E450" s="15">
        <v>1</v>
      </c>
      <c r="F450" s="15">
        <v>0</v>
      </c>
      <c r="G450" s="15">
        <v>0</v>
      </c>
      <c r="H450" s="15">
        <v>0</v>
      </c>
      <c r="I450" s="15">
        <v>1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1</v>
      </c>
      <c r="W450" s="15">
        <v>0</v>
      </c>
      <c r="X450" s="15">
        <v>0</v>
      </c>
      <c r="Y450" s="15">
        <v>0</v>
      </c>
      <c r="Z450" s="15">
        <v>1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1</v>
      </c>
      <c r="AI450" s="15">
        <v>0</v>
      </c>
      <c r="AJ450" s="15">
        <v>0</v>
      </c>
    </row>
    <row r="451" spans="2:36" x14ac:dyDescent="0.2">
      <c r="B451" s="15">
        <v>1545</v>
      </c>
      <c r="C451" s="15">
        <v>3.07</v>
      </c>
      <c r="D451" s="15">
        <v>2.44</v>
      </c>
      <c r="E451" s="15">
        <v>1</v>
      </c>
      <c r="F451" s="15">
        <v>1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1</v>
      </c>
      <c r="W451" s="15">
        <v>0</v>
      </c>
      <c r="X451" s="15">
        <v>0</v>
      </c>
      <c r="Y451" s="15">
        <v>0</v>
      </c>
      <c r="Z451" s="15">
        <v>1</v>
      </c>
      <c r="AA451" s="15">
        <v>0</v>
      </c>
      <c r="AB451" s="15">
        <v>0</v>
      </c>
      <c r="AC451" s="15">
        <v>0</v>
      </c>
      <c r="AD451" s="15">
        <v>1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</row>
    <row r="452" spans="2:36" x14ac:dyDescent="0.2">
      <c r="B452" s="15">
        <v>1124</v>
      </c>
      <c r="C452" s="15">
        <v>2.5</v>
      </c>
      <c r="D452" s="15">
        <v>2</v>
      </c>
      <c r="E452" s="15">
        <v>1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1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1</v>
      </c>
      <c r="Y452" s="15">
        <v>0</v>
      </c>
      <c r="Z452" s="15">
        <v>0</v>
      </c>
      <c r="AA452" s="15">
        <v>1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1</v>
      </c>
      <c r="AH452" s="15">
        <v>0</v>
      </c>
      <c r="AI452" s="15">
        <v>0</v>
      </c>
      <c r="AJ452" s="15">
        <v>0</v>
      </c>
    </row>
    <row r="453" spans="2:36" x14ac:dyDescent="0.2">
      <c r="B453" s="15">
        <v>83</v>
      </c>
      <c r="C453" s="15">
        <v>6.47</v>
      </c>
      <c r="D453" s="15">
        <v>1.23</v>
      </c>
      <c r="E453" s="15">
        <v>1</v>
      </c>
      <c r="F453" s="15">
        <v>0</v>
      </c>
      <c r="G453" s="15">
        <v>0</v>
      </c>
      <c r="H453" s="15">
        <v>1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1</v>
      </c>
      <c r="W453" s="15">
        <v>0</v>
      </c>
      <c r="X453" s="15">
        <v>0</v>
      </c>
      <c r="Y453" s="15">
        <v>0</v>
      </c>
      <c r="Z453" s="15">
        <v>1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1</v>
      </c>
      <c r="AG453" s="15">
        <v>0</v>
      </c>
      <c r="AH453" s="15">
        <v>0</v>
      </c>
      <c r="AI453" s="15">
        <v>0</v>
      </c>
      <c r="AJ453" s="15">
        <v>0</v>
      </c>
    </row>
    <row r="454" spans="2:36" x14ac:dyDescent="0.2">
      <c r="B454" s="15">
        <v>3380</v>
      </c>
      <c r="C454" s="15">
        <v>4.82</v>
      </c>
      <c r="D454" s="15">
        <v>3.55</v>
      </c>
      <c r="E454" s="15">
        <v>1</v>
      </c>
      <c r="F454" s="15">
        <v>0</v>
      </c>
      <c r="G454" s="15">
        <v>0</v>
      </c>
      <c r="H454" s="15">
        <v>0</v>
      </c>
      <c r="I454" s="15">
        <v>0</v>
      </c>
      <c r="J454" s="15">
        <v>1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1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1</v>
      </c>
      <c r="AD454" s="15">
        <v>0</v>
      </c>
      <c r="AE454" s="15">
        <v>0</v>
      </c>
      <c r="AF454" s="15">
        <v>0</v>
      </c>
      <c r="AG454" s="15">
        <v>0</v>
      </c>
      <c r="AH454" s="15">
        <v>1</v>
      </c>
      <c r="AI454" s="15">
        <v>0</v>
      </c>
      <c r="AJ454" s="15">
        <v>0</v>
      </c>
    </row>
    <row r="455" spans="2:36" x14ac:dyDescent="0.2">
      <c r="B455" s="15">
        <v>841</v>
      </c>
      <c r="C455" s="15">
        <v>5.5</v>
      </c>
      <c r="D455" s="15">
        <v>0.99</v>
      </c>
      <c r="E455" s="15">
        <v>1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1</v>
      </c>
      <c r="Y455" s="15">
        <v>0</v>
      </c>
      <c r="Z455" s="15">
        <v>0</v>
      </c>
      <c r="AA455" s="15">
        <v>0</v>
      </c>
      <c r="AB455" s="15">
        <v>1</v>
      </c>
      <c r="AC455" s="15">
        <v>0</v>
      </c>
      <c r="AD455" s="15">
        <v>1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</row>
    <row r="456" spans="2:36" x14ac:dyDescent="0.2">
      <c r="B456" s="15">
        <v>841</v>
      </c>
      <c r="C456" s="15">
        <v>5.5</v>
      </c>
      <c r="D456" s="15">
        <v>0.99</v>
      </c>
      <c r="E456" s="15">
        <v>1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1</v>
      </c>
      <c r="Y456" s="15">
        <v>0</v>
      </c>
      <c r="Z456" s="15">
        <v>0</v>
      </c>
      <c r="AA456" s="15">
        <v>0</v>
      </c>
      <c r="AB456" s="15">
        <v>1</v>
      </c>
      <c r="AC456" s="15">
        <v>0</v>
      </c>
      <c r="AD456" s="15">
        <v>1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</row>
    <row r="457" spans="2:36" x14ac:dyDescent="0.2">
      <c r="B457" s="15">
        <v>841</v>
      </c>
      <c r="C457" s="15">
        <v>5.5</v>
      </c>
      <c r="D457" s="15">
        <v>0.99</v>
      </c>
      <c r="E457" s="15">
        <v>1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1</v>
      </c>
      <c r="Y457" s="15">
        <v>0</v>
      </c>
      <c r="Z457" s="15">
        <v>0</v>
      </c>
      <c r="AA457" s="15">
        <v>0</v>
      </c>
      <c r="AB457" s="15">
        <v>1</v>
      </c>
      <c r="AC457" s="15">
        <v>0</v>
      </c>
      <c r="AD457" s="15">
        <v>1</v>
      </c>
      <c r="AE457" s="15">
        <v>0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</row>
    <row r="458" spans="2:36" x14ac:dyDescent="0.2">
      <c r="B458" s="15">
        <v>17</v>
      </c>
      <c r="C458" s="15">
        <v>9.82</v>
      </c>
      <c r="D458" s="15">
        <v>1.77</v>
      </c>
      <c r="E458" s="15">
        <v>1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1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1</v>
      </c>
      <c r="AD458" s="15">
        <v>0</v>
      </c>
      <c r="AE458" s="15">
        <v>0</v>
      </c>
      <c r="AF458" s="15">
        <v>0</v>
      </c>
      <c r="AG458" s="15">
        <v>0</v>
      </c>
      <c r="AH458" s="15">
        <v>1</v>
      </c>
      <c r="AI458" s="15">
        <v>0</v>
      </c>
      <c r="AJ458" s="15">
        <v>0</v>
      </c>
    </row>
    <row r="459" spans="2:36" x14ac:dyDescent="0.2">
      <c r="B459" s="15">
        <v>1768</v>
      </c>
      <c r="C459" s="15">
        <v>9.82</v>
      </c>
      <c r="D459" s="15">
        <v>1.77</v>
      </c>
      <c r="E459" s="15">
        <v>1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1</v>
      </c>
      <c r="V459" s="15">
        <v>0</v>
      </c>
      <c r="W459" s="15">
        <v>1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1</v>
      </c>
      <c r="AD459" s="15">
        <v>0</v>
      </c>
      <c r="AE459" s="15">
        <v>0</v>
      </c>
      <c r="AF459" s="15">
        <v>0</v>
      </c>
      <c r="AG459" s="15">
        <v>0</v>
      </c>
      <c r="AH459" s="15">
        <v>1</v>
      </c>
      <c r="AI459" s="15">
        <v>0</v>
      </c>
      <c r="AJ459" s="15">
        <v>0</v>
      </c>
    </row>
    <row r="460" spans="2:36" x14ac:dyDescent="0.2">
      <c r="B460" s="15">
        <v>670</v>
      </c>
      <c r="C460" s="15">
        <v>9.83</v>
      </c>
      <c r="D460" s="15">
        <v>1.77</v>
      </c>
      <c r="E460" s="15">
        <v>1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1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1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1</v>
      </c>
      <c r="AD460" s="15">
        <v>0</v>
      </c>
      <c r="AE460" s="15">
        <v>0</v>
      </c>
      <c r="AF460" s="15">
        <v>0</v>
      </c>
      <c r="AG460" s="15">
        <v>0</v>
      </c>
      <c r="AH460" s="15">
        <v>1</v>
      </c>
      <c r="AI460" s="15">
        <v>0</v>
      </c>
      <c r="AJ460" s="15">
        <v>0</v>
      </c>
    </row>
    <row r="461" spans="2:36" x14ac:dyDescent="0.2">
      <c r="B461" s="15">
        <v>3385</v>
      </c>
      <c r="C461" s="15">
        <v>2.75</v>
      </c>
      <c r="D461" s="15">
        <v>1.99</v>
      </c>
      <c r="E461" s="15">
        <v>1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1</v>
      </c>
      <c r="V461" s="15">
        <v>0</v>
      </c>
      <c r="W461" s="15">
        <v>0</v>
      </c>
      <c r="X461" s="15">
        <v>1</v>
      </c>
      <c r="Y461" s="15">
        <v>0</v>
      </c>
      <c r="Z461" s="15">
        <v>0</v>
      </c>
      <c r="AA461" s="15">
        <v>0</v>
      </c>
      <c r="AB461" s="15">
        <v>0</v>
      </c>
      <c r="AC461" s="15">
        <v>1</v>
      </c>
      <c r="AD461" s="15">
        <v>0</v>
      </c>
      <c r="AE461" s="15">
        <v>1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</row>
    <row r="462" spans="2:36" x14ac:dyDescent="0.2">
      <c r="B462" s="15">
        <v>2695</v>
      </c>
      <c r="C462" s="15">
        <v>2.75</v>
      </c>
      <c r="D462" s="15">
        <v>2</v>
      </c>
      <c r="E462" s="15">
        <v>1</v>
      </c>
      <c r="F462" s="15">
        <v>1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1</v>
      </c>
      <c r="Y462" s="15">
        <v>0</v>
      </c>
      <c r="Z462" s="15">
        <v>0</v>
      </c>
      <c r="AA462" s="15">
        <v>0</v>
      </c>
      <c r="AB462" s="15">
        <v>0</v>
      </c>
      <c r="AC462" s="15">
        <v>1</v>
      </c>
      <c r="AD462" s="15">
        <v>0</v>
      </c>
      <c r="AE462" s="15">
        <v>1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</row>
    <row r="463" spans="2:36" x14ac:dyDescent="0.2">
      <c r="B463" s="15">
        <v>442</v>
      </c>
      <c r="C463" s="15">
        <v>6.76</v>
      </c>
      <c r="D463" s="15">
        <v>1.23</v>
      </c>
      <c r="E463" s="15">
        <v>1</v>
      </c>
      <c r="F463" s="15">
        <v>1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1</v>
      </c>
      <c r="W463" s="15">
        <v>0</v>
      </c>
      <c r="X463" s="15">
        <v>0</v>
      </c>
      <c r="Y463" s="15">
        <v>0</v>
      </c>
      <c r="Z463" s="15">
        <v>1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0</v>
      </c>
      <c r="AJ463" s="15">
        <v>1</v>
      </c>
    </row>
    <row r="464" spans="2:36" x14ac:dyDescent="0.2">
      <c r="B464" s="15">
        <v>5701</v>
      </c>
      <c r="C464" s="15">
        <v>6.76</v>
      </c>
      <c r="D464" s="15">
        <v>1.23</v>
      </c>
      <c r="E464" s="15">
        <v>1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1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1</v>
      </c>
      <c r="W464" s="15">
        <v>0</v>
      </c>
      <c r="X464" s="15">
        <v>0</v>
      </c>
      <c r="Y464" s="15">
        <v>0</v>
      </c>
      <c r="Z464" s="15">
        <v>1</v>
      </c>
      <c r="AA464" s="15">
        <v>0</v>
      </c>
      <c r="AB464" s="15">
        <v>0</v>
      </c>
      <c r="AC464" s="15">
        <v>0</v>
      </c>
      <c r="AD464" s="15">
        <v>1</v>
      </c>
      <c r="AE464" s="15">
        <v>0</v>
      </c>
      <c r="AF464" s="15">
        <v>0</v>
      </c>
      <c r="AG464" s="15">
        <v>0</v>
      </c>
      <c r="AH464" s="15">
        <v>0</v>
      </c>
      <c r="AI464" s="15">
        <v>0</v>
      </c>
      <c r="AJ464" s="15">
        <v>0</v>
      </c>
    </row>
    <row r="465" spans="2:36" x14ac:dyDescent="0.2">
      <c r="B465" s="15">
        <v>88</v>
      </c>
      <c r="C465" s="15">
        <v>9.83</v>
      </c>
      <c r="D465" s="15">
        <v>1.78</v>
      </c>
      <c r="E465" s="15">
        <v>1</v>
      </c>
      <c r="F465" s="15">
        <v>1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1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1</v>
      </c>
      <c r="AD465" s="15">
        <v>0</v>
      </c>
      <c r="AE465" s="15">
        <v>0</v>
      </c>
      <c r="AF465" s="15">
        <v>0</v>
      </c>
      <c r="AG465" s="15">
        <v>0</v>
      </c>
      <c r="AH465" s="15">
        <v>1</v>
      </c>
      <c r="AI465" s="15">
        <v>0</v>
      </c>
      <c r="AJ465" s="15">
        <v>0</v>
      </c>
    </row>
    <row r="466" spans="2:36" x14ac:dyDescent="0.2">
      <c r="B466" s="15">
        <v>3385</v>
      </c>
      <c r="C466" s="15">
        <v>2.8</v>
      </c>
      <c r="D466" s="15">
        <v>1.99</v>
      </c>
      <c r="E466" s="15">
        <v>1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1</v>
      </c>
      <c r="V466" s="15">
        <v>0</v>
      </c>
      <c r="W466" s="15">
        <v>0</v>
      </c>
      <c r="X466" s="15">
        <v>1</v>
      </c>
      <c r="Y466" s="15">
        <v>0</v>
      </c>
      <c r="Z466" s="15">
        <v>0</v>
      </c>
      <c r="AA466" s="15">
        <v>0</v>
      </c>
      <c r="AB466" s="15">
        <v>0</v>
      </c>
      <c r="AC466" s="15">
        <v>1</v>
      </c>
      <c r="AD466" s="15">
        <v>0</v>
      </c>
      <c r="AE466" s="15">
        <v>1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</row>
    <row r="467" spans="2:36" x14ac:dyDescent="0.2">
      <c r="B467" s="15">
        <v>3277</v>
      </c>
      <c r="C467" s="15">
        <v>2.8</v>
      </c>
      <c r="D467" s="15">
        <v>2</v>
      </c>
      <c r="E467" s="15">
        <v>1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1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1</v>
      </c>
      <c r="Y467" s="15">
        <v>0</v>
      </c>
      <c r="Z467" s="15">
        <v>0</v>
      </c>
      <c r="AA467" s="15">
        <v>1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1</v>
      </c>
      <c r="AH467" s="15">
        <v>0</v>
      </c>
      <c r="AI467" s="15">
        <v>0</v>
      </c>
      <c r="AJ467" s="15">
        <v>0</v>
      </c>
    </row>
    <row r="468" spans="2:36" x14ac:dyDescent="0.2">
      <c r="B468" s="15">
        <v>526</v>
      </c>
      <c r="C468" s="15">
        <v>6.89</v>
      </c>
      <c r="D468" s="15">
        <v>1.23</v>
      </c>
      <c r="E468" s="15">
        <v>1</v>
      </c>
      <c r="F468" s="15">
        <v>0</v>
      </c>
      <c r="G468" s="15">
        <v>1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1</v>
      </c>
      <c r="W468" s="15">
        <v>0</v>
      </c>
      <c r="X468" s="15">
        <v>0</v>
      </c>
      <c r="Y468" s="15">
        <v>0</v>
      </c>
      <c r="Z468" s="15">
        <v>1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</row>
    <row r="469" spans="2:36" x14ac:dyDescent="0.2">
      <c r="B469" s="15">
        <v>841</v>
      </c>
      <c r="C469" s="15">
        <v>6.01</v>
      </c>
      <c r="D469" s="15">
        <v>0.99</v>
      </c>
      <c r="E469" s="15">
        <v>1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1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1</v>
      </c>
      <c r="Y469" s="15">
        <v>0</v>
      </c>
      <c r="Z469" s="15">
        <v>0</v>
      </c>
      <c r="AA469" s="15">
        <v>0</v>
      </c>
      <c r="AB469" s="15">
        <v>1</v>
      </c>
      <c r="AC469" s="15">
        <v>0</v>
      </c>
      <c r="AD469" s="15">
        <v>1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</row>
    <row r="470" spans="2:36" x14ac:dyDescent="0.2">
      <c r="B470" s="15">
        <v>1545</v>
      </c>
      <c r="C470" s="15">
        <v>3.69</v>
      </c>
      <c r="D470" s="15">
        <v>2.4500000000000002</v>
      </c>
      <c r="E470" s="15">
        <v>1</v>
      </c>
      <c r="F470" s="15">
        <v>1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1</v>
      </c>
      <c r="W470" s="15">
        <v>0</v>
      </c>
      <c r="X470" s="15">
        <v>0</v>
      </c>
      <c r="Y470" s="15">
        <v>0</v>
      </c>
      <c r="Z470" s="15">
        <v>1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1</v>
      </c>
    </row>
    <row r="471" spans="2:36" x14ac:dyDescent="0.2">
      <c r="B471" s="15">
        <v>1545</v>
      </c>
      <c r="C471" s="15">
        <v>3.69</v>
      </c>
      <c r="D471" s="15">
        <v>2.4500000000000002</v>
      </c>
      <c r="E471" s="15">
        <v>1</v>
      </c>
      <c r="F471" s="15">
        <v>1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1</v>
      </c>
      <c r="W471" s="15">
        <v>0</v>
      </c>
      <c r="X471" s="15">
        <v>0</v>
      </c>
      <c r="Y471" s="15">
        <v>0</v>
      </c>
      <c r="Z471" s="15">
        <v>1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</row>
    <row r="472" spans="2:36" x14ac:dyDescent="0.2">
      <c r="B472" s="15">
        <v>5701</v>
      </c>
      <c r="C472" s="15">
        <v>3.69</v>
      </c>
      <c r="D472" s="15">
        <v>2.4500000000000002</v>
      </c>
      <c r="E472" s="15">
        <v>1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1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1</v>
      </c>
      <c r="W472" s="15">
        <v>0</v>
      </c>
      <c r="X472" s="15">
        <v>0</v>
      </c>
      <c r="Y472" s="15">
        <v>0</v>
      </c>
      <c r="Z472" s="15">
        <v>1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1</v>
      </c>
    </row>
    <row r="473" spans="2:36" x14ac:dyDescent="0.2">
      <c r="B473" s="15">
        <v>863</v>
      </c>
      <c r="C473" s="15">
        <v>3.7</v>
      </c>
      <c r="D473" s="15">
        <v>2.4500000000000002</v>
      </c>
      <c r="E473" s="15">
        <v>1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1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1</v>
      </c>
      <c r="W473" s="15">
        <v>0</v>
      </c>
      <c r="X473" s="15">
        <v>0</v>
      </c>
      <c r="Y473" s="15">
        <v>0</v>
      </c>
      <c r="Z473" s="15">
        <v>1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1</v>
      </c>
      <c r="AG473" s="15">
        <v>0</v>
      </c>
      <c r="AH473" s="15">
        <v>0</v>
      </c>
      <c r="AI473" s="15">
        <v>0</v>
      </c>
      <c r="AJ473" s="15">
        <v>0</v>
      </c>
    </row>
    <row r="474" spans="2:36" x14ac:dyDescent="0.2">
      <c r="B474" s="15">
        <v>526</v>
      </c>
      <c r="C474" s="15">
        <v>7.39</v>
      </c>
      <c r="D474" s="15">
        <v>1.23</v>
      </c>
      <c r="E474" s="15">
        <v>1</v>
      </c>
      <c r="F474" s="15">
        <v>0</v>
      </c>
      <c r="G474" s="15">
        <v>1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1</v>
      </c>
      <c r="W474" s="15">
        <v>0</v>
      </c>
      <c r="X474" s="15">
        <v>0</v>
      </c>
      <c r="Y474" s="15">
        <v>0</v>
      </c>
      <c r="Z474" s="15">
        <v>1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1</v>
      </c>
      <c r="AI474" s="15">
        <v>0</v>
      </c>
      <c r="AJ474" s="15">
        <v>0</v>
      </c>
    </row>
    <row r="475" spans="2:36" x14ac:dyDescent="0.2">
      <c r="B475" s="15">
        <v>1545</v>
      </c>
      <c r="C475" s="15">
        <v>3.73</v>
      </c>
      <c r="D475" s="15">
        <v>2.4500000000000002</v>
      </c>
      <c r="E475" s="15">
        <v>1</v>
      </c>
      <c r="F475" s="15">
        <v>1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1</v>
      </c>
      <c r="W475" s="15">
        <v>0</v>
      </c>
      <c r="X475" s="15">
        <v>0</v>
      </c>
      <c r="Y475" s="15">
        <v>0</v>
      </c>
      <c r="Z475" s="15">
        <v>1</v>
      </c>
      <c r="AA475" s="15">
        <v>0</v>
      </c>
      <c r="AB475" s="15">
        <v>0</v>
      </c>
      <c r="AC475" s="15">
        <v>0</v>
      </c>
      <c r="AD475" s="15">
        <v>1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</row>
    <row r="476" spans="2:36" x14ac:dyDescent="0.2">
      <c r="B476" s="15">
        <v>920</v>
      </c>
      <c r="C476" s="15">
        <v>7.59</v>
      </c>
      <c r="D476" s="15">
        <v>1.23</v>
      </c>
      <c r="E476" s="15">
        <v>1</v>
      </c>
      <c r="F476" s="15">
        <v>1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1</v>
      </c>
      <c r="W476" s="15">
        <v>0</v>
      </c>
      <c r="X476" s="15">
        <v>0</v>
      </c>
      <c r="Y476" s="15">
        <v>0</v>
      </c>
      <c r="Z476" s="15">
        <v>0</v>
      </c>
      <c r="AA476" s="15">
        <v>1</v>
      </c>
      <c r="AB476" s="15">
        <v>0</v>
      </c>
      <c r="AC476" s="15">
        <v>0</v>
      </c>
      <c r="AD476" s="15">
        <v>0</v>
      </c>
      <c r="AE476" s="15">
        <v>0</v>
      </c>
      <c r="AF476" s="15">
        <v>1</v>
      </c>
      <c r="AG476" s="15">
        <v>0</v>
      </c>
      <c r="AH476" s="15">
        <v>0</v>
      </c>
      <c r="AI476" s="15">
        <v>0</v>
      </c>
      <c r="AJ476" s="15">
        <v>0</v>
      </c>
    </row>
    <row r="477" spans="2:36" x14ac:dyDescent="0.2">
      <c r="B477" s="15">
        <v>105</v>
      </c>
      <c r="C477" s="15">
        <v>4.4400000000000004</v>
      </c>
      <c r="D477" s="15">
        <v>4.4400000000000004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1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1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1</v>
      </c>
      <c r="AD477" s="15">
        <v>0</v>
      </c>
      <c r="AE477" s="15">
        <v>0</v>
      </c>
      <c r="AF477" s="15">
        <v>0</v>
      </c>
      <c r="AG477" s="15">
        <v>0</v>
      </c>
      <c r="AH477" s="15">
        <v>1</v>
      </c>
      <c r="AI477" s="15">
        <v>0</v>
      </c>
      <c r="AJ477" s="15">
        <v>0</v>
      </c>
    </row>
    <row r="478" spans="2:36" x14ac:dyDescent="0.2">
      <c r="B478" s="15">
        <v>105</v>
      </c>
      <c r="C478" s="15">
        <v>4.4400000000000004</v>
      </c>
      <c r="D478" s="15">
        <v>4.4400000000000004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1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1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1</v>
      </c>
      <c r="AD478" s="15">
        <v>0</v>
      </c>
      <c r="AE478" s="15">
        <v>0</v>
      </c>
      <c r="AF478" s="15">
        <v>0</v>
      </c>
      <c r="AG478" s="15">
        <v>0</v>
      </c>
      <c r="AH478" s="15">
        <v>1</v>
      </c>
      <c r="AI478" s="15">
        <v>0</v>
      </c>
      <c r="AJ478" s="15">
        <v>0</v>
      </c>
    </row>
    <row r="479" spans="2:36" x14ac:dyDescent="0.2">
      <c r="B479" s="15">
        <v>3277</v>
      </c>
      <c r="C479" s="15">
        <v>6.27</v>
      </c>
      <c r="D479" s="15">
        <v>0.99</v>
      </c>
      <c r="E479" s="15">
        <v>1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1</v>
      </c>
      <c r="V479" s="15">
        <v>0</v>
      </c>
      <c r="W479" s="15">
        <v>0</v>
      </c>
      <c r="X479" s="15">
        <v>1</v>
      </c>
      <c r="Y479" s="15">
        <v>0</v>
      </c>
      <c r="Z479" s="15">
        <v>0</v>
      </c>
      <c r="AA479" s="15">
        <v>1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1</v>
      </c>
      <c r="AH479" s="15">
        <v>0</v>
      </c>
      <c r="AI479" s="15">
        <v>0</v>
      </c>
      <c r="AJ479" s="15">
        <v>0</v>
      </c>
    </row>
    <row r="480" spans="2:36" x14ac:dyDescent="0.2">
      <c r="B480" s="15">
        <v>510</v>
      </c>
      <c r="C480" s="15">
        <v>2.5</v>
      </c>
      <c r="D480" s="15">
        <v>2.5</v>
      </c>
      <c r="E480" s="15">
        <v>0</v>
      </c>
      <c r="F480" s="15">
        <v>1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1</v>
      </c>
      <c r="Y480" s="15">
        <v>0</v>
      </c>
      <c r="Z480" s="15">
        <v>0</v>
      </c>
      <c r="AA480" s="15">
        <v>1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1</v>
      </c>
      <c r="AH480" s="15">
        <v>0</v>
      </c>
      <c r="AI480" s="15">
        <v>0</v>
      </c>
      <c r="AJ480" s="15">
        <v>0</v>
      </c>
    </row>
    <row r="481" spans="2:36" x14ac:dyDescent="0.2">
      <c r="B481" s="15">
        <v>366</v>
      </c>
      <c r="C481" s="15">
        <v>2.5</v>
      </c>
      <c r="D481" s="15">
        <v>2.5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1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1</v>
      </c>
      <c r="Y481" s="15">
        <v>0</v>
      </c>
      <c r="Z481" s="15">
        <v>0</v>
      </c>
      <c r="AA481" s="15">
        <v>0</v>
      </c>
      <c r="AB481" s="15">
        <v>1</v>
      </c>
      <c r="AC481" s="15">
        <v>0</v>
      </c>
      <c r="AD481" s="15">
        <v>1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</row>
    <row r="482" spans="2:36" x14ac:dyDescent="0.2">
      <c r="B482" s="15">
        <v>1402</v>
      </c>
      <c r="C482" s="15">
        <v>3.07</v>
      </c>
      <c r="D482" s="15">
        <v>3.07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1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1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1</v>
      </c>
      <c r="AD482" s="15">
        <v>0</v>
      </c>
      <c r="AE482" s="15">
        <v>0</v>
      </c>
      <c r="AF482" s="15">
        <v>1</v>
      </c>
      <c r="AG482" s="15">
        <v>0</v>
      </c>
      <c r="AH482" s="15">
        <v>0</v>
      </c>
      <c r="AI482" s="15">
        <v>0</v>
      </c>
      <c r="AJ482" s="15">
        <v>0</v>
      </c>
    </row>
    <row r="483" spans="2:36" x14ac:dyDescent="0.2">
      <c r="B483" s="15">
        <v>300</v>
      </c>
      <c r="C483" s="15">
        <v>3.87</v>
      </c>
      <c r="D483" s="15">
        <v>2.44</v>
      </c>
      <c r="E483" s="15">
        <v>1</v>
      </c>
      <c r="F483" s="15">
        <v>0</v>
      </c>
      <c r="G483" s="15">
        <v>0</v>
      </c>
      <c r="H483" s="15">
        <v>0</v>
      </c>
      <c r="I483" s="15">
        <v>0</v>
      </c>
      <c r="J483" s="15">
        <v>1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1</v>
      </c>
      <c r="W483" s="15">
        <v>0</v>
      </c>
      <c r="X483" s="15">
        <v>0</v>
      </c>
      <c r="Y483" s="15">
        <v>0</v>
      </c>
      <c r="Z483" s="15">
        <v>1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0</v>
      </c>
      <c r="AJ483" s="15">
        <v>1</v>
      </c>
    </row>
    <row r="484" spans="2:36" x14ac:dyDescent="0.2">
      <c r="B484" s="15">
        <v>118</v>
      </c>
      <c r="C484" s="15">
        <v>11.6</v>
      </c>
      <c r="D484" s="15">
        <v>1.77</v>
      </c>
      <c r="E484" s="15">
        <v>1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1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1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1</v>
      </c>
      <c r="AD484" s="15">
        <v>0</v>
      </c>
      <c r="AE484" s="15">
        <v>0</v>
      </c>
      <c r="AF484" s="15">
        <v>0</v>
      </c>
      <c r="AG484" s="15">
        <v>0</v>
      </c>
      <c r="AH484" s="15">
        <v>1</v>
      </c>
      <c r="AI484" s="15">
        <v>0</v>
      </c>
      <c r="AJ484" s="15">
        <v>0</v>
      </c>
    </row>
    <row r="485" spans="2:36" x14ac:dyDescent="0.2">
      <c r="B485" s="15">
        <v>548</v>
      </c>
      <c r="C485" s="15">
        <v>7.98</v>
      </c>
      <c r="D485" s="15">
        <v>1.23</v>
      </c>
      <c r="E485" s="15">
        <v>1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1</v>
      </c>
      <c r="R485" s="15">
        <v>0</v>
      </c>
      <c r="S485" s="15">
        <v>0</v>
      </c>
      <c r="T485" s="15">
        <v>0</v>
      </c>
      <c r="U485" s="15">
        <v>0</v>
      </c>
      <c r="V485" s="15">
        <v>1</v>
      </c>
      <c r="W485" s="15">
        <v>0</v>
      </c>
      <c r="X485" s="15">
        <v>0</v>
      </c>
      <c r="Y485" s="15">
        <v>0</v>
      </c>
      <c r="Z485" s="15">
        <v>1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</row>
    <row r="486" spans="2:36" x14ac:dyDescent="0.2">
      <c r="B486" s="15">
        <v>526</v>
      </c>
      <c r="C486" s="15">
        <v>7.99</v>
      </c>
      <c r="D486" s="15">
        <v>1.23</v>
      </c>
      <c r="E486" s="15">
        <v>1</v>
      </c>
      <c r="F486" s="15">
        <v>0</v>
      </c>
      <c r="G486" s="15">
        <v>1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1</v>
      </c>
      <c r="W486" s="15">
        <v>0</v>
      </c>
      <c r="X486" s="15">
        <v>0</v>
      </c>
      <c r="Y486" s="15">
        <v>0</v>
      </c>
      <c r="Z486" s="15">
        <v>1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1</v>
      </c>
    </row>
    <row r="487" spans="2:36" x14ac:dyDescent="0.2">
      <c r="B487" s="15">
        <v>526</v>
      </c>
      <c r="C487" s="15">
        <v>7.99</v>
      </c>
      <c r="D487" s="15">
        <v>1.23</v>
      </c>
      <c r="E487" s="15">
        <v>1</v>
      </c>
      <c r="F487" s="15">
        <v>0</v>
      </c>
      <c r="G487" s="15">
        <v>1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1</v>
      </c>
      <c r="W487" s="15">
        <v>0</v>
      </c>
      <c r="X487" s="15">
        <v>0</v>
      </c>
      <c r="Y487" s="15">
        <v>0</v>
      </c>
      <c r="Z487" s="15">
        <v>1</v>
      </c>
      <c r="AA487" s="15">
        <v>0</v>
      </c>
      <c r="AB487" s="15">
        <v>0</v>
      </c>
      <c r="AC487" s="15">
        <v>0</v>
      </c>
      <c r="AD487" s="15">
        <v>0</v>
      </c>
      <c r="AE487" s="15">
        <v>1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</row>
    <row r="488" spans="2:36" x14ac:dyDescent="0.2">
      <c r="B488" s="15">
        <v>433</v>
      </c>
      <c r="C488" s="15">
        <v>4.0599999999999996</v>
      </c>
      <c r="D488" s="15">
        <v>2.4500000000000002</v>
      </c>
      <c r="E488" s="15">
        <v>1</v>
      </c>
      <c r="F488" s="15">
        <v>1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1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1</v>
      </c>
      <c r="AC488" s="15">
        <v>0</v>
      </c>
      <c r="AD488" s="15">
        <v>0</v>
      </c>
      <c r="AE488" s="15">
        <v>0</v>
      </c>
      <c r="AF488" s="15">
        <v>1</v>
      </c>
      <c r="AG488" s="15">
        <v>0</v>
      </c>
      <c r="AH488" s="15">
        <v>0</v>
      </c>
      <c r="AI488" s="15">
        <v>0</v>
      </c>
      <c r="AJ488" s="15">
        <v>0</v>
      </c>
    </row>
    <row r="489" spans="2:36" x14ac:dyDescent="0.2">
      <c r="B489" s="15">
        <v>118</v>
      </c>
      <c r="C489" s="15">
        <v>11.96</v>
      </c>
      <c r="D489" s="15">
        <v>1.77</v>
      </c>
      <c r="E489" s="15">
        <v>1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1</v>
      </c>
      <c r="U489" s="15">
        <v>0</v>
      </c>
      <c r="V489" s="15">
        <v>0</v>
      </c>
      <c r="W489" s="15">
        <v>1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1</v>
      </c>
      <c r="AD489" s="15">
        <v>0</v>
      </c>
      <c r="AE489" s="15">
        <v>0</v>
      </c>
      <c r="AF489" s="15">
        <v>0</v>
      </c>
      <c r="AG489" s="15">
        <v>0</v>
      </c>
      <c r="AH489" s="15">
        <v>1</v>
      </c>
      <c r="AI489" s="15">
        <v>0</v>
      </c>
      <c r="AJ489" s="15">
        <v>0</v>
      </c>
    </row>
    <row r="490" spans="2:36" x14ac:dyDescent="0.2">
      <c r="B490" s="15">
        <v>105</v>
      </c>
      <c r="C490" s="15">
        <v>4.8</v>
      </c>
      <c r="D490" s="15">
        <v>4.4400000000000004</v>
      </c>
      <c r="E490" s="15">
        <v>1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1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1</v>
      </c>
      <c r="AD490" s="15">
        <v>0</v>
      </c>
      <c r="AE490" s="15">
        <v>0</v>
      </c>
      <c r="AF490" s="15">
        <v>0</v>
      </c>
      <c r="AG490" s="15">
        <v>0</v>
      </c>
      <c r="AH490" s="15">
        <v>1</v>
      </c>
      <c r="AI490" s="15">
        <v>0</v>
      </c>
      <c r="AJ490" s="15">
        <v>0</v>
      </c>
    </row>
    <row r="491" spans="2:36" x14ac:dyDescent="0.2">
      <c r="B491" s="15">
        <v>3277</v>
      </c>
      <c r="C491" s="15">
        <v>7</v>
      </c>
      <c r="D491" s="15">
        <v>0.99</v>
      </c>
      <c r="E491" s="15">
        <v>1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1</v>
      </c>
      <c r="V491" s="15">
        <v>0</v>
      </c>
      <c r="W491" s="15">
        <v>0</v>
      </c>
      <c r="X491" s="15">
        <v>1</v>
      </c>
      <c r="Y491" s="15">
        <v>0</v>
      </c>
      <c r="Z491" s="15">
        <v>0</v>
      </c>
      <c r="AA491" s="15">
        <v>1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1</v>
      </c>
      <c r="AH491" s="15">
        <v>0</v>
      </c>
      <c r="AI491" s="15">
        <v>0</v>
      </c>
      <c r="AJ491" s="15">
        <v>0</v>
      </c>
    </row>
    <row r="492" spans="2:36" x14ac:dyDescent="0.2">
      <c r="B492" s="15">
        <v>205</v>
      </c>
      <c r="C492" s="15">
        <v>4.3</v>
      </c>
      <c r="D492" s="15">
        <v>2.44</v>
      </c>
      <c r="E492" s="15">
        <v>1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1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1</v>
      </c>
      <c r="AD492" s="15">
        <v>0</v>
      </c>
      <c r="AE492" s="15">
        <v>0</v>
      </c>
      <c r="AF492" s="15">
        <v>1</v>
      </c>
      <c r="AG492" s="15">
        <v>0</v>
      </c>
      <c r="AH492" s="15">
        <v>0</v>
      </c>
      <c r="AI492" s="15">
        <v>0</v>
      </c>
      <c r="AJ492" s="15">
        <v>0</v>
      </c>
    </row>
    <row r="493" spans="2:36" x14ac:dyDescent="0.2">
      <c r="B493" s="15">
        <v>526</v>
      </c>
      <c r="C493" s="15">
        <v>8.61</v>
      </c>
      <c r="D493" s="15">
        <v>1.23</v>
      </c>
      <c r="E493" s="15">
        <v>1</v>
      </c>
      <c r="F493" s="15">
        <v>0</v>
      </c>
      <c r="G493" s="15">
        <v>1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1</v>
      </c>
      <c r="W493" s="15">
        <v>0</v>
      </c>
      <c r="X493" s="15">
        <v>0</v>
      </c>
      <c r="Y493" s="15">
        <v>0</v>
      </c>
      <c r="Z493" s="15">
        <v>1</v>
      </c>
      <c r="AA493" s="15">
        <v>0</v>
      </c>
      <c r="AB493" s="15">
        <v>0</v>
      </c>
      <c r="AC493" s="15">
        <v>0</v>
      </c>
      <c r="AD493" s="15">
        <v>1</v>
      </c>
      <c r="AE493" s="15">
        <v>0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</row>
    <row r="494" spans="2:36" x14ac:dyDescent="0.2">
      <c r="B494" s="15">
        <v>205</v>
      </c>
      <c r="C494" s="15">
        <v>4.37</v>
      </c>
      <c r="D494" s="15">
        <v>2.4500000000000002</v>
      </c>
      <c r="E494" s="15">
        <v>1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1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1</v>
      </c>
      <c r="AD494" s="15">
        <v>0</v>
      </c>
      <c r="AE494" s="15">
        <v>0</v>
      </c>
      <c r="AF494" s="15">
        <v>1</v>
      </c>
      <c r="AG494" s="15">
        <v>0</v>
      </c>
      <c r="AH494" s="15">
        <v>0</v>
      </c>
      <c r="AI494" s="15">
        <v>0</v>
      </c>
      <c r="AJ494" s="15">
        <v>0</v>
      </c>
    </row>
    <row r="495" spans="2:36" x14ac:dyDescent="0.2">
      <c r="B495" s="15">
        <v>35</v>
      </c>
      <c r="C495" s="15">
        <v>710</v>
      </c>
      <c r="D495" s="15">
        <v>0.01</v>
      </c>
      <c r="E495" s="15">
        <v>1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1</v>
      </c>
      <c r="V495" s="15">
        <v>0</v>
      </c>
      <c r="W495" s="15">
        <v>0</v>
      </c>
      <c r="X495" s="15">
        <v>1</v>
      </c>
      <c r="Y495" s="15">
        <v>1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1</v>
      </c>
      <c r="AG495" s="15">
        <v>0</v>
      </c>
      <c r="AH495" s="15">
        <v>0</v>
      </c>
      <c r="AI495" s="15">
        <v>0</v>
      </c>
      <c r="AJ495" s="15">
        <v>0</v>
      </c>
    </row>
    <row r="496" spans="2:36" x14ac:dyDescent="0.2">
      <c r="B496" s="15">
        <v>5701</v>
      </c>
      <c r="C496" s="15">
        <v>4.43</v>
      </c>
      <c r="D496" s="15">
        <v>2.4500000000000002</v>
      </c>
      <c r="E496" s="15">
        <v>1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1</v>
      </c>
      <c r="W496" s="15">
        <v>0</v>
      </c>
      <c r="X496" s="15">
        <v>0</v>
      </c>
      <c r="Y496" s="15">
        <v>0</v>
      </c>
      <c r="Z496" s="15">
        <v>1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1</v>
      </c>
      <c r="AH496" s="15">
        <v>0</v>
      </c>
      <c r="AI496" s="15">
        <v>0</v>
      </c>
      <c r="AJ496" s="15">
        <v>0</v>
      </c>
    </row>
    <row r="497" spans="2:36" x14ac:dyDescent="0.2">
      <c r="B497" s="15">
        <v>17</v>
      </c>
      <c r="C497" s="15">
        <v>12.94</v>
      </c>
      <c r="D497" s="15">
        <v>1.77</v>
      </c>
      <c r="E497" s="15">
        <v>1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1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1</v>
      </c>
      <c r="AD497" s="15">
        <v>0</v>
      </c>
      <c r="AE497" s="15">
        <v>0</v>
      </c>
      <c r="AF497" s="15">
        <v>0</v>
      </c>
      <c r="AG497" s="15">
        <v>0</v>
      </c>
      <c r="AH497" s="15">
        <v>1</v>
      </c>
      <c r="AI497" s="15">
        <v>0</v>
      </c>
      <c r="AJ497" s="15">
        <v>0</v>
      </c>
    </row>
    <row r="498" spans="2:36" x14ac:dyDescent="0.2">
      <c r="B498" s="15">
        <v>105</v>
      </c>
      <c r="C498" s="15">
        <v>5.16</v>
      </c>
      <c r="D498" s="15">
        <v>4.45</v>
      </c>
      <c r="E498" s="15">
        <v>1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1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1</v>
      </c>
      <c r="AD498" s="15">
        <v>0</v>
      </c>
      <c r="AE498" s="15">
        <v>0</v>
      </c>
      <c r="AF498" s="15">
        <v>0</v>
      </c>
      <c r="AG498" s="15">
        <v>0</v>
      </c>
      <c r="AH498" s="15">
        <v>1</v>
      </c>
      <c r="AI498" s="15">
        <v>0</v>
      </c>
      <c r="AJ498" s="15">
        <v>0</v>
      </c>
    </row>
    <row r="499" spans="2:36" x14ac:dyDescent="0.2">
      <c r="B499" s="15">
        <v>1054</v>
      </c>
      <c r="C499" s="15">
        <v>9.3800000000000008</v>
      </c>
      <c r="D499" s="15">
        <v>0.77</v>
      </c>
      <c r="E499" s="15">
        <v>1</v>
      </c>
      <c r="F499" s="15">
        <v>0</v>
      </c>
      <c r="G499" s="15">
        <v>0</v>
      </c>
      <c r="H499" s="15">
        <v>0</v>
      </c>
      <c r="I499" s="15">
        <v>0</v>
      </c>
      <c r="J499" s="15">
        <v>1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1</v>
      </c>
      <c r="Y499" s="15">
        <v>0</v>
      </c>
      <c r="Z499" s="15">
        <v>0</v>
      </c>
      <c r="AA499" s="15">
        <v>0</v>
      </c>
      <c r="AB499" s="15">
        <v>1</v>
      </c>
      <c r="AC499" s="15">
        <v>0</v>
      </c>
      <c r="AD499" s="15">
        <v>1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</row>
    <row r="500" spans="2:36" x14ac:dyDescent="0.2">
      <c r="B500" s="15">
        <v>170</v>
      </c>
      <c r="C500" s="15">
        <v>9.2200000000000006</v>
      </c>
      <c r="D500" s="15">
        <v>1.23</v>
      </c>
      <c r="E500" s="15">
        <v>1</v>
      </c>
      <c r="F500" s="15">
        <v>1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1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1</v>
      </c>
      <c r="AD500" s="15">
        <v>0</v>
      </c>
      <c r="AE500" s="15">
        <v>0</v>
      </c>
      <c r="AF500" s="15">
        <v>1</v>
      </c>
      <c r="AG500" s="15">
        <v>0</v>
      </c>
      <c r="AH500" s="15">
        <v>0</v>
      </c>
      <c r="AI500" s="15">
        <v>0</v>
      </c>
      <c r="AJ500" s="15">
        <v>0</v>
      </c>
    </row>
    <row r="501" spans="2:36" x14ac:dyDescent="0.2">
      <c r="B501" s="15">
        <v>225</v>
      </c>
      <c r="C501" s="15">
        <v>750</v>
      </c>
      <c r="D501" s="15">
        <v>0.01</v>
      </c>
      <c r="E501" s="15">
        <v>1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1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1</v>
      </c>
      <c r="Y501" s="15">
        <v>0</v>
      </c>
      <c r="Z501" s="15">
        <v>0</v>
      </c>
      <c r="AA501" s="15">
        <v>0</v>
      </c>
      <c r="AB501" s="15">
        <v>0</v>
      </c>
      <c r="AC501" s="15">
        <v>1</v>
      </c>
      <c r="AD501" s="15">
        <v>1</v>
      </c>
      <c r="AE501" s="15">
        <v>0</v>
      </c>
      <c r="AF501" s="15">
        <v>0</v>
      </c>
      <c r="AG501" s="15">
        <v>0</v>
      </c>
      <c r="AH501" s="15">
        <v>0</v>
      </c>
      <c r="AI501" s="15">
        <v>0</v>
      </c>
      <c r="AJ501" s="15">
        <v>0</v>
      </c>
    </row>
    <row r="502" spans="2:36" x14ac:dyDescent="0.2">
      <c r="B502" s="15">
        <v>18</v>
      </c>
      <c r="C502" s="15">
        <v>9.2200000000000006</v>
      </c>
      <c r="D502" s="15">
        <v>1.23</v>
      </c>
      <c r="E502" s="15">
        <v>1</v>
      </c>
      <c r="F502" s="15">
        <v>0</v>
      </c>
      <c r="G502" s="15">
        <v>0</v>
      </c>
      <c r="H502" s="15">
        <v>0</v>
      </c>
      <c r="I502" s="15">
        <v>1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1</v>
      </c>
      <c r="W502" s="15">
        <v>0</v>
      </c>
      <c r="X502" s="15">
        <v>0</v>
      </c>
      <c r="Y502" s="15">
        <v>0</v>
      </c>
      <c r="Z502" s="15">
        <v>1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1</v>
      </c>
      <c r="AH502" s="15">
        <v>0</v>
      </c>
      <c r="AI502" s="15">
        <v>0</v>
      </c>
      <c r="AJ502" s="15">
        <v>0</v>
      </c>
    </row>
    <row r="503" spans="2:36" x14ac:dyDescent="0.2">
      <c r="B503" s="15">
        <v>526</v>
      </c>
      <c r="C503" s="15">
        <v>9.24</v>
      </c>
      <c r="D503" s="15">
        <v>1.23</v>
      </c>
      <c r="E503" s="15">
        <v>1</v>
      </c>
      <c r="F503" s="15">
        <v>0</v>
      </c>
      <c r="G503" s="15">
        <v>1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1</v>
      </c>
      <c r="W503" s="15">
        <v>0</v>
      </c>
      <c r="X503" s="15">
        <v>0</v>
      </c>
      <c r="Y503" s="15">
        <v>0</v>
      </c>
      <c r="Z503" s="15">
        <v>1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1</v>
      </c>
      <c r="AG503" s="15">
        <v>0</v>
      </c>
      <c r="AH503" s="15">
        <v>0</v>
      </c>
      <c r="AI503" s="15">
        <v>0</v>
      </c>
      <c r="AJ503" s="15">
        <v>0</v>
      </c>
    </row>
    <row r="504" spans="2:36" x14ac:dyDescent="0.2">
      <c r="B504" s="15">
        <v>3385</v>
      </c>
      <c r="C504" s="15">
        <v>2.75</v>
      </c>
      <c r="D504" s="15">
        <v>2.75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1</v>
      </c>
      <c r="V504" s="15">
        <v>0</v>
      </c>
      <c r="W504" s="15">
        <v>0</v>
      </c>
      <c r="X504" s="15">
        <v>1</v>
      </c>
      <c r="Y504" s="15">
        <v>0</v>
      </c>
      <c r="Z504" s="15">
        <v>0</v>
      </c>
      <c r="AA504" s="15">
        <v>0</v>
      </c>
      <c r="AB504" s="15">
        <v>0</v>
      </c>
      <c r="AC504" s="15">
        <v>1</v>
      </c>
      <c r="AD504" s="15">
        <v>0</v>
      </c>
      <c r="AE504" s="15">
        <v>1</v>
      </c>
      <c r="AF504" s="15">
        <v>0</v>
      </c>
      <c r="AG504" s="15">
        <v>0</v>
      </c>
      <c r="AH504" s="15">
        <v>0</v>
      </c>
      <c r="AI504" s="15">
        <v>0</v>
      </c>
      <c r="AJ504" s="15">
        <v>0</v>
      </c>
    </row>
    <row r="505" spans="2:36" x14ac:dyDescent="0.2">
      <c r="B505" s="15">
        <v>3385</v>
      </c>
      <c r="C505" s="15">
        <v>2.75</v>
      </c>
      <c r="D505" s="15">
        <v>2.75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1</v>
      </c>
      <c r="V505" s="15">
        <v>0</v>
      </c>
      <c r="W505" s="15">
        <v>0</v>
      </c>
      <c r="X505" s="15">
        <v>1</v>
      </c>
      <c r="Y505" s="15">
        <v>0</v>
      </c>
      <c r="Z505" s="15">
        <v>0</v>
      </c>
      <c r="AA505" s="15">
        <v>0</v>
      </c>
      <c r="AB505" s="15">
        <v>0</v>
      </c>
      <c r="AC505" s="15">
        <v>1</v>
      </c>
      <c r="AD505" s="15">
        <v>0</v>
      </c>
      <c r="AE505" s="15">
        <v>1</v>
      </c>
      <c r="AF505" s="15">
        <v>0</v>
      </c>
      <c r="AG505" s="15">
        <v>0</v>
      </c>
      <c r="AH505" s="15">
        <v>0</v>
      </c>
      <c r="AI505" s="15">
        <v>0</v>
      </c>
      <c r="AJ505" s="15">
        <v>0</v>
      </c>
    </row>
    <row r="506" spans="2:36" x14ac:dyDescent="0.2">
      <c r="B506" s="15">
        <v>3385</v>
      </c>
      <c r="C506" s="15">
        <v>2.75</v>
      </c>
      <c r="D506" s="15">
        <v>2.75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1</v>
      </c>
      <c r="V506" s="15">
        <v>0</v>
      </c>
      <c r="W506" s="15">
        <v>0</v>
      </c>
      <c r="X506" s="15">
        <v>1</v>
      </c>
      <c r="Y506" s="15">
        <v>0</v>
      </c>
      <c r="Z506" s="15">
        <v>0</v>
      </c>
      <c r="AA506" s="15">
        <v>0</v>
      </c>
      <c r="AB506" s="15">
        <v>0</v>
      </c>
      <c r="AC506" s="15">
        <v>1</v>
      </c>
      <c r="AD506" s="15">
        <v>0</v>
      </c>
      <c r="AE506" s="15">
        <v>1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</row>
    <row r="507" spans="2:36" x14ac:dyDescent="0.2">
      <c r="B507" s="15">
        <v>3385</v>
      </c>
      <c r="C507" s="15">
        <v>2.75</v>
      </c>
      <c r="D507" s="15">
        <v>2.75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1</v>
      </c>
      <c r="V507" s="15">
        <v>0</v>
      </c>
      <c r="W507" s="15">
        <v>0</v>
      </c>
      <c r="X507" s="15">
        <v>1</v>
      </c>
      <c r="Y507" s="15">
        <v>0</v>
      </c>
      <c r="Z507" s="15">
        <v>0</v>
      </c>
      <c r="AA507" s="15">
        <v>0</v>
      </c>
      <c r="AB507" s="15">
        <v>0</v>
      </c>
      <c r="AC507" s="15">
        <v>1</v>
      </c>
      <c r="AD507" s="15">
        <v>0</v>
      </c>
      <c r="AE507" s="15">
        <v>1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</row>
    <row r="508" spans="2:36" x14ac:dyDescent="0.2">
      <c r="B508" s="15">
        <v>3385</v>
      </c>
      <c r="C508" s="15">
        <v>2.75</v>
      </c>
      <c r="D508" s="15">
        <v>2.75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1</v>
      </c>
      <c r="V508" s="15">
        <v>0</v>
      </c>
      <c r="W508" s="15">
        <v>0</v>
      </c>
      <c r="X508" s="15">
        <v>1</v>
      </c>
      <c r="Y508" s="15">
        <v>0</v>
      </c>
      <c r="Z508" s="15">
        <v>0</v>
      </c>
      <c r="AA508" s="15">
        <v>0</v>
      </c>
      <c r="AB508" s="15">
        <v>0</v>
      </c>
      <c r="AC508" s="15">
        <v>1</v>
      </c>
      <c r="AD508" s="15">
        <v>0</v>
      </c>
      <c r="AE508" s="15">
        <v>1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</row>
    <row r="509" spans="2:36" x14ac:dyDescent="0.2">
      <c r="B509" s="15">
        <v>3385</v>
      </c>
      <c r="C509" s="15">
        <v>2.75</v>
      </c>
      <c r="D509" s="15">
        <v>2.75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1</v>
      </c>
      <c r="V509" s="15">
        <v>0</v>
      </c>
      <c r="W509" s="15">
        <v>0</v>
      </c>
      <c r="X509" s="15">
        <v>1</v>
      </c>
      <c r="Y509" s="15">
        <v>0</v>
      </c>
      <c r="Z509" s="15">
        <v>0</v>
      </c>
      <c r="AA509" s="15">
        <v>0</v>
      </c>
      <c r="AB509" s="15">
        <v>0</v>
      </c>
      <c r="AC509" s="15">
        <v>1</v>
      </c>
      <c r="AD509" s="15">
        <v>0</v>
      </c>
      <c r="AE509" s="15">
        <v>1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</row>
    <row r="510" spans="2:36" x14ac:dyDescent="0.2">
      <c r="B510" s="15">
        <v>3385</v>
      </c>
      <c r="C510" s="15">
        <v>2.75</v>
      </c>
      <c r="D510" s="15">
        <v>2.75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1</v>
      </c>
      <c r="V510" s="15">
        <v>0</v>
      </c>
      <c r="W510" s="15">
        <v>0</v>
      </c>
      <c r="X510" s="15">
        <v>1</v>
      </c>
      <c r="Y510" s="15">
        <v>0</v>
      </c>
      <c r="Z510" s="15">
        <v>0</v>
      </c>
      <c r="AA510" s="15">
        <v>0</v>
      </c>
      <c r="AB510" s="15">
        <v>0</v>
      </c>
      <c r="AC510" s="15">
        <v>1</v>
      </c>
      <c r="AD510" s="15">
        <v>0</v>
      </c>
      <c r="AE510" s="15">
        <v>1</v>
      </c>
      <c r="AF510" s="15">
        <v>0</v>
      </c>
      <c r="AG510" s="15">
        <v>0</v>
      </c>
      <c r="AH510" s="15">
        <v>0</v>
      </c>
      <c r="AI510" s="15">
        <v>0</v>
      </c>
      <c r="AJ510" s="15">
        <v>0</v>
      </c>
    </row>
    <row r="511" spans="2:36" x14ac:dyDescent="0.2">
      <c r="B511" s="15">
        <v>3385</v>
      </c>
      <c r="C511" s="15">
        <v>2.75</v>
      </c>
      <c r="D511" s="15">
        <v>2.75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1</v>
      </c>
      <c r="V511" s="15">
        <v>0</v>
      </c>
      <c r="W511" s="15">
        <v>0</v>
      </c>
      <c r="X511" s="15">
        <v>1</v>
      </c>
      <c r="Y511" s="15">
        <v>0</v>
      </c>
      <c r="Z511" s="15">
        <v>0</v>
      </c>
      <c r="AA511" s="15">
        <v>0</v>
      </c>
      <c r="AB511" s="15">
        <v>0</v>
      </c>
      <c r="AC511" s="15">
        <v>1</v>
      </c>
      <c r="AD511" s="15">
        <v>0</v>
      </c>
      <c r="AE511" s="15">
        <v>1</v>
      </c>
      <c r="AF511" s="15">
        <v>0</v>
      </c>
      <c r="AG511" s="15">
        <v>0</v>
      </c>
      <c r="AH511" s="15">
        <v>0</v>
      </c>
      <c r="AI511" s="15">
        <v>0</v>
      </c>
      <c r="AJ511" s="15">
        <v>0</v>
      </c>
    </row>
    <row r="512" spans="2:36" x14ac:dyDescent="0.2">
      <c r="B512" s="15">
        <v>3385</v>
      </c>
      <c r="C512" s="15">
        <v>2.75</v>
      </c>
      <c r="D512" s="15">
        <v>2.75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1</v>
      </c>
      <c r="V512" s="15">
        <v>0</v>
      </c>
      <c r="W512" s="15">
        <v>0</v>
      </c>
      <c r="X512" s="15">
        <v>1</v>
      </c>
      <c r="Y512" s="15">
        <v>0</v>
      </c>
      <c r="Z512" s="15">
        <v>0</v>
      </c>
      <c r="AA512" s="15">
        <v>0</v>
      </c>
      <c r="AB512" s="15">
        <v>0</v>
      </c>
      <c r="AC512" s="15">
        <v>1</v>
      </c>
      <c r="AD512" s="15">
        <v>0</v>
      </c>
      <c r="AE512" s="15">
        <v>1</v>
      </c>
      <c r="AF512" s="15">
        <v>0</v>
      </c>
      <c r="AG512" s="15">
        <v>0</v>
      </c>
      <c r="AH512" s="15">
        <v>0</v>
      </c>
      <c r="AI512" s="15">
        <v>0</v>
      </c>
      <c r="AJ512" s="15">
        <v>0</v>
      </c>
    </row>
    <row r="513" spans="2:36" x14ac:dyDescent="0.2">
      <c r="B513" s="15">
        <v>3385</v>
      </c>
      <c r="C513" s="15">
        <v>2.75</v>
      </c>
      <c r="D513" s="15">
        <v>2.75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1</v>
      </c>
      <c r="V513" s="15">
        <v>0</v>
      </c>
      <c r="W513" s="15">
        <v>0</v>
      </c>
      <c r="X513" s="15">
        <v>1</v>
      </c>
      <c r="Y513" s="15">
        <v>0</v>
      </c>
      <c r="Z513" s="15">
        <v>0</v>
      </c>
      <c r="AA513" s="15">
        <v>0</v>
      </c>
      <c r="AB513" s="15">
        <v>0</v>
      </c>
      <c r="AC513" s="15">
        <v>1</v>
      </c>
      <c r="AD513" s="15">
        <v>0</v>
      </c>
      <c r="AE513" s="15">
        <v>1</v>
      </c>
      <c r="AF513" s="15">
        <v>0</v>
      </c>
      <c r="AG513" s="15">
        <v>0</v>
      </c>
      <c r="AH513" s="15">
        <v>0</v>
      </c>
      <c r="AI513" s="15">
        <v>0</v>
      </c>
      <c r="AJ513" s="15">
        <v>0</v>
      </c>
    </row>
    <row r="514" spans="2:36" x14ac:dyDescent="0.2">
      <c r="B514" s="15">
        <v>3385</v>
      </c>
      <c r="C514" s="15">
        <v>2.75</v>
      </c>
      <c r="D514" s="15">
        <v>2.75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1</v>
      </c>
      <c r="V514" s="15">
        <v>0</v>
      </c>
      <c r="W514" s="15">
        <v>0</v>
      </c>
      <c r="X514" s="15">
        <v>1</v>
      </c>
      <c r="Y514" s="15">
        <v>0</v>
      </c>
      <c r="Z514" s="15">
        <v>0</v>
      </c>
      <c r="AA514" s="15">
        <v>0</v>
      </c>
      <c r="AB514" s="15">
        <v>0</v>
      </c>
      <c r="AC514" s="15">
        <v>1</v>
      </c>
      <c r="AD514" s="15">
        <v>0</v>
      </c>
      <c r="AE514" s="15">
        <v>1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</row>
    <row r="515" spans="2:36" x14ac:dyDescent="0.2">
      <c r="B515" s="15">
        <v>3385</v>
      </c>
      <c r="C515" s="15">
        <v>2.75</v>
      </c>
      <c r="D515" s="15">
        <v>2.75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1</v>
      </c>
      <c r="V515" s="15">
        <v>0</v>
      </c>
      <c r="W515" s="15">
        <v>0</v>
      </c>
      <c r="X515" s="15">
        <v>1</v>
      </c>
      <c r="Y515" s="15">
        <v>0</v>
      </c>
      <c r="Z515" s="15">
        <v>0</v>
      </c>
      <c r="AA515" s="15">
        <v>0</v>
      </c>
      <c r="AB515" s="15">
        <v>0</v>
      </c>
      <c r="AC515" s="15">
        <v>1</v>
      </c>
      <c r="AD515" s="15">
        <v>0</v>
      </c>
      <c r="AE515" s="15">
        <v>1</v>
      </c>
      <c r="AF515" s="15">
        <v>0</v>
      </c>
      <c r="AG515" s="15">
        <v>0</v>
      </c>
      <c r="AH515" s="15">
        <v>0</v>
      </c>
      <c r="AI515" s="15">
        <v>0</v>
      </c>
      <c r="AJ515" s="15">
        <v>0</v>
      </c>
    </row>
    <row r="516" spans="2:36" x14ac:dyDescent="0.2">
      <c r="B516" s="15">
        <v>3385</v>
      </c>
      <c r="C516" s="15">
        <v>2.75</v>
      </c>
      <c r="D516" s="15">
        <v>2.75</v>
      </c>
      <c r="E516" s="15">
        <v>0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1</v>
      </c>
      <c r="V516" s="15">
        <v>0</v>
      </c>
      <c r="W516" s="15">
        <v>0</v>
      </c>
      <c r="X516" s="15">
        <v>1</v>
      </c>
      <c r="Y516" s="15">
        <v>0</v>
      </c>
      <c r="Z516" s="15">
        <v>0</v>
      </c>
      <c r="AA516" s="15">
        <v>0</v>
      </c>
      <c r="AB516" s="15">
        <v>0</v>
      </c>
      <c r="AC516" s="15">
        <v>1</v>
      </c>
      <c r="AD516" s="15">
        <v>0</v>
      </c>
      <c r="AE516" s="15">
        <v>1</v>
      </c>
      <c r="AF516" s="15">
        <v>0</v>
      </c>
      <c r="AG516" s="15">
        <v>0</v>
      </c>
      <c r="AH516" s="15">
        <v>0</v>
      </c>
      <c r="AI516" s="15">
        <v>0</v>
      </c>
      <c r="AJ516" s="15">
        <v>0</v>
      </c>
    </row>
    <row r="517" spans="2:36" x14ac:dyDescent="0.2">
      <c r="B517" s="15">
        <v>3385</v>
      </c>
      <c r="C517" s="15">
        <v>2.75</v>
      </c>
      <c r="D517" s="15">
        <v>2.75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1</v>
      </c>
      <c r="V517" s="15">
        <v>0</v>
      </c>
      <c r="W517" s="15">
        <v>0</v>
      </c>
      <c r="X517" s="15">
        <v>1</v>
      </c>
      <c r="Y517" s="15">
        <v>0</v>
      </c>
      <c r="Z517" s="15">
        <v>0</v>
      </c>
      <c r="AA517" s="15">
        <v>0</v>
      </c>
      <c r="AB517" s="15">
        <v>0</v>
      </c>
      <c r="AC517" s="15">
        <v>1</v>
      </c>
      <c r="AD517" s="15">
        <v>0</v>
      </c>
      <c r="AE517" s="15">
        <v>1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</row>
    <row r="518" spans="2:36" x14ac:dyDescent="0.2">
      <c r="B518" s="15">
        <v>3385</v>
      </c>
      <c r="C518" s="15">
        <v>2.75</v>
      </c>
      <c r="D518" s="15">
        <v>2.75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1</v>
      </c>
      <c r="V518" s="15">
        <v>0</v>
      </c>
      <c r="W518" s="15">
        <v>0</v>
      </c>
      <c r="X518" s="15">
        <v>1</v>
      </c>
      <c r="Y518" s="15">
        <v>0</v>
      </c>
      <c r="Z518" s="15">
        <v>0</v>
      </c>
      <c r="AA518" s="15">
        <v>0</v>
      </c>
      <c r="AB518" s="15">
        <v>0</v>
      </c>
      <c r="AC518" s="15">
        <v>1</v>
      </c>
      <c r="AD518" s="15">
        <v>0</v>
      </c>
      <c r="AE518" s="15">
        <v>1</v>
      </c>
      <c r="AF518" s="15">
        <v>0</v>
      </c>
      <c r="AG518" s="15">
        <v>0</v>
      </c>
      <c r="AH518" s="15">
        <v>0</v>
      </c>
      <c r="AI518" s="15">
        <v>0</v>
      </c>
      <c r="AJ518" s="15">
        <v>0</v>
      </c>
    </row>
    <row r="519" spans="2:36" x14ac:dyDescent="0.2">
      <c r="B519" s="15">
        <v>3385</v>
      </c>
      <c r="C519" s="15">
        <v>2.75</v>
      </c>
      <c r="D519" s="15">
        <v>2.75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1</v>
      </c>
      <c r="V519" s="15">
        <v>0</v>
      </c>
      <c r="W519" s="15">
        <v>0</v>
      </c>
      <c r="X519" s="15">
        <v>1</v>
      </c>
      <c r="Y519" s="15">
        <v>0</v>
      </c>
      <c r="Z519" s="15">
        <v>0</v>
      </c>
      <c r="AA519" s="15">
        <v>0</v>
      </c>
      <c r="AB519" s="15">
        <v>0</v>
      </c>
      <c r="AC519" s="15">
        <v>1</v>
      </c>
      <c r="AD519" s="15">
        <v>0</v>
      </c>
      <c r="AE519" s="15">
        <v>1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</row>
    <row r="520" spans="2:36" x14ac:dyDescent="0.2">
      <c r="B520" s="15">
        <v>5564</v>
      </c>
      <c r="C520" s="15">
        <v>2.79</v>
      </c>
      <c r="D520" s="15">
        <v>2.79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1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1</v>
      </c>
      <c r="Y520" s="15">
        <v>0</v>
      </c>
      <c r="Z520" s="15">
        <v>0</v>
      </c>
      <c r="AA520" s="15">
        <v>0</v>
      </c>
      <c r="AB520" s="15">
        <v>0</v>
      </c>
      <c r="AC520" s="15">
        <v>1</v>
      </c>
      <c r="AD520" s="15">
        <v>0</v>
      </c>
      <c r="AE520" s="15">
        <v>1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</row>
    <row r="521" spans="2:36" x14ac:dyDescent="0.2">
      <c r="B521" s="15">
        <v>841</v>
      </c>
      <c r="C521" s="15">
        <v>8</v>
      </c>
      <c r="D521" s="15">
        <v>0.99</v>
      </c>
      <c r="E521" s="15">
        <v>1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1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1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1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</row>
    <row r="522" spans="2:36" x14ac:dyDescent="0.2">
      <c r="B522" s="15">
        <v>118</v>
      </c>
      <c r="C522" s="15">
        <v>14.28</v>
      </c>
      <c r="D522" s="15">
        <v>1.77</v>
      </c>
      <c r="E522" s="15">
        <v>1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1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1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1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</row>
    <row r="523" spans="2:36" x14ac:dyDescent="0.2">
      <c r="B523" s="15">
        <v>105</v>
      </c>
      <c r="C523" s="15">
        <v>5.71</v>
      </c>
      <c r="D523" s="15">
        <v>4.4400000000000004</v>
      </c>
      <c r="E523" s="15">
        <v>1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1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1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1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</row>
    <row r="524" spans="2:36" x14ac:dyDescent="0.2">
      <c r="B524" s="15">
        <v>578</v>
      </c>
      <c r="C524" s="15">
        <v>4.93</v>
      </c>
      <c r="D524" s="15">
        <v>2.4500000000000002</v>
      </c>
      <c r="E524" s="15">
        <v>1</v>
      </c>
      <c r="F524" s="15">
        <v>1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1</v>
      </c>
      <c r="W524" s="15">
        <v>0</v>
      </c>
      <c r="X524" s="15">
        <v>0</v>
      </c>
      <c r="Y524" s="15">
        <v>0</v>
      </c>
      <c r="Z524" s="15">
        <v>1</v>
      </c>
      <c r="AA524" s="15">
        <v>0</v>
      </c>
      <c r="AB524" s="15">
        <v>0</v>
      </c>
      <c r="AC524" s="15">
        <v>0</v>
      </c>
      <c r="AD524" s="15">
        <v>1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</row>
    <row r="525" spans="2:36" x14ac:dyDescent="0.2">
      <c r="B525" s="15">
        <v>113</v>
      </c>
      <c r="C525" s="15">
        <v>9.84</v>
      </c>
      <c r="D525" s="15">
        <v>1.23</v>
      </c>
      <c r="E525" s="15">
        <v>1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1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1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1</v>
      </c>
      <c r="AD525" s="15">
        <v>0</v>
      </c>
      <c r="AE525" s="15">
        <v>0</v>
      </c>
      <c r="AF525" s="15">
        <v>0</v>
      </c>
      <c r="AG525" s="15">
        <v>0</v>
      </c>
      <c r="AH525" s="15">
        <v>0</v>
      </c>
      <c r="AI525" s="15">
        <v>1</v>
      </c>
      <c r="AJ525" s="15">
        <v>0</v>
      </c>
    </row>
    <row r="526" spans="2:36" x14ac:dyDescent="0.2">
      <c r="B526" s="15">
        <v>293</v>
      </c>
      <c r="C526" s="15">
        <v>5.71</v>
      </c>
      <c r="D526" s="15">
        <v>4.46</v>
      </c>
      <c r="E526" s="15">
        <v>1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1</v>
      </c>
      <c r="V526" s="15">
        <v>0</v>
      </c>
      <c r="W526" s="15">
        <v>1</v>
      </c>
      <c r="X526" s="15">
        <v>0</v>
      </c>
      <c r="Y526" s="15">
        <v>0</v>
      </c>
      <c r="Z526" s="15">
        <v>1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</row>
    <row r="527" spans="2:36" x14ac:dyDescent="0.2">
      <c r="B527" s="15">
        <v>638</v>
      </c>
      <c r="C527" s="15">
        <v>9.86</v>
      </c>
      <c r="D527" s="15">
        <v>1.23</v>
      </c>
      <c r="E527" s="15">
        <v>1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1</v>
      </c>
      <c r="V527" s="15">
        <v>1</v>
      </c>
      <c r="W527" s="15">
        <v>0</v>
      </c>
      <c r="X527" s="15">
        <v>0</v>
      </c>
      <c r="Y527" s="15">
        <v>0</v>
      </c>
      <c r="Z527" s="15">
        <v>1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1</v>
      </c>
      <c r="AH527" s="15">
        <v>0</v>
      </c>
      <c r="AI527" s="15">
        <v>0</v>
      </c>
      <c r="AJ527" s="15">
        <v>0</v>
      </c>
    </row>
    <row r="528" spans="2:36" x14ac:dyDescent="0.2">
      <c r="B528" s="15">
        <v>2956</v>
      </c>
      <c r="C528" s="15">
        <v>81.55</v>
      </c>
      <c r="D528" s="15">
        <v>0.1</v>
      </c>
      <c r="E528" s="15">
        <v>1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1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1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1</v>
      </c>
      <c r="AG528" s="15">
        <v>0</v>
      </c>
      <c r="AH528" s="15">
        <v>0</v>
      </c>
      <c r="AI528" s="15">
        <v>0</v>
      </c>
      <c r="AJ528" s="15">
        <v>0</v>
      </c>
    </row>
    <row r="529" spans="2:36" x14ac:dyDescent="0.2">
      <c r="B529" s="15">
        <v>18</v>
      </c>
      <c r="C529" s="15">
        <v>9.82</v>
      </c>
      <c r="D529" s="15">
        <v>2.68</v>
      </c>
      <c r="E529" s="15">
        <v>1</v>
      </c>
      <c r="F529" s="15">
        <v>1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1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  <c r="AC529" s="15">
        <v>1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</row>
    <row r="530" spans="2:36" x14ac:dyDescent="0.2">
      <c r="B530" s="15">
        <v>79</v>
      </c>
      <c r="C530" s="15">
        <v>15.15</v>
      </c>
      <c r="D530" s="15">
        <v>1.77</v>
      </c>
      <c r="E530" s="15">
        <v>1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1</v>
      </c>
      <c r="U530" s="15">
        <v>0</v>
      </c>
      <c r="V530" s="15">
        <v>0</v>
      </c>
      <c r="W530" s="15">
        <v>1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5">
        <v>1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</row>
    <row r="531" spans="2:36" x14ac:dyDescent="0.2">
      <c r="B531" s="15">
        <v>411</v>
      </c>
      <c r="C531" s="15">
        <v>8.5</v>
      </c>
      <c r="D531" s="15">
        <v>0.99</v>
      </c>
      <c r="E531" s="15">
        <v>1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>
        <v>1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1</v>
      </c>
      <c r="Y531" s="15">
        <v>0</v>
      </c>
      <c r="Z531" s="15">
        <v>0</v>
      </c>
      <c r="AA531" s="15">
        <v>0</v>
      </c>
      <c r="AB531" s="15">
        <v>1</v>
      </c>
      <c r="AC531" s="15">
        <v>0</v>
      </c>
      <c r="AD531" s="15">
        <v>1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</row>
    <row r="532" spans="2:36" x14ac:dyDescent="0.2">
      <c r="B532" s="15">
        <v>170</v>
      </c>
      <c r="C532" s="15">
        <v>10.45</v>
      </c>
      <c r="D532" s="15">
        <v>1.23</v>
      </c>
      <c r="E532" s="15">
        <v>1</v>
      </c>
      <c r="F532" s="15">
        <v>1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1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1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</row>
    <row r="533" spans="2:36" x14ac:dyDescent="0.2">
      <c r="B533" s="15">
        <v>2378</v>
      </c>
      <c r="C533" s="15">
        <v>860</v>
      </c>
      <c r="D533" s="15">
        <v>0.01</v>
      </c>
      <c r="E533" s="15">
        <v>1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1</v>
      </c>
      <c r="U533" s="15">
        <v>0</v>
      </c>
      <c r="V533" s="15">
        <v>0</v>
      </c>
      <c r="W533" s="15">
        <v>0</v>
      </c>
      <c r="X533" s="15">
        <v>1</v>
      </c>
      <c r="Y533" s="15">
        <v>1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1</v>
      </c>
      <c r="AG533" s="15">
        <v>0</v>
      </c>
      <c r="AH533" s="15">
        <v>0</v>
      </c>
      <c r="AI533" s="15">
        <v>0</v>
      </c>
      <c r="AJ533" s="15">
        <v>0</v>
      </c>
    </row>
    <row r="534" spans="2:36" x14ac:dyDescent="0.2">
      <c r="B534" s="15">
        <v>119</v>
      </c>
      <c r="C534" s="15">
        <v>860</v>
      </c>
      <c r="D534" s="15">
        <v>0.01</v>
      </c>
      <c r="E534" s="15">
        <v>1</v>
      </c>
      <c r="F534" s="15">
        <v>1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1</v>
      </c>
      <c r="Y534" s="15">
        <v>0</v>
      </c>
      <c r="Z534" s="15">
        <v>1</v>
      </c>
      <c r="AA534" s="15">
        <v>0</v>
      </c>
      <c r="AB534" s="15">
        <v>0</v>
      </c>
      <c r="AC534" s="15">
        <v>0</v>
      </c>
      <c r="AD534" s="15">
        <v>0</v>
      </c>
      <c r="AE534" s="15">
        <v>1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</row>
    <row r="535" spans="2:36" x14ac:dyDescent="0.2">
      <c r="B535" s="15">
        <v>232</v>
      </c>
      <c r="C535" s="15">
        <v>5.34</v>
      </c>
      <c r="D535" s="15">
        <v>5.34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1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1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</row>
    <row r="536" spans="2:36" x14ac:dyDescent="0.2">
      <c r="B536" s="15">
        <v>638</v>
      </c>
      <c r="C536" s="15">
        <v>2.99</v>
      </c>
      <c r="D536" s="15">
        <v>2.99</v>
      </c>
      <c r="E536" s="15">
        <v>0</v>
      </c>
      <c r="F536" s="15">
        <v>0</v>
      </c>
      <c r="G536" s="15">
        <v>0</v>
      </c>
      <c r="H536" s="15">
        <v>1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1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1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</row>
    <row r="537" spans="2:36" x14ac:dyDescent="0.2">
      <c r="B537" s="15">
        <v>315</v>
      </c>
      <c r="C537" s="15">
        <v>3.68</v>
      </c>
      <c r="D537" s="15">
        <v>3.68</v>
      </c>
      <c r="E537" s="15">
        <v>0</v>
      </c>
      <c r="F537" s="15">
        <v>0</v>
      </c>
      <c r="G537" s="15">
        <v>0</v>
      </c>
      <c r="H537" s="15">
        <v>0</v>
      </c>
      <c r="I537" s="15">
        <v>1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1</v>
      </c>
      <c r="W537" s="15">
        <v>0</v>
      </c>
      <c r="X537" s="15">
        <v>0</v>
      </c>
      <c r="Y537" s="15">
        <v>0</v>
      </c>
      <c r="Z537" s="15">
        <v>0</v>
      </c>
      <c r="AA537" s="15">
        <v>0</v>
      </c>
      <c r="AB537" s="15">
        <v>0</v>
      </c>
      <c r="AC537" s="15">
        <v>1</v>
      </c>
      <c r="AD537" s="15">
        <v>0</v>
      </c>
      <c r="AE537" s="15">
        <v>1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</row>
    <row r="538" spans="2:36" x14ac:dyDescent="0.2">
      <c r="B538" s="15">
        <v>3380</v>
      </c>
      <c r="C538" s="15">
        <v>5.34</v>
      </c>
      <c r="D538" s="15">
        <v>5.34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1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1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1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</row>
    <row r="539" spans="2:36" x14ac:dyDescent="0.2">
      <c r="B539" s="15">
        <v>3380</v>
      </c>
      <c r="C539" s="15">
        <v>5.34</v>
      </c>
      <c r="D539" s="15">
        <v>5.34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1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1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  <c r="AC539" s="15">
        <v>1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</row>
    <row r="540" spans="2:36" x14ac:dyDescent="0.2">
      <c r="B540" s="15">
        <v>3380</v>
      </c>
      <c r="C540" s="15">
        <v>5.34</v>
      </c>
      <c r="D540" s="15">
        <v>5.34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1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1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1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</row>
    <row r="541" spans="2:36" x14ac:dyDescent="0.2">
      <c r="B541" s="15">
        <v>3385</v>
      </c>
      <c r="C541" s="15">
        <v>2.99</v>
      </c>
      <c r="D541" s="15">
        <v>2.99</v>
      </c>
      <c r="E541" s="15">
        <v>0</v>
      </c>
      <c r="F541" s="15">
        <v>1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1</v>
      </c>
      <c r="Y541" s="15">
        <v>0</v>
      </c>
      <c r="Z541" s="15">
        <v>0</v>
      </c>
      <c r="AA541" s="15">
        <v>0</v>
      </c>
      <c r="AB541" s="15">
        <v>0</v>
      </c>
      <c r="AC541" s="15">
        <v>1</v>
      </c>
      <c r="AD541" s="15">
        <v>0</v>
      </c>
      <c r="AE541" s="15">
        <v>1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</row>
    <row r="542" spans="2:36" x14ac:dyDescent="0.2">
      <c r="B542" s="15">
        <v>3613</v>
      </c>
      <c r="C542" s="15">
        <v>2.99</v>
      </c>
      <c r="D542" s="15">
        <v>2.99</v>
      </c>
      <c r="E542" s="15">
        <v>0</v>
      </c>
      <c r="F542" s="15">
        <v>1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1</v>
      </c>
      <c r="Y542" s="15">
        <v>0</v>
      </c>
      <c r="Z542" s="15">
        <v>0</v>
      </c>
      <c r="AA542" s="15">
        <v>0</v>
      </c>
      <c r="AB542" s="15">
        <v>0</v>
      </c>
      <c r="AC542" s="15">
        <v>1</v>
      </c>
      <c r="AD542" s="15">
        <v>0</v>
      </c>
      <c r="AE542" s="15">
        <v>0</v>
      </c>
      <c r="AF542" s="15">
        <v>0</v>
      </c>
      <c r="AG542" s="15">
        <v>1</v>
      </c>
      <c r="AH542" s="15">
        <v>0</v>
      </c>
      <c r="AI542" s="15">
        <v>0</v>
      </c>
      <c r="AJ542" s="15">
        <v>0</v>
      </c>
    </row>
    <row r="543" spans="2:36" x14ac:dyDescent="0.2">
      <c r="B543" s="15">
        <v>3613</v>
      </c>
      <c r="C543" s="15">
        <v>2.99</v>
      </c>
      <c r="D543" s="15">
        <v>2.99</v>
      </c>
      <c r="E543" s="15">
        <v>1</v>
      </c>
      <c r="F543" s="15">
        <v>0</v>
      </c>
      <c r="G543" s="15">
        <v>0</v>
      </c>
      <c r="H543" s="15">
        <v>1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1</v>
      </c>
      <c r="Y543" s="15">
        <v>0</v>
      </c>
      <c r="Z543" s="15">
        <v>0</v>
      </c>
      <c r="AA543" s="15">
        <v>0</v>
      </c>
      <c r="AB543" s="15">
        <v>0</v>
      </c>
      <c r="AC543" s="15">
        <v>1</v>
      </c>
      <c r="AD543" s="15">
        <v>0</v>
      </c>
      <c r="AE543" s="15">
        <v>0</v>
      </c>
      <c r="AF543" s="15">
        <v>0</v>
      </c>
      <c r="AG543" s="15">
        <v>1</v>
      </c>
      <c r="AH543" s="15">
        <v>0</v>
      </c>
      <c r="AI543" s="15">
        <v>0</v>
      </c>
      <c r="AJ543" s="15">
        <v>0</v>
      </c>
    </row>
    <row r="544" spans="2:36" x14ac:dyDescent="0.2">
      <c r="B544" s="15">
        <v>4390</v>
      </c>
      <c r="C544" s="15">
        <v>2.99</v>
      </c>
      <c r="D544" s="15">
        <v>2.99</v>
      </c>
      <c r="E544" s="15">
        <v>1</v>
      </c>
      <c r="F544" s="15">
        <v>1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1</v>
      </c>
      <c r="Y544" s="15">
        <v>0</v>
      </c>
      <c r="Z544" s="15">
        <v>0</v>
      </c>
      <c r="AA544" s="15">
        <v>0</v>
      </c>
      <c r="AB544" s="15">
        <v>0</v>
      </c>
      <c r="AC544" s="15">
        <v>1</v>
      </c>
      <c r="AD544" s="15">
        <v>0</v>
      </c>
      <c r="AE544" s="15">
        <v>0</v>
      </c>
      <c r="AF544" s="15">
        <v>1</v>
      </c>
      <c r="AG544" s="15">
        <v>0</v>
      </c>
      <c r="AH544" s="15">
        <v>0</v>
      </c>
      <c r="AI544" s="15">
        <v>0</v>
      </c>
      <c r="AJ544" s="15">
        <v>0</v>
      </c>
    </row>
    <row r="545" spans="2:36" x14ac:dyDescent="0.2">
      <c r="B545" s="15">
        <v>5564</v>
      </c>
      <c r="C545" s="15">
        <v>2.99</v>
      </c>
      <c r="D545" s="15">
        <v>2.99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1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1</v>
      </c>
      <c r="Y545" s="15">
        <v>0</v>
      </c>
      <c r="Z545" s="15">
        <v>0</v>
      </c>
      <c r="AA545" s="15">
        <v>0</v>
      </c>
      <c r="AB545" s="15">
        <v>0</v>
      </c>
      <c r="AC545" s="15">
        <v>1</v>
      </c>
      <c r="AD545" s="15">
        <v>0</v>
      </c>
      <c r="AE545" s="15">
        <v>0</v>
      </c>
      <c r="AF545" s="15">
        <v>1</v>
      </c>
      <c r="AG545" s="15">
        <v>0</v>
      </c>
      <c r="AH545" s="15">
        <v>0</v>
      </c>
      <c r="AI545" s="15">
        <v>0</v>
      </c>
      <c r="AJ545" s="15">
        <v>0</v>
      </c>
    </row>
    <row r="546" spans="2:36" x14ac:dyDescent="0.2">
      <c r="B546" s="15">
        <v>5564</v>
      </c>
      <c r="C546" s="15">
        <v>2.99</v>
      </c>
      <c r="D546" s="15">
        <v>2.99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1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1</v>
      </c>
      <c r="Y546" s="15">
        <v>0</v>
      </c>
      <c r="Z546" s="15">
        <v>0</v>
      </c>
      <c r="AA546" s="15">
        <v>0</v>
      </c>
      <c r="AB546" s="15">
        <v>0</v>
      </c>
      <c r="AC546" s="15">
        <v>1</v>
      </c>
      <c r="AD546" s="15">
        <v>0</v>
      </c>
      <c r="AE546" s="15">
        <v>0</v>
      </c>
      <c r="AF546" s="15">
        <v>1</v>
      </c>
      <c r="AG546" s="15">
        <v>0</v>
      </c>
      <c r="AH546" s="15">
        <v>0</v>
      </c>
      <c r="AI546" s="15">
        <v>0</v>
      </c>
      <c r="AJ546" s="15">
        <v>0</v>
      </c>
    </row>
    <row r="547" spans="2:36" x14ac:dyDescent="0.2">
      <c r="B547" s="15">
        <v>9003</v>
      </c>
      <c r="C547" s="15">
        <v>2.99</v>
      </c>
      <c r="D547" s="15">
        <v>2.99</v>
      </c>
      <c r="E547" s="15">
        <v>0</v>
      </c>
      <c r="F547" s="15">
        <v>1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1</v>
      </c>
      <c r="Y547" s="15">
        <v>0</v>
      </c>
      <c r="Z547" s="15">
        <v>0</v>
      </c>
      <c r="AA547" s="15">
        <v>0</v>
      </c>
      <c r="AB547" s="15">
        <v>0</v>
      </c>
      <c r="AC547" s="15">
        <v>1</v>
      </c>
      <c r="AD547" s="15">
        <v>0</v>
      </c>
      <c r="AE547" s="15">
        <v>0</v>
      </c>
      <c r="AF547" s="15">
        <v>0</v>
      </c>
      <c r="AG547" s="15">
        <v>1</v>
      </c>
      <c r="AH547" s="15">
        <v>0</v>
      </c>
      <c r="AI547" s="15">
        <v>0</v>
      </c>
      <c r="AJ547" s="15">
        <v>0</v>
      </c>
    </row>
    <row r="548" spans="2:36" x14ac:dyDescent="0.2">
      <c r="B548" s="15">
        <v>9003</v>
      </c>
      <c r="C548" s="15">
        <v>2.99</v>
      </c>
      <c r="D548" s="15">
        <v>2.99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1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1</v>
      </c>
      <c r="Y548" s="15">
        <v>0</v>
      </c>
      <c r="Z548" s="15">
        <v>0</v>
      </c>
      <c r="AA548" s="15">
        <v>0</v>
      </c>
      <c r="AB548" s="15">
        <v>0</v>
      </c>
      <c r="AC548" s="15">
        <v>1</v>
      </c>
      <c r="AD548" s="15">
        <v>1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</row>
    <row r="549" spans="2:36" x14ac:dyDescent="0.2">
      <c r="B549" s="15">
        <v>9003</v>
      </c>
      <c r="C549" s="15">
        <v>2.99</v>
      </c>
      <c r="D549" s="15">
        <v>2.99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1</v>
      </c>
      <c r="U549" s="15">
        <v>0</v>
      </c>
      <c r="V549" s="15">
        <v>0</v>
      </c>
      <c r="W549" s="15">
        <v>0</v>
      </c>
      <c r="X549" s="15">
        <v>1</v>
      </c>
      <c r="Y549" s="15">
        <v>0</v>
      </c>
      <c r="Z549" s="15">
        <v>0</v>
      </c>
      <c r="AA549" s="15">
        <v>0</v>
      </c>
      <c r="AB549" s="15">
        <v>0</v>
      </c>
      <c r="AC549" s="15">
        <v>1</v>
      </c>
      <c r="AD549" s="15">
        <v>0</v>
      </c>
      <c r="AE549" s="15">
        <v>0</v>
      </c>
      <c r="AF549" s="15">
        <v>0</v>
      </c>
      <c r="AG549" s="15">
        <v>1</v>
      </c>
      <c r="AH549" s="15">
        <v>0</v>
      </c>
      <c r="AI549" s="15">
        <v>0</v>
      </c>
      <c r="AJ549" s="15">
        <v>0</v>
      </c>
    </row>
    <row r="550" spans="2:36" x14ac:dyDescent="0.2">
      <c r="B550" s="15">
        <v>9003</v>
      </c>
      <c r="C550" s="15">
        <v>2.99</v>
      </c>
      <c r="D550" s="15">
        <v>2.99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1</v>
      </c>
      <c r="U550" s="15">
        <v>0</v>
      </c>
      <c r="V550" s="15">
        <v>0</v>
      </c>
      <c r="W550" s="15">
        <v>0</v>
      </c>
      <c r="X550" s="15">
        <v>1</v>
      </c>
      <c r="Y550" s="15">
        <v>0</v>
      </c>
      <c r="Z550" s="15">
        <v>0</v>
      </c>
      <c r="AA550" s="15">
        <v>0</v>
      </c>
      <c r="AB550" s="15">
        <v>0</v>
      </c>
      <c r="AC550" s="15">
        <v>1</v>
      </c>
      <c r="AD550" s="15">
        <v>1</v>
      </c>
      <c r="AE550" s="15">
        <v>0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</row>
    <row r="551" spans="2:36" x14ac:dyDescent="0.2">
      <c r="B551" s="15">
        <v>25433</v>
      </c>
      <c r="C551" s="15">
        <v>2.99</v>
      </c>
      <c r="D551" s="15">
        <v>2.99</v>
      </c>
      <c r="E551" s="15">
        <v>0</v>
      </c>
      <c r="F551" s="15">
        <v>1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1</v>
      </c>
      <c r="Y551" s="15">
        <v>0</v>
      </c>
      <c r="Z551" s="15">
        <v>0</v>
      </c>
      <c r="AA551" s="15">
        <v>0</v>
      </c>
      <c r="AB551" s="15">
        <v>0</v>
      </c>
      <c r="AC551" s="15">
        <v>1</v>
      </c>
      <c r="AD551" s="15">
        <v>0</v>
      </c>
      <c r="AE551" s="15">
        <v>1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</row>
    <row r="552" spans="2:36" x14ac:dyDescent="0.2">
      <c r="B552" s="15">
        <v>842</v>
      </c>
      <c r="C552" s="15">
        <v>11.01</v>
      </c>
      <c r="D552" s="15">
        <v>1.23</v>
      </c>
      <c r="E552" s="15">
        <v>1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1</v>
      </c>
      <c r="V552" s="15">
        <v>1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0</v>
      </c>
      <c r="AI552" s="15">
        <v>1</v>
      </c>
      <c r="AJ552" s="15">
        <v>0</v>
      </c>
    </row>
    <row r="553" spans="2:36" x14ac:dyDescent="0.2">
      <c r="B553" s="15">
        <v>1545</v>
      </c>
      <c r="C553" s="15">
        <v>5.53</v>
      </c>
      <c r="D553" s="15">
        <v>2.4500000000000002</v>
      </c>
      <c r="E553" s="15">
        <v>1</v>
      </c>
      <c r="F553" s="15">
        <v>1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1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1</v>
      </c>
      <c r="AJ553" s="15">
        <v>0</v>
      </c>
    </row>
    <row r="554" spans="2:36" x14ac:dyDescent="0.2">
      <c r="B554" s="15">
        <v>3277</v>
      </c>
      <c r="C554" s="15">
        <v>3</v>
      </c>
      <c r="D554" s="15">
        <v>3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1</v>
      </c>
      <c r="V554" s="15">
        <v>0</v>
      </c>
      <c r="W554" s="15">
        <v>0</v>
      </c>
      <c r="X554" s="15">
        <v>1</v>
      </c>
      <c r="Y554" s="15">
        <v>0</v>
      </c>
      <c r="Z554" s="15">
        <v>0</v>
      </c>
      <c r="AA554" s="15">
        <v>1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</row>
    <row r="555" spans="2:36" x14ac:dyDescent="0.2">
      <c r="B555" s="15">
        <v>3277</v>
      </c>
      <c r="C555" s="15">
        <v>3</v>
      </c>
      <c r="D555" s="15">
        <v>3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1</v>
      </c>
      <c r="V555" s="15">
        <v>0</v>
      </c>
      <c r="W555" s="15">
        <v>0</v>
      </c>
      <c r="X555" s="15">
        <v>1</v>
      </c>
      <c r="Y555" s="15">
        <v>0</v>
      </c>
      <c r="Z555" s="15">
        <v>0</v>
      </c>
      <c r="AA555" s="15">
        <v>1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</row>
    <row r="556" spans="2:36" x14ac:dyDescent="0.2">
      <c r="B556" s="15">
        <v>197</v>
      </c>
      <c r="C556" s="15">
        <v>5.35</v>
      </c>
      <c r="D556" s="15">
        <v>5.35</v>
      </c>
      <c r="E556" s="15">
        <v>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1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1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1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</row>
    <row r="557" spans="2:36" x14ac:dyDescent="0.2">
      <c r="B557" s="15">
        <v>508</v>
      </c>
      <c r="C557" s="15">
        <v>11.07</v>
      </c>
      <c r="D557" s="15">
        <v>1.23</v>
      </c>
      <c r="E557" s="15">
        <v>1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1</v>
      </c>
      <c r="V557" s="15">
        <v>1</v>
      </c>
      <c r="W557" s="15">
        <v>0</v>
      </c>
      <c r="X557" s="15">
        <v>0</v>
      </c>
      <c r="Y557" s="15">
        <v>0</v>
      </c>
      <c r="Z557" s="15">
        <v>0</v>
      </c>
      <c r="AA557" s="15">
        <v>0</v>
      </c>
      <c r="AB557" s="15">
        <v>0</v>
      </c>
      <c r="AC557" s="15">
        <v>1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2:36" x14ac:dyDescent="0.2">
      <c r="B558" s="15">
        <v>618</v>
      </c>
      <c r="C558" s="15">
        <v>3.69</v>
      </c>
      <c r="D558" s="15">
        <v>3.69</v>
      </c>
      <c r="E558" s="15">
        <v>0</v>
      </c>
      <c r="F558" s="15">
        <v>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1</v>
      </c>
      <c r="W558" s="15">
        <v>0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  <c r="AC558" s="15">
        <v>1</v>
      </c>
      <c r="AD558" s="15">
        <v>1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</row>
    <row r="559" spans="2:36" x14ac:dyDescent="0.2">
      <c r="B559" s="15">
        <v>2189</v>
      </c>
      <c r="C559" s="15">
        <v>5.35</v>
      </c>
      <c r="D559" s="15">
        <v>5.35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1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1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1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</row>
    <row r="560" spans="2:36" x14ac:dyDescent="0.2">
      <c r="B560" s="15">
        <v>2696</v>
      </c>
      <c r="C560" s="15">
        <v>3</v>
      </c>
      <c r="D560" s="15">
        <v>3</v>
      </c>
      <c r="E560" s="15">
        <v>0</v>
      </c>
      <c r="F560" s="15">
        <v>1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1</v>
      </c>
      <c r="Y560" s="15">
        <v>0</v>
      </c>
      <c r="Z560" s="15">
        <v>0</v>
      </c>
      <c r="AA560" s="15">
        <v>0</v>
      </c>
      <c r="AB560" s="15">
        <v>0</v>
      </c>
      <c r="AC560" s="15">
        <v>1</v>
      </c>
      <c r="AD560" s="15">
        <v>1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</row>
    <row r="561" spans="2:36" x14ac:dyDescent="0.2">
      <c r="B561" s="15">
        <v>1842</v>
      </c>
      <c r="C561" s="15">
        <v>5.35</v>
      </c>
      <c r="D561" s="15">
        <v>5.35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1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1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</row>
    <row r="562" spans="2:36" x14ac:dyDescent="0.2">
      <c r="B562" s="15">
        <v>1842</v>
      </c>
      <c r="C562" s="15">
        <v>5.35</v>
      </c>
      <c r="D562" s="15">
        <v>5.35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1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1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</row>
    <row r="563" spans="2:36" x14ac:dyDescent="0.2">
      <c r="B563" s="15">
        <v>5701</v>
      </c>
      <c r="C563" s="15">
        <v>11.07</v>
      </c>
      <c r="D563" s="15">
        <v>1.23</v>
      </c>
      <c r="E563" s="15">
        <v>1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1</v>
      </c>
      <c r="R563" s="15">
        <v>0</v>
      </c>
      <c r="S563" s="15">
        <v>0</v>
      </c>
      <c r="T563" s="15">
        <v>0</v>
      </c>
      <c r="U563" s="15">
        <v>0</v>
      </c>
      <c r="V563" s="15">
        <v>1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0</v>
      </c>
      <c r="AI563" s="15">
        <v>0</v>
      </c>
      <c r="AJ563" s="15">
        <v>1</v>
      </c>
    </row>
    <row r="564" spans="2:36" x14ac:dyDescent="0.2">
      <c r="B564" s="15">
        <v>3090</v>
      </c>
      <c r="C564" s="15">
        <v>5.58</v>
      </c>
      <c r="D564" s="15">
        <v>2.4500000000000002</v>
      </c>
      <c r="E564" s="15">
        <v>1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1</v>
      </c>
      <c r="V564" s="15">
        <v>1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1</v>
      </c>
      <c r="AJ564" s="15">
        <v>0</v>
      </c>
    </row>
    <row r="565" spans="2:36" x14ac:dyDescent="0.2">
      <c r="B565" s="15">
        <v>5827</v>
      </c>
      <c r="C565" s="15">
        <v>5.72</v>
      </c>
      <c r="D565" s="15">
        <v>2.4500000000000002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1</v>
      </c>
      <c r="V565" s="15">
        <v>1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0</v>
      </c>
      <c r="AI565" s="15">
        <v>0</v>
      </c>
      <c r="AJ565" s="15">
        <v>1</v>
      </c>
    </row>
    <row r="566" spans="2:36" x14ac:dyDescent="0.2">
      <c r="B566" s="15">
        <v>2991</v>
      </c>
      <c r="C566" s="15">
        <v>55.33</v>
      </c>
      <c r="D566" s="15">
        <v>0.54</v>
      </c>
      <c r="E566" s="15">
        <v>1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1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1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1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</row>
    <row r="567" spans="2:36" x14ac:dyDescent="0.2">
      <c r="B567" s="15">
        <v>471</v>
      </c>
      <c r="C567" s="15">
        <v>9.5</v>
      </c>
      <c r="D567" s="15">
        <v>0.99</v>
      </c>
      <c r="E567" s="15">
        <v>1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1</v>
      </c>
      <c r="Y567" s="15">
        <v>0</v>
      </c>
      <c r="Z567" s="15">
        <v>0</v>
      </c>
      <c r="AA567" s="15">
        <v>0</v>
      </c>
      <c r="AB567" s="15">
        <v>1</v>
      </c>
      <c r="AC567" s="15">
        <v>0</v>
      </c>
      <c r="AD567" s="15">
        <v>1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</row>
    <row r="568" spans="2:36" x14ac:dyDescent="0.2">
      <c r="B568" s="15">
        <v>841</v>
      </c>
      <c r="C568" s="15">
        <v>9.5</v>
      </c>
      <c r="D568" s="15">
        <v>0.99</v>
      </c>
      <c r="E568" s="15">
        <v>1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1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1</v>
      </c>
      <c r="Y568" s="15">
        <v>0</v>
      </c>
      <c r="Z568" s="15">
        <v>0</v>
      </c>
      <c r="AA568" s="15">
        <v>0</v>
      </c>
      <c r="AB568" s="15">
        <v>1</v>
      </c>
      <c r="AC568" s="15">
        <v>0</v>
      </c>
      <c r="AD568" s="15">
        <v>1</v>
      </c>
      <c r="AE568" s="15">
        <v>0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</row>
    <row r="569" spans="2:36" x14ac:dyDescent="0.2">
      <c r="B569" s="15">
        <v>743</v>
      </c>
      <c r="C569" s="15">
        <v>9.7200000000000006</v>
      </c>
      <c r="D569" s="15">
        <v>1</v>
      </c>
      <c r="E569" s="15">
        <v>1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1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1</v>
      </c>
      <c r="Y569" s="15">
        <v>0</v>
      </c>
      <c r="Z569" s="15">
        <v>0</v>
      </c>
      <c r="AA569" s="15">
        <v>1</v>
      </c>
      <c r="AB569" s="15">
        <v>0</v>
      </c>
      <c r="AC569" s="15">
        <v>0</v>
      </c>
      <c r="AD569" s="15">
        <v>0</v>
      </c>
      <c r="AE569" s="15">
        <v>1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</row>
    <row r="570" spans="2:36" x14ac:dyDescent="0.2">
      <c r="B570" s="15">
        <v>2695</v>
      </c>
      <c r="C570" s="15">
        <v>3.25</v>
      </c>
      <c r="D570" s="15">
        <v>3</v>
      </c>
      <c r="E570" s="15">
        <v>1</v>
      </c>
      <c r="F570" s="15">
        <v>1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1</v>
      </c>
      <c r="Y570" s="15">
        <v>0</v>
      </c>
      <c r="Z570" s="15">
        <v>0</v>
      </c>
      <c r="AA570" s="15">
        <v>0</v>
      </c>
      <c r="AB570" s="15">
        <v>0</v>
      </c>
      <c r="AC570" s="15">
        <v>1</v>
      </c>
      <c r="AD570" s="15">
        <v>0</v>
      </c>
      <c r="AE570" s="15">
        <v>1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</row>
    <row r="571" spans="2:36" x14ac:dyDescent="0.2">
      <c r="B571" s="15">
        <v>1148</v>
      </c>
      <c r="C571" s="15">
        <v>17.850000000000001</v>
      </c>
      <c r="D571" s="15">
        <v>1.77</v>
      </c>
      <c r="E571" s="15">
        <v>1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1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1</v>
      </c>
      <c r="X571" s="15">
        <v>0</v>
      </c>
      <c r="Y571" s="15">
        <v>0</v>
      </c>
      <c r="Z571" s="15">
        <v>0</v>
      </c>
      <c r="AA571" s="15">
        <v>1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</row>
    <row r="572" spans="2:36" x14ac:dyDescent="0.2">
      <c r="B572" s="15">
        <v>841</v>
      </c>
      <c r="C572" s="15">
        <v>10</v>
      </c>
      <c r="D572" s="15">
        <v>0.99</v>
      </c>
      <c r="E572" s="15">
        <v>1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1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1</v>
      </c>
      <c r="Y572" s="15">
        <v>0</v>
      </c>
      <c r="Z572" s="15">
        <v>0</v>
      </c>
      <c r="AA572" s="15">
        <v>0</v>
      </c>
      <c r="AB572" s="15">
        <v>1</v>
      </c>
      <c r="AC572" s="15">
        <v>0</v>
      </c>
      <c r="AD572" s="15">
        <v>1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</row>
    <row r="573" spans="2:36" x14ac:dyDescent="0.2">
      <c r="B573" s="15">
        <v>1545</v>
      </c>
      <c r="C573" s="15">
        <v>6.15</v>
      </c>
      <c r="D573" s="15">
        <v>2.4500000000000002</v>
      </c>
      <c r="E573" s="15">
        <v>1</v>
      </c>
      <c r="F573" s="15">
        <v>1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1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1</v>
      </c>
      <c r="AE573" s="15">
        <v>0</v>
      </c>
      <c r="AF573" s="15">
        <v>0</v>
      </c>
      <c r="AG573" s="15">
        <v>0</v>
      </c>
      <c r="AH573" s="15">
        <v>0</v>
      </c>
      <c r="AI573" s="15">
        <v>0</v>
      </c>
      <c r="AJ573" s="15">
        <v>0</v>
      </c>
    </row>
    <row r="574" spans="2:36" x14ac:dyDescent="0.2">
      <c r="B574" s="15">
        <v>1545</v>
      </c>
      <c r="C574" s="15">
        <v>6.15</v>
      </c>
      <c r="D574" s="15">
        <v>2.4500000000000002</v>
      </c>
      <c r="E574" s="15">
        <v>1</v>
      </c>
      <c r="F574" s="15">
        <v>1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1</v>
      </c>
      <c r="W574" s="15">
        <v>0</v>
      </c>
      <c r="X574" s="15">
        <v>0</v>
      </c>
      <c r="Y574" s="15">
        <v>0</v>
      </c>
      <c r="Z574" s="15">
        <v>1</v>
      </c>
      <c r="AA574" s="15">
        <v>0</v>
      </c>
      <c r="AB574" s="15">
        <v>0</v>
      </c>
      <c r="AC574" s="15">
        <v>0</v>
      </c>
      <c r="AD574" s="15">
        <v>1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</row>
    <row r="575" spans="2:36" x14ac:dyDescent="0.2">
      <c r="B575" s="15">
        <v>1545</v>
      </c>
      <c r="C575" s="15">
        <v>6.15</v>
      </c>
      <c r="D575" s="15">
        <v>2.4500000000000002</v>
      </c>
      <c r="E575" s="15">
        <v>1</v>
      </c>
      <c r="F575" s="15">
        <v>1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1</v>
      </c>
      <c r="W575" s="15">
        <v>0</v>
      </c>
      <c r="X575" s="15">
        <v>0</v>
      </c>
      <c r="Y575" s="15">
        <v>0</v>
      </c>
      <c r="Z575" s="15">
        <v>1</v>
      </c>
      <c r="AA575" s="15">
        <v>0</v>
      </c>
      <c r="AB575" s="15">
        <v>0</v>
      </c>
      <c r="AC575" s="15">
        <v>0</v>
      </c>
      <c r="AD575" s="15">
        <v>1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</row>
    <row r="576" spans="2:36" x14ac:dyDescent="0.2">
      <c r="B576" s="15">
        <v>508</v>
      </c>
      <c r="C576" s="15">
        <v>12.3</v>
      </c>
      <c r="D576" s="15">
        <v>1.23</v>
      </c>
      <c r="E576" s="15">
        <v>1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1</v>
      </c>
      <c r="V576" s="15">
        <v>1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0</v>
      </c>
      <c r="AC576" s="15">
        <v>1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</row>
    <row r="577" spans="2:36" x14ac:dyDescent="0.2">
      <c r="B577" s="15">
        <v>1148</v>
      </c>
      <c r="C577" s="15">
        <v>18.739999999999998</v>
      </c>
      <c r="D577" s="15">
        <v>1.77</v>
      </c>
      <c r="E577" s="15">
        <v>1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1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1</v>
      </c>
      <c r="X577" s="15">
        <v>0</v>
      </c>
      <c r="Y577" s="15">
        <v>0</v>
      </c>
      <c r="Z577" s="15">
        <v>0</v>
      </c>
      <c r="AA577" s="15">
        <v>1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</row>
    <row r="578" spans="2:36" x14ac:dyDescent="0.2">
      <c r="B578" s="15">
        <v>841</v>
      </c>
      <c r="C578" s="15">
        <v>10.5</v>
      </c>
      <c r="D578" s="15">
        <v>0.99</v>
      </c>
      <c r="E578" s="15">
        <v>1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1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1</v>
      </c>
      <c r="AC578" s="15">
        <v>0</v>
      </c>
      <c r="AD578" s="15">
        <v>1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</row>
    <row r="579" spans="2:36" x14ac:dyDescent="0.2">
      <c r="B579" s="15">
        <v>17</v>
      </c>
      <c r="C579" s="15">
        <v>18.739999999999998</v>
      </c>
      <c r="D579" s="15">
        <v>1.77</v>
      </c>
      <c r="E579" s="15">
        <v>1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1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1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1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</row>
    <row r="580" spans="2:36" x14ac:dyDescent="0.2">
      <c r="B580" s="15">
        <v>1054</v>
      </c>
      <c r="C580" s="15">
        <v>13.51</v>
      </c>
      <c r="D580" s="15">
        <v>0.77</v>
      </c>
      <c r="E580" s="15">
        <v>1</v>
      </c>
      <c r="F580" s="15">
        <v>0</v>
      </c>
      <c r="G580" s="15">
        <v>0</v>
      </c>
      <c r="H580" s="15">
        <v>0</v>
      </c>
      <c r="I580" s="15">
        <v>0</v>
      </c>
      <c r="J580" s="15">
        <v>1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1</v>
      </c>
      <c r="AC580" s="15">
        <v>0</v>
      </c>
      <c r="AD580" s="15">
        <v>1</v>
      </c>
      <c r="AE580" s="15">
        <v>0</v>
      </c>
      <c r="AF580" s="15">
        <v>0</v>
      </c>
      <c r="AG580" s="15">
        <v>0</v>
      </c>
      <c r="AH580" s="15">
        <v>0</v>
      </c>
      <c r="AI580" s="15">
        <v>0</v>
      </c>
      <c r="AJ580" s="15">
        <v>0</v>
      </c>
    </row>
    <row r="581" spans="2:36" x14ac:dyDescent="0.2">
      <c r="B581" s="15">
        <v>193</v>
      </c>
      <c r="C581" s="15">
        <v>10.52</v>
      </c>
      <c r="D581" s="15">
        <v>0.99</v>
      </c>
      <c r="E581" s="15">
        <v>1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1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1</v>
      </c>
      <c r="AC581" s="15">
        <v>0</v>
      </c>
      <c r="AD581" s="15">
        <v>0</v>
      </c>
      <c r="AE581" s="15">
        <v>1</v>
      </c>
      <c r="AF581" s="15">
        <v>0</v>
      </c>
      <c r="AG581" s="15">
        <v>0</v>
      </c>
      <c r="AH581" s="15">
        <v>0</v>
      </c>
      <c r="AI581" s="15">
        <v>0</v>
      </c>
      <c r="AJ581" s="15">
        <v>0</v>
      </c>
    </row>
    <row r="582" spans="2:36" x14ac:dyDescent="0.2">
      <c r="B582" s="15">
        <v>841</v>
      </c>
      <c r="C582" s="15">
        <v>10.55</v>
      </c>
      <c r="D582" s="15">
        <v>0.99</v>
      </c>
      <c r="E582" s="15">
        <v>1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1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1</v>
      </c>
      <c r="AC582" s="15">
        <v>0</v>
      </c>
      <c r="AD582" s="15">
        <v>1</v>
      </c>
      <c r="AE582" s="15">
        <v>0</v>
      </c>
      <c r="AF582" s="15">
        <v>0</v>
      </c>
      <c r="AG582" s="15">
        <v>0</v>
      </c>
      <c r="AH582" s="15">
        <v>0</v>
      </c>
      <c r="AI582" s="15">
        <v>0</v>
      </c>
      <c r="AJ582" s="15">
        <v>0</v>
      </c>
    </row>
    <row r="583" spans="2:36" x14ac:dyDescent="0.2">
      <c r="B583" s="15">
        <v>508</v>
      </c>
      <c r="C583" s="15">
        <v>12.91</v>
      </c>
      <c r="D583" s="15">
        <v>1.23</v>
      </c>
      <c r="E583" s="15">
        <v>1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1</v>
      </c>
      <c r="V583" s="15">
        <v>1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1</v>
      </c>
      <c r="AD583" s="15">
        <v>0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</row>
    <row r="584" spans="2:36" x14ac:dyDescent="0.2">
      <c r="B584" s="15">
        <v>1853</v>
      </c>
      <c r="C584" s="15">
        <v>4.3</v>
      </c>
      <c r="D584" s="15">
        <v>3.69</v>
      </c>
      <c r="E584" s="15">
        <v>1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1</v>
      </c>
      <c r="R584" s="15">
        <v>0</v>
      </c>
      <c r="S584" s="15">
        <v>0</v>
      </c>
      <c r="T584" s="15">
        <v>0</v>
      </c>
      <c r="U584" s="15">
        <v>0</v>
      </c>
      <c r="V584" s="15">
        <v>1</v>
      </c>
      <c r="W584" s="15">
        <v>0</v>
      </c>
      <c r="X584" s="15">
        <v>0</v>
      </c>
      <c r="Y584" s="15">
        <v>0</v>
      </c>
      <c r="Z584" s="15">
        <v>0</v>
      </c>
      <c r="AA584" s="15">
        <v>0</v>
      </c>
      <c r="AB584" s="15">
        <v>0</v>
      </c>
      <c r="AC584" s="15">
        <v>1</v>
      </c>
      <c r="AD584" s="15">
        <v>0</v>
      </c>
      <c r="AE584" s="15">
        <v>0</v>
      </c>
      <c r="AF584" s="15">
        <v>1</v>
      </c>
      <c r="AG584" s="15">
        <v>0</v>
      </c>
      <c r="AH584" s="15">
        <v>0</v>
      </c>
      <c r="AI584" s="15">
        <v>0</v>
      </c>
      <c r="AJ584" s="15">
        <v>0</v>
      </c>
    </row>
    <row r="585" spans="2:36" x14ac:dyDescent="0.2">
      <c r="B585" s="15">
        <v>1853</v>
      </c>
      <c r="C585" s="15">
        <v>4.3</v>
      </c>
      <c r="D585" s="15">
        <v>3.69</v>
      </c>
      <c r="E585" s="15">
        <v>1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1</v>
      </c>
      <c r="R585" s="15">
        <v>0</v>
      </c>
      <c r="S585" s="15">
        <v>0</v>
      </c>
      <c r="T585" s="15">
        <v>0</v>
      </c>
      <c r="U585" s="15">
        <v>0</v>
      </c>
      <c r="V585" s="15">
        <v>1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1</v>
      </c>
      <c r="AD585" s="15">
        <v>0</v>
      </c>
      <c r="AE585" s="15">
        <v>0</v>
      </c>
      <c r="AF585" s="15">
        <v>1</v>
      </c>
      <c r="AG585" s="15">
        <v>0</v>
      </c>
      <c r="AH585" s="15">
        <v>0</v>
      </c>
      <c r="AI585" s="15">
        <v>0</v>
      </c>
      <c r="AJ585" s="15">
        <v>0</v>
      </c>
    </row>
    <row r="586" spans="2:36" x14ac:dyDescent="0.2">
      <c r="B586" s="15">
        <v>4390</v>
      </c>
      <c r="C586" s="15">
        <v>3.27</v>
      </c>
      <c r="D586" s="15">
        <v>3.27</v>
      </c>
      <c r="E586" s="15">
        <v>0</v>
      </c>
      <c r="F586" s="15">
        <v>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1</v>
      </c>
      <c r="AD586" s="15">
        <v>0</v>
      </c>
      <c r="AE586" s="15">
        <v>0</v>
      </c>
      <c r="AF586" s="15">
        <v>1</v>
      </c>
      <c r="AG586" s="15">
        <v>0</v>
      </c>
      <c r="AH586" s="15">
        <v>0</v>
      </c>
      <c r="AI586" s="15">
        <v>0</v>
      </c>
      <c r="AJ586" s="15">
        <v>0</v>
      </c>
    </row>
    <row r="587" spans="2:36" x14ac:dyDescent="0.2">
      <c r="B587" s="15">
        <v>4366</v>
      </c>
      <c r="C587" s="15">
        <v>6.76</v>
      </c>
      <c r="D587" s="15">
        <v>2.4500000000000002</v>
      </c>
      <c r="E587" s="15">
        <v>1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1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1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  <c r="AC587" s="15">
        <v>1</v>
      </c>
      <c r="AD587" s="15">
        <v>0</v>
      </c>
      <c r="AE587" s="15">
        <v>0</v>
      </c>
      <c r="AF587" s="15">
        <v>1</v>
      </c>
      <c r="AG587" s="15">
        <v>0</v>
      </c>
      <c r="AH587" s="15">
        <v>0</v>
      </c>
      <c r="AI587" s="15">
        <v>0</v>
      </c>
      <c r="AJ587" s="15">
        <v>0</v>
      </c>
    </row>
    <row r="588" spans="2:36" x14ac:dyDescent="0.2">
      <c r="B588" s="15">
        <v>5701</v>
      </c>
      <c r="C588" s="15">
        <v>6.76</v>
      </c>
      <c r="D588" s="15">
        <v>2.4500000000000002</v>
      </c>
      <c r="E588" s="15">
        <v>1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1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1</v>
      </c>
      <c r="W588" s="15">
        <v>0</v>
      </c>
      <c r="X588" s="15">
        <v>0</v>
      </c>
      <c r="Y588" s="15">
        <v>0</v>
      </c>
      <c r="Z588" s="15">
        <v>1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0</v>
      </c>
      <c r="AI588" s="15">
        <v>1</v>
      </c>
      <c r="AJ588" s="15">
        <v>0</v>
      </c>
    </row>
    <row r="589" spans="2:36" x14ac:dyDescent="0.2">
      <c r="B589" s="15">
        <v>1180</v>
      </c>
      <c r="C589" s="15">
        <v>9.82</v>
      </c>
      <c r="D589" s="15">
        <v>3.57</v>
      </c>
      <c r="E589" s="15">
        <v>1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1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1</v>
      </c>
      <c r="X589" s="15">
        <v>0</v>
      </c>
      <c r="Y589" s="15">
        <v>0</v>
      </c>
      <c r="Z589" s="15">
        <v>0</v>
      </c>
      <c r="AA589" s="15">
        <v>0</v>
      </c>
      <c r="AB589" s="15">
        <v>0</v>
      </c>
      <c r="AC589" s="15">
        <v>1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</row>
    <row r="590" spans="2:36" x14ac:dyDescent="0.2">
      <c r="B590" s="15">
        <v>3385</v>
      </c>
      <c r="C590" s="15">
        <v>4</v>
      </c>
      <c r="D590" s="15">
        <v>2.75</v>
      </c>
      <c r="E590" s="15">
        <v>1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1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1</v>
      </c>
      <c r="AD590" s="15">
        <v>0</v>
      </c>
      <c r="AE590" s="15">
        <v>1</v>
      </c>
      <c r="AF590" s="15">
        <v>0</v>
      </c>
      <c r="AG590" s="15">
        <v>0</v>
      </c>
      <c r="AH590" s="15">
        <v>0</v>
      </c>
      <c r="AI590" s="15">
        <v>0</v>
      </c>
      <c r="AJ590" s="15">
        <v>0</v>
      </c>
    </row>
    <row r="591" spans="2:36" x14ac:dyDescent="0.2">
      <c r="B591" s="15">
        <v>1265</v>
      </c>
      <c r="C591" s="15">
        <v>3.35</v>
      </c>
      <c r="D591" s="15">
        <v>3.35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1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1</v>
      </c>
      <c r="AD591" s="15">
        <v>0</v>
      </c>
      <c r="AE591" s="15">
        <v>1</v>
      </c>
      <c r="AF591" s="15">
        <v>0</v>
      </c>
      <c r="AG591" s="15">
        <v>0</v>
      </c>
      <c r="AH591" s="15">
        <v>0</v>
      </c>
      <c r="AI591" s="15">
        <v>0</v>
      </c>
      <c r="AJ591" s="15">
        <v>0</v>
      </c>
    </row>
    <row r="592" spans="2:36" x14ac:dyDescent="0.2">
      <c r="B592" s="15">
        <v>1266</v>
      </c>
      <c r="C592" s="15">
        <v>3.35</v>
      </c>
      <c r="D592" s="15">
        <v>3.35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1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1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2:36" x14ac:dyDescent="0.2">
      <c r="B593" s="15">
        <v>1148</v>
      </c>
      <c r="C593" s="15">
        <v>20.52</v>
      </c>
      <c r="D593" s="15">
        <v>1.77</v>
      </c>
      <c r="E593" s="15">
        <v>1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1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1</v>
      </c>
      <c r="X593" s="15">
        <v>0</v>
      </c>
      <c r="Y593" s="15">
        <v>0</v>
      </c>
      <c r="Z593" s="15">
        <v>0</v>
      </c>
      <c r="AA593" s="15">
        <v>1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</row>
    <row r="594" spans="2:36" x14ac:dyDescent="0.2">
      <c r="B594" s="15">
        <v>390</v>
      </c>
      <c r="C594" s="15">
        <v>11.5</v>
      </c>
      <c r="D594" s="15">
        <v>0.99</v>
      </c>
      <c r="E594" s="15">
        <v>1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1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1</v>
      </c>
      <c r="AC594" s="15">
        <v>0</v>
      </c>
      <c r="AD594" s="15">
        <v>1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</row>
    <row r="595" spans="2:36" x14ac:dyDescent="0.2">
      <c r="B595" s="15">
        <v>2711</v>
      </c>
      <c r="C595" s="15">
        <v>11.5</v>
      </c>
      <c r="D595" s="15">
        <v>0.99</v>
      </c>
      <c r="E595" s="15">
        <v>1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1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1</v>
      </c>
      <c r="AC595" s="15">
        <v>0</v>
      </c>
      <c r="AD595" s="15">
        <v>0</v>
      </c>
      <c r="AE595" s="15">
        <v>1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</row>
    <row r="596" spans="2:36" x14ac:dyDescent="0.2">
      <c r="B596" s="15">
        <v>2168</v>
      </c>
      <c r="C596" s="15">
        <v>14.14</v>
      </c>
      <c r="D596" s="15">
        <v>1.23</v>
      </c>
      <c r="E596" s="15">
        <v>1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1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1</v>
      </c>
      <c r="W596" s="15">
        <v>0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1</v>
      </c>
      <c r="AD596" s="15">
        <v>1</v>
      </c>
      <c r="AE596" s="15">
        <v>0</v>
      </c>
      <c r="AF596" s="15">
        <v>0</v>
      </c>
      <c r="AG596" s="15">
        <v>0</v>
      </c>
      <c r="AH596" s="15">
        <v>0</v>
      </c>
      <c r="AI596" s="15">
        <v>0</v>
      </c>
      <c r="AJ596" s="15">
        <v>0</v>
      </c>
    </row>
    <row r="597" spans="2:36" x14ac:dyDescent="0.2">
      <c r="B597" s="15">
        <v>1545</v>
      </c>
      <c r="C597" s="15">
        <v>7.13</v>
      </c>
      <c r="D597" s="15">
        <v>2.4500000000000002</v>
      </c>
      <c r="E597" s="15">
        <v>1</v>
      </c>
      <c r="F597" s="15">
        <v>1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1</v>
      </c>
      <c r="W597" s="15">
        <v>0</v>
      </c>
      <c r="X597" s="15">
        <v>0</v>
      </c>
      <c r="Y597" s="15">
        <v>0</v>
      </c>
      <c r="Z597" s="15">
        <v>1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0</v>
      </c>
      <c r="AI597" s="15">
        <v>1</v>
      </c>
      <c r="AJ597" s="15">
        <v>0</v>
      </c>
    </row>
    <row r="598" spans="2:36" x14ac:dyDescent="0.2">
      <c r="B598" s="15">
        <v>266</v>
      </c>
      <c r="C598" s="15">
        <v>14.28</v>
      </c>
      <c r="D598" s="15">
        <v>1.23</v>
      </c>
      <c r="E598" s="15">
        <v>1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1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1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1</v>
      </c>
      <c r="AC598" s="15">
        <v>0</v>
      </c>
      <c r="AD598" s="15">
        <v>0</v>
      </c>
      <c r="AE598" s="15">
        <v>1</v>
      </c>
      <c r="AF598" s="15">
        <v>0</v>
      </c>
      <c r="AG598" s="15">
        <v>0</v>
      </c>
      <c r="AH598" s="15">
        <v>0</v>
      </c>
      <c r="AI598" s="15">
        <v>0</v>
      </c>
      <c r="AJ598" s="15">
        <v>0</v>
      </c>
    </row>
    <row r="599" spans="2:36" x14ac:dyDescent="0.2">
      <c r="B599" s="15">
        <v>105</v>
      </c>
      <c r="C599" s="15">
        <v>8.39</v>
      </c>
      <c r="D599" s="15">
        <v>4.4400000000000004</v>
      </c>
      <c r="E599" s="15">
        <v>1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1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1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</row>
    <row r="600" spans="2:36" x14ac:dyDescent="0.2">
      <c r="B600" s="15">
        <v>3090</v>
      </c>
      <c r="C600" s="15">
        <v>7.38</v>
      </c>
      <c r="D600" s="15">
        <v>2.4500000000000002</v>
      </c>
      <c r="E600" s="15">
        <v>1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1</v>
      </c>
      <c r="V600" s="15">
        <v>1</v>
      </c>
      <c r="W600" s="15">
        <v>0</v>
      </c>
      <c r="X600" s="15">
        <v>0</v>
      </c>
      <c r="Y600" s="15">
        <v>0</v>
      </c>
      <c r="Z600" s="15">
        <v>1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0</v>
      </c>
      <c r="AI600" s="15">
        <v>1</v>
      </c>
      <c r="AJ600" s="15">
        <v>0</v>
      </c>
    </row>
    <row r="601" spans="2:36" x14ac:dyDescent="0.2">
      <c r="B601" s="15">
        <v>269</v>
      </c>
      <c r="C601" s="15">
        <v>14.72</v>
      </c>
      <c r="D601" s="15">
        <v>1.23</v>
      </c>
      <c r="E601" s="15">
        <v>1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1</v>
      </c>
      <c r="V601" s="15">
        <v>1</v>
      </c>
      <c r="W601" s="15">
        <v>0</v>
      </c>
      <c r="X601" s="15">
        <v>0</v>
      </c>
      <c r="Y601" s="15">
        <v>0</v>
      </c>
      <c r="Z601" s="15">
        <v>1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0</v>
      </c>
      <c r="AI601" s="15">
        <v>1</v>
      </c>
      <c r="AJ601" s="15">
        <v>0</v>
      </c>
    </row>
    <row r="602" spans="2:36" x14ac:dyDescent="0.2">
      <c r="B602" s="15">
        <v>1545</v>
      </c>
      <c r="C602" s="15">
        <v>7.43</v>
      </c>
      <c r="D602" s="15">
        <v>2.4500000000000002</v>
      </c>
      <c r="E602" s="15">
        <v>1</v>
      </c>
      <c r="F602" s="15">
        <v>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1</v>
      </c>
      <c r="W602" s="15">
        <v>0</v>
      </c>
      <c r="X602" s="15">
        <v>0</v>
      </c>
      <c r="Y602" s="15">
        <v>0</v>
      </c>
      <c r="Z602" s="15">
        <v>1</v>
      </c>
      <c r="AA602" s="15">
        <v>0</v>
      </c>
      <c r="AB602" s="15">
        <v>0</v>
      </c>
      <c r="AC602" s="15">
        <v>0</v>
      </c>
      <c r="AD602" s="15">
        <v>1</v>
      </c>
      <c r="AE602" s="15">
        <v>0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</row>
    <row r="603" spans="2:36" x14ac:dyDescent="0.2">
      <c r="B603" s="15">
        <v>945</v>
      </c>
      <c r="C603" s="15">
        <v>3.49</v>
      </c>
      <c r="D603" s="15">
        <v>3.49</v>
      </c>
      <c r="E603" s="15">
        <v>0</v>
      </c>
      <c r="F603" s="15">
        <v>1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1</v>
      </c>
      <c r="AD603" s="15">
        <v>0</v>
      </c>
      <c r="AE603" s="15">
        <v>0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</row>
    <row r="604" spans="2:36" x14ac:dyDescent="0.2">
      <c r="B604" s="15">
        <v>2349</v>
      </c>
      <c r="C604" s="15">
        <v>20.5</v>
      </c>
      <c r="D604" s="15">
        <v>0.6</v>
      </c>
      <c r="E604" s="15">
        <v>1</v>
      </c>
      <c r="F604" s="15">
        <v>1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1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2:36" x14ac:dyDescent="0.2">
      <c r="B605" s="15">
        <v>5701</v>
      </c>
      <c r="C605" s="15">
        <v>15.37</v>
      </c>
      <c r="D605" s="15">
        <v>1.23</v>
      </c>
      <c r="E605" s="15">
        <v>1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1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1</v>
      </c>
      <c r="W605" s="15">
        <v>0</v>
      </c>
      <c r="X605" s="15">
        <v>0</v>
      </c>
      <c r="Y605" s="15">
        <v>0</v>
      </c>
      <c r="Z605" s="15">
        <v>1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0</v>
      </c>
      <c r="AI605" s="15">
        <v>1</v>
      </c>
      <c r="AJ605" s="15">
        <v>0</v>
      </c>
    </row>
    <row r="606" spans="2:36" x14ac:dyDescent="0.2">
      <c r="B606" s="15">
        <v>197</v>
      </c>
      <c r="C606" s="15">
        <v>7.5</v>
      </c>
      <c r="D606" s="15">
        <v>5.36</v>
      </c>
      <c r="E606" s="15">
        <v>1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1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1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</row>
    <row r="607" spans="2:36" x14ac:dyDescent="0.2">
      <c r="B607" s="15">
        <v>2459</v>
      </c>
      <c r="C607" s="15">
        <v>4.24</v>
      </c>
      <c r="D607" s="15">
        <v>2.99</v>
      </c>
      <c r="E607" s="15">
        <v>1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1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1</v>
      </c>
      <c r="AD607" s="15">
        <v>0</v>
      </c>
      <c r="AE607" s="15">
        <v>1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</row>
    <row r="608" spans="2:36" x14ac:dyDescent="0.2">
      <c r="B608" s="15">
        <v>1322</v>
      </c>
      <c r="C608" s="15">
        <v>12.83</v>
      </c>
      <c r="D608" s="15">
        <v>0.99</v>
      </c>
      <c r="E608" s="15">
        <v>1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1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1</v>
      </c>
      <c r="AD608" s="15">
        <v>0</v>
      </c>
      <c r="AE608" s="15">
        <v>0</v>
      </c>
      <c r="AF608" s="15">
        <v>0</v>
      </c>
      <c r="AG608" s="15">
        <v>0</v>
      </c>
      <c r="AH608" s="15">
        <v>0</v>
      </c>
      <c r="AI608" s="15">
        <v>1</v>
      </c>
      <c r="AJ608" s="15">
        <v>0</v>
      </c>
    </row>
    <row r="609" spans="2:36" x14ac:dyDescent="0.2">
      <c r="B609" s="15">
        <v>17</v>
      </c>
      <c r="C609" s="15">
        <v>23.22</v>
      </c>
      <c r="D609" s="15">
        <v>1.77</v>
      </c>
      <c r="E609" s="15">
        <v>1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1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1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</row>
    <row r="610" spans="2:36" x14ac:dyDescent="0.2">
      <c r="B610" s="15">
        <v>89</v>
      </c>
      <c r="C610" s="15">
        <v>8.01</v>
      </c>
      <c r="D610" s="15">
        <v>2.4500000000000002</v>
      </c>
      <c r="E610" s="15">
        <v>1</v>
      </c>
      <c r="F610" s="15">
        <v>0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1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1</v>
      </c>
      <c r="W610" s="15">
        <v>0</v>
      </c>
      <c r="X610" s="15">
        <v>0</v>
      </c>
      <c r="Y610" s="15">
        <v>0</v>
      </c>
      <c r="Z610" s="15">
        <v>1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1</v>
      </c>
    </row>
    <row r="611" spans="2:36" x14ac:dyDescent="0.2">
      <c r="B611" s="15">
        <v>3090</v>
      </c>
      <c r="C611" s="15">
        <v>8.01</v>
      </c>
      <c r="D611" s="15">
        <v>2.4500000000000002</v>
      </c>
      <c r="E611" s="15">
        <v>1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1</v>
      </c>
      <c r="V611" s="15">
        <v>1</v>
      </c>
      <c r="W611" s="15">
        <v>0</v>
      </c>
      <c r="X611" s="15">
        <v>0</v>
      </c>
      <c r="Y611" s="15">
        <v>0</v>
      </c>
      <c r="Z611" s="15">
        <v>1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0</v>
      </c>
      <c r="AI611" s="15">
        <v>1</v>
      </c>
      <c r="AJ611" s="15">
        <v>0</v>
      </c>
    </row>
    <row r="612" spans="2:36" x14ac:dyDescent="0.2">
      <c r="B612" s="15">
        <v>2349</v>
      </c>
      <c r="C612" s="15">
        <v>3.6</v>
      </c>
      <c r="D612" s="15">
        <v>3.6</v>
      </c>
      <c r="E612" s="15">
        <v>0</v>
      </c>
      <c r="F612" s="15">
        <v>1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1</v>
      </c>
      <c r="AD612" s="15">
        <v>0</v>
      </c>
      <c r="AE612" s="15">
        <v>0</v>
      </c>
      <c r="AF612" s="15">
        <v>1</v>
      </c>
      <c r="AG612" s="15">
        <v>0</v>
      </c>
      <c r="AH612" s="15">
        <v>0</v>
      </c>
      <c r="AI612" s="15">
        <v>0</v>
      </c>
      <c r="AJ612" s="15">
        <v>0</v>
      </c>
    </row>
    <row r="613" spans="2:36" x14ac:dyDescent="0.2">
      <c r="B613" s="15">
        <v>2349</v>
      </c>
      <c r="C613" s="15">
        <v>3.6</v>
      </c>
      <c r="D613" s="15">
        <v>3.6</v>
      </c>
      <c r="E613" s="15">
        <v>0</v>
      </c>
      <c r="F613" s="15">
        <v>1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0</v>
      </c>
      <c r="Z613" s="15">
        <v>0</v>
      </c>
      <c r="AA613" s="15">
        <v>0</v>
      </c>
      <c r="AB613" s="15">
        <v>0</v>
      </c>
      <c r="AC613" s="15">
        <v>1</v>
      </c>
      <c r="AD613" s="15">
        <v>0</v>
      </c>
      <c r="AE613" s="15">
        <v>0</v>
      </c>
      <c r="AF613" s="15">
        <v>1</v>
      </c>
      <c r="AG613" s="15">
        <v>0</v>
      </c>
      <c r="AH613" s="15">
        <v>0</v>
      </c>
      <c r="AI613" s="15">
        <v>0</v>
      </c>
      <c r="AJ613" s="15">
        <v>0</v>
      </c>
    </row>
    <row r="614" spans="2:36" x14ac:dyDescent="0.2">
      <c r="B614" s="15">
        <v>2349</v>
      </c>
      <c r="C614" s="15">
        <v>3.6</v>
      </c>
      <c r="D614" s="15">
        <v>3.6</v>
      </c>
      <c r="E614" s="15">
        <v>0</v>
      </c>
      <c r="F614" s="15">
        <v>1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0</v>
      </c>
      <c r="AA614" s="15">
        <v>0</v>
      </c>
      <c r="AB614" s="15">
        <v>0</v>
      </c>
      <c r="AC614" s="15">
        <v>1</v>
      </c>
      <c r="AD614" s="15">
        <v>0</v>
      </c>
      <c r="AE614" s="15">
        <v>0</v>
      </c>
      <c r="AF614" s="15">
        <v>1</v>
      </c>
      <c r="AG614" s="15">
        <v>0</v>
      </c>
      <c r="AH614" s="15">
        <v>0</v>
      </c>
      <c r="AI614" s="15">
        <v>0</v>
      </c>
      <c r="AJ614" s="15">
        <v>0</v>
      </c>
    </row>
    <row r="615" spans="2:36" x14ac:dyDescent="0.2">
      <c r="B615" s="15">
        <v>2349</v>
      </c>
      <c r="C615" s="15">
        <v>3.6</v>
      </c>
      <c r="D615" s="15">
        <v>3.6</v>
      </c>
      <c r="E615" s="15">
        <v>0</v>
      </c>
      <c r="F615" s="15">
        <v>1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1</v>
      </c>
      <c r="Y615" s="15">
        <v>0</v>
      </c>
      <c r="Z615" s="15">
        <v>0</v>
      </c>
      <c r="AA615" s="15">
        <v>0</v>
      </c>
      <c r="AB615" s="15">
        <v>0</v>
      </c>
      <c r="AC615" s="15">
        <v>1</v>
      </c>
      <c r="AD615" s="15">
        <v>0</v>
      </c>
      <c r="AE615" s="15">
        <v>0</v>
      </c>
      <c r="AF615" s="15">
        <v>1</v>
      </c>
      <c r="AG615" s="15">
        <v>0</v>
      </c>
      <c r="AH615" s="15">
        <v>0</v>
      </c>
      <c r="AI615" s="15">
        <v>0</v>
      </c>
      <c r="AJ615" s="15">
        <v>0</v>
      </c>
    </row>
    <row r="616" spans="2:36" x14ac:dyDescent="0.2">
      <c r="B616" s="15">
        <v>2349</v>
      </c>
      <c r="C616" s="15">
        <v>3.6</v>
      </c>
      <c r="D616" s="15">
        <v>3.6</v>
      </c>
      <c r="E616" s="15">
        <v>0</v>
      </c>
      <c r="F616" s="15">
        <v>1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1</v>
      </c>
      <c r="Y616" s="15">
        <v>0</v>
      </c>
      <c r="Z616" s="15">
        <v>0</v>
      </c>
      <c r="AA616" s="15">
        <v>0</v>
      </c>
      <c r="AB616" s="15">
        <v>0</v>
      </c>
      <c r="AC616" s="15">
        <v>1</v>
      </c>
      <c r="AD616" s="15">
        <v>0</v>
      </c>
      <c r="AE616" s="15">
        <v>0</v>
      </c>
      <c r="AF616" s="15">
        <v>1</v>
      </c>
      <c r="AG616" s="15">
        <v>0</v>
      </c>
      <c r="AH616" s="15">
        <v>0</v>
      </c>
      <c r="AI616" s="15">
        <v>0</v>
      </c>
      <c r="AJ616" s="15">
        <v>0</v>
      </c>
    </row>
    <row r="617" spans="2:36" x14ac:dyDescent="0.2">
      <c r="B617" s="15">
        <v>2349</v>
      </c>
      <c r="C617" s="15">
        <v>3.6</v>
      </c>
      <c r="D617" s="15">
        <v>3.6</v>
      </c>
      <c r="E617" s="15">
        <v>0</v>
      </c>
      <c r="F617" s="15">
        <v>1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1</v>
      </c>
      <c r="Y617" s="15">
        <v>0</v>
      </c>
      <c r="Z617" s="15">
        <v>0</v>
      </c>
      <c r="AA617" s="15">
        <v>0</v>
      </c>
      <c r="AB617" s="15">
        <v>0</v>
      </c>
      <c r="AC617" s="15">
        <v>1</v>
      </c>
      <c r="AD617" s="15">
        <v>0</v>
      </c>
      <c r="AE617" s="15">
        <v>0</v>
      </c>
      <c r="AF617" s="15">
        <v>1</v>
      </c>
      <c r="AG617" s="15">
        <v>0</v>
      </c>
      <c r="AH617" s="15">
        <v>0</v>
      </c>
      <c r="AI617" s="15">
        <v>0</v>
      </c>
      <c r="AJ617" s="15">
        <v>0</v>
      </c>
    </row>
    <row r="618" spans="2:36" x14ac:dyDescent="0.2">
      <c r="B618" s="15">
        <v>2349</v>
      </c>
      <c r="C618" s="15">
        <v>3.6</v>
      </c>
      <c r="D618" s="15">
        <v>3.6</v>
      </c>
      <c r="E618" s="15">
        <v>0</v>
      </c>
      <c r="F618" s="15">
        <v>1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1</v>
      </c>
      <c r="Y618" s="15">
        <v>0</v>
      </c>
      <c r="Z618" s="15">
        <v>0</v>
      </c>
      <c r="AA618" s="15">
        <v>0</v>
      </c>
      <c r="AB618" s="15">
        <v>0</v>
      </c>
      <c r="AC618" s="15">
        <v>1</v>
      </c>
      <c r="AD618" s="15">
        <v>0</v>
      </c>
      <c r="AE618" s="15">
        <v>0</v>
      </c>
      <c r="AF618" s="15">
        <v>1</v>
      </c>
      <c r="AG618" s="15">
        <v>0</v>
      </c>
      <c r="AH618" s="15">
        <v>0</v>
      </c>
      <c r="AI618" s="15">
        <v>0</v>
      </c>
      <c r="AJ618" s="15">
        <v>0</v>
      </c>
    </row>
    <row r="619" spans="2:36" x14ac:dyDescent="0.2">
      <c r="B619" s="15">
        <v>2349</v>
      </c>
      <c r="C619" s="15">
        <v>3.6</v>
      </c>
      <c r="D619" s="15">
        <v>3.6</v>
      </c>
      <c r="E619" s="15">
        <v>0</v>
      </c>
      <c r="F619" s="15">
        <v>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1</v>
      </c>
      <c r="Y619" s="15">
        <v>0</v>
      </c>
      <c r="Z619" s="15">
        <v>0</v>
      </c>
      <c r="AA619" s="15">
        <v>0</v>
      </c>
      <c r="AB619" s="15">
        <v>0</v>
      </c>
      <c r="AC619" s="15">
        <v>1</v>
      </c>
      <c r="AD619" s="15">
        <v>0</v>
      </c>
      <c r="AE619" s="15">
        <v>0</v>
      </c>
      <c r="AF619" s="15">
        <v>1</v>
      </c>
      <c r="AG619" s="15">
        <v>0</v>
      </c>
      <c r="AH619" s="15">
        <v>0</v>
      </c>
      <c r="AI619" s="15">
        <v>0</v>
      </c>
      <c r="AJ619" s="15">
        <v>0</v>
      </c>
    </row>
    <row r="620" spans="2:36" x14ac:dyDescent="0.2">
      <c r="B620" s="15">
        <v>2349</v>
      </c>
      <c r="C620" s="15">
        <v>3.6</v>
      </c>
      <c r="D620" s="15">
        <v>3.6</v>
      </c>
      <c r="E620" s="15">
        <v>0</v>
      </c>
      <c r="F620" s="15">
        <v>1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1</v>
      </c>
      <c r="Y620" s="15">
        <v>0</v>
      </c>
      <c r="Z620" s="15">
        <v>0</v>
      </c>
      <c r="AA620" s="15">
        <v>0</v>
      </c>
      <c r="AB620" s="15">
        <v>0</v>
      </c>
      <c r="AC620" s="15">
        <v>1</v>
      </c>
      <c r="AD620" s="15">
        <v>0</v>
      </c>
      <c r="AE620" s="15">
        <v>1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</row>
    <row r="621" spans="2:36" x14ac:dyDescent="0.2">
      <c r="B621" s="15">
        <v>2349</v>
      </c>
      <c r="C621" s="15">
        <v>3.6</v>
      </c>
      <c r="D621" s="15">
        <v>3.6</v>
      </c>
      <c r="E621" s="15">
        <v>0</v>
      </c>
      <c r="F621" s="15">
        <v>1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1</v>
      </c>
      <c r="Y621" s="15">
        <v>0</v>
      </c>
      <c r="Z621" s="15">
        <v>0</v>
      </c>
      <c r="AA621" s="15">
        <v>0</v>
      </c>
      <c r="AB621" s="15">
        <v>0</v>
      </c>
      <c r="AC621" s="15">
        <v>1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2:36" x14ac:dyDescent="0.2">
      <c r="B622" s="15">
        <v>2349</v>
      </c>
      <c r="C622" s="15">
        <v>3.6</v>
      </c>
      <c r="D622" s="15">
        <v>3.6</v>
      </c>
      <c r="E622" s="15">
        <v>0</v>
      </c>
      <c r="F622" s="15">
        <v>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1</v>
      </c>
      <c r="Y622" s="15">
        <v>0</v>
      </c>
      <c r="Z622" s="15">
        <v>0</v>
      </c>
      <c r="AA622" s="15">
        <v>0</v>
      </c>
      <c r="AB622" s="15">
        <v>0</v>
      </c>
      <c r="AC622" s="15">
        <v>1</v>
      </c>
      <c r="AD622" s="15">
        <v>0</v>
      </c>
      <c r="AE622" s="15">
        <v>0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</row>
    <row r="623" spans="2:36" x14ac:dyDescent="0.2">
      <c r="B623" s="15">
        <v>2349</v>
      </c>
      <c r="C623" s="15">
        <v>3.6</v>
      </c>
      <c r="D623" s="15">
        <v>3.6</v>
      </c>
      <c r="E623" s="15">
        <v>0</v>
      </c>
      <c r="F623" s="15">
        <v>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1</v>
      </c>
      <c r="Y623" s="15">
        <v>0</v>
      </c>
      <c r="Z623" s="15">
        <v>0</v>
      </c>
      <c r="AA623" s="15">
        <v>0</v>
      </c>
      <c r="AB623" s="15">
        <v>0</v>
      </c>
      <c r="AC623" s="15">
        <v>1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</row>
    <row r="624" spans="2:36" x14ac:dyDescent="0.2">
      <c r="B624" s="15">
        <v>2349</v>
      </c>
      <c r="C624" s="15">
        <v>3.6</v>
      </c>
      <c r="D624" s="15">
        <v>3.6</v>
      </c>
      <c r="E624" s="15">
        <v>0</v>
      </c>
      <c r="F624" s="15">
        <v>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1</v>
      </c>
      <c r="Y624" s="15">
        <v>0</v>
      </c>
      <c r="Z624" s="15">
        <v>0</v>
      </c>
      <c r="AA624" s="15">
        <v>0</v>
      </c>
      <c r="AB624" s="15">
        <v>0</v>
      </c>
      <c r="AC624" s="15">
        <v>1</v>
      </c>
      <c r="AD624" s="15">
        <v>1</v>
      </c>
      <c r="AE624" s="15">
        <v>0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</row>
    <row r="625" spans="2:36" x14ac:dyDescent="0.2">
      <c r="B625" s="15">
        <v>2349</v>
      </c>
      <c r="C625" s="15">
        <v>3.6</v>
      </c>
      <c r="D625" s="15">
        <v>3.6</v>
      </c>
      <c r="E625" s="15">
        <v>0</v>
      </c>
      <c r="F625" s="15">
        <v>1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1</v>
      </c>
      <c r="Y625" s="15">
        <v>0</v>
      </c>
      <c r="Z625" s="15">
        <v>0</v>
      </c>
      <c r="AA625" s="15">
        <v>0</v>
      </c>
      <c r="AB625" s="15">
        <v>0</v>
      </c>
      <c r="AC625" s="15">
        <v>1</v>
      </c>
      <c r="AD625" s="15">
        <v>1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</row>
    <row r="626" spans="2:36" x14ac:dyDescent="0.2">
      <c r="B626" s="15">
        <v>2349</v>
      </c>
      <c r="C626" s="15">
        <v>3.6</v>
      </c>
      <c r="D626" s="15">
        <v>3.6</v>
      </c>
      <c r="E626" s="15">
        <v>0</v>
      </c>
      <c r="F626" s="15">
        <v>1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1</v>
      </c>
      <c r="Y626" s="15">
        <v>0</v>
      </c>
      <c r="Z626" s="15">
        <v>0</v>
      </c>
      <c r="AA626" s="15">
        <v>0</v>
      </c>
      <c r="AB626" s="15">
        <v>0</v>
      </c>
      <c r="AC626" s="15">
        <v>1</v>
      </c>
      <c r="AD626" s="15">
        <v>0</v>
      </c>
      <c r="AE626" s="15">
        <v>0</v>
      </c>
      <c r="AF626" s="15">
        <v>0</v>
      </c>
      <c r="AG626" s="15">
        <v>0</v>
      </c>
      <c r="AH626" s="15">
        <v>0</v>
      </c>
      <c r="AI626" s="15">
        <v>1</v>
      </c>
      <c r="AJ626" s="15">
        <v>0</v>
      </c>
    </row>
    <row r="627" spans="2:36" x14ac:dyDescent="0.2">
      <c r="B627" s="15">
        <v>2349</v>
      </c>
      <c r="C627" s="15">
        <v>3.6</v>
      </c>
      <c r="D627" s="15">
        <v>3.6</v>
      </c>
      <c r="E627" s="15">
        <v>0</v>
      </c>
      <c r="F627" s="15">
        <v>1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1</v>
      </c>
      <c r="Y627" s="15">
        <v>0</v>
      </c>
      <c r="Z627" s="15">
        <v>0</v>
      </c>
      <c r="AA627" s="15">
        <v>0</v>
      </c>
      <c r="AB627" s="15">
        <v>0</v>
      </c>
      <c r="AC627" s="15">
        <v>1</v>
      </c>
      <c r="AD627" s="15">
        <v>0</v>
      </c>
      <c r="AE627" s="15">
        <v>0</v>
      </c>
      <c r="AF627" s="15">
        <v>0</v>
      </c>
      <c r="AG627" s="15">
        <v>0</v>
      </c>
      <c r="AH627" s="15">
        <v>0</v>
      </c>
      <c r="AI627" s="15">
        <v>1</v>
      </c>
      <c r="AJ627" s="15">
        <v>0</v>
      </c>
    </row>
    <row r="628" spans="2:36" x14ac:dyDescent="0.2">
      <c r="B628" s="15">
        <v>2349</v>
      </c>
      <c r="C628" s="15">
        <v>3.6</v>
      </c>
      <c r="D628" s="15">
        <v>3.6</v>
      </c>
      <c r="E628" s="15">
        <v>1</v>
      </c>
      <c r="F628" s="15">
        <v>1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1</v>
      </c>
      <c r="Y628" s="15">
        <v>0</v>
      </c>
      <c r="Z628" s="15">
        <v>0</v>
      </c>
      <c r="AA628" s="15">
        <v>0</v>
      </c>
      <c r="AB628" s="15">
        <v>0</v>
      </c>
      <c r="AC628" s="15">
        <v>1</v>
      </c>
      <c r="AD628" s="15">
        <v>0</v>
      </c>
      <c r="AE628" s="15">
        <v>0</v>
      </c>
      <c r="AF628" s="15">
        <v>1</v>
      </c>
      <c r="AG628" s="15">
        <v>0</v>
      </c>
      <c r="AH628" s="15">
        <v>0</v>
      </c>
      <c r="AI628" s="15">
        <v>0</v>
      </c>
      <c r="AJ628" s="15">
        <v>0</v>
      </c>
    </row>
    <row r="629" spans="2:36" x14ac:dyDescent="0.2">
      <c r="B629" s="15">
        <v>2349</v>
      </c>
      <c r="C629" s="15">
        <v>3.6</v>
      </c>
      <c r="D629" s="15">
        <v>3.6</v>
      </c>
      <c r="E629" s="15">
        <v>1</v>
      </c>
      <c r="F629" s="15">
        <v>1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1</v>
      </c>
      <c r="Y629" s="15">
        <v>0</v>
      </c>
      <c r="Z629" s="15">
        <v>0</v>
      </c>
      <c r="AA629" s="15">
        <v>0</v>
      </c>
      <c r="AB629" s="15">
        <v>0</v>
      </c>
      <c r="AC629" s="15">
        <v>1</v>
      </c>
      <c r="AD629" s="15">
        <v>0</v>
      </c>
      <c r="AE629" s="15">
        <v>1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</row>
    <row r="630" spans="2:36" x14ac:dyDescent="0.2">
      <c r="B630" s="15">
        <v>1180</v>
      </c>
      <c r="C630" s="15">
        <v>11.6</v>
      </c>
      <c r="D630" s="15">
        <v>3.57</v>
      </c>
      <c r="E630" s="15">
        <v>1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1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1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</row>
    <row r="631" spans="2:36" x14ac:dyDescent="0.2">
      <c r="B631" s="15">
        <v>1545</v>
      </c>
      <c r="C631" s="15">
        <v>8.2799999999999994</v>
      </c>
      <c r="D631" s="15">
        <v>2.4500000000000002</v>
      </c>
      <c r="E631" s="15">
        <v>1</v>
      </c>
      <c r="F631" s="15">
        <v>1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1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1</v>
      </c>
      <c r="AG631" s="15">
        <v>0</v>
      </c>
      <c r="AH631" s="15">
        <v>0</v>
      </c>
      <c r="AI631" s="15">
        <v>0</v>
      </c>
      <c r="AJ631" s="15">
        <v>0</v>
      </c>
    </row>
    <row r="632" spans="2:36" x14ac:dyDescent="0.2">
      <c r="B632" s="15">
        <v>170</v>
      </c>
      <c r="C632" s="15">
        <v>16.600000000000001</v>
      </c>
      <c r="D632" s="15">
        <v>1.23</v>
      </c>
      <c r="E632" s="15">
        <v>1</v>
      </c>
      <c r="F632" s="15">
        <v>1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1</v>
      </c>
      <c r="AD632" s="15">
        <v>0</v>
      </c>
      <c r="AE632" s="15">
        <v>0</v>
      </c>
      <c r="AF632" s="15">
        <v>1</v>
      </c>
      <c r="AG632" s="15">
        <v>0</v>
      </c>
      <c r="AH632" s="15">
        <v>0</v>
      </c>
      <c r="AI632" s="15">
        <v>0</v>
      </c>
      <c r="AJ632" s="15">
        <v>0</v>
      </c>
    </row>
    <row r="633" spans="2:36" x14ac:dyDescent="0.2">
      <c r="B633" s="15">
        <v>1301</v>
      </c>
      <c r="C633" s="15">
        <v>17.010000000000002</v>
      </c>
      <c r="D633" s="15">
        <v>1.23</v>
      </c>
      <c r="E633" s="15">
        <v>1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1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1</v>
      </c>
      <c r="AD633" s="15">
        <v>0</v>
      </c>
      <c r="AE633" s="15">
        <v>0</v>
      </c>
      <c r="AF633" s="15">
        <v>0</v>
      </c>
      <c r="AG633" s="15">
        <v>1</v>
      </c>
      <c r="AH633" s="15">
        <v>0</v>
      </c>
      <c r="AI633" s="15">
        <v>0</v>
      </c>
      <c r="AJ633" s="15">
        <v>0</v>
      </c>
    </row>
    <row r="634" spans="2:36" x14ac:dyDescent="0.2">
      <c r="B634" s="15">
        <v>2349</v>
      </c>
      <c r="C634" s="15">
        <v>3.85</v>
      </c>
      <c r="D634" s="15">
        <v>3.6</v>
      </c>
      <c r="E634" s="15">
        <v>1</v>
      </c>
      <c r="F634" s="15">
        <v>1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1</v>
      </c>
      <c r="Y634" s="15">
        <v>0</v>
      </c>
      <c r="Z634" s="15">
        <v>0</v>
      </c>
      <c r="AA634" s="15">
        <v>0</v>
      </c>
      <c r="AB634" s="15">
        <v>0</v>
      </c>
      <c r="AC634" s="15">
        <v>1</v>
      </c>
      <c r="AD634" s="15">
        <v>0</v>
      </c>
      <c r="AE634" s="15">
        <v>0</v>
      </c>
      <c r="AF634" s="15">
        <v>1</v>
      </c>
      <c r="AG634" s="15">
        <v>0</v>
      </c>
      <c r="AH634" s="15">
        <v>0</v>
      </c>
      <c r="AI634" s="15">
        <v>0</v>
      </c>
      <c r="AJ634" s="15">
        <v>0</v>
      </c>
    </row>
    <row r="635" spans="2:36" x14ac:dyDescent="0.2">
      <c r="B635" s="15">
        <v>2349</v>
      </c>
      <c r="C635" s="15">
        <v>3.85</v>
      </c>
      <c r="D635" s="15">
        <v>3.6</v>
      </c>
      <c r="E635" s="15">
        <v>1</v>
      </c>
      <c r="F635" s="15">
        <v>1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1</v>
      </c>
      <c r="Y635" s="15">
        <v>0</v>
      </c>
      <c r="Z635" s="15">
        <v>0</v>
      </c>
      <c r="AA635" s="15">
        <v>0</v>
      </c>
      <c r="AB635" s="15">
        <v>0</v>
      </c>
      <c r="AC635" s="15">
        <v>1</v>
      </c>
      <c r="AD635" s="15">
        <v>0</v>
      </c>
      <c r="AE635" s="15">
        <v>0</v>
      </c>
      <c r="AF635" s="15">
        <v>1</v>
      </c>
      <c r="AG635" s="15">
        <v>0</v>
      </c>
      <c r="AH635" s="15">
        <v>0</v>
      </c>
      <c r="AI635" s="15">
        <v>0</v>
      </c>
      <c r="AJ635" s="15">
        <v>0</v>
      </c>
    </row>
    <row r="636" spans="2:36" x14ac:dyDescent="0.2">
      <c r="B636" s="15">
        <v>2349</v>
      </c>
      <c r="C636" s="15">
        <v>3.85</v>
      </c>
      <c r="D636" s="15">
        <v>3.6</v>
      </c>
      <c r="E636" s="15">
        <v>1</v>
      </c>
      <c r="F636" s="15">
        <v>1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1</v>
      </c>
      <c r="Y636" s="15">
        <v>0</v>
      </c>
      <c r="Z636" s="15">
        <v>0</v>
      </c>
      <c r="AA636" s="15">
        <v>0</v>
      </c>
      <c r="AB636" s="15">
        <v>0</v>
      </c>
      <c r="AC636" s="15">
        <v>1</v>
      </c>
      <c r="AD636" s="15">
        <v>0</v>
      </c>
      <c r="AE636" s="15">
        <v>0</v>
      </c>
      <c r="AF636" s="15">
        <v>1</v>
      </c>
      <c r="AG636" s="15">
        <v>0</v>
      </c>
      <c r="AH636" s="15">
        <v>0</v>
      </c>
      <c r="AI636" s="15">
        <v>0</v>
      </c>
      <c r="AJ636" s="15">
        <v>0</v>
      </c>
    </row>
    <row r="637" spans="2:36" x14ac:dyDescent="0.2">
      <c r="B637" s="15">
        <v>2349</v>
      </c>
      <c r="C637" s="15">
        <v>3.85</v>
      </c>
      <c r="D637" s="15">
        <v>3.6</v>
      </c>
      <c r="E637" s="15">
        <v>1</v>
      </c>
      <c r="F637" s="15">
        <v>1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1</v>
      </c>
      <c r="Y637" s="15">
        <v>0</v>
      </c>
      <c r="Z637" s="15">
        <v>0</v>
      </c>
      <c r="AA637" s="15">
        <v>0</v>
      </c>
      <c r="AB637" s="15">
        <v>0</v>
      </c>
      <c r="AC637" s="15">
        <v>1</v>
      </c>
      <c r="AD637" s="15">
        <v>0</v>
      </c>
      <c r="AE637" s="15">
        <v>1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</row>
    <row r="638" spans="2:36" x14ac:dyDescent="0.2">
      <c r="B638" s="15">
        <v>2349</v>
      </c>
      <c r="C638" s="15">
        <v>3.85</v>
      </c>
      <c r="D638" s="15">
        <v>3.6</v>
      </c>
      <c r="E638" s="15">
        <v>1</v>
      </c>
      <c r="F638" s="15">
        <v>1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1</v>
      </c>
      <c r="Y638" s="15">
        <v>0</v>
      </c>
      <c r="Z638" s="15">
        <v>0</v>
      </c>
      <c r="AA638" s="15">
        <v>0</v>
      </c>
      <c r="AB638" s="15">
        <v>0</v>
      </c>
      <c r="AC638" s="15">
        <v>1</v>
      </c>
      <c r="AD638" s="15">
        <v>0</v>
      </c>
      <c r="AE638" s="15">
        <v>0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</row>
    <row r="639" spans="2:36" x14ac:dyDescent="0.2">
      <c r="B639" s="15">
        <v>2349</v>
      </c>
      <c r="C639" s="15">
        <v>3.85</v>
      </c>
      <c r="D639" s="15">
        <v>3.6</v>
      </c>
      <c r="E639" s="15">
        <v>1</v>
      </c>
      <c r="F639" s="15">
        <v>1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1</v>
      </c>
      <c r="Y639" s="15">
        <v>0</v>
      </c>
      <c r="Z639" s="15">
        <v>0</v>
      </c>
      <c r="AA639" s="15">
        <v>0</v>
      </c>
      <c r="AB639" s="15">
        <v>0</v>
      </c>
      <c r="AC639" s="15">
        <v>1</v>
      </c>
      <c r="AD639" s="15">
        <v>0</v>
      </c>
      <c r="AE639" s="15">
        <v>0</v>
      </c>
      <c r="AF639" s="15">
        <v>0</v>
      </c>
      <c r="AG639" s="15">
        <v>1</v>
      </c>
      <c r="AH639" s="15">
        <v>0</v>
      </c>
      <c r="AI639" s="15">
        <v>0</v>
      </c>
      <c r="AJ639" s="15">
        <v>0</v>
      </c>
    </row>
    <row r="640" spans="2:36" x14ac:dyDescent="0.2">
      <c r="B640" s="15">
        <v>3385</v>
      </c>
      <c r="C640" s="15">
        <v>3.75</v>
      </c>
      <c r="D640" s="15">
        <v>3.75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1</v>
      </c>
      <c r="V640" s="15">
        <v>0</v>
      </c>
      <c r="W640" s="15">
        <v>0</v>
      </c>
      <c r="X640" s="15">
        <v>1</v>
      </c>
      <c r="Y640" s="15">
        <v>0</v>
      </c>
      <c r="Z640" s="15">
        <v>0</v>
      </c>
      <c r="AA640" s="15">
        <v>0</v>
      </c>
      <c r="AB640" s="15">
        <v>0</v>
      </c>
      <c r="AC640" s="15">
        <v>1</v>
      </c>
      <c r="AD640" s="15">
        <v>0</v>
      </c>
      <c r="AE640" s="15">
        <v>1</v>
      </c>
      <c r="AF640" s="15">
        <v>0</v>
      </c>
      <c r="AG640" s="15">
        <v>0</v>
      </c>
      <c r="AH640" s="15">
        <v>0</v>
      </c>
      <c r="AI640" s="15">
        <v>0</v>
      </c>
      <c r="AJ640" s="15">
        <v>0</v>
      </c>
    </row>
    <row r="641" spans="2:36" x14ac:dyDescent="0.2">
      <c r="B641" s="15">
        <v>3385</v>
      </c>
      <c r="C641" s="15">
        <v>3.75</v>
      </c>
      <c r="D641" s="15">
        <v>3.75</v>
      </c>
      <c r="E641" s="15">
        <v>0</v>
      </c>
      <c r="F641" s="15">
        <v>0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1</v>
      </c>
      <c r="Y641" s="15">
        <v>0</v>
      </c>
      <c r="Z641" s="15">
        <v>0</v>
      </c>
      <c r="AA641" s="15">
        <v>0</v>
      </c>
      <c r="AB641" s="15">
        <v>0</v>
      </c>
      <c r="AC641" s="15">
        <v>1</v>
      </c>
      <c r="AD641" s="15">
        <v>0</v>
      </c>
      <c r="AE641" s="15">
        <v>1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</row>
    <row r="642" spans="2:36" x14ac:dyDescent="0.2">
      <c r="B642" s="15">
        <v>3385</v>
      </c>
      <c r="C642" s="15">
        <v>3.75</v>
      </c>
      <c r="D642" s="15">
        <v>3.75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1</v>
      </c>
      <c r="V642" s="15">
        <v>0</v>
      </c>
      <c r="W642" s="15">
        <v>0</v>
      </c>
      <c r="X642" s="15">
        <v>1</v>
      </c>
      <c r="Y642" s="15">
        <v>0</v>
      </c>
      <c r="Z642" s="15">
        <v>0</v>
      </c>
      <c r="AA642" s="15">
        <v>0</v>
      </c>
      <c r="AB642" s="15">
        <v>0</v>
      </c>
      <c r="AC642" s="15">
        <v>1</v>
      </c>
      <c r="AD642" s="15">
        <v>0</v>
      </c>
      <c r="AE642" s="15">
        <v>1</v>
      </c>
      <c r="AF642" s="15">
        <v>0</v>
      </c>
      <c r="AG642" s="15">
        <v>0</v>
      </c>
      <c r="AH642" s="15">
        <v>0</v>
      </c>
      <c r="AI642" s="15">
        <v>0</v>
      </c>
      <c r="AJ642" s="15">
        <v>0</v>
      </c>
    </row>
    <row r="643" spans="2:36" x14ac:dyDescent="0.2">
      <c r="B643" s="15">
        <v>105</v>
      </c>
      <c r="C643" s="15">
        <v>10.08</v>
      </c>
      <c r="D643" s="15">
        <v>4.4400000000000004</v>
      </c>
      <c r="E643" s="15">
        <v>1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1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1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1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</row>
    <row r="644" spans="2:36" x14ac:dyDescent="0.2">
      <c r="B644" s="15">
        <v>2507</v>
      </c>
      <c r="C644" s="15">
        <v>8.7100000000000009</v>
      </c>
      <c r="D644" s="15">
        <v>2.4500000000000002</v>
      </c>
      <c r="E644" s="15">
        <v>1</v>
      </c>
      <c r="F644" s="15">
        <v>1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1</v>
      </c>
      <c r="AD644" s="15">
        <v>0</v>
      </c>
      <c r="AE644" s="15">
        <v>0</v>
      </c>
      <c r="AF644" s="15">
        <v>1</v>
      </c>
      <c r="AG644" s="15">
        <v>0</v>
      </c>
      <c r="AH644" s="15">
        <v>0</v>
      </c>
      <c r="AI644" s="15">
        <v>0</v>
      </c>
      <c r="AJ644" s="15">
        <v>0</v>
      </c>
    </row>
    <row r="645" spans="2:36" x14ac:dyDescent="0.2">
      <c r="B645" s="15">
        <v>1545</v>
      </c>
      <c r="C645" s="15">
        <v>8.7200000000000006</v>
      </c>
      <c r="D645" s="15">
        <v>2.4500000000000002</v>
      </c>
      <c r="E645" s="15">
        <v>1</v>
      </c>
      <c r="F645" s="15">
        <v>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1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1</v>
      </c>
      <c r="AJ645" s="15">
        <v>0</v>
      </c>
    </row>
    <row r="646" spans="2:36" x14ac:dyDescent="0.2">
      <c r="B646" s="15">
        <v>5701</v>
      </c>
      <c r="C646" s="15">
        <v>8.76</v>
      </c>
      <c r="D646" s="15">
        <v>2.4500000000000002</v>
      </c>
      <c r="E646" s="15">
        <v>1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1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1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1</v>
      </c>
    </row>
    <row r="647" spans="2:36" x14ac:dyDescent="0.2">
      <c r="B647" s="15">
        <v>2220</v>
      </c>
      <c r="C647" s="15">
        <v>14.5</v>
      </c>
      <c r="D647" s="15">
        <v>0.99</v>
      </c>
      <c r="E647" s="15">
        <v>1</v>
      </c>
      <c r="F647" s="15">
        <v>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1</v>
      </c>
      <c r="Y647" s="15">
        <v>0</v>
      </c>
      <c r="Z647" s="15">
        <v>0</v>
      </c>
      <c r="AA647" s="15">
        <v>0</v>
      </c>
      <c r="AB647" s="15">
        <v>1</v>
      </c>
      <c r="AC647" s="15">
        <v>0</v>
      </c>
      <c r="AD647" s="15">
        <v>1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</row>
    <row r="648" spans="2:36" x14ac:dyDescent="0.2">
      <c r="B648" s="15">
        <v>37</v>
      </c>
      <c r="C648" s="15">
        <v>17.829999999999998</v>
      </c>
      <c r="D648" s="15">
        <v>1.23</v>
      </c>
      <c r="E648" s="15">
        <v>1</v>
      </c>
      <c r="F648" s="15">
        <v>0</v>
      </c>
      <c r="G648" s="15">
        <v>0</v>
      </c>
      <c r="H648" s="15">
        <v>0</v>
      </c>
      <c r="I648" s="15">
        <v>1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1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</row>
    <row r="649" spans="2:36" x14ac:dyDescent="0.2">
      <c r="B649" s="15">
        <v>915</v>
      </c>
      <c r="C649" s="15">
        <v>17.86</v>
      </c>
      <c r="D649" s="15">
        <v>1.23</v>
      </c>
      <c r="E649" s="15">
        <v>1</v>
      </c>
      <c r="F649" s="15">
        <v>0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1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1</v>
      </c>
      <c r="AC649" s="15">
        <v>0</v>
      </c>
      <c r="AD649" s="15">
        <v>0</v>
      </c>
      <c r="AE649" s="15">
        <v>0</v>
      </c>
      <c r="AF649" s="15">
        <v>1</v>
      </c>
      <c r="AG649" s="15">
        <v>0</v>
      </c>
      <c r="AH649" s="15">
        <v>0</v>
      </c>
      <c r="AI649" s="15">
        <v>0</v>
      </c>
      <c r="AJ649" s="15">
        <v>0</v>
      </c>
    </row>
    <row r="650" spans="2:36" x14ac:dyDescent="0.2">
      <c r="B650" s="15">
        <v>2349</v>
      </c>
      <c r="C650" s="15">
        <v>4.12</v>
      </c>
      <c r="D650" s="15">
        <v>3.6</v>
      </c>
      <c r="E650" s="15">
        <v>1</v>
      </c>
      <c r="F650" s="15">
        <v>1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1</v>
      </c>
      <c r="Y650" s="15">
        <v>0</v>
      </c>
      <c r="Z650" s="15">
        <v>0</v>
      </c>
      <c r="AA650" s="15">
        <v>0</v>
      </c>
      <c r="AB650" s="15">
        <v>0</v>
      </c>
      <c r="AC650" s="15">
        <v>1</v>
      </c>
      <c r="AD650" s="15">
        <v>1</v>
      </c>
      <c r="AE650" s="15">
        <v>0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</row>
    <row r="651" spans="2:36" x14ac:dyDescent="0.2">
      <c r="B651" s="15">
        <v>174</v>
      </c>
      <c r="C651" s="15">
        <v>9.2200000000000006</v>
      </c>
      <c r="D651" s="15">
        <v>2.4500000000000002</v>
      </c>
      <c r="E651" s="15">
        <v>1</v>
      </c>
      <c r="F651" s="15">
        <v>0</v>
      </c>
      <c r="G651" s="15">
        <v>0</v>
      </c>
      <c r="H651" s="15">
        <v>0</v>
      </c>
      <c r="I651" s="15">
        <v>1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1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1</v>
      </c>
      <c r="AG651" s="15">
        <v>0</v>
      </c>
      <c r="AH651" s="15">
        <v>0</v>
      </c>
      <c r="AI651" s="15">
        <v>0</v>
      </c>
      <c r="AJ651" s="15">
        <v>0</v>
      </c>
    </row>
    <row r="652" spans="2:36" x14ac:dyDescent="0.2">
      <c r="B652" s="15">
        <v>1545</v>
      </c>
      <c r="C652" s="15">
        <v>9.2200000000000006</v>
      </c>
      <c r="D652" s="15">
        <v>2.4500000000000002</v>
      </c>
      <c r="E652" s="15">
        <v>1</v>
      </c>
      <c r="F652" s="15">
        <v>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1</v>
      </c>
      <c r="AA652" s="15">
        <v>0</v>
      </c>
      <c r="AB652" s="15">
        <v>0</v>
      </c>
      <c r="AC652" s="15">
        <v>0</v>
      </c>
      <c r="AD652" s="15">
        <v>1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</row>
    <row r="653" spans="2:36" x14ac:dyDescent="0.2">
      <c r="B653" s="15">
        <v>1545</v>
      </c>
      <c r="C653" s="15">
        <v>9.2200000000000006</v>
      </c>
      <c r="D653" s="15">
        <v>2.4500000000000002</v>
      </c>
      <c r="E653" s="15">
        <v>1</v>
      </c>
      <c r="F653" s="15">
        <v>1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1</v>
      </c>
      <c r="AA653" s="15">
        <v>0</v>
      </c>
      <c r="AB653" s="15">
        <v>0</v>
      </c>
      <c r="AC653" s="15">
        <v>0</v>
      </c>
      <c r="AD653" s="15">
        <v>1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</row>
    <row r="654" spans="2:36" x14ac:dyDescent="0.2">
      <c r="B654" s="15">
        <v>299</v>
      </c>
      <c r="C654" s="15">
        <v>6.15</v>
      </c>
      <c r="D654" s="15">
        <v>3.68</v>
      </c>
      <c r="E654" s="15">
        <v>1</v>
      </c>
      <c r="F654" s="15">
        <v>0</v>
      </c>
      <c r="G654" s="15">
        <v>0</v>
      </c>
      <c r="H654" s="15">
        <v>0</v>
      </c>
      <c r="I654" s="15">
        <v>1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1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</row>
    <row r="655" spans="2:36" x14ac:dyDescent="0.2">
      <c r="B655" s="15">
        <v>71</v>
      </c>
      <c r="C655" s="15">
        <v>18.579999999999998</v>
      </c>
      <c r="D655" s="15">
        <v>1.23</v>
      </c>
      <c r="E655" s="15">
        <v>1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1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1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1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</row>
    <row r="656" spans="2:36" x14ac:dyDescent="0.2">
      <c r="B656" s="15">
        <v>9003</v>
      </c>
      <c r="C656" s="15">
        <v>3.89</v>
      </c>
      <c r="D656" s="15">
        <v>3.89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1</v>
      </c>
      <c r="Y656" s="15">
        <v>0</v>
      </c>
      <c r="Z656" s="15">
        <v>0</v>
      </c>
      <c r="AA656" s="15">
        <v>0</v>
      </c>
      <c r="AB656" s="15">
        <v>1</v>
      </c>
      <c r="AC656" s="15">
        <v>0</v>
      </c>
      <c r="AD656" s="15">
        <v>0</v>
      </c>
      <c r="AE656" s="15">
        <v>1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</row>
    <row r="657" spans="2:36" x14ac:dyDescent="0.2">
      <c r="B657" s="15">
        <v>9003</v>
      </c>
      <c r="C657" s="15">
        <v>3.89</v>
      </c>
      <c r="D657" s="15">
        <v>3.89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1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1</v>
      </c>
      <c r="Y657" s="15">
        <v>0</v>
      </c>
      <c r="Z657" s="15">
        <v>0</v>
      </c>
      <c r="AA657" s="15">
        <v>0</v>
      </c>
      <c r="AB657" s="15">
        <v>0</v>
      </c>
      <c r="AC657" s="15">
        <v>1</v>
      </c>
      <c r="AD657" s="15">
        <v>1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</row>
    <row r="658" spans="2:36" x14ac:dyDescent="0.2">
      <c r="B658" s="15">
        <v>3385</v>
      </c>
      <c r="C658" s="15">
        <v>5.51</v>
      </c>
      <c r="D658" s="15">
        <v>2.75</v>
      </c>
      <c r="E658" s="15">
        <v>1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1</v>
      </c>
      <c r="Y658" s="15">
        <v>0</v>
      </c>
      <c r="Z658" s="15">
        <v>0</v>
      </c>
      <c r="AA658" s="15">
        <v>0</v>
      </c>
      <c r="AB658" s="15">
        <v>0</v>
      </c>
      <c r="AC658" s="15">
        <v>1</v>
      </c>
      <c r="AD658" s="15">
        <v>0</v>
      </c>
      <c r="AE658" s="15">
        <v>1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</row>
    <row r="659" spans="2:36" x14ac:dyDescent="0.2">
      <c r="B659" s="15">
        <v>578</v>
      </c>
      <c r="C659" s="15">
        <v>9.42</v>
      </c>
      <c r="D659" s="15">
        <v>2.4500000000000002</v>
      </c>
      <c r="E659" s="15">
        <v>1</v>
      </c>
      <c r="F659" s="15">
        <v>1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1</v>
      </c>
      <c r="W659" s="15">
        <v>0</v>
      </c>
      <c r="X659" s="15">
        <v>0</v>
      </c>
      <c r="Y659" s="15">
        <v>0</v>
      </c>
      <c r="Z659" s="15">
        <v>1</v>
      </c>
      <c r="AA659" s="15">
        <v>0</v>
      </c>
      <c r="AB659" s="15">
        <v>0</v>
      </c>
      <c r="AC659" s="15">
        <v>0</v>
      </c>
      <c r="AD659" s="15">
        <v>1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</row>
    <row r="660" spans="2:36" x14ac:dyDescent="0.2">
      <c r="B660" s="15">
        <v>2349</v>
      </c>
      <c r="C660" s="15">
        <v>4.24</v>
      </c>
      <c r="D660" s="15">
        <v>3.6</v>
      </c>
      <c r="E660" s="15">
        <v>1</v>
      </c>
      <c r="F660" s="15">
        <v>1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1</v>
      </c>
      <c r="Y660" s="15">
        <v>0</v>
      </c>
      <c r="Z660" s="15">
        <v>0</v>
      </c>
      <c r="AA660" s="15">
        <v>0</v>
      </c>
      <c r="AB660" s="15">
        <v>0</v>
      </c>
      <c r="AC660" s="15">
        <v>1</v>
      </c>
      <c r="AD660" s="15">
        <v>1</v>
      </c>
      <c r="AE660" s="15">
        <v>0</v>
      </c>
      <c r="AF660" s="15">
        <v>0</v>
      </c>
      <c r="AG660" s="15">
        <v>0</v>
      </c>
      <c r="AH660" s="15">
        <v>0</v>
      </c>
      <c r="AI660" s="15">
        <v>0</v>
      </c>
      <c r="AJ660" s="15">
        <v>0</v>
      </c>
    </row>
    <row r="661" spans="2:36" x14ac:dyDescent="0.2">
      <c r="B661" s="15">
        <v>578</v>
      </c>
      <c r="C661" s="15">
        <v>9.4700000000000006</v>
      </c>
      <c r="D661" s="15">
        <v>2.4500000000000002</v>
      </c>
      <c r="E661" s="15">
        <v>1</v>
      </c>
      <c r="F661" s="15">
        <v>1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1</v>
      </c>
      <c r="W661" s="15">
        <v>0</v>
      </c>
      <c r="X661" s="15">
        <v>0</v>
      </c>
      <c r="Y661" s="15">
        <v>0</v>
      </c>
      <c r="Z661" s="15">
        <v>1</v>
      </c>
      <c r="AA661" s="15">
        <v>0</v>
      </c>
      <c r="AB661" s="15">
        <v>0</v>
      </c>
      <c r="AC661" s="15">
        <v>0</v>
      </c>
      <c r="AD661" s="15">
        <v>1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</row>
    <row r="662" spans="2:36" x14ac:dyDescent="0.2">
      <c r="B662" s="15">
        <v>454</v>
      </c>
      <c r="C662" s="15">
        <v>15.5</v>
      </c>
      <c r="D662" s="15">
        <v>0.99</v>
      </c>
      <c r="E662" s="15">
        <v>1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1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1</v>
      </c>
      <c r="Y662" s="15">
        <v>0</v>
      </c>
      <c r="Z662" s="15">
        <v>0</v>
      </c>
      <c r="AA662" s="15">
        <v>0</v>
      </c>
      <c r="AB662" s="15">
        <v>1</v>
      </c>
      <c r="AC662" s="15">
        <v>0</v>
      </c>
      <c r="AD662" s="15">
        <v>1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</row>
    <row r="663" spans="2:36" x14ac:dyDescent="0.2">
      <c r="B663" s="15">
        <v>18</v>
      </c>
      <c r="C663" s="15">
        <v>15.51</v>
      </c>
      <c r="D663" s="15">
        <v>0.99</v>
      </c>
      <c r="E663" s="15">
        <v>1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1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1</v>
      </c>
      <c r="Y663" s="15">
        <v>0</v>
      </c>
      <c r="Z663" s="15">
        <v>0</v>
      </c>
      <c r="AA663" s="15">
        <v>0</v>
      </c>
      <c r="AB663" s="15">
        <v>0</v>
      </c>
      <c r="AC663" s="15">
        <v>1</v>
      </c>
      <c r="AD663" s="15">
        <v>1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</row>
    <row r="664" spans="2:36" x14ac:dyDescent="0.2">
      <c r="B664" s="15">
        <v>519</v>
      </c>
      <c r="C664" s="15">
        <v>19.059999999999999</v>
      </c>
      <c r="D664" s="15">
        <v>1.23</v>
      </c>
      <c r="E664" s="15">
        <v>1</v>
      </c>
      <c r="F664" s="15">
        <v>0</v>
      </c>
      <c r="G664" s="15">
        <v>0</v>
      </c>
      <c r="H664" s="15">
        <v>0</v>
      </c>
      <c r="I664" s="15">
        <v>1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1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1</v>
      </c>
      <c r="AC664" s="15">
        <v>0</v>
      </c>
      <c r="AD664" s="15">
        <v>1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0</v>
      </c>
    </row>
    <row r="665" spans="2:36" x14ac:dyDescent="0.2">
      <c r="B665" s="15">
        <v>3385</v>
      </c>
      <c r="C665" s="15">
        <v>5.69</v>
      </c>
      <c r="D665" s="15">
        <v>2.75</v>
      </c>
      <c r="E665" s="15">
        <v>1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1</v>
      </c>
      <c r="Y665" s="15">
        <v>0</v>
      </c>
      <c r="Z665" s="15">
        <v>0</v>
      </c>
      <c r="AA665" s="15">
        <v>0</v>
      </c>
      <c r="AB665" s="15">
        <v>0</v>
      </c>
      <c r="AC665" s="15">
        <v>1</v>
      </c>
      <c r="AD665" s="15">
        <v>0</v>
      </c>
      <c r="AE665" s="15">
        <v>1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</row>
    <row r="666" spans="2:36" x14ac:dyDescent="0.2">
      <c r="B666" s="15">
        <v>2349</v>
      </c>
      <c r="C666" s="15">
        <v>4.3499999999999996</v>
      </c>
      <c r="D666" s="15">
        <v>3.6</v>
      </c>
      <c r="E666" s="15">
        <v>1</v>
      </c>
      <c r="F666" s="15">
        <v>1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1</v>
      </c>
      <c r="Y666" s="15">
        <v>0</v>
      </c>
      <c r="Z666" s="15">
        <v>0</v>
      </c>
      <c r="AA666" s="15">
        <v>0</v>
      </c>
      <c r="AB666" s="15">
        <v>0</v>
      </c>
      <c r="AC666" s="15">
        <v>1</v>
      </c>
      <c r="AD666" s="15">
        <v>0</v>
      </c>
      <c r="AE666" s="15">
        <v>0</v>
      </c>
      <c r="AF666" s="15">
        <v>1</v>
      </c>
      <c r="AG666" s="15">
        <v>0</v>
      </c>
      <c r="AH666" s="15">
        <v>0</v>
      </c>
      <c r="AI666" s="15">
        <v>0</v>
      </c>
      <c r="AJ666" s="15">
        <v>0</v>
      </c>
    </row>
    <row r="667" spans="2:36" x14ac:dyDescent="0.2">
      <c r="B667" s="15">
        <v>2349</v>
      </c>
      <c r="C667" s="15">
        <v>4.3600000000000003</v>
      </c>
      <c r="D667" s="15">
        <v>3.6</v>
      </c>
      <c r="E667" s="15">
        <v>1</v>
      </c>
      <c r="F667" s="15">
        <v>1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1</v>
      </c>
      <c r="Y667" s="15">
        <v>0</v>
      </c>
      <c r="Z667" s="15">
        <v>0</v>
      </c>
      <c r="AA667" s="15">
        <v>0</v>
      </c>
      <c r="AB667" s="15">
        <v>0</v>
      </c>
      <c r="AC667" s="15">
        <v>1</v>
      </c>
      <c r="AD667" s="15">
        <v>0</v>
      </c>
      <c r="AE667" s="15">
        <v>0</v>
      </c>
      <c r="AF667" s="15">
        <v>0</v>
      </c>
      <c r="AG667" s="15">
        <v>0</v>
      </c>
      <c r="AH667" s="15">
        <v>0</v>
      </c>
      <c r="AI667" s="15">
        <v>1</v>
      </c>
      <c r="AJ667" s="15">
        <v>0</v>
      </c>
    </row>
    <row r="668" spans="2:36" x14ac:dyDescent="0.2">
      <c r="B668" s="15">
        <v>2349</v>
      </c>
      <c r="C668" s="15">
        <v>4.3600000000000003</v>
      </c>
      <c r="D668" s="15">
        <v>3.6</v>
      </c>
      <c r="E668" s="15">
        <v>1</v>
      </c>
      <c r="F668" s="15">
        <v>1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1</v>
      </c>
      <c r="Y668" s="15">
        <v>0</v>
      </c>
      <c r="Z668" s="15">
        <v>0</v>
      </c>
      <c r="AA668" s="15">
        <v>0</v>
      </c>
      <c r="AB668" s="15">
        <v>0</v>
      </c>
      <c r="AC668" s="15">
        <v>1</v>
      </c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1</v>
      </c>
      <c r="AJ668" s="15">
        <v>0</v>
      </c>
    </row>
    <row r="669" spans="2:36" x14ac:dyDescent="0.2">
      <c r="B669" s="15">
        <v>2349</v>
      </c>
      <c r="C669" s="15">
        <v>4.3600000000000003</v>
      </c>
      <c r="D669" s="15">
        <v>3.6</v>
      </c>
      <c r="E669" s="15">
        <v>1</v>
      </c>
      <c r="F669" s="15">
        <v>1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1</v>
      </c>
      <c r="Y669" s="15">
        <v>0</v>
      </c>
      <c r="Z669" s="15">
        <v>0</v>
      </c>
      <c r="AA669" s="15">
        <v>0</v>
      </c>
      <c r="AB669" s="15">
        <v>0</v>
      </c>
      <c r="AC669" s="15">
        <v>1</v>
      </c>
      <c r="AD669" s="15">
        <v>0</v>
      </c>
      <c r="AE669" s="15">
        <v>0</v>
      </c>
      <c r="AF669" s="15">
        <v>1</v>
      </c>
      <c r="AG669" s="15">
        <v>0</v>
      </c>
      <c r="AH669" s="15">
        <v>0</v>
      </c>
      <c r="AI669" s="15">
        <v>0</v>
      </c>
      <c r="AJ669" s="15">
        <v>0</v>
      </c>
    </row>
    <row r="670" spans="2:36" x14ac:dyDescent="0.2">
      <c r="B670" s="15">
        <v>1545</v>
      </c>
      <c r="C670" s="15">
        <v>9.84</v>
      </c>
      <c r="D670" s="15">
        <v>2.4500000000000002</v>
      </c>
      <c r="E670" s="15">
        <v>1</v>
      </c>
      <c r="F670" s="15">
        <v>1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1</v>
      </c>
      <c r="W670" s="15">
        <v>0</v>
      </c>
      <c r="X670" s="15">
        <v>0</v>
      </c>
      <c r="Y670" s="15">
        <v>0</v>
      </c>
      <c r="Z670" s="15">
        <v>1</v>
      </c>
      <c r="AA670" s="15">
        <v>0</v>
      </c>
      <c r="AB670" s="15">
        <v>0</v>
      </c>
      <c r="AC670" s="15">
        <v>0</v>
      </c>
      <c r="AD670" s="15">
        <v>1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</row>
    <row r="671" spans="2:36" x14ac:dyDescent="0.2">
      <c r="B671" s="15">
        <v>232</v>
      </c>
      <c r="C671" s="15">
        <v>7.12</v>
      </c>
      <c r="D671" s="15">
        <v>7.12</v>
      </c>
      <c r="E671" s="15">
        <v>1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1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1</v>
      </c>
      <c r="X671" s="15">
        <v>0</v>
      </c>
      <c r="Y671" s="15">
        <v>0</v>
      </c>
      <c r="Z671" s="15">
        <v>0</v>
      </c>
      <c r="AA671" s="15">
        <v>1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</row>
    <row r="672" spans="2:36" x14ac:dyDescent="0.2">
      <c r="B672" s="15">
        <v>638</v>
      </c>
      <c r="C672" s="15">
        <v>3.99</v>
      </c>
      <c r="D672" s="15">
        <v>3.99</v>
      </c>
      <c r="E672" s="15">
        <v>0</v>
      </c>
      <c r="F672" s="15">
        <v>0</v>
      </c>
      <c r="G672" s="15">
        <v>0</v>
      </c>
      <c r="H672" s="15">
        <v>1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1</v>
      </c>
      <c r="Y672" s="15">
        <v>0</v>
      </c>
      <c r="Z672" s="15">
        <v>0</v>
      </c>
      <c r="AA672" s="15">
        <v>0</v>
      </c>
      <c r="AB672" s="15">
        <v>1</v>
      </c>
      <c r="AC672" s="15">
        <v>0</v>
      </c>
      <c r="AD672" s="15">
        <v>1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</row>
    <row r="673" spans="2:36" x14ac:dyDescent="0.2">
      <c r="B673" s="15">
        <v>141</v>
      </c>
      <c r="C673" s="15">
        <v>4.91</v>
      </c>
      <c r="D673" s="15">
        <v>4.91</v>
      </c>
      <c r="E673" s="15">
        <v>0</v>
      </c>
      <c r="F673" s="15">
        <v>0</v>
      </c>
      <c r="G673" s="15">
        <v>0</v>
      </c>
      <c r="H673" s="15">
        <v>0</v>
      </c>
      <c r="I673" s="15">
        <v>1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1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1</v>
      </c>
      <c r="AD673" s="15">
        <v>0</v>
      </c>
      <c r="AE673" s="15">
        <v>0</v>
      </c>
      <c r="AF673" s="15">
        <v>1</v>
      </c>
      <c r="AG673" s="15">
        <v>0</v>
      </c>
      <c r="AH673" s="15">
        <v>0</v>
      </c>
      <c r="AI673" s="15">
        <v>0</v>
      </c>
      <c r="AJ673" s="15">
        <v>0</v>
      </c>
    </row>
    <row r="674" spans="2:36" x14ac:dyDescent="0.2">
      <c r="B674" s="15">
        <v>1155</v>
      </c>
      <c r="C674" s="15">
        <v>3.99</v>
      </c>
      <c r="D674" s="15">
        <v>3.99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1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1</v>
      </c>
      <c r="Y674" s="15">
        <v>0</v>
      </c>
      <c r="Z674" s="15">
        <v>0</v>
      </c>
      <c r="AA674" s="15">
        <v>0</v>
      </c>
      <c r="AB674" s="15">
        <v>0</v>
      </c>
      <c r="AC674" s="15">
        <v>1</v>
      </c>
      <c r="AD674" s="15">
        <v>0</v>
      </c>
      <c r="AE674" s="15">
        <v>0</v>
      </c>
      <c r="AF674" s="15">
        <v>1</v>
      </c>
      <c r="AG674" s="15">
        <v>0</v>
      </c>
      <c r="AH674" s="15">
        <v>0</v>
      </c>
      <c r="AI674" s="15">
        <v>0</v>
      </c>
      <c r="AJ674" s="15">
        <v>0</v>
      </c>
    </row>
    <row r="675" spans="2:36" x14ac:dyDescent="0.2">
      <c r="B675" s="15">
        <v>1155</v>
      </c>
      <c r="C675" s="15">
        <v>3.99</v>
      </c>
      <c r="D675" s="15">
        <v>3.99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1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1</v>
      </c>
      <c r="Y675" s="15">
        <v>0</v>
      </c>
      <c r="Z675" s="15">
        <v>0</v>
      </c>
      <c r="AA675" s="15">
        <v>0</v>
      </c>
      <c r="AB675" s="15">
        <v>0</v>
      </c>
      <c r="AC675" s="15">
        <v>1</v>
      </c>
      <c r="AD675" s="15">
        <v>0</v>
      </c>
      <c r="AE675" s="15">
        <v>1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</row>
    <row r="676" spans="2:36" x14ac:dyDescent="0.2">
      <c r="B676" s="15">
        <v>1155</v>
      </c>
      <c r="C676" s="15">
        <v>3.99</v>
      </c>
      <c r="D676" s="15">
        <v>3.99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1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1</v>
      </c>
      <c r="Y676" s="15">
        <v>0</v>
      </c>
      <c r="Z676" s="15">
        <v>0</v>
      </c>
      <c r="AA676" s="15">
        <v>0</v>
      </c>
      <c r="AB676" s="15">
        <v>0</v>
      </c>
      <c r="AC676" s="15">
        <v>1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1</v>
      </c>
      <c r="AJ676" s="15">
        <v>0</v>
      </c>
    </row>
    <row r="677" spans="2:36" x14ac:dyDescent="0.2">
      <c r="B677" s="15">
        <v>1464</v>
      </c>
      <c r="C677" s="15">
        <v>3.99</v>
      </c>
      <c r="D677" s="15">
        <v>3.99</v>
      </c>
      <c r="E677" s="15">
        <v>0</v>
      </c>
      <c r="F677" s="15">
        <v>0</v>
      </c>
      <c r="G677" s="15">
        <v>0</v>
      </c>
      <c r="H677" s="15">
        <v>1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1</v>
      </c>
      <c r="Y677" s="15">
        <v>0</v>
      </c>
      <c r="Z677" s="15">
        <v>0</v>
      </c>
      <c r="AA677" s="15">
        <v>0</v>
      </c>
      <c r="AB677" s="15">
        <v>0</v>
      </c>
      <c r="AC677" s="15">
        <v>1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</row>
    <row r="678" spans="2:36" x14ac:dyDescent="0.2">
      <c r="B678" s="15">
        <v>1809</v>
      </c>
      <c r="C678" s="15">
        <v>3.99</v>
      </c>
      <c r="D678" s="15">
        <v>3.99</v>
      </c>
      <c r="E678" s="15">
        <v>0</v>
      </c>
      <c r="F678" s="15">
        <v>0</v>
      </c>
      <c r="G678" s="15">
        <v>0</v>
      </c>
      <c r="H678" s="15">
        <v>1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1</v>
      </c>
      <c r="Y678" s="15">
        <v>0</v>
      </c>
      <c r="Z678" s="15">
        <v>0</v>
      </c>
      <c r="AA678" s="15">
        <v>0</v>
      </c>
      <c r="AB678" s="15">
        <v>0</v>
      </c>
      <c r="AC678" s="15">
        <v>1</v>
      </c>
      <c r="AD678" s="15">
        <v>0</v>
      </c>
      <c r="AE678" s="15">
        <v>0</v>
      </c>
      <c r="AF678" s="15">
        <v>0</v>
      </c>
      <c r="AG678" s="15">
        <v>1</v>
      </c>
      <c r="AH678" s="15">
        <v>0</v>
      </c>
      <c r="AI678" s="15">
        <v>0</v>
      </c>
      <c r="AJ678" s="15">
        <v>0</v>
      </c>
    </row>
    <row r="679" spans="2:36" x14ac:dyDescent="0.2">
      <c r="B679" s="15">
        <v>3385</v>
      </c>
      <c r="C679" s="15">
        <v>3.99</v>
      </c>
      <c r="D679" s="15">
        <v>3.99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1</v>
      </c>
      <c r="V679" s="15">
        <v>0</v>
      </c>
      <c r="W679" s="15">
        <v>0</v>
      </c>
      <c r="X679" s="15">
        <v>1</v>
      </c>
      <c r="Y679" s="15">
        <v>0</v>
      </c>
      <c r="Z679" s="15">
        <v>0</v>
      </c>
      <c r="AA679" s="15">
        <v>0</v>
      </c>
      <c r="AB679" s="15">
        <v>0</v>
      </c>
      <c r="AC679" s="15">
        <v>1</v>
      </c>
      <c r="AD679" s="15">
        <v>0</v>
      </c>
      <c r="AE679" s="15">
        <v>1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</row>
    <row r="680" spans="2:36" x14ac:dyDescent="0.2">
      <c r="B680" s="15">
        <v>3385</v>
      </c>
      <c r="C680" s="15">
        <v>3.99</v>
      </c>
      <c r="D680" s="15">
        <v>3.99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1</v>
      </c>
      <c r="V680" s="15">
        <v>0</v>
      </c>
      <c r="W680" s="15">
        <v>0</v>
      </c>
      <c r="X680" s="15">
        <v>1</v>
      </c>
      <c r="Y680" s="15">
        <v>0</v>
      </c>
      <c r="Z680" s="15">
        <v>0</v>
      </c>
      <c r="AA680" s="15">
        <v>0</v>
      </c>
      <c r="AB680" s="15">
        <v>0</v>
      </c>
      <c r="AC680" s="15">
        <v>1</v>
      </c>
      <c r="AD680" s="15">
        <v>0</v>
      </c>
      <c r="AE680" s="15">
        <v>1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</row>
    <row r="681" spans="2:36" x14ac:dyDescent="0.2">
      <c r="B681" s="15">
        <v>3385</v>
      </c>
      <c r="C681" s="15">
        <v>3.99</v>
      </c>
      <c r="D681" s="15">
        <v>3.99</v>
      </c>
      <c r="E681" s="15">
        <v>1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1</v>
      </c>
      <c r="V681" s="15">
        <v>0</v>
      </c>
      <c r="W681" s="15">
        <v>0</v>
      </c>
      <c r="X681" s="15">
        <v>1</v>
      </c>
      <c r="Y681" s="15">
        <v>0</v>
      </c>
      <c r="Z681" s="15">
        <v>0</v>
      </c>
      <c r="AA681" s="15">
        <v>0</v>
      </c>
      <c r="AB681" s="15">
        <v>0</v>
      </c>
      <c r="AC681" s="15">
        <v>1</v>
      </c>
      <c r="AD681" s="15">
        <v>0</v>
      </c>
      <c r="AE681" s="15">
        <v>1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</row>
    <row r="682" spans="2:36" x14ac:dyDescent="0.2">
      <c r="B682" s="15">
        <v>3613</v>
      </c>
      <c r="C682" s="15">
        <v>3.99</v>
      </c>
      <c r="D682" s="15">
        <v>3.99</v>
      </c>
      <c r="E682" s="15">
        <v>0</v>
      </c>
      <c r="F682" s="15">
        <v>1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1</v>
      </c>
      <c r="Y682" s="15">
        <v>0</v>
      </c>
      <c r="Z682" s="15">
        <v>0</v>
      </c>
      <c r="AA682" s="15">
        <v>0</v>
      </c>
      <c r="AB682" s="15">
        <v>0</v>
      </c>
      <c r="AC682" s="15">
        <v>1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</row>
    <row r="683" spans="2:36" x14ac:dyDescent="0.2">
      <c r="B683" s="15">
        <v>3613</v>
      </c>
      <c r="C683" s="15">
        <v>3.99</v>
      </c>
      <c r="D683" s="15">
        <v>3.99</v>
      </c>
      <c r="E683" s="15">
        <v>0</v>
      </c>
      <c r="F683" s="15">
        <v>0</v>
      </c>
      <c r="G683" s="15">
        <v>0</v>
      </c>
      <c r="H683" s="15">
        <v>0</v>
      </c>
      <c r="I683" s="15">
        <v>1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1</v>
      </c>
      <c r="Y683" s="15">
        <v>0</v>
      </c>
      <c r="Z683" s="15">
        <v>0</v>
      </c>
      <c r="AA683" s="15">
        <v>0</v>
      </c>
      <c r="AB683" s="15">
        <v>0</v>
      </c>
      <c r="AC683" s="15">
        <v>1</v>
      </c>
      <c r="AD683" s="15">
        <v>0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</row>
    <row r="684" spans="2:36" x14ac:dyDescent="0.2">
      <c r="B684" s="15">
        <v>3613</v>
      </c>
      <c r="C684" s="15">
        <v>3.99</v>
      </c>
      <c r="D684" s="15">
        <v>3.99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1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1</v>
      </c>
      <c r="Y684" s="15">
        <v>0</v>
      </c>
      <c r="Z684" s="15">
        <v>0</v>
      </c>
      <c r="AA684" s="15">
        <v>0</v>
      </c>
      <c r="AB684" s="15">
        <v>0</v>
      </c>
      <c r="AC684" s="15">
        <v>1</v>
      </c>
      <c r="AD684" s="15">
        <v>0</v>
      </c>
      <c r="AE684" s="15">
        <v>0</v>
      </c>
      <c r="AF684" s="15">
        <v>0</v>
      </c>
      <c r="AG684" s="15">
        <v>1</v>
      </c>
      <c r="AH684" s="15">
        <v>0</v>
      </c>
      <c r="AI684" s="15">
        <v>0</v>
      </c>
      <c r="AJ684" s="15">
        <v>0</v>
      </c>
    </row>
    <row r="685" spans="2:36" x14ac:dyDescent="0.2">
      <c r="B685" s="15">
        <v>3613</v>
      </c>
      <c r="C685" s="15">
        <v>3.99</v>
      </c>
      <c r="D685" s="15">
        <v>3.99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1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1</v>
      </c>
      <c r="Y685" s="15">
        <v>0</v>
      </c>
      <c r="Z685" s="15">
        <v>0</v>
      </c>
      <c r="AA685" s="15">
        <v>0</v>
      </c>
      <c r="AB685" s="15">
        <v>0</v>
      </c>
      <c r="AC685" s="15">
        <v>1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2:36" x14ac:dyDescent="0.2">
      <c r="B686" s="15">
        <v>3613</v>
      </c>
      <c r="C686" s="15">
        <v>3.99</v>
      </c>
      <c r="D686" s="15">
        <v>3.99</v>
      </c>
      <c r="E686" s="15">
        <v>0</v>
      </c>
      <c r="F686" s="15">
        <v>1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1</v>
      </c>
      <c r="Y686" s="15">
        <v>0</v>
      </c>
      <c r="Z686" s="15">
        <v>0</v>
      </c>
      <c r="AA686" s="15">
        <v>0</v>
      </c>
      <c r="AB686" s="15">
        <v>0</v>
      </c>
      <c r="AC686" s="15">
        <v>1</v>
      </c>
      <c r="AD686" s="15">
        <v>0</v>
      </c>
      <c r="AE686" s="15">
        <v>0</v>
      </c>
      <c r="AF686" s="15">
        <v>0</v>
      </c>
      <c r="AG686" s="15">
        <v>1</v>
      </c>
      <c r="AH686" s="15">
        <v>0</v>
      </c>
      <c r="AI686" s="15">
        <v>0</v>
      </c>
      <c r="AJ686" s="15">
        <v>0</v>
      </c>
    </row>
    <row r="687" spans="2:36" x14ac:dyDescent="0.2">
      <c r="B687" s="15">
        <v>3613</v>
      </c>
      <c r="C687" s="15">
        <v>3.99</v>
      </c>
      <c r="D687" s="15">
        <v>3.99</v>
      </c>
      <c r="E687" s="15">
        <v>0</v>
      </c>
      <c r="F687" s="15">
        <v>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1</v>
      </c>
      <c r="Y687" s="15">
        <v>0</v>
      </c>
      <c r="Z687" s="15">
        <v>0</v>
      </c>
      <c r="AA687" s="15">
        <v>0</v>
      </c>
      <c r="AB687" s="15">
        <v>0</v>
      </c>
      <c r="AC687" s="15">
        <v>1</v>
      </c>
      <c r="AD687" s="15">
        <v>0</v>
      </c>
      <c r="AE687" s="15">
        <v>0</v>
      </c>
      <c r="AF687" s="15">
        <v>0</v>
      </c>
      <c r="AG687" s="15">
        <v>1</v>
      </c>
      <c r="AH687" s="15">
        <v>0</v>
      </c>
      <c r="AI687" s="15">
        <v>0</v>
      </c>
      <c r="AJ687" s="15">
        <v>0</v>
      </c>
    </row>
    <row r="688" spans="2:36" x14ac:dyDescent="0.2">
      <c r="B688" s="15">
        <v>3613</v>
      </c>
      <c r="C688" s="15">
        <v>3.99</v>
      </c>
      <c r="D688" s="15">
        <v>3.99</v>
      </c>
      <c r="E688" s="15">
        <v>1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1</v>
      </c>
      <c r="Y688" s="15">
        <v>0</v>
      </c>
      <c r="Z688" s="15">
        <v>0</v>
      </c>
      <c r="AA688" s="15">
        <v>0</v>
      </c>
      <c r="AB688" s="15">
        <v>0</v>
      </c>
      <c r="AC688" s="15">
        <v>1</v>
      </c>
      <c r="AD688" s="15">
        <v>0</v>
      </c>
      <c r="AE688" s="15">
        <v>0</v>
      </c>
      <c r="AF688" s="15">
        <v>0</v>
      </c>
      <c r="AG688" s="15">
        <v>1</v>
      </c>
      <c r="AH688" s="15">
        <v>0</v>
      </c>
      <c r="AI688" s="15">
        <v>0</v>
      </c>
      <c r="AJ688" s="15">
        <v>0</v>
      </c>
    </row>
    <row r="689" spans="2:36" x14ac:dyDescent="0.2">
      <c r="B689" s="15">
        <v>4390</v>
      </c>
      <c r="C689" s="15">
        <v>3.99</v>
      </c>
      <c r="D689" s="15">
        <v>3.99</v>
      </c>
      <c r="E689" s="15">
        <v>0</v>
      </c>
      <c r="F689" s="15">
        <v>1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1</v>
      </c>
      <c r="Y689" s="15">
        <v>0</v>
      </c>
      <c r="Z689" s="15">
        <v>0</v>
      </c>
      <c r="AA689" s="15">
        <v>0</v>
      </c>
      <c r="AB689" s="15">
        <v>0</v>
      </c>
      <c r="AC689" s="15">
        <v>1</v>
      </c>
      <c r="AD689" s="15">
        <v>1</v>
      </c>
      <c r="AE689" s="15">
        <v>0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</row>
    <row r="690" spans="2:36" x14ac:dyDescent="0.2">
      <c r="B690" s="15">
        <v>4390</v>
      </c>
      <c r="C690" s="15">
        <v>3.99</v>
      </c>
      <c r="D690" s="15">
        <v>3.99</v>
      </c>
      <c r="E690" s="15">
        <v>0</v>
      </c>
      <c r="F690" s="15">
        <v>1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1</v>
      </c>
      <c r="Y690" s="15">
        <v>0</v>
      </c>
      <c r="Z690" s="15">
        <v>0</v>
      </c>
      <c r="AA690" s="15">
        <v>0</v>
      </c>
      <c r="AB690" s="15">
        <v>0</v>
      </c>
      <c r="AC690" s="15">
        <v>1</v>
      </c>
      <c r="AD690" s="15">
        <v>1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</row>
    <row r="691" spans="2:36" x14ac:dyDescent="0.2">
      <c r="B691" s="15">
        <v>4390</v>
      </c>
      <c r="C691" s="15">
        <v>3.99</v>
      </c>
      <c r="D691" s="15">
        <v>3.99</v>
      </c>
      <c r="E691" s="15">
        <v>0</v>
      </c>
      <c r="F691" s="15">
        <v>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1</v>
      </c>
      <c r="Y691" s="15">
        <v>0</v>
      </c>
      <c r="Z691" s="15">
        <v>0</v>
      </c>
      <c r="AA691" s="15">
        <v>0</v>
      </c>
      <c r="AB691" s="15">
        <v>0</v>
      </c>
      <c r="AC691" s="15">
        <v>1</v>
      </c>
      <c r="AD691" s="15">
        <v>1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</row>
    <row r="692" spans="2:36" x14ac:dyDescent="0.2">
      <c r="B692" s="15">
        <v>4390</v>
      </c>
      <c r="C692" s="15">
        <v>3.99</v>
      </c>
      <c r="D692" s="15">
        <v>3.99</v>
      </c>
      <c r="E692" s="15">
        <v>0</v>
      </c>
      <c r="F692" s="15">
        <v>1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1</v>
      </c>
      <c r="Y692" s="15">
        <v>0</v>
      </c>
      <c r="Z692" s="15">
        <v>0</v>
      </c>
      <c r="AA692" s="15">
        <v>0</v>
      </c>
      <c r="AB692" s="15">
        <v>0</v>
      </c>
      <c r="AC692" s="15">
        <v>1</v>
      </c>
      <c r="AD692" s="15">
        <v>0</v>
      </c>
      <c r="AE692" s="15">
        <v>0</v>
      </c>
      <c r="AF692" s="15">
        <v>1</v>
      </c>
      <c r="AG692" s="15">
        <v>0</v>
      </c>
      <c r="AH692" s="15">
        <v>0</v>
      </c>
      <c r="AI692" s="15">
        <v>0</v>
      </c>
      <c r="AJ692" s="15">
        <v>0</v>
      </c>
    </row>
    <row r="693" spans="2:36" x14ac:dyDescent="0.2">
      <c r="B693" s="15">
        <v>9003</v>
      </c>
      <c r="C693" s="15">
        <v>3.99</v>
      </c>
      <c r="D693" s="15">
        <v>3.99</v>
      </c>
      <c r="E693" s="15">
        <v>0</v>
      </c>
      <c r="F693" s="15">
        <v>1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1</v>
      </c>
      <c r="Y693" s="15">
        <v>0</v>
      </c>
      <c r="Z693" s="15">
        <v>0</v>
      </c>
      <c r="AA693" s="15">
        <v>0</v>
      </c>
      <c r="AB693" s="15">
        <v>0</v>
      </c>
      <c r="AC693" s="15">
        <v>1</v>
      </c>
      <c r="AD693" s="15">
        <v>0</v>
      </c>
      <c r="AE693" s="15">
        <v>1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</row>
    <row r="694" spans="2:36" x14ac:dyDescent="0.2">
      <c r="B694" s="15">
        <v>9003</v>
      </c>
      <c r="C694" s="15">
        <v>3.99</v>
      </c>
      <c r="D694" s="15">
        <v>3.99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1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1</v>
      </c>
      <c r="Y694" s="15">
        <v>0</v>
      </c>
      <c r="Z694" s="15">
        <v>0</v>
      </c>
      <c r="AA694" s="15">
        <v>0</v>
      </c>
      <c r="AB694" s="15">
        <v>0</v>
      </c>
      <c r="AC694" s="15">
        <v>1</v>
      </c>
      <c r="AD694" s="15">
        <v>1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</row>
    <row r="695" spans="2:36" x14ac:dyDescent="0.2">
      <c r="B695" s="15">
        <v>9003</v>
      </c>
      <c r="C695" s="15">
        <v>3.99</v>
      </c>
      <c r="D695" s="15">
        <v>3.99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1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1</v>
      </c>
      <c r="Y695" s="15">
        <v>0</v>
      </c>
      <c r="Z695" s="15">
        <v>0</v>
      </c>
      <c r="AA695" s="15">
        <v>0</v>
      </c>
      <c r="AB695" s="15">
        <v>0</v>
      </c>
      <c r="AC695" s="15">
        <v>1</v>
      </c>
      <c r="AD695" s="15">
        <v>1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</row>
    <row r="696" spans="2:36" x14ac:dyDescent="0.2">
      <c r="B696" s="15">
        <v>9003</v>
      </c>
      <c r="C696" s="15">
        <v>3.99</v>
      </c>
      <c r="D696" s="15">
        <v>3.99</v>
      </c>
      <c r="E696" s="15">
        <v>0</v>
      </c>
      <c r="F696" s="15">
        <v>0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1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1</v>
      </c>
      <c r="Y696" s="15">
        <v>0</v>
      </c>
      <c r="Z696" s="15">
        <v>0</v>
      </c>
      <c r="AA696" s="15">
        <v>0</v>
      </c>
      <c r="AB696" s="15">
        <v>0</v>
      </c>
      <c r="AC696" s="15">
        <v>1</v>
      </c>
      <c r="AD696" s="15">
        <v>1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</row>
    <row r="697" spans="2:36" x14ac:dyDescent="0.2">
      <c r="B697" s="15">
        <v>9003</v>
      </c>
      <c r="C697" s="15">
        <v>3.99</v>
      </c>
      <c r="D697" s="15">
        <v>3.99</v>
      </c>
      <c r="E697" s="15">
        <v>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1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1</v>
      </c>
      <c r="Y697" s="15">
        <v>0</v>
      </c>
      <c r="Z697" s="15">
        <v>0</v>
      </c>
      <c r="AA697" s="15">
        <v>0</v>
      </c>
      <c r="AB697" s="15">
        <v>0</v>
      </c>
      <c r="AC697" s="15">
        <v>1</v>
      </c>
      <c r="AD697" s="15">
        <v>0</v>
      </c>
      <c r="AE697" s="15">
        <v>1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</row>
    <row r="698" spans="2:36" x14ac:dyDescent="0.2">
      <c r="B698" s="15">
        <v>25433</v>
      </c>
      <c r="C698" s="15">
        <v>3.99</v>
      </c>
      <c r="D698" s="15">
        <v>3.99</v>
      </c>
      <c r="E698" s="15">
        <v>0</v>
      </c>
      <c r="F698" s="15">
        <v>0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1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1</v>
      </c>
      <c r="Y698" s="15">
        <v>0</v>
      </c>
      <c r="Z698" s="15">
        <v>0</v>
      </c>
      <c r="AA698" s="15">
        <v>0</v>
      </c>
      <c r="AB698" s="15">
        <v>0</v>
      </c>
      <c r="AC698" s="15">
        <v>1</v>
      </c>
      <c r="AD698" s="15">
        <v>1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</row>
    <row r="699" spans="2:36" x14ac:dyDescent="0.2">
      <c r="B699" s="15">
        <v>25433</v>
      </c>
      <c r="C699" s="15">
        <v>3.99</v>
      </c>
      <c r="D699" s="15">
        <v>3.99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1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1</v>
      </c>
      <c r="Y699" s="15">
        <v>0</v>
      </c>
      <c r="Z699" s="15">
        <v>0</v>
      </c>
      <c r="AA699" s="15">
        <v>0</v>
      </c>
      <c r="AB699" s="15">
        <v>0</v>
      </c>
      <c r="AC699" s="15">
        <v>1</v>
      </c>
      <c r="AD699" s="15">
        <v>1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</row>
    <row r="700" spans="2:36" x14ac:dyDescent="0.2">
      <c r="B700" s="15">
        <v>25433</v>
      </c>
      <c r="C700" s="15">
        <v>3.99</v>
      </c>
      <c r="D700" s="15">
        <v>3.99</v>
      </c>
      <c r="E700" s="15">
        <v>0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1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1</v>
      </c>
      <c r="Y700" s="15">
        <v>0</v>
      </c>
      <c r="Z700" s="15">
        <v>0</v>
      </c>
      <c r="AA700" s="15">
        <v>0</v>
      </c>
      <c r="AB700" s="15">
        <v>0</v>
      </c>
      <c r="AC700" s="15">
        <v>1</v>
      </c>
      <c r="AD700" s="15">
        <v>1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</row>
    <row r="701" spans="2:36" x14ac:dyDescent="0.2">
      <c r="B701" s="15">
        <v>25433</v>
      </c>
      <c r="C701" s="15">
        <v>3.99</v>
      </c>
      <c r="D701" s="15">
        <v>3.99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1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1</v>
      </c>
      <c r="Y701" s="15">
        <v>0</v>
      </c>
      <c r="Z701" s="15">
        <v>0</v>
      </c>
      <c r="AA701" s="15">
        <v>0</v>
      </c>
      <c r="AB701" s="15">
        <v>0</v>
      </c>
      <c r="AC701" s="15">
        <v>1</v>
      </c>
      <c r="AD701" s="15">
        <v>1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</row>
    <row r="702" spans="2:36" x14ac:dyDescent="0.2">
      <c r="B702" s="15">
        <v>3277</v>
      </c>
      <c r="C702" s="15">
        <v>4</v>
      </c>
      <c r="D702" s="15">
        <v>4</v>
      </c>
      <c r="E702" s="15">
        <v>0</v>
      </c>
      <c r="F702" s="15">
        <v>0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1</v>
      </c>
      <c r="V702" s="15">
        <v>0</v>
      </c>
      <c r="W702" s="15">
        <v>0</v>
      </c>
      <c r="X702" s="15">
        <v>1</v>
      </c>
      <c r="Y702" s="15">
        <v>0</v>
      </c>
      <c r="Z702" s="15">
        <v>0</v>
      </c>
      <c r="AA702" s="15">
        <v>1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1</v>
      </c>
      <c r="AH702" s="15">
        <v>0</v>
      </c>
      <c r="AI702" s="15">
        <v>0</v>
      </c>
      <c r="AJ702" s="15">
        <v>0</v>
      </c>
    </row>
    <row r="703" spans="2:36" x14ac:dyDescent="0.2">
      <c r="B703" s="15">
        <v>18</v>
      </c>
      <c r="C703" s="15">
        <v>7.14</v>
      </c>
      <c r="D703" s="15">
        <v>7.14</v>
      </c>
      <c r="E703" s="15">
        <v>0</v>
      </c>
      <c r="F703" s="15">
        <v>1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1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1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</row>
    <row r="704" spans="2:36" x14ac:dyDescent="0.2">
      <c r="B704" s="15">
        <v>115</v>
      </c>
      <c r="C704" s="15">
        <v>4</v>
      </c>
      <c r="D704" s="15">
        <v>4</v>
      </c>
      <c r="E704" s="15">
        <v>0</v>
      </c>
      <c r="F704" s="15">
        <v>0</v>
      </c>
      <c r="G704" s="15">
        <v>0</v>
      </c>
      <c r="H704" s="15">
        <v>1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1</v>
      </c>
      <c r="Y704" s="15">
        <v>0</v>
      </c>
      <c r="Z704" s="15">
        <v>0</v>
      </c>
      <c r="AA704" s="15">
        <v>0</v>
      </c>
      <c r="AB704" s="15">
        <v>0</v>
      </c>
      <c r="AC704" s="15">
        <v>1</v>
      </c>
      <c r="AD704" s="15">
        <v>0</v>
      </c>
      <c r="AE704" s="15">
        <v>0</v>
      </c>
      <c r="AF704" s="15">
        <v>0</v>
      </c>
      <c r="AG704" s="15">
        <v>1</v>
      </c>
      <c r="AH704" s="15">
        <v>0</v>
      </c>
      <c r="AI704" s="15">
        <v>0</v>
      </c>
      <c r="AJ704" s="15">
        <v>0</v>
      </c>
    </row>
    <row r="705" spans="2:36" x14ac:dyDescent="0.2">
      <c r="B705" s="15">
        <v>277</v>
      </c>
      <c r="C705" s="15">
        <v>4.92</v>
      </c>
      <c r="D705" s="15">
        <v>4.92</v>
      </c>
      <c r="E705" s="15">
        <v>0</v>
      </c>
      <c r="F705" s="15">
        <v>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1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1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</row>
    <row r="706" spans="2:36" x14ac:dyDescent="0.2">
      <c r="B706" s="15">
        <v>1180</v>
      </c>
      <c r="C706" s="15">
        <v>14.28</v>
      </c>
      <c r="D706" s="15">
        <v>3.57</v>
      </c>
      <c r="E706" s="15">
        <v>1</v>
      </c>
      <c r="F706" s="15">
        <v>0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1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1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1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</row>
    <row r="707" spans="2:36" x14ac:dyDescent="0.2">
      <c r="B707" s="15">
        <v>1265</v>
      </c>
      <c r="C707" s="15">
        <v>4</v>
      </c>
      <c r="D707" s="15">
        <v>4</v>
      </c>
      <c r="E707" s="15">
        <v>0</v>
      </c>
      <c r="F707" s="15">
        <v>0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1</v>
      </c>
      <c r="U707" s="15">
        <v>0</v>
      </c>
      <c r="V707" s="15">
        <v>0</v>
      </c>
      <c r="W707" s="15">
        <v>0</v>
      </c>
      <c r="X707" s="15">
        <v>1</v>
      </c>
      <c r="Y707" s="15">
        <v>0</v>
      </c>
      <c r="Z707" s="15">
        <v>0</v>
      </c>
      <c r="AA707" s="15">
        <v>0</v>
      </c>
      <c r="AB707" s="15">
        <v>0</v>
      </c>
      <c r="AC707" s="15">
        <v>1</v>
      </c>
      <c r="AD707" s="15">
        <v>0</v>
      </c>
      <c r="AE707" s="15">
        <v>0</v>
      </c>
      <c r="AF707" s="15">
        <v>1</v>
      </c>
      <c r="AG707" s="15">
        <v>0</v>
      </c>
      <c r="AH707" s="15">
        <v>0</v>
      </c>
      <c r="AI707" s="15">
        <v>0</v>
      </c>
      <c r="AJ707" s="15">
        <v>0</v>
      </c>
    </row>
    <row r="708" spans="2:36" x14ac:dyDescent="0.2">
      <c r="B708" s="15">
        <v>321</v>
      </c>
      <c r="C708" s="15">
        <v>4.92</v>
      </c>
      <c r="D708" s="15">
        <v>4.92</v>
      </c>
      <c r="E708" s="15">
        <v>0</v>
      </c>
      <c r="F708" s="15">
        <v>0</v>
      </c>
      <c r="G708" s="15">
        <v>0</v>
      </c>
      <c r="H708" s="15">
        <v>1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1</v>
      </c>
      <c r="W708" s="15">
        <v>0</v>
      </c>
      <c r="X708" s="15">
        <v>0</v>
      </c>
      <c r="Y708" s="15">
        <v>0</v>
      </c>
      <c r="Z708" s="15">
        <v>1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1</v>
      </c>
    </row>
    <row r="709" spans="2:36" x14ac:dyDescent="0.2">
      <c r="B709" s="15">
        <v>508</v>
      </c>
      <c r="C709" s="15">
        <v>19.8</v>
      </c>
      <c r="D709" s="15">
        <v>1.23</v>
      </c>
      <c r="E709" s="15">
        <v>1</v>
      </c>
      <c r="F709" s="15">
        <v>0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1</v>
      </c>
      <c r="V709" s="15">
        <v>1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1</v>
      </c>
      <c r="AD709" s="15">
        <v>0</v>
      </c>
      <c r="AE709" s="15">
        <v>0</v>
      </c>
      <c r="AF709" s="15">
        <v>0</v>
      </c>
      <c r="AG709" s="15">
        <v>1</v>
      </c>
      <c r="AH709" s="15">
        <v>0</v>
      </c>
      <c r="AI709" s="15">
        <v>0</v>
      </c>
      <c r="AJ709" s="15">
        <v>0</v>
      </c>
    </row>
    <row r="710" spans="2:36" x14ac:dyDescent="0.2">
      <c r="B710" s="15">
        <v>105</v>
      </c>
      <c r="C710" s="15">
        <v>11.6</v>
      </c>
      <c r="D710" s="15">
        <v>4.4400000000000004</v>
      </c>
      <c r="E710" s="15">
        <v>1</v>
      </c>
      <c r="F710" s="15">
        <v>0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1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1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1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</row>
    <row r="711" spans="2:36" x14ac:dyDescent="0.2">
      <c r="B711" s="15">
        <v>2349</v>
      </c>
      <c r="C711" s="15">
        <v>4.51</v>
      </c>
      <c r="D711" s="15">
        <v>3.6</v>
      </c>
      <c r="E711" s="15">
        <v>1</v>
      </c>
      <c r="F711" s="15">
        <v>1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1</v>
      </c>
      <c r="Y711" s="15">
        <v>0</v>
      </c>
      <c r="Z711" s="15">
        <v>0</v>
      </c>
      <c r="AA711" s="15">
        <v>0</v>
      </c>
      <c r="AB711" s="15">
        <v>0</v>
      </c>
      <c r="AC711" s="15">
        <v>1</v>
      </c>
      <c r="AD711" s="15">
        <v>1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</row>
    <row r="712" spans="2:36" x14ac:dyDescent="0.2">
      <c r="B712" s="15">
        <v>1405</v>
      </c>
      <c r="C712" s="15">
        <v>10.08</v>
      </c>
      <c r="D712" s="15">
        <v>2.4500000000000002</v>
      </c>
      <c r="E712" s="15">
        <v>1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1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1</v>
      </c>
      <c r="W712" s="15">
        <v>0</v>
      </c>
      <c r="X712" s="15">
        <v>0</v>
      </c>
      <c r="Y712" s="15">
        <v>0</v>
      </c>
      <c r="Z712" s="15">
        <v>1</v>
      </c>
      <c r="AA712" s="15">
        <v>0</v>
      </c>
      <c r="AB712" s="15">
        <v>0</v>
      </c>
      <c r="AC712" s="15">
        <v>0</v>
      </c>
      <c r="AD712" s="15">
        <v>1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</row>
    <row r="713" spans="2:36" x14ac:dyDescent="0.2">
      <c r="B713" s="15">
        <v>8101</v>
      </c>
      <c r="C713" s="15">
        <v>16.5</v>
      </c>
      <c r="D713" s="15">
        <v>0.99</v>
      </c>
      <c r="E713" s="15">
        <v>1</v>
      </c>
      <c r="F713" s="15">
        <v>0</v>
      </c>
      <c r="G713" s="15">
        <v>0</v>
      </c>
      <c r="H713" s="15">
        <v>0</v>
      </c>
      <c r="I713" s="15">
        <v>0</v>
      </c>
      <c r="J713" s="15">
        <v>0</v>
      </c>
      <c r="K713" s="15">
        <v>1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1</v>
      </c>
      <c r="Y713" s="15">
        <v>0</v>
      </c>
      <c r="Z713" s="15">
        <v>0</v>
      </c>
      <c r="AA713" s="15">
        <v>1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1</v>
      </c>
      <c r="AH713" s="15">
        <v>0</v>
      </c>
      <c r="AI713" s="15">
        <v>0</v>
      </c>
      <c r="AJ713" s="15">
        <v>0</v>
      </c>
    </row>
    <row r="714" spans="2:36" x14ac:dyDescent="0.2">
      <c r="B714" s="15">
        <v>889</v>
      </c>
      <c r="C714" s="15">
        <v>20.14</v>
      </c>
      <c r="D714" s="15">
        <v>1.23</v>
      </c>
      <c r="E714" s="15">
        <v>1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1</v>
      </c>
      <c r="V714" s="15">
        <v>1</v>
      </c>
      <c r="W714" s="15">
        <v>0</v>
      </c>
      <c r="X714" s="15">
        <v>0</v>
      </c>
      <c r="Y714" s="15">
        <v>0</v>
      </c>
      <c r="Z714" s="15">
        <v>0</v>
      </c>
      <c r="AA714" s="15">
        <v>1</v>
      </c>
      <c r="AB714" s="15">
        <v>0</v>
      </c>
      <c r="AC714" s="15">
        <v>0</v>
      </c>
      <c r="AD714" s="15">
        <v>0</v>
      </c>
      <c r="AE714" s="15">
        <v>0</v>
      </c>
      <c r="AF714" s="15">
        <v>1</v>
      </c>
      <c r="AG714" s="15">
        <v>0</v>
      </c>
      <c r="AH714" s="15">
        <v>0</v>
      </c>
      <c r="AI714" s="15">
        <v>0</v>
      </c>
      <c r="AJ714" s="15">
        <v>0</v>
      </c>
    </row>
    <row r="715" spans="2:36" x14ac:dyDescent="0.2">
      <c r="B715" s="15">
        <v>3385</v>
      </c>
      <c r="C715" s="15">
        <v>5.5</v>
      </c>
      <c r="D715" s="15">
        <v>2.99</v>
      </c>
      <c r="E715" s="15">
        <v>1</v>
      </c>
      <c r="F715" s="15">
        <v>1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1</v>
      </c>
      <c r="Y715" s="15">
        <v>0</v>
      </c>
      <c r="Z715" s="15">
        <v>0</v>
      </c>
      <c r="AA715" s="15">
        <v>0</v>
      </c>
      <c r="AB715" s="15">
        <v>0</v>
      </c>
      <c r="AC715" s="15">
        <v>1</v>
      </c>
      <c r="AD715" s="15">
        <v>0</v>
      </c>
      <c r="AE715" s="15">
        <v>1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</row>
    <row r="716" spans="2:36" x14ac:dyDescent="0.2">
      <c r="B716" s="15">
        <v>3385</v>
      </c>
      <c r="C716" s="15">
        <v>5.5</v>
      </c>
      <c r="D716" s="15">
        <v>2.99</v>
      </c>
      <c r="E716" s="15">
        <v>1</v>
      </c>
      <c r="F716" s="15">
        <v>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1</v>
      </c>
      <c r="Y716" s="15">
        <v>0</v>
      </c>
      <c r="Z716" s="15">
        <v>0</v>
      </c>
      <c r="AA716" s="15">
        <v>0</v>
      </c>
      <c r="AB716" s="15">
        <v>0</v>
      </c>
      <c r="AC716" s="15">
        <v>1</v>
      </c>
      <c r="AD716" s="15">
        <v>0</v>
      </c>
      <c r="AE716" s="15">
        <v>1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</row>
    <row r="717" spans="2:36" x14ac:dyDescent="0.2">
      <c r="B717" s="15">
        <v>124</v>
      </c>
      <c r="C717" s="15">
        <v>20.29</v>
      </c>
      <c r="D717" s="15">
        <v>1.23</v>
      </c>
      <c r="E717" s="15">
        <v>1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1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1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1</v>
      </c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1</v>
      </c>
    </row>
    <row r="718" spans="2:36" x14ac:dyDescent="0.2">
      <c r="B718" s="15">
        <v>2349</v>
      </c>
      <c r="C718" s="15">
        <v>28.04</v>
      </c>
      <c r="D718" s="15">
        <v>0.6</v>
      </c>
      <c r="E718" s="15">
        <v>1</v>
      </c>
      <c r="F718" s="15">
        <v>1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1</v>
      </c>
      <c r="Y718" s="15">
        <v>0</v>
      </c>
      <c r="Z718" s="15">
        <v>0</v>
      </c>
      <c r="AA718" s="15">
        <v>0</v>
      </c>
      <c r="AB718" s="15">
        <v>0</v>
      </c>
      <c r="AC718" s="15">
        <v>1</v>
      </c>
      <c r="AD718" s="15">
        <v>0</v>
      </c>
      <c r="AE718" s="15">
        <v>0</v>
      </c>
      <c r="AF718" s="15">
        <v>0</v>
      </c>
      <c r="AG718" s="15">
        <v>0</v>
      </c>
      <c r="AH718" s="15">
        <v>0</v>
      </c>
      <c r="AI718" s="15">
        <v>1</v>
      </c>
      <c r="AJ718" s="15">
        <v>0</v>
      </c>
    </row>
    <row r="719" spans="2:36" x14ac:dyDescent="0.2">
      <c r="B719" s="15">
        <v>27132</v>
      </c>
      <c r="C719" s="15">
        <v>17.010000000000002</v>
      </c>
      <c r="D719" s="15">
        <v>0.99</v>
      </c>
      <c r="E719" s="15">
        <v>1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1</v>
      </c>
      <c r="U719" s="15">
        <v>0</v>
      </c>
      <c r="V719" s="15">
        <v>0</v>
      </c>
      <c r="W719" s="15">
        <v>0</v>
      </c>
      <c r="X719" s="15">
        <v>1</v>
      </c>
      <c r="Y719" s="15">
        <v>0</v>
      </c>
      <c r="Z719" s="15">
        <v>0</v>
      </c>
      <c r="AA719" s="15">
        <v>0</v>
      </c>
      <c r="AB719" s="15">
        <v>1</v>
      </c>
      <c r="AC719" s="15">
        <v>0</v>
      </c>
      <c r="AD719" s="15">
        <v>1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</row>
    <row r="720" spans="2:36" x14ac:dyDescent="0.2">
      <c r="B720" s="15">
        <v>3864</v>
      </c>
      <c r="C720" s="15">
        <v>4.24</v>
      </c>
      <c r="D720" s="15">
        <v>3.99</v>
      </c>
      <c r="E720" s="15">
        <v>1</v>
      </c>
      <c r="F720" s="15">
        <v>0</v>
      </c>
      <c r="G720" s="15">
        <v>0</v>
      </c>
      <c r="H720" s="15">
        <v>1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1</v>
      </c>
      <c r="Y720" s="15">
        <v>0</v>
      </c>
      <c r="Z720" s="15">
        <v>0</v>
      </c>
      <c r="AA720" s="15">
        <v>0</v>
      </c>
      <c r="AB720" s="15">
        <v>0</v>
      </c>
      <c r="AC720" s="15">
        <v>1</v>
      </c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1</v>
      </c>
      <c r="AJ720" s="15">
        <v>0</v>
      </c>
    </row>
    <row r="721" spans="2:36" x14ac:dyDescent="0.2">
      <c r="B721" s="15">
        <v>2349</v>
      </c>
      <c r="C721" s="15">
        <v>4.7</v>
      </c>
      <c r="D721" s="15">
        <v>3.6</v>
      </c>
      <c r="E721" s="15">
        <v>1</v>
      </c>
      <c r="F721" s="15">
        <v>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1</v>
      </c>
      <c r="Y721" s="15">
        <v>0</v>
      </c>
      <c r="Z721" s="15">
        <v>0</v>
      </c>
      <c r="AA721" s="15">
        <v>0</v>
      </c>
      <c r="AB721" s="15">
        <v>0</v>
      </c>
      <c r="AC721" s="15">
        <v>1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1</v>
      </c>
      <c r="AJ721" s="15">
        <v>0</v>
      </c>
    </row>
    <row r="722" spans="2:36" x14ac:dyDescent="0.2">
      <c r="B722" s="15">
        <v>3613</v>
      </c>
      <c r="C722" s="15">
        <v>4.25</v>
      </c>
      <c r="D722" s="15">
        <v>3.99</v>
      </c>
      <c r="E722" s="15">
        <v>1</v>
      </c>
      <c r="F722" s="15">
        <v>0</v>
      </c>
      <c r="G722" s="15">
        <v>0</v>
      </c>
      <c r="H722" s="15">
        <v>1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1</v>
      </c>
      <c r="Y722" s="15">
        <v>0</v>
      </c>
      <c r="Z722" s="15">
        <v>0</v>
      </c>
      <c r="AA722" s="15">
        <v>0</v>
      </c>
      <c r="AB722" s="15">
        <v>0</v>
      </c>
      <c r="AC722" s="15">
        <v>1</v>
      </c>
      <c r="AD722" s="15">
        <v>0</v>
      </c>
      <c r="AE722" s="15">
        <v>0</v>
      </c>
      <c r="AF722" s="15">
        <v>0</v>
      </c>
      <c r="AG722" s="15">
        <v>1</v>
      </c>
      <c r="AH722" s="15">
        <v>0</v>
      </c>
      <c r="AI722" s="15">
        <v>0</v>
      </c>
      <c r="AJ722" s="15">
        <v>0</v>
      </c>
    </row>
    <row r="723" spans="2:36" x14ac:dyDescent="0.2">
      <c r="B723" s="15">
        <v>3613</v>
      </c>
      <c r="C723" s="15">
        <v>4.25</v>
      </c>
      <c r="D723" s="15">
        <v>3.99</v>
      </c>
      <c r="E723" s="15">
        <v>1</v>
      </c>
      <c r="F723" s="15">
        <v>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1</v>
      </c>
      <c r="Y723" s="15">
        <v>0</v>
      </c>
      <c r="Z723" s="15">
        <v>0</v>
      </c>
      <c r="AA723" s="15">
        <v>0</v>
      </c>
      <c r="AB723" s="15">
        <v>0</v>
      </c>
      <c r="AC723" s="15">
        <v>1</v>
      </c>
      <c r="AD723" s="15">
        <v>0</v>
      </c>
      <c r="AE723" s="15">
        <v>0</v>
      </c>
      <c r="AF723" s="15">
        <v>0</v>
      </c>
      <c r="AG723" s="15">
        <v>1</v>
      </c>
      <c r="AH723" s="15">
        <v>0</v>
      </c>
      <c r="AI723" s="15">
        <v>0</v>
      </c>
      <c r="AJ723" s="15">
        <v>0</v>
      </c>
    </row>
    <row r="724" spans="2:36" x14ac:dyDescent="0.2">
      <c r="B724" s="15">
        <v>25433</v>
      </c>
      <c r="C724" s="15">
        <v>4.25</v>
      </c>
      <c r="D724" s="15">
        <v>3.99</v>
      </c>
      <c r="E724" s="15">
        <v>1</v>
      </c>
      <c r="F724" s="15">
        <v>0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1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1</v>
      </c>
      <c r="Y724" s="15">
        <v>0</v>
      </c>
      <c r="Z724" s="15">
        <v>0</v>
      </c>
      <c r="AA724" s="15">
        <v>0</v>
      </c>
      <c r="AB724" s="15">
        <v>0</v>
      </c>
      <c r="AC724" s="15">
        <v>1</v>
      </c>
      <c r="AD724" s="15">
        <v>1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</row>
    <row r="725" spans="2:36" x14ac:dyDescent="0.2">
      <c r="B725" s="15">
        <v>1266</v>
      </c>
      <c r="C725" s="15">
        <v>4.25</v>
      </c>
      <c r="D725" s="15">
        <v>4</v>
      </c>
      <c r="E725" s="15">
        <v>1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1</v>
      </c>
      <c r="U725" s="15">
        <v>0</v>
      </c>
      <c r="V725" s="15">
        <v>0</v>
      </c>
      <c r="W725" s="15">
        <v>0</v>
      </c>
      <c r="X725" s="15">
        <v>1</v>
      </c>
      <c r="Y725" s="15">
        <v>0</v>
      </c>
      <c r="Z725" s="15">
        <v>0</v>
      </c>
      <c r="AA725" s="15">
        <v>0</v>
      </c>
      <c r="AB725" s="15">
        <v>0</v>
      </c>
      <c r="AC725" s="15">
        <v>1</v>
      </c>
      <c r="AD725" s="15">
        <v>0</v>
      </c>
      <c r="AE725" s="15">
        <v>0</v>
      </c>
      <c r="AF725" s="15">
        <v>0</v>
      </c>
      <c r="AG725" s="15">
        <v>1</v>
      </c>
      <c r="AH725" s="15">
        <v>0</v>
      </c>
      <c r="AI725" s="15">
        <v>0</v>
      </c>
      <c r="AJ725" s="15">
        <v>0</v>
      </c>
    </row>
    <row r="726" spans="2:36" x14ac:dyDescent="0.2">
      <c r="B726" s="15">
        <v>5721</v>
      </c>
      <c r="C726" s="15">
        <v>4.1500000000000004</v>
      </c>
      <c r="D726" s="15">
        <v>4.1500000000000004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1</v>
      </c>
      <c r="T726" s="15">
        <v>0</v>
      </c>
      <c r="U726" s="15">
        <v>0</v>
      </c>
      <c r="V726" s="15">
        <v>0</v>
      </c>
      <c r="W726" s="15">
        <v>0</v>
      </c>
      <c r="X726" s="15">
        <v>1</v>
      </c>
      <c r="Y726" s="15">
        <v>0</v>
      </c>
      <c r="Z726" s="15">
        <v>0</v>
      </c>
      <c r="AA726" s="15">
        <v>1</v>
      </c>
      <c r="AB726" s="15">
        <v>0</v>
      </c>
      <c r="AC726" s="15">
        <v>0</v>
      </c>
      <c r="AD726" s="15">
        <v>0</v>
      </c>
      <c r="AE726" s="15">
        <v>1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</row>
    <row r="727" spans="2:36" x14ac:dyDescent="0.2">
      <c r="B727" s="15">
        <v>2349</v>
      </c>
      <c r="C727" s="15">
        <v>4.8099999999999996</v>
      </c>
      <c r="D727" s="15">
        <v>3.6</v>
      </c>
      <c r="E727" s="15">
        <v>1</v>
      </c>
      <c r="F727" s="15">
        <v>1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1</v>
      </c>
      <c r="Y727" s="15">
        <v>0</v>
      </c>
      <c r="Z727" s="15">
        <v>0</v>
      </c>
      <c r="AA727" s="15">
        <v>0</v>
      </c>
      <c r="AB727" s="15">
        <v>0</v>
      </c>
      <c r="AC727" s="15">
        <v>1</v>
      </c>
      <c r="AD727" s="15">
        <v>0</v>
      </c>
      <c r="AE727" s="15">
        <v>0</v>
      </c>
      <c r="AF727" s="15">
        <v>1</v>
      </c>
      <c r="AG727" s="15">
        <v>0</v>
      </c>
      <c r="AH727" s="15">
        <v>0</v>
      </c>
      <c r="AI727" s="15">
        <v>0</v>
      </c>
      <c r="AJ727" s="15">
        <v>0</v>
      </c>
    </row>
    <row r="728" spans="2:36" x14ac:dyDescent="0.2">
      <c r="B728" s="15">
        <v>1179</v>
      </c>
      <c r="C728" s="15">
        <v>21.52</v>
      </c>
      <c r="D728" s="15">
        <v>1.23</v>
      </c>
      <c r="E728" s="15">
        <v>1</v>
      </c>
      <c r="F728" s="15">
        <v>0</v>
      </c>
      <c r="G728" s="15">
        <v>0</v>
      </c>
      <c r="H728" s="15">
        <v>0</v>
      </c>
      <c r="I728" s="15">
        <v>1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1</v>
      </c>
      <c r="W728" s="15">
        <v>0</v>
      </c>
      <c r="X728" s="15">
        <v>0</v>
      </c>
      <c r="Y728" s="15">
        <v>0</v>
      </c>
      <c r="Z728" s="15">
        <v>1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1</v>
      </c>
    </row>
    <row r="729" spans="2:36" x14ac:dyDescent="0.2">
      <c r="B729" s="15">
        <v>657</v>
      </c>
      <c r="C729" s="15">
        <v>21.55</v>
      </c>
      <c r="D729" s="15">
        <v>1.23</v>
      </c>
      <c r="E729" s="15">
        <v>1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1</v>
      </c>
      <c r="W729" s="15">
        <v>0</v>
      </c>
      <c r="X729" s="15">
        <v>0</v>
      </c>
      <c r="Y729" s="15">
        <v>0</v>
      </c>
      <c r="Z729" s="15">
        <v>1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0</v>
      </c>
      <c r="AI729" s="15">
        <v>1</v>
      </c>
      <c r="AJ729" s="15">
        <v>0</v>
      </c>
    </row>
    <row r="730" spans="2:36" x14ac:dyDescent="0.2">
      <c r="B730" s="15">
        <v>2349</v>
      </c>
      <c r="C730" s="15">
        <v>4.9400000000000004</v>
      </c>
      <c r="D730" s="15">
        <v>3.6</v>
      </c>
      <c r="E730" s="15">
        <v>1</v>
      </c>
      <c r="F730" s="15">
        <v>1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1</v>
      </c>
      <c r="Y730" s="15">
        <v>0</v>
      </c>
      <c r="Z730" s="15">
        <v>0</v>
      </c>
      <c r="AA730" s="15">
        <v>0</v>
      </c>
      <c r="AB730" s="15">
        <v>0</v>
      </c>
      <c r="AC730" s="15">
        <v>1</v>
      </c>
      <c r="AD730" s="15">
        <v>0</v>
      </c>
      <c r="AE730" s="15">
        <v>0</v>
      </c>
      <c r="AF730" s="15">
        <v>0</v>
      </c>
      <c r="AG730" s="15">
        <v>0</v>
      </c>
      <c r="AH730" s="15">
        <v>0</v>
      </c>
      <c r="AI730" s="15">
        <v>1</v>
      </c>
      <c r="AJ730" s="15">
        <v>0</v>
      </c>
    </row>
    <row r="731" spans="2:36" x14ac:dyDescent="0.2">
      <c r="B731" s="15">
        <v>351</v>
      </c>
      <c r="C731" s="15">
        <v>5.53</v>
      </c>
      <c r="D731" s="15">
        <v>4.9000000000000004</v>
      </c>
      <c r="E731" s="15">
        <v>1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1</v>
      </c>
      <c r="W731" s="15">
        <v>0</v>
      </c>
      <c r="X731" s="15">
        <v>0</v>
      </c>
      <c r="Y731" s="15">
        <v>0</v>
      </c>
      <c r="Z731" s="15">
        <v>1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0</v>
      </c>
      <c r="AI731" s="15">
        <v>1</v>
      </c>
      <c r="AJ731" s="15">
        <v>0</v>
      </c>
    </row>
    <row r="732" spans="2:36" x14ac:dyDescent="0.2">
      <c r="B732" s="15">
        <v>1634</v>
      </c>
      <c r="C732" s="15">
        <v>5.53</v>
      </c>
      <c r="D732" s="15">
        <v>4.9000000000000004</v>
      </c>
      <c r="E732" s="15">
        <v>1</v>
      </c>
      <c r="F732" s="15">
        <v>0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1</v>
      </c>
      <c r="W732" s="15">
        <v>0</v>
      </c>
      <c r="X732" s="15">
        <v>0</v>
      </c>
      <c r="Y732" s="15">
        <v>0</v>
      </c>
      <c r="Z732" s="15">
        <v>1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0</v>
      </c>
      <c r="AI732" s="15">
        <v>0</v>
      </c>
      <c r="AJ732" s="15">
        <v>1</v>
      </c>
    </row>
    <row r="733" spans="2:36" x14ac:dyDescent="0.2">
      <c r="B733" s="15">
        <v>519</v>
      </c>
      <c r="C733" s="15">
        <v>22.14</v>
      </c>
      <c r="D733" s="15">
        <v>1.23</v>
      </c>
      <c r="E733" s="15">
        <v>1</v>
      </c>
      <c r="F733" s="15">
        <v>0</v>
      </c>
      <c r="G733" s="15">
        <v>0</v>
      </c>
      <c r="H733" s="15">
        <v>0</v>
      </c>
      <c r="I733" s="15">
        <v>1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1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1</v>
      </c>
      <c r="AD733" s="15">
        <v>0</v>
      </c>
      <c r="AE733" s="15">
        <v>0</v>
      </c>
      <c r="AF733" s="15">
        <v>0</v>
      </c>
      <c r="AG733" s="15">
        <v>0</v>
      </c>
      <c r="AH733" s="15">
        <v>0</v>
      </c>
      <c r="AI733" s="15">
        <v>0</v>
      </c>
      <c r="AJ733" s="15">
        <v>1</v>
      </c>
    </row>
    <row r="734" spans="2:36" x14ac:dyDescent="0.2">
      <c r="B734" s="15">
        <v>657</v>
      </c>
      <c r="C734" s="15">
        <v>22.14</v>
      </c>
      <c r="D734" s="15">
        <v>1.23</v>
      </c>
      <c r="E734" s="15">
        <v>1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1</v>
      </c>
      <c r="W734" s="15">
        <v>0</v>
      </c>
      <c r="X734" s="15">
        <v>0</v>
      </c>
      <c r="Y734" s="15">
        <v>0</v>
      </c>
      <c r="Z734" s="15">
        <v>1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0</v>
      </c>
      <c r="AI734" s="15">
        <v>1</v>
      </c>
      <c r="AJ734" s="15">
        <v>0</v>
      </c>
    </row>
    <row r="735" spans="2:36" x14ac:dyDescent="0.2">
      <c r="B735" s="15">
        <v>2349</v>
      </c>
      <c r="C735" s="15">
        <v>5.01</v>
      </c>
      <c r="D735" s="15">
        <v>3.6</v>
      </c>
      <c r="E735" s="15">
        <v>1</v>
      </c>
      <c r="F735" s="15">
        <v>1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1</v>
      </c>
      <c r="Y735" s="15">
        <v>0</v>
      </c>
      <c r="Z735" s="15">
        <v>0</v>
      </c>
      <c r="AA735" s="15">
        <v>0</v>
      </c>
      <c r="AB735" s="15">
        <v>0</v>
      </c>
      <c r="AC735" s="15">
        <v>1</v>
      </c>
      <c r="AD735" s="15">
        <v>0</v>
      </c>
      <c r="AE735" s="15">
        <v>0</v>
      </c>
      <c r="AF735" s="15">
        <v>1</v>
      </c>
      <c r="AG735" s="15">
        <v>0</v>
      </c>
      <c r="AH735" s="15">
        <v>0</v>
      </c>
      <c r="AI735" s="15">
        <v>0</v>
      </c>
      <c r="AJ735" s="15">
        <v>0</v>
      </c>
    </row>
    <row r="736" spans="2:36" x14ac:dyDescent="0.2">
      <c r="B736" s="15">
        <v>3385</v>
      </c>
      <c r="C736" s="15">
        <v>5.0199999999999996</v>
      </c>
      <c r="D736" s="15">
        <v>3.75</v>
      </c>
      <c r="E736" s="15">
        <v>1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1</v>
      </c>
      <c r="V736" s="15">
        <v>0</v>
      </c>
      <c r="W736" s="15">
        <v>0</v>
      </c>
      <c r="X736" s="15">
        <v>1</v>
      </c>
      <c r="Y736" s="15">
        <v>0</v>
      </c>
      <c r="Z736" s="15">
        <v>0</v>
      </c>
      <c r="AA736" s="15">
        <v>0</v>
      </c>
      <c r="AB736" s="15">
        <v>0</v>
      </c>
      <c r="AC736" s="15">
        <v>1</v>
      </c>
      <c r="AD736" s="15">
        <v>0</v>
      </c>
      <c r="AE736" s="15">
        <v>1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</row>
    <row r="737" spans="2:36" x14ac:dyDescent="0.2">
      <c r="B737" s="15">
        <v>27132</v>
      </c>
      <c r="C737" s="15">
        <v>19.02</v>
      </c>
      <c r="D737" s="15">
        <v>0.99</v>
      </c>
      <c r="E737" s="15">
        <v>1</v>
      </c>
      <c r="F737" s="15">
        <v>0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1</v>
      </c>
      <c r="U737" s="15">
        <v>0</v>
      </c>
      <c r="V737" s="15">
        <v>0</v>
      </c>
      <c r="W737" s="15">
        <v>0</v>
      </c>
      <c r="X737" s="15">
        <v>1</v>
      </c>
      <c r="Y737" s="15">
        <v>0</v>
      </c>
      <c r="Z737" s="15">
        <v>0</v>
      </c>
      <c r="AA737" s="15">
        <v>0</v>
      </c>
      <c r="AB737" s="15">
        <v>1</v>
      </c>
      <c r="AC737" s="15">
        <v>0</v>
      </c>
      <c r="AD737" s="15">
        <v>1</v>
      </c>
      <c r="AE737" s="15">
        <v>0</v>
      </c>
      <c r="AF737" s="15">
        <v>0</v>
      </c>
      <c r="AG737" s="15">
        <v>0</v>
      </c>
      <c r="AH737" s="15">
        <v>0</v>
      </c>
      <c r="AI737" s="15">
        <v>0</v>
      </c>
      <c r="AJ737" s="15">
        <v>0</v>
      </c>
    </row>
    <row r="738" spans="2:36" x14ac:dyDescent="0.2">
      <c r="B738" s="15">
        <v>1545</v>
      </c>
      <c r="C738" s="15">
        <v>11.68</v>
      </c>
      <c r="D738" s="15">
        <v>2.4500000000000002</v>
      </c>
      <c r="E738" s="15">
        <v>1</v>
      </c>
      <c r="F738" s="15">
        <v>1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1</v>
      </c>
      <c r="W738" s="15">
        <v>0</v>
      </c>
      <c r="X738" s="15">
        <v>0</v>
      </c>
      <c r="Y738" s="15">
        <v>0</v>
      </c>
      <c r="Z738" s="15">
        <v>1</v>
      </c>
      <c r="AA738" s="15">
        <v>0</v>
      </c>
      <c r="AB738" s="15">
        <v>0</v>
      </c>
      <c r="AC738" s="15">
        <v>0</v>
      </c>
      <c r="AD738" s="15">
        <v>1</v>
      </c>
      <c r="AE738" s="15">
        <v>0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</row>
    <row r="739" spans="2:36" x14ac:dyDescent="0.2">
      <c r="B739" s="15">
        <v>1545</v>
      </c>
      <c r="C739" s="15">
        <v>11.68</v>
      </c>
      <c r="D739" s="15">
        <v>2.4500000000000002</v>
      </c>
      <c r="E739" s="15">
        <v>1</v>
      </c>
      <c r="F739" s="15">
        <v>1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1</v>
      </c>
      <c r="W739" s="15">
        <v>0</v>
      </c>
      <c r="X739" s="15">
        <v>0</v>
      </c>
      <c r="Y739" s="15">
        <v>0</v>
      </c>
      <c r="Z739" s="15">
        <v>1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1</v>
      </c>
      <c r="AG739" s="15">
        <v>0</v>
      </c>
      <c r="AH739" s="15">
        <v>0</v>
      </c>
      <c r="AI739" s="15">
        <v>0</v>
      </c>
      <c r="AJ739" s="15">
        <v>0</v>
      </c>
    </row>
    <row r="740" spans="2:36" x14ac:dyDescent="0.2">
      <c r="B740" s="15">
        <v>53</v>
      </c>
      <c r="C740" s="15">
        <v>17.399999999999999</v>
      </c>
      <c r="D740" s="15">
        <v>3.55</v>
      </c>
      <c r="E740" s="15">
        <v>1</v>
      </c>
      <c r="F740" s="15">
        <v>0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1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1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1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</row>
    <row r="741" spans="2:36" x14ac:dyDescent="0.2">
      <c r="B741" s="15">
        <v>3385</v>
      </c>
      <c r="C741" s="15">
        <v>6.5</v>
      </c>
      <c r="D741" s="15">
        <v>2.99</v>
      </c>
      <c r="E741" s="15">
        <v>1</v>
      </c>
      <c r="F741" s="15">
        <v>1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1</v>
      </c>
      <c r="Y741" s="15">
        <v>0</v>
      </c>
      <c r="Z741" s="15">
        <v>0</v>
      </c>
      <c r="AA741" s="15">
        <v>0</v>
      </c>
      <c r="AB741" s="15">
        <v>0</v>
      </c>
      <c r="AC741" s="15">
        <v>1</v>
      </c>
      <c r="AD741" s="15">
        <v>0</v>
      </c>
      <c r="AE741" s="15">
        <v>1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</row>
    <row r="742" spans="2:36" x14ac:dyDescent="0.2">
      <c r="B742" s="15">
        <v>241</v>
      </c>
      <c r="C742" s="15">
        <v>23.97</v>
      </c>
      <c r="D742" s="15">
        <v>1.23</v>
      </c>
      <c r="E742" s="15">
        <v>1</v>
      </c>
      <c r="F742" s="15">
        <v>0</v>
      </c>
      <c r="G742" s="15">
        <v>0</v>
      </c>
      <c r="H742" s="15">
        <v>0</v>
      </c>
      <c r="I742" s="15">
        <v>1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1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1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</row>
    <row r="743" spans="2:36" x14ac:dyDescent="0.2">
      <c r="B743" s="15">
        <v>123</v>
      </c>
      <c r="C743" s="15">
        <v>6.5</v>
      </c>
      <c r="D743" s="15">
        <v>3</v>
      </c>
      <c r="E743" s="15">
        <v>1</v>
      </c>
      <c r="F743" s="15">
        <v>0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1</v>
      </c>
      <c r="Y743" s="15">
        <v>0</v>
      </c>
      <c r="Z743" s="15">
        <v>0</v>
      </c>
      <c r="AA743" s="15">
        <v>0</v>
      </c>
      <c r="AB743" s="15">
        <v>0</v>
      </c>
      <c r="AC743" s="15">
        <v>1</v>
      </c>
      <c r="AD743" s="15">
        <v>0</v>
      </c>
      <c r="AE743" s="15">
        <v>0</v>
      </c>
      <c r="AF743" s="15">
        <v>0</v>
      </c>
      <c r="AG743" s="15">
        <v>0</v>
      </c>
      <c r="AH743" s="15">
        <v>0</v>
      </c>
      <c r="AI743" s="15">
        <v>1</v>
      </c>
      <c r="AJ743" s="15">
        <v>0</v>
      </c>
    </row>
    <row r="744" spans="2:36" x14ac:dyDescent="0.2">
      <c r="B744" s="15">
        <v>3277</v>
      </c>
      <c r="C744" s="15">
        <v>5.6</v>
      </c>
      <c r="D744" s="15">
        <v>3.5</v>
      </c>
      <c r="E744" s="15">
        <v>1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0</v>
      </c>
      <c r="U744" s="15">
        <v>1</v>
      </c>
      <c r="V744" s="15">
        <v>0</v>
      </c>
      <c r="W744" s="15">
        <v>0</v>
      </c>
      <c r="X744" s="15">
        <v>1</v>
      </c>
      <c r="Y744" s="15">
        <v>0</v>
      </c>
      <c r="Z744" s="15">
        <v>0</v>
      </c>
      <c r="AA744" s="15">
        <v>1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</row>
    <row r="745" spans="2:36" x14ac:dyDescent="0.2">
      <c r="B745" s="15">
        <v>2349</v>
      </c>
      <c r="C745" s="15">
        <v>32.69</v>
      </c>
      <c r="D745" s="15">
        <v>0.6</v>
      </c>
      <c r="E745" s="15">
        <v>1</v>
      </c>
      <c r="F745" s="15">
        <v>1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1</v>
      </c>
      <c r="Y745" s="15">
        <v>0</v>
      </c>
      <c r="Z745" s="15">
        <v>0</v>
      </c>
      <c r="AA745" s="15">
        <v>0</v>
      </c>
      <c r="AB745" s="15">
        <v>0</v>
      </c>
      <c r="AC745" s="15">
        <v>1</v>
      </c>
      <c r="AD745" s="15">
        <v>1</v>
      </c>
      <c r="AE745" s="15">
        <v>0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</row>
    <row r="746" spans="2:36" x14ac:dyDescent="0.2">
      <c r="B746" s="15">
        <v>2349</v>
      </c>
      <c r="C746" s="15">
        <v>5.5</v>
      </c>
      <c r="D746" s="15">
        <v>3.6</v>
      </c>
      <c r="E746" s="15">
        <v>1</v>
      </c>
      <c r="F746" s="15">
        <v>1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1</v>
      </c>
      <c r="Y746" s="15">
        <v>0</v>
      </c>
      <c r="Z746" s="15">
        <v>0</v>
      </c>
      <c r="AA746" s="15">
        <v>0</v>
      </c>
      <c r="AB746" s="15">
        <v>0</v>
      </c>
      <c r="AC746" s="15">
        <v>1</v>
      </c>
      <c r="AD746" s="15">
        <v>0</v>
      </c>
      <c r="AE746" s="15">
        <v>0</v>
      </c>
      <c r="AF746" s="15">
        <v>1</v>
      </c>
      <c r="AG746" s="15">
        <v>0</v>
      </c>
      <c r="AH746" s="15">
        <v>0</v>
      </c>
      <c r="AI746" s="15">
        <v>0</v>
      </c>
      <c r="AJ746" s="15">
        <v>0</v>
      </c>
    </row>
    <row r="747" spans="2:36" x14ac:dyDescent="0.2">
      <c r="B747" s="15">
        <v>2349</v>
      </c>
      <c r="C747" s="15">
        <v>5.5</v>
      </c>
      <c r="D747" s="15">
        <v>3.6</v>
      </c>
      <c r="E747" s="15">
        <v>1</v>
      </c>
      <c r="F747" s="15">
        <v>1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1</v>
      </c>
      <c r="Y747" s="15">
        <v>0</v>
      </c>
      <c r="Z747" s="15">
        <v>0</v>
      </c>
      <c r="AA747" s="15">
        <v>0</v>
      </c>
      <c r="AB747" s="15">
        <v>0</v>
      </c>
      <c r="AC747" s="15">
        <v>1</v>
      </c>
      <c r="AD747" s="15">
        <v>0</v>
      </c>
      <c r="AE747" s="15">
        <v>0</v>
      </c>
      <c r="AF747" s="15">
        <v>1</v>
      </c>
      <c r="AG747" s="15">
        <v>0</v>
      </c>
      <c r="AH747" s="15">
        <v>0</v>
      </c>
      <c r="AI747" s="15">
        <v>0</v>
      </c>
      <c r="AJ747" s="15">
        <v>0</v>
      </c>
    </row>
    <row r="748" spans="2:36" x14ac:dyDescent="0.2">
      <c r="B748" s="15">
        <v>2349</v>
      </c>
      <c r="C748" s="15">
        <v>5.51</v>
      </c>
      <c r="D748" s="15">
        <v>3.6</v>
      </c>
      <c r="E748" s="15">
        <v>1</v>
      </c>
      <c r="F748" s="15">
        <v>1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1</v>
      </c>
      <c r="Y748" s="15">
        <v>0</v>
      </c>
      <c r="Z748" s="15">
        <v>0</v>
      </c>
      <c r="AA748" s="15">
        <v>0</v>
      </c>
      <c r="AB748" s="15">
        <v>0</v>
      </c>
      <c r="AC748" s="15">
        <v>1</v>
      </c>
      <c r="AD748" s="15">
        <v>1</v>
      </c>
      <c r="AE748" s="15">
        <v>0</v>
      </c>
      <c r="AF748" s="15">
        <v>0</v>
      </c>
      <c r="AG748" s="15">
        <v>0</v>
      </c>
      <c r="AH748" s="15">
        <v>0</v>
      </c>
      <c r="AI748" s="15">
        <v>0</v>
      </c>
      <c r="AJ748" s="15">
        <v>0</v>
      </c>
    </row>
    <row r="749" spans="2:36" x14ac:dyDescent="0.2">
      <c r="B749" s="15">
        <v>71</v>
      </c>
      <c r="C749" s="15">
        <v>17.850000000000001</v>
      </c>
      <c r="D749" s="15">
        <v>3.55</v>
      </c>
      <c r="E749" s="15">
        <v>1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1</v>
      </c>
      <c r="S749" s="15">
        <v>0</v>
      </c>
      <c r="T749" s="15">
        <v>0</v>
      </c>
      <c r="U749" s="15">
        <v>0</v>
      </c>
      <c r="V749" s="15">
        <v>0</v>
      </c>
      <c r="W749" s="15">
        <v>1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1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</row>
    <row r="750" spans="2:36" x14ac:dyDescent="0.2">
      <c r="B750" s="15">
        <v>227</v>
      </c>
      <c r="C750" s="15">
        <v>12.3</v>
      </c>
      <c r="D750" s="15">
        <v>2.4500000000000002</v>
      </c>
      <c r="E750" s="15">
        <v>1</v>
      </c>
      <c r="F750" s="15">
        <v>1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1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1</v>
      </c>
      <c r="AD750" s="15">
        <v>0</v>
      </c>
      <c r="AE750" s="15">
        <v>1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</row>
    <row r="751" spans="2:36" x14ac:dyDescent="0.2">
      <c r="B751" s="15">
        <v>657</v>
      </c>
      <c r="C751" s="15">
        <v>6.16</v>
      </c>
      <c r="D751" s="15">
        <v>4.92</v>
      </c>
      <c r="E751" s="15">
        <v>1</v>
      </c>
      <c r="F751" s="15">
        <v>0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1</v>
      </c>
      <c r="W751" s="15">
        <v>0</v>
      </c>
      <c r="X751" s="15">
        <v>0</v>
      </c>
      <c r="Y751" s="15">
        <v>0</v>
      </c>
      <c r="Z751" s="15">
        <v>1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0</v>
      </c>
      <c r="AI751" s="15">
        <v>1</v>
      </c>
      <c r="AJ751" s="15">
        <v>0</v>
      </c>
    </row>
    <row r="752" spans="2:36" x14ac:dyDescent="0.2">
      <c r="B752" s="15">
        <v>1155</v>
      </c>
      <c r="C752" s="15">
        <v>4.49</v>
      </c>
      <c r="D752" s="15">
        <v>4.49</v>
      </c>
      <c r="E752" s="15">
        <v>0</v>
      </c>
      <c r="F752" s="15">
        <v>0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1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1</v>
      </c>
      <c r="Y752" s="15">
        <v>0</v>
      </c>
      <c r="Z752" s="15">
        <v>0</v>
      </c>
      <c r="AA752" s="15">
        <v>0</v>
      </c>
      <c r="AB752" s="15">
        <v>0</v>
      </c>
      <c r="AC752" s="15">
        <v>1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</row>
    <row r="753" spans="2:36" x14ac:dyDescent="0.2">
      <c r="B753" s="15">
        <v>2349</v>
      </c>
      <c r="C753" s="15">
        <v>5.61</v>
      </c>
      <c r="D753" s="15">
        <v>3.6</v>
      </c>
      <c r="E753" s="15">
        <v>1</v>
      </c>
      <c r="F753" s="15">
        <v>1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1</v>
      </c>
      <c r="Y753" s="15">
        <v>0</v>
      </c>
      <c r="Z753" s="15">
        <v>0</v>
      </c>
      <c r="AA753" s="15">
        <v>0</v>
      </c>
      <c r="AB753" s="15">
        <v>0</v>
      </c>
      <c r="AC753" s="15">
        <v>1</v>
      </c>
      <c r="AD753" s="15">
        <v>0</v>
      </c>
      <c r="AE753" s="15">
        <v>0</v>
      </c>
      <c r="AF753" s="15">
        <v>1</v>
      </c>
      <c r="AG753" s="15">
        <v>0</v>
      </c>
      <c r="AH753" s="15">
        <v>0</v>
      </c>
      <c r="AI753" s="15">
        <v>0</v>
      </c>
      <c r="AJ753" s="15">
        <v>0</v>
      </c>
    </row>
    <row r="754" spans="2:36" x14ac:dyDescent="0.2">
      <c r="B754" s="15">
        <v>2349</v>
      </c>
      <c r="C754" s="15">
        <v>5.61</v>
      </c>
      <c r="D754" s="15">
        <v>3.6</v>
      </c>
      <c r="E754" s="15">
        <v>1</v>
      </c>
      <c r="F754" s="15">
        <v>1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1</v>
      </c>
      <c r="Y754" s="15">
        <v>0</v>
      </c>
      <c r="Z754" s="15">
        <v>0</v>
      </c>
      <c r="AA754" s="15">
        <v>0</v>
      </c>
      <c r="AB754" s="15">
        <v>0</v>
      </c>
      <c r="AC754" s="15">
        <v>1</v>
      </c>
      <c r="AD754" s="15">
        <v>0</v>
      </c>
      <c r="AE754" s="15">
        <v>0</v>
      </c>
      <c r="AF754" s="15">
        <v>1</v>
      </c>
      <c r="AG754" s="15">
        <v>0</v>
      </c>
      <c r="AH754" s="15">
        <v>0</v>
      </c>
      <c r="AI754" s="15">
        <v>0</v>
      </c>
      <c r="AJ754" s="15">
        <v>0</v>
      </c>
    </row>
    <row r="755" spans="2:36" x14ac:dyDescent="0.2">
      <c r="B755" s="15">
        <v>3277</v>
      </c>
      <c r="C755" s="15">
        <v>4.5</v>
      </c>
      <c r="D755" s="15">
        <v>4.5</v>
      </c>
      <c r="E755" s="15">
        <v>0</v>
      </c>
      <c r="F755" s="15">
        <v>1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1</v>
      </c>
      <c r="Y755" s="15">
        <v>0</v>
      </c>
      <c r="Z755" s="15">
        <v>0</v>
      </c>
      <c r="AA755" s="15">
        <v>1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</row>
    <row r="756" spans="2:36" x14ac:dyDescent="0.2">
      <c r="B756" s="15">
        <v>4397</v>
      </c>
      <c r="C756" s="15">
        <v>4.5</v>
      </c>
      <c r="D756" s="15">
        <v>4.5</v>
      </c>
      <c r="E756" s="15">
        <v>0</v>
      </c>
      <c r="F756" s="15">
        <v>1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1</v>
      </c>
      <c r="Y756" s="15">
        <v>0</v>
      </c>
      <c r="Z756" s="15">
        <v>0</v>
      </c>
      <c r="AA756" s="15">
        <v>0</v>
      </c>
      <c r="AB756" s="15">
        <v>0</v>
      </c>
      <c r="AC756" s="15">
        <v>1</v>
      </c>
      <c r="AD756" s="15">
        <v>0</v>
      </c>
      <c r="AE756" s="15">
        <v>1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</row>
    <row r="757" spans="2:36" x14ac:dyDescent="0.2">
      <c r="B757" s="15">
        <v>4397</v>
      </c>
      <c r="C757" s="15">
        <v>4.5</v>
      </c>
      <c r="D757" s="15">
        <v>4.5</v>
      </c>
      <c r="E757" s="15">
        <v>0</v>
      </c>
      <c r="F757" s="15">
        <v>1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1</v>
      </c>
      <c r="Y757" s="15">
        <v>0</v>
      </c>
      <c r="Z757" s="15">
        <v>0</v>
      </c>
      <c r="AA757" s="15">
        <v>0</v>
      </c>
      <c r="AB757" s="15">
        <v>0</v>
      </c>
      <c r="AC757" s="15">
        <v>1</v>
      </c>
      <c r="AD757" s="15">
        <v>0</v>
      </c>
      <c r="AE757" s="15">
        <v>1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</row>
    <row r="758" spans="2:36" x14ac:dyDescent="0.2">
      <c r="B758" s="15">
        <v>4397</v>
      </c>
      <c r="C758" s="15">
        <v>4.5</v>
      </c>
      <c r="D758" s="15">
        <v>4.5</v>
      </c>
      <c r="E758" s="15">
        <v>0</v>
      </c>
      <c r="F758" s="15">
        <v>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1</v>
      </c>
      <c r="Y758" s="15">
        <v>0</v>
      </c>
      <c r="Z758" s="15">
        <v>0</v>
      </c>
      <c r="AA758" s="15">
        <v>0</v>
      </c>
      <c r="AB758" s="15">
        <v>0</v>
      </c>
      <c r="AC758" s="15">
        <v>1</v>
      </c>
      <c r="AD758" s="15">
        <v>0</v>
      </c>
      <c r="AE758" s="15">
        <v>1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</row>
    <row r="759" spans="2:36" x14ac:dyDescent="0.2">
      <c r="B759" s="15">
        <v>335</v>
      </c>
      <c r="C759" s="15">
        <v>25.21</v>
      </c>
      <c r="D759" s="15">
        <v>1.23</v>
      </c>
      <c r="E759" s="15">
        <v>1</v>
      </c>
      <c r="F759" s="15">
        <v>0</v>
      </c>
      <c r="G759" s="15">
        <v>0</v>
      </c>
      <c r="H759" s="15">
        <v>0</v>
      </c>
      <c r="I759" s="15">
        <v>0</v>
      </c>
      <c r="J759" s="15">
        <v>0</v>
      </c>
      <c r="K759" s="15">
        <v>1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1</v>
      </c>
      <c r="W759" s="15">
        <v>0</v>
      </c>
      <c r="X759" s="15">
        <v>0</v>
      </c>
      <c r="Y759" s="15">
        <v>1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0</v>
      </c>
      <c r="AH759" s="15">
        <v>1</v>
      </c>
      <c r="AI759" s="15">
        <v>0</v>
      </c>
      <c r="AJ759" s="15">
        <v>0</v>
      </c>
    </row>
    <row r="760" spans="2:36" x14ac:dyDescent="0.2">
      <c r="B760" s="15">
        <v>5701</v>
      </c>
      <c r="C760" s="15">
        <v>25.38</v>
      </c>
      <c r="D760" s="15">
        <v>1.23</v>
      </c>
      <c r="E760" s="15">
        <v>1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1</v>
      </c>
      <c r="U760" s="15">
        <v>0</v>
      </c>
      <c r="V760" s="15">
        <v>1</v>
      </c>
      <c r="W760" s="15">
        <v>0</v>
      </c>
      <c r="X760" s="15">
        <v>0</v>
      </c>
      <c r="Y760" s="15">
        <v>0</v>
      </c>
      <c r="Z760" s="15">
        <v>1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1</v>
      </c>
    </row>
    <row r="761" spans="2:36" x14ac:dyDescent="0.2">
      <c r="B761" s="15">
        <v>5701</v>
      </c>
      <c r="C761" s="15">
        <v>25.62</v>
      </c>
      <c r="D761" s="15">
        <v>1.23</v>
      </c>
      <c r="E761" s="15">
        <v>1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1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1</v>
      </c>
      <c r="W761" s="15">
        <v>0</v>
      </c>
      <c r="X761" s="15">
        <v>0</v>
      </c>
      <c r="Y761" s="15">
        <v>0</v>
      </c>
      <c r="Z761" s="15">
        <v>1</v>
      </c>
      <c r="AA761" s="15">
        <v>0</v>
      </c>
      <c r="AB761" s="15">
        <v>0</v>
      </c>
      <c r="AC761" s="15">
        <v>0</v>
      </c>
      <c r="AD761" s="15">
        <v>1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</row>
    <row r="762" spans="2:36" x14ac:dyDescent="0.2">
      <c r="B762" s="15">
        <v>739</v>
      </c>
      <c r="C762" s="15">
        <v>12.9</v>
      </c>
      <c r="D762" s="15">
        <v>2.4500000000000002</v>
      </c>
      <c r="E762" s="15">
        <v>1</v>
      </c>
      <c r="F762" s="15">
        <v>0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1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1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0</v>
      </c>
      <c r="AD762" s="15">
        <v>0</v>
      </c>
      <c r="AE762" s="15">
        <v>1</v>
      </c>
      <c r="AF762" s="15">
        <v>0</v>
      </c>
      <c r="AG762" s="15">
        <v>0</v>
      </c>
      <c r="AH762" s="15">
        <v>0</v>
      </c>
      <c r="AI762" s="15">
        <v>0</v>
      </c>
      <c r="AJ762" s="15">
        <v>0</v>
      </c>
    </row>
    <row r="763" spans="2:36" x14ac:dyDescent="0.2">
      <c r="B763" s="15">
        <v>205</v>
      </c>
      <c r="C763" s="15">
        <v>12.91</v>
      </c>
      <c r="D763" s="15">
        <v>2.4500000000000002</v>
      </c>
      <c r="E763" s="15">
        <v>1</v>
      </c>
      <c r="F763" s="15">
        <v>0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1</v>
      </c>
      <c r="R763" s="15">
        <v>0</v>
      </c>
      <c r="S763" s="15">
        <v>0</v>
      </c>
      <c r="T763" s="15">
        <v>0</v>
      </c>
      <c r="U763" s="15">
        <v>0</v>
      </c>
      <c r="V763" s="15">
        <v>1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1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</row>
    <row r="764" spans="2:36" x14ac:dyDescent="0.2">
      <c r="B764" s="15">
        <v>996</v>
      </c>
      <c r="C764" s="15">
        <v>12.91</v>
      </c>
      <c r="D764" s="15">
        <v>2.4500000000000002</v>
      </c>
      <c r="E764" s="15">
        <v>1</v>
      </c>
      <c r="F764" s="15">
        <v>0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1</v>
      </c>
      <c r="V764" s="15">
        <v>1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0</v>
      </c>
      <c r="AC764" s="15">
        <v>1</v>
      </c>
      <c r="AD764" s="15">
        <v>0</v>
      </c>
      <c r="AE764" s="15">
        <v>0</v>
      </c>
      <c r="AF764" s="15">
        <v>0</v>
      </c>
      <c r="AG764" s="15">
        <v>0</v>
      </c>
      <c r="AH764" s="15">
        <v>0</v>
      </c>
      <c r="AI764" s="15">
        <v>1</v>
      </c>
      <c r="AJ764" s="15">
        <v>0</v>
      </c>
    </row>
    <row r="765" spans="2:36" x14ac:dyDescent="0.2">
      <c r="B765" s="15">
        <v>1545</v>
      </c>
      <c r="C765" s="15">
        <v>12.91</v>
      </c>
      <c r="D765" s="15">
        <v>2.4500000000000002</v>
      </c>
      <c r="E765" s="15">
        <v>1</v>
      </c>
      <c r="F765" s="15">
        <v>1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1</v>
      </c>
      <c r="W765" s="15">
        <v>0</v>
      </c>
      <c r="X765" s="15">
        <v>0</v>
      </c>
      <c r="Y765" s="15">
        <v>0</v>
      </c>
      <c r="Z765" s="15">
        <v>1</v>
      </c>
      <c r="AA765" s="15">
        <v>0</v>
      </c>
      <c r="AB765" s="15">
        <v>0</v>
      </c>
      <c r="AC765" s="15">
        <v>0</v>
      </c>
      <c r="AD765" s="15">
        <v>1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</row>
    <row r="766" spans="2:36" x14ac:dyDescent="0.2">
      <c r="B766" s="15">
        <v>1545</v>
      </c>
      <c r="C766" s="15">
        <v>12.91</v>
      </c>
      <c r="D766" s="15">
        <v>2.4500000000000002</v>
      </c>
      <c r="E766" s="15">
        <v>1</v>
      </c>
      <c r="F766" s="15">
        <v>1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1</v>
      </c>
      <c r="W766" s="15">
        <v>0</v>
      </c>
      <c r="X766" s="15">
        <v>0</v>
      </c>
      <c r="Y766" s="15">
        <v>0</v>
      </c>
      <c r="Z766" s="15">
        <v>1</v>
      </c>
      <c r="AA766" s="15">
        <v>0</v>
      </c>
      <c r="AB766" s="15">
        <v>0</v>
      </c>
      <c r="AC766" s="15">
        <v>0</v>
      </c>
      <c r="AD766" s="15">
        <v>1</v>
      </c>
      <c r="AE766" s="15">
        <v>0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</row>
    <row r="767" spans="2:36" x14ac:dyDescent="0.2">
      <c r="B767" s="15">
        <v>478</v>
      </c>
      <c r="C767" s="15">
        <v>12.97</v>
      </c>
      <c r="D767" s="15">
        <v>2.4500000000000002</v>
      </c>
      <c r="E767" s="15">
        <v>1</v>
      </c>
      <c r="F767" s="15">
        <v>0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1</v>
      </c>
      <c r="U767" s="15">
        <v>0</v>
      </c>
      <c r="V767" s="15">
        <v>1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0</v>
      </c>
      <c r="AC767" s="15">
        <v>1</v>
      </c>
      <c r="AD767" s="15">
        <v>0</v>
      </c>
      <c r="AE767" s="15">
        <v>1</v>
      </c>
      <c r="AF767" s="15">
        <v>0</v>
      </c>
      <c r="AG767" s="15">
        <v>0</v>
      </c>
      <c r="AH767" s="15">
        <v>0</v>
      </c>
      <c r="AI767" s="15">
        <v>0</v>
      </c>
      <c r="AJ767" s="15">
        <v>0</v>
      </c>
    </row>
    <row r="768" spans="2:36" x14ac:dyDescent="0.2">
      <c r="B768" s="15">
        <v>88</v>
      </c>
      <c r="C768" s="15">
        <v>37.51</v>
      </c>
      <c r="D768" s="15">
        <v>1.78</v>
      </c>
      <c r="E768" s="15">
        <v>1</v>
      </c>
      <c r="F768" s="15">
        <v>1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1</v>
      </c>
      <c r="X768" s="15">
        <v>0</v>
      </c>
      <c r="Y768" s="15">
        <v>0</v>
      </c>
      <c r="Z768" s="15">
        <v>0</v>
      </c>
      <c r="AA768" s="15">
        <v>0</v>
      </c>
      <c r="AB768" s="15">
        <v>0</v>
      </c>
      <c r="AC768" s="15">
        <v>1</v>
      </c>
      <c r="AD768" s="15">
        <v>0</v>
      </c>
      <c r="AE768" s="15">
        <v>0</v>
      </c>
      <c r="AF768" s="15">
        <v>0</v>
      </c>
      <c r="AG768" s="15">
        <v>0</v>
      </c>
      <c r="AH768" s="15">
        <v>1</v>
      </c>
      <c r="AI768" s="15">
        <v>0</v>
      </c>
      <c r="AJ768" s="15">
        <v>0</v>
      </c>
    </row>
    <row r="769" spans="2:36" x14ac:dyDescent="0.2">
      <c r="B769" s="15">
        <v>4390</v>
      </c>
      <c r="C769" s="15">
        <v>5.27</v>
      </c>
      <c r="D769" s="15">
        <v>3.99</v>
      </c>
      <c r="E769" s="15">
        <v>1</v>
      </c>
      <c r="F769" s="15">
        <v>1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1</v>
      </c>
      <c r="Y769" s="15">
        <v>0</v>
      </c>
      <c r="Z769" s="15">
        <v>0</v>
      </c>
      <c r="AA769" s="15">
        <v>0</v>
      </c>
      <c r="AB769" s="15">
        <v>0</v>
      </c>
      <c r="AC769" s="15">
        <v>1</v>
      </c>
      <c r="AD769" s="15">
        <v>1</v>
      </c>
      <c r="AE769" s="15">
        <v>0</v>
      </c>
      <c r="AF769" s="15">
        <v>0</v>
      </c>
      <c r="AG769" s="15">
        <v>0</v>
      </c>
      <c r="AH769" s="15">
        <v>0</v>
      </c>
      <c r="AI769" s="15">
        <v>0</v>
      </c>
      <c r="AJ769" s="15">
        <v>0</v>
      </c>
    </row>
    <row r="770" spans="2:36" x14ac:dyDescent="0.2">
      <c r="B770" s="15">
        <v>415</v>
      </c>
      <c r="C770" s="15">
        <v>26.3</v>
      </c>
      <c r="D770" s="15">
        <v>1.23</v>
      </c>
      <c r="E770" s="15">
        <v>1</v>
      </c>
      <c r="F770" s="15">
        <v>0</v>
      </c>
      <c r="G770" s="15">
        <v>0</v>
      </c>
      <c r="H770" s="15">
        <v>1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1</v>
      </c>
      <c r="W770" s="15">
        <v>0</v>
      </c>
      <c r="X770" s="15">
        <v>0</v>
      </c>
      <c r="Y770" s="15">
        <v>0</v>
      </c>
      <c r="Z770" s="15">
        <v>1</v>
      </c>
      <c r="AA770" s="15">
        <v>0</v>
      </c>
      <c r="AB770" s="15">
        <v>0</v>
      </c>
      <c r="AC770" s="15">
        <v>0</v>
      </c>
      <c r="AD770" s="15">
        <v>0</v>
      </c>
      <c r="AE770" s="15">
        <v>1</v>
      </c>
      <c r="AF770" s="15">
        <v>0</v>
      </c>
      <c r="AG770" s="15">
        <v>0</v>
      </c>
      <c r="AH770" s="15">
        <v>0</v>
      </c>
      <c r="AI770" s="15">
        <v>0</v>
      </c>
      <c r="AJ770" s="15">
        <v>0</v>
      </c>
    </row>
    <row r="771" spans="2:36" x14ac:dyDescent="0.2">
      <c r="B771" s="15">
        <v>3385</v>
      </c>
      <c r="C771" s="15">
        <v>5.76</v>
      </c>
      <c r="D771" s="15">
        <v>3.75</v>
      </c>
      <c r="E771" s="15">
        <v>1</v>
      </c>
      <c r="F771" s="15">
        <v>0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1</v>
      </c>
      <c r="V771" s="15">
        <v>0</v>
      </c>
      <c r="W771" s="15">
        <v>0</v>
      </c>
      <c r="X771" s="15">
        <v>1</v>
      </c>
      <c r="Y771" s="15">
        <v>0</v>
      </c>
      <c r="Z771" s="15">
        <v>0</v>
      </c>
      <c r="AA771" s="15">
        <v>0</v>
      </c>
      <c r="AB771" s="15">
        <v>0</v>
      </c>
      <c r="AC771" s="15">
        <v>1</v>
      </c>
      <c r="AD771" s="15">
        <v>0</v>
      </c>
      <c r="AE771" s="15">
        <v>1</v>
      </c>
      <c r="AF771" s="15">
        <v>0</v>
      </c>
      <c r="AG771" s="15">
        <v>0</v>
      </c>
      <c r="AH771" s="15">
        <v>0</v>
      </c>
      <c r="AI771" s="15">
        <v>0</v>
      </c>
      <c r="AJ771" s="15">
        <v>0</v>
      </c>
    </row>
    <row r="772" spans="2:36" x14ac:dyDescent="0.2">
      <c r="B772" s="15">
        <v>2349</v>
      </c>
      <c r="C772" s="15">
        <v>6.01</v>
      </c>
      <c r="D772" s="15">
        <v>3.6</v>
      </c>
      <c r="E772" s="15">
        <v>1</v>
      </c>
      <c r="F772" s="15">
        <v>1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1</v>
      </c>
      <c r="Y772" s="15">
        <v>0</v>
      </c>
      <c r="Z772" s="15">
        <v>0</v>
      </c>
      <c r="AA772" s="15">
        <v>0</v>
      </c>
      <c r="AB772" s="15">
        <v>0</v>
      </c>
      <c r="AC772" s="15">
        <v>1</v>
      </c>
      <c r="AD772" s="15">
        <v>0</v>
      </c>
      <c r="AE772" s="15">
        <v>0</v>
      </c>
      <c r="AF772" s="15">
        <v>0</v>
      </c>
      <c r="AG772" s="15">
        <v>0</v>
      </c>
      <c r="AH772" s="15">
        <v>0</v>
      </c>
      <c r="AI772" s="15">
        <v>1</v>
      </c>
      <c r="AJ772" s="15">
        <v>0</v>
      </c>
    </row>
    <row r="773" spans="2:36" x14ac:dyDescent="0.2">
      <c r="B773" s="15">
        <v>650</v>
      </c>
      <c r="C773" s="15">
        <v>4.8499999999999996</v>
      </c>
      <c r="D773" s="15">
        <v>4.5</v>
      </c>
      <c r="E773" s="15">
        <v>1</v>
      </c>
      <c r="F773" s="15">
        <v>0</v>
      </c>
      <c r="G773" s="15">
        <v>0</v>
      </c>
      <c r="H773" s="15">
        <v>1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1</v>
      </c>
      <c r="Y773" s="15">
        <v>0</v>
      </c>
      <c r="Z773" s="15">
        <v>0</v>
      </c>
      <c r="AA773" s="15">
        <v>0</v>
      </c>
      <c r="AB773" s="15">
        <v>0</v>
      </c>
      <c r="AC773" s="15">
        <v>1</v>
      </c>
      <c r="AD773" s="15">
        <v>0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</row>
    <row r="774" spans="2:36" x14ac:dyDescent="0.2">
      <c r="B774" s="15">
        <v>1179</v>
      </c>
      <c r="C774" s="15">
        <v>26.92</v>
      </c>
      <c r="D774" s="15">
        <v>1.23</v>
      </c>
      <c r="E774" s="15">
        <v>1</v>
      </c>
      <c r="F774" s="15">
        <v>1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1</v>
      </c>
      <c r="W774" s="15">
        <v>0</v>
      </c>
      <c r="X774" s="15">
        <v>0</v>
      </c>
      <c r="Y774" s="15">
        <v>0</v>
      </c>
      <c r="Z774" s="15">
        <v>1</v>
      </c>
      <c r="AA774" s="15">
        <v>0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0</v>
      </c>
      <c r="AH774" s="15">
        <v>0</v>
      </c>
      <c r="AI774" s="15">
        <v>0</v>
      </c>
      <c r="AJ774" s="15">
        <v>1</v>
      </c>
    </row>
    <row r="775" spans="2:36" x14ac:dyDescent="0.2">
      <c r="B775" s="15">
        <v>337</v>
      </c>
      <c r="C775" s="15">
        <v>5.5</v>
      </c>
      <c r="D775" s="15">
        <v>3.99</v>
      </c>
      <c r="E775" s="15">
        <v>1</v>
      </c>
      <c r="F775" s="15">
        <v>1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1</v>
      </c>
      <c r="Y775" s="15">
        <v>0</v>
      </c>
      <c r="Z775" s="15">
        <v>0</v>
      </c>
      <c r="AA775" s="15">
        <v>0</v>
      </c>
      <c r="AB775" s="15">
        <v>0</v>
      </c>
      <c r="AC775" s="15">
        <v>1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</row>
    <row r="776" spans="2:36" x14ac:dyDescent="0.2">
      <c r="B776" s="15">
        <v>6621</v>
      </c>
      <c r="C776" s="15">
        <v>6.76</v>
      </c>
      <c r="D776" s="15">
        <v>4.9000000000000004</v>
      </c>
      <c r="E776" s="15">
        <v>1</v>
      </c>
      <c r="F776" s="15">
        <v>0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1</v>
      </c>
      <c r="R776" s="15">
        <v>0</v>
      </c>
      <c r="S776" s="15">
        <v>0</v>
      </c>
      <c r="T776" s="15">
        <v>0</v>
      </c>
      <c r="U776" s="15">
        <v>0</v>
      </c>
      <c r="V776" s="15">
        <v>1</v>
      </c>
      <c r="W776" s="15">
        <v>0</v>
      </c>
      <c r="X776" s="15">
        <v>0</v>
      </c>
      <c r="Y776" s="15">
        <v>0</v>
      </c>
      <c r="Z776" s="15">
        <v>1</v>
      </c>
      <c r="AA776" s="15">
        <v>0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0</v>
      </c>
      <c r="AH776" s="15">
        <v>0</v>
      </c>
      <c r="AI776" s="15">
        <v>1</v>
      </c>
      <c r="AJ776" s="15">
        <v>0</v>
      </c>
    </row>
    <row r="777" spans="2:36" x14ac:dyDescent="0.2">
      <c r="B777" s="15">
        <v>9003</v>
      </c>
      <c r="C777" s="15">
        <v>5.51</v>
      </c>
      <c r="D777" s="15">
        <v>3.99</v>
      </c>
      <c r="E777" s="15">
        <v>1</v>
      </c>
      <c r="F777" s="15">
        <v>0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1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1</v>
      </c>
      <c r="Y777" s="15">
        <v>0</v>
      </c>
      <c r="Z777" s="15">
        <v>0</v>
      </c>
      <c r="AA777" s="15">
        <v>0</v>
      </c>
      <c r="AB777" s="15">
        <v>0</v>
      </c>
      <c r="AC777" s="15">
        <v>1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2:36" x14ac:dyDescent="0.2">
      <c r="B778" s="15">
        <v>322</v>
      </c>
      <c r="C778" s="15">
        <v>5.5</v>
      </c>
      <c r="D778" s="15">
        <v>4</v>
      </c>
      <c r="E778" s="15">
        <v>1</v>
      </c>
      <c r="F778" s="15">
        <v>0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1</v>
      </c>
      <c r="V778" s="15">
        <v>0</v>
      </c>
      <c r="W778" s="15">
        <v>0</v>
      </c>
      <c r="X778" s="15">
        <v>1</v>
      </c>
      <c r="Y778" s="15">
        <v>0</v>
      </c>
      <c r="Z778" s="15">
        <v>0</v>
      </c>
      <c r="AA778" s="15">
        <v>0</v>
      </c>
      <c r="AB778" s="15">
        <v>1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</row>
    <row r="779" spans="2:36" x14ac:dyDescent="0.2">
      <c r="B779" s="15">
        <v>2089</v>
      </c>
      <c r="C779" s="15">
        <v>22.5</v>
      </c>
      <c r="D779" s="15">
        <v>0.99</v>
      </c>
      <c r="E779" s="15">
        <v>1</v>
      </c>
      <c r="F779" s="15">
        <v>1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1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</row>
    <row r="780" spans="2:36" x14ac:dyDescent="0.2">
      <c r="B780" s="15">
        <v>442</v>
      </c>
      <c r="C780" s="15">
        <v>27.4</v>
      </c>
      <c r="D780" s="15">
        <v>1.23</v>
      </c>
      <c r="E780" s="15">
        <v>1</v>
      </c>
      <c r="F780" s="15">
        <v>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1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1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</row>
    <row r="781" spans="2:36" x14ac:dyDescent="0.2">
      <c r="B781" s="15">
        <v>2349</v>
      </c>
      <c r="C781" s="15">
        <v>6.19</v>
      </c>
      <c r="D781" s="15">
        <v>3.6</v>
      </c>
      <c r="E781" s="15">
        <v>1</v>
      </c>
      <c r="F781" s="15">
        <v>1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1</v>
      </c>
      <c r="Y781" s="15">
        <v>0</v>
      </c>
      <c r="Z781" s="15">
        <v>0</v>
      </c>
      <c r="AA781" s="15">
        <v>0</v>
      </c>
      <c r="AB781" s="15">
        <v>0</v>
      </c>
      <c r="AC781" s="15">
        <v>1</v>
      </c>
      <c r="AD781" s="15">
        <v>0</v>
      </c>
      <c r="AE781" s="15">
        <v>0</v>
      </c>
      <c r="AF781" s="15">
        <v>0</v>
      </c>
      <c r="AG781" s="15">
        <v>0</v>
      </c>
      <c r="AH781" s="15">
        <v>0</v>
      </c>
      <c r="AI781" s="15">
        <v>1</v>
      </c>
      <c r="AJ781" s="15">
        <v>0</v>
      </c>
    </row>
    <row r="782" spans="2:36" x14ac:dyDescent="0.2">
      <c r="B782" s="15">
        <v>5350</v>
      </c>
      <c r="C782" s="15">
        <v>6.97</v>
      </c>
      <c r="D782" s="15">
        <v>4.9000000000000004</v>
      </c>
      <c r="E782" s="15">
        <v>1</v>
      </c>
      <c r="F782" s="15">
        <v>0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1</v>
      </c>
      <c r="U782" s="15">
        <v>0</v>
      </c>
      <c r="V782" s="15">
        <v>1</v>
      </c>
      <c r="W782" s="15">
        <v>0</v>
      </c>
      <c r="X782" s="15">
        <v>0</v>
      </c>
      <c r="Y782" s="15">
        <v>0</v>
      </c>
      <c r="Z782" s="15">
        <v>0</v>
      </c>
      <c r="AA782" s="15">
        <v>0</v>
      </c>
      <c r="AB782" s="15">
        <v>0</v>
      </c>
      <c r="AC782" s="15">
        <v>1</v>
      </c>
      <c r="AD782" s="15">
        <v>1</v>
      </c>
      <c r="AE782" s="15">
        <v>0</v>
      </c>
      <c r="AF782" s="15">
        <v>0</v>
      </c>
      <c r="AG782" s="15">
        <v>0</v>
      </c>
      <c r="AH782" s="15">
        <v>0</v>
      </c>
      <c r="AI782" s="15">
        <v>0</v>
      </c>
      <c r="AJ782" s="15">
        <v>0</v>
      </c>
    </row>
    <row r="783" spans="2:36" x14ac:dyDescent="0.2">
      <c r="B783" s="15">
        <v>2349</v>
      </c>
      <c r="C783" s="15">
        <v>6.4</v>
      </c>
      <c r="D783" s="15">
        <v>3.6</v>
      </c>
      <c r="E783" s="15">
        <v>1</v>
      </c>
      <c r="F783" s="15">
        <v>1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1</v>
      </c>
      <c r="Y783" s="15">
        <v>0</v>
      </c>
      <c r="Z783" s="15">
        <v>0</v>
      </c>
      <c r="AA783" s="15">
        <v>0</v>
      </c>
      <c r="AB783" s="15">
        <v>0</v>
      </c>
      <c r="AC783" s="15">
        <v>1</v>
      </c>
      <c r="AD783" s="15">
        <v>0</v>
      </c>
      <c r="AE783" s="15">
        <v>0</v>
      </c>
      <c r="AF783" s="15">
        <v>1</v>
      </c>
      <c r="AG783" s="15">
        <v>0</v>
      </c>
      <c r="AH783" s="15">
        <v>0</v>
      </c>
      <c r="AI783" s="15">
        <v>0</v>
      </c>
      <c r="AJ783" s="15">
        <v>0</v>
      </c>
    </row>
    <row r="784" spans="2:36" x14ac:dyDescent="0.2">
      <c r="B784" s="15">
        <v>3385</v>
      </c>
      <c r="C784" s="15">
        <v>8.5299999999999994</v>
      </c>
      <c r="D784" s="15">
        <v>2.75</v>
      </c>
      <c r="E784" s="15">
        <v>1</v>
      </c>
      <c r="F784" s="15">
        <v>0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1</v>
      </c>
      <c r="V784" s="15">
        <v>0</v>
      </c>
      <c r="W784" s="15">
        <v>0</v>
      </c>
      <c r="X784" s="15">
        <v>1</v>
      </c>
      <c r="Y784" s="15">
        <v>0</v>
      </c>
      <c r="Z784" s="15">
        <v>0</v>
      </c>
      <c r="AA784" s="15">
        <v>0</v>
      </c>
      <c r="AB784" s="15">
        <v>0</v>
      </c>
      <c r="AC784" s="15">
        <v>1</v>
      </c>
      <c r="AD784" s="15">
        <v>0</v>
      </c>
      <c r="AE784" s="15">
        <v>1</v>
      </c>
      <c r="AF784" s="15">
        <v>0</v>
      </c>
      <c r="AG784" s="15">
        <v>0</v>
      </c>
      <c r="AH784" s="15">
        <v>0</v>
      </c>
      <c r="AI784" s="15">
        <v>0</v>
      </c>
      <c r="AJ784" s="15">
        <v>0</v>
      </c>
    </row>
    <row r="785" spans="2:36" x14ac:dyDescent="0.2">
      <c r="B785" s="15">
        <v>1266</v>
      </c>
      <c r="C785" s="15">
        <v>4.8899999999999997</v>
      </c>
      <c r="D785" s="15">
        <v>4.8899999999999997</v>
      </c>
      <c r="E785" s="15">
        <v>0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1</v>
      </c>
      <c r="U785" s="15">
        <v>0</v>
      </c>
      <c r="V785" s="15">
        <v>0</v>
      </c>
      <c r="W785" s="15">
        <v>0</v>
      </c>
      <c r="X785" s="15">
        <v>1</v>
      </c>
      <c r="Y785" s="15">
        <v>0</v>
      </c>
      <c r="Z785" s="15">
        <v>0</v>
      </c>
      <c r="AA785" s="15">
        <v>0</v>
      </c>
      <c r="AB785" s="15">
        <v>0</v>
      </c>
      <c r="AC785" s="15">
        <v>1</v>
      </c>
      <c r="AD785" s="15">
        <v>1</v>
      </c>
      <c r="AE785" s="15">
        <v>0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</row>
    <row r="786" spans="2:36" x14ac:dyDescent="0.2">
      <c r="B786" s="15">
        <v>3375</v>
      </c>
      <c r="C786" s="15">
        <v>14.76</v>
      </c>
      <c r="D786" s="15">
        <v>2.46</v>
      </c>
      <c r="E786" s="15">
        <v>0</v>
      </c>
      <c r="F786" s="15">
        <v>0</v>
      </c>
      <c r="G786" s="15">
        <v>0</v>
      </c>
      <c r="H786" s="15">
        <v>0</v>
      </c>
      <c r="I786" s="15">
        <v>1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1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0</v>
      </c>
      <c r="AH786" s="15">
        <v>1</v>
      </c>
      <c r="AI786" s="15">
        <v>0</v>
      </c>
      <c r="AJ786" s="15">
        <v>0</v>
      </c>
    </row>
    <row r="787" spans="2:36" x14ac:dyDescent="0.2">
      <c r="B787" s="15">
        <v>3277</v>
      </c>
      <c r="C787" s="15">
        <v>8.01</v>
      </c>
      <c r="D787" s="15">
        <v>3</v>
      </c>
      <c r="E787" s="15">
        <v>1</v>
      </c>
      <c r="F787" s="15">
        <v>0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1</v>
      </c>
      <c r="V787" s="15">
        <v>0</v>
      </c>
      <c r="W787" s="15">
        <v>0</v>
      </c>
      <c r="X787" s="15">
        <v>1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</row>
    <row r="788" spans="2:36" x14ac:dyDescent="0.2">
      <c r="B788" s="15">
        <v>843</v>
      </c>
      <c r="C788" s="15">
        <v>6.05</v>
      </c>
      <c r="D788" s="15">
        <v>4</v>
      </c>
      <c r="E788" s="15">
        <v>1</v>
      </c>
      <c r="F788" s="15">
        <v>1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1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1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</row>
    <row r="789" spans="2:36" x14ac:dyDescent="0.2">
      <c r="B789" s="15">
        <v>739</v>
      </c>
      <c r="C789" s="15">
        <v>15.1</v>
      </c>
      <c r="D789" s="15">
        <v>2.4500000000000002</v>
      </c>
      <c r="E789" s="15">
        <v>1</v>
      </c>
      <c r="F789" s="15">
        <v>0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1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1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0</v>
      </c>
      <c r="AH789" s="15">
        <v>1</v>
      </c>
      <c r="AI789" s="15">
        <v>0</v>
      </c>
      <c r="AJ789" s="15">
        <v>0</v>
      </c>
    </row>
    <row r="790" spans="2:36" x14ac:dyDescent="0.2">
      <c r="B790" s="15">
        <v>1059</v>
      </c>
      <c r="C790" s="15">
        <v>4.95</v>
      </c>
      <c r="D790" s="15">
        <v>4.95</v>
      </c>
      <c r="E790" s="15">
        <v>0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1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1</v>
      </c>
      <c r="Y790" s="15">
        <v>0</v>
      </c>
      <c r="Z790" s="15">
        <v>0</v>
      </c>
      <c r="AA790" s="15">
        <v>0</v>
      </c>
      <c r="AB790" s="15">
        <v>1</v>
      </c>
      <c r="AC790" s="15">
        <v>0</v>
      </c>
      <c r="AD790" s="15">
        <v>0</v>
      </c>
      <c r="AE790" s="15">
        <v>1</v>
      </c>
      <c r="AF790" s="15">
        <v>0</v>
      </c>
      <c r="AG790" s="15">
        <v>0</v>
      </c>
      <c r="AH790" s="15">
        <v>0</v>
      </c>
      <c r="AI790" s="15">
        <v>0</v>
      </c>
      <c r="AJ790" s="15">
        <v>0</v>
      </c>
    </row>
    <row r="791" spans="2:36" x14ac:dyDescent="0.2">
      <c r="B791" s="15">
        <v>3385</v>
      </c>
      <c r="C791" s="15">
        <v>4.95</v>
      </c>
      <c r="D791" s="15">
        <v>4.95</v>
      </c>
      <c r="E791" s="15">
        <v>0</v>
      </c>
      <c r="F791" s="15">
        <v>0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1</v>
      </c>
      <c r="V791" s="15">
        <v>0</v>
      </c>
      <c r="W791" s="15">
        <v>0</v>
      </c>
      <c r="X791" s="15">
        <v>1</v>
      </c>
      <c r="Y791" s="15">
        <v>0</v>
      </c>
      <c r="Z791" s="15">
        <v>0</v>
      </c>
      <c r="AA791" s="15">
        <v>0</v>
      </c>
      <c r="AB791" s="15">
        <v>0</v>
      </c>
      <c r="AC791" s="15">
        <v>1</v>
      </c>
      <c r="AD791" s="15">
        <v>0</v>
      </c>
      <c r="AE791" s="15">
        <v>1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</row>
    <row r="792" spans="2:36" x14ac:dyDescent="0.2">
      <c r="B792" s="15">
        <v>3385</v>
      </c>
      <c r="C792" s="15">
        <v>4.95</v>
      </c>
      <c r="D792" s="15">
        <v>4.95</v>
      </c>
      <c r="E792" s="15">
        <v>0</v>
      </c>
      <c r="F792" s="15">
        <v>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1</v>
      </c>
      <c r="V792" s="15">
        <v>0</v>
      </c>
      <c r="W792" s="15">
        <v>0</v>
      </c>
      <c r="X792" s="15">
        <v>1</v>
      </c>
      <c r="Y792" s="15">
        <v>0</v>
      </c>
      <c r="Z792" s="15">
        <v>0</v>
      </c>
      <c r="AA792" s="15">
        <v>0</v>
      </c>
      <c r="AB792" s="15">
        <v>0</v>
      </c>
      <c r="AC792" s="15">
        <v>1</v>
      </c>
      <c r="AD792" s="15">
        <v>0</v>
      </c>
      <c r="AE792" s="15">
        <v>1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</row>
    <row r="793" spans="2:36" x14ac:dyDescent="0.2">
      <c r="B793" s="15">
        <v>3385</v>
      </c>
      <c r="C793" s="15">
        <v>4.95</v>
      </c>
      <c r="D793" s="15">
        <v>4.95</v>
      </c>
      <c r="E793" s="15">
        <v>0</v>
      </c>
      <c r="F793" s="15">
        <v>0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1</v>
      </c>
      <c r="V793" s="15">
        <v>0</v>
      </c>
      <c r="W793" s="15">
        <v>0</v>
      </c>
      <c r="X793" s="15">
        <v>1</v>
      </c>
      <c r="Y793" s="15">
        <v>0</v>
      </c>
      <c r="Z793" s="15">
        <v>0</v>
      </c>
      <c r="AA793" s="15">
        <v>0</v>
      </c>
      <c r="AB793" s="15">
        <v>0</v>
      </c>
      <c r="AC793" s="15">
        <v>1</v>
      </c>
      <c r="AD793" s="15">
        <v>0</v>
      </c>
      <c r="AE793" s="15">
        <v>1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</row>
    <row r="794" spans="2:36" x14ac:dyDescent="0.2">
      <c r="B794" s="15">
        <v>3385</v>
      </c>
      <c r="C794" s="15">
        <v>4.95</v>
      </c>
      <c r="D794" s="15">
        <v>4.95</v>
      </c>
      <c r="E794" s="15">
        <v>0</v>
      </c>
      <c r="F794" s="15">
        <v>0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1</v>
      </c>
      <c r="V794" s="15">
        <v>0</v>
      </c>
      <c r="W794" s="15">
        <v>0</v>
      </c>
      <c r="X794" s="15">
        <v>1</v>
      </c>
      <c r="Y794" s="15">
        <v>0</v>
      </c>
      <c r="Z794" s="15">
        <v>0</v>
      </c>
      <c r="AA794" s="15">
        <v>0</v>
      </c>
      <c r="AB794" s="15">
        <v>0</v>
      </c>
      <c r="AC794" s="15">
        <v>1</v>
      </c>
      <c r="AD794" s="15">
        <v>0</v>
      </c>
      <c r="AE794" s="15">
        <v>1</v>
      </c>
      <c r="AF794" s="15">
        <v>0</v>
      </c>
      <c r="AG794" s="15">
        <v>0</v>
      </c>
      <c r="AH794" s="15">
        <v>0</v>
      </c>
      <c r="AI794" s="15">
        <v>0</v>
      </c>
      <c r="AJ794" s="15">
        <v>0</v>
      </c>
    </row>
    <row r="795" spans="2:36" x14ac:dyDescent="0.2">
      <c r="B795" s="15">
        <v>3385</v>
      </c>
      <c r="C795" s="15">
        <v>4.95</v>
      </c>
      <c r="D795" s="15">
        <v>4.95</v>
      </c>
      <c r="E795" s="15">
        <v>0</v>
      </c>
      <c r="F795" s="15">
        <v>0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1</v>
      </c>
      <c r="V795" s="15">
        <v>0</v>
      </c>
      <c r="W795" s="15">
        <v>0</v>
      </c>
      <c r="X795" s="15">
        <v>1</v>
      </c>
      <c r="Y795" s="15">
        <v>0</v>
      </c>
      <c r="Z795" s="15">
        <v>0</v>
      </c>
      <c r="AA795" s="15">
        <v>0</v>
      </c>
      <c r="AB795" s="15">
        <v>0</v>
      </c>
      <c r="AC795" s="15">
        <v>1</v>
      </c>
      <c r="AD795" s="15">
        <v>0</v>
      </c>
      <c r="AE795" s="15">
        <v>1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</row>
    <row r="796" spans="2:36" x14ac:dyDescent="0.2">
      <c r="B796" s="15">
        <v>4390</v>
      </c>
      <c r="C796" s="15">
        <v>4.95</v>
      </c>
      <c r="D796" s="15">
        <v>4.95</v>
      </c>
      <c r="E796" s="15">
        <v>0</v>
      </c>
      <c r="F796" s="15">
        <v>1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1</v>
      </c>
      <c r="Y796" s="15">
        <v>0</v>
      </c>
      <c r="Z796" s="15">
        <v>0</v>
      </c>
      <c r="AA796" s="15">
        <v>0</v>
      </c>
      <c r="AB796" s="15">
        <v>0</v>
      </c>
      <c r="AC796" s="15">
        <v>1</v>
      </c>
      <c r="AD796" s="15">
        <v>0</v>
      </c>
      <c r="AE796" s="15">
        <v>0</v>
      </c>
      <c r="AF796" s="15">
        <v>1</v>
      </c>
      <c r="AG796" s="15">
        <v>0</v>
      </c>
      <c r="AH796" s="15">
        <v>0</v>
      </c>
      <c r="AI796" s="15">
        <v>0</v>
      </c>
      <c r="AJ796" s="15">
        <v>0</v>
      </c>
    </row>
    <row r="797" spans="2:36" x14ac:dyDescent="0.2">
      <c r="B797" s="15">
        <v>25433</v>
      </c>
      <c r="C797" s="15">
        <v>4.95</v>
      </c>
      <c r="D797" s="15">
        <v>4.95</v>
      </c>
      <c r="E797" s="15">
        <v>0</v>
      </c>
      <c r="F797" s="15">
        <v>0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1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1</v>
      </c>
      <c r="Y797" s="15">
        <v>0</v>
      </c>
      <c r="Z797" s="15">
        <v>0</v>
      </c>
      <c r="AA797" s="15">
        <v>0</v>
      </c>
      <c r="AB797" s="15">
        <v>0</v>
      </c>
      <c r="AC797" s="15">
        <v>1</v>
      </c>
      <c r="AD797" s="15">
        <v>1</v>
      </c>
      <c r="AE797" s="15">
        <v>0</v>
      </c>
      <c r="AF797" s="15">
        <v>0</v>
      </c>
      <c r="AG797" s="15">
        <v>0</v>
      </c>
      <c r="AH797" s="15">
        <v>0</v>
      </c>
      <c r="AI797" s="15">
        <v>0</v>
      </c>
      <c r="AJ797" s="15">
        <v>0</v>
      </c>
    </row>
    <row r="798" spans="2:36" x14ac:dyDescent="0.2">
      <c r="B798" s="15">
        <v>25433</v>
      </c>
      <c r="C798" s="15">
        <v>4.95</v>
      </c>
      <c r="D798" s="15">
        <v>4.95</v>
      </c>
      <c r="E798" s="15">
        <v>0</v>
      </c>
      <c r="F798" s="15">
        <v>0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1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1</v>
      </c>
      <c r="Y798" s="15">
        <v>0</v>
      </c>
      <c r="Z798" s="15">
        <v>0</v>
      </c>
      <c r="AA798" s="15">
        <v>0</v>
      </c>
      <c r="AB798" s="15">
        <v>0</v>
      </c>
      <c r="AC798" s="15">
        <v>1</v>
      </c>
      <c r="AD798" s="15">
        <v>1</v>
      </c>
      <c r="AE798" s="15">
        <v>0</v>
      </c>
      <c r="AF798" s="15">
        <v>0</v>
      </c>
      <c r="AG798" s="15">
        <v>0</v>
      </c>
      <c r="AH798" s="15">
        <v>0</v>
      </c>
      <c r="AI798" s="15">
        <v>0</v>
      </c>
      <c r="AJ798" s="15">
        <v>0</v>
      </c>
    </row>
    <row r="799" spans="2:36" x14ac:dyDescent="0.2">
      <c r="B799" s="15">
        <v>2349</v>
      </c>
      <c r="C799" s="15">
        <v>6.89</v>
      </c>
      <c r="D799" s="15">
        <v>3.6</v>
      </c>
      <c r="E799" s="15">
        <v>1</v>
      </c>
      <c r="F799" s="15">
        <v>1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1</v>
      </c>
      <c r="Y799" s="15">
        <v>0</v>
      </c>
      <c r="Z799" s="15">
        <v>0</v>
      </c>
      <c r="AA799" s="15">
        <v>0</v>
      </c>
      <c r="AB799" s="15">
        <v>0</v>
      </c>
      <c r="AC799" s="15">
        <v>1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</row>
    <row r="800" spans="2:36" x14ac:dyDescent="0.2">
      <c r="B800" s="15">
        <v>8100</v>
      </c>
      <c r="C800" s="15">
        <v>4.99</v>
      </c>
      <c r="D800" s="15">
        <v>4.99</v>
      </c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1</v>
      </c>
      <c r="V800" s="15">
        <v>0</v>
      </c>
      <c r="W800" s="15">
        <v>0</v>
      </c>
      <c r="X800" s="15">
        <v>1</v>
      </c>
      <c r="Y800" s="15">
        <v>1</v>
      </c>
      <c r="Z800" s="15">
        <v>0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</row>
    <row r="801" spans="2:36" x14ac:dyDescent="0.2">
      <c r="B801" s="15">
        <v>50</v>
      </c>
      <c r="C801" s="15">
        <v>4.99</v>
      </c>
      <c r="D801" s="15">
        <v>4.99</v>
      </c>
      <c r="E801" s="15">
        <v>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1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1</v>
      </c>
      <c r="Y801" s="15">
        <v>0</v>
      </c>
      <c r="Z801" s="15">
        <v>0</v>
      </c>
      <c r="AA801" s="15">
        <v>1</v>
      </c>
      <c r="AB801" s="15">
        <v>0</v>
      </c>
      <c r="AC801" s="15">
        <v>0</v>
      </c>
      <c r="AD801" s="15">
        <v>0</v>
      </c>
      <c r="AE801" s="15">
        <v>1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</row>
    <row r="802" spans="2:36" x14ac:dyDescent="0.2">
      <c r="B802" s="15">
        <v>237</v>
      </c>
      <c r="C802" s="15">
        <v>4.99</v>
      </c>
      <c r="D802" s="15">
        <v>4.99</v>
      </c>
      <c r="E802" s="15">
        <v>0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1</v>
      </c>
      <c r="U802" s="15">
        <v>0</v>
      </c>
      <c r="V802" s="15">
        <v>0</v>
      </c>
      <c r="W802" s="15">
        <v>0</v>
      </c>
      <c r="X802" s="15">
        <v>1</v>
      </c>
      <c r="Y802" s="15">
        <v>0</v>
      </c>
      <c r="Z802" s="15">
        <v>0</v>
      </c>
      <c r="AA802" s="15">
        <v>1</v>
      </c>
      <c r="AB802" s="15">
        <v>0</v>
      </c>
      <c r="AC802" s="15">
        <v>0</v>
      </c>
      <c r="AD802" s="15">
        <v>0</v>
      </c>
      <c r="AE802" s="15">
        <v>1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</row>
    <row r="803" spans="2:36" x14ac:dyDescent="0.2">
      <c r="B803" s="15">
        <v>4398</v>
      </c>
      <c r="C803" s="15">
        <v>4.99</v>
      </c>
      <c r="D803" s="15">
        <v>4.99</v>
      </c>
      <c r="E803" s="15">
        <v>0</v>
      </c>
      <c r="F803" s="15">
        <v>1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1</v>
      </c>
      <c r="Y803" s="15">
        <v>0</v>
      </c>
      <c r="Z803" s="15">
        <v>0</v>
      </c>
      <c r="AA803" s="15">
        <v>0</v>
      </c>
      <c r="AB803" s="15">
        <v>1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</row>
    <row r="804" spans="2:36" x14ac:dyDescent="0.2">
      <c r="B804" s="15">
        <v>4398</v>
      </c>
      <c r="C804" s="15">
        <v>4.99</v>
      </c>
      <c r="D804" s="15">
        <v>4.99</v>
      </c>
      <c r="E804" s="15">
        <v>0</v>
      </c>
      <c r="F804" s="15">
        <v>0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1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1</v>
      </c>
      <c r="Y804" s="15">
        <v>0</v>
      </c>
      <c r="Z804" s="15">
        <v>0</v>
      </c>
      <c r="AA804" s="15">
        <v>0</v>
      </c>
      <c r="AB804" s="15">
        <v>1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</row>
    <row r="805" spans="2:36" x14ac:dyDescent="0.2">
      <c r="B805" s="15">
        <v>4398</v>
      </c>
      <c r="C805" s="15">
        <v>4.99</v>
      </c>
      <c r="D805" s="15">
        <v>4.99</v>
      </c>
      <c r="E805" s="15">
        <v>0</v>
      </c>
      <c r="F805" s="15">
        <v>0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1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1</v>
      </c>
      <c r="Y805" s="15">
        <v>0</v>
      </c>
      <c r="Z805" s="15">
        <v>0</v>
      </c>
      <c r="AA805" s="15">
        <v>0</v>
      </c>
      <c r="AB805" s="15">
        <v>1</v>
      </c>
      <c r="AC805" s="15">
        <v>0</v>
      </c>
      <c r="AD805" s="15">
        <v>1</v>
      </c>
      <c r="AE805" s="15">
        <v>0</v>
      </c>
      <c r="AF805" s="15">
        <v>0</v>
      </c>
      <c r="AG805" s="15">
        <v>0</v>
      </c>
      <c r="AH805" s="15">
        <v>0</v>
      </c>
      <c r="AI805" s="15">
        <v>0</v>
      </c>
      <c r="AJ805" s="15">
        <v>0</v>
      </c>
    </row>
    <row r="806" spans="2:36" x14ac:dyDescent="0.2">
      <c r="B806" s="15">
        <v>141</v>
      </c>
      <c r="C806" s="15">
        <v>6.14</v>
      </c>
      <c r="D806" s="15">
        <v>6.14</v>
      </c>
      <c r="E806" s="15">
        <v>0</v>
      </c>
      <c r="F806" s="15">
        <v>0</v>
      </c>
      <c r="G806" s="15">
        <v>0</v>
      </c>
      <c r="H806" s="15">
        <v>0</v>
      </c>
      <c r="I806" s="15">
        <v>1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1</v>
      </c>
      <c r="W806" s="15">
        <v>0</v>
      </c>
      <c r="X806" s="15">
        <v>0</v>
      </c>
      <c r="Y806" s="15">
        <v>0</v>
      </c>
      <c r="Z806" s="15">
        <v>0</v>
      </c>
      <c r="AA806" s="15">
        <v>0</v>
      </c>
      <c r="AB806" s="15">
        <v>0</v>
      </c>
      <c r="AC806" s="15">
        <v>1</v>
      </c>
      <c r="AD806" s="15">
        <v>0</v>
      </c>
      <c r="AE806" s="15">
        <v>0</v>
      </c>
      <c r="AF806" s="15">
        <v>0</v>
      </c>
      <c r="AG806" s="15">
        <v>0</v>
      </c>
      <c r="AH806" s="15">
        <v>1</v>
      </c>
      <c r="AI806" s="15">
        <v>0</v>
      </c>
      <c r="AJ806" s="15">
        <v>0</v>
      </c>
    </row>
    <row r="807" spans="2:36" x14ac:dyDescent="0.2">
      <c r="B807" s="15">
        <v>141</v>
      </c>
      <c r="C807" s="15">
        <v>6.14</v>
      </c>
      <c r="D807" s="15">
        <v>6.14</v>
      </c>
      <c r="E807" s="15">
        <v>0</v>
      </c>
      <c r="F807" s="15">
        <v>0</v>
      </c>
      <c r="G807" s="15">
        <v>0</v>
      </c>
      <c r="H807" s="15">
        <v>0</v>
      </c>
      <c r="I807" s="15">
        <v>1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1</v>
      </c>
      <c r="W807" s="15">
        <v>0</v>
      </c>
      <c r="X807" s="15">
        <v>0</v>
      </c>
      <c r="Y807" s="15">
        <v>0</v>
      </c>
      <c r="Z807" s="15">
        <v>0</v>
      </c>
      <c r="AA807" s="15">
        <v>0</v>
      </c>
      <c r="AB807" s="15">
        <v>0</v>
      </c>
      <c r="AC807" s="15">
        <v>1</v>
      </c>
      <c r="AD807" s="15">
        <v>0</v>
      </c>
      <c r="AE807" s="15">
        <v>0</v>
      </c>
      <c r="AF807" s="15">
        <v>0</v>
      </c>
      <c r="AG807" s="15">
        <v>0</v>
      </c>
      <c r="AH807" s="15">
        <v>1</v>
      </c>
      <c r="AI807" s="15">
        <v>0</v>
      </c>
      <c r="AJ807" s="15">
        <v>0</v>
      </c>
    </row>
    <row r="808" spans="2:36" x14ac:dyDescent="0.2">
      <c r="B808" s="15">
        <v>309</v>
      </c>
      <c r="C808" s="15">
        <v>8.91</v>
      </c>
      <c r="D808" s="15">
        <v>8.91</v>
      </c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1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1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1</v>
      </c>
      <c r="AD808" s="15">
        <v>0</v>
      </c>
      <c r="AE808" s="15">
        <v>0</v>
      </c>
      <c r="AF808" s="15">
        <v>0</v>
      </c>
      <c r="AG808" s="15">
        <v>0</v>
      </c>
      <c r="AH808" s="15">
        <v>1</v>
      </c>
      <c r="AI808" s="15">
        <v>0</v>
      </c>
      <c r="AJ808" s="15">
        <v>0</v>
      </c>
    </row>
    <row r="809" spans="2:36" x14ac:dyDescent="0.2">
      <c r="B809" s="15">
        <v>632</v>
      </c>
      <c r="C809" s="15">
        <v>8.91</v>
      </c>
      <c r="D809" s="15">
        <v>8.91</v>
      </c>
      <c r="E809" s="15">
        <v>0</v>
      </c>
      <c r="F809" s="15">
        <v>0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1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1</v>
      </c>
      <c r="X809" s="15">
        <v>0</v>
      </c>
      <c r="Y809" s="15">
        <v>0</v>
      </c>
      <c r="Z809" s="15">
        <v>0</v>
      </c>
      <c r="AA809" s="15">
        <v>0</v>
      </c>
      <c r="AB809" s="15">
        <v>0</v>
      </c>
      <c r="AC809" s="15">
        <v>1</v>
      </c>
      <c r="AD809" s="15">
        <v>0</v>
      </c>
      <c r="AE809" s="15">
        <v>0</v>
      </c>
      <c r="AF809" s="15">
        <v>0</v>
      </c>
      <c r="AG809" s="15">
        <v>0</v>
      </c>
      <c r="AH809" s="15">
        <v>1</v>
      </c>
      <c r="AI809" s="15">
        <v>0</v>
      </c>
      <c r="AJ809" s="15">
        <v>0</v>
      </c>
    </row>
    <row r="810" spans="2:36" x14ac:dyDescent="0.2">
      <c r="B810" s="15">
        <v>632</v>
      </c>
      <c r="C810" s="15">
        <v>8.91</v>
      </c>
      <c r="D810" s="15">
        <v>8.91</v>
      </c>
      <c r="E810" s="15">
        <v>0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1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1</v>
      </c>
      <c r="X810" s="15">
        <v>0</v>
      </c>
      <c r="Y810" s="15">
        <v>0</v>
      </c>
      <c r="Z810" s="15">
        <v>0</v>
      </c>
      <c r="AA810" s="15">
        <v>0</v>
      </c>
      <c r="AB810" s="15">
        <v>0</v>
      </c>
      <c r="AC810" s="15">
        <v>1</v>
      </c>
      <c r="AD810" s="15">
        <v>0</v>
      </c>
      <c r="AE810" s="15">
        <v>0</v>
      </c>
      <c r="AF810" s="15">
        <v>0</v>
      </c>
      <c r="AG810" s="15">
        <v>0</v>
      </c>
      <c r="AH810" s="15">
        <v>1</v>
      </c>
      <c r="AI810" s="15">
        <v>0</v>
      </c>
      <c r="AJ810" s="15">
        <v>0</v>
      </c>
    </row>
    <row r="811" spans="2:36" x14ac:dyDescent="0.2">
      <c r="B811" s="15">
        <v>632</v>
      </c>
      <c r="C811" s="15">
        <v>8.91</v>
      </c>
      <c r="D811" s="15">
        <v>8.91</v>
      </c>
      <c r="E811" s="15">
        <v>0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1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1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1</v>
      </c>
      <c r="AD811" s="15">
        <v>0</v>
      </c>
      <c r="AE811" s="15">
        <v>0</v>
      </c>
      <c r="AF811" s="15">
        <v>0</v>
      </c>
      <c r="AG811" s="15">
        <v>0</v>
      </c>
      <c r="AH811" s="15">
        <v>1</v>
      </c>
      <c r="AI811" s="15">
        <v>0</v>
      </c>
      <c r="AJ811" s="15">
        <v>0</v>
      </c>
    </row>
    <row r="812" spans="2:36" x14ac:dyDescent="0.2">
      <c r="B812" s="15">
        <v>945</v>
      </c>
      <c r="C812" s="15">
        <v>4.99</v>
      </c>
      <c r="D812" s="15">
        <v>4.99</v>
      </c>
      <c r="E812" s="15">
        <v>0</v>
      </c>
      <c r="F812" s="15">
        <v>0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1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1</v>
      </c>
      <c r="Y812" s="15">
        <v>0</v>
      </c>
      <c r="Z812" s="15">
        <v>0</v>
      </c>
      <c r="AA812" s="15">
        <v>0</v>
      </c>
      <c r="AB812" s="15">
        <v>0</v>
      </c>
      <c r="AC812" s="15">
        <v>1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</row>
    <row r="813" spans="2:36" x14ac:dyDescent="0.2">
      <c r="B813" s="15">
        <v>1155</v>
      </c>
      <c r="C813" s="15">
        <v>4.99</v>
      </c>
      <c r="D813" s="15">
        <v>4.99</v>
      </c>
      <c r="E813" s="15">
        <v>0</v>
      </c>
      <c r="F813" s="15">
        <v>0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1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1</v>
      </c>
      <c r="Y813" s="15">
        <v>0</v>
      </c>
      <c r="Z813" s="15">
        <v>0</v>
      </c>
      <c r="AA813" s="15">
        <v>0</v>
      </c>
      <c r="AB813" s="15">
        <v>0</v>
      </c>
      <c r="AC813" s="15">
        <v>1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</row>
    <row r="814" spans="2:36" x14ac:dyDescent="0.2">
      <c r="B814" s="15">
        <v>1155</v>
      </c>
      <c r="C814" s="15">
        <v>4.99</v>
      </c>
      <c r="D814" s="15">
        <v>4.99</v>
      </c>
      <c r="E814" s="15">
        <v>0</v>
      </c>
      <c r="F814" s="15">
        <v>0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1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1</v>
      </c>
      <c r="Y814" s="15">
        <v>0</v>
      </c>
      <c r="Z814" s="15">
        <v>0</v>
      </c>
      <c r="AA814" s="15">
        <v>0</v>
      </c>
      <c r="AB814" s="15">
        <v>0</v>
      </c>
      <c r="AC814" s="15">
        <v>1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0</v>
      </c>
    </row>
    <row r="815" spans="2:36" x14ac:dyDescent="0.2">
      <c r="B815" s="15">
        <v>1155</v>
      </c>
      <c r="C815" s="15">
        <v>4.99</v>
      </c>
      <c r="D815" s="15">
        <v>4.99</v>
      </c>
      <c r="E815" s="15">
        <v>0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1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1</v>
      </c>
      <c r="Y815" s="15">
        <v>0</v>
      </c>
      <c r="Z815" s="15">
        <v>0</v>
      </c>
      <c r="AA815" s="15">
        <v>0</v>
      </c>
      <c r="AB815" s="15">
        <v>0</v>
      </c>
      <c r="AC815" s="15">
        <v>1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</row>
    <row r="816" spans="2:36" x14ac:dyDescent="0.2">
      <c r="B816" s="15">
        <v>1155</v>
      </c>
      <c r="C816" s="15">
        <v>4.99</v>
      </c>
      <c r="D816" s="15">
        <v>4.99</v>
      </c>
      <c r="E816" s="15">
        <v>0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1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1</v>
      </c>
      <c r="Y816" s="15">
        <v>0</v>
      </c>
      <c r="Z816" s="15">
        <v>0</v>
      </c>
      <c r="AA816" s="15">
        <v>0</v>
      </c>
      <c r="AB816" s="15">
        <v>0</v>
      </c>
      <c r="AC816" s="15">
        <v>1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</row>
    <row r="817" spans="2:36" x14ac:dyDescent="0.2">
      <c r="B817" s="15">
        <v>1155</v>
      </c>
      <c r="C817" s="15">
        <v>4.99</v>
      </c>
      <c r="D817" s="15">
        <v>4.99</v>
      </c>
      <c r="E817" s="15">
        <v>0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1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1</v>
      </c>
      <c r="Y817" s="15">
        <v>0</v>
      </c>
      <c r="Z817" s="15">
        <v>0</v>
      </c>
      <c r="AA817" s="15">
        <v>0</v>
      </c>
      <c r="AB817" s="15">
        <v>0</v>
      </c>
      <c r="AC817" s="15">
        <v>1</v>
      </c>
      <c r="AD817" s="15">
        <v>1</v>
      </c>
      <c r="AE817" s="15">
        <v>0</v>
      </c>
      <c r="AF817" s="15">
        <v>0</v>
      </c>
      <c r="AG817" s="15">
        <v>0</v>
      </c>
      <c r="AH817" s="15">
        <v>0</v>
      </c>
      <c r="AI817" s="15">
        <v>0</v>
      </c>
      <c r="AJ817" s="15">
        <v>0</v>
      </c>
    </row>
    <row r="818" spans="2:36" x14ac:dyDescent="0.2">
      <c r="B818" s="15">
        <v>1375</v>
      </c>
      <c r="C818" s="15">
        <v>4.99</v>
      </c>
      <c r="D818" s="15">
        <v>4.99</v>
      </c>
      <c r="E818" s="15">
        <v>0</v>
      </c>
      <c r="F818" s="15">
        <v>0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1</v>
      </c>
      <c r="V818" s="15">
        <v>0</v>
      </c>
      <c r="W818" s="15">
        <v>0</v>
      </c>
      <c r="X818" s="15">
        <v>1</v>
      </c>
      <c r="Y818" s="15">
        <v>0</v>
      </c>
      <c r="Z818" s="15">
        <v>0</v>
      </c>
      <c r="AA818" s="15">
        <v>0</v>
      </c>
      <c r="AB818" s="15">
        <v>0</v>
      </c>
      <c r="AC818" s="15">
        <v>1</v>
      </c>
      <c r="AD818" s="15">
        <v>0</v>
      </c>
      <c r="AE818" s="15">
        <v>1</v>
      </c>
      <c r="AF818" s="15">
        <v>0</v>
      </c>
      <c r="AG818" s="15">
        <v>0</v>
      </c>
      <c r="AH818" s="15">
        <v>0</v>
      </c>
      <c r="AI818" s="15">
        <v>0</v>
      </c>
      <c r="AJ818" s="15">
        <v>0</v>
      </c>
    </row>
    <row r="819" spans="2:36" x14ac:dyDescent="0.2">
      <c r="B819" s="15">
        <v>1375</v>
      </c>
      <c r="C819" s="15">
        <v>4.99</v>
      </c>
      <c r="D819" s="15">
        <v>4.99</v>
      </c>
      <c r="E819" s="15">
        <v>0</v>
      </c>
      <c r="F819" s="15">
        <v>1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1</v>
      </c>
      <c r="Y819" s="15">
        <v>0</v>
      </c>
      <c r="Z819" s="15">
        <v>0</v>
      </c>
      <c r="AA819" s="15">
        <v>0</v>
      </c>
      <c r="AB819" s="15">
        <v>0</v>
      </c>
      <c r="AC819" s="15">
        <v>1</v>
      </c>
      <c r="AD819" s="15">
        <v>0</v>
      </c>
      <c r="AE819" s="15">
        <v>1</v>
      </c>
      <c r="AF819" s="15">
        <v>0</v>
      </c>
      <c r="AG819" s="15">
        <v>0</v>
      </c>
      <c r="AH819" s="15">
        <v>0</v>
      </c>
      <c r="AI819" s="15">
        <v>0</v>
      </c>
      <c r="AJ819" s="15">
        <v>0</v>
      </c>
    </row>
    <row r="820" spans="2:36" x14ac:dyDescent="0.2">
      <c r="B820" s="15">
        <v>1390</v>
      </c>
      <c r="C820" s="15">
        <v>8.91</v>
      </c>
      <c r="D820" s="15">
        <v>8.91</v>
      </c>
      <c r="E820" s="15">
        <v>0</v>
      </c>
      <c r="F820" s="15">
        <v>0</v>
      </c>
      <c r="G820" s="15">
        <v>1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1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>
        <v>1</v>
      </c>
      <c r="AD820" s="15">
        <v>0</v>
      </c>
      <c r="AE820" s="15">
        <v>0</v>
      </c>
      <c r="AF820" s="15">
        <v>0</v>
      </c>
      <c r="AG820" s="15">
        <v>0</v>
      </c>
      <c r="AH820" s="15">
        <v>1</v>
      </c>
      <c r="AI820" s="15">
        <v>0</v>
      </c>
      <c r="AJ820" s="15">
        <v>0</v>
      </c>
    </row>
    <row r="821" spans="2:36" x14ac:dyDescent="0.2">
      <c r="B821" s="15">
        <v>1809</v>
      </c>
      <c r="C821" s="15">
        <v>4.99</v>
      </c>
      <c r="D821" s="15">
        <v>4.99</v>
      </c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1</v>
      </c>
      <c r="T821" s="15">
        <v>0</v>
      </c>
      <c r="U821" s="15">
        <v>0</v>
      </c>
      <c r="V821" s="15">
        <v>0</v>
      </c>
      <c r="W821" s="15">
        <v>0</v>
      </c>
      <c r="X821" s="15">
        <v>1</v>
      </c>
      <c r="Y821" s="15">
        <v>0</v>
      </c>
      <c r="Z821" s="15">
        <v>0</v>
      </c>
      <c r="AA821" s="15">
        <v>0</v>
      </c>
      <c r="AB821" s="15">
        <v>0</v>
      </c>
      <c r="AC821" s="15">
        <v>1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</row>
    <row r="822" spans="2:36" x14ac:dyDescent="0.2">
      <c r="B822" s="15">
        <v>3227</v>
      </c>
      <c r="C822" s="15">
        <v>4.99</v>
      </c>
      <c r="D822" s="15">
        <v>4.99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1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1</v>
      </c>
      <c r="Y822" s="15">
        <v>0</v>
      </c>
      <c r="Z822" s="15">
        <v>0</v>
      </c>
      <c r="AA822" s="15">
        <v>0</v>
      </c>
      <c r="AB822" s="15">
        <v>0</v>
      </c>
      <c r="AC822" s="15">
        <v>1</v>
      </c>
      <c r="AD822" s="15">
        <v>0</v>
      </c>
      <c r="AE822" s="15">
        <v>1</v>
      </c>
      <c r="AF822" s="15">
        <v>0</v>
      </c>
      <c r="AG822" s="15">
        <v>0</v>
      </c>
      <c r="AH822" s="15">
        <v>0</v>
      </c>
      <c r="AI822" s="15">
        <v>0</v>
      </c>
      <c r="AJ822" s="15">
        <v>0</v>
      </c>
    </row>
    <row r="823" spans="2:36" x14ac:dyDescent="0.2">
      <c r="B823" s="15">
        <v>3227</v>
      </c>
      <c r="C823" s="15">
        <v>4.99</v>
      </c>
      <c r="D823" s="15">
        <v>4.99</v>
      </c>
      <c r="E823" s="15">
        <v>0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1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1</v>
      </c>
      <c r="Y823" s="15">
        <v>0</v>
      </c>
      <c r="Z823" s="15">
        <v>0</v>
      </c>
      <c r="AA823" s="15">
        <v>0</v>
      </c>
      <c r="AB823" s="15">
        <v>0</v>
      </c>
      <c r="AC823" s="15">
        <v>1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</row>
    <row r="824" spans="2:36" x14ac:dyDescent="0.2">
      <c r="B824" s="15">
        <v>3385</v>
      </c>
      <c r="C824" s="15">
        <v>4.99</v>
      </c>
      <c r="D824" s="15">
        <v>4.99</v>
      </c>
      <c r="E824" s="15">
        <v>0</v>
      </c>
      <c r="F824" s="15">
        <v>0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1</v>
      </c>
      <c r="V824" s="15">
        <v>0</v>
      </c>
      <c r="W824" s="15">
        <v>0</v>
      </c>
      <c r="X824" s="15">
        <v>1</v>
      </c>
      <c r="Y824" s="15">
        <v>0</v>
      </c>
      <c r="Z824" s="15">
        <v>0</v>
      </c>
      <c r="AA824" s="15">
        <v>0</v>
      </c>
      <c r="AB824" s="15">
        <v>0</v>
      </c>
      <c r="AC824" s="15">
        <v>1</v>
      </c>
      <c r="AD824" s="15">
        <v>0</v>
      </c>
      <c r="AE824" s="15">
        <v>1</v>
      </c>
      <c r="AF824" s="15">
        <v>0</v>
      </c>
      <c r="AG824" s="15">
        <v>0</v>
      </c>
      <c r="AH824" s="15">
        <v>0</v>
      </c>
      <c r="AI824" s="15">
        <v>0</v>
      </c>
      <c r="AJ824" s="15">
        <v>0</v>
      </c>
    </row>
    <row r="825" spans="2:36" x14ac:dyDescent="0.2">
      <c r="B825" s="15">
        <v>3385</v>
      </c>
      <c r="C825" s="15">
        <v>4.99</v>
      </c>
      <c r="D825" s="15">
        <v>4.99</v>
      </c>
      <c r="E825" s="15">
        <v>0</v>
      </c>
      <c r="F825" s="15">
        <v>0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1</v>
      </c>
      <c r="V825" s="15">
        <v>0</v>
      </c>
      <c r="W825" s="15">
        <v>0</v>
      </c>
      <c r="X825" s="15">
        <v>1</v>
      </c>
      <c r="Y825" s="15">
        <v>0</v>
      </c>
      <c r="Z825" s="15">
        <v>0</v>
      </c>
      <c r="AA825" s="15">
        <v>0</v>
      </c>
      <c r="AB825" s="15">
        <v>0</v>
      </c>
      <c r="AC825" s="15">
        <v>1</v>
      </c>
      <c r="AD825" s="15">
        <v>0</v>
      </c>
      <c r="AE825" s="15">
        <v>1</v>
      </c>
      <c r="AF825" s="15">
        <v>0</v>
      </c>
      <c r="AG825" s="15">
        <v>0</v>
      </c>
      <c r="AH825" s="15">
        <v>0</v>
      </c>
      <c r="AI825" s="15">
        <v>0</v>
      </c>
      <c r="AJ825" s="15">
        <v>0</v>
      </c>
    </row>
    <row r="826" spans="2:36" x14ac:dyDescent="0.2">
      <c r="B826" s="15">
        <v>4390</v>
      </c>
      <c r="C826" s="15">
        <v>4.99</v>
      </c>
      <c r="D826" s="15">
        <v>4.99</v>
      </c>
      <c r="E826" s="15">
        <v>0</v>
      </c>
      <c r="F826" s="15">
        <v>1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1</v>
      </c>
      <c r="AD826" s="15">
        <v>1</v>
      </c>
      <c r="AE826" s="15">
        <v>0</v>
      </c>
      <c r="AF826" s="15">
        <v>0</v>
      </c>
      <c r="AG826" s="15">
        <v>0</v>
      </c>
      <c r="AH826" s="15">
        <v>0</v>
      </c>
      <c r="AI826" s="15">
        <v>0</v>
      </c>
      <c r="AJ826" s="15">
        <v>0</v>
      </c>
    </row>
    <row r="827" spans="2:36" x14ac:dyDescent="0.2">
      <c r="B827" s="15">
        <v>4390</v>
      </c>
      <c r="C827" s="15">
        <v>4.99</v>
      </c>
      <c r="D827" s="15">
        <v>4.99</v>
      </c>
      <c r="E827" s="15">
        <v>0</v>
      </c>
      <c r="F827" s="15">
        <v>1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1</v>
      </c>
      <c r="AD827" s="15">
        <v>1</v>
      </c>
      <c r="AE827" s="15">
        <v>0</v>
      </c>
      <c r="AF827" s="15">
        <v>0</v>
      </c>
      <c r="AG827" s="15">
        <v>0</v>
      </c>
      <c r="AH827" s="15">
        <v>0</v>
      </c>
      <c r="AI827" s="15">
        <v>0</v>
      </c>
      <c r="AJ827" s="15">
        <v>0</v>
      </c>
    </row>
    <row r="828" spans="2:36" x14ac:dyDescent="0.2">
      <c r="B828" s="15">
        <v>4397</v>
      </c>
      <c r="C828" s="15">
        <v>4.99</v>
      </c>
      <c r="D828" s="15">
        <v>4.99</v>
      </c>
      <c r="E828" s="15">
        <v>0</v>
      </c>
      <c r="F828" s="15">
        <v>1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1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2:36" x14ac:dyDescent="0.2">
      <c r="B829" s="15">
        <v>4397</v>
      </c>
      <c r="C829" s="15">
        <v>4.99</v>
      </c>
      <c r="D829" s="15">
        <v>4.99</v>
      </c>
      <c r="E829" s="15">
        <v>0</v>
      </c>
      <c r="F829" s="15">
        <v>1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1</v>
      </c>
      <c r="AD829" s="15">
        <v>0</v>
      </c>
      <c r="AE829" s="15">
        <v>1</v>
      </c>
      <c r="AF829" s="15">
        <v>0</v>
      </c>
      <c r="AG829" s="15">
        <v>0</v>
      </c>
      <c r="AH829" s="15">
        <v>0</v>
      </c>
      <c r="AI829" s="15">
        <v>0</v>
      </c>
      <c r="AJ829" s="15">
        <v>0</v>
      </c>
    </row>
    <row r="830" spans="2:36" x14ac:dyDescent="0.2">
      <c r="B830" s="15">
        <v>4397</v>
      </c>
      <c r="C830" s="15">
        <v>4.99</v>
      </c>
      <c r="D830" s="15">
        <v>4.99</v>
      </c>
      <c r="E830" s="15">
        <v>0</v>
      </c>
      <c r="F830" s="15">
        <v>1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1</v>
      </c>
      <c r="AD830" s="15">
        <v>0</v>
      </c>
      <c r="AE830" s="15">
        <v>0</v>
      </c>
      <c r="AF830" s="15">
        <v>1</v>
      </c>
      <c r="AG830" s="15">
        <v>0</v>
      </c>
      <c r="AH830" s="15">
        <v>0</v>
      </c>
      <c r="AI830" s="15">
        <v>0</v>
      </c>
      <c r="AJ830" s="15">
        <v>0</v>
      </c>
    </row>
    <row r="831" spans="2:36" x14ac:dyDescent="0.2">
      <c r="B831" s="15">
        <v>4397</v>
      </c>
      <c r="C831" s="15">
        <v>4.99</v>
      </c>
      <c r="D831" s="15">
        <v>4.99</v>
      </c>
      <c r="E831" s="15">
        <v>0</v>
      </c>
      <c r="F831" s="15">
        <v>1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1</v>
      </c>
      <c r="AD831" s="15">
        <v>0</v>
      </c>
      <c r="AE831" s="15">
        <v>1</v>
      </c>
      <c r="AF831" s="15">
        <v>0</v>
      </c>
      <c r="AG831" s="15">
        <v>0</v>
      </c>
      <c r="AH831" s="15">
        <v>0</v>
      </c>
      <c r="AI831" s="15">
        <v>0</v>
      </c>
      <c r="AJ831" s="15">
        <v>0</v>
      </c>
    </row>
    <row r="832" spans="2:36" x14ac:dyDescent="0.2">
      <c r="B832" s="15">
        <v>4398</v>
      </c>
      <c r="C832" s="15">
        <v>4.99</v>
      </c>
      <c r="D832" s="15">
        <v>4.99</v>
      </c>
      <c r="E832" s="15">
        <v>0</v>
      </c>
      <c r="F832" s="15">
        <v>1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1</v>
      </c>
      <c r="AD832" s="15">
        <v>0</v>
      </c>
      <c r="AE832" s="15">
        <v>0</v>
      </c>
      <c r="AF832" s="15">
        <v>0</v>
      </c>
      <c r="AG832" s="15">
        <v>0</v>
      </c>
      <c r="AH832" s="15">
        <v>0</v>
      </c>
      <c r="AI832" s="15">
        <v>1</v>
      </c>
      <c r="AJ832" s="15">
        <v>0</v>
      </c>
    </row>
    <row r="833" spans="2:36" x14ac:dyDescent="0.2">
      <c r="B833" s="15">
        <v>9003</v>
      </c>
      <c r="C833" s="15">
        <v>4.99</v>
      </c>
      <c r="D833" s="15">
        <v>4.99</v>
      </c>
      <c r="E833" s="15">
        <v>0</v>
      </c>
      <c r="F833" s="15">
        <v>0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1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1</v>
      </c>
      <c r="AD833" s="15">
        <v>1</v>
      </c>
      <c r="AE833" s="15">
        <v>0</v>
      </c>
      <c r="AF833" s="15">
        <v>0</v>
      </c>
      <c r="AG833" s="15">
        <v>0</v>
      </c>
      <c r="AH833" s="15">
        <v>0</v>
      </c>
      <c r="AI833" s="15">
        <v>0</v>
      </c>
      <c r="AJ833" s="15">
        <v>0</v>
      </c>
    </row>
    <row r="834" spans="2:36" x14ac:dyDescent="0.2">
      <c r="B834" s="15">
        <v>9003</v>
      </c>
      <c r="C834" s="15">
        <v>4.99</v>
      </c>
      <c r="D834" s="15">
        <v>4.99</v>
      </c>
      <c r="E834" s="15">
        <v>0</v>
      </c>
      <c r="F834" s="15">
        <v>0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1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1</v>
      </c>
      <c r="AD834" s="15">
        <v>1</v>
      </c>
      <c r="AE834" s="15">
        <v>0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</row>
    <row r="835" spans="2:36" x14ac:dyDescent="0.2">
      <c r="B835" s="15">
        <v>9003</v>
      </c>
      <c r="C835" s="15">
        <v>4.99</v>
      </c>
      <c r="D835" s="15">
        <v>4.99</v>
      </c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1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1</v>
      </c>
      <c r="AD835" s="15">
        <v>1</v>
      </c>
      <c r="AE835" s="15">
        <v>0</v>
      </c>
      <c r="AF835" s="15">
        <v>0</v>
      </c>
      <c r="AG835" s="15">
        <v>0</v>
      </c>
      <c r="AH835" s="15">
        <v>0</v>
      </c>
      <c r="AI835" s="15">
        <v>0</v>
      </c>
      <c r="AJ835" s="15">
        <v>0</v>
      </c>
    </row>
    <row r="836" spans="2:36" x14ac:dyDescent="0.2">
      <c r="B836" s="15">
        <v>9003</v>
      </c>
      <c r="C836" s="15">
        <v>4.99</v>
      </c>
      <c r="D836" s="15">
        <v>4.99</v>
      </c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1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1</v>
      </c>
      <c r="AD836" s="15">
        <v>1</v>
      </c>
      <c r="AE836" s="15">
        <v>0</v>
      </c>
      <c r="AF836" s="15">
        <v>0</v>
      </c>
      <c r="AG836" s="15">
        <v>0</v>
      </c>
      <c r="AH836" s="15">
        <v>0</v>
      </c>
      <c r="AI836" s="15">
        <v>0</v>
      </c>
      <c r="AJ836" s="15">
        <v>0</v>
      </c>
    </row>
    <row r="837" spans="2:36" x14ac:dyDescent="0.2">
      <c r="B837" s="15">
        <v>351</v>
      </c>
      <c r="C837" s="15">
        <v>6.14</v>
      </c>
      <c r="D837" s="15">
        <v>6.14</v>
      </c>
      <c r="E837" s="15">
        <v>0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1</v>
      </c>
      <c r="R837" s="15">
        <v>0</v>
      </c>
      <c r="S837" s="15">
        <v>0</v>
      </c>
      <c r="T837" s="15">
        <v>0</v>
      </c>
      <c r="U837" s="15">
        <v>0</v>
      </c>
      <c r="V837" s="15">
        <v>1</v>
      </c>
      <c r="W837" s="15">
        <v>0</v>
      </c>
      <c r="X837" s="15">
        <v>0</v>
      </c>
      <c r="Y837" s="15">
        <v>0</v>
      </c>
      <c r="Z837" s="15">
        <v>1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0</v>
      </c>
      <c r="AH837" s="15">
        <v>0</v>
      </c>
      <c r="AI837" s="15">
        <v>1</v>
      </c>
      <c r="AJ837" s="15">
        <v>0</v>
      </c>
    </row>
    <row r="838" spans="2:36" x14ac:dyDescent="0.2">
      <c r="B838" s="15">
        <v>365</v>
      </c>
      <c r="C838" s="15">
        <v>8.91</v>
      </c>
      <c r="D838" s="15">
        <v>8.91</v>
      </c>
      <c r="E838" s="15">
        <v>0</v>
      </c>
      <c r="F838" s="15">
        <v>0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1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1</v>
      </c>
      <c r="X838" s="15">
        <v>0</v>
      </c>
      <c r="Y838" s="15">
        <v>0</v>
      </c>
      <c r="Z838" s="15">
        <v>1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0</v>
      </c>
      <c r="AH838" s="15">
        <v>1</v>
      </c>
      <c r="AI838" s="15">
        <v>0</v>
      </c>
      <c r="AJ838" s="15">
        <v>0</v>
      </c>
    </row>
    <row r="839" spans="2:36" x14ac:dyDescent="0.2">
      <c r="B839" s="15">
        <v>1017</v>
      </c>
      <c r="C839" s="15">
        <v>6.14</v>
      </c>
      <c r="D839" s="15">
        <v>6.14</v>
      </c>
      <c r="E839" s="15">
        <v>0</v>
      </c>
      <c r="F839" s="15">
        <v>0</v>
      </c>
      <c r="G839" s="15">
        <v>0</v>
      </c>
      <c r="H839" s="15">
        <v>0</v>
      </c>
      <c r="I839" s="15">
        <v>0</v>
      </c>
      <c r="J839" s="15">
        <v>1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1</v>
      </c>
      <c r="W839" s="15">
        <v>0</v>
      </c>
      <c r="X839" s="15">
        <v>0</v>
      </c>
      <c r="Y839" s="15">
        <v>0</v>
      </c>
      <c r="Z839" s="15">
        <v>1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0</v>
      </c>
      <c r="AH839" s="15">
        <v>0</v>
      </c>
      <c r="AI839" s="15">
        <v>0</v>
      </c>
      <c r="AJ839" s="15">
        <v>1</v>
      </c>
    </row>
    <row r="840" spans="2:36" x14ac:dyDescent="0.2">
      <c r="B840" s="15">
        <v>1634</v>
      </c>
      <c r="C840" s="15">
        <v>6.14</v>
      </c>
      <c r="D840" s="15">
        <v>6.14</v>
      </c>
      <c r="E840" s="15">
        <v>0</v>
      </c>
      <c r="F840" s="15">
        <v>0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1</v>
      </c>
      <c r="R840" s="15">
        <v>0</v>
      </c>
      <c r="S840" s="15">
        <v>0</v>
      </c>
      <c r="T840" s="15">
        <v>0</v>
      </c>
      <c r="U840" s="15">
        <v>0</v>
      </c>
      <c r="V840" s="15">
        <v>1</v>
      </c>
      <c r="W840" s="15">
        <v>0</v>
      </c>
      <c r="X840" s="15">
        <v>0</v>
      </c>
      <c r="Y840" s="15">
        <v>0</v>
      </c>
      <c r="Z840" s="15">
        <v>1</v>
      </c>
      <c r="AA840" s="15">
        <v>0</v>
      </c>
      <c r="AB840" s="15">
        <v>0</v>
      </c>
      <c r="AC840" s="15">
        <v>0</v>
      </c>
      <c r="AD840" s="15">
        <v>1</v>
      </c>
      <c r="AE840" s="15">
        <v>0</v>
      </c>
      <c r="AF840" s="15">
        <v>0</v>
      </c>
      <c r="AG840" s="15">
        <v>0</v>
      </c>
      <c r="AH840" s="15">
        <v>0</v>
      </c>
      <c r="AI840" s="15">
        <v>0</v>
      </c>
      <c r="AJ840" s="15">
        <v>0</v>
      </c>
    </row>
    <row r="841" spans="2:36" x14ac:dyDescent="0.2">
      <c r="B841" s="15">
        <v>1634</v>
      </c>
      <c r="C841" s="15">
        <v>6.14</v>
      </c>
      <c r="D841" s="15">
        <v>6.14</v>
      </c>
      <c r="E841" s="15">
        <v>0</v>
      </c>
      <c r="F841" s="15">
        <v>0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1</v>
      </c>
      <c r="R841" s="15">
        <v>0</v>
      </c>
      <c r="S841" s="15">
        <v>0</v>
      </c>
      <c r="T841" s="15">
        <v>0</v>
      </c>
      <c r="U841" s="15">
        <v>0</v>
      </c>
      <c r="V841" s="15">
        <v>1</v>
      </c>
      <c r="W841" s="15">
        <v>0</v>
      </c>
      <c r="X841" s="15">
        <v>0</v>
      </c>
      <c r="Y841" s="15">
        <v>0</v>
      </c>
      <c r="Z841" s="15">
        <v>1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0</v>
      </c>
      <c r="AH841" s="15">
        <v>0</v>
      </c>
      <c r="AI841" s="15">
        <v>0</v>
      </c>
      <c r="AJ841" s="15">
        <v>1</v>
      </c>
    </row>
    <row r="842" spans="2:36" x14ac:dyDescent="0.2">
      <c r="B842" s="15">
        <v>533</v>
      </c>
      <c r="C842" s="15">
        <v>6.15</v>
      </c>
      <c r="D842" s="15">
        <v>6.15</v>
      </c>
      <c r="E842" s="15">
        <v>0</v>
      </c>
      <c r="F842" s="15">
        <v>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1</v>
      </c>
      <c r="W842" s="15">
        <v>0</v>
      </c>
      <c r="X842" s="15">
        <v>0</v>
      </c>
      <c r="Y842" s="15">
        <v>0</v>
      </c>
      <c r="Z842" s="15">
        <v>0</v>
      </c>
      <c r="AA842" s="15">
        <v>1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0</v>
      </c>
      <c r="AH842" s="15">
        <v>1</v>
      </c>
      <c r="AI842" s="15">
        <v>0</v>
      </c>
      <c r="AJ842" s="15">
        <v>0</v>
      </c>
    </row>
    <row r="843" spans="2:36" x14ac:dyDescent="0.2">
      <c r="B843" s="15">
        <v>3277</v>
      </c>
      <c r="C843" s="15">
        <v>5</v>
      </c>
      <c r="D843" s="15">
        <v>5</v>
      </c>
      <c r="E843" s="15">
        <v>0</v>
      </c>
      <c r="F843" s="15">
        <v>0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1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1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</row>
    <row r="844" spans="2:36" x14ac:dyDescent="0.2">
      <c r="B844" s="15">
        <v>3277</v>
      </c>
      <c r="C844" s="15">
        <v>5</v>
      </c>
      <c r="D844" s="15">
        <v>5</v>
      </c>
      <c r="E844" s="15">
        <v>0</v>
      </c>
      <c r="F844" s="15">
        <v>0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1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1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</row>
    <row r="845" spans="2:36" x14ac:dyDescent="0.2">
      <c r="B845" s="15">
        <v>149</v>
      </c>
      <c r="C845" s="15">
        <v>6.15</v>
      </c>
      <c r="D845" s="15">
        <v>6.15</v>
      </c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1</v>
      </c>
      <c r="U845" s="15">
        <v>0</v>
      </c>
      <c r="V845" s="15">
        <v>1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1</v>
      </c>
      <c r="AC845" s="15">
        <v>0</v>
      </c>
      <c r="AD845" s="15">
        <v>0</v>
      </c>
      <c r="AE845" s="15">
        <v>0</v>
      </c>
      <c r="AF845" s="15">
        <v>0</v>
      </c>
      <c r="AG845" s="15">
        <v>0</v>
      </c>
      <c r="AH845" s="15">
        <v>0</v>
      </c>
      <c r="AI845" s="15">
        <v>1</v>
      </c>
      <c r="AJ845" s="15">
        <v>0</v>
      </c>
    </row>
    <row r="846" spans="2:36" x14ac:dyDescent="0.2">
      <c r="B846" s="15">
        <v>183</v>
      </c>
      <c r="C846" s="15">
        <v>6.15</v>
      </c>
      <c r="D846" s="15">
        <v>6.15</v>
      </c>
      <c r="E846" s="15">
        <v>0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1</v>
      </c>
      <c r="V846" s="15">
        <v>1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1</v>
      </c>
      <c r="AC846" s="15">
        <v>0</v>
      </c>
      <c r="AD846" s="15">
        <v>0</v>
      </c>
      <c r="AE846" s="15">
        <v>1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</row>
    <row r="847" spans="2:36" x14ac:dyDescent="0.2">
      <c r="B847" s="15">
        <v>326</v>
      </c>
      <c r="C847" s="15">
        <v>5</v>
      </c>
      <c r="D847" s="15">
        <v>5</v>
      </c>
      <c r="E847" s="15">
        <v>0</v>
      </c>
      <c r="F847" s="15">
        <v>0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1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1</v>
      </c>
      <c r="AC847" s="15">
        <v>0</v>
      </c>
      <c r="AD847" s="15">
        <v>1</v>
      </c>
      <c r="AE847" s="15">
        <v>0</v>
      </c>
      <c r="AF847" s="15">
        <v>0</v>
      </c>
      <c r="AG847" s="15">
        <v>0</v>
      </c>
      <c r="AH847" s="15">
        <v>0</v>
      </c>
      <c r="AI847" s="15">
        <v>0</v>
      </c>
      <c r="AJ847" s="15">
        <v>0</v>
      </c>
    </row>
    <row r="848" spans="2:36" x14ac:dyDescent="0.2">
      <c r="B848" s="15">
        <v>673</v>
      </c>
      <c r="C848" s="15">
        <v>5</v>
      </c>
      <c r="D848" s="15">
        <v>5</v>
      </c>
      <c r="E848" s="15">
        <v>0</v>
      </c>
      <c r="F848" s="15">
        <v>0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1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1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</row>
    <row r="849" spans="2:36" x14ac:dyDescent="0.2">
      <c r="B849" s="15">
        <v>1853</v>
      </c>
      <c r="C849" s="15">
        <v>6.15</v>
      </c>
      <c r="D849" s="15">
        <v>6.15</v>
      </c>
      <c r="E849" s="15">
        <v>0</v>
      </c>
      <c r="F849" s="15">
        <v>1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1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1</v>
      </c>
      <c r="AD849" s="15">
        <v>0</v>
      </c>
      <c r="AE849" s="15">
        <v>0</v>
      </c>
      <c r="AF849" s="15">
        <v>1</v>
      </c>
      <c r="AG849" s="15">
        <v>0</v>
      </c>
      <c r="AH849" s="15">
        <v>0</v>
      </c>
      <c r="AI849" s="15">
        <v>0</v>
      </c>
      <c r="AJ849" s="15">
        <v>0</v>
      </c>
    </row>
    <row r="850" spans="2:36" x14ac:dyDescent="0.2">
      <c r="B850" s="15">
        <v>1853</v>
      </c>
      <c r="C850" s="15">
        <v>6.15</v>
      </c>
      <c r="D850" s="15">
        <v>6.15</v>
      </c>
      <c r="E850" s="15">
        <v>0</v>
      </c>
      <c r="F850" s="15">
        <v>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1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1</v>
      </c>
      <c r="AD850" s="15">
        <v>0</v>
      </c>
      <c r="AE850" s="15">
        <v>0</v>
      </c>
      <c r="AF850" s="15">
        <v>1</v>
      </c>
      <c r="AG850" s="15">
        <v>0</v>
      </c>
      <c r="AH850" s="15">
        <v>0</v>
      </c>
      <c r="AI850" s="15">
        <v>0</v>
      </c>
      <c r="AJ850" s="15">
        <v>0</v>
      </c>
    </row>
    <row r="851" spans="2:36" x14ac:dyDescent="0.2">
      <c r="B851" s="15">
        <v>1853</v>
      </c>
      <c r="C851" s="15">
        <v>6.15</v>
      </c>
      <c r="D851" s="15">
        <v>6.15</v>
      </c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1</v>
      </c>
      <c r="R851" s="15">
        <v>0</v>
      </c>
      <c r="S851" s="15">
        <v>0</v>
      </c>
      <c r="T851" s="15">
        <v>0</v>
      </c>
      <c r="U851" s="15">
        <v>0</v>
      </c>
      <c r="V851" s="15">
        <v>1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1</v>
      </c>
      <c r="AD851" s="15">
        <v>0</v>
      </c>
      <c r="AE851" s="15">
        <v>0</v>
      </c>
      <c r="AF851" s="15">
        <v>1</v>
      </c>
      <c r="AG851" s="15">
        <v>0</v>
      </c>
      <c r="AH851" s="15">
        <v>0</v>
      </c>
      <c r="AI851" s="15">
        <v>0</v>
      </c>
      <c r="AJ851" s="15">
        <v>0</v>
      </c>
    </row>
    <row r="852" spans="2:36" x14ac:dyDescent="0.2">
      <c r="B852" s="15">
        <v>2696</v>
      </c>
      <c r="C852" s="15">
        <v>5</v>
      </c>
      <c r="D852" s="15">
        <v>5</v>
      </c>
      <c r="E852" s="15">
        <v>0</v>
      </c>
      <c r="F852" s="15">
        <v>1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1</v>
      </c>
      <c r="AD852" s="15">
        <v>1</v>
      </c>
      <c r="AE852" s="15">
        <v>0</v>
      </c>
      <c r="AF852" s="15">
        <v>0</v>
      </c>
      <c r="AG852" s="15">
        <v>0</v>
      </c>
      <c r="AH852" s="15">
        <v>0</v>
      </c>
      <c r="AI852" s="15">
        <v>0</v>
      </c>
      <c r="AJ852" s="15">
        <v>0</v>
      </c>
    </row>
    <row r="853" spans="2:36" x14ac:dyDescent="0.2">
      <c r="B853" s="15">
        <v>5202</v>
      </c>
      <c r="C853" s="15">
        <v>5</v>
      </c>
      <c r="D853" s="15">
        <v>5</v>
      </c>
      <c r="E853" s="15">
        <v>0</v>
      </c>
      <c r="F853" s="15">
        <v>0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1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1</v>
      </c>
      <c r="AD853" s="15">
        <v>1</v>
      </c>
      <c r="AE853" s="15">
        <v>0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</row>
    <row r="854" spans="2:36" x14ac:dyDescent="0.2">
      <c r="B854" s="15">
        <v>5</v>
      </c>
      <c r="C854" s="15">
        <v>6.15</v>
      </c>
      <c r="D854" s="15">
        <v>6.15</v>
      </c>
      <c r="E854" s="15">
        <v>0</v>
      </c>
      <c r="F854" s="15">
        <v>0</v>
      </c>
      <c r="G854" s="15">
        <v>0</v>
      </c>
      <c r="H854" s="15">
        <v>1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1</v>
      </c>
      <c r="W854" s="15">
        <v>0</v>
      </c>
      <c r="X854" s="15">
        <v>0</v>
      </c>
      <c r="Y854" s="15">
        <v>0</v>
      </c>
      <c r="Z854" s="15">
        <v>1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0</v>
      </c>
      <c r="AH854" s="15">
        <v>0</v>
      </c>
      <c r="AI854" s="15">
        <v>0</v>
      </c>
      <c r="AJ854" s="15">
        <v>1</v>
      </c>
    </row>
    <row r="855" spans="2:36" x14ac:dyDescent="0.2">
      <c r="B855" s="15">
        <v>18</v>
      </c>
      <c r="C855" s="15">
        <v>6.15</v>
      </c>
      <c r="D855" s="15">
        <v>6.15</v>
      </c>
      <c r="E855" s="15">
        <v>1</v>
      </c>
      <c r="F855" s="15">
        <v>1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1</v>
      </c>
      <c r="W855" s="15">
        <v>0</v>
      </c>
      <c r="X855" s="15">
        <v>0</v>
      </c>
      <c r="Y855" s="15">
        <v>0</v>
      </c>
      <c r="Z855" s="15">
        <v>1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</row>
    <row r="856" spans="2:36" x14ac:dyDescent="0.2">
      <c r="B856" s="15">
        <v>183</v>
      </c>
      <c r="C856" s="15">
        <v>6.15</v>
      </c>
      <c r="D856" s="15">
        <v>6.15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1</v>
      </c>
      <c r="V856" s="15">
        <v>1</v>
      </c>
      <c r="W856" s="15">
        <v>0</v>
      </c>
      <c r="X856" s="15">
        <v>0</v>
      </c>
      <c r="Y856" s="15">
        <v>0</v>
      </c>
      <c r="Z856" s="15">
        <v>1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0</v>
      </c>
      <c r="AH856" s="15">
        <v>1</v>
      </c>
      <c r="AI856" s="15">
        <v>0</v>
      </c>
      <c r="AJ856" s="15">
        <v>0</v>
      </c>
    </row>
    <row r="857" spans="2:36" x14ac:dyDescent="0.2">
      <c r="B857" s="15">
        <v>294</v>
      </c>
      <c r="C857" s="15">
        <v>6.15</v>
      </c>
      <c r="D857" s="15">
        <v>6.15</v>
      </c>
      <c r="E857" s="15">
        <v>0</v>
      </c>
      <c r="F857" s="15">
        <v>0</v>
      </c>
      <c r="G857" s="15">
        <v>0</v>
      </c>
      <c r="H857" s="15">
        <v>1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1</v>
      </c>
      <c r="W857" s="15">
        <v>0</v>
      </c>
      <c r="X857" s="15">
        <v>0</v>
      </c>
      <c r="Y857" s="15">
        <v>0</v>
      </c>
      <c r="Z857" s="15">
        <v>1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0</v>
      </c>
      <c r="AH857" s="15">
        <v>0</v>
      </c>
      <c r="AI857" s="15">
        <v>1</v>
      </c>
      <c r="AJ857" s="15">
        <v>0</v>
      </c>
    </row>
    <row r="858" spans="2:36" x14ac:dyDescent="0.2">
      <c r="B858" s="15">
        <v>756</v>
      </c>
      <c r="C858" s="15">
        <v>6.15</v>
      </c>
      <c r="D858" s="15">
        <v>6.15</v>
      </c>
      <c r="E858" s="15">
        <v>0</v>
      </c>
      <c r="F858" s="15">
        <v>0</v>
      </c>
      <c r="G858" s="15">
        <v>0</v>
      </c>
      <c r="H858" s="15">
        <v>0</v>
      </c>
      <c r="I858" s="15">
        <v>0</v>
      </c>
      <c r="J858" s="15">
        <v>0</v>
      </c>
      <c r="K858" s="15">
        <v>1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1</v>
      </c>
      <c r="W858" s="15">
        <v>0</v>
      </c>
      <c r="X858" s="15">
        <v>0</v>
      </c>
      <c r="Y858" s="15">
        <v>0</v>
      </c>
      <c r="Z858" s="15">
        <v>1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0</v>
      </c>
      <c r="AH858" s="15">
        <v>0</v>
      </c>
      <c r="AI858" s="15">
        <v>1</v>
      </c>
      <c r="AJ858" s="15">
        <v>0</v>
      </c>
    </row>
    <row r="859" spans="2:36" x14ac:dyDescent="0.2">
      <c r="B859" s="15">
        <v>765</v>
      </c>
      <c r="C859" s="15">
        <v>6.15</v>
      </c>
      <c r="D859" s="15">
        <v>6.15</v>
      </c>
      <c r="E859" s="15">
        <v>0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1</v>
      </c>
      <c r="V859" s="15">
        <v>1</v>
      </c>
      <c r="W859" s="15">
        <v>0</v>
      </c>
      <c r="X859" s="15">
        <v>0</v>
      </c>
      <c r="Y859" s="15">
        <v>0</v>
      </c>
      <c r="Z859" s="15">
        <v>1</v>
      </c>
      <c r="AA859" s="15">
        <v>0</v>
      </c>
      <c r="AB859" s="15">
        <v>0</v>
      </c>
      <c r="AC859" s="15">
        <v>0</v>
      </c>
      <c r="AD859" s="15">
        <v>0</v>
      </c>
      <c r="AE859" s="15">
        <v>1</v>
      </c>
      <c r="AF859" s="15">
        <v>0</v>
      </c>
      <c r="AG859" s="15">
        <v>0</v>
      </c>
      <c r="AH859" s="15">
        <v>0</v>
      </c>
      <c r="AI859" s="15">
        <v>0</v>
      </c>
      <c r="AJ859" s="15">
        <v>0</v>
      </c>
    </row>
    <row r="860" spans="2:36" x14ac:dyDescent="0.2">
      <c r="B860" s="15">
        <v>765</v>
      </c>
      <c r="C860" s="15">
        <v>6.15</v>
      </c>
      <c r="D860" s="15">
        <v>6.15</v>
      </c>
      <c r="E860" s="15">
        <v>0</v>
      </c>
      <c r="F860" s="15">
        <v>0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1</v>
      </c>
      <c r="V860" s="15">
        <v>1</v>
      </c>
      <c r="W860" s="15">
        <v>0</v>
      </c>
      <c r="X860" s="15">
        <v>0</v>
      </c>
      <c r="Y860" s="15">
        <v>0</v>
      </c>
      <c r="Z860" s="15">
        <v>1</v>
      </c>
      <c r="AA860" s="15">
        <v>0</v>
      </c>
      <c r="AB860" s="15">
        <v>0</v>
      </c>
      <c r="AC860" s="15">
        <v>0</v>
      </c>
      <c r="AD860" s="15">
        <v>0</v>
      </c>
      <c r="AE860" s="15">
        <v>1</v>
      </c>
      <c r="AF860" s="15">
        <v>0</v>
      </c>
      <c r="AG860" s="15">
        <v>0</v>
      </c>
      <c r="AH860" s="15">
        <v>0</v>
      </c>
      <c r="AI860" s="15">
        <v>0</v>
      </c>
      <c r="AJ860" s="15">
        <v>0</v>
      </c>
    </row>
    <row r="861" spans="2:36" x14ac:dyDescent="0.2">
      <c r="B861" s="15">
        <v>1853</v>
      </c>
      <c r="C861" s="15">
        <v>6.15</v>
      </c>
      <c r="D861" s="15">
        <v>6.15</v>
      </c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1</v>
      </c>
      <c r="R861" s="15">
        <v>0</v>
      </c>
      <c r="S861" s="15">
        <v>0</v>
      </c>
      <c r="T861" s="15">
        <v>0</v>
      </c>
      <c r="U861" s="15">
        <v>0</v>
      </c>
      <c r="V861" s="15">
        <v>1</v>
      </c>
      <c r="W861" s="15">
        <v>0</v>
      </c>
      <c r="X861" s="15">
        <v>0</v>
      </c>
      <c r="Y861" s="15">
        <v>0</v>
      </c>
      <c r="Z861" s="15">
        <v>1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0</v>
      </c>
      <c r="AH861" s="15">
        <v>0</v>
      </c>
      <c r="AI861" s="15">
        <v>1</v>
      </c>
      <c r="AJ861" s="15">
        <v>0</v>
      </c>
    </row>
    <row r="862" spans="2:36" x14ac:dyDescent="0.2">
      <c r="B862" s="15">
        <v>1266</v>
      </c>
      <c r="C862" s="15">
        <v>5.14</v>
      </c>
      <c r="D862" s="15">
        <v>4.8899999999999997</v>
      </c>
      <c r="E862" s="15">
        <v>1</v>
      </c>
      <c r="F862" s="15">
        <v>0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1</v>
      </c>
      <c r="U862" s="15">
        <v>0</v>
      </c>
      <c r="V862" s="15">
        <v>0</v>
      </c>
      <c r="W862" s="15">
        <v>0</v>
      </c>
      <c r="X862" s="15">
        <v>1</v>
      </c>
      <c r="Y862" s="15">
        <v>0</v>
      </c>
      <c r="Z862" s="15">
        <v>0</v>
      </c>
      <c r="AA862" s="15">
        <v>0</v>
      </c>
      <c r="AB862" s="15">
        <v>0</v>
      </c>
      <c r="AC862" s="15">
        <v>1</v>
      </c>
      <c r="AD862" s="15">
        <v>1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0</v>
      </c>
    </row>
    <row r="863" spans="2:36" x14ac:dyDescent="0.2">
      <c r="B863" s="15">
        <v>2349</v>
      </c>
      <c r="C863" s="15">
        <v>7</v>
      </c>
      <c r="D863" s="15">
        <v>3.6</v>
      </c>
      <c r="E863" s="15">
        <v>1</v>
      </c>
      <c r="F863" s="15">
        <v>1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1</v>
      </c>
      <c r="Y863" s="15">
        <v>0</v>
      </c>
      <c r="Z863" s="15">
        <v>0</v>
      </c>
      <c r="AA863" s="15">
        <v>0</v>
      </c>
      <c r="AB863" s="15">
        <v>0</v>
      </c>
      <c r="AC863" s="15">
        <v>1</v>
      </c>
      <c r="AD863" s="15">
        <v>1</v>
      </c>
      <c r="AE863" s="15">
        <v>0</v>
      </c>
      <c r="AF863" s="15">
        <v>0</v>
      </c>
      <c r="AG863" s="15">
        <v>0</v>
      </c>
      <c r="AH863" s="15">
        <v>0</v>
      </c>
      <c r="AI863" s="15">
        <v>0</v>
      </c>
      <c r="AJ863" s="15">
        <v>0</v>
      </c>
    </row>
    <row r="864" spans="2:36" x14ac:dyDescent="0.2">
      <c r="B864" s="15">
        <v>730</v>
      </c>
      <c r="C864" s="15">
        <v>31.01</v>
      </c>
      <c r="D864" s="15">
        <v>1.23</v>
      </c>
      <c r="E864" s="15">
        <v>1</v>
      </c>
      <c r="F864" s="15">
        <v>0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1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1</v>
      </c>
      <c r="W864" s="15">
        <v>0</v>
      </c>
      <c r="X864" s="15">
        <v>0</v>
      </c>
      <c r="Y864" s="15">
        <v>0</v>
      </c>
      <c r="Z864" s="15">
        <v>0</v>
      </c>
      <c r="AA864" s="15">
        <v>1</v>
      </c>
      <c r="AB864" s="15">
        <v>0</v>
      </c>
      <c r="AC864" s="15">
        <v>0</v>
      </c>
      <c r="AD864" s="15">
        <v>0</v>
      </c>
      <c r="AE864" s="15">
        <v>1</v>
      </c>
      <c r="AF864" s="15">
        <v>0</v>
      </c>
      <c r="AG864" s="15">
        <v>0</v>
      </c>
      <c r="AH864" s="15">
        <v>0</v>
      </c>
      <c r="AI864" s="15">
        <v>0</v>
      </c>
      <c r="AJ864" s="15">
        <v>0</v>
      </c>
    </row>
    <row r="865" spans="2:36" x14ac:dyDescent="0.2">
      <c r="B865" s="15">
        <v>27132</v>
      </c>
      <c r="C865" s="15">
        <v>25.65</v>
      </c>
      <c r="D865" s="15">
        <v>0.99</v>
      </c>
      <c r="E865" s="15">
        <v>1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1</v>
      </c>
      <c r="U865" s="15">
        <v>0</v>
      </c>
      <c r="V865" s="15">
        <v>0</v>
      </c>
      <c r="W865" s="15">
        <v>0</v>
      </c>
      <c r="X865" s="15">
        <v>1</v>
      </c>
      <c r="Y865" s="15">
        <v>0</v>
      </c>
      <c r="Z865" s="15">
        <v>0</v>
      </c>
      <c r="AA865" s="15">
        <v>0</v>
      </c>
      <c r="AB865" s="15">
        <v>1</v>
      </c>
      <c r="AC865" s="15">
        <v>0</v>
      </c>
      <c r="AD865" s="15">
        <v>1</v>
      </c>
      <c r="AE865" s="15">
        <v>0</v>
      </c>
      <c r="AF865" s="15">
        <v>0</v>
      </c>
      <c r="AG865" s="15">
        <v>0</v>
      </c>
      <c r="AH865" s="15">
        <v>0</v>
      </c>
      <c r="AI865" s="15">
        <v>0</v>
      </c>
      <c r="AJ865" s="15">
        <v>0</v>
      </c>
    </row>
    <row r="866" spans="2:36" x14ac:dyDescent="0.2">
      <c r="B866" s="15">
        <v>454</v>
      </c>
      <c r="C866" s="15">
        <v>26</v>
      </c>
      <c r="D866" s="15">
        <v>0.99</v>
      </c>
      <c r="E866" s="15">
        <v>1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1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1</v>
      </c>
      <c r="Y866" s="15">
        <v>0</v>
      </c>
      <c r="Z866" s="15">
        <v>0</v>
      </c>
      <c r="AA866" s="15">
        <v>1</v>
      </c>
      <c r="AB866" s="15">
        <v>0</v>
      </c>
      <c r="AC866" s="15">
        <v>0</v>
      </c>
      <c r="AD866" s="15">
        <v>0</v>
      </c>
      <c r="AE866" s="15">
        <v>1</v>
      </c>
      <c r="AF866" s="15">
        <v>0</v>
      </c>
      <c r="AG866" s="15">
        <v>0</v>
      </c>
      <c r="AH866" s="15">
        <v>0</v>
      </c>
      <c r="AI866" s="15">
        <v>0</v>
      </c>
      <c r="AJ866" s="15">
        <v>0</v>
      </c>
    </row>
    <row r="867" spans="2:36" x14ac:dyDescent="0.2">
      <c r="B867" s="15">
        <v>2403</v>
      </c>
      <c r="C867" s="15">
        <v>31.69</v>
      </c>
      <c r="D867" s="15">
        <v>1.23</v>
      </c>
      <c r="E867" s="15">
        <v>1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1</v>
      </c>
      <c r="V867" s="15">
        <v>1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1</v>
      </c>
      <c r="AC867" s="15">
        <v>0</v>
      </c>
      <c r="AD867" s="15">
        <v>1</v>
      </c>
      <c r="AE867" s="15">
        <v>0</v>
      </c>
      <c r="AF867" s="15">
        <v>0</v>
      </c>
      <c r="AG867" s="15">
        <v>0</v>
      </c>
      <c r="AH867" s="15">
        <v>0</v>
      </c>
      <c r="AI867" s="15">
        <v>0</v>
      </c>
      <c r="AJ867" s="15">
        <v>0</v>
      </c>
    </row>
    <row r="868" spans="2:36" x14ac:dyDescent="0.2">
      <c r="B868" s="15">
        <v>996</v>
      </c>
      <c r="C868" s="15">
        <v>15.99</v>
      </c>
      <c r="D868" s="15">
        <v>2.4500000000000002</v>
      </c>
      <c r="E868" s="15">
        <v>1</v>
      </c>
      <c r="F868" s="15">
        <v>0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1</v>
      </c>
      <c r="V868" s="15">
        <v>1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1</v>
      </c>
      <c r="AD868" s="15">
        <v>0</v>
      </c>
      <c r="AE868" s="15">
        <v>0</v>
      </c>
      <c r="AF868" s="15">
        <v>0</v>
      </c>
      <c r="AG868" s="15">
        <v>0</v>
      </c>
      <c r="AH868" s="15">
        <v>0</v>
      </c>
      <c r="AI868" s="15">
        <v>1</v>
      </c>
      <c r="AJ868" s="15">
        <v>0</v>
      </c>
    </row>
    <row r="869" spans="2:36" x14ac:dyDescent="0.2">
      <c r="B869" s="15">
        <v>4390</v>
      </c>
      <c r="C869" s="15">
        <v>6.5</v>
      </c>
      <c r="D869" s="15">
        <v>3.99</v>
      </c>
      <c r="E869" s="15">
        <v>1</v>
      </c>
      <c r="F869" s="15">
        <v>1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1</v>
      </c>
      <c r="Y869" s="15">
        <v>0</v>
      </c>
      <c r="Z869" s="15">
        <v>0</v>
      </c>
      <c r="AA869" s="15">
        <v>0</v>
      </c>
      <c r="AB869" s="15">
        <v>0</v>
      </c>
      <c r="AC869" s="15">
        <v>1</v>
      </c>
      <c r="AD869" s="15">
        <v>1</v>
      </c>
      <c r="AE869" s="15">
        <v>0</v>
      </c>
      <c r="AF869" s="15">
        <v>0</v>
      </c>
      <c r="AG869" s="15">
        <v>0</v>
      </c>
      <c r="AH869" s="15">
        <v>0</v>
      </c>
      <c r="AI869" s="15">
        <v>0</v>
      </c>
      <c r="AJ869" s="15">
        <v>0</v>
      </c>
    </row>
    <row r="870" spans="2:36" x14ac:dyDescent="0.2">
      <c r="B870" s="15">
        <v>9003</v>
      </c>
      <c r="C870" s="15">
        <v>5.24</v>
      </c>
      <c r="D870" s="15">
        <v>4.99</v>
      </c>
      <c r="E870" s="15">
        <v>1</v>
      </c>
      <c r="F870" s="15">
        <v>0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1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1</v>
      </c>
      <c r="Y870" s="15">
        <v>0</v>
      </c>
      <c r="Z870" s="15">
        <v>0</v>
      </c>
      <c r="AA870" s="15">
        <v>0</v>
      </c>
      <c r="AB870" s="15">
        <v>0</v>
      </c>
      <c r="AC870" s="15">
        <v>1</v>
      </c>
      <c r="AD870" s="15">
        <v>1</v>
      </c>
      <c r="AE870" s="15">
        <v>0</v>
      </c>
      <c r="AF870" s="15">
        <v>0</v>
      </c>
      <c r="AG870" s="15">
        <v>0</v>
      </c>
      <c r="AH870" s="15">
        <v>0</v>
      </c>
      <c r="AI870" s="15">
        <v>0</v>
      </c>
      <c r="AJ870" s="15">
        <v>0</v>
      </c>
    </row>
    <row r="871" spans="2:36" x14ac:dyDescent="0.2">
      <c r="B871" s="15">
        <v>1054</v>
      </c>
      <c r="C871" s="15">
        <v>34.19</v>
      </c>
      <c r="D871" s="15">
        <v>0.77</v>
      </c>
      <c r="E871" s="15">
        <v>1</v>
      </c>
      <c r="F871" s="15">
        <v>0</v>
      </c>
      <c r="G871" s="15">
        <v>0</v>
      </c>
      <c r="H871" s="15">
        <v>0</v>
      </c>
      <c r="I871" s="15">
        <v>0</v>
      </c>
      <c r="J871" s="15">
        <v>1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0</v>
      </c>
      <c r="X871" s="15">
        <v>1</v>
      </c>
      <c r="Y871" s="15">
        <v>0</v>
      </c>
      <c r="Z871" s="15">
        <v>0</v>
      </c>
      <c r="AA871" s="15">
        <v>0</v>
      </c>
      <c r="AB871" s="15">
        <v>1</v>
      </c>
      <c r="AC871" s="15">
        <v>0</v>
      </c>
      <c r="AD871" s="15">
        <v>1</v>
      </c>
      <c r="AE871" s="15">
        <v>0</v>
      </c>
      <c r="AF871" s="15">
        <v>0</v>
      </c>
      <c r="AG871" s="15">
        <v>0</v>
      </c>
      <c r="AH871" s="15">
        <v>0</v>
      </c>
      <c r="AI871" s="15">
        <v>0</v>
      </c>
      <c r="AJ871" s="15">
        <v>0</v>
      </c>
    </row>
    <row r="872" spans="2:36" x14ac:dyDescent="0.2">
      <c r="B872" s="15">
        <v>2403</v>
      </c>
      <c r="C872" s="15">
        <v>32.590000000000003</v>
      </c>
      <c r="D872" s="15">
        <v>1.23</v>
      </c>
      <c r="E872" s="15">
        <v>1</v>
      </c>
      <c r="F872" s="15">
        <v>0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1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1</v>
      </c>
      <c r="AC872" s="15">
        <v>0</v>
      </c>
      <c r="AD872" s="15">
        <v>1</v>
      </c>
      <c r="AE872" s="15">
        <v>0</v>
      </c>
      <c r="AF872" s="15">
        <v>0</v>
      </c>
      <c r="AG872" s="15">
        <v>0</v>
      </c>
      <c r="AH872" s="15">
        <v>0</v>
      </c>
      <c r="AI872" s="15">
        <v>0</v>
      </c>
      <c r="AJ872" s="15">
        <v>0</v>
      </c>
    </row>
    <row r="873" spans="2:36" x14ac:dyDescent="0.2">
      <c r="B873" s="15">
        <v>1004</v>
      </c>
      <c r="C873" s="15">
        <v>26.78</v>
      </c>
      <c r="D873" s="15">
        <v>0.99</v>
      </c>
      <c r="E873" s="15">
        <v>1</v>
      </c>
      <c r="F873" s="15">
        <v>0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1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1</v>
      </c>
      <c r="Y873" s="15">
        <v>0</v>
      </c>
      <c r="Z873" s="15">
        <v>0</v>
      </c>
      <c r="AA873" s="15">
        <v>1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0</v>
      </c>
    </row>
    <row r="874" spans="2:36" x14ac:dyDescent="0.2">
      <c r="B874" s="15">
        <v>1265</v>
      </c>
      <c r="C874" s="15">
        <v>5.5</v>
      </c>
      <c r="D874" s="15">
        <v>4.8499999999999996</v>
      </c>
      <c r="E874" s="15">
        <v>1</v>
      </c>
      <c r="F874" s="15">
        <v>0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1</v>
      </c>
      <c r="U874" s="15">
        <v>0</v>
      </c>
      <c r="V874" s="15">
        <v>0</v>
      </c>
      <c r="W874" s="15">
        <v>0</v>
      </c>
      <c r="X874" s="15">
        <v>1</v>
      </c>
      <c r="Y874" s="15">
        <v>0</v>
      </c>
      <c r="Z874" s="15">
        <v>0</v>
      </c>
      <c r="AA874" s="15">
        <v>0</v>
      </c>
      <c r="AB874" s="15">
        <v>0</v>
      </c>
      <c r="AC874" s="15">
        <v>1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2:36" x14ac:dyDescent="0.2">
      <c r="B875" s="15">
        <v>569</v>
      </c>
      <c r="C875" s="15">
        <v>16.59</v>
      </c>
      <c r="D875" s="15">
        <v>2.4500000000000002</v>
      </c>
      <c r="E875" s="15">
        <v>1</v>
      </c>
      <c r="F875" s="15">
        <v>0</v>
      </c>
      <c r="G875" s="15">
        <v>0</v>
      </c>
      <c r="H875" s="15">
        <v>0</v>
      </c>
      <c r="I875" s="15">
        <v>1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1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0</v>
      </c>
      <c r="AH875" s="15">
        <v>1</v>
      </c>
      <c r="AI875" s="15">
        <v>0</v>
      </c>
      <c r="AJ875" s="15">
        <v>0</v>
      </c>
    </row>
    <row r="876" spans="2:36" x14ac:dyDescent="0.2">
      <c r="B876" s="15">
        <v>2349</v>
      </c>
      <c r="C876" s="15">
        <v>7.5</v>
      </c>
      <c r="D876" s="15">
        <v>3.6</v>
      </c>
      <c r="E876" s="15">
        <v>1</v>
      </c>
      <c r="F876" s="15">
        <v>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1</v>
      </c>
      <c r="Y876" s="15">
        <v>0</v>
      </c>
      <c r="Z876" s="15">
        <v>0</v>
      </c>
      <c r="AA876" s="15">
        <v>0</v>
      </c>
      <c r="AB876" s="15">
        <v>0</v>
      </c>
      <c r="AC876" s="15">
        <v>1</v>
      </c>
      <c r="AD876" s="15">
        <v>0</v>
      </c>
      <c r="AE876" s="15">
        <v>0</v>
      </c>
      <c r="AF876" s="15">
        <v>0</v>
      </c>
      <c r="AG876" s="15">
        <v>0</v>
      </c>
      <c r="AH876" s="15">
        <v>0</v>
      </c>
      <c r="AI876" s="15">
        <v>1</v>
      </c>
      <c r="AJ876" s="15">
        <v>0</v>
      </c>
    </row>
    <row r="877" spans="2:36" x14ac:dyDescent="0.2">
      <c r="B877" s="15">
        <v>1635</v>
      </c>
      <c r="C877" s="15">
        <v>33.67</v>
      </c>
      <c r="D877" s="15">
        <v>1.23</v>
      </c>
      <c r="E877" s="15">
        <v>1</v>
      </c>
      <c r="F877" s="15">
        <v>0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1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1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1</v>
      </c>
      <c r="AG877" s="15">
        <v>0</v>
      </c>
      <c r="AH877" s="15">
        <v>0</v>
      </c>
      <c r="AI877" s="15">
        <v>0</v>
      </c>
      <c r="AJ877" s="15">
        <v>0</v>
      </c>
    </row>
    <row r="878" spans="2:36" x14ac:dyDescent="0.2">
      <c r="B878" s="15">
        <v>286</v>
      </c>
      <c r="C878" s="15">
        <v>33.82</v>
      </c>
      <c r="D878" s="15">
        <v>1.23</v>
      </c>
      <c r="E878" s="15">
        <v>1</v>
      </c>
      <c r="F878" s="15">
        <v>0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1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1</v>
      </c>
      <c r="AC878" s="15">
        <v>0</v>
      </c>
      <c r="AD878" s="15">
        <v>0</v>
      </c>
      <c r="AE878" s="15">
        <v>1</v>
      </c>
      <c r="AF878" s="15">
        <v>0</v>
      </c>
      <c r="AG878" s="15">
        <v>0</v>
      </c>
      <c r="AH878" s="15">
        <v>0</v>
      </c>
      <c r="AI878" s="15">
        <v>0</v>
      </c>
      <c r="AJ878" s="15">
        <v>0</v>
      </c>
    </row>
    <row r="879" spans="2:36" x14ac:dyDescent="0.2">
      <c r="B879" s="15">
        <v>533</v>
      </c>
      <c r="C879" s="15">
        <v>6.76</v>
      </c>
      <c r="D879" s="15">
        <v>6.15</v>
      </c>
      <c r="E879" s="15">
        <v>1</v>
      </c>
      <c r="F879" s="15">
        <v>1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1</v>
      </c>
      <c r="AD879" s="15">
        <v>0</v>
      </c>
      <c r="AE879" s="15">
        <v>0</v>
      </c>
      <c r="AF879" s="15">
        <v>1</v>
      </c>
      <c r="AG879" s="15">
        <v>0</v>
      </c>
      <c r="AH879" s="15">
        <v>0</v>
      </c>
      <c r="AI879" s="15">
        <v>0</v>
      </c>
      <c r="AJ879" s="15">
        <v>0</v>
      </c>
    </row>
    <row r="880" spans="2:36" x14ac:dyDescent="0.2">
      <c r="B880" s="15">
        <v>595</v>
      </c>
      <c r="C880" s="15">
        <v>33.82</v>
      </c>
      <c r="D880" s="15">
        <v>1.23</v>
      </c>
      <c r="E880" s="15">
        <v>1</v>
      </c>
      <c r="F880" s="15">
        <v>0</v>
      </c>
      <c r="G880" s="15">
        <v>0</v>
      </c>
      <c r="H880" s="15">
        <v>0</v>
      </c>
      <c r="I880" s="15">
        <v>1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1</v>
      </c>
      <c r="AD880" s="15">
        <v>1</v>
      </c>
      <c r="AE880" s="15">
        <v>0</v>
      </c>
      <c r="AF880" s="15">
        <v>0</v>
      </c>
      <c r="AG880" s="15">
        <v>0</v>
      </c>
      <c r="AH880" s="15">
        <v>0</v>
      </c>
      <c r="AI880" s="15">
        <v>0</v>
      </c>
      <c r="AJ880" s="15">
        <v>0</v>
      </c>
    </row>
    <row r="881" spans="2:36" x14ac:dyDescent="0.2">
      <c r="B881" s="15">
        <v>5701</v>
      </c>
      <c r="C881" s="15">
        <v>33.83</v>
      </c>
      <c r="D881" s="15">
        <v>1.23</v>
      </c>
      <c r="E881" s="15">
        <v>1</v>
      </c>
      <c r="F881" s="15">
        <v>0</v>
      </c>
      <c r="G881" s="15">
        <v>0</v>
      </c>
      <c r="H881" s="15">
        <v>0</v>
      </c>
      <c r="I881" s="15">
        <v>0</v>
      </c>
      <c r="J881" s="15">
        <v>0</v>
      </c>
      <c r="K881" s="15">
        <v>1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1</v>
      </c>
      <c r="AA881" s="15">
        <v>0</v>
      </c>
      <c r="AB881" s="15">
        <v>0</v>
      </c>
      <c r="AC881" s="15">
        <v>0</v>
      </c>
      <c r="AD881" s="15">
        <v>1</v>
      </c>
      <c r="AE881" s="15">
        <v>0</v>
      </c>
      <c r="AF881" s="15">
        <v>0</v>
      </c>
      <c r="AG881" s="15">
        <v>0</v>
      </c>
      <c r="AH881" s="15">
        <v>0</v>
      </c>
      <c r="AI881" s="15">
        <v>0</v>
      </c>
      <c r="AJ881" s="15">
        <v>0</v>
      </c>
    </row>
    <row r="882" spans="2:36" x14ac:dyDescent="0.2">
      <c r="B882" s="15">
        <v>4398</v>
      </c>
      <c r="C882" s="15">
        <v>5.25</v>
      </c>
      <c r="D882" s="15">
        <v>5.25</v>
      </c>
      <c r="E882" s="15">
        <v>0</v>
      </c>
      <c r="F882" s="15">
        <v>1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0</v>
      </c>
      <c r="W882" s="15">
        <v>0</v>
      </c>
      <c r="X882" s="15">
        <v>1</v>
      </c>
      <c r="Y882" s="15">
        <v>0</v>
      </c>
      <c r="Z882" s="15">
        <v>0</v>
      </c>
      <c r="AA882" s="15">
        <v>1</v>
      </c>
      <c r="AB882" s="15">
        <v>0</v>
      </c>
      <c r="AC882" s="15">
        <v>0</v>
      </c>
      <c r="AD882" s="15">
        <v>0</v>
      </c>
      <c r="AE882" s="15">
        <v>1</v>
      </c>
      <c r="AF882" s="15">
        <v>0</v>
      </c>
      <c r="AG882" s="15">
        <v>0</v>
      </c>
      <c r="AH882" s="15">
        <v>0</v>
      </c>
      <c r="AI882" s="15">
        <v>0</v>
      </c>
      <c r="AJ882" s="15">
        <v>0</v>
      </c>
    </row>
    <row r="883" spans="2:36" x14ac:dyDescent="0.2">
      <c r="B883" s="15">
        <v>4397</v>
      </c>
      <c r="C883" s="15">
        <v>5.25</v>
      </c>
      <c r="D883" s="15">
        <v>5.25</v>
      </c>
      <c r="E883" s="15">
        <v>0</v>
      </c>
      <c r="F883" s="15">
        <v>0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1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0</v>
      </c>
      <c r="W883" s="15">
        <v>0</v>
      </c>
      <c r="X883" s="15">
        <v>1</v>
      </c>
      <c r="Y883" s="15">
        <v>0</v>
      </c>
      <c r="Z883" s="15">
        <v>0</v>
      </c>
      <c r="AA883" s="15">
        <v>0</v>
      </c>
      <c r="AB883" s="15">
        <v>0</v>
      </c>
      <c r="AC883" s="15">
        <v>1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2:36" x14ac:dyDescent="0.2">
      <c r="B884" s="15">
        <v>2168</v>
      </c>
      <c r="C884" s="15">
        <v>28</v>
      </c>
      <c r="D884" s="15">
        <v>0.99</v>
      </c>
      <c r="E884" s="15">
        <v>1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1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0</v>
      </c>
      <c r="X884" s="15">
        <v>1</v>
      </c>
      <c r="Y884" s="15">
        <v>0</v>
      </c>
      <c r="Z884" s="15">
        <v>0</v>
      </c>
      <c r="AA884" s="15">
        <v>1</v>
      </c>
      <c r="AB884" s="15">
        <v>0</v>
      </c>
      <c r="AC884" s="15">
        <v>0</v>
      </c>
      <c r="AD884" s="15">
        <v>0</v>
      </c>
      <c r="AE884" s="15">
        <v>1</v>
      </c>
      <c r="AF884" s="15">
        <v>0</v>
      </c>
      <c r="AG884" s="15">
        <v>0</v>
      </c>
      <c r="AH884" s="15">
        <v>0</v>
      </c>
      <c r="AI884" s="15">
        <v>0</v>
      </c>
      <c r="AJ884" s="15">
        <v>0</v>
      </c>
    </row>
    <row r="885" spans="2:36" x14ac:dyDescent="0.2">
      <c r="B885" s="15">
        <v>27132</v>
      </c>
      <c r="C885" s="15">
        <v>28.03</v>
      </c>
      <c r="D885" s="15">
        <v>0.99</v>
      </c>
      <c r="E885" s="15">
        <v>1</v>
      </c>
      <c r="F885" s="15">
        <v>0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1</v>
      </c>
      <c r="U885" s="15">
        <v>0</v>
      </c>
      <c r="V885" s="15">
        <v>0</v>
      </c>
      <c r="W885" s="15">
        <v>0</v>
      </c>
      <c r="X885" s="15">
        <v>1</v>
      </c>
      <c r="Y885" s="15">
        <v>0</v>
      </c>
      <c r="Z885" s="15">
        <v>0</v>
      </c>
      <c r="AA885" s="15">
        <v>0</v>
      </c>
      <c r="AB885" s="15">
        <v>1</v>
      </c>
      <c r="AC885" s="15">
        <v>0</v>
      </c>
      <c r="AD885" s="15">
        <v>1</v>
      </c>
      <c r="AE885" s="15">
        <v>0</v>
      </c>
      <c r="AF885" s="15">
        <v>0</v>
      </c>
      <c r="AG885" s="15">
        <v>0</v>
      </c>
      <c r="AH885" s="15">
        <v>0</v>
      </c>
      <c r="AI885" s="15">
        <v>0</v>
      </c>
      <c r="AJ885" s="15">
        <v>0</v>
      </c>
    </row>
    <row r="886" spans="2:36" x14ac:dyDescent="0.2">
      <c r="B886" s="15">
        <v>1310</v>
      </c>
      <c r="C886" s="15">
        <v>6.85</v>
      </c>
      <c r="D886" s="15">
        <v>6.15</v>
      </c>
      <c r="E886" s="15">
        <v>1</v>
      </c>
      <c r="F886" s="15">
        <v>1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1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</row>
    <row r="887" spans="2:36" x14ac:dyDescent="0.2">
      <c r="B887" s="15">
        <v>1635</v>
      </c>
      <c r="C887" s="15">
        <v>34.68</v>
      </c>
      <c r="D887" s="15">
        <v>1.23</v>
      </c>
      <c r="E887" s="15">
        <v>1</v>
      </c>
      <c r="F887" s="15">
        <v>0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1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1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0</v>
      </c>
      <c r="AH887" s="15">
        <v>0</v>
      </c>
      <c r="AI887" s="15">
        <v>0</v>
      </c>
      <c r="AJ887" s="15">
        <v>1</v>
      </c>
    </row>
    <row r="888" spans="2:36" x14ac:dyDescent="0.2">
      <c r="B888" s="15">
        <v>1635</v>
      </c>
      <c r="C888" s="15">
        <v>34.68</v>
      </c>
      <c r="D888" s="15">
        <v>1.23</v>
      </c>
      <c r="E888" s="15">
        <v>1</v>
      </c>
      <c r="F888" s="15">
        <v>0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1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1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0</v>
      </c>
      <c r="AH888" s="15">
        <v>0</v>
      </c>
      <c r="AI888" s="15">
        <v>0</v>
      </c>
      <c r="AJ888" s="15">
        <v>1</v>
      </c>
    </row>
    <row r="889" spans="2:36" x14ac:dyDescent="0.2">
      <c r="B889" s="15">
        <v>1</v>
      </c>
      <c r="C889" s="15">
        <v>35.049999999999997</v>
      </c>
      <c r="D889" s="15">
        <v>1.23</v>
      </c>
      <c r="E889" s="15">
        <v>1</v>
      </c>
      <c r="F889" s="15">
        <v>0</v>
      </c>
      <c r="G889" s="15">
        <v>0</v>
      </c>
      <c r="H889" s="15">
        <v>0</v>
      </c>
      <c r="I889" s="15">
        <v>0</v>
      </c>
      <c r="J889" s="15">
        <v>0</v>
      </c>
      <c r="K889" s="15">
        <v>1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1</v>
      </c>
      <c r="AC889" s="15">
        <v>0</v>
      </c>
      <c r="AD889" s="15">
        <v>1</v>
      </c>
      <c r="AE889" s="15">
        <v>0</v>
      </c>
      <c r="AF889" s="15">
        <v>0</v>
      </c>
      <c r="AG889" s="15">
        <v>0</v>
      </c>
      <c r="AH889" s="15">
        <v>0</v>
      </c>
      <c r="AI889" s="15">
        <v>0</v>
      </c>
      <c r="AJ889" s="15">
        <v>0</v>
      </c>
    </row>
    <row r="890" spans="2:36" x14ac:dyDescent="0.2">
      <c r="B890" s="15">
        <v>3864</v>
      </c>
      <c r="C890" s="15">
        <v>9.59</v>
      </c>
      <c r="D890" s="15">
        <v>2.99</v>
      </c>
      <c r="E890" s="15">
        <v>1</v>
      </c>
      <c r="F890" s="15">
        <v>0</v>
      </c>
      <c r="G890" s="15">
        <v>0</v>
      </c>
      <c r="H890" s="15">
        <v>1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1</v>
      </c>
      <c r="Y890" s="15">
        <v>0</v>
      </c>
      <c r="Z890" s="15">
        <v>0</v>
      </c>
      <c r="AA890" s="15">
        <v>0</v>
      </c>
      <c r="AB890" s="15">
        <v>0</v>
      </c>
      <c r="AC890" s="15">
        <v>1</v>
      </c>
      <c r="AD890" s="15">
        <v>1</v>
      </c>
      <c r="AE890" s="15">
        <v>0</v>
      </c>
      <c r="AF890" s="15">
        <v>0</v>
      </c>
      <c r="AG890" s="15">
        <v>0</v>
      </c>
      <c r="AH890" s="15">
        <v>0</v>
      </c>
      <c r="AI890" s="15">
        <v>0</v>
      </c>
      <c r="AJ890" s="15">
        <v>0</v>
      </c>
    </row>
    <row r="891" spans="2:36" x14ac:dyDescent="0.2">
      <c r="B891" s="15">
        <v>2349</v>
      </c>
      <c r="C891" s="15">
        <v>8</v>
      </c>
      <c r="D891" s="15">
        <v>3.6</v>
      </c>
      <c r="E891" s="15">
        <v>1</v>
      </c>
      <c r="F891" s="15">
        <v>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1</v>
      </c>
      <c r="Y891" s="15">
        <v>0</v>
      </c>
      <c r="Z891" s="15">
        <v>0</v>
      </c>
      <c r="AA891" s="15">
        <v>0</v>
      </c>
      <c r="AB891" s="15">
        <v>0</v>
      </c>
      <c r="AC891" s="15">
        <v>1</v>
      </c>
      <c r="AD891" s="15">
        <v>0</v>
      </c>
      <c r="AE891" s="15">
        <v>0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</row>
    <row r="892" spans="2:36" x14ac:dyDescent="0.2">
      <c r="B892" s="15">
        <v>1405</v>
      </c>
      <c r="C892" s="15">
        <v>17.829999999999998</v>
      </c>
      <c r="D892" s="15">
        <v>2.4500000000000002</v>
      </c>
      <c r="E892" s="15">
        <v>1</v>
      </c>
      <c r="F892" s="15">
        <v>0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1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1</v>
      </c>
      <c r="AA892" s="15">
        <v>0</v>
      </c>
      <c r="AB892" s="15">
        <v>0</v>
      </c>
      <c r="AC892" s="15">
        <v>0</v>
      </c>
      <c r="AD892" s="15">
        <v>1</v>
      </c>
      <c r="AE892" s="15">
        <v>0</v>
      </c>
      <c r="AF892" s="15">
        <v>0</v>
      </c>
      <c r="AG892" s="15">
        <v>0</v>
      </c>
      <c r="AH892" s="15">
        <v>0</v>
      </c>
      <c r="AI892" s="15">
        <v>0</v>
      </c>
      <c r="AJ892" s="15">
        <v>0</v>
      </c>
    </row>
    <row r="893" spans="2:36" x14ac:dyDescent="0.2">
      <c r="B893" s="15">
        <v>380</v>
      </c>
      <c r="C893" s="15">
        <v>6.5</v>
      </c>
      <c r="D893" s="15">
        <v>4.5</v>
      </c>
      <c r="E893" s="15">
        <v>1</v>
      </c>
      <c r="F893" s="15">
        <v>0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1</v>
      </c>
      <c r="T893" s="15">
        <v>0</v>
      </c>
      <c r="U893" s="15">
        <v>0</v>
      </c>
      <c r="V893" s="15">
        <v>0</v>
      </c>
      <c r="W893" s="15">
        <v>0</v>
      </c>
      <c r="X893" s="15">
        <v>1</v>
      </c>
      <c r="Y893" s="15">
        <v>0</v>
      </c>
      <c r="Z893" s="15">
        <v>0</v>
      </c>
      <c r="AA893" s="15">
        <v>0</v>
      </c>
      <c r="AB893" s="15">
        <v>0</v>
      </c>
      <c r="AC893" s="15">
        <v>1</v>
      </c>
      <c r="AD893" s="15">
        <v>0</v>
      </c>
      <c r="AE893" s="15">
        <v>0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</row>
    <row r="894" spans="2:36" x14ac:dyDescent="0.2">
      <c r="B894" s="15">
        <v>595</v>
      </c>
      <c r="C894" s="15">
        <v>36.28</v>
      </c>
      <c r="D894" s="15">
        <v>1.23</v>
      </c>
      <c r="E894" s="15">
        <v>1</v>
      </c>
      <c r="F894" s="15">
        <v>0</v>
      </c>
      <c r="G894" s="15">
        <v>0</v>
      </c>
      <c r="H894" s="15">
        <v>0</v>
      </c>
      <c r="I894" s="15">
        <v>1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1</v>
      </c>
      <c r="AD894" s="15">
        <v>1</v>
      </c>
      <c r="AE894" s="15">
        <v>0</v>
      </c>
      <c r="AF894" s="15">
        <v>0</v>
      </c>
      <c r="AG894" s="15">
        <v>0</v>
      </c>
      <c r="AH894" s="15">
        <v>0</v>
      </c>
      <c r="AI894" s="15">
        <v>0</v>
      </c>
      <c r="AJ894" s="15">
        <v>0</v>
      </c>
    </row>
    <row r="895" spans="2:36" x14ac:dyDescent="0.2">
      <c r="B895" s="15">
        <v>8101</v>
      </c>
      <c r="C895" s="15">
        <v>30</v>
      </c>
      <c r="D895" s="15">
        <v>0.99</v>
      </c>
      <c r="E895" s="15">
        <v>1</v>
      </c>
      <c r="F895" s="15">
        <v>0</v>
      </c>
      <c r="G895" s="15">
        <v>0</v>
      </c>
      <c r="H895" s="15">
        <v>0</v>
      </c>
      <c r="I895" s="15">
        <v>0</v>
      </c>
      <c r="J895" s="15">
        <v>0</v>
      </c>
      <c r="K895" s="15">
        <v>1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0</v>
      </c>
      <c r="W895" s="15">
        <v>0</v>
      </c>
      <c r="X895" s="15">
        <v>1</v>
      </c>
      <c r="Y895" s="15">
        <v>0</v>
      </c>
      <c r="Z895" s="15">
        <v>0</v>
      </c>
      <c r="AA895" s="15">
        <v>1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</row>
    <row r="896" spans="2:36" x14ac:dyDescent="0.2">
      <c r="B896" s="15">
        <v>2349</v>
      </c>
      <c r="C896" s="15">
        <v>8.26</v>
      </c>
      <c r="D896" s="15">
        <v>3.6</v>
      </c>
      <c r="E896" s="15">
        <v>1</v>
      </c>
      <c r="F896" s="15">
        <v>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1</v>
      </c>
      <c r="Y896" s="15">
        <v>0</v>
      </c>
      <c r="Z896" s="15">
        <v>0</v>
      </c>
      <c r="AA896" s="15">
        <v>0</v>
      </c>
      <c r="AB896" s="15">
        <v>0</v>
      </c>
      <c r="AC896" s="15">
        <v>1</v>
      </c>
      <c r="AD896" s="15">
        <v>1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</row>
    <row r="897" spans="2:36" x14ac:dyDescent="0.2">
      <c r="B897" s="15">
        <v>3613</v>
      </c>
      <c r="C897" s="15">
        <v>7.5</v>
      </c>
      <c r="D897" s="15">
        <v>3.99</v>
      </c>
      <c r="E897" s="15">
        <v>1</v>
      </c>
      <c r="F897" s="15">
        <v>0</v>
      </c>
      <c r="G897" s="15">
        <v>0</v>
      </c>
      <c r="H897" s="15">
        <v>1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1</v>
      </c>
      <c r="Y897" s="15">
        <v>0</v>
      </c>
      <c r="Z897" s="15">
        <v>0</v>
      </c>
      <c r="AA897" s="15">
        <v>0</v>
      </c>
      <c r="AB897" s="15">
        <v>0</v>
      </c>
      <c r="AC897" s="15">
        <v>1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</row>
    <row r="898" spans="2:36" x14ac:dyDescent="0.2">
      <c r="B898" s="15">
        <v>8100</v>
      </c>
      <c r="C898" s="15">
        <v>6</v>
      </c>
      <c r="D898" s="15">
        <v>4.99</v>
      </c>
      <c r="E898" s="15">
        <v>1</v>
      </c>
      <c r="F898" s="15">
        <v>0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1</v>
      </c>
      <c r="Y898" s="15">
        <v>1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1</v>
      </c>
      <c r="AG898" s="15">
        <v>0</v>
      </c>
      <c r="AH898" s="15">
        <v>0</v>
      </c>
      <c r="AI898" s="15">
        <v>0</v>
      </c>
      <c r="AJ898" s="15">
        <v>0</v>
      </c>
    </row>
    <row r="899" spans="2:36" x14ac:dyDescent="0.2">
      <c r="B899" s="15">
        <v>197</v>
      </c>
      <c r="C899" s="15">
        <v>17.850000000000001</v>
      </c>
      <c r="D899" s="15">
        <v>5.36</v>
      </c>
      <c r="E899" s="15">
        <v>1</v>
      </c>
      <c r="F899" s="15">
        <v>0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1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1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1</v>
      </c>
      <c r="AD899" s="15">
        <v>0</v>
      </c>
      <c r="AE899" s="15">
        <v>0</v>
      </c>
      <c r="AF899" s="15">
        <v>0</v>
      </c>
      <c r="AG899" s="15">
        <v>0</v>
      </c>
      <c r="AH899" s="15">
        <v>1</v>
      </c>
      <c r="AI899" s="15">
        <v>0</v>
      </c>
      <c r="AJ899" s="15">
        <v>0</v>
      </c>
    </row>
    <row r="900" spans="2:36" x14ac:dyDescent="0.2">
      <c r="B900" s="15">
        <v>200</v>
      </c>
      <c r="C900" s="15">
        <v>10.71</v>
      </c>
      <c r="D900" s="15">
        <v>8.93</v>
      </c>
      <c r="E900" s="15">
        <v>1</v>
      </c>
      <c r="F900" s="15">
        <v>0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1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1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1</v>
      </c>
      <c r="AD900" s="15">
        <v>0</v>
      </c>
      <c r="AE900" s="15">
        <v>0</v>
      </c>
      <c r="AF900" s="15">
        <v>0</v>
      </c>
      <c r="AG900" s="15">
        <v>0</v>
      </c>
      <c r="AH900" s="15">
        <v>1</v>
      </c>
      <c r="AI900" s="15">
        <v>0</v>
      </c>
      <c r="AJ900" s="15">
        <v>0</v>
      </c>
    </row>
    <row r="901" spans="2:36" x14ac:dyDescent="0.2">
      <c r="B901" s="15">
        <v>4390</v>
      </c>
      <c r="C901" s="15">
        <v>5.49</v>
      </c>
      <c r="D901" s="15">
        <v>5.49</v>
      </c>
      <c r="E901" s="15">
        <v>0</v>
      </c>
      <c r="F901" s="15">
        <v>1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0</v>
      </c>
      <c r="W901" s="15">
        <v>0</v>
      </c>
      <c r="X901" s="15">
        <v>1</v>
      </c>
      <c r="Y901" s="15">
        <v>0</v>
      </c>
      <c r="Z901" s="15">
        <v>0</v>
      </c>
      <c r="AA901" s="15">
        <v>0</v>
      </c>
      <c r="AB901" s="15">
        <v>0</v>
      </c>
      <c r="AC901" s="15">
        <v>1</v>
      </c>
      <c r="AD901" s="15">
        <v>1</v>
      </c>
      <c r="AE901" s="15">
        <v>0</v>
      </c>
      <c r="AF901" s="15">
        <v>0</v>
      </c>
      <c r="AG901" s="15">
        <v>0</v>
      </c>
      <c r="AH901" s="15">
        <v>0</v>
      </c>
      <c r="AI901" s="15">
        <v>0</v>
      </c>
      <c r="AJ901" s="15">
        <v>0</v>
      </c>
    </row>
    <row r="902" spans="2:36" x14ac:dyDescent="0.2">
      <c r="B902" s="15">
        <v>4390</v>
      </c>
      <c r="C902" s="15">
        <v>5.49</v>
      </c>
      <c r="D902" s="15">
        <v>5.49</v>
      </c>
      <c r="E902" s="15">
        <v>0</v>
      </c>
      <c r="F902" s="15">
        <v>1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1</v>
      </c>
      <c r="Y902" s="15">
        <v>0</v>
      </c>
      <c r="Z902" s="15">
        <v>0</v>
      </c>
      <c r="AA902" s="15">
        <v>0</v>
      </c>
      <c r="AB902" s="15">
        <v>0</v>
      </c>
      <c r="AC902" s="15">
        <v>1</v>
      </c>
      <c r="AD902" s="15">
        <v>1</v>
      </c>
      <c r="AE902" s="15">
        <v>0</v>
      </c>
      <c r="AF902" s="15">
        <v>0</v>
      </c>
      <c r="AG902" s="15">
        <v>0</v>
      </c>
      <c r="AH902" s="15">
        <v>0</v>
      </c>
      <c r="AI902" s="15">
        <v>0</v>
      </c>
      <c r="AJ902" s="15">
        <v>0</v>
      </c>
    </row>
    <row r="903" spans="2:36" x14ac:dyDescent="0.2">
      <c r="B903" s="15">
        <v>3277</v>
      </c>
      <c r="C903" s="15">
        <v>10.050000000000001</v>
      </c>
      <c r="D903" s="15">
        <v>3</v>
      </c>
      <c r="E903" s="15">
        <v>1</v>
      </c>
      <c r="F903" s="15">
        <v>0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1</v>
      </c>
      <c r="Y903" s="15">
        <v>0</v>
      </c>
      <c r="Z903" s="15">
        <v>0</v>
      </c>
      <c r="AA903" s="15">
        <v>1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</row>
    <row r="904" spans="2:36" x14ac:dyDescent="0.2">
      <c r="B904" s="15">
        <v>3385</v>
      </c>
      <c r="C904" s="15">
        <v>6.05</v>
      </c>
      <c r="D904" s="15">
        <v>4.99</v>
      </c>
      <c r="E904" s="15">
        <v>1</v>
      </c>
      <c r="F904" s="15">
        <v>0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1</v>
      </c>
      <c r="Y904" s="15">
        <v>0</v>
      </c>
      <c r="Z904" s="15">
        <v>0</v>
      </c>
      <c r="AA904" s="15">
        <v>0</v>
      </c>
      <c r="AB904" s="15">
        <v>0</v>
      </c>
      <c r="AC904" s="15">
        <v>1</v>
      </c>
      <c r="AD904" s="15">
        <v>0</v>
      </c>
      <c r="AE904" s="15">
        <v>1</v>
      </c>
      <c r="AF904" s="15">
        <v>0</v>
      </c>
      <c r="AG904" s="15">
        <v>0</v>
      </c>
      <c r="AH904" s="15">
        <v>0</v>
      </c>
      <c r="AI904" s="15">
        <v>0</v>
      </c>
      <c r="AJ904" s="15">
        <v>0</v>
      </c>
    </row>
    <row r="905" spans="2:36" x14ac:dyDescent="0.2">
      <c r="B905" s="15">
        <v>2016</v>
      </c>
      <c r="C905" s="15">
        <v>7.5</v>
      </c>
      <c r="D905" s="15">
        <v>6.09</v>
      </c>
      <c r="E905" s="15">
        <v>1</v>
      </c>
      <c r="F905" s="15">
        <v>0</v>
      </c>
      <c r="G905" s="15">
        <v>0</v>
      </c>
      <c r="H905" s="15">
        <v>0</v>
      </c>
      <c r="I905" s="15">
        <v>1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1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1</v>
      </c>
      <c r="AC905" s="15">
        <v>0</v>
      </c>
      <c r="AD905" s="15">
        <v>1</v>
      </c>
      <c r="AE905" s="15">
        <v>0</v>
      </c>
      <c r="AF905" s="15">
        <v>0</v>
      </c>
      <c r="AG905" s="15">
        <v>0</v>
      </c>
      <c r="AH905" s="15">
        <v>0</v>
      </c>
      <c r="AI905" s="15">
        <v>0</v>
      </c>
      <c r="AJ905" s="15">
        <v>0</v>
      </c>
    </row>
    <row r="906" spans="2:36" x14ac:dyDescent="0.2">
      <c r="B906" s="15">
        <v>4398</v>
      </c>
      <c r="C906" s="15">
        <v>5.5</v>
      </c>
      <c r="D906" s="15">
        <v>5.5</v>
      </c>
      <c r="E906" s="15">
        <v>0</v>
      </c>
      <c r="F906" s="15">
        <v>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1</v>
      </c>
      <c r="Y906" s="15">
        <v>0</v>
      </c>
      <c r="Z906" s="15">
        <v>0</v>
      </c>
      <c r="AA906" s="15">
        <v>0</v>
      </c>
      <c r="AB906" s="15">
        <v>1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</row>
    <row r="907" spans="2:36" x14ac:dyDescent="0.2">
      <c r="B907" s="15">
        <v>58</v>
      </c>
      <c r="C907" s="15">
        <v>6.76</v>
      </c>
      <c r="D907" s="15">
        <v>6.76</v>
      </c>
      <c r="E907" s="15">
        <v>0</v>
      </c>
      <c r="F907" s="15">
        <v>0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1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1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</row>
    <row r="908" spans="2:36" x14ac:dyDescent="0.2">
      <c r="B908" s="15">
        <v>4390</v>
      </c>
      <c r="C908" s="15">
        <v>5.52</v>
      </c>
      <c r="D908" s="15">
        <v>5.52</v>
      </c>
      <c r="E908" s="15">
        <v>0</v>
      </c>
      <c r="F908" s="15">
        <v>1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1</v>
      </c>
      <c r="Y908" s="15">
        <v>0</v>
      </c>
      <c r="Z908" s="15">
        <v>0</v>
      </c>
      <c r="AA908" s="15">
        <v>0</v>
      </c>
      <c r="AB908" s="15">
        <v>0</v>
      </c>
      <c r="AC908" s="15">
        <v>1</v>
      </c>
      <c r="AD908" s="15">
        <v>1</v>
      </c>
      <c r="AE908" s="15">
        <v>0</v>
      </c>
      <c r="AF908" s="15">
        <v>0</v>
      </c>
      <c r="AG908" s="15">
        <v>0</v>
      </c>
      <c r="AH908" s="15">
        <v>0</v>
      </c>
      <c r="AI908" s="15">
        <v>0</v>
      </c>
      <c r="AJ908" s="15">
        <v>0</v>
      </c>
    </row>
    <row r="909" spans="2:36" x14ac:dyDescent="0.2">
      <c r="B909" s="15">
        <v>110</v>
      </c>
      <c r="C909" s="15">
        <v>37.5</v>
      </c>
      <c r="D909" s="15">
        <v>1.23</v>
      </c>
      <c r="E909" s="15">
        <v>1</v>
      </c>
      <c r="F909" s="15">
        <v>0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1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1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1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</row>
    <row r="910" spans="2:36" x14ac:dyDescent="0.2">
      <c r="B910" s="15">
        <v>595</v>
      </c>
      <c r="C910" s="15">
        <v>37.51</v>
      </c>
      <c r="D910" s="15">
        <v>1.23</v>
      </c>
      <c r="E910" s="15">
        <v>1</v>
      </c>
      <c r="F910" s="15">
        <v>0</v>
      </c>
      <c r="G910" s="15">
        <v>0</v>
      </c>
      <c r="H910" s="15">
        <v>0</v>
      </c>
      <c r="I910" s="15">
        <v>1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1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1</v>
      </c>
      <c r="AD910" s="15">
        <v>1</v>
      </c>
      <c r="AE910" s="15">
        <v>0</v>
      </c>
      <c r="AF910" s="15">
        <v>0</v>
      </c>
      <c r="AG910" s="15">
        <v>0</v>
      </c>
      <c r="AH910" s="15">
        <v>0</v>
      </c>
      <c r="AI910" s="15">
        <v>0</v>
      </c>
      <c r="AJ910" s="15">
        <v>0</v>
      </c>
    </row>
    <row r="911" spans="2:36" x14ac:dyDescent="0.2">
      <c r="B911" s="15">
        <v>1635</v>
      </c>
      <c r="C911" s="15">
        <v>37.51</v>
      </c>
      <c r="D911" s="15">
        <v>1.23</v>
      </c>
      <c r="E911" s="15">
        <v>1</v>
      </c>
      <c r="F911" s="15">
        <v>0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1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0</v>
      </c>
      <c r="V911" s="15">
        <v>1</v>
      </c>
      <c r="W911" s="15">
        <v>0</v>
      </c>
      <c r="X911" s="15">
        <v>0</v>
      </c>
      <c r="Y911" s="15">
        <v>0</v>
      </c>
      <c r="Z911" s="15">
        <v>1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0</v>
      </c>
      <c r="AH911" s="15">
        <v>0</v>
      </c>
      <c r="AI911" s="15">
        <v>0</v>
      </c>
      <c r="AJ911" s="15">
        <v>1</v>
      </c>
    </row>
    <row r="912" spans="2:36" x14ac:dyDescent="0.2">
      <c r="B912" s="15">
        <v>1179</v>
      </c>
      <c r="C912" s="15">
        <v>37.61</v>
      </c>
      <c r="D912" s="15">
        <v>1.23</v>
      </c>
      <c r="E912" s="15">
        <v>1</v>
      </c>
      <c r="F912" s="15">
        <v>1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1</v>
      </c>
      <c r="W912" s="15">
        <v>0</v>
      </c>
      <c r="X912" s="15">
        <v>0</v>
      </c>
      <c r="Y912" s="15">
        <v>0</v>
      </c>
      <c r="Z912" s="15">
        <v>1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0</v>
      </c>
      <c r="AH912" s="15">
        <v>0</v>
      </c>
      <c r="AI912" s="15">
        <v>0</v>
      </c>
      <c r="AJ912" s="15">
        <v>1</v>
      </c>
    </row>
    <row r="913" spans="2:36" x14ac:dyDescent="0.2">
      <c r="B913" s="15">
        <v>2349</v>
      </c>
      <c r="C913" s="15">
        <v>8.5</v>
      </c>
      <c r="D913" s="15">
        <v>3.6</v>
      </c>
      <c r="E913" s="15">
        <v>1</v>
      </c>
      <c r="F913" s="15">
        <v>1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1</v>
      </c>
      <c r="Y913" s="15">
        <v>0</v>
      </c>
      <c r="Z913" s="15">
        <v>0</v>
      </c>
      <c r="AA913" s="15">
        <v>0</v>
      </c>
      <c r="AB913" s="15">
        <v>0</v>
      </c>
      <c r="AC913" s="15">
        <v>1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</row>
    <row r="914" spans="2:36" x14ac:dyDescent="0.2">
      <c r="B914" s="15">
        <v>2349</v>
      </c>
      <c r="C914" s="15">
        <v>8.5</v>
      </c>
      <c r="D914" s="15">
        <v>3.6</v>
      </c>
      <c r="E914" s="15">
        <v>1</v>
      </c>
      <c r="F914" s="15">
        <v>1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1</v>
      </c>
      <c r="Y914" s="15">
        <v>0</v>
      </c>
      <c r="Z914" s="15">
        <v>0</v>
      </c>
      <c r="AA914" s="15">
        <v>0</v>
      </c>
      <c r="AB914" s="15">
        <v>0</v>
      </c>
      <c r="AC914" s="15">
        <v>1</v>
      </c>
      <c r="AD914" s="15">
        <v>1</v>
      </c>
      <c r="AE914" s="15">
        <v>0</v>
      </c>
      <c r="AF914" s="15">
        <v>0</v>
      </c>
      <c r="AG914" s="15">
        <v>0</v>
      </c>
      <c r="AH914" s="15">
        <v>0</v>
      </c>
      <c r="AI914" s="15">
        <v>0</v>
      </c>
      <c r="AJ914" s="15">
        <v>0</v>
      </c>
    </row>
    <row r="915" spans="2:36" x14ac:dyDescent="0.2">
      <c r="B915" s="15">
        <v>2349</v>
      </c>
      <c r="C915" s="15">
        <v>8.5</v>
      </c>
      <c r="D915" s="15">
        <v>3.6</v>
      </c>
      <c r="E915" s="15">
        <v>1</v>
      </c>
      <c r="F915" s="15">
        <v>1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0</v>
      </c>
      <c r="V915" s="15">
        <v>0</v>
      </c>
      <c r="W915" s="15">
        <v>0</v>
      </c>
      <c r="X915" s="15">
        <v>1</v>
      </c>
      <c r="Y915" s="15">
        <v>0</v>
      </c>
      <c r="Z915" s="15">
        <v>0</v>
      </c>
      <c r="AA915" s="15">
        <v>0</v>
      </c>
      <c r="AB915" s="15">
        <v>0</v>
      </c>
      <c r="AC915" s="15">
        <v>1</v>
      </c>
      <c r="AD915" s="15">
        <v>0</v>
      </c>
      <c r="AE915" s="15">
        <v>0</v>
      </c>
      <c r="AF915" s="15">
        <v>1</v>
      </c>
      <c r="AG915" s="15">
        <v>0</v>
      </c>
      <c r="AH915" s="15">
        <v>0</v>
      </c>
      <c r="AI915" s="15">
        <v>0</v>
      </c>
      <c r="AJ915" s="15">
        <v>0</v>
      </c>
    </row>
    <row r="916" spans="2:36" x14ac:dyDescent="0.2">
      <c r="B916" s="15">
        <v>8101</v>
      </c>
      <c r="C916" s="15">
        <v>30.99</v>
      </c>
      <c r="D916" s="15">
        <v>0.99</v>
      </c>
      <c r="E916" s="15">
        <v>1</v>
      </c>
      <c r="F916" s="15">
        <v>0</v>
      </c>
      <c r="G916" s="15">
        <v>1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1</v>
      </c>
      <c r="Y916" s="15">
        <v>0</v>
      </c>
      <c r="Z916" s="15">
        <v>0</v>
      </c>
      <c r="AA916" s="15">
        <v>1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</row>
    <row r="917" spans="2:36" x14ac:dyDescent="0.2">
      <c r="B917" s="15">
        <v>27132</v>
      </c>
      <c r="C917" s="15">
        <v>30.99</v>
      </c>
      <c r="D917" s="15">
        <v>0.99</v>
      </c>
      <c r="E917" s="15">
        <v>1</v>
      </c>
      <c r="F917" s="15">
        <v>0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1</v>
      </c>
      <c r="Y917" s="15">
        <v>0</v>
      </c>
      <c r="Z917" s="15">
        <v>0</v>
      </c>
      <c r="AA917" s="15">
        <v>0</v>
      </c>
      <c r="AB917" s="15">
        <v>1</v>
      </c>
      <c r="AC917" s="15">
        <v>0</v>
      </c>
      <c r="AD917" s="15">
        <v>1</v>
      </c>
      <c r="AE917" s="15">
        <v>0</v>
      </c>
      <c r="AF917" s="15">
        <v>0</v>
      </c>
      <c r="AG917" s="15">
        <v>0</v>
      </c>
      <c r="AH917" s="15">
        <v>0</v>
      </c>
      <c r="AI917" s="15">
        <v>0</v>
      </c>
      <c r="AJ917" s="15">
        <v>0</v>
      </c>
    </row>
    <row r="918" spans="2:36" x14ac:dyDescent="0.2">
      <c r="B918" s="15">
        <v>27132</v>
      </c>
      <c r="C918" s="15">
        <v>31</v>
      </c>
      <c r="D918" s="15">
        <v>0.99</v>
      </c>
      <c r="E918" s="15">
        <v>1</v>
      </c>
      <c r="F918" s="15">
        <v>0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1</v>
      </c>
      <c r="Y918" s="15">
        <v>0</v>
      </c>
      <c r="Z918" s="15">
        <v>0</v>
      </c>
      <c r="AA918" s="15">
        <v>0</v>
      </c>
      <c r="AB918" s="15">
        <v>1</v>
      </c>
      <c r="AC918" s="15">
        <v>0</v>
      </c>
      <c r="AD918" s="15">
        <v>1</v>
      </c>
      <c r="AE918" s="15">
        <v>0</v>
      </c>
      <c r="AF918" s="15">
        <v>0</v>
      </c>
      <c r="AG918" s="15">
        <v>0</v>
      </c>
      <c r="AH918" s="15">
        <v>0</v>
      </c>
      <c r="AI918" s="15">
        <v>0</v>
      </c>
      <c r="AJ918" s="15">
        <v>0</v>
      </c>
    </row>
    <row r="919" spans="2:36" x14ac:dyDescent="0.2">
      <c r="B919" s="15">
        <v>2349</v>
      </c>
      <c r="C919" s="15">
        <v>8.75</v>
      </c>
      <c r="D919" s="15">
        <v>3.6</v>
      </c>
      <c r="E919" s="15">
        <v>1</v>
      </c>
      <c r="F919" s="15">
        <v>1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1</v>
      </c>
      <c r="Y919" s="15">
        <v>0</v>
      </c>
      <c r="Z919" s="15">
        <v>0</v>
      </c>
      <c r="AA919" s="15">
        <v>0</v>
      </c>
      <c r="AB919" s="15">
        <v>0</v>
      </c>
      <c r="AC919" s="15">
        <v>1</v>
      </c>
      <c r="AD919" s="15">
        <v>0</v>
      </c>
      <c r="AE919" s="15">
        <v>0</v>
      </c>
      <c r="AF919" s="15">
        <v>0</v>
      </c>
      <c r="AG919" s="15">
        <v>0</v>
      </c>
      <c r="AH919" s="15">
        <v>0</v>
      </c>
      <c r="AI919" s="15">
        <v>1</v>
      </c>
      <c r="AJ919" s="15">
        <v>0</v>
      </c>
    </row>
    <row r="920" spans="2:36" x14ac:dyDescent="0.2">
      <c r="B920" s="15">
        <v>507</v>
      </c>
      <c r="C920" s="15">
        <v>57.11</v>
      </c>
      <c r="D920" s="15">
        <v>1.77</v>
      </c>
      <c r="E920" s="15">
        <v>1</v>
      </c>
      <c r="F920" s="15">
        <v>0</v>
      </c>
      <c r="G920" s="15">
        <v>0</v>
      </c>
      <c r="H920" s="15">
        <v>0</v>
      </c>
      <c r="I920" s="15">
        <v>0</v>
      </c>
      <c r="J920" s="15">
        <v>1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1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1</v>
      </c>
      <c r="AD920" s="15">
        <v>0</v>
      </c>
      <c r="AE920" s="15">
        <v>0</v>
      </c>
      <c r="AF920" s="15">
        <v>0</v>
      </c>
      <c r="AG920" s="15">
        <v>0</v>
      </c>
      <c r="AH920" s="15">
        <v>1</v>
      </c>
      <c r="AI920" s="15">
        <v>0</v>
      </c>
      <c r="AJ920" s="15">
        <v>0</v>
      </c>
    </row>
    <row r="921" spans="2:36" x14ac:dyDescent="0.2">
      <c r="B921" s="15">
        <v>199</v>
      </c>
      <c r="C921" s="15">
        <v>19.98</v>
      </c>
      <c r="D921" s="15">
        <v>2.4500000000000002</v>
      </c>
      <c r="E921" s="15">
        <v>1</v>
      </c>
      <c r="F921" s="15">
        <v>0</v>
      </c>
      <c r="G921" s="15">
        <v>0</v>
      </c>
      <c r="H921" s="15">
        <v>0</v>
      </c>
      <c r="I921" s="15">
        <v>0</v>
      </c>
      <c r="J921" s="15">
        <v>0</v>
      </c>
      <c r="K921" s="15">
        <v>1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0</v>
      </c>
      <c r="U921" s="15">
        <v>0</v>
      </c>
      <c r="V921" s="15">
        <v>1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1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</row>
    <row r="922" spans="2:36" x14ac:dyDescent="0.2">
      <c r="B922" s="15">
        <v>2349</v>
      </c>
      <c r="C922" s="15">
        <v>9</v>
      </c>
      <c r="D922" s="15">
        <v>3.6</v>
      </c>
      <c r="E922" s="15">
        <v>1</v>
      </c>
      <c r="F922" s="15">
        <v>1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0</v>
      </c>
      <c r="W922" s="15">
        <v>0</v>
      </c>
      <c r="X922" s="15">
        <v>1</v>
      </c>
      <c r="Y922" s="15">
        <v>0</v>
      </c>
      <c r="Z922" s="15">
        <v>0</v>
      </c>
      <c r="AA922" s="15">
        <v>0</v>
      </c>
      <c r="AB922" s="15">
        <v>0</v>
      </c>
      <c r="AC922" s="15">
        <v>1</v>
      </c>
      <c r="AD922" s="15">
        <v>1</v>
      </c>
      <c r="AE922" s="15">
        <v>0</v>
      </c>
      <c r="AF922" s="15">
        <v>0</v>
      </c>
      <c r="AG922" s="15">
        <v>0</v>
      </c>
      <c r="AH922" s="15">
        <v>0</v>
      </c>
      <c r="AI922" s="15">
        <v>0</v>
      </c>
      <c r="AJ922" s="15">
        <v>0</v>
      </c>
    </row>
    <row r="923" spans="2:36" x14ac:dyDescent="0.2">
      <c r="B923" s="15">
        <v>197</v>
      </c>
      <c r="C923" s="15">
        <v>11.6</v>
      </c>
      <c r="D923" s="15">
        <v>8.91</v>
      </c>
      <c r="E923" s="15">
        <v>1</v>
      </c>
      <c r="F923" s="15">
        <v>0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1</v>
      </c>
      <c r="R923" s="15">
        <v>0</v>
      </c>
      <c r="S923" s="15">
        <v>0</v>
      </c>
      <c r="T923" s="15">
        <v>0</v>
      </c>
      <c r="U923" s="15">
        <v>0</v>
      </c>
      <c r="V923" s="15">
        <v>0</v>
      </c>
      <c r="W923" s="15">
        <v>1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1</v>
      </c>
      <c r="AD923" s="15">
        <v>0</v>
      </c>
      <c r="AE923" s="15">
        <v>0</v>
      </c>
      <c r="AF923" s="15">
        <v>0</v>
      </c>
      <c r="AG923" s="15">
        <v>0</v>
      </c>
      <c r="AH923" s="15">
        <v>1</v>
      </c>
      <c r="AI923" s="15">
        <v>0</v>
      </c>
      <c r="AJ923" s="15">
        <v>0</v>
      </c>
    </row>
    <row r="924" spans="2:36" x14ac:dyDescent="0.2">
      <c r="B924" s="15">
        <v>1265</v>
      </c>
      <c r="C924" s="15">
        <v>5.7</v>
      </c>
      <c r="D924" s="15">
        <v>5.7</v>
      </c>
      <c r="E924" s="15">
        <v>0</v>
      </c>
      <c r="F924" s="15">
        <v>0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1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0</v>
      </c>
      <c r="U924" s="15">
        <v>0</v>
      </c>
      <c r="V924" s="15">
        <v>0</v>
      </c>
      <c r="W924" s="15">
        <v>0</v>
      </c>
      <c r="X924" s="15">
        <v>1</v>
      </c>
      <c r="Y924" s="15">
        <v>0</v>
      </c>
      <c r="Z924" s="15">
        <v>0</v>
      </c>
      <c r="AA924" s="15">
        <v>0</v>
      </c>
      <c r="AB924" s="15">
        <v>0</v>
      </c>
      <c r="AC924" s="15">
        <v>1</v>
      </c>
      <c r="AD924" s="15">
        <v>0</v>
      </c>
      <c r="AE924" s="15">
        <v>0</v>
      </c>
      <c r="AF924" s="15">
        <v>1</v>
      </c>
      <c r="AG924" s="15">
        <v>0</v>
      </c>
      <c r="AH924" s="15">
        <v>0</v>
      </c>
      <c r="AI924" s="15">
        <v>0</v>
      </c>
      <c r="AJ924" s="15">
        <v>0</v>
      </c>
    </row>
    <row r="925" spans="2:36" x14ac:dyDescent="0.2">
      <c r="B925" s="15">
        <v>1266</v>
      </c>
      <c r="C925" s="15">
        <v>5.7</v>
      </c>
      <c r="D925" s="15">
        <v>5.7</v>
      </c>
      <c r="E925" s="15">
        <v>0</v>
      </c>
      <c r="F925" s="15">
        <v>0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1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1</v>
      </c>
      <c r="Y925" s="15">
        <v>0</v>
      </c>
      <c r="Z925" s="15">
        <v>0</v>
      </c>
      <c r="AA925" s="15">
        <v>0</v>
      </c>
      <c r="AB925" s="15">
        <v>0</v>
      </c>
      <c r="AC925" s="15">
        <v>1</v>
      </c>
      <c r="AD925" s="15">
        <v>1</v>
      </c>
      <c r="AE925" s="15">
        <v>0</v>
      </c>
      <c r="AF925" s="15">
        <v>0</v>
      </c>
      <c r="AG925" s="15">
        <v>0</v>
      </c>
      <c r="AH925" s="15">
        <v>0</v>
      </c>
      <c r="AI925" s="15">
        <v>0</v>
      </c>
      <c r="AJ925" s="15">
        <v>0</v>
      </c>
    </row>
    <row r="926" spans="2:36" x14ac:dyDescent="0.2">
      <c r="B926" s="15">
        <v>595</v>
      </c>
      <c r="C926" s="15">
        <v>39.97</v>
      </c>
      <c r="D926" s="15">
        <v>1.23</v>
      </c>
      <c r="E926" s="15">
        <v>1</v>
      </c>
      <c r="F926" s="15">
        <v>0</v>
      </c>
      <c r="G926" s="15">
        <v>0</v>
      </c>
      <c r="H926" s="15">
        <v>0</v>
      </c>
      <c r="I926" s="15">
        <v>1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0</v>
      </c>
      <c r="U926" s="15">
        <v>0</v>
      </c>
      <c r="V926" s="15">
        <v>1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1</v>
      </c>
      <c r="AD926" s="15">
        <v>1</v>
      </c>
      <c r="AE926" s="15">
        <v>0</v>
      </c>
      <c r="AF926" s="15">
        <v>0</v>
      </c>
      <c r="AG926" s="15">
        <v>0</v>
      </c>
      <c r="AH926" s="15">
        <v>0</v>
      </c>
      <c r="AI926" s="15">
        <v>0</v>
      </c>
      <c r="AJ926" s="15">
        <v>0</v>
      </c>
    </row>
    <row r="927" spans="2:36" x14ac:dyDescent="0.2">
      <c r="B927" s="15">
        <v>638</v>
      </c>
      <c r="C927" s="15">
        <v>39.97</v>
      </c>
      <c r="D927" s="15">
        <v>1.23</v>
      </c>
      <c r="E927" s="15">
        <v>1</v>
      </c>
      <c r="F927" s="15">
        <v>0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0</v>
      </c>
      <c r="U927" s="15">
        <v>1</v>
      </c>
      <c r="V927" s="15">
        <v>1</v>
      </c>
      <c r="W927" s="15">
        <v>0</v>
      </c>
      <c r="X927" s="15">
        <v>0</v>
      </c>
      <c r="Y927" s="15">
        <v>0</v>
      </c>
      <c r="Z927" s="15">
        <v>1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0</v>
      </c>
      <c r="AH927" s="15">
        <v>0</v>
      </c>
      <c r="AI927" s="15">
        <v>0</v>
      </c>
      <c r="AJ927" s="15">
        <v>1</v>
      </c>
    </row>
    <row r="928" spans="2:36" x14ac:dyDescent="0.2">
      <c r="B928" s="15">
        <v>2349</v>
      </c>
      <c r="C928" s="15">
        <v>9.11</v>
      </c>
      <c r="D928" s="15">
        <v>3.6</v>
      </c>
      <c r="E928" s="15">
        <v>1</v>
      </c>
      <c r="F928" s="15">
        <v>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1</v>
      </c>
      <c r="Y928" s="15">
        <v>0</v>
      </c>
      <c r="Z928" s="15">
        <v>0</v>
      </c>
      <c r="AA928" s="15">
        <v>0</v>
      </c>
      <c r="AB928" s="15">
        <v>0</v>
      </c>
      <c r="AC928" s="15">
        <v>1</v>
      </c>
      <c r="AD928" s="15">
        <v>0</v>
      </c>
      <c r="AE928" s="15">
        <v>0</v>
      </c>
      <c r="AF928" s="15">
        <v>0</v>
      </c>
      <c r="AG928" s="15">
        <v>0</v>
      </c>
      <c r="AH928" s="15">
        <v>0</v>
      </c>
      <c r="AI928" s="15">
        <v>1</v>
      </c>
      <c r="AJ928" s="15">
        <v>0</v>
      </c>
    </row>
    <row r="929" spans="2:36" x14ac:dyDescent="0.2">
      <c r="B929" s="15">
        <v>2220</v>
      </c>
      <c r="C929" s="15">
        <v>33.14</v>
      </c>
      <c r="D929" s="15">
        <v>0.99</v>
      </c>
      <c r="E929" s="15">
        <v>1</v>
      </c>
      <c r="F929" s="15">
        <v>1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0</v>
      </c>
      <c r="X929" s="15">
        <v>1</v>
      </c>
      <c r="Y929" s="15">
        <v>0</v>
      </c>
      <c r="Z929" s="15">
        <v>0</v>
      </c>
      <c r="AA929" s="15">
        <v>1</v>
      </c>
      <c r="AB929" s="15">
        <v>0</v>
      </c>
      <c r="AC929" s="15">
        <v>0</v>
      </c>
      <c r="AD929" s="15">
        <v>0</v>
      </c>
      <c r="AE929" s="15">
        <v>1</v>
      </c>
      <c r="AF929" s="15">
        <v>0</v>
      </c>
      <c r="AG929" s="15">
        <v>0</v>
      </c>
      <c r="AH929" s="15">
        <v>0</v>
      </c>
      <c r="AI929" s="15">
        <v>0</v>
      </c>
      <c r="AJ929" s="15">
        <v>0</v>
      </c>
    </row>
    <row r="930" spans="2:36" x14ac:dyDescent="0.2">
      <c r="B930" s="15">
        <v>595</v>
      </c>
      <c r="C930" s="15">
        <v>40.58</v>
      </c>
      <c r="D930" s="15">
        <v>1.23</v>
      </c>
      <c r="E930" s="15">
        <v>1</v>
      </c>
      <c r="F930" s="15">
        <v>0</v>
      </c>
      <c r="G930" s="15">
        <v>0</v>
      </c>
      <c r="H930" s="15">
        <v>0</v>
      </c>
      <c r="I930" s="15">
        <v>1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0</v>
      </c>
      <c r="V930" s="15">
        <v>1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1</v>
      </c>
      <c r="AD930" s="15">
        <v>1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0</v>
      </c>
    </row>
    <row r="931" spans="2:36" x14ac:dyDescent="0.2">
      <c r="B931" s="15">
        <v>25433</v>
      </c>
      <c r="C931" s="15">
        <v>5.75</v>
      </c>
      <c r="D931" s="15">
        <v>5.75</v>
      </c>
      <c r="E931" s="15">
        <v>0</v>
      </c>
      <c r="F931" s="15">
        <v>1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1</v>
      </c>
      <c r="Y931" s="15">
        <v>0</v>
      </c>
      <c r="Z931" s="15">
        <v>0</v>
      </c>
      <c r="AA931" s="15">
        <v>1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</row>
    <row r="932" spans="2:36" x14ac:dyDescent="0.2">
      <c r="B932" s="15">
        <v>4398</v>
      </c>
      <c r="C932" s="15">
        <v>5.75</v>
      </c>
      <c r="D932" s="15">
        <v>5.75</v>
      </c>
      <c r="E932" s="15">
        <v>0</v>
      </c>
      <c r="F932" s="15">
        <v>1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0</v>
      </c>
      <c r="U932" s="15">
        <v>0</v>
      </c>
      <c r="V932" s="15">
        <v>0</v>
      </c>
      <c r="W932" s="15">
        <v>0</v>
      </c>
      <c r="X932" s="15">
        <v>1</v>
      </c>
      <c r="Y932" s="15">
        <v>0</v>
      </c>
      <c r="Z932" s="15">
        <v>0</v>
      </c>
      <c r="AA932" s="15">
        <v>0</v>
      </c>
      <c r="AB932" s="15">
        <v>1</v>
      </c>
      <c r="AC932" s="15">
        <v>0</v>
      </c>
      <c r="AD932" s="15">
        <v>1</v>
      </c>
      <c r="AE932" s="15">
        <v>0</v>
      </c>
      <c r="AF932" s="15">
        <v>0</v>
      </c>
      <c r="AG932" s="15">
        <v>0</v>
      </c>
      <c r="AH932" s="15">
        <v>0</v>
      </c>
      <c r="AI932" s="15">
        <v>0</v>
      </c>
      <c r="AJ932" s="15">
        <v>0</v>
      </c>
    </row>
    <row r="933" spans="2:36" x14ac:dyDescent="0.2">
      <c r="B933" s="15">
        <v>4390</v>
      </c>
      <c r="C933" s="15">
        <v>5.75</v>
      </c>
      <c r="D933" s="15">
        <v>5.75</v>
      </c>
      <c r="E933" s="15">
        <v>0</v>
      </c>
      <c r="F933" s="15">
        <v>1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0</v>
      </c>
      <c r="W933" s="15">
        <v>0</v>
      </c>
      <c r="X933" s="15">
        <v>1</v>
      </c>
      <c r="Y933" s="15">
        <v>0</v>
      </c>
      <c r="Z933" s="15">
        <v>0</v>
      </c>
      <c r="AA933" s="15">
        <v>0</v>
      </c>
      <c r="AB933" s="15">
        <v>0</v>
      </c>
      <c r="AC933" s="15">
        <v>1</v>
      </c>
      <c r="AD933" s="15">
        <v>1</v>
      </c>
      <c r="AE933" s="15">
        <v>0</v>
      </c>
      <c r="AF933" s="15">
        <v>0</v>
      </c>
      <c r="AG933" s="15">
        <v>0</v>
      </c>
      <c r="AH933" s="15">
        <v>0</v>
      </c>
      <c r="AI933" s="15">
        <v>0</v>
      </c>
      <c r="AJ933" s="15">
        <v>0</v>
      </c>
    </row>
    <row r="934" spans="2:36" x14ac:dyDescent="0.2">
      <c r="B934" s="15">
        <v>2349</v>
      </c>
      <c r="C934" s="15">
        <v>9.26</v>
      </c>
      <c r="D934" s="15">
        <v>3.6</v>
      </c>
      <c r="E934" s="15">
        <v>1</v>
      </c>
      <c r="F934" s="15">
        <v>1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1</v>
      </c>
      <c r="Y934" s="15">
        <v>0</v>
      </c>
      <c r="Z934" s="15">
        <v>0</v>
      </c>
      <c r="AA934" s="15">
        <v>0</v>
      </c>
      <c r="AB934" s="15">
        <v>0</v>
      </c>
      <c r="AC934" s="15">
        <v>1</v>
      </c>
      <c r="AD934" s="15">
        <v>1</v>
      </c>
      <c r="AE934" s="15">
        <v>0</v>
      </c>
      <c r="AF934" s="15">
        <v>0</v>
      </c>
      <c r="AG934" s="15">
        <v>0</v>
      </c>
      <c r="AH934" s="15">
        <v>0</v>
      </c>
      <c r="AI934" s="15">
        <v>0</v>
      </c>
      <c r="AJ934" s="15">
        <v>0</v>
      </c>
    </row>
    <row r="935" spans="2:36" x14ac:dyDescent="0.2">
      <c r="B935" s="15">
        <v>632</v>
      </c>
      <c r="C935" s="15">
        <v>11.96</v>
      </c>
      <c r="D935" s="15">
        <v>8.91</v>
      </c>
      <c r="E935" s="15">
        <v>1</v>
      </c>
      <c r="F935" s="15">
        <v>0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1</v>
      </c>
      <c r="R935" s="15">
        <v>0</v>
      </c>
      <c r="S935" s="15">
        <v>0</v>
      </c>
      <c r="T935" s="15">
        <v>0</v>
      </c>
      <c r="U935" s="15">
        <v>0</v>
      </c>
      <c r="V935" s="15">
        <v>0</v>
      </c>
      <c r="W935" s="15">
        <v>1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1</v>
      </c>
      <c r="AD935" s="15">
        <v>0</v>
      </c>
      <c r="AE935" s="15">
        <v>0</v>
      </c>
      <c r="AF935" s="15">
        <v>0</v>
      </c>
      <c r="AG935" s="15">
        <v>0</v>
      </c>
      <c r="AH935" s="15">
        <v>1</v>
      </c>
      <c r="AI935" s="15">
        <v>0</v>
      </c>
      <c r="AJ935" s="15">
        <v>0</v>
      </c>
    </row>
    <row r="936" spans="2:36" x14ac:dyDescent="0.2">
      <c r="B936" s="15">
        <v>595</v>
      </c>
      <c r="C936" s="15">
        <v>41.2</v>
      </c>
      <c r="D936" s="15">
        <v>1.23</v>
      </c>
      <c r="E936" s="15">
        <v>1</v>
      </c>
      <c r="F936" s="15">
        <v>0</v>
      </c>
      <c r="G936" s="15">
        <v>0</v>
      </c>
      <c r="H936" s="15">
        <v>0</v>
      </c>
      <c r="I936" s="15">
        <v>1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0</v>
      </c>
      <c r="U936" s="15">
        <v>0</v>
      </c>
      <c r="V936" s="15">
        <v>1</v>
      </c>
      <c r="W936" s="15">
        <v>0</v>
      </c>
      <c r="X936" s="15">
        <v>0</v>
      </c>
      <c r="Y936" s="15">
        <v>0</v>
      </c>
      <c r="Z936" s="15">
        <v>1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</row>
    <row r="937" spans="2:36" x14ac:dyDescent="0.2">
      <c r="B937" s="15">
        <v>31</v>
      </c>
      <c r="C937" s="15">
        <v>34</v>
      </c>
      <c r="D937" s="15">
        <v>0.99</v>
      </c>
      <c r="E937" s="15">
        <v>1</v>
      </c>
      <c r="F937" s="15">
        <v>0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1</v>
      </c>
      <c r="Y937" s="15">
        <v>0</v>
      </c>
      <c r="Z937" s="15">
        <v>0</v>
      </c>
      <c r="AA937" s="15">
        <v>0</v>
      </c>
      <c r="AB937" s="15">
        <v>0</v>
      </c>
      <c r="AC937" s="15">
        <v>1</v>
      </c>
      <c r="AD937" s="15">
        <v>1</v>
      </c>
      <c r="AE937" s="15">
        <v>0</v>
      </c>
      <c r="AF937" s="15">
        <v>0</v>
      </c>
      <c r="AG937" s="15">
        <v>0</v>
      </c>
      <c r="AH937" s="15">
        <v>0</v>
      </c>
      <c r="AI937" s="15">
        <v>0</v>
      </c>
      <c r="AJ937" s="15">
        <v>0</v>
      </c>
    </row>
    <row r="938" spans="2:36" x14ac:dyDescent="0.2">
      <c r="B938" s="15">
        <v>2220</v>
      </c>
      <c r="C938" s="15">
        <v>34.06</v>
      </c>
      <c r="D938" s="15">
        <v>0.99</v>
      </c>
      <c r="E938" s="15">
        <v>1</v>
      </c>
      <c r="F938" s="15">
        <v>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1</v>
      </c>
      <c r="Y938" s="15">
        <v>0</v>
      </c>
      <c r="Z938" s="15">
        <v>0</v>
      </c>
      <c r="AA938" s="15">
        <v>1</v>
      </c>
      <c r="AB938" s="15">
        <v>0</v>
      </c>
      <c r="AC938" s="15">
        <v>0</v>
      </c>
      <c r="AD938" s="15">
        <v>0</v>
      </c>
      <c r="AE938" s="15">
        <v>1</v>
      </c>
      <c r="AF938" s="15">
        <v>0</v>
      </c>
      <c r="AG938" s="15">
        <v>0</v>
      </c>
      <c r="AH938" s="15">
        <v>0</v>
      </c>
      <c r="AI938" s="15">
        <v>0</v>
      </c>
      <c r="AJ938" s="15">
        <v>0</v>
      </c>
    </row>
    <row r="939" spans="2:36" x14ac:dyDescent="0.2">
      <c r="B939" s="15">
        <v>27132</v>
      </c>
      <c r="C939" s="15">
        <v>34.119999999999997</v>
      </c>
      <c r="D939" s="15">
        <v>0.99</v>
      </c>
      <c r="E939" s="15">
        <v>1</v>
      </c>
      <c r="F939" s="15">
        <v>0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1</v>
      </c>
      <c r="U939" s="15">
        <v>0</v>
      </c>
      <c r="V939" s="15">
        <v>0</v>
      </c>
      <c r="W939" s="15">
        <v>0</v>
      </c>
      <c r="X939" s="15">
        <v>1</v>
      </c>
      <c r="Y939" s="15">
        <v>0</v>
      </c>
      <c r="Z939" s="15">
        <v>0</v>
      </c>
      <c r="AA939" s="15">
        <v>0</v>
      </c>
      <c r="AB939" s="15">
        <v>1</v>
      </c>
      <c r="AC939" s="15">
        <v>0</v>
      </c>
      <c r="AD939" s="15">
        <v>1</v>
      </c>
      <c r="AE939" s="15">
        <v>0</v>
      </c>
      <c r="AF939" s="15">
        <v>0</v>
      </c>
      <c r="AG939" s="15">
        <v>0</v>
      </c>
      <c r="AH939" s="15">
        <v>0</v>
      </c>
      <c r="AI939" s="15">
        <v>0</v>
      </c>
      <c r="AJ939" s="15">
        <v>0</v>
      </c>
    </row>
    <row r="940" spans="2:36" x14ac:dyDescent="0.2">
      <c r="B940" s="15">
        <v>3277</v>
      </c>
      <c r="C940" s="15">
        <v>8.5</v>
      </c>
      <c r="D940" s="15">
        <v>4</v>
      </c>
      <c r="E940" s="15">
        <v>1</v>
      </c>
      <c r="F940" s="15">
        <v>0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0</v>
      </c>
      <c r="U940" s="15">
        <v>1</v>
      </c>
      <c r="V940" s="15">
        <v>0</v>
      </c>
      <c r="W940" s="15">
        <v>0</v>
      </c>
      <c r="X940" s="15">
        <v>1</v>
      </c>
      <c r="Y940" s="15">
        <v>0</v>
      </c>
      <c r="Z940" s="15">
        <v>0</v>
      </c>
      <c r="AA940" s="15">
        <v>1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</row>
    <row r="941" spans="2:36" x14ac:dyDescent="0.2">
      <c r="B941" s="15">
        <v>58</v>
      </c>
      <c r="C941" s="15">
        <v>8.65</v>
      </c>
      <c r="D941" s="15">
        <v>6.15</v>
      </c>
      <c r="E941" s="15">
        <v>1</v>
      </c>
      <c r="F941" s="15">
        <v>0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1</v>
      </c>
      <c r="V941" s="15">
        <v>1</v>
      </c>
      <c r="W941" s="15">
        <v>0</v>
      </c>
      <c r="X941" s="15">
        <v>0</v>
      </c>
      <c r="Y941" s="15">
        <v>0</v>
      </c>
      <c r="Z941" s="15">
        <v>1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0</v>
      </c>
      <c r="AH941" s="15">
        <v>0</v>
      </c>
      <c r="AI941" s="15">
        <v>0</v>
      </c>
      <c r="AJ941" s="15">
        <v>1</v>
      </c>
    </row>
    <row r="942" spans="2:36" x14ac:dyDescent="0.2">
      <c r="B942" s="15">
        <v>2349</v>
      </c>
      <c r="C942" s="15">
        <v>9.8000000000000007</v>
      </c>
      <c r="D942" s="15">
        <v>3.6</v>
      </c>
      <c r="E942" s="15">
        <v>1</v>
      </c>
      <c r="F942" s="15">
        <v>1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1</v>
      </c>
      <c r="Y942" s="15">
        <v>0</v>
      </c>
      <c r="Z942" s="15">
        <v>0</v>
      </c>
      <c r="AA942" s="15">
        <v>0</v>
      </c>
      <c r="AB942" s="15">
        <v>0</v>
      </c>
      <c r="AC942" s="15">
        <v>1</v>
      </c>
      <c r="AD942" s="15">
        <v>0</v>
      </c>
      <c r="AE942" s="15">
        <v>0</v>
      </c>
      <c r="AF942" s="15">
        <v>0</v>
      </c>
      <c r="AG942" s="15">
        <v>0</v>
      </c>
      <c r="AH942" s="15">
        <v>0</v>
      </c>
      <c r="AI942" s="15">
        <v>1</v>
      </c>
      <c r="AJ942" s="15">
        <v>0</v>
      </c>
    </row>
    <row r="943" spans="2:36" x14ac:dyDescent="0.2">
      <c r="B943" s="15">
        <v>3385</v>
      </c>
      <c r="C943" s="15">
        <v>11.8</v>
      </c>
      <c r="D943" s="15">
        <v>2.99</v>
      </c>
      <c r="E943" s="15">
        <v>1</v>
      </c>
      <c r="F943" s="15">
        <v>0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0</v>
      </c>
      <c r="T943" s="15">
        <v>0</v>
      </c>
      <c r="U943" s="15">
        <v>1</v>
      </c>
      <c r="V943" s="15">
        <v>0</v>
      </c>
      <c r="W943" s="15">
        <v>0</v>
      </c>
      <c r="X943" s="15">
        <v>1</v>
      </c>
      <c r="Y943" s="15">
        <v>0</v>
      </c>
      <c r="Z943" s="15">
        <v>0</v>
      </c>
      <c r="AA943" s="15">
        <v>0</v>
      </c>
      <c r="AB943" s="15">
        <v>0</v>
      </c>
      <c r="AC943" s="15">
        <v>1</v>
      </c>
      <c r="AD943" s="15">
        <v>0</v>
      </c>
      <c r="AE943" s="15">
        <v>1</v>
      </c>
      <c r="AF943" s="15">
        <v>0</v>
      </c>
      <c r="AG943" s="15">
        <v>0</v>
      </c>
      <c r="AH943" s="15">
        <v>0</v>
      </c>
      <c r="AI943" s="15">
        <v>0</v>
      </c>
      <c r="AJ943" s="15">
        <v>0</v>
      </c>
    </row>
    <row r="944" spans="2:36" x14ac:dyDescent="0.2">
      <c r="B944" s="15">
        <v>25433</v>
      </c>
      <c r="C944" s="15">
        <v>5.95</v>
      </c>
      <c r="D944" s="15">
        <v>5.95</v>
      </c>
      <c r="E944" s="15">
        <v>0</v>
      </c>
      <c r="F944" s="15">
        <v>0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1</v>
      </c>
      <c r="Q944" s="15">
        <v>0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1</v>
      </c>
      <c r="Y944" s="15">
        <v>1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0</v>
      </c>
      <c r="AH944" s="15">
        <v>0</v>
      </c>
      <c r="AI944" s="15">
        <v>0</v>
      </c>
      <c r="AJ944" s="15">
        <v>0</v>
      </c>
    </row>
    <row r="945" spans="2:36" x14ac:dyDescent="0.2">
      <c r="B945" s="15">
        <v>1405</v>
      </c>
      <c r="C945" s="15">
        <v>22.14</v>
      </c>
      <c r="D945" s="15">
        <v>2.4500000000000002</v>
      </c>
      <c r="E945" s="15">
        <v>1</v>
      </c>
      <c r="F945" s="15">
        <v>0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1</v>
      </c>
      <c r="P945" s="15">
        <v>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1</v>
      </c>
      <c r="W945" s="15">
        <v>0</v>
      </c>
      <c r="X945" s="15">
        <v>0</v>
      </c>
      <c r="Y945" s="15">
        <v>0</v>
      </c>
      <c r="Z945" s="15">
        <v>1</v>
      </c>
      <c r="AA945" s="15">
        <v>0</v>
      </c>
      <c r="AB945" s="15">
        <v>0</v>
      </c>
      <c r="AC945" s="15">
        <v>0</v>
      </c>
      <c r="AD945" s="15">
        <v>1</v>
      </c>
      <c r="AE945" s="15">
        <v>0</v>
      </c>
      <c r="AF945" s="15">
        <v>0</v>
      </c>
      <c r="AG945" s="15">
        <v>0</v>
      </c>
      <c r="AH945" s="15">
        <v>0</v>
      </c>
      <c r="AI945" s="15">
        <v>0</v>
      </c>
      <c r="AJ945" s="15">
        <v>0</v>
      </c>
    </row>
    <row r="946" spans="2:36" x14ac:dyDescent="0.2">
      <c r="B946" s="15">
        <v>2038</v>
      </c>
      <c r="C946" s="15">
        <v>22.15</v>
      </c>
      <c r="D946" s="15">
        <v>2.4500000000000002</v>
      </c>
      <c r="E946" s="15">
        <v>1</v>
      </c>
      <c r="F946" s="15">
        <v>0</v>
      </c>
      <c r="G946" s="15">
        <v>0</v>
      </c>
      <c r="H946" s="15">
        <v>0</v>
      </c>
      <c r="I946" s="15">
        <v>1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0</v>
      </c>
      <c r="U946" s="15">
        <v>0</v>
      </c>
      <c r="V946" s="15">
        <v>1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1</v>
      </c>
      <c r="AC946" s="15">
        <v>0</v>
      </c>
      <c r="AD946" s="15">
        <v>0</v>
      </c>
      <c r="AE946" s="15">
        <v>0</v>
      </c>
      <c r="AF946" s="15">
        <v>0</v>
      </c>
      <c r="AG946" s="15">
        <v>0</v>
      </c>
      <c r="AH946" s="15">
        <v>0</v>
      </c>
      <c r="AI946" s="15">
        <v>1</v>
      </c>
      <c r="AJ946" s="15">
        <v>0</v>
      </c>
    </row>
    <row r="947" spans="2:36" x14ac:dyDescent="0.2">
      <c r="B947" s="15">
        <v>265</v>
      </c>
      <c r="C947" s="15">
        <v>10.69</v>
      </c>
      <c r="D947" s="15">
        <v>10.69</v>
      </c>
      <c r="E947" s="15">
        <v>0</v>
      </c>
      <c r="F947" s="15">
        <v>0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1</v>
      </c>
      <c r="R947" s="15">
        <v>0</v>
      </c>
      <c r="S947" s="15">
        <v>0</v>
      </c>
      <c r="T947" s="15">
        <v>0</v>
      </c>
      <c r="U947" s="15">
        <v>0</v>
      </c>
      <c r="V947" s="15">
        <v>0</v>
      </c>
      <c r="W947" s="15">
        <v>1</v>
      </c>
      <c r="X947" s="15">
        <v>0</v>
      </c>
      <c r="Y947" s="15">
        <v>1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0</v>
      </c>
      <c r="AH947" s="15">
        <v>1</v>
      </c>
      <c r="AI947" s="15">
        <v>0</v>
      </c>
      <c r="AJ947" s="15">
        <v>0</v>
      </c>
    </row>
    <row r="948" spans="2:36" x14ac:dyDescent="0.2">
      <c r="B948" s="15">
        <v>76</v>
      </c>
      <c r="C948" s="15">
        <v>5.99</v>
      </c>
      <c r="D948" s="15">
        <v>5.99</v>
      </c>
      <c r="E948" s="15">
        <v>0</v>
      </c>
      <c r="F948" s="15">
        <v>1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1</v>
      </c>
      <c r="Y948" s="15">
        <v>0</v>
      </c>
      <c r="Z948" s="15">
        <v>0</v>
      </c>
      <c r="AA948" s="15">
        <v>1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</row>
    <row r="949" spans="2:36" x14ac:dyDescent="0.2">
      <c r="B949" s="15">
        <v>809</v>
      </c>
      <c r="C949" s="15">
        <v>5.99</v>
      </c>
      <c r="D949" s="15">
        <v>5.99</v>
      </c>
      <c r="E949" s="15">
        <v>0</v>
      </c>
      <c r="F949" s="15">
        <v>0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0</v>
      </c>
      <c r="T949" s="15">
        <v>0</v>
      </c>
      <c r="U949" s="15">
        <v>1</v>
      </c>
      <c r="V949" s="15">
        <v>0</v>
      </c>
      <c r="W949" s="15">
        <v>0</v>
      </c>
      <c r="X949" s="15">
        <v>1</v>
      </c>
      <c r="Y949" s="15">
        <v>0</v>
      </c>
      <c r="Z949" s="15">
        <v>0</v>
      </c>
      <c r="AA949" s="15">
        <v>1</v>
      </c>
      <c r="AB949" s="15">
        <v>0</v>
      </c>
      <c r="AC949" s="15">
        <v>0</v>
      </c>
      <c r="AD949" s="15">
        <v>0</v>
      </c>
      <c r="AE949" s="15">
        <v>1</v>
      </c>
      <c r="AF949" s="15">
        <v>0</v>
      </c>
      <c r="AG949" s="15">
        <v>0</v>
      </c>
      <c r="AH949" s="15">
        <v>0</v>
      </c>
      <c r="AI949" s="15">
        <v>0</v>
      </c>
      <c r="AJ949" s="15">
        <v>0</v>
      </c>
    </row>
    <row r="950" spans="2:36" x14ac:dyDescent="0.2">
      <c r="B950" s="15">
        <v>1215</v>
      </c>
      <c r="C950" s="15">
        <v>5.99</v>
      </c>
      <c r="D950" s="15">
        <v>5.99</v>
      </c>
      <c r="E950" s="15">
        <v>0</v>
      </c>
      <c r="F950" s="15">
        <v>0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1</v>
      </c>
      <c r="R950" s="15">
        <v>0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1</v>
      </c>
      <c r="Y950" s="15">
        <v>0</v>
      </c>
      <c r="Z950" s="15">
        <v>0</v>
      </c>
      <c r="AA950" s="15">
        <v>0</v>
      </c>
      <c r="AB950" s="15">
        <v>1</v>
      </c>
      <c r="AC950" s="15">
        <v>0</v>
      </c>
      <c r="AD950" s="15">
        <v>1</v>
      </c>
      <c r="AE950" s="15">
        <v>0</v>
      </c>
      <c r="AF950" s="15">
        <v>0</v>
      </c>
      <c r="AG950" s="15">
        <v>0</v>
      </c>
      <c r="AH950" s="15">
        <v>0</v>
      </c>
      <c r="AI950" s="15">
        <v>0</v>
      </c>
      <c r="AJ950" s="15">
        <v>0</v>
      </c>
    </row>
    <row r="951" spans="2:36" x14ac:dyDescent="0.2">
      <c r="B951" s="15">
        <v>3955</v>
      </c>
      <c r="C951" s="15">
        <v>5.99</v>
      </c>
      <c r="D951" s="15">
        <v>5.99</v>
      </c>
      <c r="E951" s="15">
        <v>0</v>
      </c>
      <c r="F951" s="15">
        <v>0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1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1</v>
      </c>
      <c r="Y951" s="15">
        <v>0</v>
      </c>
      <c r="Z951" s="15">
        <v>0</v>
      </c>
      <c r="AA951" s="15">
        <v>0</v>
      </c>
      <c r="AB951" s="15">
        <v>1</v>
      </c>
      <c r="AC951" s="15">
        <v>0</v>
      </c>
      <c r="AD951" s="15">
        <v>1</v>
      </c>
      <c r="AE951" s="15">
        <v>0</v>
      </c>
      <c r="AF951" s="15">
        <v>0</v>
      </c>
      <c r="AG951" s="15">
        <v>0</v>
      </c>
      <c r="AH951" s="15">
        <v>0</v>
      </c>
      <c r="AI951" s="15">
        <v>0</v>
      </c>
      <c r="AJ951" s="15">
        <v>0</v>
      </c>
    </row>
    <row r="952" spans="2:36" x14ac:dyDescent="0.2">
      <c r="B952" s="15">
        <v>4398</v>
      </c>
      <c r="C952" s="15">
        <v>5.99</v>
      </c>
      <c r="D952" s="15">
        <v>5.99</v>
      </c>
      <c r="E952" s="15">
        <v>0</v>
      </c>
      <c r="F952" s="15">
        <v>1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1</v>
      </c>
      <c r="Y952" s="15">
        <v>0</v>
      </c>
      <c r="Z952" s="15">
        <v>0</v>
      </c>
      <c r="AA952" s="15">
        <v>0</v>
      </c>
      <c r="AB952" s="15">
        <v>1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</row>
    <row r="953" spans="2:36" x14ac:dyDescent="0.2">
      <c r="B953" s="15">
        <v>25433</v>
      </c>
      <c r="C953" s="15">
        <v>5.99</v>
      </c>
      <c r="D953" s="15">
        <v>5.99</v>
      </c>
      <c r="E953" s="15">
        <v>0</v>
      </c>
      <c r="F953" s="15">
        <v>0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1</v>
      </c>
      <c r="Q953" s="15">
        <v>0</v>
      </c>
      <c r="R953" s="15">
        <v>0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1</v>
      </c>
      <c r="Y953" s="15">
        <v>0</v>
      </c>
      <c r="Z953" s="15">
        <v>0</v>
      </c>
      <c r="AA953" s="15">
        <v>0</v>
      </c>
      <c r="AB953" s="15">
        <v>1</v>
      </c>
      <c r="AC953" s="15">
        <v>0</v>
      </c>
      <c r="AD953" s="15">
        <v>1</v>
      </c>
      <c r="AE953" s="15">
        <v>0</v>
      </c>
      <c r="AF953" s="15">
        <v>0</v>
      </c>
      <c r="AG953" s="15">
        <v>0</v>
      </c>
      <c r="AH953" s="15">
        <v>0</v>
      </c>
      <c r="AI953" s="15">
        <v>0</v>
      </c>
      <c r="AJ953" s="15">
        <v>0</v>
      </c>
    </row>
    <row r="954" spans="2:36" x14ac:dyDescent="0.2">
      <c r="B954" s="15">
        <v>1155</v>
      </c>
      <c r="C954" s="15">
        <v>5.99</v>
      </c>
      <c r="D954" s="15">
        <v>5.99</v>
      </c>
      <c r="E954" s="15">
        <v>0</v>
      </c>
      <c r="F954" s="15">
        <v>0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1</v>
      </c>
      <c r="O954" s="15">
        <v>0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1</v>
      </c>
      <c r="Y954" s="15">
        <v>0</v>
      </c>
      <c r="Z954" s="15">
        <v>0</v>
      </c>
      <c r="AA954" s="15">
        <v>0</v>
      </c>
      <c r="AB954" s="15">
        <v>0</v>
      </c>
      <c r="AC954" s="15">
        <v>1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2:36" x14ac:dyDescent="0.2">
      <c r="B955" s="15">
        <v>1155</v>
      </c>
      <c r="C955" s="15">
        <v>5.99</v>
      </c>
      <c r="D955" s="15">
        <v>5.99</v>
      </c>
      <c r="E955" s="15">
        <v>0</v>
      </c>
      <c r="F955" s="15">
        <v>0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1</v>
      </c>
      <c r="O955" s="15">
        <v>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1</v>
      </c>
      <c r="Y955" s="15">
        <v>0</v>
      </c>
      <c r="Z955" s="15">
        <v>0</v>
      </c>
      <c r="AA955" s="15">
        <v>0</v>
      </c>
      <c r="AB955" s="15">
        <v>0</v>
      </c>
      <c r="AC955" s="15">
        <v>1</v>
      </c>
      <c r="AD955" s="15">
        <v>0</v>
      </c>
      <c r="AE955" s="15">
        <v>0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</row>
    <row r="956" spans="2:36" x14ac:dyDescent="0.2">
      <c r="B956" s="15">
        <v>1155</v>
      </c>
      <c r="C956" s="15">
        <v>5.99</v>
      </c>
      <c r="D956" s="15">
        <v>5.99</v>
      </c>
      <c r="E956" s="15">
        <v>0</v>
      </c>
      <c r="F956" s="15">
        <v>0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1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1</v>
      </c>
      <c r="Y956" s="15">
        <v>0</v>
      </c>
      <c r="Z956" s="15">
        <v>0</v>
      </c>
      <c r="AA956" s="15">
        <v>0</v>
      </c>
      <c r="AB956" s="15">
        <v>0</v>
      </c>
      <c r="AC956" s="15">
        <v>1</v>
      </c>
      <c r="AD956" s="15">
        <v>0</v>
      </c>
      <c r="AE956" s="15">
        <v>1</v>
      </c>
      <c r="AF956" s="15">
        <v>0</v>
      </c>
      <c r="AG956" s="15">
        <v>0</v>
      </c>
      <c r="AH956" s="15">
        <v>0</v>
      </c>
      <c r="AI956" s="15">
        <v>0</v>
      </c>
      <c r="AJ956" s="15">
        <v>0</v>
      </c>
    </row>
    <row r="957" spans="2:36" x14ac:dyDescent="0.2">
      <c r="B957" s="15">
        <v>1155</v>
      </c>
      <c r="C957" s="15">
        <v>5.99</v>
      </c>
      <c r="D957" s="15">
        <v>5.99</v>
      </c>
      <c r="E957" s="15">
        <v>0</v>
      </c>
      <c r="F957" s="15">
        <v>0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1</v>
      </c>
      <c r="O957" s="15">
        <v>0</v>
      </c>
      <c r="P957" s="15">
        <v>0</v>
      </c>
      <c r="Q957" s="15">
        <v>0</v>
      </c>
      <c r="R957" s="15">
        <v>0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1</v>
      </c>
      <c r="Y957" s="15">
        <v>0</v>
      </c>
      <c r="Z957" s="15">
        <v>0</v>
      </c>
      <c r="AA957" s="15">
        <v>0</v>
      </c>
      <c r="AB957" s="15">
        <v>0</v>
      </c>
      <c r="AC957" s="15">
        <v>1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</row>
    <row r="958" spans="2:36" x14ac:dyDescent="0.2">
      <c r="B958" s="15">
        <v>1155</v>
      </c>
      <c r="C958" s="15">
        <v>5.99</v>
      </c>
      <c r="D958" s="15">
        <v>5.99</v>
      </c>
      <c r="E958" s="15">
        <v>0</v>
      </c>
      <c r="F958" s="15">
        <v>0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1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1</v>
      </c>
      <c r="Y958" s="15">
        <v>0</v>
      </c>
      <c r="Z958" s="15">
        <v>0</v>
      </c>
      <c r="AA958" s="15">
        <v>0</v>
      </c>
      <c r="AB958" s="15">
        <v>0</v>
      </c>
      <c r="AC958" s="15">
        <v>1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</row>
    <row r="959" spans="2:36" x14ac:dyDescent="0.2">
      <c r="B959" s="15">
        <v>1155</v>
      </c>
      <c r="C959" s="15">
        <v>5.99</v>
      </c>
      <c r="D959" s="15">
        <v>5.99</v>
      </c>
      <c r="E959" s="15">
        <v>0</v>
      </c>
      <c r="F959" s="15">
        <v>0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1</v>
      </c>
      <c r="O959" s="15">
        <v>0</v>
      </c>
      <c r="P959" s="15">
        <v>0</v>
      </c>
      <c r="Q959" s="15">
        <v>0</v>
      </c>
      <c r="R959" s="15">
        <v>0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1</v>
      </c>
      <c r="Y959" s="15">
        <v>0</v>
      </c>
      <c r="Z959" s="15">
        <v>0</v>
      </c>
      <c r="AA959" s="15">
        <v>0</v>
      </c>
      <c r="AB959" s="15">
        <v>0</v>
      </c>
      <c r="AC959" s="15">
        <v>1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</row>
    <row r="960" spans="2:36" x14ac:dyDescent="0.2">
      <c r="B960" s="15">
        <v>1155</v>
      </c>
      <c r="C960" s="15">
        <v>5.99</v>
      </c>
      <c r="D960" s="15">
        <v>5.99</v>
      </c>
      <c r="E960" s="15">
        <v>0</v>
      </c>
      <c r="F960" s="15">
        <v>0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1</v>
      </c>
      <c r="O960" s="15">
        <v>0</v>
      </c>
      <c r="P960" s="15">
        <v>0</v>
      </c>
      <c r="Q960" s="15">
        <v>0</v>
      </c>
      <c r="R960" s="15">
        <v>0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1</v>
      </c>
      <c r="Y960" s="15">
        <v>0</v>
      </c>
      <c r="Z960" s="15">
        <v>0</v>
      </c>
      <c r="AA960" s="15">
        <v>0</v>
      </c>
      <c r="AB960" s="15">
        <v>0</v>
      </c>
      <c r="AC960" s="15">
        <v>1</v>
      </c>
      <c r="AD960" s="15">
        <v>0</v>
      </c>
      <c r="AE960" s="15">
        <v>0</v>
      </c>
      <c r="AF960" s="15">
        <v>0</v>
      </c>
      <c r="AG960" s="15">
        <v>0</v>
      </c>
      <c r="AH960" s="15">
        <v>0</v>
      </c>
      <c r="AI960" s="15">
        <v>1</v>
      </c>
      <c r="AJ960" s="15">
        <v>0</v>
      </c>
    </row>
    <row r="961" spans="2:36" x14ac:dyDescent="0.2">
      <c r="B961" s="15">
        <v>2191</v>
      </c>
      <c r="C961" s="15">
        <v>5.99</v>
      </c>
      <c r="D961" s="15">
        <v>5.99</v>
      </c>
      <c r="E961" s="15">
        <v>0</v>
      </c>
      <c r="F961" s="15">
        <v>0</v>
      </c>
      <c r="G961" s="15">
        <v>0</v>
      </c>
      <c r="H961" s="15">
        <v>1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1</v>
      </c>
      <c r="Y961" s="15">
        <v>0</v>
      </c>
      <c r="Z961" s="15">
        <v>0</v>
      </c>
      <c r="AA961" s="15">
        <v>0</v>
      </c>
      <c r="AB961" s="15">
        <v>0</v>
      </c>
      <c r="AC961" s="15">
        <v>1</v>
      </c>
      <c r="AD961" s="15">
        <v>1</v>
      </c>
      <c r="AE961" s="15">
        <v>0</v>
      </c>
      <c r="AF961" s="15">
        <v>0</v>
      </c>
      <c r="AG961" s="15">
        <v>0</v>
      </c>
      <c r="AH961" s="15">
        <v>0</v>
      </c>
      <c r="AI961" s="15">
        <v>0</v>
      </c>
      <c r="AJ961" s="15">
        <v>0</v>
      </c>
    </row>
    <row r="962" spans="2:36" x14ac:dyDescent="0.2">
      <c r="B962" s="15">
        <v>3227</v>
      </c>
      <c r="C962" s="15">
        <v>5.99</v>
      </c>
      <c r="D962" s="15">
        <v>5.99</v>
      </c>
      <c r="E962" s="15">
        <v>0</v>
      </c>
      <c r="F962" s="15">
        <v>0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1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1</v>
      </c>
      <c r="Y962" s="15">
        <v>0</v>
      </c>
      <c r="Z962" s="15">
        <v>0</v>
      </c>
      <c r="AA962" s="15">
        <v>0</v>
      </c>
      <c r="AB962" s="15">
        <v>0</v>
      </c>
      <c r="AC962" s="15">
        <v>1</v>
      </c>
      <c r="AD962" s="15">
        <v>1</v>
      </c>
      <c r="AE962" s="15">
        <v>0</v>
      </c>
      <c r="AF962" s="15">
        <v>0</v>
      </c>
      <c r="AG962" s="15">
        <v>0</v>
      </c>
      <c r="AH962" s="15">
        <v>0</v>
      </c>
      <c r="AI962" s="15">
        <v>0</v>
      </c>
      <c r="AJ962" s="15">
        <v>0</v>
      </c>
    </row>
    <row r="963" spans="2:36" x14ac:dyDescent="0.2">
      <c r="B963" s="15">
        <v>4390</v>
      </c>
      <c r="C963" s="15">
        <v>5.99</v>
      </c>
      <c r="D963" s="15">
        <v>5.99</v>
      </c>
      <c r="E963" s="15">
        <v>0</v>
      </c>
      <c r="F963" s="15">
        <v>1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1</v>
      </c>
      <c r="Y963" s="15">
        <v>0</v>
      </c>
      <c r="Z963" s="15">
        <v>0</v>
      </c>
      <c r="AA963" s="15">
        <v>0</v>
      </c>
      <c r="AB963" s="15">
        <v>0</v>
      </c>
      <c r="AC963" s="15">
        <v>1</v>
      </c>
      <c r="AD963" s="15">
        <v>1</v>
      </c>
      <c r="AE963" s="15">
        <v>0</v>
      </c>
      <c r="AF963" s="15">
        <v>0</v>
      </c>
      <c r="AG963" s="15">
        <v>0</v>
      </c>
      <c r="AH963" s="15">
        <v>0</v>
      </c>
      <c r="AI963" s="15">
        <v>0</v>
      </c>
      <c r="AJ963" s="15">
        <v>0</v>
      </c>
    </row>
    <row r="964" spans="2:36" x14ac:dyDescent="0.2">
      <c r="B964" s="15">
        <v>4397</v>
      </c>
      <c r="C964" s="15">
        <v>5.99</v>
      </c>
      <c r="D964" s="15">
        <v>5.99</v>
      </c>
      <c r="E964" s="15">
        <v>0</v>
      </c>
      <c r="F964" s="15">
        <v>0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1</v>
      </c>
      <c r="O964" s="15">
        <v>0</v>
      </c>
      <c r="P964" s="15">
        <v>0</v>
      </c>
      <c r="Q964" s="15">
        <v>0</v>
      </c>
      <c r="R964" s="15">
        <v>0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1</v>
      </c>
      <c r="Y964" s="15">
        <v>0</v>
      </c>
      <c r="Z964" s="15">
        <v>0</v>
      </c>
      <c r="AA964" s="15">
        <v>0</v>
      </c>
      <c r="AB964" s="15">
        <v>0</v>
      </c>
      <c r="AC964" s="15">
        <v>1</v>
      </c>
      <c r="AD964" s="15">
        <v>0</v>
      </c>
      <c r="AE964" s="15">
        <v>0</v>
      </c>
      <c r="AF964" s="15">
        <v>1</v>
      </c>
      <c r="AG964" s="15">
        <v>0</v>
      </c>
      <c r="AH964" s="15">
        <v>0</v>
      </c>
      <c r="AI964" s="15">
        <v>0</v>
      </c>
      <c r="AJ964" s="15">
        <v>0</v>
      </c>
    </row>
    <row r="965" spans="2:36" x14ac:dyDescent="0.2">
      <c r="B965" s="15">
        <v>14479</v>
      </c>
      <c r="C965" s="15">
        <v>5.99</v>
      </c>
      <c r="D965" s="15">
        <v>5.99</v>
      </c>
      <c r="E965" s="15">
        <v>0</v>
      </c>
      <c r="F965" s="15">
        <v>0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1</v>
      </c>
      <c r="R965" s="15">
        <v>0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1</v>
      </c>
      <c r="Y965" s="15">
        <v>0</v>
      </c>
      <c r="Z965" s="15">
        <v>0</v>
      </c>
      <c r="AA965" s="15">
        <v>0</v>
      </c>
      <c r="AB965" s="15">
        <v>0</v>
      </c>
      <c r="AC965" s="15">
        <v>1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</row>
    <row r="966" spans="2:36" x14ac:dyDescent="0.2">
      <c r="B966" s="15">
        <v>1634</v>
      </c>
      <c r="C966" s="15">
        <v>7.37</v>
      </c>
      <c r="D966" s="15">
        <v>7.37</v>
      </c>
      <c r="E966" s="15">
        <v>0</v>
      </c>
      <c r="F966" s="15">
        <v>0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1</v>
      </c>
      <c r="R966" s="15">
        <v>0</v>
      </c>
      <c r="S966" s="15">
        <v>0</v>
      </c>
      <c r="T966" s="15">
        <v>0</v>
      </c>
      <c r="U966" s="15">
        <v>0</v>
      </c>
      <c r="V966" s="15">
        <v>1</v>
      </c>
      <c r="W966" s="15">
        <v>0</v>
      </c>
      <c r="X966" s="15">
        <v>0</v>
      </c>
      <c r="Y966" s="15">
        <v>0</v>
      </c>
      <c r="Z966" s="15">
        <v>1</v>
      </c>
      <c r="AA966" s="15">
        <v>0</v>
      </c>
      <c r="AB966" s="15">
        <v>0</v>
      </c>
      <c r="AC966" s="15">
        <v>0</v>
      </c>
      <c r="AD966" s="15">
        <v>1</v>
      </c>
      <c r="AE966" s="15">
        <v>0</v>
      </c>
      <c r="AF966" s="15">
        <v>0</v>
      </c>
      <c r="AG966" s="15">
        <v>0</v>
      </c>
      <c r="AH966" s="15">
        <v>0</v>
      </c>
      <c r="AI966" s="15">
        <v>0</v>
      </c>
      <c r="AJ966" s="15">
        <v>0</v>
      </c>
    </row>
    <row r="967" spans="2:36" x14ac:dyDescent="0.2">
      <c r="B967" s="15">
        <v>10067</v>
      </c>
      <c r="C967" s="15">
        <v>6</v>
      </c>
      <c r="D967" s="15">
        <v>6</v>
      </c>
      <c r="E967" s="15">
        <v>0</v>
      </c>
      <c r="F967" s="15">
        <v>0</v>
      </c>
      <c r="G967" s="15">
        <v>1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0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1</v>
      </c>
      <c r="Y967" s="15">
        <v>0</v>
      </c>
      <c r="Z967" s="15">
        <v>0</v>
      </c>
      <c r="AA967" s="15">
        <v>1</v>
      </c>
      <c r="AB967" s="15">
        <v>0</v>
      </c>
      <c r="AC967" s="15">
        <v>0</v>
      </c>
      <c r="AD967" s="15">
        <v>0</v>
      </c>
      <c r="AE967" s="15">
        <v>1</v>
      </c>
      <c r="AF967" s="15">
        <v>0</v>
      </c>
      <c r="AG967" s="15">
        <v>0</v>
      </c>
      <c r="AH967" s="15">
        <v>0</v>
      </c>
      <c r="AI967" s="15">
        <v>0</v>
      </c>
      <c r="AJ967" s="15">
        <v>0</v>
      </c>
    </row>
    <row r="968" spans="2:36" x14ac:dyDescent="0.2">
      <c r="B968" s="15">
        <v>657</v>
      </c>
      <c r="C968" s="15">
        <v>7.38</v>
      </c>
      <c r="D968" s="15">
        <v>7.38</v>
      </c>
      <c r="E968" s="15">
        <v>0</v>
      </c>
      <c r="F968" s="15">
        <v>0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1</v>
      </c>
      <c r="R968" s="15">
        <v>0</v>
      </c>
      <c r="S968" s="15">
        <v>0</v>
      </c>
      <c r="T968" s="15">
        <v>0</v>
      </c>
      <c r="U968" s="15">
        <v>0</v>
      </c>
      <c r="V968" s="15">
        <v>1</v>
      </c>
      <c r="W968" s="15">
        <v>0</v>
      </c>
      <c r="X968" s="15">
        <v>0</v>
      </c>
      <c r="Y968" s="15">
        <v>0</v>
      </c>
      <c r="Z968" s="15">
        <v>1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0</v>
      </c>
      <c r="AH968" s="15">
        <v>0</v>
      </c>
      <c r="AI968" s="15">
        <v>1</v>
      </c>
      <c r="AJ968" s="15">
        <v>0</v>
      </c>
    </row>
    <row r="969" spans="2:36" x14ac:dyDescent="0.2">
      <c r="B969" s="15">
        <v>1304</v>
      </c>
      <c r="C969" s="15">
        <v>7.38</v>
      </c>
      <c r="D969" s="15">
        <v>7.38</v>
      </c>
      <c r="E969" s="15">
        <v>0</v>
      </c>
      <c r="F969" s="15">
        <v>1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1</v>
      </c>
      <c r="W969" s="15">
        <v>0</v>
      </c>
      <c r="X969" s="15">
        <v>0</v>
      </c>
      <c r="Y969" s="15">
        <v>0</v>
      </c>
      <c r="Z969" s="15">
        <v>1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</row>
    <row r="970" spans="2:36" x14ac:dyDescent="0.2">
      <c r="B970" s="15">
        <v>1304</v>
      </c>
      <c r="C970" s="15">
        <v>7.38</v>
      </c>
      <c r="D970" s="15">
        <v>7.38</v>
      </c>
      <c r="E970" s="15">
        <v>0</v>
      </c>
      <c r="F970" s="15">
        <v>1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1</v>
      </c>
      <c r="W970" s="15">
        <v>0</v>
      </c>
      <c r="X970" s="15">
        <v>0</v>
      </c>
      <c r="Y970" s="15">
        <v>0</v>
      </c>
      <c r="Z970" s="15">
        <v>1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1</v>
      </c>
      <c r="AG970" s="15">
        <v>0</v>
      </c>
      <c r="AH970" s="15">
        <v>0</v>
      </c>
      <c r="AI970" s="15">
        <v>0</v>
      </c>
      <c r="AJ970" s="15">
        <v>0</v>
      </c>
    </row>
    <row r="971" spans="2:36" x14ac:dyDescent="0.2">
      <c r="B971" s="15">
        <v>1351</v>
      </c>
      <c r="C971" s="15">
        <v>44.28</v>
      </c>
      <c r="D971" s="15">
        <v>1.23</v>
      </c>
      <c r="E971" s="15">
        <v>1</v>
      </c>
      <c r="F971" s="15">
        <v>0</v>
      </c>
      <c r="G971" s="15">
        <v>0</v>
      </c>
      <c r="H971" s="15">
        <v>0</v>
      </c>
      <c r="I971" s="15">
        <v>1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1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1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</row>
    <row r="972" spans="2:36" x14ac:dyDescent="0.2">
      <c r="B972" s="15">
        <v>157</v>
      </c>
      <c r="C972" s="15">
        <v>22.15</v>
      </c>
      <c r="D972" s="15">
        <v>2.46</v>
      </c>
      <c r="E972" s="15">
        <v>1</v>
      </c>
      <c r="F972" s="15">
        <v>0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1</v>
      </c>
      <c r="P972" s="15">
        <v>0</v>
      </c>
      <c r="Q972" s="15">
        <v>0</v>
      </c>
      <c r="R972" s="15">
        <v>0</v>
      </c>
      <c r="S972" s="15">
        <v>0</v>
      </c>
      <c r="T972" s="15">
        <v>0</v>
      </c>
      <c r="U972" s="15">
        <v>0</v>
      </c>
      <c r="V972" s="15">
        <v>1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1</v>
      </c>
      <c r="AD972" s="15">
        <v>0</v>
      </c>
      <c r="AE972" s="15">
        <v>0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</row>
    <row r="973" spans="2:36" x14ac:dyDescent="0.2">
      <c r="B973" s="15">
        <v>421</v>
      </c>
      <c r="C973" s="15">
        <v>7.25</v>
      </c>
      <c r="D973" s="15">
        <v>4.99</v>
      </c>
      <c r="E973" s="15">
        <v>1</v>
      </c>
      <c r="F973" s="15">
        <v>0</v>
      </c>
      <c r="G973" s="15">
        <v>0</v>
      </c>
      <c r="H973" s="15">
        <v>0</v>
      </c>
      <c r="I973" s="15">
        <v>1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1</v>
      </c>
      <c r="Y973" s="15">
        <v>0</v>
      </c>
      <c r="Z973" s="15">
        <v>0</v>
      </c>
      <c r="AA973" s="15">
        <v>0</v>
      </c>
      <c r="AB973" s="15">
        <v>1</v>
      </c>
      <c r="AC973" s="15">
        <v>0</v>
      </c>
      <c r="AD973" s="15">
        <v>0</v>
      </c>
      <c r="AE973" s="15">
        <v>1</v>
      </c>
      <c r="AF973" s="15">
        <v>0</v>
      </c>
      <c r="AG973" s="15">
        <v>0</v>
      </c>
      <c r="AH973" s="15">
        <v>0</v>
      </c>
      <c r="AI973" s="15">
        <v>0</v>
      </c>
      <c r="AJ973" s="15">
        <v>0</v>
      </c>
    </row>
    <row r="974" spans="2:36" x14ac:dyDescent="0.2">
      <c r="B974" s="15">
        <v>2220</v>
      </c>
      <c r="C974" s="15">
        <v>36.549999999999997</v>
      </c>
      <c r="D974" s="15">
        <v>0.99</v>
      </c>
      <c r="E974" s="15">
        <v>1</v>
      </c>
      <c r="F974" s="15">
        <v>1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1</v>
      </c>
      <c r="Y974" s="15">
        <v>0</v>
      </c>
      <c r="Z974" s="15">
        <v>0</v>
      </c>
      <c r="AA974" s="15">
        <v>1</v>
      </c>
      <c r="AB974" s="15">
        <v>0</v>
      </c>
      <c r="AC974" s="15">
        <v>0</v>
      </c>
      <c r="AD974" s="15">
        <v>0</v>
      </c>
      <c r="AE974" s="15">
        <v>1</v>
      </c>
      <c r="AF974" s="15">
        <v>0</v>
      </c>
      <c r="AG974" s="15">
        <v>0</v>
      </c>
      <c r="AH974" s="15">
        <v>0</v>
      </c>
      <c r="AI974" s="15">
        <v>0</v>
      </c>
      <c r="AJ974" s="15">
        <v>0</v>
      </c>
    </row>
    <row r="975" spans="2:36" x14ac:dyDescent="0.2">
      <c r="B975" s="15">
        <v>2349</v>
      </c>
      <c r="C975" s="15">
        <v>10.11</v>
      </c>
      <c r="D975" s="15">
        <v>3.6</v>
      </c>
      <c r="E975" s="15">
        <v>1</v>
      </c>
      <c r="F975" s="15">
        <v>1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1</v>
      </c>
      <c r="Y975" s="15">
        <v>0</v>
      </c>
      <c r="Z975" s="15">
        <v>0</v>
      </c>
      <c r="AA975" s="15">
        <v>0</v>
      </c>
      <c r="AB975" s="15">
        <v>0</v>
      </c>
      <c r="AC975" s="15">
        <v>1</v>
      </c>
      <c r="AD975" s="15">
        <v>0</v>
      </c>
      <c r="AE975" s="15">
        <v>0</v>
      </c>
      <c r="AF975" s="15">
        <v>0</v>
      </c>
      <c r="AG975" s="15">
        <v>0</v>
      </c>
      <c r="AH975" s="15">
        <v>0</v>
      </c>
      <c r="AI975" s="15">
        <v>1</v>
      </c>
      <c r="AJ975" s="15">
        <v>0</v>
      </c>
    </row>
    <row r="976" spans="2:36" x14ac:dyDescent="0.2">
      <c r="B976" s="15">
        <v>955</v>
      </c>
      <c r="C976" s="15">
        <v>66.03</v>
      </c>
      <c r="D976" s="15">
        <v>1.78</v>
      </c>
      <c r="E976" s="15">
        <v>1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1</v>
      </c>
      <c r="U976" s="15">
        <v>0</v>
      </c>
      <c r="V976" s="15">
        <v>0</v>
      </c>
      <c r="W976" s="15">
        <v>1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1</v>
      </c>
      <c r="AD976" s="15">
        <v>0</v>
      </c>
      <c r="AE976" s="15">
        <v>0</v>
      </c>
      <c r="AF976" s="15">
        <v>0</v>
      </c>
      <c r="AG976" s="15">
        <v>0</v>
      </c>
      <c r="AH976" s="15">
        <v>1</v>
      </c>
      <c r="AI976" s="15">
        <v>0</v>
      </c>
      <c r="AJ976" s="15">
        <v>0</v>
      </c>
    </row>
    <row r="977" spans="2:36" x14ac:dyDescent="0.2">
      <c r="B977" s="15">
        <v>637</v>
      </c>
      <c r="C977" s="15">
        <v>15.86</v>
      </c>
      <c r="D977" s="15">
        <v>3.57</v>
      </c>
      <c r="E977" s="15">
        <v>0</v>
      </c>
      <c r="F977" s="15">
        <v>0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1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1</v>
      </c>
      <c r="W977" s="15">
        <v>0</v>
      </c>
      <c r="X977" s="15">
        <v>0</v>
      </c>
      <c r="Y977" s="15">
        <v>0</v>
      </c>
      <c r="Z977" s="15">
        <v>1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0</v>
      </c>
      <c r="AH977" s="15">
        <v>0</v>
      </c>
      <c r="AI977" s="15">
        <v>1</v>
      </c>
      <c r="AJ977" s="15">
        <v>0</v>
      </c>
    </row>
    <row r="978" spans="2:36" x14ac:dyDescent="0.2">
      <c r="B978" s="15">
        <v>595</v>
      </c>
      <c r="C978" s="15">
        <v>46.12</v>
      </c>
      <c r="D978" s="15">
        <v>1.23</v>
      </c>
      <c r="E978" s="15">
        <v>1</v>
      </c>
      <c r="F978" s="15">
        <v>0</v>
      </c>
      <c r="G978" s="15">
        <v>0</v>
      </c>
      <c r="H978" s="15">
        <v>0</v>
      </c>
      <c r="I978" s="15">
        <v>1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0</v>
      </c>
      <c r="V978" s="15">
        <v>1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1</v>
      </c>
      <c r="AD978" s="15">
        <v>1</v>
      </c>
      <c r="AE978" s="15">
        <v>0</v>
      </c>
      <c r="AF978" s="15">
        <v>0</v>
      </c>
      <c r="AG978" s="15">
        <v>0</v>
      </c>
      <c r="AH978" s="15">
        <v>0</v>
      </c>
      <c r="AI978" s="15">
        <v>0</v>
      </c>
      <c r="AJ978" s="15">
        <v>0</v>
      </c>
    </row>
    <row r="979" spans="2:36" x14ac:dyDescent="0.2">
      <c r="B979" s="15">
        <v>21</v>
      </c>
      <c r="C979" s="15">
        <v>22.33</v>
      </c>
      <c r="D979" s="15">
        <v>5.35</v>
      </c>
      <c r="E979" s="15">
        <v>1</v>
      </c>
      <c r="F979" s="15">
        <v>0</v>
      </c>
      <c r="G979" s="15">
        <v>0</v>
      </c>
      <c r="H979" s="15">
        <v>0</v>
      </c>
      <c r="I979" s="15">
        <v>0</v>
      </c>
      <c r="J979" s="15">
        <v>0</v>
      </c>
      <c r="K979" s="15">
        <v>1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1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1</v>
      </c>
      <c r="AD979" s="15">
        <v>0</v>
      </c>
      <c r="AE979" s="15">
        <v>0</v>
      </c>
      <c r="AF979" s="15">
        <v>0</v>
      </c>
      <c r="AG979" s="15">
        <v>0</v>
      </c>
      <c r="AH979" s="15">
        <v>1</v>
      </c>
      <c r="AI979" s="15">
        <v>0</v>
      </c>
      <c r="AJ979" s="15">
        <v>0</v>
      </c>
    </row>
    <row r="980" spans="2:36" x14ac:dyDescent="0.2">
      <c r="B980" s="15">
        <v>2349</v>
      </c>
      <c r="C980" s="15">
        <v>10.5</v>
      </c>
      <c r="D980" s="15">
        <v>3.6</v>
      </c>
      <c r="E980" s="15">
        <v>1</v>
      </c>
      <c r="F980" s="15">
        <v>1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1</v>
      </c>
      <c r="Y980" s="15">
        <v>0</v>
      </c>
      <c r="Z980" s="15">
        <v>0</v>
      </c>
      <c r="AA980" s="15">
        <v>0</v>
      </c>
      <c r="AB980" s="15">
        <v>0</v>
      </c>
      <c r="AC980" s="15">
        <v>1</v>
      </c>
      <c r="AD980" s="15">
        <v>0</v>
      </c>
      <c r="AE980" s="15">
        <v>1</v>
      </c>
      <c r="AF980" s="15">
        <v>0</v>
      </c>
      <c r="AG980" s="15">
        <v>0</v>
      </c>
      <c r="AH980" s="15">
        <v>0</v>
      </c>
      <c r="AI980" s="15">
        <v>0</v>
      </c>
      <c r="AJ980" s="15">
        <v>0</v>
      </c>
    </row>
    <row r="981" spans="2:36" x14ac:dyDescent="0.2">
      <c r="B981" s="15">
        <v>2349</v>
      </c>
      <c r="C981" s="15">
        <v>10.5</v>
      </c>
      <c r="D981" s="15">
        <v>3.6</v>
      </c>
      <c r="E981" s="15">
        <v>1</v>
      </c>
      <c r="F981" s="15">
        <v>1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1</v>
      </c>
      <c r="Y981" s="15">
        <v>0</v>
      </c>
      <c r="Z981" s="15">
        <v>0</v>
      </c>
      <c r="AA981" s="15">
        <v>0</v>
      </c>
      <c r="AB981" s="15">
        <v>0</v>
      </c>
      <c r="AC981" s="15">
        <v>1</v>
      </c>
      <c r="AD981" s="15">
        <v>0</v>
      </c>
      <c r="AE981" s="15">
        <v>0</v>
      </c>
      <c r="AF981" s="15">
        <v>0</v>
      </c>
      <c r="AG981" s="15">
        <v>0</v>
      </c>
      <c r="AH981" s="15">
        <v>0</v>
      </c>
      <c r="AI981" s="15">
        <v>1</v>
      </c>
      <c r="AJ981" s="15">
        <v>0</v>
      </c>
    </row>
    <row r="982" spans="2:36" x14ac:dyDescent="0.2">
      <c r="B982" s="15">
        <v>1545</v>
      </c>
      <c r="C982" s="15">
        <v>23.48</v>
      </c>
      <c r="D982" s="15">
        <v>2.4500000000000002</v>
      </c>
      <c r="E982" s="15">
        <v>1</v>
      </c>
      <c r="F982" s="15">
        <v>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1</v>
      </c>
      <c r="W982" s="15">
        <v>0</v>
      </c>
      <c r="X982" s="15">
        <v>0</v>
      </c>
      <c r="Y982" s="15">
        <v>0</v>
      </c>
      <c r="Z982" s="15">
        <v>1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1</v>
      </c>
    </row>
    <row r="983" spans="2:36" x14ac:dyDescent="0.2">
      <c r="B983" s="15">
        <v>2168</v>
      </c>
      <c r="C983" s="15">
        <v>15.93</v>
      </c>
      <c r="D983" s="15">
        <v>3.63</v>
      </c>
      <c r="E983" s="15">
        <v>0</v>
      </c>
      <c r="F983" s="15">
        <v>0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1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1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1</v>
      </c>
      <c r="AD983" s="15">
        <v>0</v>
      </c>
      <c r="AE983" s="15">
        <v>0</v>
      </c>
      <c r="AF983" s="15">
        <v>1</v>
      </c>
      <c r="AG983" s="15">
        <v>0</v>
      </c>
      <c r="AH983" s="15">
        <v>0</v>
      </c>
      <c r="AI983" s="15">
        <v>0</v>
      </c>
      <c r="AJ983" s="15">
        <v>0</v>
      </c>
    </row>
    <row r="984" spans="2:36" x14ac:dyDescent="0.2">
      <c r="B984" s="15">
        <v>4680</v>
      </c>
      <c r="C984" s="15">
        <v>15.97</v>
      </c>
      <c r="D984" s="15">
        <v>3.68</v>
      </c>
      <c r="E984" s="15">
        <v>0</v>
      </c>
      <c r="F984" s="15">
        <v>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1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1</v>
      </c>
      <c r="AD984" s="15">
        <v>0</v>
      </c>
      <c r="AE984" s="15">
        <v>0</v>
      </c>
      <c r="AF984" s="15">
        <v>0</v>
      </c>
      <c r="AG984" s="15">
        <v>0</v>
      </c>
      <c r="AH984" s="15">
        <v>0</v>
      </c>
      <c r="AI984" s="15">
        <v>1</v>
      </c>
      <c r="AJ984" s="15">
        <v>0</v>
      </c>
    </row>
    <row r="985" spans="2:36" x14ac:dyDescent="0.2">
      <c r="B985" s="15">
        <v>5701</v>
      </c>
      <c r="C985" s="15">
        <v>15.97</v>
      </c>
      <c r="D985" s="15">
        <v>3.68</v>
      </c>
      <c r="E985" s="15">
        <v>0</v>
      </c>
      <c r="F985" s="15">
        <v>0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1</v>
      </c>
      <c r="U985" s="15">
        <v>0</v>
      </c>
      <c r="V985" s="15">
        <v>1</v>
      </c>
      <c r="W985" s="15">
        <v>0</v>
      </c>
      <c r="X985" s="15">
        <v>0</v>
      </c>
      <c r="Y985" s="15">
        <v>0</v>
      </c>
      <c r="Z985" s="15">
        <v>1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0</v>
      </c>
      <c r="AH985" s="15">
        <v>0</v>
      </c>
      <c r="AI985" s="15">
        <v>1</v>
      </c>
      <c r="AJ985" s="15">
        <v>0</v>
      </c>
    </row>
    <row r="986" spans="2:36" x14ac:dyDescent="0.2">
      <c r="B986" s="15">
        <v>3864</v>
      </c>
      <c r="C986" s="15">
        <v>6.49</v>
      </c>
      <c r="D986" s="15">
        <v>5.99</v>
      </c>
      <c r="E986" s="15">
        <v>1</v>
      </c>
      <c r="F986" s="15">
        <v>0</v>
      </c>
      <c r="G986" s="15">
        <v>0</v>
      </c>
      <c r="H986" s="15">
        <v>1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1</v>
      </c>
      <c r="Y986" s="15">
        <v>0</v>
      </c>
      <c r="Z986" s="15">
        <v>0</v>
      </c>
      <c r="AA986" s="15">
        <v>0</v>
      </c>
      <c r="AB986" s="15">
        <v>0</v>
      </c>
      <c r="AC986" s="15">
        <v>1</v>
      </c>
      <c r="AD986" s="15">
        <v>1</v>
      </c>
      <c r="AE986" s="15">
        <v>0</v>
      </c>
      <c r="AF986" s="15">
        <v>0</v>
      </c>
      <c r="AG986" s="15">
        <v>0</v>
      </c>
      <c r="AH986" s="15">
        <v>0</v>
      </c>
      <c r="AI986" s="15">
        <v>0</v>
      </c>
      <c r="AJ986" s="15">
        <v>0</v>
      </c>
    </row>
    <row r="987" spans="2:36" x14ac:dyDescent="0.2">
      <c r="B987" s="15">
        <v>4390</v>
      </c>
      <c r="C987" s="15">
        <v>6.53</v>
      </c>
      <c r="D987" s="15">
        <v>5.99</v>
      </c>
      <c r="E987" s="15">
        <v>1</v>
      </c>
      <c r="F987" s="15">
        <v>1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1</v>
      </c>
      <c r="Y987" s="15">
        <v>0</v>
      </c>
      <c r="Z987" s="15">
        <v>0</v>
      </c>
      <c r="AA987" s="15">
        <v>0</v>
      </c>
      <c r="AB987" s="15">
        <v>0</v>
      </c>
      <c r="AC987" s="15">
        <v>1</v>
      </c>
      <c r="AD987" s="15">
        <v>1</v>
      </c>
      <c r="AE987" s="15">
        <v>0</v>
      </c>
      <c r="AF987" s="15">
        <v>0</v>
      </c>
      <c r="AG987" s="15">
        <v>0</v>
      </c>
      <c r="AH987" s="15">
        <v>0</v>
      </c>
      <c r="AI987" s="15">
        <v>0</v>
      </c>
      <c r="AJ987" s="15">
        <v>0</v>
      </c>
    </row>
    <row r="988" spans="2:36" x14ac:dyDescent="0.2">
      <c r="B988" s="15">
        <v>106</v>
      </c>
      <c r="C988" s="15">
        <v>49.26</v>
      </c>
      <c r="D988" s="15">
        <v>1.23</v>
      </c>
      <c r="E988" s="15">
        <v>1</v>
      </c>
      <c r="F988" s="15">
        <v>0</v>
      </c>
      <c r="G988" s="15">
        <v>1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1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1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</row>
    <row r="989" spans="2:36" x14ac:dyDescent="0.2">
      <c r="B989" s="15">
        <v>2016</v>
      </c>
      <c r="C989" s="15">
        <v>17.010000000000002</v>
      </c>
      <c r="D989" s="15">
        <v>3.57</v>
      </c>
      <c r="E989" s="15">
        <v>1</v>
      </c>
      <c r="F989" s="15">
        <v>0</v>
      </c>
      <c r="G989" s="15">
        <v>0</v>
      </c>
      <c r="H989" s="15">
        <v>0</v>
      </c>
      <c r="I989" s="15">
        <v>1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1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1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2:36" x14ac:dyDescent="0.2">
      <c r="B990" s="15">
        <v>2220</v>
      </c>
      <c r="C990" s="15">
        <v>40.56</v>
      </c>
      <c r="D990" s="15">
        <v>0.99</v>
      </c>
      <c r="E990" s="15">
        <v>1</v>
      </c>
      <c r="F990" s="15">
        <v>1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1</v>
      </c>
      <c r="Y990" s="15">
        <v>0</v>
      </c>
      <c r="Z990" s="15">
        <v>0</v>
      </c>
      <c r="AA990" s="15">
        <v>1</v>
      </c>
      <c r="AB990" s="15">
        <v>0</v>
      </c>
      <c r="AC990" s="15">
        <v>0</v>
      </c>
      <c r="AD990" s="15">
        <v>0</v>
      </c>
      <c r="AE990" s="15">
        <v>1</v>
      </c>
      <c r="AF990" s="15">
        <v>0</v>
      </c>
      <c r="AG990" s="15">
        <v>0</v>
      </c>
      <c r="AH990" s="15">
        <v>0</v>
      </c>
      <c r="AI990" s="15">
        <v>0</v>
      </c>
      <c r="AJ990" s="15">
        <v>0</v>
      </c>
    </row>
    <row r="991" spans="2:36" x14ac:dyDescent="0.2">
      <c r="B991" s="15">
        <v>1179</v>
      </c>
      <c r="C991" s="15">
        <v>49.79</v>
      </c>
      <c r="D991" s="15">
        <v>1.23</v>
      </c>
      <c r="E991" s="15">
        <v>1</v>
      </c>
      <c r="F991" s="15">
        <v>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1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1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</row>
    <row r="992" spans="2:36" x14ac:dyDescent="0.2">
      <c r="B992" s="15">
        <v>37</v>
      </c>
      <c r="C992" s="15">
        <v>49.8</v>
      </c>
      <c r="D992" s="15">
        <v>1.23</v>
      </c>
      <c r="E992" s="15">
        <v>1</v>
      </c>
      <c r="F992" s="15">
        <v>0</v>
      </c>
      <c r="G992" s="15">
        <v>0</v>
      </c>
      <c r="H992" s="15">
        <v>0</v>
      </c>
      <c r="I992" s="15">
        <v>1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1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1</v>
      </c>
      <c r="AC992" s="15">
        <v>0</v>
      </c>
      <c r="AD992" s="15">
        <v>1</v>
      </c>
      <c r="AE992" s="15">
        <v>0</v>
      </c>
      <c r="AF992" s="15">
        <v>0</v>
      </c>
      <c r="AG992" s="15">
        <v>0</v>
      </c>
      <c r="AH992" s="15">
        <v>0</v>
      </c>
      <c r="AI992" s="15">
        <v>0</v>
      </c>
      <c r="AJ992" s="15">
        <v>0</v>
      </c>
    </row>
    <row r="993" spans="2:36" x14ac:dyDescent="0.2">
      <c r="B993" s="15">
        <v>109</v>
      </c>
      <c r="C993" s="15">
        <v>49.8</v>
      </c>
      <c r="D993" s="15">
        <v>1.23</v>
      </c>
      <c r="E993" s="15">
        <v>1</v>
      </c>
      <c r="F993" s="15">
        <v>0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1</v>
      </c>
      <c r="U993" s="15">
        <v>0</v>
      </c>
      <c r="V993" s="15">
        <v>1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1</v>
      </c>
      <c r="AC993" s="15">
        <v>0</v>
      </c>
      <c r="AD993" s="15">
        <v>0</v>
      </c>
      <c r="AE993" s="15">
        <v>0</v>
      </c>
      <c r="AF993" s="15">
        <v>0</v>
      </c>
      <c r="AG993" s="15">
        <v>0</v>
      </c>
      <c r="AH993" s="15">
        <v>0</v>
      </c>
      <c r="AI993" s="15">
        <v>1</v>
      </c>
      <c r="AJ993" s="15">
        <v>0</v>
      </c>
    </row>
    <row r="994" spans="2:36" x14ac:dyDescent="0.2">
      <c r="B994" s="15">
        <v>27132</v>
      </c>
      <c r="C994" s="15">
        <v>41.57</v>
      </c>
      <c r="D994" s="15">
        <v>0.99</v>
      </c>
      <c r="E994" s="15">
        <v>1</v>
      </c>
      <c r="F994" s="15">
        <v>0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1</v>
      </c>
      <c r="U994" s="15">
        <v>0</v>
      </c>
      <c r="V994" s="15">
        <v>0</v>
      </c>
      <c r="W994" s="15">
        <v>0</v>
      </c>
      <c r="X994" s="15">
        <v>1</v>
      </c>
      <c r="Y994" s="15">
        <v>0</v>
      </c>
      <c r="Z994" s="15">
        <v>0</v>
      </c>
      <c r="AA994" s="15">
        <v>0</v>
      </c>
      <c r="AB994" s="15">
        <v>1</v>
      </c>
      <c r="AC994" s="15">
        <v>0</v>
      </c>
      <c r="AD994" s="15">
        <v>1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</row>
    <row r="995" spans="2:36" x14ac:dyDescent="0.2">
      <c r="B995" s="15">
        <v>2349</v>
      </c>
      <c r="C995" s="15">
        <v>11.5</v>
      </c>
      <c r="D995" s="15">
        <v>3.6</v>
      </c>
      <c r="E995" s="15">
        <v>1</v>
      </c>
      <c r="F995" s="15">
        <v>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1</v>
      </c>
      <c r="Y995" s="15">
        <v>0</v>
      </c>
      <c r="Z995" s="15">
        <v>0</v>
      </c>
      <c r="AA995" s="15">
        <v>0</v>
      </c>
      <c r="AB995" s="15">
        <v>0</v>
      </c>
      <c r="AC995" s="15">
        <v>1</v>
      </c>
      <c r="AD995" s="15">
        <v>0</v>
      </c>
      <c r="AE995" s="15">
        <v>1</v>
      </c>
      <c r="AF995" s="15">
        <v>0</v>
      </c>
      <c r="AG995" s="15">
        <v>0</v>
      </c>
      <c r="AH995" s="15">
        <v>0</v>
      </c>
      <c r="AI995" s="15">
        <v>0</v>
      </c>
      <c r="AJ995" s="15">
        <v>0</v>
      </c>
    </row>
    <row r="996" spans="2:36" x14ac:dyDescent="0.2">
      <c r="B996" s="15">
        <v>109</v>
      </c>
      <c r="C996" s="15">
        <v>51.03</v>
      </c>
      <c r="D996" s="15">
        <v>1.23</v>
      </c>
      <c r="E996" s="15">
        <v>1</v>
      </c>
      <c r="F996" s="15">
        <v>0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1</v>
      </c>
      <c r="U996" s="15">
        <v>0</v>
      </c>
      <c r="V996" s="15">
        <v>1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1</v>
      </c>
      <c r="AC996" s="15">
        <v>0</v>
      </c>
      <c r="AD996" s="15">
        <v>1</v>
      </c>
      <c r="AE996" s="15">
        <v>0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</row>
    <row r="997" spans="2:36" x14ac:dyDescent="0.2">
      <c r="B997" s="15">
        <v>41</v>
      </c>
      <c r="C997" s="15">
        <v>51.03</v>
      </c>
      <c r="D997" s="15">
        <v>1.23</v>
      </c>
      <c r="E997" s="15">
        <v>1</v>
      </c>
      <c r="F997" s="15">
        <v>0</v>
      </c>
      <c r="G997" s="15">
        <v>0</v>
      </c>
      <c r="H997" s="15">
        <v>0</v>
      </c>
      <c r="I997" s="15">
        <v>1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1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1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</row>
    <row r="998" spans="2:36" x14ac:dyDescent="0.2">
      <c r="B998" s="15">
        <v>121</v>
      </c>
      <c r="C998" s="15">
        <v>74.959999999999994</v>
      </c>
      <c r="D998" s="15">
        <v>1.77</v>
      </c>
      <c r="E998" s="15">
        <v>1</v>
      </c>
      <c r="F998" s="15">
        <v>0</v>
      </c>
      <c r="G998" s="15">
        <v>0</v>
      </c>
      <c r="H998" s="15">
        <v>0</v>
      </c>
      <c r="I998" s="15">
        <v>1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1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1</v>
      </c>
      <c r="AD998" s="15">
        <v>0</v>
      </c>
      <c r="AE998" s="15">
        <v>0</v>
      </c>
      <c r="AF998" s="15">
        <v>0</v>
      </c>
      <c r="AG998" s="15">
        <v>0</v>
      </c>
      <c r="AH998" s="15">
        <v>1</v>
      </c>
      <c r="AI998" s="15">
        <v>0</v>
      </c>
      <c r="AJ998" s="15">
        <v>0</v>
      </c>
    </row>
    <row r="999" spans="2:36" x14ac:dyDescent="0.2">
      <c r="B999" s="15">
        <v>1155</v>
      </c>
      <c r="C999" s="15">
        <v>6.45</v>
      </c>
      <c r="D999" s="15">
        <v>6.45</v>
      </c>
      <c r="E999" s="15">
        <v>0</v>
      </c>
      <c r="F999" s="15">
        <v>0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1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1</v>
      </c>
      <c r="Y999" s="15">
        <v>0</v>
      </c>
      <c r="Z999" s="15">
        <v>0</v>
      </c>
      <c r="AA999" s="15">
        <v>0</v>
      </c>
      <c r="AB999" s="15">
        <v>0</v>
      </c>
      <c r="AC999" s="15">
        <v>1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</row>
    <row r="1000" spans="2:36" x14ac:dyDescent="0.2">
      <c r="B1000" s="15">
        <v>137</v>
      </c>
      <c r="C1000" s="15">
        <v>51.17</v>
      </c>
      <c r="D1000" s="15">
        <v>1.23</v>
      </c>
      <c r="E1000" s="15">
        <v>1</v>
      </c>
      <c r="F1000" s="15">
        <v>0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1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1</v>
      </c>
      <c r="W1000" s="15">
        <v>0</v>
      </c>
      <c r="X1000" s="15">
        <v>0</v>
      </c>
      <c r="Y1000" s="15">
        <v>0</v>
      </c>
      <c r="Z1000" s="15">
        <v>1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1</v>
      </c>
      <c r="AH1000" s="15">
        <v>0</v>
      </c>
      <c r="AI1000" s="15">
        <v>0</v>
      </c>
      <c r="AJ1000" s="15">
        <v>0</v>
      </c>
    </row>
    <row r="1001" spans="2:36" x14ac:dyDescent="0.2">
      <c r="B1001" s="15">
        <v>27132</v>
      </c>
      <c r="C1001" s="15">
        <v>42.12</v>
      </c>
      <c r="D1001" s="15">
        <v>0.99</v>
      </c>
      <c r="E1001" s="15">
        <v>1</v>
      </c>
      <c r="F1001" s="15">
        <v>0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1</v>
      </c>
      <c r="U1001" s="15">
        <v>0</v>
      </c>
      <c r="V1001" s="15">
        <v>0</v>
      </c>
      <c r="W1001" s="15">
        <v>0</v>
      </c>
      <c r="X1001" s="15">
        <v>1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1</v>
      </c>
      <c r="AE1001" s="15">
        <v>0</v>
      </c>
      <c r="AF1001" s="15">
        <v>0</v>
      </c>
      <c r="AG1001" s="15">
        <v>0</v>
      </c>
      <c r="AH1001" s="15">
        <v>0</v>
      </c>
      <c r="AI1001" s="15">
        <v>0</v>
      </c>
      <c r="AJ1001" s="15">
        <v>0</v>
      </c>
    </row>
    <row r="1002" spans="2:36" x14ac:dyDescent="0.2">
      <c r="B1002" s="15">
        <v>439</v>
      </c>
      <c r="C1002" s="15">
        <v>6.47</v>
      </c>
      <c r="D1002" s="15">
        <v>6.47</v>
      </c>
      <c r="E1002" s="15">
        <v>0</v>
      </c>
      <c r="F1002" s="15">
        <v>0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1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1</v>
      </c>
      <c r="Y1002" s="15">
        <v>0</v>
      </c>
      <c r="Z1002" s="15">
        <v>0</v>
      </c>
      <c r="AA1002" s="15">
        <v>1</v>
      </c>
      <c r="AB1002" s="15">
        <v>0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</row>
    <row r="1003" spans="2:36" x14ac:dyDescent="0.2">
      <c r="B1003" s="15">
        <v>1405</v>
      </c>
      <c r="C1003" s="15">
        <v>10.5</v>
      </c>
      <c r="D1003" s="15">
        <v>3.99</v>
      </c>
      <c r="E1003" s="15">
        <v>1</v>
      </c>
      <c r="F1003" s="15">
        <v>0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1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1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1</v>
      </c>
      <c r="AE1003" s="15">
        <v>0</v>
      </c>
      <c r="AF1003" s="15">
        <v>0</v>
      </c>
      <c r="AG1003" s="15">
        <v>0</v>
      </c>
      <c r="AH1003" s="15">
        <v>0</v>
      </c>
      <c r="AI1003" s="15">
        <v>0</v>
      </c>
      <c r="AJ1003" s="15">
        <v>0</v>
      </c>
    </row>
    <row r="1004" spans="2:36" x14ac:dyDescent="0.2">
      <c r="B1004" s="15">
        <v>3385</v>
      </c>
      <c r="C1004" s="15">
        <v>10.5</v>
      </c>
      <c r="D1004" s="15">
        <v>3.99</v>
      </c>
      <c r="E1004" s="15">
        <v>1</v>
      </c>
      <c r="F1004" s="15">
        <v>0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1</v>
      </c>
      <c r="V1004" s="15">
        <v>0</v>
      </c>
      <c r="W1004" s="15">
        <v>0</v>
      </c>
      <c r="X1004" s="15">
        <v>1</v>
      </c>
      <c r="Y1004" s="15">
        <v>0</v>
      </c>
      <c r="Z1004" s="15">
        <v>0</v>
      </c>
      <c r="AA1004" s="15">
        <v>0</v>
      </c>
      <c r="AB1004" s="15">
        <v>0</v>
      </c>
      <c r="AC1004" s="15">
        <v>1</v>
      </c>
      <c r="AD1004" s="15">
        <v>0</v>
      </c>
      <c r="AE1004" s="15">
        <v>1</v>
      </c>
      <c r="AF1004" s="15">
        <v>0</v>
      </c>
      <c r="AG1004" s="15">
        <v>0</v>
      </c>
      <c r="AH1004" s="15">
        <v>0</v>
      </c>
      <c r="AI1004" s="15">
        <v>0</v>
      </c>
      <c r="AJ1004" s="15">
        <v>0</v>
      </c>
    </row>
    <row r="1005" spans="2:36" x14ac:dyDescent="0.2">
      <c r="B1005" s="15">
        <v>4390</v>
      </c>
      <c r="C1005" s="15">
        <v>6.49</v>
      </c>
      <c r="D1005" s="15">
        <v>6.49</v>
      </c>
      <c r="E1005" s="15">
        <v>0</v>
      </c>
      <c r="F1005" s="15">
        <v>1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1</v>
      </c>
      <c r="Y1005" s="15">
        <v>0</v>
      </c>
      <c r="Z1005" s="15">
        <v>0</v>
      </c>
      <c r="AA1005" s="15">
        <v>0</v>
      </c>
      <c r="AB1005" s="15">
        <v>0</v>
      </c>
      <c r="AC1005" s="15">
        <v>1</v>
      </c>
      <c r="AD1005" s="15">
        <v>1</v>
      </c>
      <c r="AE1005" s="15">
        <v>0</v>
      </c>
      <c r="AF1005" s="15">
        <v>0</v>
      </c>
      <c r="AG1005" s="15">
        <v>0</v>
      </c>
      <c r="AH1005" s="15">
        <v>0</v>
      </c>
      <c r="AI1005" s="15">
        <v>0</v>
      </c>
      <c r="AJ1005" s="15">
        <v>0</v>
      </c>
    </row>
    <row r="1006" spans="2:36" x14ac:dyDescent="0.2">
      <c r="B1006" s="15">
        <v>138</v>
      </c>
      <c r="C1006" s="15">
        <v>42.58</v>
      </c>
      <c r="D1006" s="15">
        <v>0.99</v>
      </c>
      <c r="E1006" s="15">
        <v>1</v>
      </c>
      <c r="F1006" s="15">
        <v>0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1</v>
      </c>
      <c r="V1006" s="15">
        <v>0</v>
      </c>
      <c r="W1006" s="15">
        <v>0</v>
      </c>
      <c r="X1006" s="15">
        <v>1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0</v>
      </c>
      <c r="AG1006" s="15">
        <v>1</v>
      </c>
      <c r="AH1006" s="15">
        <v>0</v>
      </c>
      <c r="AI1006" s="15">
        <v>0</v>
      </c>
      <c r="AJ1006" s="15">
        <v>0</v>
      </c>
    </row>
    <row r="1007" spans="2:36" x14ac:dyDescent="0.2">
      <c r="B1007" s="15">
        <v>686</v>
      </c>
      <c r="C1007" s="15">
        <v>6.5</v>
      </c>
      <c r="D1007" s="15">
        <v>6.5</v>
      </c>
      <c r="E1007" s="15">
        <v>0</v>
      </c>
      <c r="F1007" s="15">
        <v>0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1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1</v>
      </c>
      <c r="Y1007" s="15">
        <v>0</v>
      </c>
      <c r="Z1007" s="15">
        <v>0</v>
      </c>
      <c r="AA1007" s="15">
        <v>0</v>
      </c>
      <c r="AB1007" s="15">
        <v>0</v>
      </c>
      <c r="AC1007" s="15">
        <v>1</v>
      </c>
      <c r="AD1007" s="15">
        <v>0</v>
      </c>
      <c r="AE1007" s="15">
        <v>1</v>
      </c>
      <c r="AF1007" s="15">
        <v>0</v>
      </c>
      <c r="AG1007" s="15">
        <v>0</v>
      </c>
      <c r="AH1007" s="15">
        <v>0</v>
      </c>
      <c r="AI1007" s="15">
        <v>0</v>
      </c>
      <c r="AJ1007" s="15">
        <v>0</v>
      </c>
    </row>
    <row r="1008" spans="2:36" x14ac:dyDescent="0.2">
      <c r="B1008" s="15">
        <v>686</v>
      </c>
      <c r="C1008" s="15">
        <v>6.5</v>
      </c>
      <c r="D1008" s="15">
        <v>6.5</v>
      </c>
      <c r="E1008" s="15">
        <v>0</v>
      </c>
      <c r="F1008" s="15">
        <v>0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1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1</v>
      </c>
      <c r="Y1008" s="15">
        <v>0</v>
      </c>
      <c r="Z1008" s="15">
        <v>0</v>
      </c>
      <c r="AA1008" s="15">
        <v>0</v>
      </c>
      <c r="AB1008" s="15">
        <v>0</v>
      </c>
      <c r="AC1008" s="15">
        <v>1</v>
      </c>
      <c r="AD1008" s="15">
        <v>0</v>
      </c>
      <c r="AE1008" s="15">
        <v>1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</row>
    <row r="1009" spans="2:36" x14ac:dyDescent="0.2">
      <c r="B1009" s="15">
        <v>686</v>
      </c>
      <c r="C1009" s="15">
        <v>6.5</v>
      </c>
      <c r="D1009" s="15">
        <v>6.5</v>
      </c>
      <c r="E1009" s="15">
        <v>0</v>
      </c>
      <c r="F1009" s="15">
        <v>0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1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1</v>
      </c>
      <c r="Y1009" s="15">
        <v>0</v>
      </c>
      <c r="Z1009" s="15">
        <v>0</v>
      </c>
      <c r="AA1009" s="15">
        <v>0</v>
      </c>
      <c r="AB1009" s="15">
        <v>0</v>
      </c>
      <c r="AC1009" s="15">
        <v>1</v>
      </c>
      <c r="AD1009" s="15">
        <v>0</v>
      </c>
      <c r="AE1009" s="15">
        <v>1</v>
      </c>
      <c r="AF1009" s="15">
        <v>0</v>
      </c>
      <c r="AG1009" s="15">
        <v>0</v>
      </c>
      <c r="AH1009" s="15">
        <v>0</v>
      </c>
      <c r="AI1009" s="15">
        <v>0</v>
      </c>
      <c r="AJ1009" s="15">
        <v>0</v>
      </c>
    </row>
    <row r="1010" spans="2:36" x14ac:dyDescent="0.2">
      <c r="B1010" s="15">
        <v>686</v>
      </c>
      <c r="C1010" s="15">
        <v>6.5</v>
      </c>
      <c r="D1010" s="15">
        <v>6.5</v>
      </c>
      <c r="E1010" s="15">
        <v>0</v>
      </c>
      <c r="F1010" s="15">
        <v>0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1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1</v>
      </c>
      <c r="Y1010" s="15">
        <v>0</v>
      </c>
      <c r="Z1010" s="15">
        <v>0</v>
      </c>
      <c r="AA1010" s="15">
        <v>0</v>
      </c>
      <c r="AB1010" s="15">
        <v>0</v>
      </c>
      <c r="AC1010" s="15">
        <v>1</v>
      </c>
      <c r="AD1010" s="15">
        <v>0</v>
      </c>
      <c r="AE1010" s="15">
        <v>1</v>
      </c>
      <c r="AF1010" s="15">
        <v>0</v>
      </c>
      <c r="AG1010" s="15">
        <v>0</v>
      </c>
      <c r="AH1010" s="15">
        <v>0</v>
      </c>
      <c r="AI1010" s="15">
        <v>0</v>
      </c>
      <c r="AJ1010" s="15">
        <v>0</v>
      </c>
    </row>
    <row r="1011" spans="2:36" x14ac:dyDescent="0.2">
      <c r="B1011" s="15">
        <v>686</v>
      </c>
      <c r="C1011" s="15">
        <v>6.5</v>
      </c>
      <c r="D1011" s="15">
        <v>6.5</v>
      </c>
      <c r="E1011" s="15">
        <v>0</v>
      </c>
      <c r="F1011" s="15">
        <v>0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1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1</v>
      </c>
      <c r="Y1011" s="15">
        <v>0</v>
      </c>
      <c r="Z1011" s="15">
        <v>0</v>
      </c>
      <c r="AA1011" s="15">
        <v>0</v>
      </c>
      <c r="AB1011" s="15">
        <v>0</v>
      </c>
      <c r="AC1011" s="15">
        <v>1</v>
      </c>
      <c r="AD1011" s="15">
        <v>0</v>
      </c>
      <c r="AE1011" s="15">
        <v>1</v>
      </c>
      <c r="AF1011" s="15">
        <v>0</v>
      </c>
      <c r="AG1011" s="15">
        <v>0</v>
      </c>
      <c r="AH1011" s="15">
        <v>0</v>
      </c>
      <c r="AI1011" s="15">
        <v>0</v>
      </c>
      <c r="AJ1011" s="15">
        <v>0</v>
      </c>
    </row>
    <row r="1012" spans="2:36" x14ac:dyDescent="0.2">
      <c r="B1012" s="15">
        <v>686</v>
      </c>
      <c r="C1012" s="15">
        <v>6.5</v>
      </c>
      <c r="D1012" s="15">
        <v>6.5</v>
      </c>
      <c r="E1012" s="15">
        <v>0</v>
      </c>
      <c r="F1012" s="15">
        <v>0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1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1</v>
      </c>
      <c r="Y1012" s="15">
        <v>0</v>
      </c>
      <c r="Z1012" s="15">
        <v>0</v>
      </c>
      <c r="AA1012" s="15">
        <v>0</v>
      </c>
      <c r="AB1012" s="15">
        <v>0</v>
      </c>
      <c r="AC1012" s="15">
        <v>1</v>
      </c>
      <c r="AD1012" s="15">
        <v>0</v>
      </c>
      <c r="AE1012" s="15">
        <v>1</v>
      </c>
      <c r="AF1012" s="15">
        <v>0</v>
      </c>
      <c r="AG1012" s="15">
        <v>0</v>
      </c>
      <c r="AH1012" s="15">
        <v>0</v>
      </c>
      <c r="AI1012" s="15">
        <v>0</v>
      </c>
      <c r="AJ1012" s="15">
        <v>0</v>
      </c>
    </row>
    <row r="1013" spans="2:36" x14ac:dyDescent="0.2">
      <c r="B1013" s="15">
        <v>686</v>
      </c>
      <c r="C1013" s="15">
        <v>6.5</v>
      </c>
      <c r="D1013" s="15">
        <v>6.5</v>
      </c>
      <c r="E1013" s="15">
        <v>0</v>
      </c>
      <c r="F1013" s="15">
        <v>0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1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1</v>
      </c>
      <c r="Y1013" s="15">
        <v>0</v>
      </c>
      <c r="Z1013" s="15">
        <v>0</v>
      </c>
      <c r="AA1013" s="15">
        <v>0</v>
      </c>
      <c r="AB1013" s="15">
        <v>0</v>
      </c>
      <c r="AC1013" s="15">
        <v>1</v>
      </c>
      <c r="AD1013" s="15">
        <v>0</v>
      </c>
      <c r="AE1013" s="15">
        <v>1</v>
      </c>
      <c r="AF1013" s="15">
        <v>0</v>
      </c>
      <c r="AG1013" s="15">
        <v>0</v>
      </c>
      <c r="AH1013" s="15">
        <v>0</v>
      </c>
      <c r="AI1013" s="15">
        <v>0</v>
      </c>
      <c r="AJ1013" s="15">
        <v>0</v>
      </c>
    </row>
    <row r="1014" spans="2:36" x14ac:dyDescent="0.2">
      <c r="B1014" s="15">
        <v>686</v>
      </c>
      <c r="C1014" s="15">
        <v>6.5</v>
      </c>
      <c r="D1014" s="15">
        <v>6.5</v>
      </c>
      <c r="E1014" s="15">
        <v>0</v>
      </c>
      <c r="F1014" s="15">
        <v>0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1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1</v>
      </c>
      <c r="Y1014" s="15">
        <v>0</v>
      </c>
      <c r="Z1014" s="15">
        <v>0</v>
      </c>
      <c r="AA1014" s="15">
        <v>0</v>
      </c>
      <c r="AB1014" s="15">
        <v>0</v>
      </c>
      <c r="AC1014" s="15">
        <v>1</v>
      </c>
      <c r="AD1014" s="15">
        <v>0</v>
      </c>
      <c r="AE1014" s="15">
        <v>1</v>
      </c>
      <c r="AF1014" s="15">
        <v>0</v>
      </c>
      <c r="AG1014" s="15">
        <v>0</v>
      </c>
      <c r="AH1014" s="15">
        <v>0</v>
      </c>
      <c r="AI1014" s="15">
        <v>0</v>
      </c>
      <c r="AJ1014" s="15">
        <v>0</v>
      </c>
    </row>
    <row r="1015" spans="2:36" x14ac:dyDescent="0.2">
      <c r="B1015" s="15">
        <v>686</v>
      </c>
      <c r="C1015" s="15">
        <v>6.5</v>
      </c>
      <c r="D1015" s="15">
        <v>6.5</v>
      </c>
      <c r="E1015" s="15">
        <v>0</v>
      </c>
      <c r="F1015" s="15">
        <v>0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1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1</v>
      </c>
      <c r="Y1015" s="15">
        <v>0</v>
      </c>
      <c r="Z1015" s="15">
        <v>0</v>
      </c>
      <c r="AA1015" s="15">
        <v>0</v>
      </c>
      <c r="AB1015" s="15">
        <v>0</v>
      </c>
      <c r="AC1015" s="15">
        <v>1</v>
      </c>
      <c r="AD1015" s="15">
        <v>0</v>
      </c>
      <c r="AE1015" s="15">
        <v>1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2:36" x14ac:dyDescent="0.2">
      <c r="B1016" s="15">
        <v>686</v>
      </c>
      <c r="C1016" s="15">
        <v>6.5</v>
      </c>
      <c r="D1016" s="15">
        <v>6.5</v>
      </c>
      <c r="E1016" s="15">
        <v>0</v>
      </c>
      <c r="F1016" s="15">
        <v>0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1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1</v>
      </c>
      <c r="Y1016" s="15">
        <v>0</v>
      </c>
      <c r="Z1016" s="15">
        <v>0</v>
      </c>
      <c r="AA1016" s="15">
        <v>0</v>
      </c>
      <c r="AB1016" s="15">
        <v>0</v>
      </c>
      <c r="AC1016" s="15">
        <v>1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2:36" x14ac:dyDescent="0.2">
      <c r="B1017" s="15">
        <v>686</v>
      </c>
      <c r="C1017" s="15">
        <v>6.5</v>
      </c>
      <c r="D1017" s="15">
        <v>6.5</v>
      </c>
      <c r="E1017" s="15">
        <v>0</v>
      </c>
      <c r="F1017" s="15">
        <v>0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1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1</v>
      </c>
      <c r="Y1017" s="15">
        <v>0</v>
      </c>
      <c r="Z1017" s="15">
        <v>0</v>
      </c>
      <c r="AA1017" s="15">
        <v>0</v>
      </c>
      <c r="AB1017" s="15">
        <v>0</v>
      </c>
      <c r="AC1017" s="15">
        <v>1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</row>
    <row r="1018" spans="2:36" x14ac:dyDescent="0.2">
      <c r="B1018" s="15">
        <v>686</v>
      </c>
      <c r="C1018" s="15">
        <v>6.5</v>
      </c>
      <c r="D1018" s="15">
        <v>6.5</v>
      </c>
      <c r="E1018" s="15">
        <v>0</v>
      </c>
      <c r="F1018" s="15">
        <v>0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1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1</v>
      </c>
      <c r="Y1018" s="15">
        <v>0</v>
      </c>
      <c r="Z1018" s="15">
        <v>0</v>
      </c>
      <c r="AA1018" s="15">
        <v>0</v>
      </c>
      <c r="AB1018" s="15">
        <v>0</v>
      </c>
      <c r="AC1018" s="15">
        <v>1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2:36" x14ac:dyDescent="0.2">
      <c r="B1019" s="15">
        <v>686</v>
      </c>
      <c r="C1019" s="15">
        <v>6.5</v>
      </c>
      <c r="D1019" s="15">
        <v>6.5</v>
      </c>
      <c r="E1019" s="15">
        <v>0</v>
      </c>
      <c r="F1019" s="15">
        <v>0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1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1</v>
      </c>
      <c r="Y1019" s="15">
        <v>0</v>
      </c>
      <c r="Z1019" s="15">
        <v>0</v>
      </c>
      <c r="AA1019" s="15">
        <v>0</v>
      </c>
      <c r="AB1019" s="15">
        <v>0</v>
      </c>
      <c r="AC1019" s="15">
        <v>1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2:36" x14ac:dyDescent="0.2">
      <c r="B1020" s="15">
        <v>686</v>
      </c>
      <c r="C1020" s="15">
        <v>6.5</v>
      </c>
      <c r="D1020" s="15">
        <v>6.5</v>
      </c>
      <c r="E1020" s="15">
        <v>0</v>
      </c>
      <c r="F1020" s="15">
        <v>0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1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1</v>
      </c>
      <c r="Y1020" s="15">
        <v>0</v>
      </c>
      <c r="Z1020" s="15">
        <v>0</v>
      </c>
      <c r="AA1020" s="15">
        <v>0</v>
      </c>
      <c r="AB1020" s="15">
        <v>0</v>
      </c>
      <c r="AC1020" s="15">
        <v>1</v>
      </c>
      <c r="AD1020" s="15">
        <v>0</v>
      </c>
      <c r="AE1020" s="15">
        <v>1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</row>
    <row r="1021" spans="2:36" x14ac:dyDescent="0.2">
      <c r="B1021" s="15">
        <v>686</v>
      </c>
      <c r="C1021" s="15">
        <v>6.5</v>
      </c>
      <c r="D1021" s="15">
        <v>6.5</v>
      </c>
      <c r="E1021" s="15">
        <v>0</v>
      </c>
      <c r="F1021" s="15">
        <v>0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1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1</v>
      </c>
      <c r="Y1021" s="15">
        <v>0</v>
      </c>
      <c r="Z1021" s="15">
        <v>0</v>
      </c>
      <c r="AA1021" s="15">
        <v>0</v>
      </c>
      <c r="AB1021" s="15">
        <v>0</v>
      </c>
      <c r="AC1021" s="15">
        <v>1</v>
      </c>
      <c r="AD1021" s="15">
        <v>0</v>
      </c>
      <c r="AE1021" s="15">
        <v>1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</row>
    <row r="1022" spans="2:36" x14ac:dyDescent="0.2">
      <c r="B1022" s="15">
        <v>686</v>
      </c>
      <c r="C1022" s="15">
        <v>6.5</v>
      </c>
      <c r="D1022" s="15">
        <v>6.5</v>
      </c>
      <c r="E1022" s="15">
        <v>0</v>
      </c>
      <c r="F1022" s="15">
        <v>0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1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1</v>
      </c>
      <c r="Y1022" s="15">
        <v>0</v>
      </c>
      <c r="Z1022" s="15">
        <v>0</v>
      </c>
      <c r="AA1022" s="15">
        <v>0</v>
      </c>
      <c r="AB1022" s="15">
        <v>0</v>
      </c>
      <c r="AC1022" s="15">
        <v>1</v>
      </c>
      <c r="AD1022" s="15">
        <v>0</v>
      </c>
      <c r="AE1022" s="15">
        <v>1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</row>
    <row r="1023" spans="2:36" x14ac:dyDescent="0.2">
      <c r="B1023" s="15">
        <v>686</v>
      </c>
      <c r="C1023" s="15">
        <v>6.5</v>
      </c>
      <c r="D1023" s="15">
        <v>6.5</v>
      </c>
      <c r="E1023" s="15">
        <v>0</v>
      </c>
      <c r="F1023" s="15">
        <v>0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1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1</v>
      </c>
      <c r="Y1023" s="15">
        <v>0</v>
      </c>
      <c r="Z1023" s="15">
        <v>0</v>
      </c>
      <c r="AA1023" s="15">
        <v>0</v>
      </c>
      <c r="AB1023" s="15">
        <v>0</v>
      </c>
      <c r="AC1023" s="15">
        <v>1</v>
      </c>
      <c r="AD1023" s="15">
        <v>0</v>
      </c>
      <c r="AE1023" s="15">
        <v>1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</row>
    <row r="1024" spans="2:36" x14ac:dyDescent="0.2">
      <c r="B1024" s="15">
        <v>686</v>
      </c>
      <c r="C1024" s="15">
        <v>6.5</v>
      </c>
      <c r="D1024" s="15">
        <v>6.5</v>
      </c>
      <c r="E1024" s="15">
        <v>0</v>
      </c>
      <c r="F1024" s="15">
        <v>0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1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1</v>
      </c>
      <c r="Y1024" s="15">
        <v>0</v>
      </c>
      <c r="Z1024" s="15">
        <v>0</v>
      </c>
      <c r="AA1024" s="15">
        <v>0</v>
      </c>
      <c r="AB1024" s="15">
        <v>0</v>
      </c>
      <c r="AC1024" s="15">
        <v>1</v>
      </c>
      <c r="AD1024" s="15">
        <v>0</v>
      </c>
      <c r="AE1024" s="15">
        <v>1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</row>
    <row r="1025" spans="2:36" x14ac:dyDescent="0.2">
      <c r="B1025" s="15">
        <v>686</v>
      </c>
      <c r="C1025" s="15">
        <v>6.5</v>
      </c>
      <c r="D1025" s="15">
        <v>6.5</v>
      </c>
      <c r="E1025" s="15">
        <v>0</v>
      </c>
      <c r="F1025" s="15">
        <v>0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1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1</v>
      </c>
      <c r="Y1025" s="15">
        <v>0</v>
      </c>
      <c r="Z1025" s="15">
        <v>0</v>
      </c>
      <c r="AA1025" s="15">
        <v>0</v>
      </c>
      <c r="AB1025" s="15">
        <v>0</v>
      </c>
      <c r="AC1025" s="15">
        <v>1</v>
      </c>
      <c r="AD1025" s="15">
        <v>0</v>
      </c>
      <c r="AE1025" s="15">
        <v>1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</row>
    <row r="1026" spans="2:36" x14ac:dyDescent="0.2">
      <c r="B1026" s="15">
        <v>686</v>
      </c>
      <c r="C1026" s="15">
        <v>6.5</v>
      </c>
      <c r="D1026" s="15">
        <v>6.5</v>
      </c>
      <c r="E1026" s="15">
        <v>0</v>
      </c>
      <c r="F1026" s="15">
        <v>0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1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1</v>
      </c>
      <c r="Y1026" s="15">
        <v>0</v>
      </c>
      <c r="Z1026" s="15">
        <v>0</v>
      </c>
      <c r="AA1026" s="15">
        <v>0</v>
      </c>
      <c r="AB1026" s="15">
        <v>0</v>
      </c>
      <c r="AC1026" s="15">
        <v>1</v>
      </c>
      <c r="AD1026" s="15">
        <v>0</v>
      </c>
      <c r="AE1026" s="15">
        <v>1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</row>
    <row r="1027" spans="2:36" x14ac:dyDescent="0.2">
      <c r="B1027" s="15">
        <v>686</v>
      </c>
      <c r="C1027" s="15">
        <v>6.5</v>
      </c>
      <c r="D1027" s="15">
        <v>6.5</v>
      </c>
      <c r="E1027" s="15">
        <v>0</v>
      </c>
      <c r="F1027" s="15">
        <v>0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1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1</v>
      </c>
      <c r="Y1027" s="15">
        <v>0</v>
      </c>
      <c r="Z1027" s="15">
        <v>0</v>
      </c>
      <c r="AA1027" s="15">
        <v>0</v>
      </c>
      <c r="AB1027" s="15">
        <v>0</v>
      </c>
      <c r="AC1027" s="15">
        <v>1</v>
      </c>
      <c r="AD1027" s="15">
        <v>0</v>
      </c>
      <c r="AE1027" s="15">
        <v>1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</row>
    <row r="1028" spans="2:36" x14ac:dyDescent="0.2">
      <c r="B1028" s="15">
        <v>686</v>
      </c>
      <c r="C1028" s="15">
        <v>6.5</v>
      </c>
      <c r="D1028" s="15">
        <v>6.5</v>
      </c>
      <c r="E1028" s="15">
        <v>0</v>
      </c>
      <c r="F1028" s="15">
        <v>0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1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1</v>
      </c>
      <c r="Y1028" s="15">
        <v>0</v>
      </c>
      <c r="Z1028" s="15">
        <v>0</v>
      </c>
      <c r="AA1028" s="15">
        <v>0</v>
      </c>
      <c r="AB1028" s="15">
        <v>0</v>
      </c>
      <c r="AC1028" s="15">
        <v>1</v>
      </c>
      <c r="AD1028" s="15">
        <v>0</v>
      </c>
      <c r="AE1028" s="15">
        <v>1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</row>
    <row r="1029" spans="2:36" x14ac:dyDescent="0.2">
      <c r="B1029" s="15">
        <v>686</v>
      </c>
      <c r="C1029" s="15">
        <v>6.5</v>
      </c>
      <c r="D1029" s="15">
        <v>6.5</v>
      </c>
      <c r="E1029" s="15">
        <v>0</v>
      </c>
      <c r="F1029" s="15">
        <v>0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1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1</v>
      </c>
      <c r="Y1029" s="15">
        <v>0</v>
      </c>
      <c r="Z1029" s="15">
        <v>0</v>
      </c>
      <c r="AA1029" s="15">
        <v>0</v>
      </c>
      <c r="AB1029" s="15">
        <v>0</v>
      </c>
      <c r="AC1029" s="15">
        <v>1</v>
      </c>
      <c r="AD1029" s="15">
        <v>0</v>
      </c>
      <c r="AE1029" s="15">
        <v>1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2:36" x14ac:dyDescent="0.2">
      <c r="B1030" s="15">
        <v>686</v>
      </c>
      <c r="C1030" s="15">
        <v>6.5</v>
      </c>
      <c r="D1030" s="15">
        <v>6.5</v>
      </c>
      <c r="E1030" s="15">
        <v>0</v>
      </c>
      <c r="F1030" s="15">
        <v>0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1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1</v>
      </c>
      <c r="Y1030" s="15">
        <v>0</v>
      </c>
      <c r="Z1030" s="15">
        <v>0</v>
      </c>
      <c r="AA1030" s="15">
        <v>0</v>
      </c>
      <c r="AB1030" s="15">
        <v>0</v>
      </c>
      <c r="AC1030" s="15">
        <v>1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</row>
    <row r="1031" spans="2:36" x14ac:dyDescent="0.2">
      <c r="B1031" s="15">
        <v>686</v>
      </c>
      <c r="C1031" s="15">
        <v>6.5</v>
      </c>
      <c r="D1031" s="15">
        <v>6.5</v>
      </c>
      <c r="E1031" s="15">
        <v>0</v>
      </c>
      <c r="F1031" s="15">
        <v>0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1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1</v>
      </c>
      <c r="Y1031" s="15">
        <v>0</v>
      </c>
      <c r="Z1031" s="15">
        <v>0</v>
      </c>
      <c r="AA1031" s="15">
        <v>0</v>
      </c>
      <c r="AB1031" s="15">
        <v>0</v>
      </c>
      <c r="AC1031" s="15">
        <v>1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2:36" x14ac:dyDescent="0.2">
      <c r="B1032" s="15">
        <v>686</v>
      </c>
      <c r="C1032" s="15">
        <v>6.5</v>
      </c>
      <c r="D1032" s="15">
        <v>6.5</v>
      </c>
      <c r="E1032" s="15">
        <v>0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1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1</v>
      </c>
      <c r="Y1032" s="15">
        <v>0</v>
      </c>
      <c r="Z1032" s="15">
        <v>0</v>
      </c>
      <c r="AA1032" s="15">
        <v>0</v>
      </c>
      <c r="AB1032" s="15">
        <v>0</v>
      </c>
      <c r="AC1032" s="15">
        <v>1</v>
      </c>
      <c r="AD1032" s="15">
        <v>0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</row>
    <row r="1033" spans="2:36" x14ac:dyDescent="0.2">
      <c r="B1033" s="15">
        <v>686</v>
      </c>
      <c r="C1033" s="15">
        <v>6.5</v>
      </c>
      <c r="D1033" s="15">
        <v>6.5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1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1</v>
      </c>
      <c r="Y1033" s="15">
        <v>0</v>
      </c>
      <c r="Z1033" s="15">
        <v>0</v>
      </c>
      <c r="AA1033" s="15">
        <v>0</v>
      </c>
      <c r="AB1033" s="15">
        <v>0</v>
      </c>
      <c r="AC1033" s="15">
        <v>1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2:36" x14ac:dyDescent="0.2">
      <c r="B1034" s="15">
        <v>1197</v>
      </c>
      <c r="C1034" s="15">
        <v>52.26</v>
      </c>
      <c r="D1034" s="15">
        <v>1.23</v>
      </c>
      <c r="E1034" s="15">
        <v>1</v>
      </c>
      <c r="F1034" s="15">
        <v>0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1</v>
      </c>
      <c r="V1034" s="15">
        <v>1</v>
      </c>
      <c r="W1034" s="15">
        <v>0</v>
      </c>
      <c r="X1034" s="15">
        <v>0</v>
      </c>
      <c r="Y1034" s="15">
        <v>0</v>
      </c>
      <c r="Z1034" s="15">
        <v>1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0</v>
      </c>
      <c r="AG1034" s="15">
        <v>0</v>
      </c>
      <c r="AH1034" s="15">
        <v>1</v>
      </c>
      <c r="AI1034" s="15">
        <v>0</v>
      </c>
      <c r="AJ1034" s="15">
        <v>0</v>
      </c>
    </row>
    <row r="1035" spans="2:36" x14ac:dyDescent="0.2">
      <c r="B1035" s="15">
        <v>2349</v>
      </c>
      <c r="C1035" s="15">
        <v>11.99</v>
      </c>
      <c r="D1035" s="15">
        <v>3.6</v>
      </c>
      <c r="E1035" s="15">
        <v>1</v>
      </c>
      <c r="F1035" s="15">
        <v>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1</v>
      </c>
      <c r="Y1035" s="15">
        <v>0</v>
      </c>
      <c r="Z1035" s="15">
        <v>0</v>
      </c>
      <c r="AA1035" s="15">
        <v>0</v>
      </c>
      <c r="AB1035" s="15">
        <v>0</v>
      </c>
      <c r="AC1035" s="15">
        <v>1</v>
      </c>
      <c r="AD1035" s="15">
        <v>1</v>
      </c>
      <c r="AE1035" s="15">
        <v>0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</row>
    <row r="1036" spans="2:36" x14ac:dyDescent="0.2">
      <c r="B1036" s="15">
        <v>2349</v>
      </c>
      <c r="C1036" s="15">
        <v>12.03</v>
      </c>
      <c r="D1036" s="15">
        <v>3.6</v>
      </c>
      <c r="E1036" s="15">
        <v>1</v>
      </c>
      <c r="F1036" s="15">
        <v>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1</v>
      </c>
      <c r="Y1036" s="15">
        <v>0</v>
      </c>
      <c r="Z1036" s="15">
        <v>0</v>
      </c>
      <c r="AA1036" s="15">
        <v>0</v>
      </c>
      <c r="AB1036" s="15">
        <v>0</v>
      </c>
      <c r="AC1036" s="15">
        <v>1</v>
      </c>
      <c r="AD1036" s="15">
        <v>0</v>
      </c>
      <c r="AE1036" s="15">
        <v>1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</row>
    <row r="1037" spans="2:36" x14ac:dyDescent="0.2">
      <c r="B1037" s="15">
        <v>93</v>
      </c>
      <c r="C1037" s="15">
        <v>54.18</v>
      </c>
      <c r="D1037" s="15">
        <v>1.23</v>
      </c>
      <c r="E1037" s="15">
        <v>1</v>
      </c>
      <c r="F1037" s="15">
        <v>1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1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</v>
      </c>
      <c r="AF1037" s="15">
        <v>0</v>
      </c>
      <c r="AG1037" s="15">
        <v>0</v>
      </c>
      <c r="AH1037" s="15">
        <v>0</v>
      </c>
      <c r="AI1037" s="15">
        <v>1</v>
      </c>
      <c r="AJ1037" s="15">
        <v>0</v>
      </c>
    </row>
    <row r="1038" spans="2:36" x14ac:dyDescent="0.2">
      <c r="B1038" s="15">
        <v>1405</v>
      </c>
      <c r="C1038" s="15">
        <v>27.52</v>
      </c>
      <c r="D1038" s="15">
        <v>2.4500000000000002</v>
      </c>
      <c r="E1038" s="15">
        <v>1</v>
      </c>
      <c r="F1038" s="15">
        <v>0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1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1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1</v>
      </c>
      <c r="AE1038" s="15">
        <v>0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2:36" x14ac:dyDescent="0.2">
      <c r="B1039" s="15">
        <v>1155</v>
      </c>
      <c r="C1039" s="15">
        <v>6.95</v>
      </c>
      <c r="D1039" s="15">
        <v>6.45</v>
      </c>
      <c r="E1039" s="15">
        <v>1</v>
      </c>
      <c r="F1039" s="15">
        <v>0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1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1</v>
      </c>
      <c r="Y1039" s="15">
        <v>0</v>
      </c>
      <c r="Z1039" s="15">
        <v>0</v>
      </c>
      <c r="AA1039" s="15">
        <v>0</v>
      </c>
      <c r="AB1039" s="15">
        <v>0</v>
      </c>
      <c r="AC1039" s="15">
        <v>1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</row>
    <row r="1040" spans="2:36" x14ac:dyDescent="0.2">
      <c r="B1040" s="15">
        <v>216</v>
      </c>
      <c r="C1040" s="15">
        <v>7.5</v>
      </c>
      <c r="D1040" s="15">
        <v>6</v>
      </c>
      <c r="E1040" s="15">
        <v>1</v>
      </c>
      <c r="F1040" s="15">
        <v>0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1</v>
      </c>
      <c r="U1040" s="15">
        <v>0</v>
      </c>
      <c r="V1040" s="15">
        <v>0</v>
      </c>
      <c r="W1040" s="15">
        <v>0</v>
      </c>
      <c r="X1040" s="15">
        <v>1</v>
      </c>
      <c r="Y1040" s="15">
        <v>0</v>
      </c>
      <c r="Z1040" s="15">
        <v>0</v>
      </c>
      <c r="AA1040" s="15">
        <v>0</v>
      </c>
      <c r="AB1040" s="15">
        <v>0</v>
      </c>
      <c r="AC1040" s="15">
        <v>1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2:36" x14ac:dyDescent="0.2">
      <c r="B1041" s="15">
        <v>2349</v>
      </c>
      <c r="C1041" s="15">
        <v>12.5</v>
      </c>
      <c r="D1041" s="15">
        <v>3.6</v>
      </c>
      <c r="E1041" s="15">
        <v>1</v>
      </c>
      <c r="F1041" s="15">
        <v>1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1</v>
      </c>
      <c r="Y1041" s="15">
        <v>0</v>
      </c>
      <c r="Z1041" s="15">
        <v>0</v>
      </c>
      <c r="AA1041" s="15">
        <v>0</v>
      </c>
      <c r="AB1041" s="15">
        <v>0</v>
      </c>
      <c r="AC1041" s="15">
        <v>1</v>
      </c>
      <c r="AD1041" s="15">
        <v>1</v>
      </c>
      <c r="AE1041" s="15">
        <v>0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2:36" x14ac:dyDescent="0.2">
      <c r="B1042" s="15">
        <v>71</v>
      </c>
      <c r="C1042" s="15">
        <v>55.94</v>
      </c>
      <c r="D1042" s="15">
        <v>1.23</v>
      </c>
      <c r="E1042" s="15">
        <v>1</v>
      </c>
      <c r="F1042" s="15">
        <v>0</v>
      </c>
      <c r="G1042" s="15">
        <v>1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1</v>
      </c>
      <c r="W1042" s="15">
        <v>0</v>
      </c>
      <c r="X1042" s="15">
        <v>0</v>
      </c>
      <c r="Y1042" s="15">
        <v>0</v>
      </c>
      <c r="Z1042" s="15">
        <v>0</v>
      </c>
      <c r="AA1042" s="15">
        <v>0</v>
      </c>
      <c r="AB1042" s="15">
        <v>0</v>
      </c>
      <c r="AC1042" s="15">
        <v>1</v>
      </c>
      <c r="AD1042" s="15">
        <v>0</v>
      </c>
      <c r="AE1042" s="15">
        <v>1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</row>
    <row r="1043" spans="2:36" x14ac:dyDescent="0.2">
      <c r="B1043" s="15">
        <v>686</v>
      </c>
      <c r="C1043" s="15">
        <v>7</v>
      </c>
      <c r="D1043" s="15">
        <v>6.5</v>
      </c>
      <c r="E1043" s="15">
        <v>1</v>
      </c>
      <c r="F1043" s="15">
        <v>0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1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1</v>
      </c>
      <c r="Y1043" s="15">
        <v>0</v>
      </c>
      <c r="Z1043" s="15">
        <v>0</v>
      </c>
      <c r="AA1043" s="15">
        <v>0</v>
      </c>
      <c r="AB1043" s="15">
        <v>0</v>
      </c>
      <c r="AC1043" s="15">
        <v>1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</row>
    <row r="1044" spans="2:36" x14ac:dyDescent="0.2">
      <c r="B1044" s="15">
        <v>81</v>
      </c>
      <c r="C1044" s="15">
        <v>11.5</v>
      </c>
      <c r="D1044" s="15">
        <v>3.99</v>
      </c>
      <c r="E1044" s="15">
        <v>1</v>
      </c>
      <c r="F1044" s="15">
        <v>1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1</v>
      </c>
      <c r="Y1044" s="15">
        <v>0</v>
      </c>
      <c r="Z1044" s="15">
        <v>0</v>
      </c>
      <c r="AA1044" s="15">
        <v>0</v>
      </c>
      <c r="AB1044" s="15">
        <v>0</v>
      </c>
      <c r="AC1044" s="15">
        <v>1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2:36" x14ac:dyDescent="0.2">
      <c r="B1045" s="15">
        <v>1405</v>
      </c>
      <c r="C1045" s="15">
        <v>28.48</v>
      </c>
      <c r="D1045" s="15">
        <v>2.4500000000000002</v>
      </c>
      <c r="E1045" s="15">
        <v>1</v>
      </c>
      <c r="F1045" s="15">
        <v>0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1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1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0</v>
      </c>
      <c r="AG1045" s="15">
        <v>1</v>
      </c>
      <c r="AH1045" s="15">
        <v>0</v>
      </c>
      <c r="AI1045" s="15">
        <v>0</v>
      </c>
      <c r="AJ1045" s="15">
        <v>0</v>
      </c>
    </row>
    <row r="1046" spans="2:36" x14ac:dyDescent="0.2">
      <c r="B1046" s="15">
        <v>1266</v>
      </c>
      <c r="C1046" s="15">
        <v>6.79</v>
      </c>
      <c r="D1046" s="15">
        <v>6.79</v>
      </c>
      <c r="E1046" s="15">
        <v>0</v>
      </c>
      <c r="F1046" s="15">
        <v>0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1</v>
      </c>
      <c r="U1046" s="15">
        <v>0</v>
      </c>
      <c r="V1046" s="15">
        <v>0</v>
      </c>
      <c r="W1046" s="15">
        <v>0</v>
      </c>
      <c r="X1046" s="15">
        <v>1</v>
      </c>
      <c r="Y1046" s="15">
        <v>0</v>
      </c>
      <c r="Z1046" s="15">
        <v>0</v>
      </c>
      <c r="AA1046" s="15">
        <v>0</v>
      </c>
      <c r="AB1046" s="15">
        <v>0</v>
      </c>
      <c r="AC1046" s="15">
        <v>1</v>
      </c>
      <c r="AD1046" s="15">
        <v>0</v>
      </c>
      <c r="AE1046" s="15">
        <v>0</v>
      </c>
      <c r="AF1046" s="15">
        <v>0</v>
      </c>
      <c r="AG1046" s="15">
        <v>0</v>
      </c>
      <c r="AH1046" s="15">
        <v>0</v>
      </c>
      <c r="AI1046" s="15">
        <v>1</v>
      </c>
      <c r="AJ1046" s="15">
        <v>0</v>
      </c>
    </row>
    <row r="1047" spans="2:36" x14ac:dyDescent="0.2">
      <c r="B1047" s="15">
        <v>966</v>
      </c>
      <c r="C1047" s="15">
        <v>15.5</v>
      </c>
      <c r="D1047" s="15">
        <v>2.99</v>
      </c>
      <c r="E1047" s="15">
        <v>1</v>
      </c>
      <c r="F1047" s="15">
        <v>0</v>
      </c>
      <c r="G1047" s="15">
        <v>0</v>
      </c>
      <c r="H1047" s="15">
        <v>0</v>
      </c>
      <c r="I1047" s="15">
        <v>1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1</v>
      </c>
      <c r="Y1047" s="15">
        <v>0</v>
      </c>
      <c r="Z1047" s="15">
        <v>0</v>
      </c>
      <c r="AA1047" s="15">
        <v>0</v>
      </c>
      <c r="AB1047" s="15">
        <v>0</v>
      </c>
      <c r="AC1047" s="15">
        <v>1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</row>
    <row r="1048" spans="2:36" x14ac:dyDescent="0.2">
      <c r="B1048" s="15">
        <v>118</v>
      </c>
      <c r="C1048" s="15">
        <v>57.18</v>
      </c>
      <c r="D1048" s="15">
        <v>1.23</v>
      </c>
      <c r="E1048" s="15">
        <v>1</v>
      </c>
      <c r="F1048" s="15">
        <v>0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1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1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  <c r="AC1048" s="15">
        <v>1</v>
      </c>
      <c r="AD1048" s="15">
        <v>0</v>
      </c>
      <c r="AE1048" s="15">
        <v>0</v>
      </c>
      <c r="AF1048" s="15">
        <v>0</v>
      </c>
      <c r="AG1048" s="15">
        <v>0</v>
      </c>
      <c r="AH1048" s="15">
        <v>0</v>
      </c>
      <c r="AI1048" s="15">
        <v>1</v>
      </c>
      <c r="AJ1048" s="15">
        <v>0</v>
      </c>
    </row>
    <row r="1049" spans="2:36" x14ac:dyDescent="0.2">
      <c r="B1049" s="15">
        <v>2349</v>
      </c>
      <c r="C1049" s="15">
        <v>13</v>
      </c>
      <c r="D1049" s="15">
        <v>3.6</v>
      </c>
      <c r="E1049" s="15">
        <v>1</v>
      </c>
      <c r="F1049" s="15">
        <v>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1</v>
      </c>
      <c r="Y1049" s="15">
        <v>0</v>
      </c>
      <c r="Z1049" s="15">
        <v>0</v>
      </c>
      <c r="AA1049" s="15">
        <v>0</v>
      </c>
      <c r="AB1049" s="15">
        <v>0</v>
      </c>
      <c r="AC1049" s="15">
        <v>1</v>
      </c>
      <c r="AD1049" s="15">
        <v>1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2:36" x14ac:dyDescent="0.2">
      <c r="B1050" s="15">
        <v>2349</v>
      </c>
      <c r="C1050" s="15">
        <v>13.01</v>
      </c>
      <c r="D1050" s="15">
        <v>3.6</v>
      </c>
      <c r="E1050" s="15">
        <v>1</v>
      </c>
      <c r="F1050" s="15">
        <v>1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1</v>
      </c>
      <c r="Y1050" s="15">
        <v>0</v>
      </c>
      <c r="Z1050" s="15">
        <v>0</v>
      </c>
      <c r="AA1050" s="15">
        <v>0</v>
      </c>
      <c r="AB1050" s="15">
        <v>0</v>
      </c>
      <c r="AC1050" s="15">
        <v>1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</row>
    <row r="1051" spans="2:36" x14ac:dyDescent="0.2">
      <c r="B1051" s="15">
        <v>1054</v>
      </c>
      <c r="C1051" s="15">
        <v>61</v>
      </c>
      <c r="D1051" s="15">
        <v>0.77</v>
      </c>
      <c r="E1051" s="15">
        <v>1</v>
      </c>
      <c r="F1051" s="15">
        <v>0</v>
      </c>
      <c r="G1051" s="15">
        <v>0</v>
      </c>
      <c r="H1051" s="15">
        <v>0</v>
      </c>
      <c r="I1051" s="15">
        <v>0</v>
      </c>
      <c r="J1051" s="15">
        <v>1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1</v>
      </c>
      <c r="Y1051" s="15">
        <v>0</v>
      </c>
      <c r="Z1051" s="15">
        <v>0</v>
      </c>
      <c r="AA1051" s="15">
        <v>0</v>
      </c>
      <c r="AB1051" s="15">
        <v>1</v>
      </c>
      <c r="AC1051" s="15">
        <v>0</v>
      </c>
      <c r="AD1051" s="15">
        <v>1</v>
      </c>
      <c r="AE1051" s="15">
        <v>0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</row>
    <row r="1052" spans="2:36" x14ac:dyDescent="0.2">
      <c r="B1052" s="15">
        <v>18</v>
      </c>
      <c r="C1052" s="15">
        <v>12.91</v>
      </c>
      <c r="D1052" s="15">
        <v>5.53</v>
      </c>
      <c r="E1052" s="15">
        <v>1</v>
      </c>
      <c r="F1052" s="15">
        <v>0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1</v>
      </c>
      <c r="U1052" s="15">
        <v>0</v>
      </c>
      <c r="V1052" s="15">
        <v>1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1</v>
      </c>
      <c r="AC1052" s="15">
        <v>0</v>
      </c>
      <c r="AD1052" s="15">
        <v>1</v>
      </c>
      <c r="AE1052" s="15">
        <v>0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</row>
    <row r="1053" spans="2:36" x14ac:dyDescent="0.2">
      <c r="B1053" s="15">
        <v>2220</v>
      </c>
      <c r="C1053" s="15">
        <v>48</v>
      </c>
      <c r="D1053" s="15">
        <v>0.99</v>
      </c>
      <c r="E1053" s="15">
        <v>1</v>
      </c>
      <c r="F1053" s="15">
        <v>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1</v>
      </c>
      <c r="Y1053" s="15">
        <v>0</v>
      </c>
      <c r="Z1053" s="15">
        <v>0</v>
      </c>
      <c r="AA1053" s="15">
        <v>1</v>
      </c>
      <c r="AB1053" s="15">
        <v>0</v>
      </c>
      <c r="AC1053" s="15">
        <v>0</v>
      </c>
      <c r="AD1053" s="15">
        <v>0</v>
      </c>
      <c r="AE1053" s="15">
        <v>1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2:36" x14ac:dyDescent="0.2">
      <c r="B1054" s="15">
        <v>158</v>
      </c>
      <c r="C1054" s="15">
        <v>8.49</v>
      </c>
      <c r="D1054" s="15">
        <v>8.49</v>
      </c>
      <c r="E1054" s="15">
        <v>0</v>
      </c>
      <c r="F1054" s="15">
        <v>0</v>
      </c>
      <c r="G1054" s="15">
        <v>0</v>
      </c>
      <c r="H1054" s="15">
        <v>0</v>
      </c>
      <c r="I1054" s="15">
        <v>1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1</v>
      </c>
      <c r="W1054" s="15">
        <v>0</v>
      </c>
      <c r="X1054" s="15">
        <v>0</v>
      </c>
      <c r="Y1054" s="15">
        <v>0</v>
      </c>
      <c r="Z1054" s="15">
        <v>0</v>
      </c>
      <c r="AA1054" s="15">
        <v>1</v>
      </c>
      <c r="AB1054" s="15">
        <v>0</v>
      </c>
      <c r="AC1054" s="15">
        <v>0</v>
      </c>
      <c r="AD1054" s="15">
        <v>0</v>
      </c>
      <c r="AE1054" s="15">
        <v>0</v>
      </c>
      <c r="AF1054" s="15">
        <v>0</v>
      </c>
      <c r="AG1054" s="15">
        <v>0</v>
      </c>
      <c r="AH1054" s="15">
        <v>1</v>
      </c>
      <c r="AI1054" s="15">
        <v>0</v>
      </c>
      <c r="AJ1054" s="15">
        <v>0</v>
      </c>
    </row>
    <row r="1055" spans="2:36" x14ac:dyDescent="0.2">
      <c r="B1055" s="15">
        <v>2349</v>
      </c>
      <c r="C1055" s="15">
        <v>13.26</v>
      </c>
      <c r="D1055" s="15">
        <v>3.6</v>
      </c>
      <c r="E1055" s="15">
        <v>1</v>
      </c>
      <c r="F1055" s="15">
        <v>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1</v>
      </c>
      <c r="Y1055" s="15">
        <v>0</v>
      </c>
      <c r="Z1055" s="15">
        <v>0</v>
      </c>
      <c r="AA1055" s="15">
        <v>0</v>
      </c>
      <c r="AB1055" s="15">
        <v>0</v>
      </c>
      <c r="AC1055" s="15">
        <v>1</v>
      </c>
      <c r="AD1055" s="15">
        <v>0</v>
      </c>
      <c r="AE1055" s="15">
        <v>0</v>
      </c>
      <c r="AF1055" s="15">
        <v>0</v>
      </c>
      <c r="AG1055" s="15">
        <v>0</v>
      </c>
      <c r="AH1055" s="15">
        <v>0</v>
      </c>
      <c r="AI1055" s="15">
        <v>1</v>
      </c>
      <c r="AJ1055" s="15">
        <v>0</v>
      </c>
    </row>
    <row r="1056" spans="2:36" x14ac:dyDescent="0.2">
      <c r="B1056" s="15">
        <v>5701</v>
      </c>
      <c r="C1056" s="15">
        <v>19.68</v>
      </c>
      <c r="D1056" s="15">
        <v>3.68</v>
      </c>
      <c r="E1056" s="15">
        <v>1</v>
      </c>
      <c r="F1056" s="15">
        <v>0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1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1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1</v>
      </c>
      <c r="AE1056" s="15">
        <v>0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</row>
    <row r="1057" spans="2:36" x14ac:dyDescent="0.2">
      <c r="B1057" s="15">
        <v>27132</v>
      </c>
      <c r="C1057" s="15">
        <v>48.37</v>
      </c>
      <c r="D1057" s="15">
        <v>0.99</v>
      </c>
      <c r="E1057" s="15">
        <v>1</v>
      </c>
      <c r="F1057" s="15">
        <v>0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1</v>
      </c>
      <c r="U1057" s="15">
        <v>0</v>
      </c>
      <c r="V1057" s="15">
        <v>0</v>
      </c>
      <c r="W1057" s="15">
        <v>0</v>
      </c>
      <c r="X1057" s="15">
        <v>1</v>
      </c>
      <c r="Y1057" s="15">
        <v>0</v>
      </c>
      <c r="Z1057" s="15">
        <v>0</v>
      </c>
      <c r="AA1057" s="15">
        <v>0</v>
      </c>
      <c r="AB1057" s="15">
        <v>1</v>
      </c>
      <c r="AC1057" s="15">
        <v>0</v>
      </c>
      <c r="AD1057" s="15">
        <v>1</v>
      </c>
      <c r="AE1057" s="15">
        <v>0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2:36" x14ac:dyDescent="0.2">
      <c r="B1058" s="15">
        <v>351</v>
      </c>
      <c r="C1058" s="15">
        <v>6.95</v>
      </c>
      <c r="D1058" s="15">
        <v>6.95</v>
      </c>
      <c r="E1058" s="15">
        <v>0</v>
      </c>
      <c r="F1058" s="15">
        <v>0</v>
      </c>
      <c r="G1058" s="15">
        <v>1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1</v>
      </c>
      <c r="Y1058" s="15">
        <v>0</v>
      </c>
      <c r="Z1058" s="15">
        <v>0</v>
      </c>
      <c r="AA1058" s="15">
        <v>1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</row>
    <row r="1059" spans="2:36" x14ac:dyDescent="0.2">
      <c r="B1059" s="15">
        <v>351</v>
      </c>
      <c r="C1059" s="15">
        <v>6.95</v>
      </c>
      <c r="D1059" s="15">
        <v>6.95</v>
      </c>
      <c r="E1059" s="15">
        <v>0</v>
      </c>
      <c r="F1059" s="15">
        <v>0</v>
      </c>
      <c r="G1059" s="15">
        <v>1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1</v>
      </c>
      <c r="Y1059" s="15">
        <v>0</v>
      </c>
      <c r="Z1059" s="15">
        <v>0</v>
      </c>
      <c r="AA1059" s="15">
        <v>1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</row>
    <row r="1060" spans="2:36" x14ac:dyDescent="0.2">
      <c r="B1060" s="15">
        <v>1139</v>
      </c>
      <c r="C1060" s="15">
        <v>8.5500000000000007</v>
      </c>
      <c r="D1060" s="15">
        <v>8.5500000000000007</v>
      </c>
      <c r="E1060" s="15">
        <v>0</v>
      </c>
      <c r="F1060" s="15">
        <v>0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1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1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1</v>
      </c>
      <c r="AC1060" s="15">
        <v>0</v>
      </c>
      <c r="AD1060" s="15">
        <v>0</v>
      </c>
      <c r="AE1060" s="15">
        <v>0</v>
      </c>
      <c r="AF1060" s="15">
        <v>0</v>
      </c>
      <c r="AG1060" s="15">
        <v>1</v>
      </c>
      <c r="AH1060" s="15">
        <v>0</v>
      </c>
      <c r="AI1060" s="15">
        <v>0</v>
      </c>
      <c r="AJ1060" s="15">
        <v>0</v>
      </c>
    </row>
    <row r="1061" spans="2:36" x14ac:dyDescent="0.2">
      <c r="B1061" s="15">
        <v>91</v>
      </c>
      <c r="C1061" s="15">
        <v>59.52</v>
      </c>
      <c r="D1061" s="15">
        <v>1.23</v>
      </c>
      <c r="E1061" s="15">
        <v>1</v>
      </c>
      <c r="F1061" s="15">
        <v>0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1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1</v>
      </c>
      <c r="W1061" s="15">
        <v>0</v>
      </c>
      <c r="X1061" s="15">
        <v>0</v>
      </c>
      <c r="Y1061" s="15">
        <v>0</v>
      </c>
      <c r="Z1061" s="15">
        <v>1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0</v>
      </c>
      <c r="AG1061" s="15">
        <v>0</v>
      </c>
      <c r="AH1061" s="15">
        <v>0</v>
      </c>
      <c r="AI1061" s="15">
        <v>1</v>
      </c>
      <c r="AJ1061" s="15">
        <v>0</v>
      </c>
    </row>
    <row r="1062" spans="2:36" x14ac:dyDescent="0.2">
      <c r="B1062" s="15">
        <v>34</v>
      </c>
      <c r="C1062" s="15">
        <v>173.12</v>
      </c>
      <c r="D1062" s="15">
        <v>0.89</v>
      </c>
      <c r="E1062" s="15">
        <v>1</v>
      </c>
      <c r="F1062" s="15">
        <v>0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1</v>
      </c>
      <c r="U1062" s="15">
        <v>0</v>
      </c>
      <c r="V1062" s="15">
        <v>0</v>
      </c>
      <c r="W1062" s="15">
        <v>1</v>
      </c>
      <c r="X1062" s="15">
        <v>0</v>
      </c>
      <c r="Y1062" s="15">
        <v>0</v>
      </c>
      <c r="Z1062" s="15">
        <v>0</v>
      </c>
      <c r="AA1062" s="15">
        <v>0</v>
      </c>
      <c r="AB1062" s="15">
        <v>0</v>
      </c>
      <c r="AC1062" s="15">
        <v>1</v>
      </c>
      <c r="AD1062" s="15">
        <v>0</v>
      </c>
      <c r="AE1062" s="15">
        <v>0</v>
      </c>
      <c r="AF1062" s="15">
        <v>0</v>
      </c>
      <c r="AG1062" s="15">
        <v>0</v>
      </c>
      <c r="AH1062" s="15">
        <v>1</v>
      </c>
      <c r="AI1062" s="15">
        <v>0</v>
      </c>
      <c r="AJ1062" s="15">
        <v>0</v>
      </c>
    </row>
    <row r="1063" spans="2:36" x14ac:dyDescent="0.2">
      <c r="B1063" s="15">
        <v>1911</v>
      </c>
      <c r="C1063" s="15">
        <v>20.03</v>
      </c>
      <c r="D1063" s="15">
        <v>3.68</v>
      </c>
      <c r="E1063" s="15">
        <v>1</v>
      </c>
      <c r="F1063" s="15">
        <v>0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1</v>
      </c>
      <c r="V1063" s="15">
        <v>1</v>
      </c>
      <c r="W1063" s="15">
        <v>0</v>
      </c>
      <c r="X1063" s="15">
        <v>0</v>
      </c>
      <c r="Y1063" s="15">
        <v>0</v>
      </c>
      <c r="Z1063" s="15">
        <v>1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0</v>
      </c>
      <c r="AG1063" s="15">
        <v>0</v>
      </c>
      <c r="AH1063" s="15">
        <v>0</v>
      </c>
      <c r="AI1063" s="15">
        <v>1</v>
      </c>
      <c r="AJ1063" s="15">
        <v>0</v>
      </c>
    </row>
    <row r="1064" spans="2:36" x14ac:dyDescent="0.2">
      <c r="B1064" s="15">
        <v>50</v>
      </c>
      <c r="C1064" s="15">
        <v>6.99</v>
      </c>
      <c r="D1064" s="15">
        <v>6.99</v>
      </c>
      <c r="E1064" s="15">
        <v>0</v>
      </c>
      <c r="F1064" s="15">
        <v>0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1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1</v>
      </c>
      <c r="Y1064" s="15">
        <v>0</v>
      </c>
      <c r="Z1064" s="15">
        <v>0</v>
      </c>
      <c r="AA1064" s="15">
        <v>1</v>
      </c>
      <c r="AB1064" s="15">
        <v>0</v>
      </c>
      <c r="AC1064" s="15">
        <v>0</v>
      </c>
      <c r="AD1064" s="15">
        <v>0</v>
      </c>
      <c r="AE1064" s="15">
        <v>1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</row>
    <row r="1065" spans="2:36" x14ac:dyDescent="0.2">
      <c r="B1065" s="15">
        <v>1375</v>
      </c>
      <c r="C1065" s="15">
        <v>6.99</v>
      </c>
      <c r="D1065" s="15">
        <v>6.99</v>
      </c>
      <c r="E1065" s="15">
        <v>0</v>
      </c>
      <c r="F1065" s="15">
        <v>0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1</v>
      </c>
      <c r="V1065" s="15">
        <v>0</v>
      </c>
      <c r="W1065" s="15">
        <v>0</v>
      </c>
      <c r="X1065" s="15">
        <v>1</v>
      </c>
      <c r="Y1065" s="15">
        <v>0</v>
      </c>
      <c r="Z1065" s="15">
        <v>0</v>
      </c>
      <c r="AA1065" s="15">
        <v>0</v>
      </c>
      <c r="AB1065" s="15">
        <v>1</v>
      </c>
      <c r="AC1065" s="15">
        <v>0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2:36" x14ac:dyDescent="0.2">
      <c r="B1066" s="15">
        <v>1840</v>
      </c>
      <c r="C1066" s="15">
        <v>6.99</v>
      </c>
      <c r="D1066" s="15">
        <v>6.99</v>
      </c>
      <c r="E1066" s="15">
        <v>0</v>
      </c>
      <c r="F1066" s="15">
        <v>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1</v>
      </c>
      <c r="Y1066" s="15">
        <v>0</v>
      </c>
      <c r="Z1066" s="15">
        <v>0</v>
      </c>
      <c r="AA1066" s="15">
        <v>0</v>
      </c>
      <c r="AB1066" s="15">
        <v>1</v>
      </c>
      <c r="AC1066" s="15">
        <v>0</v>
      </c>
      <c r="AD1066" s="15">
        <v>0</v>
      </c>
      <c r="AE1066" s="15">
        <v>0</v>
      </c>
      <c r="AF1066" s="15">
        <v>0</v>
      </c>
      <c r="AG1066" s="15">
        <v>1</v>
      </c>
      <c r="AH1066" s="15">
        <v>0</v>
      </c>
      <c r="AI1066" s="15">
        <v>0</v>
      </c>
      <c r="AJ1066" s="15">
        <v>0</v>
      </c>
    </row>
    <row r="1067" spans="2:36" x14ac:dyDescent="0.2">
      <c r="B1067" s="15">
        <v>1922</v>
      </c>
      <c r="C1067" s="15">
        <v>6.99</v>
      </c>
      <c r="D1067" s="15">
        <v>6.99</v>
      </c>
      <c r="E1067" s="15">
        <v>0</v>
      </c>
      <c r="F1067" s="15">
        <v>0</v>
      </c>
      <c r="G1067" s="15">
        <v>1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1</v>
      </c>
      <c r="Y1067" s="15">
        <v>0</v>
      </c>
      <c r="Z1067" s="15">
        <v>0</v>
      </c>
      <c r="AA1067" s="15">
        <v>0</v>
      </c>
      <c r="AB1067" s="15">
        <v>1</v>
      </c>
      <c r="AC1067" s="15">
        <v>0</v>
      </c>
      <c r="AD1067" s="15">
        <v>1</v>
      </c>
      <c r="AE1067" s="15">
        <v>0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2:36" x14ac:dyDescent="0.2">
      <c r="B1068" s="15">
        <v>2179</v>
      </c>
      <c r="C1068" s="15">
        <v>6.99</v>
      </c>
      <c r="D1068" s="15">
        <v>6.99</v>
      </c>
      <c r="E1068" s="15">
        <v>0</v>
      </c>
      <c r="F1068" s="15">
        <v>1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1</v>
      </c>
      <c r="Y1068" s="15">
        <v>0</v>
      </c>
      <c r="Z1068" s="15">
        <v>0</v>
      </c>
      <c r="AA1068" s="15">
        <v>0</v>
      </c>
      <c r="AB1068" s="15">
        <v>1</v>
      </c>
      <c r="AC1068" s="15">
        <v>0</v>
      </c>
      <c r="AD1068" s="15">
        <v>0</v>
      </c>
      <c r="AE1068" s="15">
        <v>0</v>
      </c>
      <c r="AF1068" s="15">
        <v>0</v>
      </c>
      <c r="AG1068" s="15">
        <v>1</v>
      </c>
      <c r="AH1068" s="15">
        <v>0</v>
      </c>
      <c r="AI1068" s="15">
        <v>0</v>
      </c>
      <c r="AJ1068" s="15">
        <v>0</v>
      </c>
    </row>
    <row r="1069" spans="2:36" x14ac:dyDescent="0.2">
      <c r="B1069" s="15">
        <v>2179</v>
      </c>
      <c r="C1069" s="15">
        <v>6.99</v>
      </c>
      <c r="D1069" s="15">
        <v>6.99</v>
      </c>
      <c r="E1069" s="15">
        <v>0</v>
      </c>
      <c r="F1069" s="15">
        <v>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1</v>
      </c>
      <c r="Y1069" s="15">
        <v>0</v>
      </c>
      <c r="Z1069" s="15">
        <v>0</v>
      </c>
      <c r="AA1069" s="15">
        <v>0</v>
      </c>
      <c r="AB1069" s="15">
        <v>1</v>
      </c>
      <c r="AC1069" s="15">
        <v>0</v>
      </c>
      <c r="AD1069" s="15">
        <v>0</v>
      </c>
      <c r="AE1069" s="15">
        <v>0</v>
      </c>
      <c r="AF1069" s="15">
        <v>0</v>
      </c>
      <c r="AG1069" s="15">
        <v>1</v>
      </c>
      <c r="AH1069" s="15">
        <v>0</v>
      </c>
      <c r="AI1069" s="15">
        <v>0</v>
      </c>
      <c r="AJ1069" s="15">
        <v>0</v>
      </c>
    </row>
    <row r="1070" spans="2:36" x14ac:dyDescent="0.2">
      <c r="B1070" s="15">
        <v>2179</v>
      </c>
      <c r="C1070" s="15">
        <v>6.99</v>
      </c>
      <c r="D1070" s="15">
        <v>6.99</v>
      </c>
      <c r="E1070" s="15">
        <v>0</v>
      </c>
      <c r="F1070" s="15">
        <v>1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1</v>
      </c>
      <c r="Y1070" s="15">
        <v>0</v>
      </c>
      <c r="Z1070" s="15">
        <v>0</v>
      </c>
      <c r="AA1070" s="15">
        <v>0</v>
      </c>
      <c r="AB1070" s="15">
        <v>1</v>
      </c>
      <c r="AC1070" s="15">
        <v>0</v>
      </c>
      <c r="AD1070" s="15">
        <v>0</v>
      </c>
      <c r="AE1070" s="15">
        <v>0</v>
      </c>
      <c r="AF1070" s="15">
        <v>0</v>
      </c>
      <c r="AG1070" s="15">
        <v>1</v>
      </c>
      <c r="AH1070" s="15">
        <v>0</v>
      </c>
      <c r="AI1070" s="15">
        <v>0</v>
      </c>
      <c r="AJ1070" s="15">
        <v>0</v>
      </c>
    </row>
    <row r="1071" spans="2:36" x14ac:dyDescent="0.2">
      <c r="B1071" s="15">
        <v>2179</v>
      </c>
      <c r="C1071" s="15">
        <v>6.99</v>
      </c>
      <c r="D1071" s="15">
        <v>6.99</v>
      </c>
      <c r="E1071" s="15">
        <v>0</v>
      </c>
      <c r="F1071" s="15">
        <v>1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1</v>
      </c>
      <c r="Y1071" s="15">
        <v>0</v>
      </c>
      <c r="Z1071" s="15">
        <v>0</v>
      </c>
      <c r="AA1071" s="15">
        <v>0</v>
      </c>
      <c r="AB1071" s="15">
        <v>1</v>
      </c>
      <c r="AC1071" s="15">
        <v>0</v>
      </c>
      <c r="AD1071" s="15">
        <v>0</v>
      </c>
      <c r="AE1071" s="15">
        <v>0</v>
      </c>
      <c r="AF1071" s="15">
        <v>0</v>
      </c>
      <c r="AG1071" s="15">
        <v>1</v>
      </c>
      <c r="AH1071" s="15">
        <v>0</v>
      </c>
      <c r="AI1071" s="15">
        <v>0</v>
      </c>
      <c r="AJ1071" s="15">
        <v>0</v>
      </c>
    </row>
    <row r="1072" spans="2:36" x14ac:dyDescent="0.2">
      <c r="B1072" s="15">
        <v>2179</v>
      </c>
      <c r="C1072" s="15">
        <v>6.99</v>
      </c>
      <c r="D1072" s="15">
        <v>6.99</v>
      </c>
      <c r="E1072" s="15">
        <v>1</v>
      </c>
      <c r="F1072" s="15">
        <v>1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1</v>
      </c>
      <c r="Y1072" s="15">
        <v>0</v>
      </c>
      <c r="Z1072" s="15">
        <v>0</v>
      </c>
      <c r="AA1072" s="15">
        <v>0</v>
      </c>
      <c r="AB1072" s="15">
        <v>1</v>
      </c>
      <c r="AC1072" s="15">
        <v>0</v>
      </c>
      <c r="AD1072" s="15">
        <v>0</v>
      </c>
      <c r="AE1072" s="15">
        <v>0</v>
      </c>
      <c r="AF1072" s="15">
        <v>0</v>
      </c>
      <c r="AG1072" s="15">
        <v>1</v>
      </c>
      <c r="AH1072" s="15">
        <v>0</v>
      </c>
      <c r="AI1072" s="15">
        <v>0</v>
      </c>
      <c r="AJ1072" s="15">
        <v>0</v>
      </c>
    </row>
    <row r="1073" spans="2:36" x14ac:dyDescent="0.2">
      <c r="B1073" s="15">
        <v>6655</v>
      </c>
      <c r="C1073" s="15">
        <v>6.99</v>
      </c>
      <c r="D1073" s="15">
        <v>6.99</v>
      </c>
      <c r="E1073" s="15">
        <v>0</v>
      </c>
      <c r="F1073" s="15">
        <v>1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1</v>
      </c>
      <c r="Y1073" s="15">
        <v>0</v>
      </c>
      <c r="Z1073" s="15">
        <v>0</v>
      </c>
      <c r="AA1073" s="15">
        <v>0</v>
      </c>
      <c r="AB1073" s="15">
        <v>1</v>
      </c>
      <c r="AC1073" s="15">
        <v>0</v>
      </c>
      <c r="AD1073" s="15">
        <v>1</v>
      </c>
      <c r="AE1073" s="15">
        <v>0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</row>
    <row r="1074" spans="2:36" x14ac:dyDescent="0.2">
      <c r="B1074" s="15">
        <v>1155</v>
      </c>
      <c r="C1074" s="15">
        <v>6.99</v>
      </c>
      <c r="D1074" s="15">
        <v>6.99</v>
      </c>
      <c r="E1074" s="15">
        <v>0</v>
      </c>
      <c r="F1074" s="15">
        <v>0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1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1</v>
      </c>
      <c r="Y1074" s="15">
        <v>0</v>
      </c>
      <c r="Z1074" s="15">
        <v>0</v>
      </c>
      <c r="AA1074" s="15">
        <v>0</v>
      </c>
      <c r="AB1074" s="15">
        <v>0</v>
      </c>
      <c r="AC1074" s="15">
        <v>1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</row>
    <row r="1075" spans="2:36" x14ac:dyDescent="0.2">
      <c r="B1075" s="15">
        <v>1155</v>
      </c>
      <c r="C1075" s="15">
        <v>6.99</v>
      </c>
      <c r="D1075" s="15">
        <v>6.99</v>
      </c>
      <c r="E1075" s="15">
        <v>0</v>
      </c>
      <c r="F1075" s="15">
        <v>0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1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0</v>
      </c>
      <c r="AC1075" s="15">
        <v>1</v>
      </c>
      <c r="AD1075" s="15">
        <v>1</v>
      </c>
      <c r="AE1075" s="15">
        <v>0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2:36" x14ac:dyDescent="0.2">
      <c r="B1076" s="15">
        <v>1155</v>
      </c>
      <c r="C1076" s="15">
        <v>6.99</v>
      </c>
      <c r="D1076" s="15">
        <v>6.99</v>
      </c>
      <c r="E1076" s="15">
        <v>0</v>
      </c>
      <c r="F1076" s="15">
        <v>0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1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1</v>
      </c>
      <c r="Y1076" s="15">
        <v>0</v>
      </c>
      <c r="Z1076" s="15">
        <v>0</v>
      </c>
      <c r="AA1076" s="15">
        <v>0</v>
      </c>
      <c r="AB1076" s="15">
        <v>0</v>
      </c>
      <c r="AC1076" s="15">
        <v>1</v>
      </c>
      <c r="AD1076" s="15">
        <v>1</v>
      </c>
      <c r="AE1076" s="15">
        <v>0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2:36" x14ac:dyDescent="0.2">
      <c r="B1077" s="15">
        <v>2993</v>
      </c>
      <c r="C1077" s="15">
        <v>6.99</v>
      </c>
      <c r="D1077" s="15">
        <v>6.99</v>
      </c>
      <c r="E1077" s="15">
        <v>0</v>
      </c>
      <c r="F1077" s="15">
        <v>0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1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1</v>
      </c>
      <c r="Y1077" s="15">
        <v>0</v>
      </c>
      <c r="Z1077" s="15">
        <v>0</v>
      </c>
      <c r="AA1077" s="15">
        <v>0</v>
      </c>
      <c r="AB1077" s="15">
        <v>0</v>
      </c>
      <c r="AC1077" s="15">
        <v>1</v>
      </c>
      <c r="AD1077" s="15">
        <v>0</v>
      </c>
      <c r="AE1077" s="15">
        <v>0</v>
      </c>
      <c r="AF1077" s="15">
        <v>0</v>
      </c>
      <c r="AG1077" s="15">
        <v>0</v>
      </c>
      <c r="AH1077" s="15">
        <v>0</v>
      </c>
      <c r="AI1077" s="15">
        <v>1</v>
      </c>
      <c r="AJ1077" s="15">
        <v>0</v>
      </c>
    </row>
    <row r="1078" spans="2:36" x14ac:dyDescent="0.2">
      <c r="B1078" s="15">
        <v>3227</v>
      </c>
      <c r="C1078" s="15">
        <v>6.99</v>
      </c>
      <c r="D1078" s="15">
        <v>6.99</v>
      </c>
      <c r="E1078" s="15">
        <v>0</v>
      </c>
      <c r="F1078" s="15">
        <v>0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1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1</v>
      </c>
      <c r="Y1078" s="15">
        <v>0</v>
      </c>
      <c r="Z1078" s="15">
        <v>0</v>
      </c>
      <c r="AA1078" s="15">
        <v>0</v>
      </c>
      <c r="AB1078" s="15">
        <v>0</v>
      </c>
      <c r="AC1078" s="15">
        <v>1</v>
      </c>
      <c r="AD1078" s="15">
        <v>0</v>
      </c>
      <c r="AE1078" s="15">
        <v>0</v>
      </c>
      <c r="AF1078" s="15">
        <v>0</v>
      </c>
      <c r="AG1078" s="15">
        <v>1</v>
      </c>
      <c r="AH1078" s="15">
        <v>0</v>
      </c>
      <c r="AI1078" s="15">
        <v>0</v>
      </c>
      <c r="AJ1078" s="15">
        <v>0</v>
      </c>
    </row>
    <row r="1079" spans="2:36" x14ac:dyDescent="0.2">
      <c r="B1079" s="15">
        <v>3613</v>
      </c>
      <c r="C1079" s="15">
        <v>6.99</v>
      </c>
      <c r="D1079" s="15">
        <v>6.99</v>
      </c>
      <c r="E1079" s="15">
        <v>0</v>
      </c>
      <c r="F1079" s="15">
        <v>1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1</v>
      </c>
      <c r="AD1079" s="15">
        <v>0</v>
      </c>
      <c r="AE1079" s="15">
        <v>0</v>
      </c>
      <c r="AF1079" s="15">
        <v>0</v>
      </c>
      <c r="AG1079" s="15">
        <v>1</v>
      </c>
      <c r="AH1079" s="15">
        <v>0</v>
      </c>
      <c r="AI1079" s="15">
        <v>0</v>
      </c>
      <c r="AJ1079" s="15">
        <v>0</v>
      </c>
    </row>
    <row r="1080" spans="2:36" x14ac:dyDescent="0.2">
      <c r="B1080" s="15">
        <v>3613</v>
      </c>
      <c r="C1080" s="15">
        <v>6.99</v>
      </c>
      <c r="D1080" s="15">
        <v>6.99</v>
      </c>
      <c r="E1080" s="15">
        <v>0</v>
      </c>
      <c r="F1080" s="15">
        <v>0</v>
      </c>
      <c r="G1080" s="15">
        <v>0</v>
      </c>
      <c r="H1080" s="15">
        <v>0</v>
      </c>
      <c r="I1080" s="15">
        <v>1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1</v>
      </c>
      <c r="AD1080" s="15">
        <v>0</v>
      </c>
      <c r="AE1080" s="15">
        <v>0</v>
      </c>
      <c r="AF1080" s="15">
        <v>0</v>
      </c>
      <c r="AG1080" s="15">
        <v>1</v>
      </c>
      <c r="AH1080" s="15">
        <v>0</v>
      </c>
      <c r="AI1080" s="15">
        <v>0</v>
      </c>
      <c r="AJ1080" s="15">
        <v>0</v>
      </c>
    </row>
    <row r="1081" spans="2:36" x14ac:dyDescent="0.2">
      <c r="B1081" s="15">
        <v>3613</v>
      </c>
      <c r="C1081" s="15">
        <v>6.99</v>
      </c>
      <c r="D1081" s="15">
        <v>6.99</v>
      </c>
      <c r="E1081" s="15">
        <v>0</v>
      </c>
      <c r="F1081" s="15">
        <v>1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1</v>
      </c>
      <c r="AD1081" s="15">
        <v>0</v>
      </c>
      <c r="AE1081" s="15">
        <v>0</v>
      </c>
      <c r="AF1081" s="15">
        <v>0</v>
      </c>
      <c r="AG1081" s="15">
        <v>1</v>
      </c>
      <c r="AH1081" s="15">
        <v>0</v>
      </c>
      <c r="AI1081" s="15">
        <v>0</v>
      </c>
      <c r="AJ1081" s="15">
        <v>0</v>
      </c>
    </row>
    <row r="1082" spans="2:36" x14ac:dyDescent="0.2">
      <c r="B1082" s="15">
        <v>4390</v>
      </c>
      <c r="C1082" s="15">
        <v>6.99</v>
      </c>
      <c r="D1082" s="15">
        <v>6.99</v>
      </c>
      <c r="E1082" s="15">
        <v>0</v>
      </c>
      <c r="F1082" s="15">
        <v>1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1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</row>
    <row r="1083" spans="2:36" x14ac:dyDescent="0.2">
      <c r="B1083" s="15">
        <v>4390</v>
      </c>
      <c r="C1083" s="15">
        <v>6.99</v>
      </c>
      <c r="D1083" s="15">
        <v>6.99</v>
      </c>
      <c r="E1083" s="15">
        <v>0</v>
      </c>
      <c r="F1083" s="15">
        <v>1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1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</row>
    <row r="1084" spans="2:36" x14ac:dyDescent="0.2">
      <c r="B1084" s="15">
        <v>4390</v>
      </c>
      <c r="C1084" s="15">
        <v>6.99</v>
      </c>
      <c r="D1084" s="15">
        <v>6.99</v>
      </c>
      <c r="E1084" s="15">
        <v>0</v>
      </c>
      <c r="F1084" s="15">
        <v>1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1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</row>
    <row r="1085" spans="2:36" x14ac:dyDescent="0.2">
      <c r="B1085" s="15">
        <v>4390</v>
      </c>
      <c r="C1085" s="15">
        <v>6.99</v>
      </c>
      <c r="D1085" s="15">
        <v>6.99</v>
      </c>
      <c r="E1085" s="15">
        <v>0</v>
      </c>
      <c r="F1085" s="15">
        <v>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1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</row>
    <row r="1086" spans="2:36" x14ac:dyDescent="0.2">
      <c r="B1086" s="15">
        <v>4390</v>
      </c>
      <c r="C1086" s="15">
        <v>6.99</v>
      </c>
      <c r="D1086" s="15">
        <v>6.99</v>
      </c>
      <c r="E1086" s="15">
        <v>0</v>
      </c>
      <c r="F1086" s="15">
        <v>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1</v>
      </c>
      <c r="AD1086" s="15">
        <v>1</v>
      </c>
      <c r="AE1086" s="15">
        <v>0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2:36" x14ac:dyDescent="0.2">
      <c r="B1087" s="15">
        <v>9003</v>
      </c>
      <c r="C1087" s="15">
        <v>6.99</v>
      </c>
      <c r="D1087" s="15">
        <v>6.99</v>
      </c>
      <c r="E1087" s="15">
        <v>0</v>
      </c>
      <c r="F1087" s="15">
        <v>0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1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1</v>
      </c>
      <c r="AD1087" s="15">
        <v>1</v>
      </c>
      <c r="AE1087" s="15">
        <v>0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2:36" x14ac:dyDescent="0.2">
      <c r="B1088" s="15">
        <v>25433</v>
      </c>
      <c r="C1088" s="15">
        <v>6.99</v>
      </c>
      <c r="D1088" s="15">
        <v>6.99</v>
      </c>
      <c r="E1088" s="15">
        <v>0</v>
      </c>
      <c r="F1088" s="15">
        <v>1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1</v>
      </c>
      <c r="AD1088" s="15">
        <v>0</v>
      </c>
      <c r="AE1088" s="15">
        <v>1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</row>
    <row r="1089" spans="2:36" x14ac:dyDescent="0.2">
      <c r="B1089" s="15">
        <v>4390</v>
      </c>
      <c r="C1089" s="15">
        <v>8.18</v>
      </c>
      <c r="D1089" s="15">
        <v>5.99</v>
      </c>
      <c r="E1089" s="15">
        <v>1</v>
      </c>
      <c r="F1089" s="15">
        <v>1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1</v>
      </c>
      <c r="AD1089" s="15">
        <v>1</v>
      </c>
      <c r="AE1089" s="15">
        <v>0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</row>
    <row r="1090" spans="2:36" x14ac:dyDescent="0.2">
      <c r="B1090" s="15">
        <v>3277</v>
      </c>
      <c r="C1090" s="15">
        <v>7</v>
      </c>
      <c r="D1090" s="15">
        <v>7</v>
      </c>
      <c r="E1090" s="15">
        <v>0</v>
      </c>
      <c r="F1090" s="15">
        <v>1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1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5">
        <v>1</v>
      </c>
      <c r="AH1090" s="15">
        <v>0</v>
      </c>
      <c r="AI1090" s="15">
        <v>0</v>
      </c>
      <c r="AJ1090" s="15">
        <v>0</v>
      </c>
    </row>
    <row r="1091" spans="2:36" x14ac:dyDescent="0.2">
      <c r="B1091" s="15">
        <v>22501</v>
      </c>
      <c r="C1091" s="15">
        <v>7</v>
      </c>
      <c r="D1091" s="15">
        <v>7</v>
      </c>
      <c r="E1091" s="15">
        <v>0</v>
      </c>
      <c r="F1091" s="15">
        <v>0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1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1</v>
      </c>
      <c r="AC1091" s="15">
        <v>0</v>
      </c>
      <c r="AD1091" s="15">
        <v>1</v>
      </c>
      <c r="AE1091" s="15">
        <v>0</v>
      </c>
      <c r="AF1091" s="15">
        <v>0</v>
      </c>
      <c r="AG1091" s="15">
        <v>0</v>
      </c>
      <c r="AH1091" s="15">
        <v>0</v>
      </c>
      <c r="AI1091" s="15">
        <v>0</v>
      </c>
      <c r="AJ1091" s="15">
        <v>0</v>
      </c>
    </row>
    <row r="1092" spans="2:36" x14ac:dyDescent="0.2">
      <c r="B1092" s="15">
        <v>205</v>
      </c>
      <c r="C1092" s="15">
        <v>8.61</v>
      </c>
      <c r="D1092" s="15">
        <v>8.61</v>
      </c>
      <c r="E1092" s="15">
        <v>0</v>
      </c>
      <c r="F1092" s="15">
        <v>0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1</v>
      </c>
      <c r="R1092" s="15">
        <v>0</v>
      </c>
      <c r="S1092" s="15">
        <v>0</v>
      </c>
      <c r="T1092" s="15">
        <v>0</v>
      </c>
      <c r="U1092" s="15">
        <v>0</v>
      </c>
      <c r="V1092" s="15">
        <v>1</v>
      </c>
      <c r="W1092" s="15">
        <v>0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1</v>
      </c>
      <c r="AD1092" s="15">
        <v>0</v>
      </c>
      <c r="AE1092" s="15">
        <v>0</v>
      </c>
      <c r="AF1092" s="15">
        <v>0</v>
      </c>
      <c r="AG1092" s="15">
        <v>1</v>
      </c>
      <c r="AH1092" s="15">
        <v>0</v>
      </c>
      <c r="AI1092" s="15">
        <v>0</v>
      </c>
      <c r="AJ1092" s="15">
        <v>0</v>
      </c>
    </row>
    <row r="1093" spans="2:36" x14ac:dyDescent="0.2">
      <c r="B1093" s="15">
        <v>2168</v>
      </c>
      <c r="C1093" s="15">
        <v>8.61</v>
      </c>
      <c r="D1093" s="15">
        <v>8.61</v>
      </c>
      <c r="E1093" s="15">
        <v>0</v>
      </c>
      <c r="F1093" s="15">
        <v>0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1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1</v>
      </c>
      <c r="W1093" s="15">
        <v>0</v>
      </c>
      <c r="X1093" s="15">
        <v>0</v>
      </c>
      <c r="Y1093" s="15">
        <v>0</v>
      </c>
      <c r="Z1093" s="15">
        <v>0</v>
      </c>
      <c r="AA1093" s="15">
        <v>0</v>
      </c>
      <c r="AB1093" s="15">
        <v>0</v>
      </c>
      <c r="AC1093" s="15">
        <v>1</v>
      </c>
      <c r="AD1093" s="15">
        <v>0</v>
      </c>
      <c r="AE1093" s="15">
        <v>0</v>
      </c>
      <c r="AF1093" s="15">
        <v>0</v>
      </c>
      <c r="AG1093" s="15">
        <v>0</v>
      </c>
      <c r="AH1093" s="15">
        <v>1</v>
      </c>
      <c r="AI1093" s="15">
        <v>0</v>
      </c>
      <c r="AJ1093" s="15">
        <v>0</v>
      </c>
    </row>
    <row r="1094" spans="2:36" x14ac:dyDescent="0.2">
      <c r="B1094" s="15">
        <v>2944</v>
      </c>
      <c r="C1094" s="15">
        <v>7</v>
      </c>
      <c r="D1094" s="15">
        <v>7</v>
      </c>
      <c r="E1094" s="15">
        <v>0</v>
      </c>
      <c r="F1094" s="15">
        <v>0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1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1</v>
      </c>
      <c r="AD1094" s="15">
        <v>0</v>
      </c>
      <c r="AE1094" s="15">
        <v>0</v>
      </c>
      <c r="AF1094" s="15">
        <v>0</v>
      </c>
      <c r="AG1094" s="15">
        <v>0</v>
      </c>
      <c r="AH1094" s="15">
        <v>0</v>
      </c>
      <c r="AI1094" s="15">
        <v>1</v>
      </c>
      <c r="AJ1094" s="15">
        <v>0</v>
      </c>
    </row>
    <row r="1095" spans="2:36" x14ac:dyDescent="0.2">
      <c r="B1095" s="15">
        <v>613</v>
      </c>
      <c r="C1095" s="15">
        <v>8.61</v>
      </c>
      <c r="D1095" s="15">
        <v>8.61</v>
      </c>
      <c r="E1095" s="15">
        <v>0</v>
      </c>
      <c r="F1095" s="15">
        <v>0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1</v>
      </c>
      <c r="R1095" s="15">
        <v>0</v>
      </c>
      <c r="S1095" s="15">
        <v>0</v>
      </c>
      <c r="T1095" s="15">
        <v>0</v>
      </c>
      <c r="U1095" s="15">
        <v>0</v>
      </c>
      <c r="V1095" s="15">
        <v>1</v>
      </c>
      <c r="W1095" s="15">
        <v>0</v>
      </c>
      <c r="X1095" s="15">
        <v>0</v>
      </c>
      <c r="Y1095" s="15">
        <v>0</v>
      </c>
      <c r="Z1095" s="15">
        <v>1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0</v>
      </c>
      <c r="AG1095" s="15">
        <v>0</v>
      </c>
      <c r="AH1095" s="15">
        <v>0</v>
      </c>
      <c r="AI1095" s="15">
        <v>1</v>
      </c>
      <c r="AJ1095" s="15">
        <v>0</v>
      </c>
    </row>
    <row r="1096" spans="2:36" x14ac:dyDescent="0.2">
      <c r="B1096" s="15">
        <v>266</v>
      </c>
      <c r="C1096" s="15">
        <v>61</v>
      </c>
      <c r="D1096" s="15">
        <v>1.23</v>
      </c>
      <c r="E1096" s="15">
        <v>1</v>
      </c>
      <c r="F1096" s="15">
        <v>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1</v>
      </c>
      <c r="W1096" s="15">
        <v>0</v>
      </c>
      <c r="X1096" s="15">
        <v>0</v>
      </c>
      <c r="Y1096" s="15">
        <v>0</v>
      </c>
      <c r="Z1096" s="15">
        <v>0</v>
      </c>
      <c r="AA1096" s="15">
        <v>1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</row>
    <row r="1097" spans="2:36" x14ac:dyDescent="0.2">
      <c r="B1097" s="15">
        <v>3613</v>
      </c>
      <c r="C1097" s="15">
        <v>12.55</v>
      </c>
      <c r="D1097" s="15">
        <v>3.99</v>
      </c>
      <c r="E1097" s="15">
        <v>1</v>
      </c>
      <c r="F1097" s="15">
        <v>1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1</v>
      </c>
      <c r="AD1097" s="15">
        <v>0</v>
      </c>
      <c r="AE1097" s="15">
        <v>0</v>
      </c>
      <c r="AF1097" s="15">
        <v>0</v>
      </c>
      <c r="AG1097" s="15">
        <v>1</v>
      </c>
      <c r="AH1097" s="15">
        <v>0</v>
      </c>
      <c r="AI1097" s="15">
        <v>0</v>
      </c>
      <c r="AJ1097" s="15">
        <v>0</v>
      </c>
    </row>
    <row r="1098" spans="2:36" x14ac:dyDescent="0.2">
      <c r="B1098" s="15">
        <v>393</v>
      </c>
      <c r="C1098" s="15">
        <v>31.11</v>
      </c>
      <c r="D1098" s="15">
        <v>2.4500000000000002</v>
      </c>
      <c r="E1098" s="15">
        <v>1</v>
      </c>
      <c r="F1098" s="15">
        <v>0</v>
      </c>
      <c r="G1098" s="15">
        <v>0</v>
      </c>
      <c r="H1098" s="15">
        <v>0</v>
      </c>
      <c r="I1098" s="15">
        <v>1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1</v>
      </c>
      <c r="W1098" s="15">
        <v>0</v>
      </c>
      <c r="X1098" s="15">
        <v>0</v>
      </c>
      <c r="Y1098" s="15">
        <v>0</v>
      </c>
      <c r="Z1098" s="15">
        <v>1</v>
      </c>
      <c r="AA1098" s="15">
        <v>0</v>
      </c>
      <c r="AB1098" s="15">
        <v>0</v>
      </c>
      <c r="AC1098" s="15">
        <v>0</v>
      </c>
      <c r="AD1098" s="15">
        <v>0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2:36" x14ac:dyDescent="0.2">
      <c r="B1099" s="15">
        <v>266</v>
      </c>
      <c r="C1099" s="15">
        <v>62.09</v>
      </c>
      <c r="D1099" s="15">
        <v>1.23</v>
      </c>
      <c r="E1099" s="15">
        <v>1</v>
      </c>
      <c r="F1099" s="15">
        <v>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1</v>
      </c>
      <c r="W1099" s="15">
        <v>0</v>
      </c>
      <c r="X1099" s="15">
        <v>0</v>
      </c>
      <c r="Y1099" s="15">
        <v>0</v>
      </c>
      <c r="Z1099" s="15">
        <v>0</v>
      </c>
      <c r="AA1099" s="15">
        <v>1</v>
      </c>
      <c r="AB1099" s="15">
        <v>0</v>
      </c>
      <c r="AC1099" s="15">
        <v>0</v>
      </c>
      <c r="AD1099" s="15">
        <v>0</v>
      </c>
      <c r="AE1099" s="15">
        <v>0</v>
      </c>
      <c r="AF1099" s="15">
        <v>0</v>
      </c>
      <c r="AG1099" s="15">
        <v>0</v>
      </c>
      <c r="AH1099" s="15">
        <v>1</v>
      </c>
      <c r="AI1099" s="15">
        <v>0</v>
      </c>
      <c r="AJ1099" s="15">
        <v>0</v>
      </c>
    </row>
    <row r="1100" spans="2:36" x14ac:dyDescent="0.2">
      <c r="B1100" s="15">
        <v>27132</v>
      </c>
      <c r="C1100" s="15">
        <v>51</v>
      </c>
      <c r="D1100" s="15">
        <v>0.99</v>
      </c>
      <c r="E1100" s="15">
        <v>1</v>
      </c>
      <c r="F1100" s="15">
        <v>0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1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1</v>
      </c>
      <c r="AC1100" s="15">
        <v>0</v>
      </c>
      <c r="AD1100" s="15">
        <v>1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</row>
    <row r="1101" spans="2:36" x14ac:dyDescent="0.2">
      <c r="B1101" s="15">
        <v>2349</v>
      </c>
      <c r="C1101" s="15">
        <v>14.5</v>
      </c>
      <c r="D1101" s="15">
        <v>3.6</v>
      </c>
      <c r="E1101" s="15">
        <v>1</v>
      </c>
      <c r="F1101" s="15">
        <v>1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1</v>
      </c>
      <c r="AD1101" s="15">
        <v>0</v>
      </c>
      <c r="AE1101" s="15">
        <v>0</v>
      </c>
      <c r="AF1101" s="15">
        <v>0</v>
      </c>
      <c r="AG1101" s="15">
        <v>0</v>
      </c>
      <c r="AH1101" s="15">
        <v>0</v>
      </c>
      <c r="AI1101" s="15">
        <v>1</v>
      </c>
      <c r="AJ1101" s="15">
        <v>0</v>
      </c>
    </row>
    <row r="1102" spans="2:36" x14ac:dyDescent="0.2">
      <c r="B1102" s="15">
        <v>1155</v>
      </c>
      <c r="C1102" s="15">
        <v>7.49</v>
      </c>
      <c r="D1102" s="15">
        <v>6.99</v>
      </c>
      <c r="E1102" s="15">
        <v>1</v>
      </c>
      <c r="F1102" s="15">
        <v>0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1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1</v>
      </c>
      <c r="Y1102" s="15">
        <v>0</v>
      </c>
      <c r="Z1102" s="15">
        <v>0</v>
      </c>
      <c r="AA1102" s="15">
        <v>0</v>
      </c>
      <c r="AB1102" s="15">
        <v>0</v>
      </c>
      <c r="AC1102" s="15">
        <v>1</v>
      </c>
      <c r="AD1102" s="15">
        <v>0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</row>
    <row r="1103" spans="2:36" x14ac:dyDescent="0.2">
      <c r="B1103" s="15">
        <v>9003</v>
      </c>
      <c r="C1103" s="15">
        <v>7.49</v>
      </c>
      <c r="D1103" s="15">
        <v>6.99</v>
      </c>
      <c r="E1103" s="15">
        <v>1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1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1</v>
      </c>
      <c r="Y1103" s="15">
        <v>0</v>
      </c>
      <c r="Z1103" s="15">
        <v>0</v>
      </c>
      <c r="AA1103" s="15">
        <v>0</v>
      </c>
      <c r="AB1103" s="15">
        <v>0</v>
      </c>
      <c r="AC1103" s="15">
        <v>1</v>
      </c>
      <c r="AD1103" s="15">
        <v>1</v>
      </c>
      <c r="AE1103" s="15">
        <v>0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2:36" x14ac:dyDescent="0.2">
      <c r="B1104" s="15">
        <v>8100</v>
      </c>
      <c r="C1104" s="15">
        <v>10.5</v>
      </c>
      <c r="D1104" s="15">
        <v>4.99</v>
      </c>
      <c r="E1104" s="15">
        <v>1</v>
      </c>
      <c r="F1104" s="15">
        <v>0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1</v>
      </c>
      <c r="V1104" s="15">
        <v>0</v>
      </c>
      <c r="W1104" s="15">
        <v>0</v>
      </c>
      <c r="X1104" s="15">
        <v>1</v>
      </c>
      <c r="Y1104" s="15">
        <v>1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</row>
    <row r="1105" spans="2:36" x14ac:dyDescent="0.2">
      <c r="B1105" s="15">
        <v>3864</v>
      </c>
      <c r="C1105" s="15">
        <v>10.5</v>
      </c>
      <c r="D1105" s="15">
        <v>4.99</v>
      </c>
      <c r="E1105" s="15">
        <v>1</v>
      </c>
      <c r="F1105" s="15">
        <v>0</v>
      </c>
      <c r="G1105" s="15">
        <v>0</v>
      </c>
      <c r="H1105" s="15">
        <v>1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1</v>
      </c>
      <c r="Y1105" s="15">
        <v>0</v>
      </c>
      <c r="Z1105" s="15">
        <v>0</v>
      </c>
      <c r="AA1105" s="15">
        <v>0</v>
      </c>
      <c r="AB1105" s="15">
        <v>0</v>
      </c>
      <c r="AC1105" s="15">
        <v>1</v>
      </c>
      <c r="AD1105" s="15">
        <v>0</v>
      </c>
      <c r="AE1105" s="15">
        <v>0</v>
      </c>
      <c r="AF1105" s="15">
        <v>0</v>
      </c>
      <c r="AG1105" s="15">
        <v>0</v>
      </c>
      <c r="AH1105" s="15">
        <v>0</v>
      </c>
      <c r="AI1105" s="15">
        <v>1</v>
      </c>
      <c r="AJ1105" s="15">
        <v>0</v>
      </c>
    </row>
    <row r="1106" spans="2:36" x14ac:dyDescent="0.2">
      <c r="B1106" s="15">
        <v>22501</v>
      </c>
      <c r="C1106" s="15">
        <v>10.5</v>
      </c>
      <c r="D1106" s="15">
        <v>5</v>
      </c>
      <c r="E1106" s="15">
        <v>1</v>
      </c>
      <c r="F1106" s="15">
        <v>0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1</v>
      </c>
      <c r="V1106" s="15">
        <v>0</v>
      </c>
      <c r="W1106" s="15">
        <v>0</v>
      </c>
      <c r="X1106" s="15">
        <v>1</v>
      </c>
      <c r="Y1106" s="15">
        <v>0</v>
      </c>
      <c r="Z1106" s="15">
        <v>0</v>
      </c>
      <c r="AA1106" s="15">
        <v>0</v>
      </c>
      <c r="AB1106" s="15">
        <v>1</v>
      </c>
      <c r="AC1106" s="15">
        <v>0</v>
      </c>
      <c r="AD1106" s="15">
        <v>1</v>
      </c>
      <c r="AE1106" s="15">
        <v>0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</row>
    <row r="1107" spans="2:36" x14ac:dyDescent="0.2">
      <c r="B1107" s="15">
        <v>1313</v>
      </c>
      <c r="C1107" s="15">
        <v>32.72</v>
      </c>
      <c r="D1107" s="15">
        <v>2.4500000000000002</v>
      </c>
      <c r="E1107" s="15">
        <v>1</v>
      </c>
      <c r="F1107" s="15">
        <v>0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1</v>
      </c>
      <c r="V1107" s="15">
        <v>1</v>
      </c>
      <c r="W1107" s="15">
        <v>0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1</v>
      </c>
      <c r="AD1107" s="15">
        <v>0</v>
      </c>
      <c r="AE1107" s="15">
        <v>0</v>
      </c>
      <c r="AF1107" s="15">
        <v>0</v>
      </c>
      <c r="AG1107" s="15">
        <v>1</v>
      </c>
      <c r="AH1107" s="15">
        <v>0</v>
      </c>
      <c r="AI1107" s="15">
        <v>0</v>
      </c>
      <c r="AJ1107" s="15">
        <v>0</v>
      </c>
    </row>
    <row r="1108" spans="2:36" x14ac:dyDescent="0.2">
      <c r="B1108" s="15">
        <v>2349</v>
      </c>
      <c r="C1108" s="15">
        <v>15</v>
      </c>
      <c r="D1108" s="15">
        <v>3.6</v>
      </c>
      <c r="E1108" s="15">
        <v>1</v>
      </c>
      <c r="F1108" s="15">
        <v>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0</v>
      </c>
      <c r="X1108" s="15">
        <v>1</v>
      </c>
      <c r="Y1108" s="15">
        <v>0</v>
      </c>
      <c r="Z1108" s="15">
        <v>0</v>
      </c>
      <c r="AA1108" s="15">
        <v>0</v>
      </c>
      <c r="AB1108" s="15">
        <v>0</v>
      </c>
      <c r="AC1108" s="15">
        <v>1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</row>
    <row r="1109" spans="2:36" x14ac:dyDescent="0.2">
      <c r="B1109" s="15">
        <v>2016</v>
      </c>
      <c r="C1109" s="15">
        <v>9.16</v>
      </c>
      <c r="D1109" s="15">
        <v>9.16</v>
      </c>
      <c r="E1109" s="15">
        <v>0</v>
      </c>
      <c r="F1109" s="15">
        <v>0</v>
      </c>
      <c r="G1109" s="15">
        <v>0</v>
      </c>
      <c r="H1109" s="15">
        <v>0</v>
      </c>
      <c r="I1109" s="15">
        <v>1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1</v>
      </c>
      <c r="W1109" s="15">
        <v>0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1</v>
      </c>
      <c r="AD1109" s="15">
        <v>0</v>
      </c>
      <c r="AE1109" s="15">
        <v>1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</row>
    <row r="1110" spans="2:36" x14ac:dyDescent="0.2">
      <c r="B1110" s="15">
        <v>2696</v>
      </c>
      <c r="C1110" s="15">
        <v>11.12</v>
      </c>
      <c r="D1110" s="15">
        <v>5</v>
      </c>
      <c r="E1110" s="15">
        <v>1</v>
      </c>
      <c r="F1110" s="15">
        <v>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0</v>
      </c>
      <c r="X1110" s="15">
        <v>1</v>
      </c>
      <c r="Y1110" s="15">
        <v>0</v>
      </c>
      <c r="Z1110" s="15">
        <v>0</v>
      </c>
      <c r="AA1110" s="15">
        <v>0</v>
      </c>
      <c r="AB1110" s="15">
        <v>0</v>
      </c>
      <c r="AC1110" s="15">
        <v>1</v>
      </c>
      <c r="AD1110" s="15">
        <v>1</v>
      </c>
      <c r="AE1110" s="15">
        <v>0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2:36" x14ac:dyDescent="0.2">
      <c r="B1111" s="15">
        <v>2349</v>
      </c>
      <c r="C1111" s="15">
        <v>15.5</v>
      </c>
      <c r="D1111" s="15">
        <v>3.6</v>
      </c>
      <c r="E1111" s="15">
        <v>1</v>
      </c>
      <c r="F1111" s="15">
        <v>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1</v>
      </c>
      <c r="Y1111" s="15">
        <v>0</v>
      </c>
      <c r="Z1111" s="15">
        <v>0</v>
      </c>
      <c r="AA1111" s="15">
        <v>0</v>
      </c>
      <c r="AB1111" s="15">
        <v>0</v>
      </c>
      <c r="AC1111" s="15">
        <v>1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</row>
    <row r="1112" spans="2:36" x14ac:dyDescent="0.2">
      <c r="B1112" s="15">
        <v>3613</v>
      </c>
      <c r="C1112" s="15">
        <v>8.01</v>
      </c>
      <c r="D1112" s="15">
        <v>6.99</v>
      </c>
      <c r="E1112" s="15">
        <v>1</v>
      </c>
      <c r="F1112" s="15">
        <v>0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1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1</v>
      </c>
      <c r="Y1112" s="15">
        <v>0</v>
      </c>
      <c r="Z1112" s="15">
        <v>0</v>
      </c>
      <c r="AA1112" s="15">
        <v>0</v>
      </c>
      <c r="AB1112" s="15">
        <v>0</v>
      </c>
      <c r="AC1112" s="15">
        <v>1</v>
      </c>
      <c r="AD1112" s="15">
        <v>0</v>
      </c>
      <c r="AE1112" s="15">
        <v>0</v>
      </c>
      <c r="AF1112" s="15">
        <v>0</v>
      </c>
      <c r="AG1112" s="15">
        <v>1</v>
      </c>
      <c r="AH1112" s="15">
        <v>0</v>
      </c>
      <c r="AI1112" s="15">
        <v>0</v>
      </c>
      <c r="AJ1112" s="15">
        <v>0</v>
      </c>
    </row>
    <row r="1113" spans="2:36" x14ac:dyDescent="0.2">
      <c r="B1113" s="15">
        <v>1130</v>
      </c>
      <c r="C1113" s="15">
        <v>17.22</v>
      </c>
      <c r="D1113" s="15">
        <v>4.92</v>
      </c>
      <c r="E1113" s="15">
        <v>0</v>
      </c>
      <c r="F1113" s="15">
        <v>0</v>
      </c>
      <c r="G1113" s="15">
        <v>0</v>
      </c>
      <c r="H1113" s="15">
        <v>0</v>
      </c>
      <c r="I1113" s="15">
        <v>1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1</v>
      </c>
      <c r="W1113" s="15">
        <v>0</v>
      </c>
      <c r="X1113" s="15">
        <v>0</v>
      </c>
      <c r="Y1113" s="15">
        <v>0</v>
      </c>
      <c r="Z1113" s="15">
        <v>1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</row>
    <row r="1114" spans="2:36" x14ac:dyDescent="0.2">
      <c r="B1114" s="15">
        <v>71</v>
      </c>
      <c r="C1114" s="15">
        <v>69.040000000000006</v>
      </c>
      <c r="D1114" s="15">
        <v>1.23</v>
      </c>
      <c r="E1114" s="15">
        <v>1</v>
      </c>
      <c r="F1114" s="15">
        <v>0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1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1</v>
      </c>
      <c r="W1114" s="15">
        <v>0</v>
      </c>
      <c r="X1114" s="15">
        <v>0</v>
      </c>
      <c r="Y1114" s="15">
        <v>0</v>
      </c>
      <c r="Z1114" s="15">
        <v>1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0</v>
      </c>
      <c r="AG1114" s="15">
        <v>1</v>
      </c>
      <c r="AH1114" s="15">
        <v>0</v>
      </c>
      <c r="AI1114" s="15">
        <v>0</v>
      </c>
      <c r="AJ1114" s="15">
        <v>0</v>
      </c>
    </row>
    <row r="1115" spans="2:36" x14ac:dyDescent="0.2">
      <c r="B1115" s="15">
        <v>2046</v>
      </c>
      <c r="C1115" s="15">
        <v>7.5</v>
      </c>
      <c r="D1115" s="15">
        <v>7.5</v>
      </c>
      <c r="E1115" s="15">
        <v>0</v>
      </c>
      <c r="F1115" s="15">
        <v>1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1</v>
      </c>
      <c r="Y1115" s="15">
        <v>0</v>
      </c>
      <c r="Z1115" s="15">
        <v>0</v>
      </c>
      <c r="AA1115" s="15">
        <v>0</v>
      </c>
      <c r="AB1115" s="15">
        <v>1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</row>
    <row r="1116" spans="2:36" x14ac:dyDescent="0.2">
      <c r="B1116" s="15">
        <v>2046</v>
      </c>
      <c r="C1116" s="15">
        <v>7.5</v>
      </c>
      <c r="D1116" s="15">
        <v>7.5</v>
      </c>
      <c r="E1116" s="15">
        <v>0</v>
      </c>
      <c r="F1116" s="15">
        <v>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0</v>
      </c>
      <c r="X1116" s="15">
        <v>1</v>
      </c>
      <c r="Y1116" s="15">
        <v>0</v>
      </c>
      <c r="Z1116" s="15">
        <v>0</v>
      </c>
      <c r="AA1116" s="15">
        <v>0</v>
      </c>
      <c r="AB1116" s="15">
        <v>1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</row>
    <row r="1117" spans="2:36" x14ac:dyDescent="0.2">
      <c r="B1117" s="15">
        <v>2046</v>
      </c>
      <c r="C1117" s="15">
        <v>7.5</v>
      </c>
      <c r="D1117" s="15">
        <v>7.5</v>
      </c>
      <c r="E1117" s="15">
        <v>0</v>
      </c>
      <c r="F1117" s="15">
        <v>1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0</v>
      </c>
      <c r="X1117" s="15">
        <v>1</v>
      </c>
      <c r="Y1117" s="15">
        <v>0</v>
      </c>
      <c r="Z1117" s="15">
        <v>0</v>
      </c>
      <c r="AA1117" s="15">
        <v>0</v>
      </c>
      <c r="AB1117" s="15">
        <v>1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</row>
    <row r="1118" spans="2:36" x14ac:dyDescent="0.2">
      <c r="B1118" s="15">
        <v>2046</v>
      </c>
      <c r="C1118" s="15">
        <v>7.5</v>
      </c>
      <c r="D1118" s="15">
        <v>7.5</v>
      </c>
      <c r="E1118" s="15">
        <v>0</v>
      </c>
      <c r="F1118" s="15">
        <v>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1</v>
      </c>
      <c r="Y1118" s="15">
        <v>0</v>
      </c>
      <c r="Z1118" s="15">
        <v>0</v>
      </c>
      <c r="AA1118" s="15">
        <v>0</v>
      </c>
      <c r="AB1118" s="15">
        <v>1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</row>
    <row r="1119" spans="2:36" x14ac:dyDescent="0.2">
      <c r="B1119" s="15">
        <v>2046</v>
      </c>
      <c r="C1119" s="15">
        <v>7.5</v>
      </c>
      <c r="D1119" s="15">
        <v>7.5</v>
      </c>
      <c r="E1119" s="15">
        <v>0</v>
      </c>
      <c r="F1119" s="15">
        <v>1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0</v>
      </c>
      <c r="X1119" s="15">
        <v>1</v>
      </c>
      <c r="Y1119" s="15">
        <v>0</v>
      </c>
      <c r="Z1119" s="15">
        <v>0</v>
      </c>
      <c r="AA1119" s="15">
        <v>0</v>
      </c>
      <c r="AB1119" s="15">
        <v>1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</row>
    <row r="1120" spans="2:36" x14ac:dyDescent="0.2">
      <c r="B1120" s="15">
        <v>2046</v>
      </c>
      <c r="C1120" s="15">
        <v>7.5</v>
      </c>
      <c r="D1120" s="15">
        <v>7.5</v>
      </c>
      <c r="E1120" s="15">
        <v>0</v>
      </c>
      <c r="F1120" s="15">
        <v>1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1</v>
      </c>
      <c r="Y1120" s="15">
        <v>0</v>
      </c>
      <c r="Z1120" s="15">
        <v>0</v>
      </c>
      <c r="AA1120" s="15">
        <v>0</v>
      </c>
      <c r="AB1120" s="15">
        <v>1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</row>
    <row r="1121" spans="2:36" x14ac:dyDescent="0.2">
      <c r="B1121" s="15">
        <v>2046</v>
      </c>
      <c r="C1121" s="15">
        <v>7.5</v>
      </c>
      <c r="D1121" s="15">
        <v>7.5</v>
      </c>
      <c r="E1121" s="15">
        <v>0</v>
      </c>
      <c r="F1121" s="15">
        <v>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0</v>
      </c>
      <c r="X1121" s="15">
        <v>1</v>
      </c>
      <c r="Y1121" s="15">
        <v>0</v>
      </c>
      <c r="Z1121" s="15">
        <v>0</v>
      </c>
      <c r="AA1121" s="15">
        <v>0</v>
      </c>
      <c r="AB1121" s="15">
        <v>1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</row>
    <row r="1122" spans="2:36" x14ac:dyDescent="0.2">
      <c r="B1122" s="15">
        <v>2046</v>
      </c>
      <c r="C1122" s="15">
        <v>7.5</v>
      </c>
      <c r="D1122" s="15">
        <v>7.5</v>
      </c>
      <c r="E1122" s="15">
        <v>0</v>
      </c>
      <c r="F1122" s="15">
        <v>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1</v>
      </c>
      <c r="Y1122" s="15">
        <v>0</v>
      </c>
      <c r="Z1122" s="15">
        <v>0</v>
      </c>
      <c r="AA1122" s="15">
        <v>0</v>
      </c>
      <c r="AB1122" s="15">
        <v>1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</row>
    <row r="1123" spans="2:36" x14ac:dyDescent="0.2">
      <c r="B1123" s="15">
        <v>2944</v>
      </c>
      <c r="C1123" s="15">
        <v>7.5</v>
      </c>
      <c r="D1123" s="15">
        <v>7.5</v>
      </c>
      <c r="E1123" s="15">
        <v>0</v>
      </c>
      <c r="F1123" s="15">
        <v>0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1</v>
      </c>
      <c r="T1123" s="15">
        <v>0</v>
      </c>
      <c r="U1123" s="15">
        <v>0</v>
      </c>
      <c r="V1123" s="15">
        <v>0</v>
      </c>
      <c r="W1123" s="15">
        <v>0</v>
      </c>
      <c r="X1123" s="15">
        <v>1</v>
      </c>
      <c r="Y1123" s="15">
        <v>0</v>
      </c>
      <c r="Z1123" s="15">
        <v>0</v>
      </c>
      <c r="AA1123" s="15">
        <v>0</v>
      </c>
      <c r="AB1123" s="15">
        <v>0</v>
      </c>
      <c r="AC1123" s="15">
        <v>1</v>
      </c>
      <c r="AD1123" s="15">
        <v>0</v>
      </c>
      <c r="AE1123" s="15">
        <v>0</v>
      </c>
      <c r="AF1123" s="15">
        <v>0</v>
      </c>
      <c r="AG1123" s="15">
        <v>0</v>
      </c>
      <c r="AH1123" s="15">
        <v>0</v>
      </c>
      <c r="AI1123" s="15">
        <v>1</v>
      </c>
      <c r="AJ1123" s="15">
        <v>0</v>
      </c>
    </row>
    <row r="1124" spans="2:36" x14ac:dyDescent="0.2">
      <c r="B1124" s="15">
        <v>393</v>
      </c>
      <c r="C1124" s="15">
        <v>35.020000000000003</v>
      </c>
      <c r="D1124" s="15">
        <v>2.4500000000000002</v>
      </c>
      <c r="E1124" s="15">
        <v>1</v>
      </c>
      <c r="F1124" s="15">
        <v>0</v>
      </c>
      <c r="G1124" s="15">
        <v>0</v>
      </c>
      <c r="H1124" s="15">
        <v>0</v>
      </c>
      <c r="I1124" s="15">
        <v>1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1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0</v>
      </c>
      <c r="AG1124" s="15">
        <v>1</v>
      </c>
      <c r="AH1124" s="15">
        <v>0</v>
      </c>
      <c r="AI1124" s="15">
        <v>0</v>
      </c>
      <c r="AJ1124" s="15">
        <v>0</v>
      </c>
    </row>
    <row r="1125" spans="2:36" x14ac:dyDescent="0.2">
      <c r="B1125" s="15">
        <v>1129</v>
      </c>
      <c r="C1125" s="15">
        <v>56.95</v>
      </c>
      <c r="D1125" s="15">
        <v>1</v>
      </c>
      <c r="E1125" s="15">
        <v>1</v>
      </c>
      <c r="F1125" s="15">
        <v>0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1</v>
      </c>
      <c r="V1125" s="15">
        <v>0</v>
      </c>
      <c r="W1125" s="15">
        <v>0</v>
      </c>
      <c r="X1125" s="15">
        <v>1</v>
      </c>
      <c r="Y1125" s="15">
        <v>0</v>
      </c>
      <c r="Z1125" s="15">
        <v>1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0</v>
      </c>
      <c r="AG1125" s="15">
        <v>1</v>
      </c>
      <c r="AH1125" s="15">
        <v>0</v>
      </c>
      <c r="AI1125" s="15">
        <v>0</v>
      </c>
      <c r="AJ1125" s="15">
        <v>0</v>
      </c>
    </row>
    <row r="1126" spans="2:36" x14ac:dyDescent="0.2">
      <c r="B1126" s="15">
        <v>1905</v>
      </c>
      <c r="C1126" s="15">
        <v>14.13</v>
      </c>
      <c r="D1126" s="15">
        <v>6.15</v>
      </c>
      <c r="E1126" s="15">
        <v>1</v>
      </c>
      <c r="F1126" s="15">
        <v>0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1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1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0</v>
      </c>
      <c r="AG1126" s="15">
        <v>0</v>
      </c>
      <c r="AH1126" s="15">
        <v>0</v>
      </c>
      <c r="AI1126" s="15">
        <v>1</v>
      </c>
      <c r="AJ1126" s="15">
        <v>0</v>
      </c>
    </row>
    <row r="1127" spans="2:36" x14ac:dyDescent="0.2">
      <c r="B1127" s="15">
        <v>4153</v>
      </c>
      <c r="C1127" s="15">
        <v>35.520000000000003</v>
      </c>
      <c r="D1127" s="15">
        <v>2.46</v>
      </c>
      <c r="E1127" s="15">
        <v>1</v>
      </c>
      <c r="F1127" s="15">
        <v>0</v>
      </c>
      <c r="G1127" s="15">
        <v>0</v>
      </c>
      <c r="H1127" s="15">
        <v>0</v>
      </c>
      <c r="I1127" s="15">
        <v>1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1</v>
      </c>
      <c r="AA1127" s="15">
        <v>0</v>
      </c>
      <c r="AB1127" s="15">
        <v>0</v>
      </c>
      <c r="AC1127" s="15">
        <v>0</v>
      </c>
      <c r="AD1127" s="15">
        <v>0</v>
      </c>
      <c r="AE1127" s="15">
        <v>1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2:36" x14ac:dyDescent="0.2">
      <c r="B1128" s="15">
        <v>2319</v>
      </c>
      <c r="C1128" s="15">
        <v>10.01</v>
      </c>
      <c r="D1128" s="15">
        <v>5.99</v>
      </c>
      <c r="E1128" s="15">
        <v>1</v>
      </c>
      <c r="F1128" s="15">
        <v>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1</v>
      </c>
      <c r="Y1128" s="15">
        <v>0</v>
      </c>
      <c r="Z1128" s="15">
        <v>0</v>
      </c>
      <c r="AA1128" s="15">
        <v>0</v>
      </c>
      <c r="AB1128" s="15">
        <v>0</v>
      </c>
      <c r="AC1128" s="15">
        <v>1</v>
      </c>
      <c r="AD1128" s="15">
        <v>1</v>
      </c>
      <c r="AE1128" s="15">
        <v>0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</row>
    <row r="1129" spans="2:36" x14ac:dyDescent="0.2">
      <c r="B1129" s="15">
        <v>2046</v>
      </c>
      <c r="C1129" s="15">
        <v>8</v>
      </c>
      <c r="D1129" s="15">
        <v>7.5</v>
      </c>
      <c r="E1129" s="15">
        <v>1</v>
      </c>
      <c r="F1129" s="15">
        <v>1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0</v>
      </c>
      <c r="W1129" s="15">
        <v>0</v>
      </c>
      <c r="X1129" s="15">
        <v>1</v>
      </c>
      <c r="Y1129" s="15">
        <v>0</v>
      </c>
      <c r="Z1129" s="15">
        <v>0</v>
      </c>
      <c r="AA1129" s="15">
        <v>0</v>
      </c>
      <c r="AB1129" s="15">
        <v>1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</row>
    <row r="1130" spans="2:36" x14ac:dyDescent="0.2">
      <c r="B1130" s="15">
        <v>1545</v>
      </c>
      <c r="C1130" s="15">
        <v>37.5</v>
      </c>
      <c r="D1130" s="15">
        <v>2.4500000000000002</v>
      </c>
      <c r="E1130" s="15">
        <v>1</v>
      </c>
      <c r="F1130" s="15">
        <v>1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1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0</v>
      </c>
      <c r="AG1130" s="15">
        <v>0</v>
      </c>
      <c r="AH1130" s="15">
        <v>0</v>
      </c>
      <c r="AI1130" s="15">
        <v>1</v>
      </c>
      <c r="AJ1130" s="15">
        <v>0</v>
      </c>
    </row>
    <row r="1131" spans="2:36" x14ac:dyDescent="0.2">
      <c r="B1131" s="15">
        <v>56</v>
      </c>
      <c r="C1131" s="15">
        <v>75.010000000000005</v>
      </c>
      <c r="D1131" s="15">
        <v>1.23</v>
      </c>
      <c r="E1131" s="15">
        <v>1</v>
      </c>
      <c r="F1131" s="15">
        <v>0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1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1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</row>
    <row r="1132" spans="2:36" x14ac:dyDescent="0.2">
      <c r="B1132" s="15">
        <v>2349</v>
      </c>
      <c r="C1132" s="15">
        <v>17.100000000000001</v>
      </c>
      <c r="D1132" s="15">
        <v>3.6</v>
      </c>
      <c r="E1132" s="15">
        <v>1</v>
      </c>
      <c r="F1132" s="15">
        <v>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0</v>
      </c>
      <c r="W1132" s="15">
        <v>0</v>
      </c>
      <c r="X1132" s="15">
        <v>1</v>
      </c>
      <c r="Y1132" s="15">
        <v>0</v>
      </c>
      <c r="Z1132" s="15">
        <v>0</v>
      </c>
      <c r="AA1132" s="15">
        <v>0</v>
      </c>
      <c r="AB1132" s="15">
        <v>0</v>
      </c>
      <c r="AC1132" s="15">
        <v>1</v>
      </c>
      <c r="AD1132" s="15">
        <v>0</v>
      </c>
      <c r="AE1132" s="15">
        <v>0</v>
      </c>
      <c r="AF1132" s="15">
        <v>0</v>
      </c>
      <c r="AG1132" s="15">
        <v>0</v>
      </c>
      <c r="AH1132" s="15">
        <v>0</v>
      </c>
      <c r="AI1132" s="15">
        <v>1</v>
      </c>
      <c r="AJ1132" s="15">
        <v>0</v>
      </c>
    </row>
    <row r="1133" spans="2:36" x14ac:dyDescent="0.2">
      <c r="B1133" s="15">
        <v>2349</v>
      </c>
      <c r="C1133" s="15">
        <v>17.100000000000001</v>
      </c>
      <c r="D1133" s="15">
        <v>3.6</v>
      </c>
      <c r="E1133" s="15">
        <v>1</v>
      </c>
      <c r="F1133" s="15">
        <v>1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1</v>
      </c>
      <c r="Y1133" s="15">
        <v>0</v>
      </c>
      <c r="Z1133" s="15">
        <v>0</v>
      </c>
      <c r="AA1133" s="15">
        <v>0</v>
      </c>
      <c r="AB1133" s="15">
        <v>0</v>
      </c>
      <c r="AC1133" s="15">
        <v>1</v>
      </c>
      <c r="AD1133" s="15">
        <v>0</v>
      </c>
      <c r="AE1133" s="15">
        <v>0</v>
      </c>
      <c r="AF1133" s="15">
        <v>0</v>
      </c>
      <c r="AG1133" s="15">
        <v>0</v>
      </c>
      <c r="AH1133" s="15">
        <v>0</v>
      </c>
      <c r="AI1133" s="15">
        <v>1</v>
      </c>
      <c r="AJ1133" s="15">
        <v>0</v>
      </c>
    </row>
    <row r="1134" spans="2:36" x14ac:dyDescent="0.2">
      <c r="B1134" s="15">
        <v>2349</v>
      </c>
      <c r="C1134" s="15">
        <v>17.260000000000002</v>
      </c>
      <c r="D1134" s="15">
        <v>3.6</v>
      </c>
      <c r="E1134" s="15">
        <v>1</v>
      </c>
      <c r="F1134" s="15">
        <v>1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1</v>
      </c>
      <c r="Y1134" s="15">
        <v>0</v>
      </c>
      <c r="Z1134" s="15">
        <v>0</v>
      </c>
      <c r="AA1134" s="15">
        <v>0</v>
      </c>
      <c r="AB1134" s="15">
        <v>0</v>
      </c>
      <c r="AC1134" s="15">
        <v>1</v>
      </c>
      <c r="AD1134" s="15">
        <v>0</v>
      </c>
      <c r="AE1134" s="15">
        <v>0</v>
      </c>
      <c r="AF1134" s="15">
        <v>0</v>
      </c>
      <c r="AG1134" s="15">
        <v>0</v>
      </c>
      <c r="AH1134" s="15">
        <v>0</v>
      </c>
      <c r="AI1134" s="15">
        <v>1</v>
      </c>
      <c r="AJ1134" s="15">
        <v>0</v>
      </c>
    </row>
    <row r="1135" spans="2:36" x14ac:dyDescent="0.2">
      <c r="B1135" s="15">
        <v>2760</v>
      </c>
      <c r="C1135" s="15">
        <v>62.99</v>
      </c>
      <c r="D1135" s="15">
        <v>0.99</v>
      </c>
      <c r="E1135" s="15">
        <v>1</v>
      </c>
      <c r="F1135" s="15">
        <v>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0</v>
      </c>
      <c r="W1135" s="15">
        <v>0</v>
      </c>
      <c r="X1135" s="15">
        <v>1</v>
      </c>
      <c r="Y1135" s="15">
        <v>0</v>
      </c>
      <c r="Z1135" s="15">
        <v>1</v>
      </c>
      <c r="AA1135" s="15">
        <v>0</v>
      </c>
      <c r="AB1135" s="15">
        <v>0</v>
      </c>
      <c r="AC1135" s="15">
        <v>0</v>
      </c>
      <c r="AD1135" s="15">
        <v>0</v>
      </c>
      <c r="AE1135" s="15">
        <v>1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</row>
    <row r="1136" spans="2:36" x14ac:dyDescent="0.2">
      <c r="B1136" s="15">
        <v>9003</v>
      </c>
      <c r="C1136" s="15">
        <v>12.5</v>
      </c>
      <c r="D1136" s="15">
        <v>4.99</v>
      </c>
      <c r="E1136" s="15">
        <v>1</v>
      </c>
      <c r="F1136" s="15">
        <v>0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1</v>
      </c>
      <c r="V1136" s="15">
        <v>0</v>
      </c>
      <c r="W1136" s="15">
        <v>0</v>
      </c>
      <c r="X1136" s="15">
        <v>1</v>
      </c>
      <c r="Y1136" s="15">
        <v>0</v>
      </c>
      <c r="Z1136" s="15">
        <v>0</v>
      </c>
      <c r="AA1136" s="15">
        <v>0</v>
      </c>
      <c r="AB1136" s="15">
        <v>0</v>
      </c>
      <c r="AC1136" s="15">
        <v>1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</row>
    <row r="1137" spans="2:36" x14ac:dyDescent="0.2">
      <c r="B1137" s="15">
        <v>405</v>
      </c>
      <c r="C1137" s="15">
        <v>8.9499999999999993</v>
      </c>
      <c r="D1137" s="15">
        <v>6.99</v>
      </c>
      <c r="E1137" s="15">
        <v>1</v>
      </c>
      <c r="F1137" s="15">
        <v>0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1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1</v>
      </c>
      <c r="Y1137" s="15">
        <v>0</v>
      </c>
      <c r="Z1137" s="15">
        <v>0</v>
      </c>
      <c r="AA1137" s="15">
        <v>0</v>
      </c>
      <c r="AB1137" s="15">
        <v>1</v>
      </c>
      <c r="AC1137" s="15">
        <v>0</v>
      </c>
      <c r="AD1137" s="15">
        <v>0</v>
      </c>
      <c r="AE1137" s="15">
        <v>0</v>
      </c>
      <c r="AF1137" s="15">
        <v>0</v>
      </c>
      <c r="AG1137" s="15">
        <v>1</v>
      </c>
      <c r="AH1137" s="15">
        <v>0</v>
      </c>
      <c r="AI1137" s="15">
        <v>0</v>
      </c>
      <c r="AJ1137" s="15">
        <v>0</v>
      </c>
    </row>
    <row r="1138" spans="2:36" x14ac:dyDescent="0.2">
      <c r="B1138" s="15">
        <v>27132</v>
      </c>
      <c r="C1138" s="15">
        <v>63.36</v>
      </c>
      <c r="D1138" s="15">
        <v>0.99</v>
      </c>
      <c r="E1138" s="15">
        <v>1</v>
      </c>
      <c r="F1138" s="15">
        <v>0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1</v>
      </c>
      <c r="U1138" s="15">
        <v>0</v>
      </c>
      <c r="V1138" s="15">
        <v>0</v>
      </c>
      <c r="W1138" s="15">
        <v>0</v>
      </c>
      <c r="X1138" s="15">
        <v>1</v>
      </c>
      <c r="Y1138" s="15">
        <v>0</v>
      </c>
      <c r="Z1138" s="15">
        <v>0</v>
      </c>
      <c r="AA1138" s="15">
        <v>0</v>
      </c>
      <c r="AB1138" s="15">
        <v>1</v>
      </c>
      <c r="AC1138" s="15">
        <v>0</v>
      </c>
      <c r="AD1138" s="15">
        <v>1</v>
      </c>
      <c r="AE1138" s="15">
        <v>0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2:36" x14ac:dyDescent="0.2">
      <c r="B1139" s="15">
        <v>2179</v>
      </c>
      <c r="C1139" s="15">
        <v>9</v>
      </c>
      <c r="D1139" s="15">
        <v>6.99</v>
      </c>
      <c r="E1139" s="15">
        <v>1</v>
      </c>
      <c r="F1139" s="15">
        <v>1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0</v>
      </c>
      <c r="W1139" s="15">
        <v>0</v>
      </c>
      <c r="X1139" s="15">
        <v>1</v>
      </c>
      <c r="Y1139" s="15">
        <v>0</v>
      </c>
      <c r="Z1139" s="15">
        <v>0</v>
      </c>
      <c r="AA1139" s="15">
        <v>0</v>
      </c>
      <c r="AB1139" s="15">
        <v>1</v>
      </c>
      <c r="AC1139" s="15">
        <v>0</v>
      </c>
      <c r="AD1139" s="15">
        <v>0</v>
      </c>
      <c r="AE1139" s="15">
        <v>0</v>
      </c>
      <c r="AF1139" s="15">
        <v>0</v>
      </c>
      <c r="AG1139" s="15">
        <v>1</v>
      </c>
      <c r="AH1139" s="15">
        <v>0</v>
      </c>
      <c r="AI1139" s="15">
        <v>0</v>
      </c>
      <c r="AJ1139" s="15">
        <v>0</v>
      </c>
    </row>
    <row r="1140" spans="2:36" x14ac:dyDescent="0.2">
      <c r="B1140" s="15">
        <v>212</v>
      </c>
      <c r="C1140" s="15">
        <v>9.01</v>
      </c>
      <c r="D1140" s="15">
        <v>6.99</v>
      </c>
      <c r="E1140" s="15">
        <v>1</v>
      </c>
      <c r="F1140" s="15">
        <v>0</v>
      </c>
      <c r="G1140" s="15">
        <v>0</v>
      </c>
      <c r="H1140" s="15">
        <v>1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0</v>
      </c>
      <c r="W1140" s="15">
        <v>0</v>
      </c>
      <c r="X1140" s="15">
        <v>1</v>
      </c>
      <c r="Y1140" s="15">
        <v>0</v>
      </c>
      <c r="Z1140" s="15">
        <v>0</v>
      </c>
      <c r="AA1140" s="15">
        <v>0</v>
      </c>
      <c r="AB1140" s="15">
        <v>0</v>
      </c>
      <c r="AC1140" s="15">
        <v>1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</row>
    <row r="1141" spans="2:36" x14ac:dyDescent="0.2">
      <c r="B1141" s="15">
        <v>2349</v>
      </c>
      <c r="C1141" s="15">
        <v>17.510000000000002</v>
      </c>
      <c r="D1141" s="15">
        <v>3.6</v>
      </c>
      <c r="E1141" s="15">
        <v>1</v>
      </c>
      <c r="F1141" s="15">
        <v>1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1</v>
      </c>
      <c r="Y1141" s="15">
        <v>0</v>
      </c>
      <c r="Z1141" s="15">
        <v>0</v>
      </c>
      <c r="AA1141" s="15">
        <v>0</v>
      </c>
      <c r="AB1141" s="15">
        <v>0</v>
      </c>
      <c r="AC1141" s="15">
        <v>1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</row>
    <row r="1142" spans="2:36" x14ac:dyDescent="0.2">
      <c r="B1142" s="15">
        <v>351</v>
      </c>
      <c r="C1142" s="15">
        <v>7.95</v>
      </c>
      <c r="D1142" s="15">
        <v>7.95</v>
      </c>
      <c r="E1142" s="15">
        <v>0</v>
      </c>
      <c r="F1142" s="15">
        <v>0</v>
      </c>
      <c r="G1142" s="15">
        <v>1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1</v>
      </c>
      <c r="Y1142" s="15">
        <v>0</v>
      </c>
      <c r="Z1142" s="15">
        <v>0</v>
      </c>
      <c r="AA1142" s="15">
        <v>1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</row>
    <row r="1143" spans="2:36" x14ac:dyDescent="0.2">
      <c r="B1143" s="15">
        <v>4390</v>
      </c>
      <c r="C1143" s="15">
        <v>7.95</v>
      </c>
      <c r="D1143" s="15">
        <v>7.95</v>
      </c>
      <c r="E1143" s="15">
        <v>1</v>
      </c>
      <c r="F1143" s="15">
        <v>1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1</v>
      </c>
      <c r="Y1143" s="15">
        <v>0</v>
      </c>
      <c r="Z1143" s="15">
        <v>0</v>
      </c>
      <c r="AA1143" s="15">
        <v>0</v>
      </c>
      <c r="AB1143" s="15">
        <v>0</v>
      </c>
      <c r="AC1143" s="15">
        <v>1</v>
      </c>
      <c r="AD1143" s="15">
        <v>1</v>
      </c>
      <c r="AE1143" s="15">
        <v>0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2:36" x14ac:dyDescent="0.2">
      <c r="B1144" s="15">
        <v>1365</v>
      </c>
      <c r="C1144" s="15">
        <v>9.7799999999999994</v>
      </c>
      <c r="D1144" s="15">
        <v>9.7799999999999994</v>
      </c>
      <c r="E1144" s="15">
        <v>0</v>
      </c>
      <c r="F1144" s="15">
        <v>0</v>
      </c>
      <c r="G1144" s="15">
        <v>0</v>
      </c>
      <c r="H1144" s="15">
        <v>0</v>
      </c>
      <c r="I1144" s="15">
        <v>1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1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0</v>
      </c>
      <c r="AG1144" s="15">
        <v>1</v>
      </c>
      <c r="AH1144" s="15">
        <v>0</v>
      </c>
      <c r="AI1144" s="15">
        <v>0</v>
      </c>
      <c r="AJ1144" s="15">
        <v>0</v>
      </c>
    </row>
    <row r="1145" spans="2:36" x14ac:dyDescent="0.2">
      <c r="B1145" s="15">
        <v>27132</v>
      </c>
      <c r="C1145" s="15">
        <v>64.33</v>
      </c>
      <c r="D1145" s="15">
        <v>0.99</v>
      </c>
      <c r="E1145" s="15">
        <v>1</v>
      </c>
      <c r="F1145" s="15">
        <v>0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1</v>
      </c>
      <c r="U1145" s="15">
        <v>0</v>
      </c>
      <c r="V1145" s="15">
        <v>0</v>
      </c>
      <c r="W1145" s="15">
        <v>0</v>
      </c>
      <c r="X1145" s="15">
        <v>1</v>
      </c>
      <c r="Y1145" s="15">
        <v>0</v>
      </c>
      <c r="Z1145" s="15">
        <v>0</v>
      </c>
      <c r="AA1145" s="15">
        <v>0</v>
      </c>
      <c r="AB1145" s="15">
        <v>1</v>
      </c>
      <c r="AC1145" s="15">
        <v>0</v>
      </c>
      <c r="AD1145" s="15">
        <v>1</v>
      </c>
      <c r="AE1145" s="15">
        <v>0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2:36" x14ac:dyDescent="0.2">
      <c r="B1146" s="15">
        <v>266</v>
      </c>
      <c r="C1146" s="15">
        <v>78.319999999999993</v>
      </c>
      <c r="D1146" s="15">
        <v>1.23</v>
      </c>
      <c r="E1146" s="15">
        <v>1</v>
      </c>
      <c r="F1146" s="15">
        <v>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1</v>
      </c>
      <c r="W1146" s="15">
        <v>0</v>
      </c>
      <c r="X1146" s="15">
        <v>0</v>
      </c>
      <c r="Y1146" s="15">
        <v>0</v>
      </c>
      <c r="Z1146" s="15">
        <v>0</v>
      </c>
      <c r="AA1146" s="15">
        <v>1</v>
      </c>
      <c r="AB1146" s="15">
        <v>0</v>
      </c>
      <c r="AC1146" s="15">
        <v>0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2:36" x14ac:dyDescent="0.2">
      <c r="B1147" s="15">
        <v>50</v>
      </c>
      <c r="C1147" s="15">
        <v>7.99</v>
      </c>
      <c r="D1147" s="15">
        <v>7.99</v>
      </c>
      <c r="E1147" s="15">
        <v>0</v>
      </c>
      <c r="F1147" s="15">
        <v>0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1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1</v>
      </c>
      <c r="Y1147" s="15">
        <v>0</v>
      </c>
      <c r="Z1147" s="15">
        <v>0</v>
      </c>
      <c r="AA1147" s="15">
        <v>1</v>
      </c>
      <c r="AB1147" s="15">
        <v>0</v>
      </c>
      <c r="AC1147" s="15">
        <v>0</v>
      </c>
      <c r="AD1147" s="15">
        <v>0</v>
      </c>
      <c r="AE1147" s="15">
        <v>1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</row>
    <row r="1148" spans="2:36" x14ac:dyDescent="0.2">
      <c r="B1148" s="15">
        <v>50</v>
      </c>
      <c r="C1148" s="15">
        <v>7.99</v>
      </c>
      <c r="D1148" s="15">
        <v>7.99</v>
      </c>
      <c r="E1148" s="15">
        <v>0</v>
      </c>
      <c r="F1148" s="15">
        <v>0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1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1</v>
      </c>
      <c r="Y1148" s="15">
        <v>0</v>
      </c>
      <c r="Z1148" s="15">
        <v>0</v>
      </c>
      <c r="AA1148" s="15">
        <v>1</v>
      </c>
      <c r="AB1148" s="15">
        <v>0</v>
      </c>
      <c r="AC1148" s="15">
        <v>0</v>
      </c>
      <c r="AD1148" s="15">
        <v>0</v>
      </c>
      <c r="AE1148" s="15">
        <v>1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</row>
    <row r="1149" spans="2:36" x14ac:dyDescent="0.2">
      <c r="B1149" s="15">
        <v>50</v>
      </c>
      <c r="C1149" s="15">
        <v>7.99</v>
      </c>
      <c r="D1149" s="15">
        <v>7.99</v>
      </c>
      <c r="E1149" s="15">
        <v>1</v>
      </c>
      <c r="F1149" s="15">
        <v>0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1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1</v>
      </c>
      <c r="Y1149" s="15">
        <v>0</v>
      </c>
      <c r="Z1149" s="15">
        <v>0</v>
      </c>
      <c r="AA1149" s="15">
        <v>1</v>
      </c>
      <c r="AB1149" s="15">
        <v>0</v>
      </c>
      <c r="AC1149" s="15">
        <v>0</v>
      </c>
      <c r="AD1149" s="15">
        <v>0</v>
      </c>
      <c r="AE1149" s="15">
        <v>1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</row>
    <row r="1150" spans="2:36" x14ac:dyDescent="0.2">
      <c r="B1150" s="15">
        <v>1405</v>
      </c>
      <c r="C1150" s="15">
        <v>7.99</v>
      </c>
      <c r="D1150" s="15">
        <v>7.99</v>
      </c>
      <c r="E1150" s="15">
        <v>0</v>
      </c>
      <c r="F1150" s="15">
        <v>0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1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0</v>
      </c>
      <c r="V1150" s="15">
        <v>0</v>
      </c>
      <c r="W1150" s="15">
        <v>0</v>
      </c>
      <c r="X1150" s="15">
        <v>1</v>
      </c>
      <c r="Y1150" s="15">
        <v>0</v>
      </c>
      <c r="Z1150" s="15">
        <v>0</v>
      </c>
      <c r="AA1150" s="15">
        <v>1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2:36" x14ac:dyDescent="0.2">
      <c r="B1151" s="15">
        <v>1215</v>
      </c>
      <c r="C1151" s="15">
        <v>7.99</v>
      </c>
      <c r="D1151" s="15">
        <v>7.99</v>
      </c>
      <c r="E1151" s="15">
        <v>0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1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1</v>
      </c>
      <c r="Y1151" s="15">
        <v>0</v>
      </c>
      <c r="Z1151" s="15">
        <v>0</v>
      </c>
      <c r="AA1151" s="15">
        <v>0</v>
      </c>
      <c r="AB1151" s="15">
        <v>1</v>
      </c>
      <c r="AC1151" s="15">
        <v>0</v>
      </c>
      <c r="AD1151" s="15">
        <v>1</v>
      </c>
      <c r="AE1151" s="15">
        <v>0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</row>
    <row r="1152" spans="2:36" x14ac:dyDescent="0.2">
      <c r="B1152" s="15">
        <v>1215</v>
      </c>
      <c r="C1152" s="15">
        <v>7.99</v>
      </c>
      <c r="D1152" s="15">
        <v>7.99</v>
      </c>
      <c r="E1152" s="15">
        <v>0</v>
      </c>
      <c r="F1152" s="15">
        <v>0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1</v>
      </c>
      <c r="R1152" s="15">
        <v>0</v>
      </c>
      <c r="S1152" s="15">
        <v>0</v>
      </c>
      <c r="T1152" s="15">
        <v>0</v>
      </c>
      <c r="U1152" s="15">
        <v>0</v>
      </c>
      <c r="V1152" s="15">
        <v>0</v>
      </c>
      <c r="W1152" s="15">
        <v>0</v>
      </c>
      <c r="X1152" s="15">
        <v>1</v>
      </c>
      <c r="Y1152" s="15">
        <v>0</v>
      </c>
      <c r="Z1152" s="15">
        <v>0</v>
      </c>
      <c r="AA1152" s="15">
        <v>0</v>
      </c>
      <c r="AB1152" s="15">
        <v>1</v>
      </c>
      <c r="AC1152" s="15">
        <v>0</v>
      </c>
      <c r="AD1152" s="15">
        <v>1</v>
      </c>
      <c r="AE1152" s="15">
        <v>0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</row>
    <row r="1153" spans="2:36" x14ac:dyDescent="0.2">
      <c r="B1153" s="15">
        <v>1215</v>
      </c>
      <c r="C1153" s="15">
        <v>7.99</v>
      </c>
      <c r="D1153" s="15">
        <v>7.99</v>
      </c>
      <c r="E1153" s="15">
        <v>0</v>
      </c>
      <c r="F1153" s="15">
        <v>0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1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1</v>
      </c>
      <c r="Y1153" s="15">
        <v>0</v>
      </c>
      <c r="Z1153" s="15">
        <v>0</v>
      </c>
      <c r="AA1153" s="15">
        <v>0</v>
      </c>
      <c r="AB1153" s="15">
        <v>1</v>
      </c>
      <c r="AC1153" s="15">
        <v>0</v>
      </c>
      <c r="AD1153" s="15">
        <v>1</v>
      </c>
      <c r="AE1153" s="15">
        <v>0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</row>
    <row r="1154" spans="2:36" x14ac:dyDescent="0.2">
      <c r="B1154" s="15">
        <v>2132</v>
      </c>
      <c r="C1154" s="15">
        <v>7.99</v>
      </c>
      <c r="D1154" s="15">
        <v>7.99</v>
      </c>
      <c r="E1154" s="15">
        <v>0</v>
      </c>
      <c r="F1154" s="15">
        <v>0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1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0</v>
      </c>
      <c r="V1154" s="15">
        <v>0</v>
      </c>
      <c r="W1154" s="15">
        <v>0</v>
      </c>
      <c r="X1154" s="15">
        <v>1</v>
      </c>
      <c r="Y1154" s="15">
        <v>0</v>
      </c>
      <c r="Z1154" s="15">
        <v>0</v>
      </c>
      <c r="AA1154" s="15">
        <v>0</v>
      </c>
      <c r="AB1154" s="15">
        <v>1</v>
      </c>
      <c r="AC1154" s="15">
        <v>0</v>
      </c>
      <c r="AD1154" s="15">
        <v>0</v>
      </c>
      <c r="AE1154" s="15">
        <v>0</v>
      </c>
      <c r="AF1154" s="15">
        <v>0</v>
      </c>
      <c r="AG1154" s="15">
        <v>0</v>
      </c>
      <c r="AH1154" s="15">
        <v>0</v>
      </c>
      <c r="AI1154" s="15">
        <v>1</v>
      </c>
      <c r="AJ1154" s="15">
        <v>0</v>
      </c>
    </row>
    <row r="1155" spans="2:36" x14ac:dyDescent="0.2">
      <c r="B1155" s="15">
        <v>1155</v>
      </c>
      <c r="C1155" s="15">
        <v>7.99</v>
      </c>
      <c r="D1155" s="15">
        <v>7.99</v>
      </c>
      <c r="E1155" s="15">
        <v>0</v>
      </c>
      <c r="F1155" s="15">
        <v>0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1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0</v>
      </c>
      <c r="V1155" s="15">
        <v>0</v>
      </c>
      <c r="W1155" s="15">
        <v>0</v>
      </c>
      <c r="X1155" s="15">
        <v>1</v>
      </c>
      <c r="Y1155" s="15">
        <v>0</v>
      </c>
      <c r="Z1155" s="15">
        <v>0</v>
      </c>
      <c r="AA1155" s="15">
        <v>0</v>
      </c>
      <c r="AB1155" s="15">
        <v>0</v>
      </c>
      <c r="AC1155" s="15">
        <v>1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</row>
    <row r="1156" spans="2:36" x14ac:dyDescent="0.2">
      <c r="B1156" s="15">
        <v>1155</v>
      </c>
      <c r="C1156" s="15">
        <v>7.99</v>
      </c>
      <c r="D1156" s="15">
        <v>7.99</v>
      </c>
      <c r="E1156" s="15">
        <v>0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1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0</v>
      </c>
      <c r="V1156" s="15">
        <v>0</v>
      </c>
      <c r="W1156" s="15">
        <v>0</v>
      </c>
      <c r="X1156" s="15">
        <v>1</v>
      </c>
      <c r="Y1156" s="15">
        <v>0</v>
      </c>
      <c r="Z1156" s="15">
        <v>0</v>
      </c>
      <c r="AA1156" s="15">
        <v>0</v>
      </c>
      <c r="AB1156" s="15">
        <v>0</v>
      </c>
      <c r="AC1156" s="15">
        <v>1</v>
      </c>
      <c r="AD1156" s="15">
        <v>0</v>
      </c>
      <c r="AE1156" s="15">
        <v>1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2:36" x14ac:dyDescent="0.2">
      <c r="B1157" s="15">
        <v>1155</v>
      </c>
      <c r="C1157" s="15">
        <v>7.99</v>
      </c>
      <c r="D1157" s="15">
        <v>7.99</v>
      </c>
      <c r="E1157" s="15">
        <v>0</v>
      </c>
      <c r="F1157" s="15">
        <v>0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1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0</v>
      </c>
      <c r="V1157" s="15">
        <v>0</v>
      </c>
      <c r="W1157" s="15">
        <v>0</v>
      </c>
      <c r="X1157" s="15">
        <v>1</v>
      </c>
      <c r="Y1157" s="15">
        <v>0</v>
      </c>
      <c r="Z1157" s="15">
        <v>0</v>
      </c>
      <c r="AA1157" s="15">
        <v>0</v>
      </c>
      <c r="AB1157" s="15">
        <v>0</v>
      </c>
      <c r="AC1157" s="15">
        <v>1</v>
      </c>
      <c r="AD1157" s="15">
        <v>0</v>
      </c>
      <c r="AE1157" s="15">
        <v>1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2:36" x14ac:dyDescent="0.2">
      <c r="B1158" s="15">
        <v>1155</v>
      </c>
      <c r="C1158" s="15">
        <v>7.99</v>
      </c>
      <c r="D1158" s="15">
        <v>7.99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1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1</v>
      </c>
      <c r="Y1158" s="15">
        <v>0</v>
      </c>
      <c r="Z1158" s="15">
        <v>0</v>
      </c>
      <c r="AA1158" s="15">
        <v>0</v>
      </c>
      <c r="AB1158" s="15">
        <v>0</v>
      </c>
      <c r="AC1158" s="15">
        <v>1</v>
      </c>
      <c r="AD1158" s="15">
        <v>0</v>
      </c>
      <c r="AE1158" s="15">
        <v>0</v>
      </c>
      <c r="AF1158" s="15">
        <v>0</v>
      </c>
      <c r="AG1158" s="15">
        <v>1</v>
      </c>
      <c r="AH1158" s="15">
        <v>0</v>
      </c>
      <c r="AI1158" s="15">
        <v>0</v>
      </c>
      <c r="AJ1158" s="15">
        <v>0</v>
      </c>
    </row>
    <row r="1159" spans="2:36" x14ac:dyDescent="0.2">
      <c r="B1159" s="15">
        <v>1155</v>
      </c>
      <c r="C1159" s="15">
        <v>7.99</v>
      </c>
      <c r="D1159" s="15">
        <v>7.99</v>
      </c>
      <c r="E1159" s="15">
        <v>0</v>
      </c>
      <c r="F1159" s="15">
        <v>0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1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0</v>
      </c>
      <c r="X1159" s="15">
        <v>1</v>
      </c>
      <c r="Y1159" s="15">
        <v>0</v>
      </c>
      <c r="Z1159" s="15">
        <v>0</v>
      </c>
      <c r="AA1159" s="15">
        <v>0</v>
      </c>
      <c r="AB1159" s="15">
        <v>0</v>
      </c>
      <c r="AC1159" s="15">
        <v>1</v>
      </c>
      <c r="AD1159" s="15">
        <v>0</v>
      </c>
      <c r="AE1159" s="15">
        <v>0</v>
      </c>
      <c r="AF1159" s="15">
        <v>0</v>
      </c>
      <c r="AG1159" s="15">
        <v>1</v>
      </c>
      <c r="AH1159" s="15">
        <v>0</v>
      </c>
      <c r="AI1159" s="15">
        <v>0</v>
      </c>
      <c r="AJ1159" s="15">
        <v>0</v>
      </c>
    </row>
    <row r="1160" spans="2:36" x14ac:dyDescent="0.2">
      <c r="B1160" s="15">
        <v>1155</v>
      </c>
      <c r="C1160" s="15">
        <v>7.99</v>
      </c>
      <c r="D1160" s="15">
        <v>7.99</v>
      </c>
      <c r="E1160" s="15">
        <v>0</v>
      </c>
      <c r="F1160" s="15">
        <v>0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1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1</v>
      </c>
      <c r="Y1160" s="15">
        <v>0</v>
      </c>
      <c r="Z1160" s="15">
        <v>0</v>
      </c>
      <c r="AA1160" s="15">
        <v>0</v>
      </c>
      <c r="AB1160" s="15">
        <v>0</v>
      </c>
      <c r="AC1160" s="15">
        <v>1</v>
      </c>
      <c r="AD1160" s="15">
        <v>1</v>
      </c>
      <c r="AE1160" s="15">
        <v>0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2:36" x14ac:dyDescent="0.2">
      <c r="B1161" s="15">
        <v>1155</v>
      </c>
      <c r="C1161" s="15">
        <v>7.99</v>
      </c>
      <c r="D1161" s="15">
        <v>7.99</v>
      </c>
      <c r="E1161" s="15">
        <v>0</v>
      </c>
      <c r="F1161" s="15">
        <v>0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1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0</v>
      </c>
      <c r="V1161" s="15">
        <v>0</v>
      </c>
      <c r="W1161" s="15">
        <v>0</v>
      </c>
      <c r="X1161" s="15">
        <v>1</v>
      </c>
      <c r="Y1161" s="15">
        <v>0</v>
      </c>
      <c r="Z1161" s="15">
        <v>0</v>
      </c>
      <c r="AA1161" s="15">
        <v>0</v>
      </c>
      <c r="AB1161" s="15">
        <v>0</v>
      </c>
      <c r="AC1161" s="15">
        <v>1</v>
      </c>
      <c r="AD1161" s="15">
        <v>1</v>
      </c>
      <c r="AE1161" s="15">
        <v>0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</row>
    <row r="1162" spans="2:36" x14ac:dyDescent="0.2">
      <c r="B1162" s="15">
        <v>1375</v>
      </c>
      <c r="C1162" s="15">
        <v>7.99</v>
      </c>
      <c r="D1162" s="15">
        <v>7.99</v>
      </c>
      <c r="E1162" s="15">
        <v>0</v>
      </c>
      <c r="F1162" s="15">
        <v>0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1</v>
      </c>
      <c r="Y1162" s="15">
        <v>0</v>
      </c>
      <c r="Z1162" s="15">
        <v>0</v>
      </c>
      <c r="AA1162" s="15">
        <v>0</v>
      </c>
      <c r="AB1162" s="15">
        <v>0</v>
      </c>
      <c r="AC1162" s="15">
        <v>1</v>
      </c>
      <c r="AD1162" s="15">
        <v>0</v>
      </c>
      <c r="AE1162" s="15">
        <v>0</v>
      </c>
      <c r="AF1162" s="15">
        <v>0</v>
      </c>
      <c r="AG1162" s="15">
        <v>1</v>
      </c>
      <c r="AH1162" s="15">
        <v>0</v>
      </c>
      <c r="AI1162" s="15">
        <v>0</v>
      </c>
      <c r="AJ1162" s="15">
        <v>0</v>
      </c>
    </row>
    <row r="1163" spans="2:36" x14ac:dyDescent="0.2">
      <c r="B1163" s="15">
        <v>1390</v>
      </c>
      <c r="C1163" s="15">
        <v>14.26</v>
      </c>
      <c r="D1163" s="15">
        <v>14.26</v>
      </c>
      <c r="E1163" s="15">
        <v>0</v>
      </c>
      <c r="F1163" s="15">
        <v>0</v>
      </c>
      <c r="G1163" s="15">
        <v>1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0</v>
      </c>
      <c r="V1163" s="15">
        <v>0</v>
      </c>
      <c r="W1163" s="15">
        <v>1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1</v>
      </c>
      <c r="AD1163" s="15">
        <v>0</v>
      </c>
      <c r="AE1163" s="15">
        <v>0</v>
      </c>
      <c r="AF1163" s="15">
        <v>0</v>
      </c>
      <c r="AG1163" s="15">
        <v>0</v>
      </c>
      <c r="AH1163" s="15">
        <v>1</v>
      </c>
      <c r="AI1163" s="15">
        <v>0</v>
      </c>
      <c r="AJ1163" s="15">
        <v>0</v>
      </c>
    </row>
    <row r="1164" spans="2:36" x14ac:dyDescent="0.2">
      <c r="B1164" s="15">
        <v>1390</v>
      </c>
      <c r="C1164" s="15">
        <v>14.26</v>
      </c>
      <c r="D1164" s="15">
        <v>14.26</v>
      </c>
      <c r="E1164" s="15">
        <v>0</v>
      </c>
      <c r="F1164" s="15">
        <v>0</v>
      </c>
      <c r="G1164" s="15">
        <v>1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0</v>
      </c>
      <c r="W1164" s="15">
        <v>1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1</v>
      </c>
      <c r="AD1164" s="15">
        <v>0</v>
      </c>
      <c r="AE1164" s="15">
        <v>0</v>
      </c>
      <c r="AF1164" s="15">
        <v>0</v>
      </c>
      <c r="AG1164" s="15">
        <v>0</v>
      </c>
      <c r="AH1164" s="15">
        <v>1</v>
      </c>
      <c r="AI1164" s="15">
        <v>0</v>
      </c>
      <c r="AJ1164" s="15">
        <v>0</v>
      </c>
    </row>
    <row r="1165" spans="2:36" x14ac:dyDescent="0.2">
      <c r="B1165" s="15">
        <v>3613</v>
      </c>
      <c r="C1165" s="15">
        <v>7.99</v>
      </c>
      <c r="D1165" s="15">
        <v>7.99</v>
      </c>
      <c r="E1165" s="15">
        <v>0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1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</v>
      </c>
      <c r="X1165" s="15">
        <v>1</v>
      </c>
      <c r="Y1165" s="15">
        <v>0</v>
      </c>
      <c r="Z1165" s="15">
        <v>0</v>
      </c>
      <c r="AA1165" s="15">
        <v>0</v>
      </c>
      <c r="AB1165" s="15">
        <v>0</v>
      </c>
      <c r="AC1165" s="15">
        <v>1</v>
      </c>
      <c r="AD1165" s="15">
        <v>0</v>
      </c>
      <c r="AE1165" s="15">
        <v>0</v>
      </c>
      <c r="AF1165" s="15">
        <v>0</v>
      </c>
      <c r="AG1165" s="15">
        <v>1</v>
      </c>
      <c r="AH1165" s="15">
        <v>0</v>
      </c>
      <c r="AI1165" s="15">
        <v>0</v>
      </c>
      <c r="AJ1165" s="15">
        <v>0</v>
      </c>
    </row>
    <row r="1166" spans="2:36" x14ac:dyDescent="0.2">
      <c r="B1166" s="15">
        <v>3613</v>
      </c>
      <c r="C1166" s="15">
        <v>7.99</v>
      </c>
      <c r="D1166" s="15">
        <v>7.99</v>
      </c>
      <c r="E1166" s="15">
        <v>0</v>
      </c>
      <c r="F1166" s="15">
        <v>0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1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1</v>
      </c>
      <c r="Y1166" s="15">
        <v>0</v>
      </c>
      <c r="Z1166" s="15">
        <v>0</v>
      </c>
      <c r="AA1166" s="15">
        <v>0</v>
      </c>
      <c r="AB1166" s="15">
        <v>0</v>
      </c>
      <c r="AC1166" s="15">
        <v>1</v>
      </c>
      <c r="AD1166" s="15">
        <v>0</v>
      </c>
      <c r="AE1166" s="15">
        <v>0</v>
      </c>
      <c r="AF1166" s="15">
        <v>0</v>
      </c>
      <c r="AG1166" s="15">
        <v>1</v>
      </c>
      <c r="AH1166" s="15">
        <v>0</v>
      </c>
      <c r="AI1166" s="15">
        <v>0</v>
      </c>
      <c r="AJ1166" s="15">
        <v>0</v>
      </c>
    </row>
    <row r="1167" spans="2:36" x14ac:dyDescent="0.2">
      <c r="B1167" s="15">
        <v>3613</v>
      </c>
      <c r="C1167" s="15">
        <v>7.99</v>
      </c>
      <c r="D1167" s="15">
        <v>7.99</v>
      </c>
      <c r="E1167" s="15">
        <v>0</v>
      </c>
      <c r="F1167" s="15">
        <v>1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0</v>
      </c>
      <c r="U1167" s="15">
        <v>0</v>
      </c>
      <c r="V1167" s="15">
        <v>0</v>
      </c>
      <c r="W1167" s="15">
        <v>0</v>
      </c>
      <c r="X1167" s="15">
        <v>1</v>
      </c>
      <c r="Y1167" s="15">
        <v>0</v>
      </c>
      <c r="Z1167" s="15">
        <v>0</v>
      </c>
      <c r="AA1167" s="15">
        <v>0</v>
      </c>
      <c r="AB1167" s="15">
        <v>0</v>
      </c>
      <c r="AC1167" s="15">
        <v>1</v>
      </c>
      <c r="AD1167" s="15">
        <v>0</v>
      </c>
      <c r="AE1167" s="15">
        <v>0</v>
      </c>
      <c r="AF1167" s="15">
        <v>0</v>
      </c>
      <c r="AG1167" s="15">
        <v>1</v>
      </c>
      <c r="AH1167" s="15">
        <v>0</v>
      </c>
      <c r="AI1167" s="15">
        <v>0</v>
      </c>
      <c r="AJ1167" s="15">
        <v>0</v>
      </c>
    </row>
    <row r="1168" spans="2:36" x14ac:dyDescent="0.2">
      <c r="B1168" s="15">
        <v>205</v>
      </c>
      <c r="C1168" s="15">
        <v>9.84</v>
      </c>
      <c r="D1168" s="15">
        <v>9.84</v>
      </c>
      <c r="E1168" s="15">
        <v>0</v>
      </c>
      <c r="F1168" s="15">
        <v>0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1</v>
      </c>
      <c r="R1168" s="15">
        <v>0</v>
      </c>
      <c r="S1168" s="15">
        <v>0</v>
      </c>
      <c r="T1168" s="15">
        <v>0</v>
      </c>
      <c r="U1168" s="15">
        <v>0</v>
      </c>
      <c r="V1168" s="15">
        <v>1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1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</row>
    <row r="1169" spans="2:36" x14ac:dyDescent="0.2">
      <c r="B1169" s="15">
        <v>216</v>
      </c>
      <c r="C1169" s="15">
        <v>8</v>
      </c>
      <c r="D1169" s="15">
        <v>8</v>
      </c>
      <c r="E1169" s="15">
        <v>0</v>
      </c>
      <c r="F1169" s="15">
        <v>0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1</v>
      </c>
      <c r="Y1169" s="15">
        <v>0</v>
      </c>
      <c r="Z1169" s="15">
        <v>0</v>
      </c>
      <c r="AA1169" s="15">
        <v>0</v>
      </c>
      <c r="AB1169" s="15">
        <v>0</v>
      </c>
      <c r="AC1169" s="15">
        <v>1</v>
      </c>
      <c r="AD1169" s="15">
        <v>0</v>
      </c>
      <c r="AE1169" s="15">
        <v>1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</row>
    <row r="1170" spans="2:36" x14ac:dyDescent="0.2">
      <c r="B1170" s="15">
        <v>618</v>
      </c>
      <c r="C1170" s="15">
        <v>9.84</v>
      </c>
      <c r="D1170" s="15">
        <v>9.84</v>
      </c>
      <c r="E1170" s="15">
        <v>0</v>
      </c>
      <c r="F1170" s="15">
        <v>1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5">
        <v>0</v>
      </c>
      <c r="V1170" s="15">
        <v>1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1</v>
      </c>
      <c r="AD1170" s="15">
        <v>1</v>
      </c>
      <c r="AE1170" s="15">
        <v>0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</row>
    <row r="1171" spans="2:36" x14ac:dyDescent="0.2">
      <c r="B1171" s="15">
        <v>618</v>
      </c>
      <c r="C1171" s="15">
        <v>9.84</v>
      </c>
      <c r="D1171" s="15">
        <v>9.84</v>
      </c>
      <c r="E1171" s="15">
        <v>0</v>
      </c>
      <c r="F1171" s="15">
        <v>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0</v>
      </c>
      <c r="U1171" s="15">
        <v>0</v>
      </c>
      <c r="V1171" s="15">
        <v>1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1</v>
      </c>
      <c r="AD1171" s="15">
        <v>1</v>
      </c>
      <c r="AE1171" s="15">
        <v>0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</row>
    <row r="1172" spans="2:36" x14ac:dyDescent="0.2">
      <c r="B1172" s="15">
        <v>5701</v>
      </c>
      <c r="C1172" s="15">
        <v>39.35</v>
      </c>
      <c r="D1172" s="15">
        <v>2.46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1</v>
      </c>
      <c r="W1172" s="15">
        <v>0</v>
      </c>
      <c r="X1172" s="15">
        <v>0</v>
      </c>
      <c r="Y1172" s="15">
        <v>0</v>
      </c>
      <c r="Z1172" s="15">
        <v>1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0</v>
      </c>
      <c r="AG1172" s="15">
        <v>0</v>
      </c>
      <c r="AH1172" s="15">
        <v>1</v>
      </c>
      <c r="AI1172" s="15">
        <v>0</v>
      </c>
      <c r="AJ1172" s="15">
        <v>0</v>
      </c>
    </row>
    <row r="1173" spans="2:36" x14ac:dyDescent="0.2">
      <c r="B1173" s="15">
        <v>88</v>
      </c>
      <c r="C1173" s="15">
        <v>15.26</v>
      </c>
      <c r="D1173" s="15">
        <v>13.37</v>
      </c>
      <c r="E1173" s="15">
        <v>1</v>
      </c>
      <c r="F1173" s="15">
        <v>0</v>
      </c>
      <c r="G1173" s="15">
        <v>0</v>
      </c>
      <c r="H1173" s="15">
        <v>1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1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1</v>
      </c>
      <c r="AD1173" s="15">
        <v>0</v>
      </c>
      <c r="AE1173" s="15">
        <v>0</v>
      </c>
      <c r="AF1173" s="15">
        <v>0</v>
      </c>
      <c r="AG1173" s="15">
        <v>0</v>
      </c>
      <c r="AH1173" s="15">
        <v>1</v>
      </c>
      <c r="AI1173" s="15">
        <v>0</v>
      </c>
      <c r="AJ1173" s="15">
        <v>0</v>
      </c>
    </row>
    <row r="1174" spans="2:36" x14ac:dyDescent="0.2">
      <c r="B1174" s="15">
        <v>686</v>
      </c>
      <c r="C1174" s="15">
        <v>9.99</v>
      </c>
      <c r="D1174" s="15">
        <v>6.5</v>
      </c>
      <c r="E1174" s="15">
        <v>1</v>
      </c>
      <c r="F1174" s="15">
        <v>0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1</v>
      </c>
      <c r="R1174" s="15">
        <v>0</v>
      </c>
      <c r="S1174" s="15">
        <v>0</v>
      </c>
      <c r="T1174" s="15">
        <v>0</v>
      </c>
      <c r="U1174" s="15">
        <v>0</v>
      </c>
      <c r="V1174" s="15">
        <v>0</v>
      </c>
      <c r="W1174" s="15">
        <v>0</v>
      </c>
      <c r="X1174" s="15">
        <v>1</v>
      </c>
      <c r="Y1174" s="15">
        <v>0</v>
      </c>
      <c r="Z1174" s="15">
        <v>0</v>
      </c>
      <c r="AA1174" s="15">
        <v>0</v>
      </c>
      <c r="AB1174" s="15">
        <v>0</v>
      </c>
      <c r="AC1174" s="15">
        <v>1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2:36" x14ac:dyDescent="0.2">
      <c r="B1175" s="15">
        <v>200</v>
      </c>
      <c r="C1175" s="15">
        <v>17.829999999999998</v>
      </c>
      <c r="D1175" s="15">
        <v>5.53</v>
      </c>
      <c r="E1175" s="15">
        <v>0</v>
      </c>
      <c r="F1175" s="15">
        <v>0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1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1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1</v>
      </c>
      <c r="AD1175" s="15">
        <v>0</v>
      </c>
      <c r="AE1175" s="15">
        <v>0</v>
      </c>
      <c r="AF1175" s="15">
        <v>0</v>
      </c>
      <c r="AG1175" s="15">
        <v>1</v>
      </c>
      <c r="AH1175" s="15">
        <v>0</v>
      </c>
      <c r="AI1175" s="15">
        <v>0</v>
      </c>
      <c r="AJ1175" s="15">
        <v>0</v>
      </c>
    </row>
    <row r="1176" spans="2:36" x14ac:dyDescent="0.2">
      <c r="B1176" s="15">
        <v>2349</v>
      </c>
      <c r="C1176" s="15">
        <v>18.260000000000002</v>
      </c>
      <c r="D1176" s="15">
        <v>3.6</v>
      </c>
      <c r="E1176" s="15">
        <v>1</v>
      </c>
      <c r="F1176" s="15">
        <v>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1</v>
      </c>
      <c r="Y1176" s="15">
        <v>0</v>
      </c>
      <c r="Z1176" s="15">
        <v>0</v>
      </c>
      <c r="AA1176" s="15">
        <v>0</v>
      </c>
      <c r="AB1176" s="15">
        <v>0</v>
      </c>
      <c r="AC1176" s="15">
        <v>1</v>
      </c>
      <c r="AD1176" s="15">
        <v>1</v>
      </c>
      <c r="AE1176" s="15">
        <v>0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2:36" x14ac:dyDescent="0.2">
      <c r="B1177" s="15">
        <v>2349</v>
      </c>
      <c r="C1177" s="15">
        <v>18.29</v>
      </c>
      <c r="D1177" s="15">
        <v>3.6</v>
      </c>
      <c r="E1177" s="15">
        <v>1</v>
      </c>
      <c r="F1177" s="15">
        <v>1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0</v>
      </c>
      <c r="U1177" s="15">
        <v>0</v>
      </c>
      <c r="V1177" s="15">
        <v>0</v>
      </c>
      <c r="W1177" s="15">
        <v>0</v>
      </c>
      <c r="X1177" s="15">
        <v>1</v>
      </c>
      <c r="Y1177" s="15">
        <v>0</v>
      </c>
      <c r="Z1177" s="15">
        <v>0</v>
      </c>
      <c r="AA1177" s="15">
        <v>0</v>
      </c>
      <c r="AB1177" s="15">
        <v>0</v>
      </c>
      <c r="AC1177" s="15">
        <v>1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</row>
    <row r="1178" spans="2:36" x14ac:dyDescent="0.2">
      <c r="B1178" s="15">
        <v>27132</v>
      </c>
      <c r="C1178" s="15">
        <v>66.650000000000006</v>
      </c>
      <c r="D1178" s="15">
        <v>0.99</v>
      </c>
      <c r="E1178" s="15">
        <v>1</v>
      </c>
      <c r="F1178" s="15">
        <v>0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1</v>
      </c>
      <c r="Y1178" s="15">
        <v>0</v>
      </c>
      <c r="Z1178" s="15">
        <v>0</v>
      </c>
      <c r="AA1178" s="15">
        <v>0</v>
      </c>
      <c r="AB1178" s="15">
        <v>1</v>
      </c>
      <c r="AC1178" s="15">
        <v>0</v>
      </c>
      <c r="AD1178" s="15">
        <v>1</v>
      </c>
      <c r="AE1178" s="15">
        <v>0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</row>
    <row r="1179" spans="2:36" x14ac:dyDescent="0.2">
      <c r="B1179" s="15">
        <v>109</v>
      </c>
      <c r="C1179" s="15">
        <v>81.16</v>
      </c>
      <c r="D1179" s="15">
        <v>1.23</v>
      </c>
      <c r="E1179" s="15">
        <v>1</v>
      </c>
      <c r="F1179" s="15">
        <v>0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1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1</v>
      </c>
      <c r="AD1179" s="15">
        <v>0</v>
      </c>
      <c r="AE1179" s="15">
        <v>0</v>
      </c>
      <c r="AF1179" s="15">
        <v>0</v>
      </c>
      <c r="AG1179" s="15">
        <v>0</v>
      </c>
      <c r="AH1179" s="15">
        <v>0</v>
      </c>
      <c r="AI1179" s="15">
        <v>0</v>
      </c>
      <c r="AJ1179" s="15">
        <v>1</v>
      </c>
    </row>
    <row r="1180" spans="2:36" x14ac:dyDescent="0.2">
      <c r="B1180" s="15">
        <v>4</v>
      </c>
      <c r="C1180" s="15">
        <v>81.16</v>
      </c>
      <c r="D1180" s="15">
        <v>1.23</v>
      </c>
      <c r="E1180" s="15">
        <v>1</v>
      </c>
      <c r="F1180" s="15">
        <v>0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1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1</v>
      </c>
      <c r="W1180" s="15">
        <v>0</v>
      </c>
      <c r="X1180" s="15">
        <v>0</v>
      </c>
      <c r="Y1180" s="15">
        <v>0</v>
      </c>
      <c r="Z1180" s="15">
        <v>1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2:36" x14ac:dyDescent="0.2">
      <c r="B1181" s="15">
        <v>1405</v>
      </c>
      <c r="C1181" s="15">
        <v>40.909999999999997</v>
      </c>
      <c r="D1181" s="15">
        <v>2.4500000000000002</v>
      </c>
      <c r="E1181" s="15">
        <v>1</v>
      </c>
      <c r="F1181" s="15">
        <v>0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1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1</v>
      </c>
      <c r="W1181" s="15">
        <v>0</v>
      </c>
      <c r="X1181" s="15">
        <v>0</v>
      </c>
      <c r="Y1181" s="15">
        <v>0</v>
      </c>
      <c r="Z1181" s="15">
        <v>1</v>
      </c>
      <c r="AA1181" s="15">
        <v>0</v>
      </c>
      <c r="AB1181" s="15">
        <v>0</v>
      </c>
      <c r="AC1181" s="15">
        <v>0</v>
      </c>
      <c r="AD1181" s="15">
        <v>1</v>
      </c>
      <c r="AE1181" s="15">
        <v>0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2:36" x14ac:dyDescent="0.2">
      <c r="B1182" s="15">
        <v>2349</v>
      </c>
      <c r="C1182" s="15">
        <v>18.61</v>
      </c>
      <c r="D1182" s="15">
        <v>3.6</v>
      </c>
      <c r="E1182" s="15">
        <v>1</v>
      </c>
      <c r="F1182" s="15">
        <v>1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1</v>
      </c>
      <c r="Y1182" s="15">
        <v>0</v>
      </c>
      <c r="Z1182" s="15">
        <v>0</v>
      </c>
      <c r="AA1182" s="15">
        <v>0</v>
      </c>
      <c r="AB1182" s="15">
        <v>0</v>
      </c>
      <c r="AC1182" s="15">
        <v>1</v>
      </c>
      <c r="AD1182" s="15">
        <v>0</v>
      </c>
      <c r="AE1182" s="15">
        <v>0</v>
      </c>
      <c r="AF1182" s="15">
        <v>0</v>
      </c>
      <c r="AG1182" s="15">
        <v>1</v>
      </c>
      <c r="AH1182" s="15">
        <v>0</v>
      </c>
      <c r="AI1182" s="15">
        <v>0</v>
      </c>
      <c r="AJ1182" s="15">
        <v>0</v>
      </c>
    </row>
    <row r="1183" spans="2:36" x14ac:dyDescent="0.2">
      <c r="B1183" s="15">
        <v>5701</v>
      </c>
      <c r="C1183" s="15">
        <v>41.2</v>
      </c>
      <c r="D1183" s="15">
        <v>2.46</v>
      </c>
      <c r="E1183" s="15">
        <v>1</v>
      </c>
      <c r="F1183" s="15">
        <v>0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1</v>
      </c>
      <c r="P1183" s="15">
        <v>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1</v>
      </c>
      <c r="W1183" s="15">
        <v>0</v>
      </c>
      <c r="X1183" s="15">
        <v>0</v>
      </c>
      <c r="Y1183" s="15">
        <v>0</v>
      </c>
      <c r="Z1183" s="15">
        <v>1</v>
      </c>
      <c r="AA1183" s="15">
        <v>0</v>
      </c>
      <c r="AB1183" s="15">
        <v>0</v>
      </c>
      <c r="AC1183" s="15">
        <v>0</v>
      </c>
      <c r="AD1183" s="15">
        <v>1</v>
      </c>
      <c r="AE1183" s="15">
        <v>0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</row>
    <row r="1184" spans="2:36" x14ac:dyDescent="0.2">
      <c r="B1184" s="15">
        <v>4390</v>
      </c>
      <c r="C1184" s="15">
        <v>8.1999999999999993</v>
      </c>
      <c r="D1184" s="15">
        <v>8.1999999999999993</v>
      </c>
      <c r="E1184" s="15">
        <v>0</v>
      </c>
      <c r="F1184" s="15">
        <v>1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0</v>
      </c>
      <c r="U1184" s="15">
        <v>0</v>
      </c>
      <c r="V1184" s="15">
        <v>0</v>
      </c>
      <c r="W1184" s="15">
        <v>0</v>
      </c>
      <c r="X1184" s="15">
        <v>1</v>
      </c>
      <c r="Y1184" s="15">
        <v>0</v>
      </c>
      <c r="Z1184" s="15">
        <v>0</v>
      </c>
      <c r="AA1184" s="15">
        <v>0</v>
      </c>
      <c r="AB1184" s="15">
        <v>0</v>
      </c>
      <c r="AC1184" s="15">
        <v>1</v>
      </c>
      <c r="AD1184" s="15">
        <v>1</v>
      </c>
      <c r="AE1184" s="15">
        <v>0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2:36" x14ac:dyDescent="0.2">
      <c r="B1185" s="15">
        <v>2046</v>
      </c>
      <c r="C1185" s="15">
        <v>9.01</v>
      </c>
      <c r="D1185" s="15">
        <v>7.5</v>
      </c>
      <c r="E1185" s="15">
        <v>1</v>
      </c>
      <c r="F1185" s="15">
        <v>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0</v>
      </c>
      <c r="U1185" s="15">
        <v>0</v>
      </c>
      <c r="V1185" s="15">
        <v>0</v>
      </c>
      <c r="W1185" s="15">
        <v>0</v>
      </c>
      <c r="X1185" s="15">
        <v>1</v>
      </c>
      <c r="Y1185" s="15">
        <v>0</v>
      </c>
      <c r="Z1185" s="15">
        <v>0</v>
      </c>
      <c r="AA1185" s="15">
        <v>0</v>
      </c>
      <c r="AB1185" s="15">
        <v>1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</row>
    <row r="1186" spans="2:36" x14ac:dyDescent="0.2">
      <c r="B1186" s="15">
        <v>106</v>
      </c>
      <c r="C1186" s="15">
        <v>67.66</v>
      </c>
      <c r="D1186" s="15">
        <v>1</v>
      </c>
      <c r="E1186" s="15">
        <v>1</v>
      </c>
      <c r="F1186" s="15">
        <v>0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1</v>
      </c>
      <c r="U1186" s="15">
        <v>0</v>
      </c>
      <c r="V1186" s="15">
        <v>0</v>
      </c>
      <c r="W1186" s="15">
        <v>0</v>
      </c>
      <c r="X1186" s="15">
        <v>1</v>
      </c>
      <c r="Y1186" s="15">
        <v>0</v>
      </c>
      <c r="Z1186" s="15">
        <v>0</v>
      </c>
      <c r="AA1186" s="15">
        <v>1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</row>
    <row r="1187" spans="2:36" x14ac:dyDescent="0.2">
      <c r="B1187" s="15">
        <v>1155</v>
      </c>
      <c r="C1187" s="15">
        <v>8.49</v>
      </c>
      <c r="D1187" s="15">
        <v>7.99</v>
      </c>
      <c r="E1187" s="15">
        <v>1</v>
      </c>
      <c r="F1187" s="15">
        <v>0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1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0</v>
      </c>
      <c r="U1187" s="15">
        <v>0</v>
      </c>
      <c r="V1187" s="15">
        <v>0</v>
      </c>
      <c r="W1187" s="15">
        <v>0</v>
      </c>
      <c r="X1187" s="15">
        <v>1</v>
      </c>
      <c r="Y1187" s="15">
        <v>0</v>
      </c>
      <c r="Z1187" s="15">
        <v>0</v>
      </c>
      <c r="AA1187" s="15">
        <v>0</v>
      </c>
      <c r="AB1187" s="15">
        <v>0</v>
      </c>
      <c r="AC1187" s="15">
        <v>1</v>
      </c>
      <c r="AD1187" s="15">
        <v>1</v>
      </c>
      <c r="AE1187" s="15">
        <v>0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</row>
    <row r="1188" spans="2:36" x14ac:dyDescent="0.2">
      <c r="B1188" s="15">
        <v>1155</v>
      </c>
      <c r="C1188" s="15">
        <v>8.5</v>
      </c>
      <c r="D1188" s="15">
        <v>7.99</v>
      </c>
      <c r="E1188" s="15">
        <v>1</v>
      </c>
      <c r="F1188" s="15">
        <v>0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1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1</v>
      </c>
      <c r="Y1188" s="15">
        <v>0</v>
      </c>
      <c r="Z1188" s="15">
        <v>0</v>
      </c>
      <c r="AA1188" s="15">
        <v>0</v>
      </c>
      <c r="AB1188" s="15">
        <v>0</v>
      </c>
      <c r="AC1188" s="15">
        <v>1</v>
      </c>
      <c r="AD1188" s="15">
        <v>1</v>
      </c>
      <c r="AE1188" s="15">
        <v>0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</row>
    <row r="1189" spans="2:36" x14ac:dyDescent="0.2">
      <c r="B1189" s="15">
        <v>632</v>
      </c>
      <c r="C1189" s="15">
        <v>24.99</v>
      </c>
      <c r="D1189" s="15">
        <v>8.91</v>
      </c>
      <c r="E1189" s="15">
        <v>1</v>
      </c>
      <c r="F1189" s="15">
        <v>0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1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1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1</v>
      </c>
      <c r="AD1189" s="15">
        <v>0</v>
      </c>
      <c r="AE1189" s="15">
        <v>0</v>
      </c>
      <c r="AF1189" s="15">
        <v>0</v>
      </c>
      <c r="AG1189" s="15">
        <v>0</v>
      </c>
      <c r="AH1189" s="15">
        <v>1</v>
      </c>
      <c r="AI1189" s="15">
        <v>0</v>
      </c>
      <c r="AJ1189" s="15">
        <v>0</v>
      </c>
    </row>
    <row r="1190" spans="2:36" x14ac:dyDescent="0.2">
      <c r="B1190" s="15">
        <v>479</v>
      </c>
      <c r="C1190" s="15">
        <v>85.92</v>
      </c>
      <c r="D1190" s="15">
        <v>1.23</v>
      </c>
      <c r="E1190" s="15">
        <v>1</v>
      </c>
      <c r="F1190" s="15">
        <v>0</v>
      </c>
      <c r="G1190" s="15">
        <v>1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0</v>
      </c>
      <c r="T1190" s="15">
        <v>0</v>
      </c>
      <c r="U1190" s="15">
        <v>0</v>
      </c>
      <c r="V1190" s="15">
        <v>1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1</v>
      </c>
      <c r="AD1190" s="15">
        <v>1</v>
      </c>
      <c r="AE1190" s="15">
        <v>0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2:36" x14ac:dyDescent="0.2">
      <c r="B1191" s="15">
        <v>10</v>
      </c>
      <c r="C1191" s="15">
        <v>70</v>
      </c>
      <c r="D1191" s="15">
        <v>1</v>
      </c>
      <c r="E1191" s="15">
        <v>1</v>
      </c>
      <c r="F1191" s="15">
        <v>0</v>
      </c>
      <c r="G1191" s="15">
        <v>1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1</v>
      </c>
      <c r="Y1191" s="15">
        <v>0</v>
      </c>
      <c r="Z1191" s="15">
        <v>0</v>
      </c>
      <c r="AA1191" s="15">
        <v>0</v>
      </c>
      <c r="AB1191" s="15">
        <v>1</v>
      </c>
      <c r="AC1191" s="15">
        <v>0</v>
      </c>
      <c r="AD1191" s="15">
        <v>1</v>
      </c>
      <c r="AE1191" s="15">
        <v>0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</row>
    <row r="1192" spans="2:36" x14ac:dyDescent="0.2">
      <c r="B1192" s="15">
        <v>2349</v>
      </c>
      <c r="C1192" s="15">
        <v>19.5</v>
      </c>
      <c r="D1192" s="15">
        <v>3.6</v>
      </c>
      <c r="E1192" s="15">
        <v>1</v>
      </c>
      <c r="F1192" s="15">
        <v>1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1</v>
      </c>
      <c r="Y1192" s="15">
        <v>0</v>
      </c>
      <c r="Z1192" s="15">
        <v>0</v>
      </c>
      <c r="AA1192" s="15">
        <v>0</v>
      </c>
      <c r="AB1192" s="15">
        <v>0</v>
      </c>
      <c r="AC1192" s="15">
        <v>1</v>
      </c>
      <c r="AD1192" s="15">
        <v>1</v>
      </c>
      <c r="AE1192" s="15">
        <v>0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2:36" x14ac:dyDescent="0.2">
      <c r="B1193" s="15">
        <v>27132</v>
      </c>
      <c r="C1193" s="15">
        <v>71</v>
      </c>
      <c r="D1193" s="15">
        <v>0.99</v>
      </c>
      <c r="E1193" s="15">
        <v>1</v>
      </c>
      <c r="F1193" s="15">
        <v>0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0</v>
      </c>
      <c r="T1193" s="15">
        <v>1</v>
      </c>
      <c r="U1193" s="15">
        <v>0</v>
      </c>
      <c r="V1193" s="15">
        <v>0</v>
      </c>
      <c r="W1193" s="15">
        <v>0</v>
      </c>
      <c r="X1193" s="15">
        <v>1</v>
      </c>
      <c r="Y1193" s="15">
        <v>0</v>
      </c>
      <c r="Z1193" s="15">
        <v>0</v>
      </c>
      <c r="AA1193" s="15">
        <v>0</v>
      </c>
      <c r="AB1193" s="15">
        <v>1</v>
      </c>
      <c r="AC1193" s="15">
        <v>0</v>
      </c>
      <c r="AD1193" s="15">
        <v>1</v>
      </c>
      <c r="AE1193" s="15">
        <v>0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</row>
    <row r="1194" spans="2:36" x14ac:dyDescent="0.2">
      <c r="B1194" s="15">
        <v>3385</v>
      </c>
      <c r="C1194" s="15">
        <v>10.130000000000001</v>
      </c>
      <c r="D1194" s="15">
        <v>6.99</v>
      </c>
      <c r="E1194" s="15">
        <v>1</v>
      </c>
      <c r="F1194" s="15">
        <v>0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1</v>
      </c>
      <c r="V1194" s="15">
        <v>0</v>
      </c>
      <c r="W1194" s="15">
        <v>0</v>
      </c>
      <c r="X1194" s="15">
        <v>1</v>
      </c>
      <c r="Y1194" s="15">
        <v>0</v>
      </c>
      <c r="Z1194" s="15">
        <v>0</v>
      </c>
      <c r="AA1194" s="15">
        <v>0</v>
      </c>
      <c r="AB1194" s="15">
        <v>0</v>
      </c>
      <c r="AC1194" s="15">
        <v>1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2:36" x14ac:dyDescent="0.2">
      <c r="B1195" s="15">
        <v>1581</v>
      </c>
      <c r="C1195" s="15">
        <v>87.31</v>
      </c>
      <c r="D1195" s="15">
        <v>1.23</v>
      </c>
      <c r="E1195" s="15">
        <v>1</v>
      </c>
      <c r="F1195" s="15">
        <v>0</v>
      </c>
      <c r="G1195" s="15">
        <v>0</v>
      </c>
      <c r="H1195" s="15">
        <v>0</v>
      </c>
      <c r="I1195" s="15">
        <v>1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1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1</v>
      </c>
      <c r="AD1195" s="15">
        <v>0</v>
      </c>
      <c r="AE1195" s="15">
        <v>0</v>
      </c>
      <c r="AF1195" s="15">
        <v>0</v>
      </c>
      <c r="AG1195" s="15">
        <v>0</v>
      </c>
      <c r="AH1195" s="15">
        <v>1</v>
      </c>
      <c r="AI1195" s="15">
        <v>0</v>
      </c>
      <c r="AJ1195" s="15">
        <v>0</v>
      </c>
    </row>
    <row r="1196" spans="2:36" x14ac:dyDescent="0.2">
      <c r="B1196" s="15">
        <v>1635</v>
      </c>
      <c r="C1196" s="15">
        <v>87.31</v>
      </c>
      <c r="D1196" s="15">
        <v>1.23</v>
      </c>
      <c r="E1196" s="15">
        <v>1</v>
      </c>
      <c r="F1196" s="15">
        <v>0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1</v>
      </c>
      <c r="P1196" s="15">
        <v>0</v>
      </c>
      <c r="Q1196" s="15">
        <v>0</v>
      </c>
      <c r="R1196" s="15">
        <v>0</v>
      </c>
      <c r="S1196" s="15">
        <v>0</v>
      </c>
      <c r="T1196" s="15">
        <v>0</v>
      </c>
      <c r="U1196" s="15">
        <v>0</v>
      </c>
      <c r="V1196" s="15">
        <v>1</v>
      </c>
      <c r="W1196" s="15">
        <v>0</v>
      </c>
      <c r="X1196" s="15">
        <v>0</v>
      </c>
      <c r="Y1196" s="15">
        <v>0</v>
      </c>
      <c r="Z1196" s="15">
        <v>1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0</v>
      </c>
      <c r="AG1196" s="15">
        <v>0</v>
      </c>
      <c r="AH1196" s="15">
        <v>0</v>
      </c>
      <c r="AI1196" s="15">
        <v>0</v>
      </c>
      <c r="AJ1196" s="15">
        <v>1</v>
      </c>
    </row>
    <row r="1197" spans="2:36" x14ac:dyDescent="0.2">
      <c r="B1197" s="15">
        <v>2046</v>
      </c>
      <c r="C1197" s="15">
        <v>9.5</v>
      </c>
      <c r="D1197" s="15">
        <v>7.5</v>
      </c>
      <c r="E1197" s="15">
        <v>1</v>
      </c>
      <c r="F1197" s="15">
        <v>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1</v>
      </c>
      <c r="Y1197" s="15">
        <v>0</v>
      </c>
      <c r="Z1197" s="15">
        <v>0</v>
      </c>
      <c r="AA1197" s="15">
        <v>0</v>
      </c>
      <c r="AB1197" s="15">
        <v>1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</row>
    <row r="1198" spans="2:36" x14ac:dyDescent="0.2">
      <c r="B1198" s="15">
        <v>2349</v>
      </c>
      <c r="C1198" s="15">
        <v>20</v>
      </c>
      <c r="D1198" s="15">
        <v>3.6</v>
      </c>
      <c r="E1198" s="15">
        <v>1</v>
      </c>
      <c r="F1198" s="15">
        <v>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1</v>
      </c>
      <c r="Y1198" s="15">
        <v>0</v>
      </c>
      <c r="Z1198" s="15">
        <v>0</v>
      </c>
      <c r="AA1198" s="15">
        <v>0</v>
      </c>
      <c r="AB1198" s="15">
        <v>0</v>
      </c>
      <c r="AC1198" s="15">
        <v>1</v>
      </c>
      <c r="AD1198" s="15">
        <v>0</v>
      </c>
      <c r="AE1198" s="15">
        <v>0</v>
      </c>
      <c r="AF1198" s="15">
        <v>0</v>
      </c>
      <c r="AG1198" s="15">
        <v>1</v>
      </c>
      <c r="AH1198" s="15">
        <v>0</v>
      </c>
      <c r="AI1198" s="15">
        <v>0</v>
      </c>
      <c r="AJ1198" s="15">
        <v>0</v>
      </c>
    </row>
    <row r="1199" spans="2:36" x14ac:dyDescent="0.2">
      <c r="B1199" s="15">
        <v>10067</v>
      </c>
      <c r="C1199" s="15">
        <v>8.5</v>
      </c>
      <c r="D1199" s="15">
        <v>8.5</v>
      </c>
      <c r="E1199" s="15">
        <v>0</v>
      </c>
      <c r="F1199" s="15">
        <v>0</v>
      </c>
      <c r="G1199" s="15">
        <v>1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1</v>
      </c>
      <c r="Y1199" s="15">
        <v>0</v>
      </c>
      <c r="Z1199" s="15">
        <v>0</v>
      </c>
      <c r="AA1199" s="15">
        <v>1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</row>
    <row r="1200" spans="2:36" x14ac:dyDescent="0.2">
      <c r="B1200" s="15">
        <v>10067</v>
      </c>
      <c r="C1200" s="15">
        <v>8.5</v>
      </c>
      <c r="D1200" s="15">
        <v>8.5</v>
      </c>
      <c r="E1200" s="15">
        <v>0</v>
      </c>
      <c r="F1200" s="15">
        <v>0</v>
      </c>
      <c r="G1200" s="15">
        <v>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1</v>
      </c>
      <c r="Y1200" s="15">
        <v>0</v>
      </c>
      <c r="Z1200" s="15">
        <v>0</v>
      </c>
      <c r="AA1200" s="15">
        <v>1</v>
      </c>
      <c r="AB1200" s="15">
        <v>0</v>
      </c>
      <c r="AC1200" s="15">
        <v>0</v>
      </c>
      <c r="AD1200" s="15">
        <v>0</v>
      </c>
      <c r="AE1200" s="15">
        <v>1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</row>
    <row r="1201" spans="2:36" x14ac:dyDescent="0.2">
      <c r="B1201" s="15">
        <v>25433</v>
      </c>
      <c r="C1201" s="15">
        <v>8.5</v>
      </c>
      <c r="D1201" s="15">
        <v>8.5</v>
      </c>
      <c r="E1201" s="15">
        <v>0</v>
      </c>
      <c r="F1201" s="15">
        <v>1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1</v>
      </c>
      <c r="Y1201" s="15">
        <v>0</v>
      </c>
      <c r="Z1201" s="15">
        <v>0</v>
      </c>
      <c r="AA1201" s="15">
        <v>1</v>
      </c>
      <c r="AB1201" s="15">
        <v>0</v>
      </c>
      <c r="AC1201" s="15">
        <v>0</v>
      </c>
      <c r="AD1201" s="15">
        <v>0</v>
      </c>
      <c r="AE1201" s="15">
        <v>1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2:36" x14ac:dyDescent="0.2">
      <c r="B1202" s="15">
        <v>1135</v>
      </c>
      <c r="C1202" s="15">
        <v>73.52</v>
      </c>
      <c r="D1202" s="15">
        <v>0.99</v>
      </c>
      <c r="E1202" s="15">
        <v>1</v>
      </c>
      <c r="F1202" s="15">
        <v>1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1</v>
      </c>
      <c r="Y1202" s="15">
        <v>0</v>
      </c>
      <c r="Z1202" s="15">
        <v>1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5">
        <v>1</v>
      </c>
      <c r="AH1202" s="15">
        <v>0</v>
      </c>
      <c r="AI1202" s="15">
        <v>0</v>
      </c>
      <c r="AJ1202" s="15">
        <v>0</v>
      </c>
    </row>
    <row r="1203" spans="2:36" x14ac:dyDescent="0.2">
      <c r="B1203" s="15">
        <v>2016</v>
      </c>
      <c r="C1203" s="15">
        <v>18.32</v>
      </c>
      <c r="D1203" s="15">
        <v>6.02</v>
      </c>
      <c r="E1203" s="15">
        <v>0</v>
      </c>
      <c r="F1203" s="15">
        <v>0</v>
      </c>
      <c r="G1203" s="15">
        <v>0</v>
      </c>
      <c r="H1203" s="15">
        <v>0</v>
      </c>
      <c r="I1203" s="15">
        <v>1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1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1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</row>
    <row r="1204" spans="2:36" x14ac:dyDescent="0.2">
      <c r="B1204" s="15">
        <v>279</v>
      </c>
      <c r="C1204" s="15">
        <v>18.32</v>
      </c>
      <c r="D1204" s="15">
        <v>6.02</v>
      </c>
      <c r="E1204" s="15">
        <v>0</v>
      </c>
      <c r="F1204" s="15">
        <v>0</v>
      </c>
      <c r="G1204" s="15">
        <v>0</v>
      </c>
      <c r="H1204" s="15">
        <v>0</v>
      </c>
      <c r="I1204" s="15">
        <v>1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1</v>
      </c>
      <c r="W1204" s="15">
        <v>0</v>
      </c>
      <c r="X1204" s="15">
        <v>0</v>
      </c>
      <c r="Y1204" s="15">
        <v>0</v>
      </c>
      <c r="Z1204" s="15">
        <v>1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0</v>
      </c>
      <c r="AG1204" s="15">
        <v>0</v>
      </c>
      <c r="AH1204" s="15">
        <v>0</v>
      </c>
      <c r="AI1204" s="15">
        <v>1</v>
      </c>
      <c r="AJ1204" s="15">
        <v>0</v>
      </c>
    </row>
    <row r="1205" spans="2:36" x14ac:dyDescent="0.2">
      <c r="B1205" s="15">
        <v>88</v>
      </c>
      <c r="C1205" s="15">
        <v>18.739999999999998</v>
      </c>
      <c r="D1205" s="15">
        <v>12.48</v>
      </c>
      <c r="E1205" s="15">
        <v>1</v>
      </c>
      <c r="F1205" s="15">
        <v>0</v>
      </c>
      <c r="G1205" s="15">
        <v>1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0</v>
      </c>
      <c r="T1205" s="15">
        <v>0</v>
      </c>
      <c r="U1205" s="15">
        <v>0</v>
      </c>
      <c r="V1205" s="15">
        <v>0</v>
      </c>
      <c r="W1205" s="15">
        <v>1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1</v>
      </c>
      <c r="AD1205" s="15">
        <v>0</v>
      </c>
      <c r="AE1205" s="15">
        <v>0</v>
      </c>
      <c r="AF1205" s="15">
        <v>0</v>
      </c>
      <c r="AG1205" s="15">
        <v>0</v>
      </c>
      <c r="AH1205" s="15">
        <v>1</v>
      </c>
      <c r="AI1205" s="15">
        <v>0</v>
      </c>
      <c r="AJ1205" s="15">
        <v>0</v>
      </c>
    </row>
    <row r="1206" spans="2:36" x14ac:dyDescent="0.2">
      <c r="B1206" s="15">
        <v>22501</v>
      </c>
      <c r="C1206" s="15">
        <v>10.5</v>
      </c>
      <c r="D1206" s="15">
        <v>7</v>
      </c>
      <c r="E1206" s="15">
        <v>1</v>
      </c>
      <c r="F1206" s="15">
        <v>0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1</v>
      </c>
      <c r="V1206" s="15">
        <v>0</v>
      </c>
      <c r="W1206" s="15">
        <v>0</v>
      </c>
      <c r="X1206" s="15">
        <v>1</v>
      </c>
      <c r="Y1206" s="15">
        <v>0</v>
      </c>
      <c r="Z1206" s="15">
        <v>0</v>
      </c>
      <c r="AA1206" s="15">
        <v>0</v>
      </c>
      <c r="AB1206" s="15">
        <v>1</v>
      </c>
      <c r="AC1206" s="15">
        <v>0</v>
      </c>
      <c r="AD1206" s="15">
        <v>1</v>
      </c>
      <c r="AE1206" s="15">
        <v>0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2:36" x14ac:dyDescent="0.2">
      <c r="B1207" s="15">
        <v>393</v>
      </c>
      <c r="C1207" s="15">
        <v>45.5</v>
      </c>
      <c r="D1207" s="15">
        <v>2.4500000000000002</v>
      </c>
      <c r="E1207" s="15">
        <v>1</v>
      </c>
      <c r="F1207" s="15">
        <v>0</v>
      </c>
      <c r="G1207" s="15">
        <v>0</v>
      </c>
      <c r="H1207" s="15">
        <v>0</v>
      </c>
      <c r="I1207" s="15">
        <v>1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0</v>
      </c>
      <c r="T1207" s="15">
        <v>0</v>
      </c>
      <c r="U1207" s="15">
        <v>0</v>
      </c>
      <c r="V1207" s="15">
        <v>1</v>
      </c>
      <c r="W1207" s="15">
        <v>0</v>
      </c>
      <c r="X1207" s="15">
        <v>0</v>
      </c>
      <c r="Y1207" s="15">
        <v>0</v>
      </c>
      <c r="Z1207" s="15">
        <v>1</v>
      </c>
      <c r="AA1207" s="15">
        <v>0</v>
      </c>
      <c r="AB1207" s="15">
        <v>0</v>
      </c>
      <c r="AC1207" s="15">
        <v>0</v>
      </c>
      <c r="AD1207" s="15">
        <v>0</v>
      </c>
      <c r="AE1207" s="15">
        <v>1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</row>
    <row r="1208" spans="2:36" x14ac:dyDescent="0.2">
      <c r="B1208" s="15">
        <v>2349</v>
      </c>
      <c r="C1208" s="15">
        <v>20.5</v>
      </c>
      <c r="D1208" s="15">
        <v>3.6</v>
      </c>
      <c r="E1208" s="15">
        <v>1</v>
      </c>
      <c r="F1208" s="15">
        <v>1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1</v>
      </c>
      <c r="Y1208" s="15">
        <v>0</v>
      </c>
      <c r="Z1208" s="15">
        <v>0</v>
      </c>
      <c r="AA1208" s="15">
        <v>0</v>
      </c>
      <c r="AB1208" s="15">
        <v>0</v>
      </c>
      <c r="AC1208" s="15">
        <v>1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</row>
    <row r="1209" spans="2:36" x14ac:dyDescent="0.2">
      <c r="B1209" s="15">
        <v>1365</v>
      </c>
      <c r="C1209" s="15">
        <v>18.38</v>
      </c>
      <c r="D1209" s="15">
        <v>6.09</v>
      </c>
      <c r="E1209" s="15">
        <v>0</v>
      </c>
      <c r="F1209" s="15">
        <v>0</v>
      </c>
      <c r="G1209" s="15">
        <v>0</v>
      </c>
      <c r="H1209" s="15">
        <v>0</v>
      </c>
      <c r="I1209" s="15">
        <v>1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0</v>
      </c>
      <c r="S1209" s="15">
        <v>0</v>
      </c>
      <c r="T1209" s="15">
        <v>0</v>
      </c>
      <c r="U1209" s="15">
        <v>0</v>
      </c>
      <c r="V1209" s="15">
        <v>1</v>
      </c>
      <c r="W1209" s="15">
        <v>0</v>
      </c>
      <c r="X1209" s="15">
        <v>0</v>
      </c>
      <c r="Y1209" s="15">
        <v>0</v>
      </c>
      <c r="Z1209" s="15">
        <v>1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0</v>
      </c>
      <c r="AG1209" s="15">
        <v>0</v>
      </c>
      <c r="AH1209" s="15">
        <v>0</v>
      </c>
      <c r="AI1209" s="15">
        <v>1</v>
      </c>
      <c r="AJ1209" s="15">
        <v>0</v>
      </c>
    </row>
    <row r="1210" spans="2:36" x14ac:dyDescent="0.2">
      <c r="B1210" s="15">
        <v>1365</v>
      </c>
      <c r="C1210" s="15">
        <v>18.38</v>
      </c>
      <c r="D1210" s="15">
        <v>6.09</v>
      </c>
      <c r="E1210" s="15">
        <v>0</v>
      </c>
      <c r="F1210" s="15">
        <v>0</v>
      </c>
      <c r="G1210" s="15">
        <v>0</v>
      </c>
      <c r="H1210" s="15">
        <v>0</v>
      </c>
      <c r="I1210" s="15">
        <v>1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0</v>
      </c>
      <c r="S1210" s="15">
        <v>0</v>
      </c>
      <c r="T1210" s="15">
        <v>0</v>
      </c>
      <c r="U1210" s="15">
        <v>0</v>
      </c>
      <c r="V1210" s="15">
        <v>1</v>
      </c>
      <c r="W1210" s="15">
        <v>0</v>
      </c>
      <c r="X1210" s="15">
        <v>0</v>
      </c>
      <c r="Y1210" s="15">
        <v>0</v>
      </c>
      <c r="Z1210" s="15">
        <v>1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0</v>
      </c>
      <c r="AG1210" s="15">
        <v>0</v>
      </c>
      <c r="AH1210" s="15">
        <v>0</v>
      </c>
      <c r="AI1210" s="15">
        <v>1</v>
      </c>
      <c r="AJ1210" s="15">
        <v>0</v>
      </c>
    </row>
    <row r="1211" spans="2:36" x14ac:dyDescent="0.2">
      <c r="B1211" s="15">
        <v>1365</v>
      </c>
      <c r="C1211" s="15">
        <v>18.38</v>
      </c>
      <c r="D1211" s="15">
        <v>6.09</v>
      </c>
      <c r="E1211" s="15">
        <v>0</v>
      </c>
      <c r="F1211" s="15">
        <v>0</v>
      </c>
      <c r="G1211" s="15">
        <v>0</v>
      </c>
      <c r="H1211" s="15">
        <v>0</v>
      </c>
      <c r="I1211" s="15">
        <v>1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0</v>
      </c>
      <c r="S1211" s="15">
        <v>0</v>
      </c>
      <c r="T1211" s="15">
        <v>0</v>
      </c>
      <c r="U1211" s="15">
        <v>0</v>
      </c>
      <c r="V1211" s="15">
        <v>1</v>
      </c>
      <c r="W1211" s="15">
        <v>0</v>
      </c>
      <c r="X1211" s="15">
        <v>0</v>
      </c>
      <c r="Y1211" s="15">
        <v>0</v>
      </c>
      <c r="Z1211" s="15">
        <v>1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0</v>
      </c>
      <c r="AG1211" s="15">
        <v>0</v>
      </c>
      <c r="AH1211" s="15">
        <v>0</v>
      </c>
      <c r="AI1211" s="15">
        <v>1</v>
      </c>
      <c r="AJ1211" s="15">
        <v>0</v>
      </c>
    </row>
    <row r="1212" spans="2:36" x14ac:dyDescent="0.2">
      <c r="B1212" s="15">
        <v>1166</v>
      </c>
      <c r="C1212" s="15">
        <v>18.43</v>
      </c>
      <c r="D1212" s="15">
        <v>6.14</v>
      </c>
      <c r="E1212" s="15">
        <v>0</v>
      </c>
      <c r="F1212" s="15">
        <v>0</v>
      </c>
      <c r="G1212" s="15">
        <v>0</v>
      </c>
      <c r="H1212" s="15">
        <v>0</v>
      </c>
      <c r="I1212" s="15">
        <v>1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0</v>
      </c>
      <c r="S1212" s="15">
        <v>0</v>
      </c>
      <c r="T1212" s="15">
        <v>0</v>
      </c>
      <c r="U1212" s="15">
        <v>0</v>
      </c>
      <c r="V1212" s="15">
        <v>1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1</v>
      </c>
      <c r="AD1212" s="15">
        <v>0</v>
      </c>
      <c r="AE1212" s="15">
        <v>0</v>
      </c>
      <c r="AF1212" s="15">
        <v>0</v>
      </c>
      <c r="AG1212" s="15">
        <v>0</v>
      </c>
      <c r="AH1212" s="15">
        <v>0</v>
      </c>
      <c r="AI1212" s="15">
        <v>1</v>
      </c>
      <c r="AJ1212" s="15">
        <v>0</v>
      </c>
    </row>
    <row r="1213" spans="2:36" x14ac:dyDescent="0.2">
      <c r="B1213" s="15">
        <v>1166</v>
      </c>
      <c r="C1213" s="15">
        <v>18.43</v>
      </c>
      <c r="D1213" s="15">
        <v>6.14</v>
      </c>
      <c r="E1213" s="15">
        <v>0</v>
      </c>
      <c r="F1213" s="15">
        <v>0</v>
      </c>
      <c r="G1213" s="15">
        <v>0</v>
      </c>
      <c r="H1213" s="15">
        <v>0</v>
      </c>
      <c r="I1213" s="15">
        <v>1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0</v>
      </c>
      <c r="S1213" s="15">
        <v>0</v>
      </c>
      <c r="T1213" s="15">
        <v>0</v>
      </c>
      <c r="U1213" s="15">
        <v>0</v>
      </c>
      <c r="V1213" s="15">
        <v>1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1</v>
      </c>
      <c r="AD1213" s="15">
        <v>0</v>
      </c>
      <c r="AE1213" s="15">
        <v>0</v>
      </c>
      <c r="AF1213" s="15">
        <v>0</v>
      </c>
      <c r="AG1213" s="15">
        <v>0</v>
      </c>
      <c r="AH1213" s="15">
        <v>0</v>
      </c>
      <c r="AI1213" s="15">
        <v>0</v>
      </c>
      <c r="AJ1213" s="15">
        <v>1</v>
      </c>
    </row>
    <row r="1214" spans="2:36" x14ac:dyDescent="0.2">
      <c r="B1214" s="15">
        <v>1166</v>
      </c>
      <c r="C1214" s="15">
        <v>18.43</v>
      </c>
      <c r="D1214" s="15">
        <v>6.14</v>
      </c>
      <c r="E1214" s="15">
        <v>0</v>
      </c>
      <c r="F1214" s="15">
        <v>0</v>
      </c>
      <c r="G1214" s="15">
        <v>0</v>
      </c>
      <c r="H1214" s="15">
        <v>0</v>
      </c>
      <c r="I1214" s="15">
        <v>1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0</v>
      </c>
      <c r="S1214" s="15">
        <v>0</v>
      </c>
      <c r="T1214" s="15">
        <v>0</v>
      </c>
      <c r="U1214" s="15">
        <v>0</v>
      </c>
      <c r="V1214" s="15">
        <v>1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1</v>
      </c>
      <c r="AD1214" s="15">
        <v>0</v>
      </c>
      <c r="AE1214" s="15">
        <v>0</v>
      </c>
      <c r="AF1214" s="15">
        <v>0</v>
      </c>
      <c r="AG1214" s="15">
        <v>0</v>
      </c>
      <c r="AH1214" s="15">
        <v>0</v>
      </c>
      <c r="AI1214" s="15">
        <v>1</v>
      </c>
      <c r="AJ1214" s="15">
        <v>0</v>
      </c>
    </row>
    <row r="1215" spans="2:36" x14ac:dyDescent="0.2">
      <c r="B1215" s="15">
        <v>678</v>
      </c>
      <c r="C1215" s="15">
        <v>18.45</v>
      </c>
      <c r="D1215" s="15">
        <v>6.15</v>
      </c>
      <c r="E1215" s="15">
        <v>0</v>
      </c>
      <c r="F1215" s="15">
        <v>0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1</v>
      </c>
      <c r="O1215" s="15">
        <v>0</v>
      </c>
      <c r="P1215" s="15">
        <v>0</v>
      </c>
      <c r="Q1215" s="15">
        <v>0</v>
      </c>
      <c r="R1215" s="15">
        <v>0</v>
      </c>
      <c r="S1215" s="15">
        <v>0</v>
      </c>
      <c r="T1215" s="15">
        <v>0</v>
      </c>
      <c r="U1215" s="15">
        <v>0</v>
      </c>
      <c r="V1215" s="15">
        <v>1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1</v>
      </c>
      <c r="AC1215" s="15">
        <v>0</v>
      </c>
      <c r="AD1215" s="15">
        <v>1</v>
      </c>
      <c r="AE1215" s="15">
        <v>0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2:36" x14ac:dyDescent="0.2">
      <c r="B1216" s="15">
        <v>618</v>
      </c>
      <c r="C1216" s="15">
        <v>18.45</v>
      </c>
      <c r="D1216" s="15">
        <v>6.15</v>
      </c>
      <c r="E1216" s="15">
        <v>0</v>
      </c>
      <c r="F1216" s="15">
        <v>1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1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1</v>
      </c>
      <c r="AD1216" s="15">
        <v>1</v>
      </c>
      <c r="AE1216" s="15">
        <v>0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</row>
    <row r="1217" spans="2:36" x14ac:dyDescent="0.2">
      <c r="B1217" s="15">
        <v>18</v>
      </c>
      <c r="C1217" s="15">
        <v>18.45</v>
      </c>
      <c r="D1217" s="15">
        <v>6.15</v>
      </c>
      <c r="E1217" s="15">
        <v>0</v>
      </c>
      <c r="F1217" s="15">
        <v>0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1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1</v>
      </c>
      <c r="W1217" s="15">
        <v>0</v>
      </c>
      <c r="X1217" s="15">
        <v>0</v>
      </c>
      <c r="Y1217" s="15">
        <v>0</v>
      </c>
      <c r="Z1217" s="15">
        <v>1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0</v>
      </c>
      <c r="AG1217" s="15">
        <v>1</v>
      </c>
      <c r="AH1217" s="15">
        <v>0</v>
      </c>
      <c r="AI1217" s="15">
        <v>0</v>
      </c>
      <c r="AJ1217" s="15">
        <v>0</v>
      </c>
    </row>
    <row r="1218" spans="2:36" x14ac:dyDescent="0.2">
      <c r="B1218" s="15">
        <v>907</v>
      </c>
      <c r="C1218" s="15">
        <v>18.45</v>
      </c>
      <c r="D1218" s="15">
        <v>6.15</v>
      </c>
      <c r="E1218" s="15">
        <v>0</v>
      </c>
      <c r="F1218" s="15">
        <v>0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0</v>
      </c>
      <c r="S1218" s="15">
        <v>0</v>
      </c>
      <c r="T1218" s="15">
        <v>0</v>
      </c>
      <c r="U1218" s="15">
        <v>1</v>
      </c>
      <c r="V1218" s="15">
        <v>1</v>
      </c>
      <c r="W1218" s="15">
        <v>0</v>
      </c>
      <c r="X1218" s="15">
        <v>0</v>
      </c>
      <c r="Y1218" s="15">
        <v>0</v>
      </c>
      <c r="Z1218" s="15">
        <v>1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0</v>
      </c>
      <c r="AG1218" s="15">
        <v>0</v>
      </c>
      <c r="AH1218" s="15">
        <v>0</v>
      </c>
      <c r="AI1218" s="15">
        <v>0</v>
      </c>
      <c r="AJ1218" s="15">
        <v>1</v>
      </c>
    </row>
    <row r="1219" spans="2:36" x14ac:dyDescent="0.2">
      <c r="B1219" s="15">
        <v>4390</v>
      </c>
      <c r="C1219" s="15">
        <v>9.4700000000000006</v>
      </c>
      <c r="D1219" s="15">
        <v>7.95</v>
      </c>
      <c r="E1219" s="15">
        <v>1</v>
      </c>
      <c r="F1219" s="15">
        <v>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1</v>
      </c>
      <c r="Y1219" s="15">
        <v>0</v>
      </c>
      <c r="Z1219" s="15">
        <v>0</v>
      </c>
      <c r="AA1219" s="15">
        <v>0</v>
      </c>
      <c r="AB1219" s="15">
        <v>0</v>
      </c>
      <c r="AC1219" s="15">
        <v>1</v>
      </c>
      <c r="AD1219" s="15">
        <v>1</v>
      </c>
      <c r="AE1219" s="15">
        <v>0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</row>
    <row r="1220" spans="2:36" x14ac:dyDescent="0.2">
      <c r="B1220" s="15">
        <v>686</v>
      </c>
      <c r="C1220" s="15">
        <v>11.67</v>
      </c>
      <c r="D1220" s="15">
        <v>6.5</v>
      </c>
      <c r="E1220" s="15">
        <v>1</v>
      </c>
      <c r="F1220" s="15">
        <v>0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1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1</v>
      </c>
      <c r="Y1220" s="15">
        <v>0</v>
      </c>
      <c r="Z1220" s="15">
        <v>0</v>
      </c>
      <c r="AA1220" s="15">
        <v>0</v>
      </c>
      <c r="AB1220" s="15">
        <v>0</v>
      </c>
      <c r="AC1220" s="15">
        <v>1</v>
      </c>
      <c r="AD1220" s="15">
        <v>0</v>
      </c>
      <c r="AE1220" s="15">
        <v>1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</row>
    <row r="1221" spans="2:36" x14ac:dyDescent="0.2">
      <c r="B1221" s="15">
        <v>27132</v>
      </c>
      <c r="C1221" s="15">
        <v>78</v>
      </c>
      <c r="D1221" s="15">
        <v>0.99</v>
      </c>
      <c r="E1221" s="15">
        <v>1</v>
      </c>
      <c r="F1221" s="15">
        <v>0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0</v>
      </c>
      <c r="S1221" s="15">
        <v>0</v>
      </c>
      <c r="T1221" s="15">
        <v>1</v>
      </c>
      <c r="U1221" s="15">
        <v>0</v>
      </c>
      <c r="V1221" s="15">
        <v>0</v>
      </c>
      <c r="W1221" s="15">
        <v>0</v>
      </c>
      <c r="X1221" s="15">
        <v>1</v>
      </c>
      <c r="Y1221" s="15">
        <v>0</v>
      </c>
      <c r="Z1221" s="15">
        <v>0</v>
      </c>
      <c r="AA1221" s="15">
        <v>0</v>
      </c>
      <c r="AB1221" s="15">
        <v>1</v>
      </c>
      <c r="AC1221" s="15">
        <v>0</v>
      </c>
      <c r="AD1221" s="15">
        <v>1</v>
      </c>
      <c r="AE1221" s="15">
        <v>0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</row>
    <row r="1222" spans="2:36" x14ac:dyDescent="0.2">
      <c r="B1222" s="15">
        <v>6904</v>
      </c>
      <c r="C1222" s="15">
        <v>8.8699999999999992</v>
      </c>
      <c r="D1222" s="15">
        <v>8.8699999999999992</v>
      </c>
      <c r="E1222" s="15">
        <v>0</v>
      </c>
      <c r="F1222" s="15">
        <v>0</v>
      </c>
      <c r="G1222" s="15">
        <v>1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1</v>
      </c>
      <c r="Y1222" s="15">
        <v>1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</row>
    <row r="1223" spans="2:36" x14ac:dyDescent="0.2">
      <c r="B1223" s="15">
        <v>9003</v>
      </c>
      <c r="C1223" s="15">
        <v>10.55</v>
      </c>
      <c r="D1223" s="15">
        <v>7.49</v>
      </c>
      <c r="E1223" s="15">
        <v>1</v>
      </c>
      <c r="F1223" s="15">
        <v>0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1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1</v>
      </c>
      <c r="Y1223" s="15">
        <v>0</v>
      </c>
      <c r="Z1223" s="15">
        <v>0</v>
      </c>
      <c r="AA1223" s="15">
        <v>0</v>
      </c>
      <c r="AB1223" s="15">
        <v>0</v>
      </c>
      <c r="AC1223" s="15">
        <v>1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</row>
    <row r="1224" spans="2:36" x14ac:dyDescent="0.2">
      <c r="B1224" s="15">
        <v>39</v>
      </c>
      <c r="C1224" s="15">
        <v>80</v>
      </c>
      <c r="D1224" s="15">
        <v>1</v>
      </c>
      <c r="E1224" s="15">
        <v>1</v>
      </c>
      <c r="F1224" s="15">
        <v>0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1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1</v>
      </c>
      <c r="Y1224" s="15">
        <v>0</v>
      </c>
      <c r="Z1224" s="15">
        <v>0</v>
      </c>
      <c r="AA1224" s="15">
        <v>1</v>
      </c>
      <c r="AB1224" s="15">
        <v>0</v>
      </c>
      <c r="AC1224" s="15">
        <v>0</v>
      </c>
      <c r="AD1224" s="15">
        <v>0</v>
      </c>
      <c r="AE1224" s="15">
        <v>1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</row>
    <row r="1225" spans="2:36" x14ac:dyDescent="0.2">
      <c r="B1225" s="15">
        <v>1139</v>
      </c>
      <c r="C1225" s="15">
        <v>11.01</v>
      </c>
      <c r="D1225" s="15">
        <v>11.01</v>
      </c>
      <c r="E1225" s="15">
        <v>1</v>
      </c>
      <c r="F1225" s="15">
        <v>0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1</v>
      </c>
      <c r="Q1225" s="15">
        <v>0</v>
      </c>
      <c r="R1225" s="15">
        <v>0</v>
      </c>
      <c r="S1225" s="15">
        <v>0</v>
      </c>
      <c r="T1225" s="15">
        <v>0</v>
      </c>
      <c r="U1225" s="15">
        <v>0</v>
      </c>
      <c r="V1225" s="15">
        <v>1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1</v>
      </c>
      <c r="AC1225" s="15">
        <v>0</v>
      </c>
      <c r="AD1225" s="15">
        <v>0</v>
      </c>
      <c r="AE1225" s="15">
        <v>0</v>
      </c>
      <c r="AF1225" s="15">
        <v>0</v>
      </c>
      <c r="AG1225" s="15">
        <v>1</v>
      </c>
      <c r="AH1225" s="15">
        <v>0</v>
      </c>
      <c r="AI1225" s="15">
        <v>0</v>
      </c>
      <c r="AJ1225" s="15">
        <v>0</v>
      </c>
    </row>
    <row r="1226" spans="2:36" x14ac:dyDescent="0.2">
      <c r="B1226" s="15">
        <v>1365</v>
      </c>
      <c r="C1226" s="15">
        <v>11.01</v>
      </c>
      <c r="D1226" s="15">
        <v>11.01</v>
      </c>
      <c r="E1226" s="15">
        <v>0</v>
      </c>
      <c r="F1226" s="15">
        <v>0</v>
      </c>
      <c r="G1226" s="15">
        <v>0</v>
      </c>
      <c r="H1226" s="15">
        <v>0</v>
      </c>
      <c r="I1226" s="15">
        <v>1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1</v>
      </c>
      <c r="W1226" s="15">
        <v>0</v>
      </c>
      <c r="X1226" s="15">
        <v>0</v>
      </c>
      <c r="Y1226" s="15">
        <v>0</v>
      </c>
      <c r="Z1226" s="15">
        <v>1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0</v>
      </c>
      <c r="AG1226" s="15">
        <v>0</v>
      </c>
      <c r="AH1226" s="15">
        <v>0</v>
      </c>
      <c r="AI1226" s="15">
        <v>0</v>
      </c>
      <c r="AJ1226" s="15">
        <v>1</v>
      </c>
    </row>
    <row r="1227" spans="2:36" x14ac:dyDescent="0.2">
      <c r="B1227" s="15">
        <v>1405</v>
      </c>
      <c r="C1227" s="15">
        <v>49.79</v>
      </c>
      <c r="D1227" s="15">
        <v>2.4500000000000002</v>
      </c>
      <c r="E1227" s="15">
        <v>1</v>
      </c>
      <c r="F1227" s="15">
        <v>0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1</v>
      </c>
      <c r="P1227" s="15">
        <v>0</v>
      </c>
      <c r="Q1227" s="15">
        <v>0</v>
      </c>
      <c r="R1227" s="15">
        <v>0</v>
      </c>
      <c r="S1227" s="15">
        <v>0</v>
      </c>
      <c r="T1227" s="15">
        <v>0</v>
      </c>
      <c r="U1227" s="15">
        <v>0</v>
      </c>
      <c r="V1227" s="15">
        <v>1</v>
      </c>
      <c r="W1227" s="15">
        <v>0</v>
      </c>
      <c r="X1227" s="15">
        <v>0</v>
      </c>
      <c r="Y1227" s="15">
        <v>0</v>
      </c>
      <c r="Z1227" s="15">
        <v>1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0</v>
      </c>
      <c r="AG1227" s="15">
        <v>1</v>
      </c>
      <c r="AH1227" s="15">
        <v>0</v>
      </c>
      <c r="AI1227" s="15">
        <v>0</v>
      </c>
      <c r="AJ1227" s="15">
        <v>0</v>
      </c>
    </row>
    <row r="1228" spans="2:36" x14ac:dyDescent="0.2">
      <c r="B1228" s="15">
        <v>133</v>
      </c>
      <c r="C1228" s="15">
        <v>8.99</v>
      </c>
      <c r="D1228" s="15">
        <v>8.99</v>
      </c>
      <c r="E1228" s="15">
        <v>0</v>
      </c>
      <c r="F1228" s="15">
        <v>0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1</v>
      </c>
      <c r="Y1228" s="15">
        <v>0</v>
      </c>
      <c r="Z1228" s="15">
        <v>0</v>
      </c>
      <c r="AA1228" s="15">
        <v>0</v>
      </c>
      <c r="AB1228" s="15">
        <v>1</v>
      </c>
      <c r="AC1228" s="15">
        <v>0</v>
      </c>
      <c r="AD1228" s="15">
        <v>0</v>
      </c>
      <c r="AE1228" s="15">
        <v>0</v>
      </c>
      <c r="AF1228" s="15">
        <v>0</v>
      </c>
      <c r="AG1228" s="15">
        <v>1</v>
      </c>
      <c r="AH1228" s="15">
        <v>0</v>
      </c>
      <c r="AI1228" s="15">
        <v>0</v>
      </c>
      <c r="AJ1228" s="15">
        <v>0</v>
      </c>
    </row>
    <row r="1229" spans="2:36" x14ac:dyDescent="0.2">
      <c r="B1229" s="15">
        <v>133</v>
      </c>
      <c r="C1229" s="15">
        <v>8.99</v>
      </c>
      <c r="D1229" s="15">
        <v>8.99</v>
      </c>
      <c r="E1229" s="15">
        <v>0</v>
      </c>
      <c r="F1229" s="15">
        <v>0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1</v>
      </c>
      <c r="Y1229" s="15">
        <v>0</v>
      </c>
      <c r="Z1229" s="15">
        <v>0</v>
      </c>
      <c r="AA1229" s="15">
        <v>0</v>
      </c>
      <c r="AB1229" s="15">
        <v>1</v>
      </c>
      <c r="AC1229" s="15">
        <v>0</v>
      </c>
      <c r="AD1229" s="15">
        <v>0</v>
      </c>
      <c r="AE1229" s="15">
        <v>0</v>
      </c>
      <c r="AF1229" s="15">
        <v>0</v>
      </c>
      <c r="AG1229" s="15">
        <v>1</v>
      </c>
      <c r="AH1229" s="15">
        <v>0</v>
      </c>
      <c r="AI1229" s="15">
        <v>0</v>
      </c>
      <c r="AJ1229" s="15">
        <v>0</v>
      </c>
    </row>
    <row r="1230" spans="2:36" x14ac:dyDescent="0.2">
      <c r="B1230" s="15">
        <v>1155</v>
      </c>
      <c r="C1230" s="15">
        <v>8.99</v>
      </c>
      <c r="D1230" s="15">
        <v>8.99</v>
      </c>
      <c r="E1230" s="15">
        <v>0</v>
      </c>
      <c r="F1230" s="15">
        <v>0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1</v>
      </c>
      <c r="O1230" s="15">
        <v>0</v>
      </c>
      <c r="P1230" s="15">
        <v>0</v>
      </c>
      <c r="Q1230" s="15">
        <v>0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1</v>
      </c>
      <c r="Y1230" s="15">
        <v>0</v>
      </c>
      <c r="Z1230" s="15">
        <v>0</v>
      </c>
      <c r="AA1230" s="15">
        <v>0</v>
      </c>
      <c r="AB1230" s="15">
        <v>0</v>
      </c>
      <c r="AC1230" s="15">
        <v>1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</row>
    <row r="1231" spans="2:36" x14ac:dyDescent="0.2">
      <c r="B1231" s="15">
        <v>1155</v>
      </c>
      <c r="C1231" s="15">
        <v>8.99</v>
      </c>
      <c r="D1231" s="15">
        <v>8.99</v>
      </c>
      <c r="E1231" s="15">
        <v>0</v>
      </c>
      <c r="F1231" s="15">
        <v>0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1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1</v>
      </c>
      <c r="Y1231" s="15">
        <v>0</v>
      </c>
      <c r="Z1231" s="15">
        <v>0</v>
      </c>
      <c r="AA1231" s="15">
        <v>0</v>
      </c>
      <c r="AB1231" s="15">
        <v>0</v>
      </c>
      <c r="AC1231" s="15">
        <v>1</v>
      </c>
      <c r="AD1231" s="15">
        <v>0</v>
      </c>
      <c r="AE1231" s="15">
        <v>0</v>
      </c>
      <c r="AF1231" s="15">
        <v>0</v>
      </c>
      <c r="AG1231" s="15">
        <v>1</v>
      </c>
      <c r="AH1231" s="15">
        <v>0</v>
      </c>
      <c r="AI1231" s="15">
        <v>0</v>
      </c>
      <c r="AJ1231" s="15">
        <v>0</v>
      </c>
    </row>
    <row r="1232" spans="2:36" x14ac:dyDescent="0.2">
      <c r="B1232" s="15">
        <v>1155</v>
      </c>
      <c r="C1232" s="15">
        <v>8.99</v>
      </c>
      <c r="D1232" s="15">
        <v>8.99</v>
      </c>
      <c r="E1232" s="15">
        <v>0</v>
      </c>
      <c r="F1232" s="15">
        <v>0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1</v>
      </c>
      <c r="O1232" s="15">
        <v>0</v>
      </c>
      <c r="P1232" s="15">
        <v>0</v>
      </c>
      <c r="Q1232" s="15">
        <v>0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1</v>
      </c>
      <c r="Y1232" s="15">
        <v>0</v>
      </c>
      <c r="Z1232" s="15">
        <v>0</v>
      </c>
      <c r="AA1232" s="15">
        <v>0</v>
      </c>
      <c r="AB1232" s="15">
        <v>0</v>
      </c>
      <c r="AC1232" s="15">
        <v>1</v>
      </c>
      <c r="AD1232" s="15">
        <v>0</v>
      </c>
      <c r="AE1232" s="15">
        <v>0</v>
      </c>
      <c r="AF1232" s="15">
        <v>0</v>
      </c>
      <c r="AG1232" s="15">
        <v>1</v>
      </c>
      <c r="AH1232" s="15">
        <v>0</v>
      </c>
      <c r="AI1232" s="15">
        <v>0</v>
      </c>
      <c r="AJ1232" s="15">
        <v>0</v>
      </c>
    </row>
    <row r="1233" spans="2:36" x14ac:dyDescent="0.2">
      <c r="B1233" s="15">
        <v>1155</v>
      </c>
      <c r="C1233" s="15">
        <v>8.99</v>
      </c>
      <c r="D1233" s="15">
        <v>8.99</v>
      </c>
      <c r="E1233" s="15">
        <v>0</v>
      </c>
      <c r="F1233" s="15">
        <v>0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1</v>
      </c>
      <c r="O1233" s="15">
        <v>0</v>
      </c>
      <c r="P1233" s="15">
        <v>0</v>
      </c>
      <c r="Q1233" s="15">
        <v>0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1</v>
      </c>
      <c r="Y1233" s="15">
        <v>0</v>
      </c>
      <c r="Z1233" s="15">
        <v>0</v>
      </c>
      <c r="AA1233" s="15">
        <v>0</v>
      </c>
      <c r="AB1233" s="15">
        <v>0</v>
      </c>
      <c r="AC1233" s="15">
        <v>1</v>
      </c>
      <c r="AD1233" s="15">
        <v>0</v>
      </c>
      <c r="AE1233" s="15">
        <v>0</v>
      </c>
      <c r="AF1233" s="15">
        <v>0</v>
      </c>
      <c r="AG1233" s="15">
        <v>1</v>
      </c>
      <c r="AH1233" s="15">
        <v>0</v>
      </c>
      <c r="AI1233" s="15">
        <v>0</v>
      </c>
      <c r="AJ1233" s="15">
        <v>0</v>
      </c>
    </row>
    <row r="1234" spans="2:36" x14ac:dyDescent="0.2">
      <c r="B1234" s="15">
        <v>1155</v>
      </c>
      <c r="C1234" s="15">
        <v>8.99</v>
      </c>
      <c r="D1234" s="15">
        <v>8.99</v>
      </c>
      <c r="E1234" s="15">
        <v>0</v>
      </c>
      <c r="F1234" s="15">
        <v>0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1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1</v>
      </c>
      <c r="Y1234" s="15">
        <v>0</v>
      </c>
      <c r="Z1234" s="15">
        <v>0</v>
      </c>
      <c r="AA1234" s="15">
        <v>0</v>
      </c>
      <c r="AB1234" s="15">
        <v>0</v>
      </c>
      <c r="AC1234" s="15">
        <v>1</v>
      </c>
      <c r="AD1234" s="15">
        <v>1</v>
      </c>
      <c r="AE1234" s="15">
        <v>0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</row>
    <row r="1235" spans="2:36" x14ac:dyDescent="0.2">
      <c r="B1235" s="15">
        <v>1155</v>
      </c>
      <c r="C1235" s="15">
        <v>8.99</v>
      </c>
      <c r="D1235" s="15">
        <v>8.99</v>
      </c>
      <c r="E1235" s="15">
        <v>0</v>
      </c>
      <c r="F1235" s="15">
        <v>0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1</v>
      </c>
      <c r="O1235" s="15">
        <v>0</v>
      </c>
      <c r="P1235" s="15">
        <v>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1</v>
      </c>
      <c r="Y1235" s="15">
        <v>0</v>
      </c>
      <c r="Z1235" s="15">
        <v>0</v>
      </c>
      <c r="AA1235" s="15">
        <v>0</v>
      </c>
      <c r="AB1235" s="15">
        <v>0</v>
      </c>
      <c r="AC1235" s="15">
        <v>1</v>
      </c>
      <c r="AD1235" s="15">
        <v>1</v>
      </c>
      <c r="AE1235" s="15">
        <v>0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2:36" x14ac:dyDescent="0.2">
      <c r="B1236" s="15">
        <v>1155</v>
      </c>
      <c r="C1236" s="15">
        <v>8.99</v>
      </c>
      <c r="D1236" s="15">
        <v>8.99</v>
      </c>
      <c r="E1236" s="15">
        <v>0</v>
      </c>
      <c r="F1236" s="15">
        <v>0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1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1</v>
      </c>
      <c r="Y1236" s="15">
        <v>0</v>
      </c>
      <c r="Z1236" s="15">
        <v>0</v>
      </c>
      <c r="AA1236" s="15">
        <v>0</v>
      </c>
      <c r="AB1236" s="15">
        <v>0</v>
      </c>
      <c r="AC1236" s="15">
        <v>1</v>
      </c>
      <c r="AD1236" s="15">
        <v>1</v>
      </c>
      <c r="AE1236" s="15">
        <v>0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2:36" x14ac:dyDescent="0.2">
      <c r="B1237" s="15">
        <v>3385</v>
      </c>
      <c r="C1237" s="15">
        <v>8.99</v>
      </c>
      <c r="D1237" s="15">
        <v>8.99</v>
      </c>
      <c r="E1237" s="15">
        <v>0</v>
      </c>
      <c r="F1237" s="15">
        <v>0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0</v>
      </c>
      <c r="T1237" s="15">
        <v>0</v>
      </c>
      <c r="U1237" s="15">
        <v>1</v>
      </c>
      <c r="V1237" s="15">
        <v>0</v>
      </c>
      <c r="W1237" s="15">
        <v>0</v>
      </c>
      <c r="X1237" s="15">
        <v>1</v>
      </c>
      <c r="Y1237" s="15">
        <v>0</v>
      </c>
      <c r="Z1237" s="15">
        <v>0</v>
      </c>
      <c r="AA1237" s="15">
        <v>0</v>
      </c>
      <c r="AB1237" s="15">
        <v>0</v>
      </c>
      <c r="AC1237" s="15">
        <v>1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</row>
    <row r="1238" spans="2:36" x14ac:dyDescent="0.2">
      <c r="B1238" s="15">
        <v>3385</v>
      </c>
      <c r="C1238" s="15">
        <v>8.99</v>
      </c>
      <c r="D1238" s="15">
        <v>8.99</v>
      </c>
      <c r="E1238" s="15">
        <v>0</v>
      </c>
      <c r="F1238" s="15">
        <v>0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1</v>
      </c>
      <c r="V1238" s="15">
        <v>0</v>
      </c>
      <c r="W1238" s="15">
        <v>0</v>
      </c>
      <c r="X1238" s="15">
        <v>1</v>
      </c>
      <c r="Y1238" s="15">
        <v>0</v>
      </c>
      <c r="Z1238" s="15">
        <v>0</v>
      </c>
      <c r="AA1238" s="15">
        <v>0</v>
      </c>
      <c r="AB1238" s="15">
        <v>0</v>
      </c>
      <c r="AC1238" s="15">
        <v>1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</row>
    <row r="1239" spans="2:36" x14ac:dyDescent="0.2">
      <c r="B1239" s="15">
        <v>3613</v>
      </c>
      <c r="C1239" s="15">
        <v>8.99</v>
      </c>
      <c r="D1239" s="15">
        <v>8.99</v>
      </c>
      <c r="E1239" s="15">
        <v>0</v>
      </c>
      <c r="F1239" s="15">
        <v>0</v>
      </c>
      <c r="G1239" s="15">
        <v>0</v>
      </c>
      <c r="H1239" s="15">
        <v>0</v>
      </c>
      <c r="I1239" s="15">
        <v>1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1</v>
      </c>
      <c r="Y1239" s="15">
        <v>0</v>
      </c>
      <c r="Z1239" s="15">
        <v>0</v>
      </c>
      <c r="AA1239" s="15">
        <v>0</v>
      </c>
      <c r="AB1239" s="15">
        <v>0</v>
      </c>
      <c r="AC1239" s="15">
        <v>1</v>
      </c>
      <c r="AD1239" s="15">
        <v>0</v>
      </c>
      <c r="AE1239" s="15">
        <v>0</v>
      </c>
      <c r="AF1239" s="15">
        <v>0</v>
      </c>
      <c r="AG1239" s="15">
        <v>1</v>
      </c>
      <c r="AH1239" s="15">
        <v>0</v>
      </c>
      <c r="AI1239" s="15">
        <v>0</v>
      </c>
      <c r="AJ1239" s="15">
        <v>0</v>
      </c>
    </row>
    <row r="1240" spans="2:36" x14ac:dyDescent="0.2">
      <c r="B1240" s="15">
        <v>3613</v>
      </c>
      <c r="C1240" s="15">
        <v>8.99</v>
      </c>
      <c r="D1240" s="15">
        <v>8.99</v>
      </c>
      <c r="E1240" s="15">
        <v>0</v>
      </c>
      <c r="F1240" s="15">
        <v>0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1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1</v>
      </c>
      <c r="Y1240" s="15">
        <v>0</v>
      </c>
      <c r="Z1240" s="15">
        <v>0</v>
      </c>
      <c r="AA1240" s="15">
        <v>0</v>
      </c>
      <c r="AB1240" s="15">
        <v>0</v>
      </c>
      <c r="AC1240" s="15">
        <v>1</v>
      </c>
      <c r="AD1240" s="15">
        <v>0</v>
      </c>
      <c r="AE1240" s="15">
        <v>0</v>
      </c>
      <c r="AF1240" s="15">
        <v>0</v>
      </c>
      <c r="AG1240" s="15">
        <v>1</v>
      </c>
      <c r="AH1240" s="15">
        <v>0</v>
      </c>
      <c r="AI1240" s="15">
        <v>0</v>
      </c>
      <c r="AJ1240" s="15">
        <v>0</v>
      </c>
    </row>
    <row r="1241" spans="2:36" x14ac:dyDescent="0.2">
      <c r="B1241" s="15">
        <v>25433</v>
      </c>
      <c r="C1241" s="15">
        <v>8.99</v>
      </c>
      <c r="D1241" s="15">
        <v>8.99</v>
      </c>
      <c r="E1241" s="15">
        <v>0</v>
      </c>
      <c r="F1241" s="15">
        <v>0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1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1</v>
      </c>
      <c r="Y1241" s="15">
        <v>0</v>
      </c>
      <c r="Z1241" s="15">
        <v>0</v>
      </c>
      <c r="AA1241" s="15">
        <v>0</v>
      </c>
      <c r="AB1241" s="15">
        <v>0</v>
      </c>
      <c r="AC1241" s="15">
        <v>1</v>
      </c>
      <c r="AD1241" s="15">
        <v>0</v>
      </c>
      <c r="AE1241" s="15">
        <v>0</v>
      </c>
      <c r="AF1241" s="15">
        <v>0</v>
      </c>
      <c r="AG1241" s="15">
        <v>0</v>
      </c>
      <c r="AH1241" s="15">
        <v>0</v>
      </c>
      <c r="AI1241" s="15">
        <v>1</v>
      </c>
      <c r="AJ1241" s="15">
        <v>0</v>
      </c>
    </row>
    <row r="1242" spans="2:36" x14ac:dyDescent="0.2">
      <c r="B1242" s="15">
        <v>37727</v>
      </c>
      <c r="C1242" s="15">
        <v>8.99</v>
      </c>
      <c r="D1242" s="15">
        <v>8.99</v>
      </c>
      <c r="E1242" s="15">
        <v>0</v>
      </c>
      <c r="F1242" s="15">
        <v>0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1</v>
      </c>
      <c r="Y1242" s="15">
        <v>0</v>
      </c>
      <c r="Z1242" s="15">
        <v>0</v>
      </c>
      <c r="AA1242" s="15">
        <v>0</v>
      </c>
      <c r="AB1242" s="15">
        <v>0</v>
      </c>
      <c r="AC1242" s="15">
        <v>1</v>
      </c>
      <c r="AD1242" s="15">
        <v>0</v>
      </c>
      <c r="AE1242" s="15">
        <v>0</v>
      </c>
      <c r="AF1242" s="15">
        <v>0</v>
      </c>
      <c r="AG1242" s="15">
        <v>1</v>
      </c>
      <c r="AH1242" s="15">
        <v>0</v>
      </c>
      <c r="AI1242" s="15">
        <v>0</v>
      </c>
      <c r="AJ1242" s="15">
        <v>0</v>
      </c>
    </row>
    <row r="1243" spans="2:36" x14ac:dyDescent="0.2">
      <c r="B1243" s="15">
        <v>1349</v>
      </c>
      <c r="C1243" s="15">
        <v>11.07</v>
      </c>
      <c r="D1243" s="15">
        <v>11.07</v>
      </c>
      <c r="E1243" s="15">
        <v>0</v>
      </c>
      <c r="F1243" s="15">
        <v>0</v>
      </c>
      <c r="G1243" s="15">
        <v>0</v>
      </c>
      <c r="H1243" s="15">
        <v>0</v>
      </c>
      <c r="I1243" s="15">
        <v>1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1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1</v>
      </c>
      <c r="AD1243" s="15">
        <v>0</v>
      </c>
      <c r="AE1243" s="15">
        <v>0</v>
      </c>
      <c r="AF1243" s="15">
        <v>0</v>
      </c>
      <c r="AG1243" s="15">
        <v>0</v>
      </c>
      <c r="AH1243" s="15">
        <v>1</v>
      </c>
      <c r="AI1243" s="15">
        <v>0</v>
      </c>
      <c r="AJ1243" s="15">
        <v>0</v>
      </c>
    </row>
    <row r="1244" spans="2:36" x14ac:dyDescent="0.2">
      <c r="B1244" s="15">
        <v>2168</v>
      </c>
      <c r="C1244" s="15">
        <v>11.07</v>
      </c>
      <c r="D1244" s="15">
        <v>11.07</v>
      </c>
      <c r="E1244" s="15">
        <v>0</v>
      </c>
      <c r="F1244" s="15">
        <v>0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1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1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1</v>
      </c>
      <c r="AD1244" s="15">
        <v>0</v>
      </c>
      <c r="AE1244" s="15">
        <v>0</v>
      </c>
      <c r="AF1244" s="15">
        <v>0</v>
      </c>
      <c r="AG1244" s="15">
        <v>0</v>
      </c>
      <c r="AH1244" s="15">
        <v>1</v>
      </c>
      <c r="AI1244" s="15">
        <v>0</v>
      </c>
      <c r="AJ1244" s="15">
        <v>0</v>
      </c>
    </row>
    <row r="1245" spans="2:36" x14ac:dyDescent="0.2">
      <c r="B1245" s="15">
        <v>5701</v>
      </c>
      <c r="C1245" s="15">
        <v>11.07</v>
      </c>
      <c r="D1245" s="15">
        <v>11.07</v>
      </c>
      <c r="E1245" s="15">
        <v>0</v>
      </c>
      <c r="F1245" s="15">
        <v>0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1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1</v>
      </c>
      <c r="W1245" s="15">
        <v>0</v>
      </c>
      <c r="X1245" s="15">
        <v>0</v>
      </c>
      <c r="Y1245" s="15">
        <v>0</v>
      </c>
      <c r="Z1245" s="15">
        <v>1</v>
      </c>
      <c r="AA1245" s="15">
        <v>0</v>
      </c>
      <c r="AB1245" s="15">
        <v>0</v>
      </c>
      <c r="AC1245" s="15">
        <v>0</v>
      </c>
      <c r="AD1245" s="15">
        <v>1</v>
      </c>
      <c r="AE1245" s="15">
        <v>0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2:36" x14ac:dyDescent="0.2">
      <c r="B1246" s="15">
        <v>5701</v>
      </c>
      <c r="C1246" s="15">
        <v>11.07</v>
      </c>
      <c r="D1246" s="15">
        <v>11.07</v>
      </c>
      <c r="E1246" s="15">
        <v>0</v>
      </c>
      <c r="F1246" s="15">
        <v>0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1</v>
      </c>
      <c r="U1246" s="15">
        <v>0</v>
      </c>
      <c r="V1246" s="15">
        <v>1</v>
      </c>
      <c r="W1246" s="15">
        <v>0</v>
      </c>
      <c r="X1246" s="15">
        <v>0</v>
      </c>
      <c r="Y1246" s="15">
        <v>0</v>
      </c>
      <c r="Z1246" s="15">
        <v>1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0</v>
      </c>
      <c r="AG1246" s="15">
        <v>0</v>
      </c>
      <c r="AH1246" s="15">
        <v>1</v>
      </c>
      <c r="AI1246" s="15">
        <v>0</v>
      </c>
      <c r="AJ1246" s="15">
        <v>0</v>
      </c>
    </row>
    <row r="1247" spans="2:36" x14ac:dyDescent="0.2">
      <c r="B1247" s="15">
        <v>5701</v>
      </c>
      <c r="C1247" s="15">
        <v>11.07</v>
      </c>
      <c r="D1247" s="15">
        <v>11.07</v>
      </c>
      <c r="E1247" s="15">
        <v>0</v>
      </c>
      <c r="F1247" s="15">
        <v>0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1</v>
      </c>
      <c r="U1247" s="15">
        <v>0</v>
      </c>
      <c r="V1247" s="15">
        <v>1</v>
      </c>
      <c r="W1247" s="15">
        <v>0</v>
      </c>
      <c r="X1247" s="15">
        <v>0</v>
      </c>
      <c r="Y1247" s="15">
        <v>0</v>
      </c>
      <c r="Z1247" s="15">
        <v>1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1</v>
      </c>
      <c r="AG1247" s="15">
        <v>0</v>
      </c>
      <c r="AH1247" s="15">
        <v>0</v>
      </c>
      <c r="AI1247" s="15">
        <v>0</v>
      </c>
      <c r="AJ1247" s="15">
        <v>0</v>
      </c>
    </row>
    <row r="1248" spans="2:36" x14ac:dyDescent="0.2">
      <c r="B1248" s="15">
        <v>5701</v>
      </c>
      <c r="C1248" s="15">
        <v>11.07</v>
      </c>
      <c r="D1248" s="15">
        <v>11.07</v>
      </c>
      <c r="E1248" s="15">
        <v>0</v>
      </c>
      <c r="F1248" s="15">
        <v>0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1</v>
      </c>
      <c r="U1248" s="15">
        <v>0</v>
      </c>
      <c r="V1248" s="15">
        <v>1</v>
      </c>
      <c r="W1248" s="15">
        <v>0</v>
      </c>
      <c r="X1248" s="15">
        <v>0</v>
      </c>
      <c r="Y1248" s="15">
        <v>0</v>
      </c>
      <c r="Z1248" s="15">
        <v>1</v>
      </c>
      <c r="AA1248" s="15">
        <v>0</v>
      </c>
      <c r="AB1248" s="15">
        <v>0</v>
      </c>
      <c r="AC1248" s="15">
        <v>0</v>
      </c>
      <c r="AD1248" s="15">
        <v>0</v>
      </c>
      <c r="AE1248" s="15">
        <v>0</v>
      </c>
      <c r="AF1248" s="15">
        <v>1</v>
      </c>
      <c r="AG1248" s="15">
        <v>0</v>
      </c>
      <c r="AH1248" s="15">
        <v>0</v>
      </c>
      <c r="AI1248" s="15">
        <v>0</v>
      </c>
      <c r="AJ1248" s="15">
        <v>0</v>
      </c>
    </row>
    <row r="1249" spans="2:36" x14ac:dyDescent="0.2">
      <c r="B1249" s="15">
        <v>5701</v>
      </c>
      <c r="C1249" s="15">
        <v>11.07</v>
      </c>
      <c r="D1249" s="15">
        <v>11.07</v>
      </c>
      <c r="E1249" s="15">
        <v>0</v>
      </c>
      <c r="F1249" s="15">
        <v>0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1</v>
      </c>
      <c r="U1249" s="15">
        <v>0</v>
      </c>
      <c r="V1249" s="15">
        <v>1</v>
      </c>
      <c r="W1249" s="15">
        <v>0</v>
      </c>
      <c r="X1249" s="15">
        <v>0</v>
      </c>
      <c r="Y1249" s="15">
        <v>0</v>
      </c>
      <c r="Z1249" s="15">
        <v>1</v>
      </c>
      <c r="AA1249" s="15">
        <v>0</v>
      </c>
      <c r="AB1249" s="15">
        <v>0</v>
      </c>
      <c r="AC1249" s="15">
        <v>0</v>
      </c>
      <c r="AD1249" s="15">
        <v>0</v>
      </c>
      <c r="AE1249" s="15">
        <v>0</v>
      </c>
      <c r="AF1249" s="15">
        <v>1</v>
      </c>
      <c r="AG1249" s="15">
        <v>0</v>
      </c>
      <c r="AH1249" s="15">
        <v>0</v>
      </c>
      <c r="AI1249" s="15">
        <v>0</v>
      </c>
      <c r="AJ1249" s="15">
        <v>0</v>
      </c>
    </row>
    <row r="1250" spans="2:36" x14ac:dyDescent="0.2">
      <c r="B1250" s="15">
        <v>5701</v>
      </c>
      <c r="C1250" s="15">
        <v>11.07</v>
      </c>
      <c r="D1250" s="15">
        <v>11.07</v>
      </c>
      <c r="E1250" s="15">
        <v>0</v>
      </c>
      <c r="F1250" s="15">
        <v>0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1</v>
      </c>
      <c r="U1250" s="15">
        <v>0</v>
      </c>
      <c r="V1250" s="15">
        <v>1</v>
      </c>
      <c r="W1250" s="15">
        <v>0</v>
      </c>
      <c r="X1250" s="15">
        <v>0</v>
      </c>
      <c r="Y1250" s="15">
        <v>0</v>
      </c>
      <c r="Z1250" s="15">
        <v>1</v>
      </c>
      <c r="AA1250" s="15">
        <v>0</v>
      </c>
      <c r="AB1250" s="15">
        <v>0</v>
      </c>
      <c r="AC1250" s="15">
        <v>0</v>
      </c>
      <c r="AD1250" s="15">
        <v>0</v>
      </c>
      <c r="AE1250" s="15">
        <v>0</v>
      </c>
      <c r="AF1250" s="15">
        <v>0</v>
      </c>
      <c r="AG1250" s="15">
        <v>0</v>
      </c>
      <c r="AH1250" s="15">
        <v>0</v>
      </c>
      <c r="AI1250" s="15">
        <v>1</v>
      </c>
      <c r="AJ1250" s="15">
        <v>0</v>
      </c>
    </row>
    <row r="1251" spans="2:36" x14ac:dyDescent="0.2">
      <c r="B1251" s="15">
        <v>5701</v>
      </c>
      <c r="C1251" s="15">
        <v>11.07</v>
      </c>
      <c r="D1251" s="15">
        <v>11.07</v>
      </c>
      <c r="E1251" s="15">
        <v>0</v>
      </c>
      <c r="F1251" s="15">
        <v>0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1</v>
      </c>
      <c r="U1251" s="15">
        <v>0</v>
      </c>
      <c r="V1251" s="15">
        <v>1</v>
      </c>
      <c r="W1251" s="15">
        <v>0</v>
      </c>
      <c r="X1251" s="15">
        <v>0</v>
      </c>
      <c r="Y1251" s="15">
        <v>0</v>
      </c>
      <c r="Z1251" s="15">
        <v>1</v>
      </c>
      <c r="AA1251" s="15">
        <v>0</v>
      </c>
      <c r="AB1251" s="15">
        <v>0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</row>
    <row r="1252" spans="2:36" x14ac:dyDescent="0.2">
      <c r="B1252" s="15">
        <v>5701</v>
      </c>
      <c r="C1252" s="15">
        <v>11.07</v>
      </c>
      <c r="D1252" s="15">
        <v>11.07</v>
      </c>
      <c r="E1252" s="15">
        <v>0</v>
      </c>
      <c r="F1252" s="15">
        <v>0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1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1</v>
      </c>
      <c r="W1252" s="15">
        <v>0</v>
      </c>
      <c r="X1252" s="15">
        <v>0</v>
      </c>
      <c r="Y1252" s="15">
        <v>0</v>
      </c>
      <c r="Z1252" s="15">
        <v>1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1</v>
      </c>
      <c r="AG1252" s="15">
        <v>0</v>
      </c>
      <c r="AH1252" s="15">
        <v>0</v>
      </c>
      <c r="AI1252" s="15">
        <v>0</v>
      </c>
      <c r="AJ1252" s="15">
        <v>0</v>
      </c>
    </row>
    <row r="1253" spans="2:36" x14ac:dyDescent="0.2">
      <c r="B1253" s="15">
        <v>5701</v>
      </c>
      <c r="C1253" s="15">
        <v>11.07</v>
      </c>
      <c r="D1253" s="15">
        <v>11.07</v>
      </c>
      <c r="E1253" s="15">
        <v>0</v>
      </c>
      <c r="F1253" s="15">
        <v>0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1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1</v>
      </c>
      <c r="W1253" s="15">
        <v>0</v>
      </c>
      <c r="X1253" s="15">
        <v>0</v>
      </c>
      <c r="Y1253" s="15">
        <v>0</v>
      </c>
      <c r="Z1253" s="15">
        <v>1</v>
      </c>
      <c r="AA1253" s="15">
        <v>0</v>
      </c>
      <c r="AB1253" s="15">
        <v>0</v>
      </c>
      <c r="AC1253" s="15">
        <v>0</v>
      </c>
      <c r="AD1253" s="15">
        <v>1</v>
      </c>
      <c r="AE1253" s="15">
        <v>0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</row>
    <row r="1254" spans="2:36" x14ac:dyDescent="0.2">
      <c r="B1254" s="15">
        <v>5701</v>
      </c>
      <c r="C1254" s="15">
        <v>11.07</v>
      </c>
      <c r="D1254" s="15">
        <v>11.07</v>
      </c>
      <c r="E1254" s="15">
        <v>0</v>
      </c>
      <c r="F1254" s="15">
        <v>0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1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1</v>
      </c>
      <c r="W1254" s="15">
        <v>0</v>
      </c>
      <c r="X1254" s="15">
        <v>0</v>
      </c>
      <c r="Y1254" s="15">
        <v>0</v>
      </c>
      <c r="Z1254" s="15">
        <v>1</v>
      </c>
      <c r="AA1254" s="15">
        <v>0</v>
      </c>
      <c r="AB1254" s="15">
        <v>0</v>
      </c>
      <c r="AC1254" s="15">
        <v>0</v>
      </c>
      <c r="AD1254" s="15">
        <v>1</v>
      </c>
      <c r="AE1254" s="15">
        <v>0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2:36" x14ac:dyDescent="0.2">
      <c r="B1255" s="15">
        <v>5701</v>
      </c>
      <c r="C1255" s="15">
        <v>11.07</v>
      </c>
      <c r="D1255" s="15">
        <v>11.07</v>
      </c>
      <c r="E1255" s="15">
        <v>0</v>
      </c>
      <c r="F1255" s="15">
        <v>0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1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1</v>
      </c>
      <c r="W1255" s="15">
        <v>0</v>
      </c>
      <c r="X1255" s="15">
        <v>0</v>
      </c>
      <c r="Y1255" s="15">
        <v>0</v>
      </c>
      <c r="Z1255" s="15">
        <v>1</v>
      </c>
      <c r="AA1255" s="15">
        <v>0</v>
      </c>
      <c r="AB1255" s="15">
        <v>0</v>
      </c>
      <c r="AC1255" s="15">
        <v>0</v>
      </c>
      <c r="AD1255" s="15">
        <v>0</v>
      </c>
      <c r="AE1255" s="15">
        <v>0</v>
      </c>
      <c r="AF1255" s="15">
        <v>0</v>
      </c>
      <c r="AG1255" s="15">
        <v>0</v>
      </c>
      <c r="AH1255" s="15">
        <v>0</v>
      </c>
      <c r="AI1255" s="15">
        <v>0</v>
      </c>
      <c r="AJ1255" s="15">
        <v>1</v>
      </c>
    </row>
    <row r="1256" spans="2:36" x14ac:dyDescent="0.2">
      <c r="B1256" s="15">
        <v>2349</v>
      </c>
      <c r="C1256" s="15">
        <v>23.09</v>
      </c>
      <c r="D1256" s="15">
        <v>3.6</v>
      </c>
      <c r="E1256" s="15">
        <v>1</v>
      </c>
      <c r="F1256" s="15">
        <v>1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1</v>
      </c>
      <c r="Y1256" s="15">
        <v>0</v>
      </c>
      <c r="Z1256" s="15">
        <v>0</v>
      </c>
      <c r="AA1256" s="15">
        <v>0</v>
      </c>
      <c r="AB1256" s="15">
        <v>0</v>
      </c>
      <c r="AC1256" s="15">
        <v>1</v>
      </c>
      <c r="AD1256" s="15">
        <v>0</v>
      </c>
      <c r="AE1256" s="15">
        <v>0</v>
      </c>
      <c r="AF1256" s="15">
        <v>0</v>
      </c>
      <c r="AG1256" s="15">
        <v>0</v>
      </c>
      <c r="AH1256" s="15">
        <v>0</v>
      </c>
      <c r="AI1256" s="15">
        <v>1</v>
      </c>
      <c r="AJ1256" s="15">
        <v>0</v>
      </c>
    </row>
    <row r="1257" spans="2:36" x14ac:dyDescent="0.2">
      <c r="B1257" s="15">
        <v>2349</v>
      </c>
      <c r="C1257" s="15">
        <v>23.15</v>
      </c>
      <c r="D1257" s="15">
        <v>3.6</v>
      </c>
      <c r="E1257" s="15">
        <v>1</v>
      </c>
      <c r="F1257" s="15">
        <v>1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1</v>
      </c>
      <c r="Y1257" s="15">
        <v>0</v>
      </c>
      <c r="Z1257" s="15">
        <v>0</v>
      </c>
      <c r="AA1257" s="15">
        <v>0</v>
      </c>
      <c r="AB1257" s="15">
        <v>0</v>
      </c>
      <c r="AC1257" s="15">
        <v>1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</row>
    <row r="1258" spans="2:36" x14ac:dyDescent="0.2">
      <c r="B1258" s="15">
        <v>1155</v>
      </c>
      <c r="C1258" s="15">
        <v>10.5</v>
      </c>
      <c r="D1258" s="15">
        <v>7.99</v>
      </c>
      <c r="E1258" s="15">
        <v>1</v>
      </c>
      <c r="F1258" s="15">
        <v>0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1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1</v>
      </c>
      <c r="Y1258" s="15">
        <v>0</v>
      </c>
      <c r="Z1258" s="15">
        <v>0</v>
      </c>
      <c r="AA1258" s="15">
        <v>0</v>
      </c>
      <c r="AB1258" s="15">
        <v>0</v>
      </c>
      <c r="AC1258" s="15">
        <v>1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</row>
    <row r="1259" spans="2:36" x14ac:dyDescent="0.2">
      <c r="B1259" s="15">
        <v>181</v>
      </c>
      <c r="C1259" s="15">
        <v>21.08</v>
      </c>
      <c r="D1259" s="15">
        <v>3.99</v>
      </c>
      <c r="E1259" s="15">
        <v>1</v>
      </c>
      <c r="F1259" s="15">
        <v>1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1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1</v>
      </c>
      <c r="AE1259" s="15">
        <v>0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</row>
    <row r="1260" spans="2:36" x14ac:dyDescent="0.2">
      <c r="B1260" s="15">
        <v>686</v>
      </c>
      <c r="C1260" s="15">
        <v>13</v>
      </c>
      <c r="D1260" s="15">
        <v>6.5</v>
      </c>
      <c r="E1260" s="15">
        <v>1</v>
      </c>
      <c r="F1260" s="15">
        <v>0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1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1</v>
      </c>
      <c r="Y1260" s="15">
        <v>0</v>
      </c>
      <c r="Z1260" s="15">
        <v>0</v>
      </c>
      <c r="AA1260" s="15">
        <v>0</v>
      </c>
      <c r="AB1260" s="15">
        <v>0</v>
      </c>
      <c r="AC1260" s="15">
        <v>1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2:36" x14ac:dyDescent="0.2">
      <c r="B1261" s="15">
        <v>2168</v>
      </c>
      <c r="C1261" s="15">
        <v>11.67</v>
      </c>
      <c r="D1261" s="15">
        <v>11.06</v>
      </c>
      <c r="E1261" s="15">
        <v>1</v>
      </c>
      <c r="F1261" s="15">
        <v>0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1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1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1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</row>
    <row r="1262" spans="2:36" x14ac:dyDescent="0.2">
      <c r="B1262" s="15">
        <v>5701</v>
      </c>
      <c r="C1262" s="15">
        <v>11.68</v>
      </c>
      <c r="D1262" s="15">
        <v>11.07</v>
      </c>
      <c r="E1262" s="15">
        <v>1</v>
      </c>
      <c r="F1262" s="15">
        <v>0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1</v>
      </c>
      <c r="U1262" s="15">
        <v>0</v>
      </c>
      <c r="V1262" s="15">
        <v>1</v>
      </c>
      <c r="W1262" s="15">
        <v>0</v>
      </c>
      <c r="X1262" s="15">
        <v>0</v>
      </c>
      <c r="Y1262" s="15">
        <v>0</v>
      </c>
      <c r="Z1262" s="15">
        <v>1</v>
      </c>
      <c r="AA1262" s="15">
        <v>0</v>
      </c>
      <c r="AB1262" s="15">
        <v>0</v>
      </c>
      <c r="AC1262" s="15">
        <v>0</v>
      </c>
      <c r="AD1262" s="15">
        <v>1</v>
      </c>
      <c r="AE1262" s="15">
        <v>0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2:36" x14ac:dyDescent="0.2">
      <c r="B1263" s="15">
        <v>5769</v>
      </c>
      <c r="C1263" s="15">
        <v>11.68</v>
      </c>
      <c r="D1263" s="15">
        <v>11.07</v>
      </c>
      <c r="E1263" s="15">
        <v>1</v>
      </c>
      <c r="F1263" s="15">
        <v>0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1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1</v>
      </c>
      <c r="W1263" s="15">
        <v>0</v>
      </c>
      <c r="X1263" s="15">
        <v>0</v>
      </c>
      <c r="Y1263" s="15">
        <v>0</v>
      </c>
      <c r="Z1263" s="15">
        <v>1</v>
      </c>
      <c r="AA1263" s="15">
        <v>0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2:36" x14ac:dyDescent="0.2">
      <c r="B1264" s="15">
        <v>27132</v>
      </c>
      <c r="C1264" s="15">
        <v>87.73</v>
      </c>
      <c r="D1264" s="15">
        <v>0.99</v>
      </c>
      <c r="E1264" s="15">
        <v>1</v>
      </c>
      <c r="F1264" s="15">
        <v>0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1</v>
      </c>
      <c r="U1264" s="15">
        <v>0</v>
      </c>
      <c r="V1264" s="15">
        <v>0</v>
      </c>
      <c r="W1264" s="15">
        <v>0</v>
      </c>
      <c r="X1264" s="15">
        <v>1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1</v>
      </c>
      <c r="AE1264" s="15">
        <v>0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2:36" x14ac:dyDescent="0.2">
      <c r="B1265" s="15">
        <v>3385</v>
      </c>
      <c r="C1265" s="15">
        <v>9.42</v>
      </c>
      <c r="D1265" s="15">
        <v>9.42</v>
      </c>
      <c r="E1265" s="15">
        <v>0</v>
      </c>
      <c r="F1265" s="15">
        <v>1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1</v>
      </c>
      <c r="Y1265" s="15">
        <v>0</v>
      </c>
      <c r="Z1265" s="15">
        <v>0</v>
      </c>
      <c r="AA1265" s="15">
        <v>0</v>
      </c>
      <c r="AB1265" s="15">
        <v>0</v>
      </c>
      <c r="AC1265" s="15">
        <v>1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</row>
    <row r="1266" spans="2:36" x14ac:dyDescent="0.2">
      <c r="B1266" s="15">
        <v>595</v>
      </c>
      <c r="C1266" s="15">
        <v>110.53</v>
      </c>
      <c r="D1266" s="15">
        <v>1.23</v>
      </c>
      <c r="E1266" s="15">
        <v>1</v>
      </c>
      <c r="F1266" s="15">
        <v>0</v>
      </c>
      <c r="G1266" s="15">
        <v>0</v>
      </c>
      <c r="H1266" s="15">
        <v>0</v>
      </c>
      <c r="I1266" s="15">
        <v>1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1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0</v>
      </c>
      <c r="AF1266" s="15">
        <v>0</v>
      </c>
      <c r="AG1266" s="15">
        <v>0</v>
      </c>
      <c r="AH1266" s="15">
        <v>1</v>
      </c>
      <c r="AI1266" s="15">
        <v>0</v>
      </c>
      <c r="AJ1266" s="15">
        <v>0</v>
      </c>
    </row>
    <row r="1267" spans="2:36" x14ac:dyDescent="0.2">
      <c r="B1267" s="15">
        <v>5701</v>
      </c>
      <c r="C1267" s="15">
        <v>12.3</v>
      </c>
      <c r="D1267" s="15">
        <v>11.07</v>
      </c>
      <c r="E1267" s="15">
        <v>1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1</v>
      </c>
      <c r="U1267" s="15">
        <v>0</v>
      </c>
      <c r="V1267" s="15">
        <v>1</v>
      </c>
      <c r="W1267" s="15">
        <v>0</v>
      </c>
      <c r="X1267" s="15">
        <v>0</v>
      </c>
      <c r="Y1267" s="15">
        <v>0</v>
      </c>
      <c r="Z1267" s="15">
        <v>1</v>
      </c>
      <c r="AA1267" s="15">
        <v>0</v>
      </c>
      <c r="AB1267" s="15">
        <v>0</v>
      </c>
      <c r="AC1267" s="15">
        <v>0</v>
      </c>
      <c r="AD1267" s="15">
        <v>0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1</v>
      </c>
    </row>
    <row r="1268" spans="2:36" x14ac:dyDescent="0.2">
      <c r="B1268" s="15">
        <v>5701</v>
      </c>
      <c r="C1268" s="15">
        <v>12.31</v>
      </c>
      <c r="D1268" s="15">
        <v>11.07</v>
      </c>
      <c r="E1268" s="15">
        <v>1</v>
      </c>
      <c r="F1268" s="15">
        <v>0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1</v>
      </c>
      <c r="U1268" s="15">
        <v>0</v>
      </c>
      <c r="V1268" s="15">
        <v>1</v>
      </c>
      <c r="W1268" s="15">
        <v>0</v>
      </c>
      <c r="X1268" s="15">
        <v>0</v>
      </c>
      <c r="Y1268" s="15">
        <v>0</v>
      </c>
      <c r="Z1268" s="15">
        <v>1</v>
      </c>
      <c r="AA1268" s="15">
        <v>0</v>
      </c>
      <c r="AB1268" s="15">
        <v>0</v>
      </c>
      <c r="AC1268" s="15">
        <v>0</v>
      </c>
      <c r="AD1268" s="15">
        <v>0</v>
      </c>
      <c r="AE1268" s="15">
        <v>0</v>
      </c>
      <c r="AF1268" s="15">
        <v>0</v>
      </c>
      <c r="AG1268" s="15">
        <v>0</v>
      </c>
      <c r="AH1268" s="15">
        <v>1</v>
      </c>
      <c r="AI1268" s="15">
        <v>0</v>
      </c>
      <c r="AJ1268" s="15">
        <v>0</v>
      </c>
    </row>
    <row r="1269" spans="2:36" x14ac:dyDescent="0.2">
      <c r="B1269" s="15">
        <v>1719</v>
      </c>
      <c r="C1269" s="15">
        <v>12.32</v>
      </c>
      <c r="D1269" s="15">
        <v>11.07</v>
      </c>
      <c r="E1269" s="15">
        <v>1</v>
      </c>
      <c r="F1269" s="15">
        <v>0</v>
      </c>
      <c r="G1269" s="15">
        <v>0</v>
      </c>
      <c r="H1269" s="15">
        <v>1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1</v>
      </c>
      <c r="W1269" s="15">
        <v>0</v>
      </c>
      <c r="X1269" s="15">
        <v>0</v>
      </c>
      <c r="Y1269" s="15">
        <v>0</v>
      </c>
      <c r="Z1269" s="15">
        <v>0</v>
      </c>
      <c r="AA1269" s="15">
        <v>0</v>
      </c>
      <c r="AB1269" s="15">
        <v>0</v>
      </c>
      <c r="AC1269" s="15">
        <v>1</v>
      </c>
      <c r="AD1269" s="15">
        <v>0</v>
      </c>
      <c r="AE1269" s="15">
        <v>0</v>
      </c>
      <c r="AF1269" s="15">
        <v>0</v>
      </c>
      <c r="AG1269" s="15">
        <v>1</v>
      </c>
      <c r="AH1269" s="15">
        <v>0</v>
      </c>
      <c r="AI1269" s="15">
        <v>0</v>
      </c>
      <c r="AJ1269" s="15">
        <v>0</v>
      </c>
    </row>
    <row r="1270" spans="2:36" x14ac:dyDescent="0.2">
      <c r="B1270" s="15">
        <v>22501</v>
      </c>
      <c r="C1270" s="15">
        <v>9.5</v>
      </c>
      <c r="D1270" s="15">
        <v>9.5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1</v>
      </c>
      <c r="V1270" s="15">
        <v>0</v>
      </c>
      <c r="W1270" s="15">
        <v>0</v>
      </c>
      <c r="X1270" s="15">
        <v>1</v>
      </c>
      <c r="Y1270" s="15">
        <v>0</v>
      </c>
      <c r="Z1270" s="15">
        <v>0</v>
      </c>
      <c r="AA1270" s="15">
        <v>0</v>
      </c>
      <c r="AB1270" s="15">
        <v>1</v>
      </c>
      <c r="AC1270" s="15">
        <v>0</v>
      </c>
      <c r="AD1270" s="15">
        <v>1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</row>
    <row r="1271" spans="2:36" x14ac:dyDescent="0.2">
      <c r="B1271" s="15">
        <v>22501</v>
      </c>
      <c r="C1271" s="15">
        <v>9.5</v>
      </c>
      <c r="D1271" s="15">
        <v>9.5</v>
      </c>
      <c r="E1271" s="15">
        <v>0</v>
      </c>
      <c r="F1271" s="15">
        <v>0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1</v>
      </c>
      <c r="V1271" s="15">
        <v>0</v>
      </c>
      <c r="W1271" s="15">
        <v>0</v>
      </c>
      <c r="X1271" s="15">
        <v>1</v>
      </c>
      <c r="Y1271" s="15">
        <v>0</v>
      </c>
      <c r="Z1271" s="15">
        <v>0</v>
      </c>
      <c r="AA1271" s="15">
        <v>0</v>
      </c>
      <c r="AB1271" s="15">
        <v>1</v>
      </c>
      <c r="AC1271" s="15">
        <v>0</v>
      </c>
      <c r="AD1271" s="15">
        <v>1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</row>
    <row r="1272" spans="2:36" x14ac:dyDescent="0.2">
      <c r="B1272" s="15">
        <v>686</v>
      </c>
      <c r="C1272" s="15">
        <v>9.5</v>
      </c>
      <c r="D1272" s="15">
        <v>9.5</v>
      </c>
      <c r="E1272" s="15">
        <v>0</v>
      </c>
      <c r="F1272" s="15">
        <v>0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1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1</v>
      </c>
      <c r="Y1272" s="15">
        <v>0</v>
      </c>
      <c r="Z1272" s="15">
        <v>0</v>
      </c>
      <c r="AA1272" s="15">
        <v>0</v>
      </c>
      <c r="AB1272" s="15">
        <v>0</v>
      </c>
      <c r="AC1272" s="15">
        <v>1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2:36" x14ac:dyDescent="0.2">
      <c r="B1273" s="15">
        <v>686</v>
      </c>
      <c r="C1273" s="15">
        <v>9.5</v>
      </c>
      <c r="D1273" s="15">
        <v>9.5</v>
      </c>
      <c r="E1273" s="15">
        <v>0</v>
      </c>
      <c r="F1273" s="15">
        <v>0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1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1</v>
      </c>
      <c r="Y1273" s="15">
        <v>0</v>
      </c>
      <c r="Z1273" s="15">
        <v>0</v>
      </c>
      <c r="AA1273" s="15">
        <v>0</v>
      </c>
      <c r="AB1273" s="15">
        <v>0</v>
      </c>
      <c r="AC1273" s="15">
        <v>1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</row>
    <row r="1274" spans="2:36" x14ac:dyDescent="0.2">
      <c r="B1274" s="15">
        <v>686</v>
      </c>
      <c r="C1274" s="15">
        <v>9.5</v>
      </c>
      <c r="D1274" s="15">
        <v>9.5</v>
      </c>
      <c r="E1274" s="15">
        <v>0</v>
      </c>
      <c r="F1274" s="15">
        <v>0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1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1</v>
      </c>
      <c r="Y1274" s="15">
        <v>0</v>
      </c>
      <c r="Z1274" s="15">
        <v>0</v>
      </c>
      <c r="AA1274" s="15">
        <v>0</v>
      </c>
      <c r="AB1274" s="15">
        <v>0</v>
      </c>
      <c r="AC1274" s="15">
        <v>1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</row>
    <row r="1275" spans="2:36" x14ac:dyDescent="0.2">
      <c r="B1275" s="15">
        <v>686</v>
      </c>
      <c r="C1275" s="15">
        <v>9.5</v>
      </c>
      <c r="D1275" s="15">
        <v>9.5</v>
      </c>
      <c r="E1275" s="15">
        <v>0</v>
      </c>
      <c r="F1275" s="15">
        <v>0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1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1</v>
      </c>
      <c r="Y1275" s="15">
        <v>0</v>
      </c>
      <c r="Z1275" s="15">
        <v>0</v>
      </c>
      <c r="AA1275" s="15">
        <v>0</v>
      </c>
      <c r="AB1275" s="15">
        <v>0</v>
      </c>
      <c r="AC1275" s="15">
        <v>1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</row>
    <row r="1276" spans="2:36" x14ac:dyDescent="0.2">
      <c r="B1276" s="15">
        <v>686</v>
      </c>
      <c r="C1276" s="15">
        <v>9.5</v>
      </c>
      <c r="D1276" s="15">
        <v>9.5</v>
      </c>
      <c r="E1276" s="15">
        <v>1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1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1</v>
      </c>
      <c r="Y1276" s="15">
        <v>0</v>
      </c>
      <c r="Z1276" s="15">
        <v>0</v>
      </c>
      <c r="AA1276" s="15">
        <v>0</v>
      </c>
      <c r="AB1276" s="15">
        <v>0</v>
      </c>
      <c r="AC1276" s="15">
        <v>1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</row>
    <row r="1277" spans="2:36" x14ac:dyDescent="0.2">
      <c r="B1277" s="15">
        <v>384</v>
      </c>
      <c r="C1277" s="15">
        <v>111.91</v>
      </c>
      <c r="D1277" s="15">
        <v>1.23</v>
      </c>
      <c r="E1277" s="15">
        <v>1</v>
      </c>
      <c r="F1277" s="15">
        <v>0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1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1</v>
      </c>
      <c r="W1277" s="15"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1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2:36" x14ac:dyDescent="0.2">
      <c r="B1278" s="15">
        <v>1375</v>
      </c>
      <c r="C1278" s="15">
        <v>11.5</v>
      </c>
      <c r="D1278" s="15">
        <v>7.99</v>
      </c>
      <c r="E1278" s="15">
        <v>1</v>
      </c>
      <c r="F1278" s="15">
        <v>0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1</v>
      </c>
      <c r="V1278" s="15">
        <v>0</v>
      </c>
      <c r="W1278" s="15">
        <v>0</v>
      </c>
      <c r="X1278" s="15">
        <v>1</v>
      </c>
      <c r="Y1278" s="15">
        <v>0</v>
      </c>
      <c r="Z1278" s="15">
        <v>0</v>
      </c>
      <c r="AA1278" s="15">
        <v>0</v>
      </c>
      <c r="AB1278" s="15">
        <v>0</v>
      </c>
      <c r="AC1278" s="15">
        <v>1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2:36" x14ac:dyDescent="0.2">
      <c r="B1279" s="15">
        <v>12</v>
      </c>
      <c r="C1279" s="15">
        <v>18.5</v>
      </c>
      <c r="D1279" s="15">
        <v>5</v>
      </c>
      <c r="E1279" s="15">
        <v>1</v>
      </c>
      <c r="F1279" s="15">
        <v>0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1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1</v>
      </c>
      <c r="Y1279" s="15">
        <v>0</v>
      </c>
      <c r="Z1279" s="15">
        <v>0</v>
      </c>
      <c r="AA1279" s="15">
        <v>0</v>
      </c>
      <c r="AB1279" s="15">
        <v>0</v>
      </c>
      <c r="AC1279" s="15">
        <v>1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2:36" x14ac:dyDescent="0.2">
      <c r="B1280" s="15">
        <v>841</v>
      </c>
      <c r="C1280" s="15">
        <v>13.25</v>
      </c>
      <c r="D1280" s="15">
        <v>6.99</v>
      </c>
      <c r="E1280" s="15">
        <v>1</v>
      </c>
      <c r="F1280" s="15">
        <v>0</v>
      </c>
      <c r="G1280" s="15">
        <v>0</v>
      </c>
      <c r="H1280" s="15">
        <v>0</v>
      </c>
      <c r="I1280" s="15">
        <v>0</v>
      </c>
      <c r="J1280" s="15">
        <v>0</v>
      </c>
      <c r="K1280" s="15">
        <v>1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1</v>
      </c>
      <c r="Y1280" s="15">
        <v>0</v>
      </c>
      <c r="Z1280" s="15">
        <v>0</v>
      </c>
      <c r="AA1280" s="15">
        <v>0</v>
      </c>
      <c r="AB1280" s="15">
        <v>0</v>
      </c>
      <c r="AC1280" s="15">
        <v>1</v>
      </c>
      <c r="AD1280" s="15">
        <v>0</v>
      </c>
      <c r="AE1280" s="15">
        <v>0</v>
      </c>
      <c r="AF1280" s="15">
        <v>0</v>
      </c>
      <c r="AG1280" s="15">
        <v>1</v>
      </c>
      <c r="AH1280" s="15">
        <v>0</v>
      </c>
      <c r="AI1280" s="15">
        <v>0</v>
      </c>
      <c r="AJ1280" s="15">
        <v>0</v>
      </c>
    </row>
    <row r="1281" spans="2:36" x14ac:dyDescent="0.2">
      <c r="B1281" s="15">
        <v>524</v>
      </c>
      <c r="C1281" s="15">
        <v>114.48</v>
      </c>
      <c r="D1281" s="15">
        <v>1.23</v>
      </c>
      <c r="E1281" s="15">
        <v>1</v>
      </c>
      <c r="F1281" s="15">
        <v>1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1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1</v>
      </c>
      <c r="AC1281" s="15">
        <v>0</v>
      </c>
      <c r="AD1281" s="15">
        <v>1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</row>
    <row r="1282" spans="2:36" x14ac:dyDescent="0.2">
      <c r="B1282" s="15">
        <v>2349</v>
      </c>
      <c r="C1282" s="15">
        <v>26</v>
      </c>
      <c r="D1282" s="15">
        <v>3.6</v>
      </c>
      <c r="E1282" s="15">
        <v>1</v>
      </c>
      <c r="F1282" s="15">
        <v>1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1</v>
      </c>
      <c r="Y1282" s="15">
        <v>0</v>
      </c>
      <c r="Z1282" s="15">
        <v>0</v>
      </c>
      <c r="AA1282" s="15">
        <v>0</v>
      </c>
      <c r="AB1282" s="15">
        <v>0</v>
      </c>
      <c r="AC1282" s="15">
        <v>1</v>
      </c>
      <c r="AD1282" s="15">
        <v>0</v>
      </c>
      <c r="AE1282" s="15">
        <v>0</v>
      </c>
      <c r="AF1282" s="15">
        <v>0</v>
      </c>
      <c r="AG1282" s="15">
        <v>0</v>
      </c>
      <c r="AH1282" s="15">
        <v>0</v>
      </c>
      <c r="AI1282" s="15">
        <v>1</v>
      </c>
      <c r="AJ1282" s="15">
        <v>0</v>
      </c>
    </row>
    <row r="1283" spans="2:36" x14ac:dyDescent="0.2">
      <c r="B1283" s="15">
        <v>2349</v>
      </c>
      <c r="C1283" s="15">
        <v>26.01</v>
      </c>
      <c r="D1283" s="15">
        <v>3.6</v>
      </c>
      <c r="E1283" s="15">
        <v>1</v>
      </c>
      <c r="F1283" s="15">
        <v>1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1</v>
      </c>
      <c r="Y1283" s="15">
        <v>0</v>
      </c>
      <c r="Z1283" s="15">
        <v>0</v>
      </c>
      <c r="AA1283" s="15">
        <v>0</v>
      </c>
      <c r="AB1283" s="15">
        <v>0</v>
      </c>
      <c r="AC1283" s="15">
        <v>1</v>
      </c>
      <c r="AD1283" s="15">
        <v>0</v>
      </c>
      <c r="AE1283" s="15">
        <v>0</v>
      </c>
      <c r="AF1283" s="15">
        <v>0</v>
      </c>
      <c r="AG1283" s="15">
        <v>0</v>
      </c>
      <c r="AH1283" s="15">
        <v>0</v>
      </c>
      <c r="AI1283" s="15">
        <v>1</v>
      </c>
      <c r="AJ1283" s="15">
        <v>0</v>
      </c>
    </row>
    <row r="1284" spans="2:36" x14ac:dyDescent="0.2">
      <c r="B1284" s="15">
        <v>2507</v>
      </c>
      <c r="C1284" s="15">
        <v>16.600000000000001</v>
      </c>
      <c r="D1284" s="15">
        <v>8.6</v>
      </c>
      <c r="E1284" s="15">
        <v>1</v>
      </c>
      <c r="F1284" s="15">
        <v>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1</v>
      </c>
      <c r="W1284" s="15">
        <v>0</v>
      </c>
      <c r="X1284" s="15">
        <v>0</v>
      </c>
      <c r="Y1284" s="15">
        <v>0</v>
      </c>
      <c r="Z1284" s="15">
        <v>1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</v>
      </c>
      <c r="AF1284" s="15">
        <v>1</v>
      </c>
      <c r="AG1284" s="15">
        <v>0</v>
      </c>
      <c r="AH1284" s="15">
        <v>0</v>
      </c>
      <c r="AI1284" s="15">
        <v>0</v>
      </c>
      <c r="AJ1284" s="15">
        <v>0</v>
      </c>
    </row>
    <row r="1285" spans="2:36" x14ac:dyDescent="0.2">
      <c r="B1285" s="15">
        <v>157</v>
      </c>
      <c r="C1285" s="15">
        <v>12.91</v>
      </c>
      <c r="D1285" s="15">
        <v>11.07</v>
      </c>
      <c r="E1285" s="15">
        <v>1</v>
      </c>
      <c r="F1285" s="15">
        <v>0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1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1</v>
      </c>
      <c r="W1285" s="15"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  <c r="AC1285" s="15">
        <v>1</v>
      </c>
      <c r="AD1285" s="15">
        <v>0</v>
      </c>
      <c r="AE1285" s="15">
        <v>0</v>
      </c>
      <c r="AF1285" s="15">
        <v>1</v>
      </c>
      <c r="AG1285" s="15">
        <v>0</v>
      </c>
      <c r="AH1285" s="15">
        <v>0</v>
      </c>
      <c r="AI1285" s="15">
        <v>0</v>
      </c>
      <c r="AJ1285" s="15">
        <v>0</v>
      </c>
    </row>
    <row r="1286" spans="2:36" x14ac:dyDescent="0.2">
      <c r="B1286" s="15">
        <v>2168</v>
      </c>
      <c r="C1286" s="15">
        <v>29.45</v>
      </c>
      <c r="D1286" s="15">
        <v>4.8600000000000003</v>
      </c>
      <c r="E1286" s="15">
        <v>0</v>
      </c>
      <c r="F1286" s="15">
        <v>0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1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1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1</v>
      </c>
      <c r="AD1286" s="15">
        <v>0</v>
      </c>
      <c r="AE1286" s="15">
        <v>0</v>
      </c>
      <c r="AF1286" s="15">
        <v>0</v>
      </c>
      <c r="AG1286" s="15">
        <v>0</v>
      </c>
      <c r="AH1286" s="15">
        <v>1</v>
      </c>
      <c r="AI1286" s="15">
        <v>0</v>
      </c>
      <c r="AJ1286" s="15">
        <v>0</v>
      </c>
    </row>
    <row r="1287" spans="2:36" x14ac:dyDescent="0.2">
      <c r="B1287" s="15">
        <v>2168</v>
      </c>
      <c r="C1287" s="15">
        <v>29.45</v>
      </c>
      <c r="D1287" s="15">
        <v>4.8600000000000003</v>
      </c>
      <c r="E1287" s="15">
        <v>0</v>
      </c>
      <c r="F1287" s="15">
        <v>0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1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1</v>
      </c>
      <c r="W1287" s="15">
        <v>0</v>
      </c>
      <c r="X1287" s="15">
        <v>0</v>
      </c>
      <c r="Y1287" s="15">
        <v>0</v>
      </c>
      <c r="Z1287" s="15">
        <v>0</v>
      </c>
      <c r="AA1287" s="15">
        <v>0</v>
      </c>
      <c r="AB1287" s="15">
        <v>0</v>
      </c>
      <c r="AC1287" s="15">
        <v>1</v>
      </c>
      <c r="AD1287" s="15">
        <v>0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1</v>
      </c>
    </row>
    <row r="1288" spans="2:36" x14ac:dyDescent="0.2">
      <c r="B1288" s="15">
        <v>2168</v>
      </c>
      <c r="C1288" s="15">
        <v>23.84</v>
      </c>
      <c r="D1288" s="15">
        <v>6.09</v>
      </c>
      <c r="E1288" s="15">
        <v>1</v>
      </c>
      <c r="F1288" s="15">
        <v>0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1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1</v>
      </c>
      <c r="W1288" s="15">
        <v>0</v>
      </c>
      <c r="X1288" s="15">
        <v>0</v>
      </c>
      <c r="Y1288" s="15">
        <v>0</v>
      </c>
      <c r="Z1288" s="15">
        <v>0</v>
      </c>
      <c r="AA1288" s="15">
        <v>0</v>
      </c>
      <c r="AB1288" s="15">
        <v>0</v>
      </c>
      <c r="AC1288" s="15">
        <v>1</v>
      </c>
      <c r="AD1288" s="15">
        <v>0</v>
      </c>
      <c r="AE1288" s="15">
        <v>0</v>
      </c>
      <c r="AF1288" s="15">
        <v>1</v>
      </c>
      <c r="AG1288" s="15">
        <v>0</v>
      </c>
      <c r="AH1288" s="15">
        <v>0</v>
      </c>
      <c r="AI1288" s="15">
        <v>0</v>
      </c>
      <c r="AJ1288" s="15">
        <v>0</v>
      </c>
    </row>
    <row r="1289" spans="2:36" x14ac:dyDescent="0.2">
      <c r="B1289" s="15">
        <v>1130</v>
      </c>
      <c r="C1289" s="15">
        <v>19.68</v>
      </c>
      <c r="D1289" s="15">
        <v>7.38</v>
      </c>
      <c r="E1289" s="15">
        <v>0</v>
      </c>
      <c r="F1289" s="15">
        <v>0</v>
      </c>
      <c r="G1289" s="15">
        <v>0</v>
      </c>
      <c r="H1289" s="15">
        <v>0</v>
      </c>
      <c r="I1289" s="15">
        <v>1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1</v>
      </c>
      <c r="W1289" s="15">
        <v>0</v>
      </c>
      <c r="X1289" s="15">
        <v>0</v>
      </c>
      <c r="Y1289" s="15">
        <v>0</v>
      </c>
      <c r="Z1289" s="15">
        <v>0</v>
      </c>
      <c r="AA1289" s="15">
        <v>0</v>
      </c>
      <c r="AB1289" s="15">
        <v>0</v>
      </c>
      <c r="AC1289" s="15">
        <v>1</v>
      </c>
      <c r="AD1289" s="15">
        <v>0</v>
      </c>
      <c r="AE1289" s="15">
        <v>0</v>
      </c>
      <c r="AF1289" s="15">
        <v>0</v>
      </c>
      <c r="AG1289" s="15">
        <v>0</v>
      </c>
      <c r="AH1289" s="15">
        <v>0</v>
      </c>
      <c r="AI1289" s="15">
        <v>1</v>
      </c>
      <c r="AJ1289" s="15">
        <v>0</v>
      </c>
    </row>
    <row r="1290" spans="2:36" x14ac:dyDescent="0.2">
      <c r="B1290" s="15">
        <v>3375</v>
      </c>
      <c r="C1290" s="15">
        <v>19.68</v>
      </c>
      <c r="D1290" s="15">
        <v>7.38</v>
      </c>
      <c r="E1290" s="15">
        <v>0</v>
      </c>
      <c r="F1290" s="15">
        <v>0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1</v>
      </c>
      <c r="V1290" s="15">
        <v>1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1</v>
      </c>
    </row>
    <row r="1291" spans="2:36" x14ac:dyDescent="0.2">
      <c r="B1291" s="15">
        <v>121</v>
      </c>
      <c r="C1291" s="15">
        <v>197.5</v>
      </c>
      <c r="D1291" s="15">
        <v>0.5</v>
      </c>
      <c r="E1291" s="15">
        <v>1</v>
      </c>
      <c r="F1291" s="15">
        <v>0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1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1</v>
      </c>
      <c r="Y1291" s="15">
        <v>0</v>
      </c>
      <c r="Z1291" s="15">
        <v>0</v>
      </c>
      <c r="AA1291" s="15">
        <v>1</v>
      </c>
      <c r="AB1291" s="15">
        <v>0</v>
      </c>
      <c r="AC1291" s="15">
        <v>0</v>
      </c>
      <c r="AD1291" s="15">
        <v>0</v>
      </c>
      <c r="AE1291" s="15">
        <v>0</v>
      </c>
      <c r="AF1291" s="15">
        <v>0</v>
      </c>
      <c r="AG1291" s="15">
        <v>1</v>
      </c>
      <c r="AH1291" s="15">
        <v>0</v>
      </c>
      <c r="AI1291" s="15">
        <v>0</v>
      </c>
      <c r="AJ1291" s="15">
        <v>0</v>
      </c>
    </row>
    <row r="1292" spans="2:36" x14ac:dyDescent="0.2">
      <c r="B1292" s="15">
        <v>2168</v>
      </c>
      <c r="C1292" s="15">
        <v>24.6</v>
      </c>
      <c r="D1292" s="15">
        <v>6.09</v>
      </c>
      <c r="E1292" s="15">
        <v>1</v>
      </c>
      <c r="F1292" s="15">
        <v>0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1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1</v>
      </c>
      <c r="W1292" s="15">
        <v>0</v>
      </c>
      <c r="X1292" s="15">
        <v>0</v>
      </c>
      <c r="Y1292" s="15">
        <v>0</v>
      </c>
      <c r="Z1292" s="15">
        <v>0</v>
      </c>
      <c r="AA1292" s="15">
        <v>0</v>
      </c>
      <c r="AB1292" s="15">
        <v>0</v>
      </c>
      <c r="AC1292" s="15">
        <v>1</v>
      </c>
      <c r="AD1292" s="15">
        <v>0</v>
      </c>
      <c r="AE1292" s="15">
        <v>0</v>
      </c>
      <c r="AF1292" s="15">
        <v>0</v>
      </c>
      <c r="AG1292" s="15">
        <v>1</v>
      </c>
      <c r="AH1292" s="15">
        <v>0</v>
      </c>
      <c r="AI1292" s="15">
        <v>0</v>
      </c>
      <c r="AJ1292" s="15">
        <v>0</v>
      </c>
    </row>
    <row r="1293" spans="2:36" x14ac:dyDescent="0.2">
      <c r="B1293" s="15">
        <v>4153</v>
      </c>
      <c r="C1293" s="15">
        <v>40.58</v>
      </c>
      <c r="D1293" s="15">
        <v>3.69</v>
      </c>
      <c r="E1293" s="15">
        <v>0</v>
      </c>
      <c r="F1293" s="15">
        <v>0</v>
      </c>
      <c r="G1293" s="15">
        <v>0</v>
      </c>
      <c r="H1293" s="15">
        <v>0</v>
      </c>
      <c r="I1293" s="15">
        <v>1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1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</row>
    <row r="1294" spans="2:36" x14ac:dyDescent="0.2">
      <c r="B1294" s="15">
        <v>351</v>
      </c>
      <c r="C1294" s="15">
        <v>9.9499999999999993</v>
      </c>
      <c r="D1294" s="15">
        <v>9.9499999999999993</v>
      </c>
      <c r="E1294" s="15">
        <v>0</v>
      </c>
      <c r="F1294" s="15">
        <v>0</v>
      </c>
      <c r="G1294" s="15">
        <v>1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1</v>
      </c>
      <c r="Y1294" s="15">
        <v>0</v>
      </c>
      <c r="Z1294" s="15">
        <v>0</v>
      </c>
      <c r="AA1294" s="15">
        <v>1</v>
      </c>
      <c r="AB1294" s="15">
        <v>0</v>
      </c>
      <c r="AC1294" s="15">
        <v>0</v>
      </c>
      <c r="AD1294" s="15">
        <v>0</v>
      </c>
      <c r="AE1294" s="15">
        <v>0</v>
      </c>
      <c r="AF1294" s="15">
        <v>1</v>
      </c>
      <c r="AG1294" s="15">
        <v>0</v>
      </c>
      <c r="AH1294" s="15">
        <v>0</v>
      </c>
      <c r="AI1294" s="15">
        <v>0</v>
      </c>
      <c r="AJ1294" s="15">
        <v>0</v>
      </c>
    </row>
    <row r="1295" spans="2:36" x14ac:dyDescent="0.2">
      <c r="B1295" s="15">
        <v>2286</v>
      </c>
      <c r="C1295" s="15">
        <v>9.9499999999999993</v>
      </c>
      <c r="D1295" s="15">
        <v>9.9499999999999993</v>
      </c>
      <c r="E1295" s="15">
        <v>0</v>
      </c>
      <c r="F1295" s="15">
        <v>0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1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1</v>
      </c>
      <c r="Y1295" s="15">
        <v>0</v>
      </c>
      <c r="Z1295" s="15">
        <v>0</v>
      </c>
      <c r="AA1295" s="15">
        <v>0</v>
      </c>
      <c r="AB1295" s="15">
        <v>0</v>
      </c>
      <c r="AC1295" s="15">
        <v>1</v>
      </c>
      <c r="AD1295" s="15">
        <v>1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2:36" x14ac:dyDescent="0.2">
      <c r="B1296" s="15">
        <v>2286</v>
      </c>
      <c r="C1296" s="15">
        <v>9.9499999999999993</v>
      </c>
      <c r="D1296" s="15">
        <v>9.9499999999999993</v>
      </c>
      <c r="E1296" s="15">
        <v>0</v>
      </c>
      <c r="F1296" s="15">
        <v>0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1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1</v>
      </c>
      <c r="Y1296" s="15">
        <v>0</v>
      </c>
      <c r="Z1296" s="15">
        <v>0</v>
      </c>
      <c r="AA1296" s="15">
        <v>0</v>
      </c>
      <c r="AB1296" s="15">
        <v>0</v>
      </c>
      <c r="AC1296" s="15">
        <v>1</v>
      </c>
      <c r="AD1296" s="15">
        <v>1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</row>
    <row r="1297" spans="2:36" x14ac:dyDescent="0.2">
      <c r="B1297" s="15">
        <v>2286</v>
      </c>
      <c r="C1297" s="15">
        <v>9.9499999999999993</v>
      </c>
      <c r="D1297" s="15">
        <v>9.9499999999999993</v>
      </c>
      <c r="E1297" s="15">
        <v>0</v>
      </c>
      <c r="F1297" s="15">
        <v>0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1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1</v>
      </c>
      <c r="Y1297" s="15">
        <v>0</v>
      </c>
      <c r="Z1297" s="15">
        <v>0</v>
      </c>
      <c r="AA1297" s="15">
        <v>0</v>
      </c>
      <c r="AB1297" s="15">
        <v>0</v>
      </c>
      <c r="AC1297" s="15">
        <v>1</v>
      </c>
      <c r="AD1297" s="15">
        <v>1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</row>
    <row r="1298" spans="2:36" x14ac:dyDescent="0.2">
      <c r="B1298" s="15">
        <v>5180</v>
      </c>
      <c r="C1298" s="15">
        <v>9.9499999999999993</v>
      </c>
      <c r="D1298" s="15">
        <v>9.9499999999999993</v>
      </c>
      <c r="E1298" s="15">
        <v>0</v>
      </c>
      <c r="F1298" s="15">
        <v>0</v>
      </c>
      <c r="G1298" s="15">
        <v>0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1</v>
      </c>
      <c r="U1298" s="15">
        <v>0</v>
      </c>
      <c r="V1298" s="15">
        <v>0</v>
      </c>
      <c r="W1298" s="15">
        <v>0</v>
      </c>
      <c r="X1298" s="15">
        <v>1</v>
      </c>
      <c r="Y1298" s="15">
        <v>0</v>
      </c>
      <c r="Z1298" s="15">
        <v>0</v>
      </c>
      <c r="AA1298" s="15">
        <v>0</v>
      </c>
      <c r="AB1298" s="15">
        <v>0</v>
      </c>
      <c r="AC1298" s="15">
        <v>1</v>
      </c>
      <c r="AD1298" s="15">
        <v>0</v>
      </c>
      <c r="AE1298" s="15">
        <v>0</v>
      </c>
      <c r="AF1298" s="15">
        <v>1</v>
      </c>
      <c r="AG1298" s="15">
        <v>0</v>
      </c>
      <c r="AH1298" s="15">
        <v>0</v>
      </c>
      <c r="AI1298" s="15">
        <v>0</v>
      </c>
      <c r="AJ1298" s="15">
        <v>0</v>
      </c>
    </row>
    <row r="1299" spans="2:36" x14ac:dyDescent="0.2">
      <c r="B1299" s="15">
        <v>5564</v>
      </c>
      <c r="C1299" s="15">
        <v>9.9499999999999993</v>
      </c>
      <c r="D1299" s="15">
        <v>9.9499999999999993</v>
      </c>
      <c r="E1299" s="15">
        <v>0</v>
      </c>
      <c r="F1299" s="15">
        <v>0</v>
      </c>
      <c r="G1299" s="15">
        <v>0</v>
      </c>
      <c r="H1299" s="15">
        <v>0</v>
      </c>
      <c r="I1299" s="15">
        <v>0</v>
      </c>
      <c r="J1299" s="15">
        <v>1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1</v>
      </c>
      <c r="Y1299" s="15">
        <v>0</v>
      </c>
      <c r="Z1299" s="15">
        <v>0</v>
      </c>
      <c r="AA1299" s="15">
        <v>0</v>
      </c>
      <c r="AB1299" s="15">
        <v>0</v>
      </c>
      <c r="AC1299" s="15">
        <v>1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2:36" x14ac:dyDescent="0.2">
      <c r="B1300" s="15">
        <v>25433</v>
      </c>
      <c r="C1300" s="15">
        <v>9.9499999999999993</v>
      </c>
      <c r="D1300" s="15">
        <v>9.9499999999999993</v>
      </c>
      <c r="E1300" s="15">
        <v>0</v>
      </c>
      <c r="F1300" s="15">
        <v>1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1</v>
      </c>
      <c r="Y1300" s="15">
        <v>0</v>
      </c>
      <c r="Z1300" s="15">
        <v>0</v>
      </c>
      <c r="AA1300" s="15">
        <v>0</v>
      </c>
      <c r="AB1300" s="15">
        <v>0</v>
      </c>
      <c r="AC1300" s="15">
        <v>1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2:36" x14ac:dyDescent="0.2">
      <c r="B1301" s="15">
        <v>25433</v>
      </c>
      <c r="C1301" s="15">
        <v>9.9499999999999993</v>
      </c>
      <c r="D1301" s="15">
        <v>9.9499999999999993</v>
      </c>
      <c r="E1301" s="15">
        <v>0</v>
      </c>
      <c r="F1301" s="15">
        <v>0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1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1</v>
      </c>
      <c r="Y1301" s="15">
        <v>0</v>
      </c>
      <c r="Z1301" s="15">
        <v>0</v>
      </c>
      <c r="AA1301" s="15">
        <v>0</v>
      </c>
      <c r="AB1301" s="15">
        <v>0</v>
      </c>
      <c r="AC1301" s="15">
        <v>1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</row>
    <row r="1302" spans="2:36" x14ac:dyDescent="0.2">
      <c r="B1302" s="15">
        <v>1365</v>
      </c>
      <c r="C1302" s="15">
        <v>12.24</v>
      </c>
      <c r="D1302" s="15">
        <v>12.24</v>
      </c>
      <c r="E1302" s="15">
        <v>0</v>
      </c>
      <c r="F1302" s="15">
        <v>0</v>
      </c>
      <c r="G1302" s="15">
        <v>0</v>
      </c>
      <c r="H1302" s="15">
        <v>0</v>
      </c>
      <c r="I1302" s="15">
        <v>1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1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0</v>
      </c>
      <c r="AF1302" s="15">
        <v>0</v>
      </c>
      <c r="AG1302" s="15">
        <v>1</v>
      </c>
      <c r="AH1302" s="15">
        <v>0</v>
      </c>
      <c r="AI1302" s="15">
        <v>0</v>
      </c>
      <c r="AJ1302" s="15">
        <v>0</v>
      </c>
    </row>
    <row r="1303" spans="2:36" x14ac:dyDescent="0.2">
      <c r="B1303" s="15">
        <v>1365</v>
      </c>
      <c r="C1303" s="15">
        <v>12.24</v>
      </c>
      <c r="D1303" s="15">
        <v>12.24</v>
      </c>
      <c r="E1303" s="15">
        <v>0</v>
      </c>
      <c r="F1303" s="15">
        <v>0</v>
      </c>
      <c r="G1303" s="15">
        <v>0</v>
      </c>
      <c r="H1303" s="15">
        <v>0</v>
      </c>
      <c r="I1303" s="15">
        <v>1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1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0</v>
      </c>
      <c r="AF1303" s="15">
        <v>0</v>
      </c>
      <c r="AG1303" s="15">
        <v>0</v>
      </c>
      <c r="AH1303" s="15">
        <v>0</v>
      </c>
      <c r="AI1303" s="15">
        <v>1</v>
      </c>
      <c r="AJ1303" s="15">
        <v>0</v>
      </c>
    </row>
    <row r="1304" spans="2:36" x14ac:dyDescent="0.2">
      <c r="B1304" s="15">
        <v>1365</v>
      </c>
      <c r="C1304" s="15">
        <v>12.24</v>
      </c>
      <c r="D1304" s="15">
        <v>12.24</v>
      </c>
      <c r="E1304" s="15">
        <v>0</v>
      </c>
      <c r="F1304" s="15">
        <v>0</v>
      </c>
      <c r="G1304" s="15">
        <v>0</v>
      </c>
      <c r="H1304" s="15">
        <v>0</v>
      </c>
      <c r="I1304" s="15">
        <v>1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1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1</v>
      </c>
    </row>
    <row r="1305" spans="2:36" x14ac:dyDescent="0.2">
      <c r="B1305" s="15">
        <v>1365</v>
      </c>
      <c r="C1305" s="15">
        <v>12.24</v>
      </c>
      <c r="D1305" s="15">
        <v>12.24</v>
      </c>
      <c r="E1305" s="15">
        <v>0</v>
      </c>
      <c r="F1305" s="15">
        <v>0</v>
      </c>
      <c r="G1305" s="15">
        <v>0</v>
      </c>
      <c r="H1305" s="15">
        <v>0</v>
      </c>
      <c r="I1305" s="15">
        <v>1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1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1</v>
      </c>
    </row>
    <row r="1306" spans="2:36" x14ac:dyDescent="0.2">
      <c r="B1306" s="15">
        <v>1365</v>
      </c>
      <c r="C1306" s="15">
        <v>12.24</v>
      </c>
      <c r="D1306" s="15">
        <v>12.24</v>
      </c>
      <c r="E1306" s="15">
        <v>0</v>
      </c>
      <c r="F1306" s="15">
        <v>0</v>
      </c>
      <c r="G1306" s="15">
        <v>0</v>
      </c>
      <c r="H1306" s="15">
        <v>0</v>
      </c>
      <c r="I1306" s="15">
        <v>1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1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1</v>
      </c>
    </row>
    <row r="1307" spans="2:36" x14ac:dyDescent="0.2">
      <c r="B1307" s="15">
        <v>1365</v>
      </c>
      <c r="C1307" s="15">
        <v>12.24</v>
      </c>
      <c r="D1307" s="15">
        <v>12.24</v>
      </c>
      <c r="E1307" s="15">
        <v>0</v>
      </c>
      <c r="F1307" s="15">
        <v>0</v>
      </c>
      <c r="G1307" s="15">
        <v>0</v>
      </c>
      <c r="H1307" s="15">
        <v>0</v>
      </c>
      <c r="I1307" s="15">
        <v>1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1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0</v>
      </c>
      <c r="AF1307" s="15">
        <v>0</v>
      </c>
      <c r="AG1307" s="15">
        <v>0</v>
      </c>
      <c r="AH1307" s="15">
        <v>1</v>
      </c>
      <c r="AI1307" s="15">
        <v>0</v>
      </c>
      <c r="AJ1307" s="15">
        <v>0</v>
      </c>
    </row>
    <row r="1308" spans="2:36" x14ac:dyDescent="0.2">
      <c r="B1308" s="15">
        <v>1365</v>
      </c>
      <c r="C1308" s="15">
        <v>12.24</v>
      </c>
      <c r="D1308" s="15">
        <v>12.24</v>
      </c>
      <c r="E1308" s="15">
        <v>0</v>
      </c>
      <c r="F1308" s="15">
        <v>0</v>
      </c>
      <c r="G1308" s="15">
        <v>0</v>
      </c>
      <c r="H1308" s="15">
        <v>0</v>
      </c>
      <c r="I1308" s="15">
        <v>1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1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0</v>
      </c>
      <c r="AF1308" s="15">
        <v>0</v>
      </c>
      <c r="AG1308" s="15">
        <v>0</v>
      </c>
      <c r="AH1308" s="15">
        <v>1</v>
      </c>
      <c r="AI1308" s="15">
        <v>0</v>
      </c>
      <c r="AJ1308" s="15">
        <v>0</v>
      </c>
    </row>
    <row r="1309" spans="2:36" x14ac:dyDescent="0.2">
      <c r="B1309" s="15">
        <v>1365</v>
      </c>
      <c r="C1309" s="15">
        <v>12.24</v>
      </c>
      <c r="D1309" s="15">
        <v>12.24</v>
      </c>
      <c r="E1309" s="15">
        <v>0</v>
      </c>
      <c r="F1309" s="15">
        <v>0</v>
      </c>
      <c r="G1309" s="15">
        <v>0</v>
      </c>
      <c r="H1309" s="15">
        <v>0</v>
      </c>
      <c r="I1309" s="15">
        <v>1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1</v>
      </c>
      <c r="W1309" s="15">
        <v>0</v>
      </c>
      <c r="X1309" s="15">
        <v>0</v>
      </c>
      <c r="Y1309" s="15">
        <v>0</v>
      </c>
      <c r="Z1309" s="15">
        <v>1</v>
      </c>
      <c r="AA1309" s="15">
        <v>0</v>
      </c>
      <c r="AB1309" s="15">
        <v>0</v>
      </c>
      <c r="AC1309" s="15">
        <v>0</v>
      </c>
      <c r="AD1309" s="15">
        <v>0</v>
      </c>
      <c r="AE1309" s="15">
        <v>0</v>
      </c>
      <c r="AF1309" s="15">
        <v>0</v>
      </c>
      <c r="AG1309" s="15">
        <v>0</v>
      </c>
      <c r="AH1309" s="15">
        <v>1</v>
      </c>
      <c r="AI1309" s="15">
        <v>0</v>
      </c>
      <c r="AJ1309" s="15">
        <v>0</v>
      </c>
    </row>
    <row r="1310" spans="2:36" x14ac:dyDescent="0.2">
      <c r="B1310" s="15">
        <v>1365</v>
      </c>
      <c r="C1310" s="15">
        <v>12.24</v>
      </c>
      <c r="D1310" s="15">
        <v>12.24</v>
      </c>
      <c r="E1310" s="15">
        <v>0</v>
      </c>
      <c r="F1310" s="15">
        <v>0</v>
      </c>
      <c r="G1310" s="15">
        <v>0</v>
      </c>
      <c r="H1310" s="15">
        <v>0</v>
      </c>
      <c r="I1310" s="15">
        <v>1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1</v>
      </c>
      <c r="W1310" s="15">
        <v>0</v>
      </c>
      <c r="X1310" s="15">
        <v>0</v>
      </c>
      <c r="Y1310" s="15">
        <v>0</v>
      </c>
      <c r="Z1310" s="15">
        <v>1</v>
      </c>
      <c r="AA1310" s="15">
        <v>0</v>
      </c>
      <c r="AB1310" s="15">
        <v>0</v>
      </c>
      <c r="AC1310" s="15">
        <v>0</v>
      </c>
      <c r="AD1310" s="15">
        <v>0</v>
      </c>
      <c r="AE1310" s="15">
        <v>0</v>
      </c>
      <c r="AF1310" s="15">
        <v>0</v>
      </c>
      <c r="AG1310" s="15">
        <v>0</v>
      </c>
      <c r="AH1310" s="15">
        <v>1</v>
      </c>
      <c r="AI1310" s="15">
        <v>0</v>
      </c>
      <c r="AJ1310" s="15">
        <v>0</v>
      </c>
    </row>
    <row r="1311" spans="2:36" x14ac:dyDescent="0.2">
      <c r="B1311" s="15">
        <v>1365</v>
      </c>
      <c r="C1311" s="15">
        <v>12.24</v>
      </c>
      <c r="D1311" s="15">
        <v>12.24</v>
      </c>
      <c r="E1311" s="15">
        <v>0</v>
      </c>
      <c r="F1311" s="15">
        <v>0</v>
      </c>
      <c r="G1311" s="15">
        <v>0</v>
      </c>
      <c r="H1311" s="15">
        <v>0</v>
      </c>
      <c r="I1311" s="15">
        <v>1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1</v>
      </c>
      <c r="W1311" s="15">
        <v>0</v>
      </c>
      <c r="X1311" s="15">
        <v>0</v>
      </c>
      <c r="Y1311" s="15">
        <v>0</v>
      </c>
      <c r="Z1311" s="15">
        <v>1</v>
      </c>
      <c r="AA1311" s="15">
        <v>0</v>
      </c>
      <c r="AB1311" s="15">
        <v>0</v>
      </c>
      <c r="AC1311" s="15">
        <v>0</v>
      </c>
      <c r="AD1311" s="15">
        <v>0</v>
      </c>
      <c r="AE1311" s="15">
        <v>0</v>
      </c>
      <c r="AF1311" s="15">
        <v>0</v>
      </c>
      <c r="AG1311" s="15">
        <v>0</v>
      </c>
      <c r="AH1311" s="15">
        <v>1</v>
      </c>
      <c r="AI1311" s="15">
        <v>0</v>
      </c>
      <c r="AJ1311" s="15">
        <v>0</v>
      </c>
    </row>
    <row r="1312" spans="2:36" x14ac:dyDescent="0.2">
      <c r="B1312" s="15">
        <v>537</v>
      </c>
      <c r="C1312" s="15">
        <v>13.72</v>
      </c>
      <c r="D1312" s="15">
        <v>10.95</v>
      </c>
      <c r="E1312" s="15">
        <v>1</v>
      </c>
      <c r="F1312" s="15">
        <v>1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1</v>
      </c>
      <c r="W1312" s="15">
        <v>0</v>
      </c>
      <c r="X1312" s="15">
        <v>0</v>
      </c>
      <c r="Y1312" s="15">
        <v>0</v>
      </c>
      <c r="Z1312" s="15">
        <v>1</v>
      </c>
      <c r="AA1312" s="15">
        <v>0</v>
      </c>
      <c r="AB1312" s="15">
        <v>0</v>
      </c>
      <c r="AC1312" s="15">
        <v>0</v>
      </c>
      <c r="AD1312" s="15">
        <v>0</v>
      </c>
      <c r="AE1312" s="15">
        <v>0</v>
      </c>
      <c r="AF1312" s="15">
        <v>0</v>
      </c>
      <c r="AG1312" s="15">
        <v>0</v>
      </c>
      <c r="AH1312" s="15">
        <v>1</v>
      </c>
      <c r="AI1312" s="15">
        <v>0</v>
      </c>
      <c r="AJ1312" s="15">
        <v>0</v>
      </c>
    </row>
    <row r="1313" spans="2:36" x14ac:dyDescent="0.2">
      <c r="B1313" s="15">
        <v>18</v>
      </c>
      <c r="C1313" s="15">
        <v>9.99</v>
      </c>
      <c r="D1313" s="15">
        <v>9.99</v>
      </c>
      <c r="E1313" s="15">
        <v>0</v>
      </c>
      <c r="F1313" s="15">
        <v>0</v>
      </c>
      <c r="G1313" s="15">
        <v>1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1</v>
      </c>
      <c r="Y1313" s="15">
        <v>0</v>
      </c>
      <c r="Z1313" s="15">
        <v>0</v>
      </c>
      <c r="AA1313" s="15">
        <v>1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2:36" x14ac:dyDescent="0.2">
      <c r="B1314" s="15">
        <v>626</v>
      </c>
      <c r="C1314" s="15">
        <v>9.99</v>
      </c>
      <c r="D1314" s="15">
        <v>9.99</v>
      </c>
      <c r="E1314" s="15">
        <v>0</v>
      </c>
      <c r="F1314" s="15">
        <v>1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1</v>
      </c>
      <c r="Y1314" s="15">
        <v>0</v>
      </c>
      <c r="Z1314" s="15">
        <v>0</v>
      </c>
      <c r="AA1314" s="15">
        <v>1</v>
      </c>
      <c r="AB1314" s="15">
        <v>0</v>
      </c>
      <c r="AC1314" s="15">
        <v>0</v>
      </c>
      <c r="AD1314" s="15">
        <v>0</v>
      </c>
      <c r="AE1314" s="15">
        <v>0</v>
      </c>
      <c r="AF1314" s="15">
        <v>0</v>
      </c>
      <c r="AG1314" s="15">
        <v>1</v>
      </c>
      <c r="AH1314" s="15">
        <v>0</v>
      </c>
      <c r="AI1314" s="15">
        <v>0</v>
      </c>
      <c r="AJ1314" s="15">
        <v>0</v>
      </c>
    </row>
    <row r="1315" spans="2:36" x14ac:dyDescent="0.2">
      <c r="B1315" s="15">
        <v>2169</v>
      </c>
      <c r="C1315" s="15">
        <v>9.99</v>
      </c>
      <c r="D1315" s="15">
        <v>9.99</v>
      </c>
      <c r="E1315" s="15">
        <v>0</v>
      </c>
      <c r="F1315" s="15">
        <v>0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1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1</v>
      </c>
      <c r="Y1315" s="15">
        <v>0</v>
      </c>
      <c r="Z1315" s="15">
        <v>0</v>
      </c>
      <c r="AA1315" s="15">
        <v>1</v>
      </c>
      <c r="AB1315" s="15">
        <v>0</v>
      </c>
      <c r="AC1315" s="15">
        <v>0</v>
      </c>
      <c r="AD1315" s="15">
        <v>0</v>
      </c>
      <c r="AE1315" s="15">
        <v>0</v>
      </c>
      <c r="AF1315" s="15">
        <v>0</v>
      </c>
      <c r="AG1315" s="15">
        <v>1</v>
      </c>
      <c r="AH1315" s="15">
        <v>0</v>
      </c>
      <c r="AI1315" s="15">
        <v>0</v>
      </c>
      <c r="AJ1315" s="15">
        <v>0</v>
      </c>
    </row>
    <row r="1316" spans="2:36" x14ac:dyDescent="0.2">
      <c r="B1316" s="15">
        <v>2169</v>
      </c>
      <c r="C1316" s="15">
        <v>9.99</v>
      </c>
      <c r="D1316" s="15">
        <v>9.99</v>
      </c>
      <c r="E1316" s="15">
        <v>0</v>
      </c>
      <c r="F1316" s="15">
        <v>0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1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1</v>
      </c>
      <c r="Y1316" s="15">
        <v>0</v>
      </c>
      <c r="Z1316" s="15">
        <v>0</v>
      </c>
      <c r="AA1316" s="15">
        <v>1</v>
      </c>
      <c r="AB1316" s="15">
        <v>0</v>
      </c>
      <c r="AC1316" s="15">
        <v>0</v>
      </c>
      <c r="AD1316" s="15">
        <v>0</v>
      </c>
      <c r="AE1316" s="15">
        <v>0</v>
      </c>
      <c r="AF1316" s="15">
        <v>0</v>
      </c>
      <c r="AG1316" s="15">
        <v>1</v>
      </c>
      <c r="AH1316" s="15">
        <v>0</v>
      </c>
      <c r="AI1316" s="15">
        <v>0</v>
      </c>
      <c r="AJ1316" s="15">
        <v>0</v>
      </c>
    </row>
    <row r="1317" spans="2:36" x14ac:dyDescent="0.2">
      <c r="B1317" s="15">
        <v>5017</v>
      </c>
      <c r="C1317" s="15">
        <v>9.99</v>
      </c>
      <c r="D1317" s="15">
        <v>9.99</v>
      </c>
      <c r="E1317" s="15">
        <v>1</v>
      </c>
      <c r="F1317" s="15">
        <v>0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1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1</v>
      </c>
      <c r="Y1317" s="15">
        <v>0</v>
      </c>
      <c r="Z1317" s="15">
        <v>0</v>
      </c>
      <c r="AA1317" s="15">
        <v>1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2:36" x14ac:dyDescent="0.2">
      <c r="B1318" s="15">
        <v>30594</v>
      </c>
      <c r="C1318" s="15">
        <v>9.99</v>
      </c>
      <c r="D1318" s="15">
        <v>9.99</v>
      </c>
      <c r="E1318" s="15">
        <v>0</v>
      </c>
      <c r="F1318" s="15">
        <v>0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1</v>
      </c>
      <c r="U1318" s="15">
        <v>0</v>
      </c>
      <c r="V1318" s="15">
        <v>0</v>
      </c>
      <c r="W1318" s="15">
        <v>0</v>
      </c>
      <c r="X1318" s="15">
        <v>1</v>
      </c>
      <c r="Y1318" s="15">
        <v>0</v>
      </c>
      <c r="Z1318" s="15">
        <v>0</v>
      </c>
      <c r="AA1318" s="15">
        <v>1</v>
      </c>
      <c r="AB1318" s="15">
        <v>0</v>
      </c>
      <c r="AC1318" s="15">
        <v>0</v>
      </c>
      <c r="AD1318" s="15">
        <v>0</v>
      </c>
      <c r="AE1318" s="15">
        <v>0</v>
      </c>
      <c r="AF1318" s="15">
        <v>0</v>
      </c>
      <c r="AG1318" s="15">
        <v>1</v>
      </c>
      <c r="AH1318" s="15">
        <v>0</v>
      </c>
      <c r="AI1318" s="15">
        <v>0</v>
      </c>
      <c r="AJ1318" s="15">
        <v>0</v>
      </c>
    </row>
    <row r="1319" spans="2:36" x14ac:dyDescent="0.2">
      <c r="B1319" s="15">
        <v>133</v>
      </c>
      <c r="C1319" s="15">
        <v>9.99</v>
      </c>
      <c r="D1319" s="15">
        <v>9.99</v>
      </c>
      <c r="E1319" s="15">
        <v>0</v>
      </c>
      <c r="F1319" s="15">
        <v>0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1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1</v>
      </c>
      <c r="Y1319" s="15">
        <v>0</v>
      </c>
      <c r="Z1319" s="15">
        <v>0</v>
      </c>
      <c r="AA1319" s="15">
        <v>0</v>
      </c>
      <c r="AB1319" s="15">
        <v>1</v>
      </c>
      <c r="AC1319" s="15">
        <v>0</v>
      </c>
      <c r="AD1319" s="15">
        <v>0</v>
      </c>
      <c r="AE1319" s="15">
        <v>0</v>
      </c>
      <c r="AF1319" s="15">
        <v>0</v>
      </c>
      <c r="AG1319" s="15">
        <v>1</v>
      </c>
      <c r="AH1319" s="15">
        <v>0</v>
      </c>
      <c r="AI1319" s="15">
        <v>0</v>
      </c>
      <c r="AJ1319" s="15">
        <v>0</v>
      </c>
    </row>
    <row r="1320" spans="2:36" x14ac:dyDescent="0.2">
      <c r="B1320" s="15">
        <v>942</v>
      </c>
      <c r="C1320" s="15">
        <v>12.29</v>
      </c>
      <c r="D1320" s="15">
        <v>12.29</v>
      </c>
      <c r="E1320" s="15">
        <v>0</v>
      </c>
      <c r="F1320" s="15">
        <v>0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1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1</v>
      </c>
      <c r="W1320" s="15">
        <v>0</v>
      </c>
      <c r="X1320" s="15">
        <v>0</v>
      </c>
      <c r="Y1320" s="15">
        <v>0</v>
      </c>
      <c r="Z1320" s="15">
        <v>0</v>
      </c>
      <c r="AA1320" s="15">
        <v>0</v>
      </c>
      <c r="AB1320" s="15">
        <v>1</v>
      </c>
      <c r="AC1320" s="15">
        <v>0</v>
      </c>
      <c r="AD1320" s="15">
        <v>0</v>
      </c>
      <c r="AE1320" s="15">
        <v>0</v>
      </c>
      <c r="AF1320" s="15">
        <v>0</v>
      </c>
      <c r="AG1320" s="15">
        <v>1</v>
      </c>
      <c r="AH1320" s="15">
        <v>0</v>
      </c>
      <c r="AI1320" s="15">
        <v>0</v>
      </c>
      <c r="AJ1320" s="15">
        <v>0</v>
      </c>
    </row>
    <row r="1321" spans="2:36" x14ac:dyDescent="0.2">
      <c r="B1321" s="15">
        <v>957</v>
      </c>
      <c r="C1321" s="15">
        <v>9.99</v>
      </c>
      <c r="D1321" s="15">
        <v>9.99</v>
      </c>
      <c r="E1321" s="15">
        <v>0</v>
      </c>
      <c r="F1321" s="15">
        <v>0</v>
      </c>
      <c r="G1321" s="15">
        <v>1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1</v>
      </c>
      <c r="Y1321" s="15">
        <v>0</v>
      </c>
      <c r="Z1321" s="15">
        <v>0</v>
      </c>
      <c r="AA1321" s="15">
        <v>0</v>
      </c>
      <c r="AB1321" s="15">
        <v>1</v>
      </c>
      <c r="AC1321" s="15">
        <v>0</v>
      </c>
      <c r="AD1321" s="15">
        <v>0</v>
      </c>
      <c r="AE1321" s="15">
        <v>0</v>
      </c>
      <c r="AF1321" s="15">
        <v>0</v>
      </c>
      <c r="AG1321" s="15">
        <v>0</v>
      </c>
      <c r="AH1321" s="15">
        <v>0</v>
      </c>
      <c r="AI1321" s="15">
        <v>1</v>
      </c>
      <c r="AJ1321" s="15">
        <v>0</v>
      </c>
    </row>
    <row r="1322" spans="2:36" x14ac:dyDescent="0.2">
      <c r="B1322" s="15">
        <v>1127</v>
      </c>
      <c r="C1322" s="15">
        <v>9.99</v>
      </c>
      <c r="D1322" s="15">
        <v>9.99</v>
      </c>
      <c r="E1322" s="15">
        <v>0</v>
      </c>
      <c r="F1322" s="15">
        <v>0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1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1</v>
      </c>
      <c r="Y1322" s="15">
        <v>0</v>
      </c>
      <c r="Z1322" s="15">
        <v>0</v>
      </c>
      <c r="AA1322" s="15">
        <v>0</v>
      </c>
      <c r="AB1322" s="15">
        <v>1</v>
      </c>
      <c r="AC1322" s="15">
        <v>0</v>
      </c>
      <c r="AD1322" s="15">
        <v>1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</row>
    <row r="1323" spans="2:36" x14ac:dyDescent="0.2">
      <c r="B1323" s="15">
        <v>1265</v>
      </c>
      <c r="C1323" s="15">
        <v>9.99</v>
      </c>
      <c r="D1323" s="15">
        <v>9.99</v>
      </c>
      <c r="E1323" s="15">
        <v>0</v>
      </c>
      <c r="F1323" s="15">
        <v>1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1</v>
      </c>
      <c r="Y1323" s="15">
        <v>0</v>
      </c>
      <c r="Z1323" s="15">
        <v>0</v>
      </c>
      <c r="AA1323" s="15">
        <v>0</v>
      </c>
      <c r="AB1323" s="15">
        <v>1</v>
      </c>
      <c r="AC1323" s="15">
        <v>0</v>
      </c>
      <c r="AD1323" s="15">
        <v>1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</row>
    <row r="1324" spans="2:36" x14ac:dyDescent="0.2">
      <c r="B1324" s="15">
        <v>1405</v>
      </c>
      <c r="C1324" s="15">
        <v>9.99</v>
      </c>
      <c r="D1324" s="15">
        <v>9.99</v>
      </c>
      <c r="E1324" s="15">
        <v>0</v>
      </c>
      <c r="F1324" s="15">
        <v>0</v>
      </c>
      <c r="G1324" s="15">
        <v>0</v>
      </c>
      <c r="H1324" s="15">
        <v>0</v>
      </c>
      <c r="I1324" s="15">
        <v>0</v>
      </c>
      <c r="J1324" s="15">
        <v>0</v>
      </c>
      <c r="K1324" s="15">
        <v>1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1</v>
      </c>
      <c r="Y1324" s="15">
        <v>0</v>
      </c>
      <c r="Z1324" s="15">
        <v>0</v>
      </c>
      <c r="AA1324" s="15">
        <v>0</v>
      </c>
      <c r="AB1324" s="15">
        <v>1</v>
      </c>
      <c r="AC1324" s="15">
        <v>0</v>
      </c>
      <c r="AD1324" s="15">
        <v>1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2:36" x14ac:dyDescent="0.2">
      <c r="B1325" s="15">
        <v>65</v>
      </c>
      <c r="C1325" s="15">
        <v>12.29</v>
      </c>
      <c r="D1325" s="15">
        <v>12.29</v>
      </c>
      <c r="E1325" s="15">
        <v>0</v>
      </c>
      <c r="F1325" s="15">
        <v>0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1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1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0</v>
      </c>
      <c r="AC1325" s="15">
        <v>1</v>
      </c>
      <c r="AD1325" s="15">
        <v>0</v>
      </c>
      <c r="AE1325" s="15">
        <v>0</v>
      </c>
      <c r="AF1325" s="15">
        <v>0</v>
      </c>
      <c r="AG1325" s="15">
        <v>0</v>
      </c>
      <c r="AH1325" s="15">
        <v>1</v>
      </c>
      <c r="AI1325" s="15">
        <v>0</v>
      </c>
      <c r="AJ1325" s="15">
        <v>0</v>
      </c>
    </row>
    <row r="1326" spans="2:36" x14ac:dyDescent="0.2">
      <c r="B1326" s="15">
        <v>216</v>
      </c>
      <c r="C1326" s="15">
        <v>9.99</v>
      </c>
      <c r="D1326" s="15">
        <v>9.99</v>
      </c>
      <c r="E1326" s="15">
        <v>0</v>
      </c>
      <c r="F1326" s="15">
        <v>0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1</v>
      </c>
      <c r="U1326" s="15">
        <v>0</v>
      </c>
      <c r="V1326" s="15">
        <v>0</v>
      </c>
      <c r="W1326" s="15">
        <v>0</v>
      </c>
      <c r="X1326" s="15">
        <v>1</v>
      </c>
      <c r="Y1326" s="15">
        <v>0</v>
      </c>
      <c r="Z1326" s="15">
        <v>0</v>
      </c>
      <c r="AA1326" s="15">
        <v>0</v>
      </c>
      <c r="AB1326" s="15">
        <v>0</v>
      </c>
      <c r="AC1326" s="15">
        <v>1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</row>
    <row r="1327" spans="2:36" x14ac:dyDescent="0.2">
      <c r="B1327" s="15">
        <v>541</v>
      </c>
      <c r="C1327" s="15">
        <v>9.99</v>
      </c>
      <c r="D1327" s="15">
        <v>9.99</v>
      </c>
      <c r="E1327" s="15">
        <v>0</v>
      </c>
      <c r="F1327" s="15">
        <v>0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1</v>
      </c>
      <c r="T1327" s="15">
        <v>0</v>
      </c>
      <c r="U1327" s="15">
        <v>0</v>
      </c>
      <c r="V1327" s="15">
        <v>0</v>
      </c>
      <c r="W1327" s="15">
        <v>0</v>
      </c>
      <c r="X1327" s="15">
        <v>1</v>
      </c>
      <c r="Y1327" s="15">
        <v>0</v>
      </c>
      <c r="Z1327" s="15">
        <v>0</v>
      </c>
      <c r="AA1327" s="15">
        <v>0</v>
      </c>
      <c r="AB1327" s="15">
        <v>0</v>
      </c>
      <c r="AC1327" s="15">
        <v>1</v>
      </c>
      <c r="AD1327" s="15">
        <v>0</v>
      </c>
      <c r="AE1327" s="15">
        <v>0</v>
      </c>
      <c r="AF1327" s="15">
        <v>0</v>
      </c>
      <c r="AG1327" s="15">
        <v>1</v>
      </c>
      <c r="AH1327" s="15">
        <v>0</v>
      </c>
      <c r="AI1327" s="15">
        <v>0</v>
      </c>
      <c r="AJ1327" s="15">
        <v>0</v>
      </c>
    </row>
    <row r="1328" spans="2:36" x14ac:dyDescent="0.2">
      <c r="B1328" s="15">
        <v>688</v>
      </c>
      <c r="C1328" s="15">
        <v>9.99</v>
      </c>
      <c r="D1328" s="15">
        <v>9.99</v>
      </c>
      <c r="E1328" s="15">
        <v>0</v>
      </c>
      <c r="F1328" s="15">
        <v>0</v>
      </c>
      <c r="G1328" s="15">
        <v>1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1</v>
      </c>
      <c r="Y1328" s="15">
        <v>0</v>
      </c>
      <c r="Z1328" s="15">
        <v>0</v>
      </c>
      <c r="AA1328" s="15">
        <v>0</v>
      </c>
      <c r="AB1328" s="15">
        <v>0</v>
      </c>
      <c r="AC1328" s="15">
        <v>1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</row>
    <row r="1329" spans="2:36" x14ac:dyDescent="0.2">
      <c r="B1329" s="15">
        <v>814</v>
      </c>
      <c r="C1329" s="15">
        <v>9.99</v>
      </c>
      <c r="D1329" s="15">
        <v>9.99</v>
      </c>
      <c r="E1329" s="15">
        <v>0</v>
      </c>
      <c r="F1329" s="15">
        <v>0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1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1</v>
      </c>
      <c r="Y1329" s="15">
        <v>0</v>
      </c>
      <c r="Z1329" s="15">
        <v>0</v>
      </c>
      <c r="AA1329" s="15">
        <v>0</v>
      </c>
      <c r="AB1329" s="15">
        <v>0</v>
      </c>
      <c r="AC1329" s="15">
        <v>1</v>
      </c>
      <c r="AD1329" s="15">
        <v>1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</row>
    <row r="1330" spans="2:36" x14ac:dyDescent="0.2">
      <c r="B1330" s="15">
        <v>814</v>
      </c>
      <c r="C1330" s="15">
        <v>9.99</v>
      </c>
      <c r="D1330" s="15">
        <v>9.99</v>
      </c>
      <c r="E1330" s="15">
        <v>0</v>
      </c>
      <c r="F1330" s="15">
        <v>0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1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1</v>
      </c>
      <c r="AD1330" s="15">
        <v>1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</row>
    <row r="1331" spans="2:36" x14ac:dyDescent="0.2">
      <c r="B1331" s="15">
        <v>814</v>
      </c>
      <c r="C1331" s="15">
        <v>9.99</v>
      </c>
      <c r="D1331" s="15">
        <v>9.99</v>
      </c>
      <c r="E1331" s="15">
        <v>0</v>
      </c>
      <c r="F1331" s="15">
        <v>0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1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1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2:36" x14ac:dyDescent="0.2">
      <c r="B1332" s="15">
        <v>985</v>
      </c>
      <c r="C1332" s="15">
        <v>9.99</v>
      </c>
      <c r="D1332" s="15">
        <v>9.99</v>
      </c>
      <c r="E1332" s="15">
        <v>0</v>
      </c>
      <c r="F1332" s="15">
        <v>1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1</v>
      </c>
      <c r="AD1332" s="15">
        <v>0</v>
      </c>
      <c r="AE1332" s="15">
        <v>0</v>
      </c>
      <c r="AF1332" s="15">
        <v>0</v>
      </c>
      <c r="AG1332" s="15">
        <v>1</v>
      </c>
      <c r="AH1332" s="15">
        <v>0</v>
      </c>
      <c r="AI1332" s="15">
        <v>0</v>
      </c>
      <c r="AJ1332" s="15">
        <v>0</v>
      </c>
    </row>
    <row r="1333" spans="2:36" x14ac:dyDescent="0.2">
      <c r="B1333" s="15">
        <v>1256</v>
      </c>
      <c r="C1333" s="15">
        <v>9.99</v>
      </c>
      <c r="D1333" s="15">
        <v>9.99</v>
      </c>
      <c r="E1333" s="15">
        <v>0</v>
      </c>
      <c r="F1333" s="15">
        <v>1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1</v>
      </c>
      <c r="AD1333" s="15">
        <v>0</v>
      </c>
      <c r="AE1333" s="15">
        <v>0</v>
      </c>
      <c r="AF1333" s="15">
        <v>0</v>
      </c>
      <c r="AG1333" s="15">
        <v>1</v>
      </c>
      <c r="AH1333" s="15">
        <v>0</v>
      </c>
      <c r="AI1333" s="15">
        <v>0</v>
      </c>
      <c r="AJ1333" s="15">
        <v>0</v>
      </c>
    </row>
    <row r="1334" spans="2:36" x14ac:dyDescent="0.2">
      <c r="B1334" s="15">
        <v>1256</v>
      </c>
      <c r="C1334" s="15">
        <v>9.99</v>
      </c>
      <c r="D1334" s="15">
        <v>9.99</v>
      </c>
      <c r="E1334" s="15">
        <v>0</v>
      </c>
      <c r="F1334" s="15">
        <v>0</v>
      </c>
      <c r="G1334" s="15">
        <v>0</v>
      </c>
      <c r="H1334" s="15">
        <v>1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1</v>
      </c>
      <c r="AD1334" s="15">
        <v>0</v>
      </c>
      <c r="AE1334" s="15">
        <v>0</v>
      </c>
      <c r="AF1334" s="15">
        <v>0</v>
      </c>
      <c r="AG1334" s="15">
        <v>1</v>
      </c>
      <c r="AH1334" s="15">
        <v>0</v>
      </c>
      <c r="AI1334" s="15">
        <v>0</v>
      </c>
      <c r="AJ1334" s="15">
        <v>0</v>
      </c>
    </row>
    <row r="1335" spans="2:36" x14ac:dyDescent="0.2">
      <c r="B1335" s="15">
        <v>1375</v>
      </c>
      <c r="C1335" s="15">
        <v>9.99</v>
      </c>
      <c r="D1335" s="15">
        <v>9.99</v>
      </c>
      <c r="E1335" s="15">
        <v>0</v>
      </c>
      <c r="F1335" s="15">
        <v>0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1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1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</row>
    <row r="1336" spans="2:36" x14ac:dyDescent="0.2">
      <c r="B1336" s="15">
        <v>1375</v>
      </c>
      <c r="C1336" s="15">
        <v>9.99</v>
      </c>
      <c r="D1336" s="15">
        <v>9.99</v>
      </c>
      <c r="E1336" s="15">
        <v>0</v>
      </c>
      <c r="F1336" s="15">
        <v>0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1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1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</row>
    <row r="1337" spans="2:36" x14ac:dyDescent="0.2">
      <c r="B1337" s="15">
        <v>1375</v>
      </c>
      <c r="C1337" s="15">
        <v>9.99</v>
      </c>
      <c r="D1337" s="15">
        <v>9.99</v>
      </c>
      <c r="E1337" s="15">
        <v>1</v>
      </c>
      <c r="F1337" s="15">
        <v>0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1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1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2:36" x14ac:dyDescent="0.2">
      <c r="B1338" s="15">
        <v>2993</v>
      </c>
      <c r="C1338" s="15">
        <v>9.99</v>
      </c>
      <c r="D1338" s="15">
        <v>9.99</v>
      </c>
      <c r="E1338" s="15">
        <v>0</v>
      </c>
      <c r="F1338" s="15">
        <v>0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1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1</v>
      </c>
      <c r="AD1338" s="15">
        <v>0</v>
      </c>
      <c r="AE1338" s="15">
        <v>0</v>
      </c>
      <c r="AF1338" s="15">
        <v>0</v>
      </c>
      <c r="AG1338" s="15">
        <v>0</v>
      </c>
      <c r="AH1338" s="15">
        <v>0</v>
      </c>
      <c r="AI1338" s="15">
        <v>1</v>
      </c>
      <c r="AJ1338" s="15">
        <v>0</v>
      </c>
    </row>
    <row r="1339" spans="2:36" x14ac:dyDescent="0.2">
      <c r="B1339" s="15">
        <v>3380</v>
      </c>
      <c r="C1339" s="15">
        <v>17.829999999999998</v>
      </c>
      <c r="D1339" s="15">
        <v>17.829999999999998</v>
      </c>
      <c r="E1339" s="15">
        <v>0</v>
      </c>
      <c r="F1339" s="15">
        <v>0</v>
      </c>
      <c r="G1339" s="15">
        <v>0</v>
      </c>
      <c r="H1339" s="15">
        <v>0</v>
      </c>
      <c r="I1339" s="15">
        <v>0</v>
      </c>
      <c r="J1339" s="15">
        <v>1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1</v>
      </c>
      <c r="X1339" s="15">
        <v>0</v>
      </c>
      <c r="Y1339" s="15">
        <v>0</v>
      </c>
      <c r="Z1339" s="15">
        <v>0</v>
      </c>
      <c r="AA1339" s="15">
        <v>0</v>
      </c>
      <c r="AB1339" s="15">
        <v>0</v>
      </c>
      <c r="AC1339" s="15">
        <v>1</v>
      </c>
      <c r="AD1339" s="15">
        <v>0</v>
      </c>
      <c r="AE1339" s="15">
        <v>0</v>
      </c>
      <c r="AF1339" s="15">
        <v>0</v>
      </c>
      <c r="AG1339" s="15">
        <v>0</v>
      </c>
      <c r="AH1339" s="15">
        <v>1</v>
      </c>
      <c r="AI1339" s="15">
        <v>0</v>
      </c>
      <c r="AJ1339" s="15">
        <v>0</v>
      </c>
    </row>
    <row r="1340" spans="2:36" x14ac:dyDescent="0.2">
      <c r="B1340" s="15">
        <v>3385</v>
      </c>
      <c r="C1340" s="15">
        <v>9.99</v>
      </c>
      <c r="D1340" s="15">
        <v>9.99</v>
      </c>
      <c r="E1340" s="15">
        <v>0</v>
      </c>
      <c r="F1340" s="15">
        <v>1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1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2:36" x14ac:dyDescent="0.2">
      <c r="B1341" s="15">
        <v>3385</v>
      </c>
      <c r="C1341" s="15">
        <v>9.99</v>
      </c>
      <c r="D1341" s="15">
        <v>9.99</v>
      </c>
      <c r="E1341" s="15">
        <v>0</v>
      </c>
      <c r="F1341" s="15">
        <v>1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1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2:36" x14ac:dyDescent="0.2">
      <c r="B1342" s="15">
        <v>3385</v>
      </c>
      <c r="C1342" s="15">
        <v>9.99</v>
      </c>
      <c r="D1342" s="15">
        <v>9.99</v>
      </c>
      <c r="E1342" s="15">
        <v>1</v>
      </c>
      <c r="F1342" s="15">
        <v>0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1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1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</row>
    <row r="1343" spans="2:36" x14ac:dyDescent="0.2">
      <c r="B1343" s="15">
        <v>3613</v>
      </c>
      <c r="C1343" s="15">
        <v>9.99</v>
      </c>
      <c r="D1343" s="15">
        <v>9.99</v>
      </c>
      <c r="E1343" s="15">
        <v>0</v>
      </c>
      <c r="F1343" s="15">
        <v>1</v>
      </c>
      <c r="G1343" s="15">
        <v>0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1</v>
      </c>
      <c r="AD1343" s="15">
        <v>0</v>
      </c>
      <c r="AE1343" s="15">
        <v>0</v>
      </c>
      <c r="AF1343" s="15">
        <v>0</v>
      </c>
      <c r="AG1343" s="15">
        <v>1</v>
      </c>
      <c r="AH1343" s="15">
        <v>0</v>
      </c>
      <c r="AI1343" s="15">
        <v>0</v>
      </c>
      <c r="AJ1343" s="15">
        <v>0</v>
      </c>
    </row>
    <row r="1344" spans="2:36" x14ac:dyDescent="0.2">
      <c r="B1344" s="15">
        <v>4390</v>
      </c>
      <c r="C1344" s="15">
        <v>9.99</v>
      </c>
      <c r="D1344" s="15">
        <v>9.99</v>
      </c>
      <c r="E1344" s="15">
        <v>0</v>
      </c>
      <c r="F1344" s="15">
        <v>1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1</v>
      </c>
      <c r="AD1344" s="15">
        <v>0</v>
      </c>
      <c r="AE1344" s="15">
        <v>0</v>
      </c>
      <c r="AF1344" s="15">
        <v>1</v>
      </c>
      <c r="AG1344" s="15">
        <v>0</v>
      </c>
      <c r="AH1344" s="15">
        <v>0</v>
      </c>
      <c r="AI1344" s="15">
        <v>0</v>
      </c>
      <c r="AJ1344" s="15">
        <v>0</v>
      </c>
    </row>
    <row r="1345" spans="2:36" x14ac:dyDescent="0.2">
      <c r="B1345" s="15">
        <v>4680</v>
      </c>
      <c r="C1345" s="15">
        <v>12.29</v>
      </c>
      <c r="D1345" s="15">
        <v>12.29</v>
      </c>
      <c r="E1345" s="15">
        <v>0</v>
      </c>
      <c r="F1345" s="15">
        <v>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1</v>
      </c>
      <c r="W1345" s="15">
        <v>0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1</v>
      </c>
      <c r="AD1345" s="15">
        <v>0</v>
      </c>
      <c r="AE1345" s="15">
        <v>0</v>
      </c>
      <c r="AF1345" s="15">
        <v>0</v>
      </c>
      <c r="AG1345" s="15">
        <v>0</v>
      </c>
      <c r="AH1345" s="15">
        <v>0</v>
      </c>
      <c r="AI1345" s="15">
        <v>1</v>
      </c>
      <c r="AJ1345" s="15">
        <v>0</v>
      </c>
    </row>
    <row r="1346" spans="2:36" x14ac:dyDescent="0.2">
      <c r="B1346" s="15">
        <v>5450</v>
      </c>
      <c r="C1346" s="15">
        <v>9.99</v>
      </c>
      <c r="D1346" s="15">
        <v>9.99</v>
      </c>
      <c r="E1346" s="15">
        <v>0</v>
      </c>
      <c r="F1346" s="15">
        <v>0</v>
      </c>
      <c r="G1346" s="15">
        <v>0</v>
      </c>
      <c r="H1346" s="15">
        <v>0</v>
      </c>
      <c r="I1346" s="15">
        <v>1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1</v>
      </c>
      <c r="AD1346" s="15">
        <v>0</v>
      </c>
      <c r="AE1346" s="15">
        <v>0</v>
      </c>
      <c r="AF1346" s="15">
        <v>1</v>
      </c>
      <c r="AG1346" s="15">
        <v>0</v>
      </c>
      <c r="AH1346" s="15">
        <v>0</v>
      </c>
      <c r="AI1346" s="15">
        <v>0</v>
      </c>
      <c r="AJ1346" s="15">
        <v>0</v>
      </c>
    </row>
    <row r="1347" spans="2:36" x14ac:dyDescent="0.2">
      <c r="B1347" s="15">
        <v>5450</v>
      </c>
      <c r="C1347" s="15">
        <v>9.99</v>
      </c>
      <c r="D1347" s="15">
        <v>9.99</v>
      </c>
      <c r="E1347" s="15">
        <v>0</v>
      </c>
      <c r="F1347" s="15">
        <v>0</v>
      </c>
      <c r="G1347" s="15">
        <v>0</v>
      </c>
      <c r="H1347" s="15">
        <v>0</v>
      </c>
      <c r="I1347" s="15">
        <v>1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1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</row>
    <row r="1348" spans="2:36" x14ac:dyDescent="0.2">
      <c r="B1348" s="15">
        <v>5450</v>
      </c>
      <c r="C1348" s="15">
        <v>9.99</v>
      </c>
      <c r="D1348" s="15">
        <v>9.99</v>
      </c>
      <c r="E1348" s="15">
        <v>0</v>
      </c>
      <c r="F1348" s="15">
        <v>0</v>
      </c>
      <c r="G1348" s="15">
        <v>0</v>
      </c>
      <c r="H1348" s="15">
        <v>0</v>
      </c>
      <c r="I1348" s="15">
        <v>1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1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</row>
    <row r="1349" spans="2:36" x14ac:dyDescent="0.2">
      <c r="B1349" s="15">
        <v>9003</v>
      </c>
      <c r="C1349" s="15">
        <v>9.99</v>
      </c>
      <c r="D1349" s="15">
        <v>9.99</v>
      </c>
      <c r="E1349" s="15">
        <v>0</v>
      </c>
      <c r="F1349" s="15">
        <v>0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1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1</v>
      </c>
      <c r="AD1349" s="15">
        <v>1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</row>
    <row r="1350" spans="2:36" x14ac:dyDescent="0.2">
      <c r="B1350" s="15">
        <v>9003</v>
      </c>
      <c r="C1350" s="15">
        <v>9.99</v>
      </c>
      <c r="D1350" s="15">
        <v>9.99</v>
      </c>
      <c r="E1350" s="15">
        <v>0</v>
      </c>
      <c r="F1350" s="15">
        <v>0</v>
      </c>
      <c r="G1350" s="15">
        <v>1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1</v>
      </c>
      <c r="AD1350" s="15">
        <v>1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</row>
    <row r="1351" spans="2:36" x14ac:dyDescent="0.2">
      <c r="B1351" s="15">
        <v>9003</v>
      </c>
      <c r="C1351" s="15">
        <v>9.99</v>
      </c>
      <c r="D1351" s="15">
        <v>9.99</v>
      </c>
      <c r="E1351" s="15">
        <v>0</v>
      </c>
      <c r="F1351" s="15">
        <v>0</v>
      </c>
      <c r="G1351" s="15">
        <v>0</v>
      </c>
      <c r="H1351" s="15">
        <v>0</v>
      </c>
      <c r="I1351" s="15">
        <v>0</v>
      </c>
      <c r="J1351" s="15">
        <v>0</v>
      </c>
      <c r="K1351" s="15">
        <v>1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1</v>
      </c>
      <c r="AD1351" s="15">
        <v>0</v>
      </c>
      <c r="AE1351" s="15">
        <v>0</v>
      </c>
      <c r="AF1351" s="15">
        <v>1</v>
      </c>
      <c r="AG1351" s="15">
        <v>0</v>
      </c>
      <c r="AH1351" s="15">
        <v>0</v>
      </c>
      <c r="AI1351" s="15">
        <v>0</v>
      </c>
      <c r="AJ1351" s="15">
        <v>0</v>
      </c>
    </row>
    <row r="1352" spans="2:36" x14ac:dyDescent="0.2">
      <c r="B1352" s="15">
        <v>37727</v>
      </c>
      <c r="C1352" s="15">
        <v>9.99</v>
      </c>
      <c r="D1352" s="15">
        <v>9.99</v>
      </c>
      <c r="E1352" s="15">
        <v>0</v>
      </c>
      <c r="F1352" s="15">
        <v>0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1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0</v>
      </c>
      <c r="X1352" s="15">
        <v>1</v>
      </c>
      <c r="Y1352" s="15">
        <v>0</v>
      </c>
      <c r="Z1352" s="15">
        <v>0</v>
      </c>
      <c r="AA1352" s="15">
        <v>0</v>
      </c>
      <c r="AB1352" s="15">
        <v>0</v>
      </c>
      <c r="AC1352" s="15">
        <v>1</v>
      </c>
      <c r="AD1352" s="15">
        <v>0</v>
      </c>
      <c r="AE1352" s="15">
        <v>0</v>
      </c>
      <c r="AF1352" s="15">
        <v>0</v>
      </c>
      <c r="AG1352" s="15">
        <v>1</v>
      </c>
      <c r="AH1352" s="15">
        <v>0</v>
      </c>
      <c r="AI1352" s="15">
        <v>0</v>
      </c>
      <c r="AJ1352" s="15">
        <v>0</v>
      </c>
    </row>
    <row r="1353" spans="2:36" x14ac:dyDescent="0.2">
      <c r="B1353" s="15">
        <v>83</v>
      </c>
      <c r="C1353" s="15">
        <v>12.29</v>
      </c>
      <c r="D1353" s="15">
        <v>12.29</v>
      </c>
      <c r="E1353" s="15">
        <v>0</v>
      </c>
      <c r="F1353" s="15">
        <v>0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1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1</v>
      </c>
      <c r="W1353" s="15">
        <v>0</v>
      </c>
      <c r="X1353" s="15">
        <v>0</v>
      </c>
      <c r="Y1353" s="15">
        <v>0</v>
      </c>
      <c r="Z1353" s="15">
        <v>1</v>
      </c>
      <c r="AA1353" s="15">
        <v>0</v>
      </c>
      <c r="AB1353" s="15">
        <v>0</v>
      </c>
      <c r="AC1353" s="15">
        <v>0</v>
      </c>
      <c r="AD1353" s="15">
        <v>0</v>
      </c>
      <c r="AE1353" s="15">
        <v>0</v>
      </c>
      <c r="AF1353" s="15">
        <v>0</v>
      </c>
      <c r="AG1353" s="15">
        <v>1</v>
      </c>
      <c r="AH1353" s="15">
        <v>0</v>
      </c>
      <c r="AI1353" s="15">
        <v>0</v>
      </c>
      <c r="AJ1353" s="15">
        <v>0</v>
      </c>
    </row>
    <row r="1354" spans="2:36" x14ac:dyDescent="0.2">
      <c r="B1354" s="15">
        <v>83</v>
      </c>
      <c r="C1354" s="15">
        <v>12.29</v>
      </c>
      <c r="D1354" s="15">
        <v>12.29</v>
      </c>
      <c r="E1354" s="15">
        <v>0</v>
      </c>
      <c r="F1354" s="15">
        <v>0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1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1</v>
      </c>
      <c r="W1354" s="15">
        <v>0</v>
      </c>
      <c r="X1354" s="15">
        <v>0</v>
      </c>
      <c r="Y1354" s="15">
        <v>0</v>
      </c>
      <c r="Z1354" s="15">
        <v>1</v>
      </c>
      <c r="AA1354" s="15">
        <v>0</v>
      </c>
      <c r="AB1354" s="15">
        <v>0</v>
      </c>
      <c r="AC1354" s="15">
        <v>0</v>
      </c>
      <c r="AD1354" s="15">
        <v>0</v>
      </c>
      <c r="AE1354" s="15">
        <v>0</v>
      </c>
      <c r="AF1354" s="15">
        <v>0</v>
      </c>
      <c r="AG1354" s="15">
        <v>1</v>
      </c>
      <c r="AH1354" s="15">
        <v>0</v>
      </c>
      <c r="AI1354" s="15">
        <v>0</v>
      </c>
      <c r="AJ1354" s="15">
        <v>0</v>
      </c>
    </row>
    <row r="1355" spans="2:36" x14ac:dyDescent="0.2">
      <c r="B1355" s="15">
        <v>1124</v>
      </c>
      <c r="C1355" s="15">
        <v>9.99</v>
      </c>
      <c r="D1355" s="15">
        <v>9.99</v>
      </c>
      <c r="E1355" s="15">
        <v>0</v>
      </c>
      <c r="F1355" s="15">
        <v>0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1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0</v>
      </c>
      <c r="X1355" s="15">
        <v>1</v>
      </c>
      <c r="Y1355" s="15">
        <v>0</v>
      </c>
      <c r="Z1355" s="15">
        <v>1</v>
      </c>
      <c r="AA1355" s="15">
        <v>0</v>
      </c>
      <c r="AB1355" s="15">
        <v>0</v>
      </c>
      <c r="AC1355" s="15">
        <v>0</v>
      </c>
      <c r="AD1355" s="15">
        <v>1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</row>
    <row r="1356" spans="2:36" x14ac:dyDescent="0.2">
      <c r="B1356" s="15">
        <v>163</v>
      </c>
      <c r="C1356" s="15">
        <v>122.95</v>
      </c>
      <c r="D1356" s="15">
        <v>1.23</v>
      </c>
      <c r="E1356" s="15">
        <v>1</v>
      </c>
      <c r="F1356" s="15">
        <v>0</v>
      </c>
      <c r="G1356" s="15">
        <v>1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1</v>
      </c>
      <c r="W1356" s="15">
        <v>0</v>
      </c>
      <c r="X1356" s="15">
        <v>0</v>
      </c>
      <c r="Y1356" s="15">
        <v>0</v>
      </c>
      <c r="Z1356" s="15">
        <v>1</v>
      </c>
      <c r="AA1356" s="15">
        <v>0</v>
      </c>
      <c r="AB1356" s="15">
        <v>0</v>
      </c>
      <c r="AC1356" s="15">
        <v>0</v>
      </c>
      <c r="AD1356" s="15">
        <v>0</v>
      </c>
      <c r="AE1356" s="15">
        <v>0</v>
      </c>
      <c r="AF1356" s="15">
        <v>0</v>
      </c>
      <c r="AG1356" s="15">
        <v>1</v>
      </c>
      <c r="AH1356" s="15">
        <v>0</v>
      </c>
      <c r="AI1356" s="15">
        <v>0</v>
      </c>
      <c r="AJ1356" s="15">
        <v>0</v>
      </c>
    </row>
    <row r="1357" spans="2:36" x14ac:dyDescent="0.2">
      <c r="B1357" s="15">
        <v>1853</v>
      </c>
      <c r="C1357" s="15">
        <v>12.3</v>
      </c>
      <c r="D1357" s="15">
        <v>12.3</v>
      </c>
      <c r="E1357" s="15">
        <v>0</v>
      </c>
      <c r="F1357" s="15">
        <v>0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1</v>
      </c>
      <c r="R1357" s="15">
        <v>0</v>
      </c>
      <c r="S1357" s="15">
        <v>0</v>
      </c>
      <c r="T1357" s="15">
        <v>0</v>
      </c>
      <c r="U1357" s="15">
        <v>0</v>
      </c>
      <c r="V1357" s="15">
        <v>1</v>
      </c>
      <c r="W1357" s="15">
        <v>0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1</v>
      </c>
      <c r="AD1357" s="15">
        <v>0</v>
      </c>
      <c r="AE1357" s="15">
        <v>0</v>
      </c>
      <c r="AF1357" s="15">
        <v>1</v>
      </c>
      <c r="AG1357" s="15">
        <v>0</v>
      </c>
      <c r="AH1357" s="15">
        <v>0</v>
      </c>
      <c r="AI1357" s="15">
        <v>0</v>
      </c>
      <c r="AJ1357" s="15">
        <v>0</v>
      </c>
    </row>
    <row r="1358" spans="2:36" x14ac:dyDescent="0.2">
      <c r="B1358" s="15">
        <v>3375</v>
      </c>
      <c r="C1358" s="15">
        <v>12.3</v>
      </c>
      <c r="D1358" s="15">
        <v>12.3</v>
      </c>
      <c r="E1358" s="15">
        <v>0</v>
      </c>
      <c r="F1358" s="15">
        <v>0</v>
      </c>
      <c r="G1358" s="15">
        <v>0</v>
      </c>
      <c r="H1358" s="15">
        <v>0</v>
      </c>
      <c r="I1358" s="15">
        <v>1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1</v>
      </c>
      <c r="W1358" s="15">
        <v>0</v>
      </c>
      <c r="X1358" s="15">
        <v>0</v>
      </c>
      <c r="Y1358" s="15">
        <v>0</v>
      </c>
      <c r="Z1358" s="15">
        <v>1</v>
      </c>
      <c r="AA1358" s="15">
        <v>0</v>
      </c>
      <c r="AB1358" s="15">
        <v>0</v>
      </c>
      <c r="AC1358" s="15">
        <v>0</v>
      </c>
      <c r="AD1358" s="15">
        <v>0</v>
      </c>
      <c r="AE1358" s="15">
        <v>0</v>
      </c>
      <c r="AF1358" s="15">
        <v>0</v>
      </c>
      <c r="AG1358" s="15">
        <v>0</v>
      </c>
      <c r="AH1358" s="15">
        <v>1</v>
      </c>
      <c r="AI1358" s="15">
        <v>0</v>
      </c>
      <c r="AJ1358" s="15">
        <v>0</v>
      </c>
    </row>
    <row r="1359" spans="2:36" x14ac:dyDescent="0.2">
      <c r="B1359" s="15">
        <v>163</v>
      </c>
      <c r="C1359" s="15">
        <v>124.2</v>
      </c>
      <c r="D1359" s="15">
        <v>1.23</v>
      </c>
      <c r="E1359" s="15">
        <v>1</v>
      </c>
      <c r="F1359" s="15">
        <v>0</v>
      </c>
      <c r="G1359" s="15">
        <v>1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1</v>
      </c>
      <c r="W1359" s="15">
        <v>0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1</v>
      </c>
      <c r="AD1359" s="15">
        <v>0</v>
      </c>
      <c r="AE1359" s="15">
        <v>0</v>
      </c>
      <c r="AF1359" s="15">
        <v>0</v>
      </c>
      <c r="AG1359" s="15">
        <v>0</v>
      </c>
      <c r="AH1359" s="15">
        <v>1</v>
      </c>
      <c r="AI1359" s="15">
        <v>0</v>
      </c>
      <c r="AJ1359" s="15">
        <v>0</v>
      </c>
    </row>
    <row r="1360" spans="2:36" x14ac:dyDescent="0.2">
      <c r="B1360" s="15">
        <v>19</v>
      </c>
      <c r="C1360" s="15">
        <v>124.2</v>
      </c>
      <c r="D1360" s="15">
        <v>1.23</v>
      </c>
      <c r="E1360" s="15">
        <v>1</v>
      </c>
      <c r="F1360" s="15">
        <v>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1</v>
      </c>
      <c r="W1360" s="15">
        <v>0</v>
      </c>
      <c r="X1360" s="15">
        <v>0</v>
      </c>
      <c r="Y1360" s="15">
        <v>0</v>
      </c>
      <c r="Z1360" s="15">
        <v>1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2:36" x14ac:dyDescent="0.2">
      <c r="B1361" s="15">
        <v>20</v>
      </c>
      <c r="C1361" s="15">
        <v>103.55</v>
      </c>
      <c r="D1361" s="15">
        <v>0.99</v>
      </c>
      <c r="E1361" s="15">
        <v>1</v>
      </c>
      <c r="F1361" s="15">
        <v>1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0</v>
      </c>
      <c r="X1361" s="15">
        <v>1</v>
      </c>
      <c r="Y1361" s="15">
        <v>0</v>
      </c>
      <c r="Z1361" s="15">
        <v>0</v>
      </c>
      <c r="AA1361" s="15">
        <v>0</v>
      </c>
      <c r="AB1361" s="15">
        <v>1</v>
      </c>
      <c r="AC1361" s="15">
        <v>0</v>
      </c>
      <c r="AD1361" s="15">
        <v>1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</row>
    <row r="1362" spans="2:36" x14ac:dyDescent="0.2">
      <c r="B1362" s="15">
        <v>27</v>
      </c>
      <c r="C1362" s="15">
        <v>126.66</v>
      </c>
      <c r="D1362" s="15">
        <v>1.23</v>
      </c>
      <c r="E1362" s="15">
        <v>1</v>
      </c>
      <c r="F1362" s="15">
        <v>0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1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1</v>
      </c>
      <c r="W1362" s="15">
        <v>0</v>
      </c>
      <c r="X1362" s="15">
        <v>0</v>
      </c>
      <c r="Y1362" s="15">
        <v>0</v>
      </c>
      <c r="Z1362" s="15">
        <v>1</v>
      </c>
      <c r="AA1362" s="15">
        <v>0</v>
      </c>
      <c r="AB1362" s="15">
        <v>0</v>
      </c>
      <c r="AC1362" s="15">
        <v>0</v>
      </c>
      <c r="AD1362" s="15">
        <v>0</v>
      </c>
      <c r="AE1362" s="15">
        <v>0</v>
      </c>
      <c r="AF1362" s="15">
        <v>0</v>
      </c>
      <c r="AG1362" s="15">
        <v>1</v>
      </c>
      <c r="AH1362" s="15">
        <v>0</v>
      </c>
      <c r="AI1362" s="15">
        <v>0</v>
      </c>
      <c r="AJ1362" s="15">
        <v>0</v>
      </c>
    </row>
    <row r="1363" spans="2:36" x14ac:dyDescent="0.2">
      <c r="B1363" s="15">
        <v>2349</v>
      </c>
      <c r="C1363" s="15">
        <v>28.87</v>
      </c>
      <c r="D1363" s="15">
        <v>3.6</v>
      </c>
      <c r="E1363" s="15">
        <v>1</v>
      </c>
      <c r="F1363" s="15">
        <v>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0</v>
      </c>
      <c r="X1363" s="15">
        <v>1</v>
      </c>
      <c r="Y1363" s="15">
        <v>0</v>
      </c>
      <c r="Z1363" s="15">
        <v>0</v>
      </c>
      <c r="AA1363" s="15">
        <v>0</v>
      </c>
      <c r="AB1363" s="15">
        <v>0</v>
      </c>
      <c r="AC1363" s="15">
        <v>1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2:36" x14ac:dyDescent="0.2">
      <c r="B1364" s="15">
        <v>1139</v>
      </c>
      <c r="C1364" s="15">
        <v>12.85</v>
      </c>
      <c r="D1364" s="15">
        <v>12.24</v>
      </c>
      <c r="E1364" s="15">
        <v>1</v>
      </c>
      <c r="F1364" s="15">
        <v>0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1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1</v>
      </c>
      <c r="W1364" s="15">
        <v>0</v>
      </c>
      <c r="X1364" s="15">
        <v>0</v>
      </c>
      <c r="Y1364" s="15">
        <v>0</v>
      </c>
      <c r="Z1364" s="15">
        <v>0</v>
      </c>
      <c r="AA1364" s="15">
        <v>1</v>
      </c>
      <c r="AB1364" s="15">
        <v>0</v>
      </c>
      <c r="AC1364" s="15">
        <v>0</v>
      </c>
      <c r="AD1364" s="15">
        <v>0</v>
      </c>
      <c r="AE1364" s="15">
        <v>0</v>
      </c>
      <c r="AF1364" s="15">
        <v>1</v>
      </c>
      <c r="AG1364" s="15">
        <v>0</v>
      </c>
      <c r="AH1364" s="15">
        <v>0</v>
      </c>
      <c r="AI1364" s="15">
        <v>0</v>
      </c>
      <c r="AJ1364" s="15">
        <v>0</v>
      </c>
    </row>
    <row r="1365" spans="2:36" x14ac:dyDescent="0.2">
      <c r="B1365" s="15">
        <v>1647</v>
      </c>
      <c r="C1365" s="15">
        <v>10.45</v>
      </c>
      <c r="D1365" s="15">
        <v>9.9499999999999993</v>
      </c>
      <c r="E1365" s="15">
        <v>1</v>
      </c>
      <c r="F1365" s="15">
        <v>0</v>
      </c>
      <c r="G1365" s="15">
        <v>0</v>
      </c>
      <c r="H1365" s="15">
        <v>0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1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0</v>
      </c>
      <c r="X1365" s="15">
        <v>1</v>
      </c>
      <c r="Y1365" s="15">
        <v>0</v>
      </c>
      <c r="Z1365" s="15">
        <v>0</v>
      </c>
      <c r="AA1365" s="15">
        <v>0</v>
      </c>
      <c r="AB1365" s="15">
        <v>1</v>
      </c>
      <c r="AC1365" s="15">
        <v>0</v>
      </c>
      <c r="AD1365" s="15">
        <v>1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2:36" x14ac:dyDescent="0.2">
      <c r="B1366" s="15">
        <v>27132</v>
      </c>
      <c r="C1366" s="15">
        <v>105.5</v>
      </c>
      <c r="D1366" s="15">
        <v>0.99</v>
      </c>
      <c r="E1366" s="15">
        <v>1</v>
      </c>
      <c r="F1366" s="15">
        <v>0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1</v>
      </c>
      <c r="U1366" s="15">
        <v>0</v>
      </c>
      <c r="V1366" s="15">
        <v>0</v>
      </c>
      <c r="W1366" s="15">
        <v>0</v>
      </c>
      <c r="X1366" s="15">
        <v>1</v>
      </c>
      <c r="Y1366" s="15">
        <v>0</v>
      </c>
      <c r="Z1366" s="15">
        <v>0</v>
      </c>
      <c r="AA1366" s="15">
        <v>0</v>
      </c>
      <c r="AB1366" s="15">
        <v>1</v>
      </c>
      <c r="AC1366" s="15">
        <v>0</v>
      </c>
      <c r="AD1366" s="15">
        <v>1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</row>
    <row r="1367" spans="2:36" x14ac:dyDescent="0.2">
      <c r="B1367" s="15">
        <v>5017</v>
      </c>
      <c r="C1367" s="15">
        <v>10.49</v>
      </c>
      <c r="D1367" s="15">
        <v>9.99</v>
      </c>
      <c r="E1367" s="15">
        <v>1</v>
      </c>
      <c r="F1367" s="15">
        <v>0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1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1</v>
      </c>
      <c r="Y1367" s="15">
        <v>0</v>
      </c>
      <c r="Z1367" s="15">
        <v>0</v>
      </c>
      <c r="AA1367" s="15">
        <v>1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</row>
    <row r="1368" spans="2:36" x14ac:dyDescent="0.2">
      <c r="B1368" s="15">
        <v>5450</v>
      </c>
      <c r="C1368" s="15">
        <v>10.49</v>
      </c>
      <c r="D1368" s="15">
        <v>9.99</v>
      </c>
      <c r="E1368" s="15">
        <v>1</v>
      </c>
      <c r="F1368" s="15">
        <v>0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1</v>
      </c>
      <c r="U1368" s="15">
        <v>0</v>
      </c>
      <c r="V1368" s="15">
        <v>0</v>
      </c>
      <c r="W1368" s="15">
        <v>0</v>
      </c>
      <c r="X1368" s="15">
        <v>1</v>
      </c>
      <c r="Y1368" s="15">
        <v>0</v>
      </c>
      <c r="Z1368" s="15">
        <v>0</v>
      </c>
      <c r="AA1368" s="15">
        <v>0</v>
      </c>
      <c r="AB1368" s="15">
        <v>0</v>
      </c>
      <c r="AC1368" s="15">
        <v>1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</row>
    <row r="1369" spans="2:36" x14ac:dyDescent="0.2">
      <c r="B1369" s="15">
        <v>5450</v>
      </c>
      <c r="C1369" s="15">
        <v>10.49</v>
      </c>
      <c r="D1369" s="15">
        <v>9.99</v>
      </c>
      <c r="E1369" s="15">
        <v>1</v>
      </c>
      <c r="F1369" s="15">
        <v>0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1</v>
      </c>
      <c r="U1369" s="15">
        <v>0</v>
      </c>
      <c r="V1369" s="15">
        <v>0</v>
      </c>
      <c r="W1369" s="15">
        <v>0</v>
      </c>
      <c r="X1369" s="15">
        <v>1</v>
      </c>
      <c r="Y1369" s="15">
        <v>0</v>
      </c>
      <c r="Z1369" s="15">
        <v>0</v>
      </c>
      <c r="AA1369" s="15">
        <v>0</v>
      </c>
      <c r="AB1369" s="15">
        <v>0</v>
      </c>
      <c r="AC1369" s="15">
        <v>1</v>
      </c>
      <c r="AD1369" s="15">
        <v>0</v>
      </c>
      <c r="AE1369" s="15">
        <v>0</v>
      </c>
      <c r="AF1369" s="15">
        <v>0</v>
      </c>
      <c r="AG1369" s="15">
        <v>1</v>
      </c>
      <c r="AH1369" s="15">
        <v>0</v>
      </c>
      <c r="AI1369" s="15">
        <v>0</v>
      </c>
      <c r="AJ1369" s="15">
        <v>0</v>
      </c>
    </row>
    <row r="1370" spans="2:36" x14ac:dyDescent="0.2">
      <c r="B1370" s="15">
        <v>8101</v>
      </c>
      <c r="C1370" s="15">
        <v>10.5</v>
      </c>
      <c r="D1370" s="15">
        <v>9.99</v>
      </c>
      <c r="E1370" s="15">
        <v>1</v>
      </c>
      <c r="F1370" s="15">
        <v>0</v>
      </c>
      <c r="G1370" s="15">
        <v>0</v>
      </c>
      <c r="H1370" s="15">
        <v>0</v>
      </c>
      <c r="I1370" s="15">
        <v>0</v>
      </c>
      <c r="J1370" s="15">
        <v>0</v>
      </c>
      <c r="K1370" s="15">
        <v>1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1</v>
      </c>
      <c r="Y1370" s="15">
        <v>0</v>
      </c>
      <c r="Z1370" s="15">
        <v>0</v>
      </c>
      <c r="AA1370" s="15">
        <v>1</v>
      </c>
      <c r="AB1370" s="15">
        <v>0</v>
      </c>
      <c r="AC1370" s="15">
        <v>0</v>
      </c>
      <c r="AD1370" s="15">
        <v>0</v>
      </c>
      <c r="AE1370" s="15">
        <v>0</v>
      </c>
      <c r="AF1370" s="15">
        <v>0</v>
      </c>
      <c r="AG1370" s="15">
        <v>1</v>
      </c>
      <c r="AH1370" s="15">
        <v>0</v>
      </c>
      <c r="AI1370" s="15">
        <v>0</v>
      </c>
      <c r="AJ1370" s="15">
        <v>0</v>
      </c>
    </row>
    <row r="1371" spans="2:36" x14ac:dyDescent="0.2">
      <c r="B1371" s="15">
        <v>985</v>
      </c>
      <c r="C1371" s="15">
        <v>10.5</v>
      </c>
      <c r="D1371" s="15">
        <v>9.99</v>
      </c>
      <c r="E1371" s="15">
        <v>1</v>
      </c>
      <c r="F1371" s="15">
        <v>1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0</v>
      </c>
      <c r="X1371" s="15">
        <v>1</v>
      </c>
      <c r="Y1371" s="15">
        <v>0</v>
      </c>
      <c r="Z1371" s="15">
        <v>0</v>
      </c>
      <c r="AA1371" s="15">
        <v>0</v>
      </c>
      <c r="AB1371" s="15">
        <v>0</v>
      </c>
      <c r="AC1371" s="15">
        <v>1</v>
      </c>
      <c r="AD1371" s="15">
        <v>0</v>
      </c>
      <c r="AE1371" s="15">
        <v>0</v>
      </c>
      <c r="AF1371" s="15">
        <v>0</v>
      </c>
      <c r="AG1371" s="15">
        <v>1</v>
      </c>
      <c r="AH1371" s="15">
        <v>0</v>
      </c>
      <c r="AI1371" s="15">
        <v>0</v>
      </c>
      <c r="AJ1371" s="15">
        <v>0</v>
      </c>
    </row>
    <row r="1372" spans="2:36" x14ac:dyDescent="0.2">
      <c r="B1372" s="15">
        <v>533</v>
      </c>
      <c r="C1372" s="15">
        <v>25.82</v>
      </c>
      <c r="D1372" s="15">
        <v>6.15</v>
      </c>
      <c r="E1372" s="15">
        <v>1</v>
      </c>
      <c r="F1372" s="15">
        <v>1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1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1</v>
      </c>
      <c r="AD1372" s="15">
        <v>0</v>
      </c>
      <c r="AE1372" s="15">
        <v>0</v>
      </c>
      <c r="AF1372" s="15">
        <v>1</v>
      </c>
      <c r="AG1372" s="15">
        <v>0</v>
      </c>
      <c r="AH1372" s="15">
        <v>0</v>
      </c>
      <c r="AI1372" s="15">
        <v>0</v>
      </c>
      <c r="AJ1372" s="15">
        <v>0</v>
      </c>
    </row>
    <row r="1373" spans="2:36" x14ac:dyDescent="0.2">
      <c r="B1373" s="15">
        <v>541</v>
      </c>
      <c r="C1373" s="15">
        <v>10.75</v>
      </c>
      <c r="D1373" s="15">
        <v>9.99</v>
      </c>
      <c r="E1373" s="15">
        <v>1</v>
      </c>
      <c r="F1373" s="15">
        <v>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0</v>
      </c>
      <c r="W1373" s="15">
        <v>0</v>
      </c>
      <c r="X1373" s="15">
        <v>1</v>
      </c>
      <c r="Y1373" s="15">
        <v>0</v>
      </c>
      <c r="Z1373" s="15">
        <v>0</v>
      </c>
      <c r="AA1373" s="15">
        <v>0</v>
      </c>
      <c r="AB1373" s="15">
        <v>0</v>
      </c>
      <c r="AC1373" s="15">
        <v>1</v>
      </c>
      <c r="AD1373" s="15">
        <v>0</v>
      </c>
      <c r="AE1373" s="15">
        <v>0</v>
      </c>
      <c r="AF1373" s="15">
        <v>0</v>
      </c>
      <c r="AG1373" s="15">
        <v>1</v>
      </c>
      <c r="AH1373" s="15">
        <v>0</v>
      </c>
      <c r="AI1373" s="15">
        <v>0</v>
      </c>
      <c r="AJ1373" s="15">
        <v>0</v>
      </c>
    </row>
    <row r="1374" spans="2:36" x14ac:dyDescent="0.2">
      <c r="B1374" s="15">
        <v>18</v>
      </c>
      <c r="C1374" s="15">
        <v>31.98</v>
      </c>
      <c r="D1374" s="15">
        <v>10.71</v>
      </c>
      <c r="E1374" s="15">
        <v>1</v>
      </c>
      <c r="F1374" s="15">
        <v>1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0</v>
      </c>
      <c r="W1374" s="15">
        <v>1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1</v>
      </c>
      <c r="AD1374" s="15">
        <v>0</v>
      </c>
      <c r="AE1374" s="15">
        <v>0</v>
      </c>
      <c r="AF1374" s="15">
        <v>0</v>
      </c>
      <c r="AG1374" s="15">
        <v>0</v>
      </c>
      <c r="AH1374" s="15">
        <v>1</v>
      </c>
      <c r="AI1374" s="15">
        <v>0</v>
      </c>
      <c r="AJ1374" s="15">
        <v>0</v>
      </c>
    </row>
    <row r="1375" spans="2:36" x14ac:dyDescent="0.2">
      <c r="B1375" s="15">
        <v>27132</v>
      </c>
      <c r="C1375" s="15">
        <v>109</v>
      </c>
      <c r="D1375" s="15">
        <v>0.99</v>
      </c>
      <c r="E1375" s="15">
        <v>1</v>
      </c>
      <c r="F1375" s="15">
        <v>0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1</v>
      </c>
      <c r="U1375" s="15">
        <v>0</v>
      </c>
      <c r="V1375" s="15">
        <v>0</v>
      </c>
      <c r="W1375" s="15">
        <v>0</v>
      </c>
      <c r="X1375" s="15">
        <v>1</v>
      </c>
      <c r="Y1375" s="15">
        <v>0</v>
      </c>
      <c r="Z1375" s="15">
        <v>0</v>
      </c>
      <c r="AA1375" s="15">
        <v>0</v>
      </c>
      <c r="AB1375" s="15">
        <v>1</v>
      </c>
      <c r="AC1375" s="15">
        <v>0</v>
      </c>
      <c r="AD1375" s="15">
        <v>1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2:36" x14ac:dyDescent="0.2">
      <c r="B1376" s="15">
        <v>1365</v>
      </c>
      <c r="C1376" s="15">
        <v>27.48</v>
      </c>
      <c r="D1376" s="15">
        <v>6.09</v>
      </c>
      <c r="E1376" s="15">
        <v>1</v>
      </c>
      <c r="F1376" s="15">
        <v>0</v>
      </c>
      <c r="G1376" s="15">
        <v>0</v>
      </c>
      <c r="H1376" s="15">
        <v>0</v>
      </c>
      <c r="I1376" s="15">
        <v>1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1</v>
      </c>
      <c r="AA1376" s="15">
        <v>0</v>
      </c>
      <c r="AB1376" s="15">
        <v>0</v>
      </c>
      <c r="AC1376" s="15">
        <v>0</v>
      </c>
      <c r="AD1376" s="15">
        <v>0</v>
      </c>
      <c r="AE1376" s="15">
        <v>0</v>
      </c>
      <c r="AF1376" s="15">
        <v>0</v>
      </c>
      <c r="AG1376" s="15">
        <v>0</v>
      </c>
      <c r="AH1376" s="15">
        <v>1</v>
      </c>
      <c r="AI1376" s="15">
        <v>0</v>
      </c>
      <c r="AJ1376" s="15">
        <v>0</v>
      </c>
    </row>
    <row r="1377" spans="2:36" x14ac:dyDescent="0.2">
      <c r="B1377" s="15">
        <v>27132</v>
      </c>
      <c r="C1377" s="15">
        <v>111.95</v>
      </c>
      <c r="D1377" s="15">
        <v>0.99</v>
      </c>
      <c r="E1377" s="15">
        <v>1</v>
      </c>
      <c r="F1377" s="15">
        <v>0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1</v>
      </c>
      <c r="U1377" s="15">
        <v>0</v>
      </c>
      <c r="V1377" s="15">
        <v>0</v>
      </c>
      <c r="W1377" s="15">
        <v>0</v>
      </c>
      <c r="X1377" s="15">
        <v>1</v>
      </c>
      <c r="Y1377" s="15">
        <v>0</v>
      </c>
      <c r="Z1377" s="15">
        <v>0</v>
      </c>
      <c r="AA1377" s="15">
        <v>0</v>
      </c>
      <c r="AB1377" s="15">
        <v>1</v>
      </c>
      <c r="AC1377" s="15">
        <v>0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2:36" x14ac:dyDescent="0.2">
      <c r="B1378" s="15">
        <v>1155</v>
      </c>
      <c r="C1378" s="15">
        <v>12.37</v>
      </c>
      <c r="D1378" s="15">
        <v>8.99</v>
      </c>
      <c r="E1378" s="15">
        <v>1</v>
      </c>
      <c r="F1378" s="15">
        <v>0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1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0</v>
      </c>
      <c r="W1378" s="15">
        <v>0</v>
      </c>
      <c r="X1378" s="15">
        <v>1</v>
      </c>
      <c r="Y1378" s="15">
        <v>0</v>
      </c>
      <c r="Z1378" s="15">
        <v>0</v>
      </c>
      <c r="AA1378" s="15">
        <v>0</v>
      </c>
      <c r="AB1378" s="15">
        <v>0</v>
      </c>
      <c r="AC1378" s="15">
        <v>1</v>
      </c>
      <c r="AD1378" s="15">
        <v>0</v>
      </c>
      <c r="AE1378" s="15">
        <v>0</v>
      </c>
      <c r="AF1378" s="15">
        <v>0</v>
      </c>
      <c r="AG1378" s="15">
        <v>1</v>
      </c>
      <c r="AH1378" s="15">
        <v>0</v>
      </c>
      <c r="AI1378" s="15">
        <v>0</v>
      </c>
      <c r="AJ1378" s="15">
        <v>0</v>
      </c>
    </row>
    <row r="1379" spans="2:36" x14ac:dyDescent="0.2">
      <c r="B1379" s="15">
        <v>182</v>
      </c>
      <c r="C1379" s="15">
        <v>13.71</v>
      </c>
      <c r="D1379" s="15">
        <v>12.28</v>
      </c>
      <c r="E1379" s="15">
        <v>1</v>
      </c>
      <c r="F1379" s="15">
        <v>0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1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1</v>
      </c>
      <c r="AA1379" s="15">
        <v>0</v>
      </c>
      <c r="AB1379" s="15">
        <v>0</v>
      </c>
      <c r="AC1379" s="15">
        <v>0</v>
      </c>
      <c r="AD1379" s="15">
        <v>0</v>
      </c>
      <c r="AE1379" s="15">
        <v>0</v>
      </c>
      <c r="AF1379" s="15">
        <v>0</v>
      </c>
      <c r="AG1379" s="15">
        <v>1</v>
      </c>
      <c r="AH1379" s="15">
        <v>0</v>
      </c>
      <c r="AI1379" s="15">
        <v>0</v>
      </c>
      <c r="AJ1379" s="15">
        <v>0</v>
      </c>
    </row>
    <row r="1380" spans="2:36" x14ac:dyDescent="0.2">
      <c r="B1380" s="15">
        <v>3385</v>
      </c>
      <c r="C1380" s="15">
        <v>12.5</v>
      </c>
      <c r="D1380" s="15">
        <v>8.99</v>
      </c>
      <c r="E1380" s="15">
        <v>1</v>
      </c>
      <c r="F1380" s="15">
        <v>0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1</v>
      </c>
      <c r="V1380" s="15">
        <v>0</v>
      </c>
      <c r="W1380" s="15">
        <v>0</v>
      </c>
      <c r="X1380" s="15">
        <v>1</v>
      </c>
      <c r="Y1380" s="15">
        <v>0</v>
      </c>
      <c r="Z1380" s="15">
        <v>0</v>
      </c>
      <c r="AA1380" s="15">
        <v>0</v>
      </c>
      <c r="AB1380" s="15">
        <v>0</v>
      </c>
      <c r="AC1380" s="15">
        <v>1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</row>
    <row r="1381" spans="2:36" x14ac:dyDescent="0.2">
      <c r="B1381" s="15">
        <v>27132</v>
      </c>
      <c r="C1381" s="15">
        <v>113.86</v>
      </c>
      <c r="D1381" s="15">
        <v>0.99</v>
      </c>
      <c r="E1381" s="15">
        <v>1</v>
      </c>
      <c r="F1381" s="15">
        <v>0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1</v>
      </c>
      <c r="U1381" s="15">
        <v>0</v>
      </c>
      <c r="V1381" s="15">
        <v>0</v>
      </c>
      <c r="W1381" s="15">
        <v>0</v>
      </c>
      <c r="X1381" s="15">
        <v>1</v>
      </c>
      <c r="Y1381" s="15">
        <v>0</v>
      </c>
      <c r="Z1381" s="15">
        <v>0</v>
      </c>
      <c r="AA1381" s="15">
        <v>0</v>
      </c>
      <c r="AB1381" s="15">
        <v>1</v>
      </c>
      <c r="AC1381" s="15">
        <v>0</v>
      </c>
      <c r="AD1381" s="15">
        <v>1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2:36" x14ac:dyDescent="0.2">
      <c r="B1382" s="15">
        <v>2220</v>
      </c>
      <c r="C1382" s="15">
        <v>115.27</v>
      </c>
      <c r="D1382" s="15">
        <v>0.99</v>
      </c>
      <c r="E1382" s="15">
        <v>1</v>
      </c>
      <c r="F1382" s="15">
        <v>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0</v>
      </c>
      <c r="W1382" s="15">
        <v>0</v>
      </c>
      <c r="X1382" s="15">
        <v>1</v>
      </c>
      <c r="Y1382" s="15">
        <v>0</v>
      </c>
      <c r="Z1382" s="15">
        <v>0</v>
      </c>
      <c r="AA1382" s="15">
        <v>1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2:36" x14ac:dyDescent="0.2">
      <c r="B1383" s="15">
        <v>2349</v>
      </c>
      <c r="C1383" s="15">
        <v>31.76</v>
      </c>
      <c r="D1383" s="15">
        <v>3.6</v>
      </c>
      <c r="E1383" s="15">
        <v>1</v>
      </c>
      <c r="F1383" s="15">
        <v>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0</v>
      </c>
      <c r="W1383" s="15">
        <v>0</v>
      </c>
      <c r="X1383" s="15">
        <v>1</v>
      </c>
      <c r="Y1383" s="15">
        <v>0</v>
      </c>
      <c r="Z1383" s="15">
        <v>0</v>
      </c>
      <c r="AA1383" s="15">
        <v>0</v>
      </c>
      <c r="AB1383" s="15">
        <v>0</v>
      </c>
      <c r="AC1383" s="15">
        <v>1</v>
      </c>
      <c r="AD1383" s="15">
        <v>1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2:36" x14ac:dyDescent="0.2">
      <c r="B1384" s="15">
        <v>4390</v>
      </c>
      <c r="C1384" s="15">
        <v>11.5</v>
      </c>
      <c r="D1384" s="15">
        <v>9.99</v>
      </c>
      <c r="E1384" s="15">
        <v>1</v>
      </c>
      <c r="F1384" s="15">
        <v>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0</v>
      </c>
      <c r="W1384" s="15">
        <v>0</v>
      </c>
      <c r="X1384" s="15">
        <v>1</v>
      </c>
      <c r="Y1384" s="15">
        <v>0</v>
      </c>
      <c r="Z1384" s="15">
        <v>0</v>
      </c>
      <c r="AA1384" s="15">
        <v>0</v>
      </c>
      <c r="AB1384" s="15">
        <v>0</v>
      </c>
      <c r="AC1384" s="15">
        <v>1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2:36" x14ac:dyDescent="0.2">
      <c r="B1385" s="15">
        <v>9003</v>
      </c>
      <c r="C1385" s="15">
        <v>11.51</v>
      </c>
      <c r="D1385" s="15">
        <v>9.99</v>
      </c>
      <c r="E1385" s="15">
        <v>1</v>
      </c>
      <c r="F1385" s="15">
        <v>0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1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0</v>
      </c>
      <c r="W1385" s="15">
        <v>0</v>
      </c>
      <c r="X1385" s="15">
        <v>1</v>
      </c>
      <c r="Y1385" s="15">
        <v>0</v>
      </c>
      <c r="Z1385" s="15">
        <v>0</v>
      </c>
      <c r="AA1385" s="15">
        <v>0</v>
      </c>
      <c r="AB1385" s="15">
        <v>0</v>
      </c>
      <c r="AC1385" s="15">
        <v>1</v>
      </c>
      <c r="AD1385" s="15">
        <v>0</v>
      </c>
      <c r="AE1385" s="15">
        <v>0</v>
      </c>
      <c r="AF1385" s="15">
        <v>1</v>
      </c>
      <c r="AG1385" s="15">
        <v>0</v>
      </c>
      <c r="AH1385" s="15">
        <v>0</v>
      </c>
      <c r="AI1385" s="15">
        <v>0</v>
      </c>
      <c r="AJ1385" s="15">
        <v>0</v>
      </c>
    </row>
    <row r="1386" spans="2:36" x14ac:dyDescent="0.2">
      <c r="B1386" s="15">
        <v>595</v>
      </c>
      <c r="C1386" s="15">
        <v>141.54</v>
      </c>
      <c r="D1386" s="15">
        <v>1.23</v>
      </c>
      <c r="E1386" s="15">
        <v>1</v>
      </c>
      <c r="F1386" s="15">
        <v>0</v>
      </c>
      <c r="G1386" s="15">
        <v>0</v>
      </c>
      <c r="H1386" s="15">
        <v>0</v>
      </c>
      <c r="I1386" s="15">
        <v>1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1</v>
      </c>
      <c r="AC1386" s="15">
        <v>0</v>
      </c>
      <c r="AD1386" s="15">
        <v>1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</row>
    <row r="1387" spans="2:36" x14ac:dyDescent="0.2">
      <c r="B1387" s="15">
        <v>595</v>
      </c>
      <c r="C1387" s="15">
        <v>142.65</v>
      </c>
      <c r="D1387" s="15">
        <v>1.23</v>
      </c>
      <c r="E1387" s="15">
        <v>1</v>
      </c>
      <c r="F1387" s="15">
        <v>0</v>
      </c>
      <c r="G1387" s="15">
        <v>0</v>
      </c>
      <c r="H1387" s="15">
        <v>0</v>
      </c>
      <c r="I1387" s="15">
        <v>1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1</v>
      </c>
      <c r="AC1387" s="15">
        <v>0</v>
      </c>
      <c r="AD1387" s="15">
        <v>1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</row>
    <row r="1388" spans="2:36" x14ac:dyDescent="0.2">
      <c r="B1388" s="15">
        <v>27132</v>
      </c>
      <c r="C1388" s="15">
        <v>117.5</v>
      </c>
      <c r="D1388" s="15">
        <v>0.99</v>
      </c>
      <c r="E1388" s="15">
        <v>1</v>
      </c>
      <c r="F1388" s="15">
        <v>0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1</v>
      </c>
      <c r="U1388" s="15">
        <v>0</v>
      </c>
      <c r="V1388" s="15">
        <v>0</v>
      </c>
      <c r="W1388" s="15">
        <v>0</v>
      </c>
      <c r="X1388" s="15">
        <v>1</v>
      </c>
      <c r="Y1388" s="15">
        <v>0</v>
      </c>
      <c r="Z1388" s="15">
        <v>0</v>
      </c>
      <c r="AA1388" s="15">
        <v>0</v>
      </c>
      <c r="AB1388" s="15">
        <v>1</v>
      </c>
      <c r="AC1388" s="15">
        <v>0</v>
      </c>
      <c r="AD1388" s="15">
        <v>1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</row>
    <row r="1389" spans="2:36" x14ac:dyDescent="0.2">
      <c r="B1389" s="15">
        <v>3385</v>
      </c>
      <c r="C1389" s="15">
        <v>13</v>
      </c>
      <c r="D1389" s="15">
        <v>8.99</v>
      </c>
      <c r="E1389" s="15">
        <v>1</v>
      </c>
      <c r="F1389" s="15">
        <v>0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1</v>
      </c>
      <c r="V1389" s="15">
        <v>0</v>
      </c>
      <c r="W1389" s="15">
        <v>0</v>
      </c>
      <c r="X1389" s="15">
        <v>1</v>
      </c>
      <c r="Y1389" s="15">
        <v>0</v>
      </c>
      <c r="Z1389" s="15">
        <v>0</v>
      </c>
      <c r="AA1389" s="15">
        <v>0</v>
      </c>
      <c r="AB1389" s="15">
        <v>0</v>
      </c>
      <c r="AC1389" s="15">
        <v>1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</row>
    <row r="1390" spans="2:36" x14ac:dyDescent="0.2">
      <c r="B1390" s="15">
        <v>18</v>
      </c>
      <c r="C1390" s="15">
        <v>29.5</v>
      </c>
      <c r="D1390" s="15">
        <v>4</v>
      </c>
      <c r="E1390" s="15">
        <v>1</v>
      </c>
      <c r="F1390" s="15">
        <v>0</v>
      </c>
      <c r="G1390" s="15">
        <v>1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0</v>
      </c>
      <c r="W1390" s="15">
        <v>0</v>
      </c>
      <c r="X1390" s="15">
        <v>1</v>
      </c>
      <c r="Y1390" s="15">
        <v>0</v>
      </c>
      <c r="Z1390" s="15">
        <v>0</v>
      </c>
      <c r="AA1390" s="15">
        <v>1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</row>
    <row r="1391" spans="2:36" x14ac:dyDescent="0.2">
      <c r="B1391" s="15">
        <v>27132</v>
      </c>
      <c r="C1391" s="15">
        <v>121</v>
      </c>
      <c r="D1391" s="15">
        <v>0.99</v>
      </c>
      <c r="E1391" s="15">
        <v>1</v>
      </c>
      <c r="F1391" s="15">
        <v>0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1</v>
      </c>
      <c r="U1391" s="15">
        <v>0</v>
      </c>
      <c r="V1391" s="15">
        <v>0</v>
      </c>
      <c r="W1391" s="15">
        <v>0</v>
      </c>
      <c r="X1391" s="15">
        <v>1</v>
      </c>
      <c r="Y1391" s="15">
        <v>0</v>
      </c>
      <c r="Z1391" s="15">
        <v>0</v>
      </c>
      <c r="AA1391" s="15">
        <v>0</v>
      </c>
      <c r="AB1391" s="15">
        <v>1</v>
      </c>
      <c r="AC1391" s="15">
        <v>0</v>
      </c>
      <c r="AD1391" s="15">
        <v>1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2:36" x14ac:dyDescent="0.2">
      <c r="B1392" s="15">
        <v>2168</v>
      </c>
      <c r="C1392" s="15">
        <v>13.47</v>
      </c>
      <c r="D1392" s="15">
        <v>13.47</v>
      </c>
      <c r="E1392" s="15">
        <v>0</v>
      </c>
      <c r="F1392" s="15">
        <v>0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1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1</v>
      </c>
      <c r="AD1392" s="15">
        <v>0</v>
      </c>
      <c r="AE1392" s="15">
        <v>0</v>
      </c>
      <c r="AF1392" s="15">
        <v>0</v>
      </c>
      <c r="AG1392" s="15">
        <v>1</v>
      </c>
      <c r="AH1392" s="15">
        <v>0</v>
      </c>
      <c r="AI1392" s="15">
        <v>0</v>
      </c>
      <c r="AJ1392" s="15">
        <v>0</v>
      </c>
    </row>
    <row r="1393" spans="2:36" x14ac:dyDescent="0.2">
      <c r="B1393" s="15">
        <v>5257</v>
      </c>
      <c r="C1393" s="15">
        <v>10.99</v>
      </c>
      <c r="D1393" s="15">
        <v>10.99</v>
      </c>
      <c r="E1393" s="15">
        <v>0</v>
      </c>
      <c r="F1393" s="15">
        <v>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0</v>
      </c>
      <c r="W1393" s="15">
        <v>0</v>
      </c>
      <c r="X1393" s="15">
        <v>1</v>
      </c>
      <c r="Y1393" s="15">
        <v>0</v>
      </c>
      <c r="Z1393" s="15">
        <v>0</v>
      </c>
      <c r="AA1393" s="15">
        <v>1</v>
      </c>
      <c r="AB1393" s="15">
        <v>0</v>
      </c>
      <c r="AC1393" s="15">
        <v>0</v>
      </c>
      <c r="AD1393" s="15">
        <v>0</v>
      </c>
      <c r="AE1393" s="15">
        <v>0</v>
      </c>
      <c r="AF1393" s="15">
        <v>1</v>
      </c>
      <c r="AG1393" s="15">
        <v>0</v>
      </c>
      <c r="AH1393" s="15">
        <v>0</v>
      </c>
      <c r="AI1393" s="15">
        <v>0</v>
      </c>
      <c r="AJ1393" s="15">
        <v>0</v>
      </c>
    </row>
    <row r="1394" spans="2:36" x14ac:dyDescent="0.2">
      <c r="B1394" s="15">
        <v>5257</v>
      </c>
      <c r="C1394" s="15">
        <v>10.99</v>
      </c>
      <c r="D1394" s="15">
        <v>10.99</v>
      </c>
      <c r="E1394" s="15">
        <v>0</v>
      </c>
      <c r="F1394" s="15">
        <v>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0</v>
      </c>
      <c r="W1394" s="15">
        <v>0</v>
      </c>
      <c r="X1394" s="15">
        <v>1</v>
      </c>
      <c r="Y1394" s="15">
        <v>0</v>
      </c>
      <c r="Z1394" s="15">
        <v>0</v>
      </c>
      <c r="AA1394" s="15">
        <v>1</v>
      </c>
      <c r="AB1394" s="15">
        <v>0</v>
      </c>
      <c r="AC1394" s="15">
        <v>0</v>
      </c>
      <c r="AD1394" s="15">
        <v>0</v>
      </c>
      <c r="AE1394" s="15">
        <v>0</v>
      </c>
      <c r="AF1394" s="15">
        <v>1</v>
      </c>
      <c r="AG1394" s="15">
        <v>0</v>
      </c>
      <c r="AH1394" s="15">
        <v>0</v>
      </c>
      <c r="AI1394" s="15">
        <v>0</v>
      </c>
      <c r="AJ1394" s="15">
        <v>0</v>
      </c>
    </row>
    <row r="1395" spans="2:36" x14ac:dyDescent="0.2">
      <c r="B1395" s="15">
        <v>5257</v>
      </c>
      <c r="C1395" s="15">
        <v>10.99</v>
      </c>
      <c r="D1395" s="15">
        <v>10.99</v>
      </c>
      <c r="E1395" s="15">
        <v>0</v>
      </c>
      <c r="F1395" s="15">
        <v>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0</v>
      </c>
      <c r="V1395" s="15">
        <v>0</v>
      </c>
      <c r="W1395" s="15">
        <v>0</v>
      </c>
      <c r="X1395" s="15">
        <v>1</v>
      </c>
      <c r="Y1395" s="15">
        <v>0</v>
      </c>
      <c r="Z1395" s="15">
        <v>0</v>
      </c>
      <c r="AA1395" s="15">
        <v>1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</row>
    <row r="1396" spans="2:36" x14ac:dyDescent="0.2">
      <c r="B1396" s="15">
        <v>2191</v>
      </c>
      <c r="C1396" s="15">
        <v>10.99</v>
      </c>
      <c r="D1396" s="15">
        <v>10.99</v>
      </c>
      <c r="E1396" s="15">
        <v>0</v>
      </c>
      <c r="F1396" s="15">
        <v>0</v>
      </c>
      <c r="G1396" s="15">
        <v>0</v>
      </c>
      <c r="H1396" s="15">
        <v>1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0</v>
      </c>
      <c r="V1396" s="15">
        <v>0</v>
      </c>
      <c r="W1396" s="15">
        <v>0</v>
      </c>
      <c r="X1396" s="15">
        <v>1</v>
      </c>
      <c r="Y1396" s="15">
        <v>0</v>
      </c>
      <c r="Z1396" s="15">
        <v>0</v>
      </c>
      <c r="AA1396" s="15">
        <v>0</v>
      </c>
      <c r="AB1396" s="15">
        <v>1</v>
      </c>
      <c r="AC1396" s="15">
        <v>0</v>
      </c>
      <c r="AD1396" s="15">
        <v>0</v>
      </c>
      <c r="AE1396" s="15">
        <v>0</v>
      </c>
      <c r="AF1396" s="15">
        <v>0</v>
      </c>
      <c r="AG1396" s="15">
        <v>1</v>
      </c>
      <c r="AH1396" s="15">
        <v>0</v>
      </c>
      <c r="AI1396" s="15">
        <v>0</v>
      </c>
      <c r="AJ1396" s="15">
        <v>0</v>
      </c>
    </row>
    <row r="1397" spans="2:36" x14ac:dyDescent="0.2">
      <c r="B1397" s="15">
        <v>4397</v>
      </c>
      <c r="C1397" s="15">
        <v>10.99</v>
      </c>
      <c r="D1397" s="15">
        <v>10.99</v>
      </c>
      <c r="E1397" s="15">
        <v>0</v>
      </c>
      <c r="F1397" s="15">
        <v>0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1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0</v>
      </c>
      <c r="V1397" s="15">
        <v>0</v>
      </c>
      <c r="W1397" s="15">
        <v>0</v>
      </c>
      <c r="X1397" s="15">
        <v>1</v>
      </c>
      <c r="Y1397" s="15">
        <v>0</v>
      </c>
      <c r="Z1397" s="15">
        <v>0</v>
      </c>
      <c r="AA1397" s="15">
        <v>0</v>
      </c>
      <c r="AB1397" s="15">
        <v>0</v>
      </c>
      <c r="AC1397" s="15">
        <v>1</v>
      </c>
      <c r="AD1397" s="15">
        <v>0</v>
      </c>
      <c r="AE1397" s="15">
        <v>0</v>
      </c>
      <c r="AF1397" s="15">
        <v>1</v>
      </c>
      <c r="AG1397" s="15">
        <v>0</v>
      </c>
      <c r="AH1397" s="15">
        <v>0</v>
      </c>
      <c r="AI1397" s="15">
        <v>0</v>
      </c>
      <c r="AJ1397" s="15">
        <v>0</v>
      </c>
    </row>
    <row r="1398" spans="2:36" x14ac:dyDescent="0.2">
      <c r="B1398" s="15">
        <v>22501</v>
      </c>
      <c r="C1398" s="15">
        <v>11</v>
      </c>
      <c r="D1398" s="15">
        <v>11</v>
      </c>
      <c r="E1398" s="15">
        <v>0</v>
      </c>
      <c r="F1398" s="15">
        <v>0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1</v>
      </c>
      <c r="Y1398" s="15">
        <v>0</v>
      </c>
      <c r="Z1398" s="15">
        <v>0</v>
      </c>
      <c r="AA1398" s="15">
        <v>0</v>
      </c>
      <c r="AB1398" s="15">
        <v>1</v>
      </c>
      <c r="AC1398" s="15">
        <v>0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2:36" x14ac:dyDescent="0.2">
      <c r="B1399" s="15">
        <v>27132</v>
      </c>
      <c r="C1399" s="15">
        <v>122.51</v>
      </c>
      <c r="D1399" s="15">
        <v>0.99</v>
      </c>
      <c r="E1399" s="15">
        <v>1</v>
      </c>
      <c r="F1399" s="15">
        <v>0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1</v>
      </c>
      <c r="U1399" s="15">
        <v>0</v>
      </c>
      <c r="V1399" s="15">
        <v>0</v>
      </c>
      <c r="W1399" s="15">
        <v>0</v>
      </c>
      <c r="X1399" s="15">
        <v>1</v>
      </c>
      <c r="Y1399" s="15">
        <v>0</v>
      </c>
      <c r="Z1399" s="15">
        <v>0</v>
      </c>
      <c r="AA1399" s="15">
        <v>0</v>
      </c>
      <c r="AB1399" s="15">
        <v>1</v>
      </c>
      <c r="AC1399" s="15">
        <v>0</v>
      </c>
      <c r="AD1399" s="15">
        <v>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2:36" x14ac:dyDescent="0.2">
      <c r="B1400" s="15">
        <v>27132</v>
      </c>
      <c r="C1400" s="15">
        <v>122.85</v>
      </c>
      <c r="D1400" s="15">
        <v>0.99</v>
      </c>
      <c r="E1400" s="15">
        <v>1</v>
      </c>
      <c r="F1400" s="15">
        <v>0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1</v>
      </c>
      <c r="U1400" s="15">
        <v>0</v>
      </c>
      <c r="V1400" s="15">
        <v>0</v>
      </c>
      <c r="W1400" s="15">
        <v>0</v>
      </c>
      <c r="X1400" s="15">
        <v>1</v>
      </c>
      <c r="Y1400" s="15">
        <v>0</v>
      </c>
      <c r="Z1400" s="15">
        <v>0</v>
      </c>
      <c r="AA1400" s="15">
        <v>0</v>
      </c>
      <c r="AB1400" s="15">
        <v>1</v>
      </c>
      <c r="AC1400" s="15">
        <v>0</v>
      </c>
      <c r="AD1400" s="15">
        <v>1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</row>
    <row r="1401" spans="2:36" x14ac:dyDescent="0.2">
      <c r="B1401" s="15">
        <v>2349</v>
      </c>
      <c r="C1401" s="15">
        <v>33.89</v>
      </c>
      <c r="D1401" s="15">
        <v>3.6</v>
      </c>
      <c r="E1401" s="15">
        <v>1</v>
      </c>
      <c r="F1401" s="15">
        <v>1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0</v>
      </c>
      <c r="V1401" s="15">
        <v>0</v>
      </c>
      <c r="W1401" s="15">
        <v>0</v>
      </c>
      <c r="X1401" s="15">
        <v>1</v>
      </c>
      <c r="Y1401" s="15">
        <v>0</v>
      </c>
      <c r="Z1401" s="15">
        <v>1</v>
      </c>
      <c r="AA1401" s="15">
        <v>0</v>
      </c>
      <c r="AB1401" s="15">
        <v>0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2:36" x14ac:dyDescent="0.2">
      <c r="B1402" s="15">
        <v>164</v>
      </c>
      <c r="C1402" s="15">
        <v>30.62</v>
      </c>
      <c r="D1402" s="15">
        <v>6.03</v>
      </c>
      <c r="E1402" s="15">
        <v>0</v>
      </c>
      <c r="F1402" s="15">
        <v>0</v>
      </c>
      <c r="G1402" s="15">
        <v>0</v>
      </c>
      <c r="H1402" s="15">
        <v>0</v>
      </c>
      <c r="I1402" s="15">
        <v>1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0</v>
      </c>
      <c r="V1402" s="15">
        <v>1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1</v>
      </c>
      <c r="AD1402" s="15">
        <v>0</v>
      </c>
      <c r="AE1402" s="15">
        <v>0</v>
      </c>
      <c r="AF1402" s="15">
        <v>0</v>
      </c>
      <c r="AG1402" s="15">
        <v>0</v>
      </c>
      <c r="AH1402" s="15">
        <v>0</v>
      </c>
      <c r="AI1402" s="15">
        <v>1</v>
      </c>
      <c r="AJ1402" s="15">
        <v>0</v>
      </c>
    </row>
    <row r="1403" spans="2:36" x14ac:dyDescent="0.2">
      <c r="B1403" s="15">
        <v>1329</v>
      </c>
      <c r="C1403" s="15">
        <v>30.62</v>
      </c>
      <c r="D1403" s="15">
        <v>6.03</v>
      </c>
      <c r="E1403" s="15">
        <v>0</v>
      </c>
      <c r="F1403" s="15">
        <v>0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1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0</v>
      </c>
      <c r="V1403" s="15">
        <v>1</v>
      </c>
      <c r="W1403" s="15">
        <v>0</v>
      </c>
      <c r="X1403" s="15">
        <v>0</v>
      </c>
      <c r="Y1403" s="15">
        <v>0</v>
      </c>
      <c r="Z1403" s="15">
        <v>1</v>
      </c>
      <c r="AA1403" s="15">
        <v>0</v>
      </c>
      <c r="AB1403" s="15">
        <v>0</v>
      </c>
      <c r="AC1403" s="15">
        <v>0</v>
      </c>
      <c r="AD1403" s="15">
        <v>0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1</v>
      </c>
    </row>
    <row r="1404" spans="2:36" x14ac:dyDescent="0.2">
      <c r="B1404" s="15">
        <v>27132</v>
      </c>
      <c r="C1404" s="15">
        <v>123.5</v>
      </c>
      <c r="D1404" s="15">
        <v>0.99</v>
      </c>
      <c r="E1404" s="15">
        <v>1</v>
      </c>
      <c r="F1404" s="15">
        <v>0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1</v>
      </c>
      <c r="U1404" s="15">
        <v>0</v>
      </c>
      <c r="V1404" s="15">
        <v>0</v>
      </c>
      <c r="W1404" s="15">
        <v>0</v>
      </c>
      <c r="X1404" s="15">
        <v>1</v>
      </c>
      <c r="Y1404" s="15">
        <v>0</v>
      </c>
      <c r="Z1404" s="15">
        <v>0</v>
      </c>
      <c r="AA1404" s="15">
        <v>0</v>
      </c>
      <c r="AB1404" s="15">
        <v>1</v>
      </c>
      <c r="AC1404" s="15">
        <v>0</v>
      </c>
      <c r="AD1404" s="15">
        <v>1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</row>
    <row r="1405" spans="2:36" x14ac:dyDescent="0.2">
      <c r="B1405" s="15">
        <v>3227</v>
      </c>
      <c r="C1405" s="15">
        <v>12.26</v>
      </c>
      <c r="D1405" s="15">
        <v>9.99</v>
      </c>
      <c r="E1405" s="15">
        <v>1</v>
      </c>
      <c r="F1405" s="15">
        <v>0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1</v>
      </c>
      <c r="R1405" s="15">
        <v>0</v>
      </c>
      <c r="S1405" s="15">
        <v>0</v>
      </c>
      <c r="T1405" s="15">
        <v>0</v>
      </c>
      <c r="U1405" s="15">
        <v>0</v>
      </c>
      <c r="V1405" s="15">
        <v>0</v>
      </c>
      <c r="W1405" s="15">
        <v>0</v>
      </c>
      <c r="X1405" s="15">
        <v>1</v>
      </c>
      <c r="Y1405" s="15">
        <v>0</v>
      </c>
      <c r="Z1405" s="15">
        <v>0</v>
      </c>
      <c r="AA1405" s="15">
        <v>0</v>
      </c>
      <c r="AB1405" s="15">
        <v>0</v>
      </c>
      <c r="AC1405" s="15">
        <v>1</v>
      </c>
      <c r="AD1405" s="15">
        <v>1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</row>
    <row r="1406" spans="2:36" x14ac:dyDescent="0.2">
      <c r="B1406" s="15">
        <v>2168</v>
      </c>
      <c r="C1406" s="15">
        <v>21.52</v>
      </c>
      <c r="D1406" s="15">
        <v>8.61</v>
      </c>
      <c r="E1406" s="15">
        <v>1</v>
      </c>
      <c r="F1406" s="15">
        <v>0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1</v>
      </c>
      <c r="Q1406" s="15">
        <v>0</v>
      </c>
      <c r="R1406" s="15">
        <v>0</v>
      </c>
      <c r="S1406" s="15">
        <v>0</v>
      </c>
      <c r="T1406" s="15">
        <v>0</v>
      </c>
      <c r="U1406" s="15">
        <v>0</v>
      </c>
      <c r="V1406" s="15">
        <v>1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1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</row>
    <row r="1407" spans="2:36" x14ac:dyDescent="0.2">
      <c r="B1407" s="15">
        <v>157</v>
      </c>
      <c r="C1407" s="15">
        <v>16.809999999999999</v>
      </c>
      <c r="D1407" s="15">
        <v>11.07</v>
      </c>
      <c r="E1407" s="15">
        <v>1</v>
      </c>
      <c r="F1407" s="15">
        <v>0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1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0</v>
      </c>
      <c r="V1407" s="15">
        <v>1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1</v>
      </c>
      <c r="AD1407" s="15">
        <v>0</v>
      </c>
      <c r="AE1407" s="15">
        <v>0</v>
      </c>
      <c r="AF1407" s="15">
        <v>1</v>
      </c>
      <c r="AG1407" s="15">
        <v>0</v>
      </c>
      <c r="AH1407" s="15">
        <v>0</v>
      </c>
      <c r="AI1407" s="15">
        <v>0</v>
      </c>
      <c r="AJ1407" s="15">
        <v>0</v>
      </c>
    </row>
    <row r="1408" spans="2:36" x14ac:dyDescent="0.2">
      <c r="B1408" s="15">
        <v>1155</v>
      </c>
      <c r="C1408" s="15">
        <v>15.5</v>
      </c>
      <c r="D1408" s="15">
        <v>7.99</v>
      </c>
      <c r="E1408" s="15">
        <v>1</v>
      </c>
      <c r="F1408" s="15">
        <v>0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1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0</v>
      </c>
      <c r="V1408" s="15">
        <v>0</v>
      </c>
      <c r="W1408" s="15">
        <v>0</v>
      </c>
      <c r="X1408" s="15">
        <v>1</v>
      </c>
      <c r="Y1408" s="15">
        <v>0</v>
      </c>
      <c r="Z1408" s="15">
        <v>0</v>
      </c>
      <c r="AA1408" s="15">
        <v>0</v>
      </c>
      <c r="AB1408" s="15">
        <v>0</v>
      </c>
      <c r="AC1408" s="15">
        <v>1</v>
      </c>
      <c r="AD1408" s="15">
        <v>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</row>
    <row r="1409" spans="2:36" x14ac:dyDescent="0.2">
      <c r="B1409" s="15">
        <v>405</v>
      </c>
      <c r="C1409" s="15">
        <v>12.5</v>
      </c>
      <c r="D1409" s="15">
        <v>9.99</v>
      </c>
      <c r="E1409" s="15">
        <v>1</v>
      </c>
      <c r="F1409" s="15">
        <v>0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1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0</v>
      </c>
      <c r="V1409" s="15">
        <v>0</v>
      </c>
      <c r="W1409" s="15">
        <v>0</v>
      </c>
      <c r="X1409" s="15">
        <v>1</v>
      </c>
      <c r="Y1409" s="15">
        <v>0</v>
      </c>
      <c r="Z1409" s="15">
        <v>0</v>
      </c>
      <c r="AA1409" s="15">
        <v>0</v>
      </c>
      <c r="AB1409" s="15">
        <v>1</v>
      </c>
      <c r="AC1409" s="15">
        <v>0</v>
      </c>
      <c r="AD1409" s="15">
        <v>0</v>
      </c>
      <c r="AE1409" s="15">
        <v>0</v>
      </c>
      <c r="AF1409" s="15">
        <v>0</v>
      </c>
      <c r="AG1409" s="15">
        <v>1</v>
      </c>
      <c r="AH1409" s="15">
        <v>0</v>
      </c>
      <c r="AI1409" s="15">
        <v>0</v>
      </c>
      <c r="AJ1409" s="15">
        <v>0</v>
      </c>
    </row>
    <row r="1410" spans="2:36" x14ac:dyDescent="0.2">
      <c r="B1410" s="15">
        <v>1375</v>
      </c>
      <c r="C1410" s="15">
        <v>12.52</v>
      </c>
      <c r="D1410" s="15">
        <v>9.99</v>
      </c>
      <c r="E1410" s="15">
        <v>1</v>
      </c>
      <c r="F1410" s="15">
        <v>0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1</v>
      </c>
      <c r="Y1410" s="15">
        <v>0</v>
      </c>
      <c r="Z1410" s="15">
        <v>0</v>
      </c>
      <c r="AA1410" s="15">
        <v>0</v>
      </c>
      <c r="AB1410" s="15">
        <v>0</v>
      </c>
      <c r="AC1410" s="15">
        <v>1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2:36" x14ac:dyDescent="0.2">
      <c r="B1411" s="15">
        <v>404</v>
      </c>
      <c r="C1411" s="15">
        <v>22.49</v>
      </c>
      <c r="D1411" s="15">
        <v>17.829999999999998</v>
      </c>
      <c r="E1411" s="15">
        <v>1</v>
      </c>
      <c r="F1411" s="15">
        <v>0</v>
      </c>
      <c r="G1411" s="15">
        <v>0</v>
      </c>
      <c r="H1411" s="15">
        <v>0</v>
      </c>
      <c r="I1411" s="15">
        <v>0</v>
      </c>
      <c r="J1411" s="15">
        <v>0</v>
      </c>
      <c r="K1411" s="15">
        <v>1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0</v>
      </c>
      <c r="V1411" s="15">
        <v>0</v>
      </c>
      <c r="W1411" s="15">
        <v>1</v>
      </c>
      <c r="X1411" s="15">
        <v>0</v>
      </c>
      <c r="Y1411" s="15">
        <v>0</v>
      </c>
      <c r="Z1411" s="15">
        <v>0</v>
      </c>
      <c r="AA1411" s="15">
        <v>0</v>
      </c>
      <c r="AB1411" s="15">
        <v>1</v>
      </c>
      <c r="AC1411" s="15">
        <v>0</v>
      </c>
      <c r="AD1411" s="15">
        <v>0</v>
      </c>
      <c r="AE1411" s="15">
        <v>0</v>
      </c>
      <c r="AF1411" s="15">
        <v>0</v>
      </c>
      <c r="AG1411" s="15">
        <v>0</v>
      </c>
      <c r="AH1411" s="15">
        <v>1</v>
      </c>
      <c r="AI1411" s="15">
        <v>0</v>
      </c>
      <c r="AJ1411" s="15">
        <v>0</v>
      </c>
    </row>
    <row r="1412" spans="2:36" x14ac:dyDescent="0.2">
      <c r="B1412" s="15">
        <v>27132</v>
      </c>
      <c r="C1412" s="15">
        <v>127.5</v>
      </c>
      <c r="D1412" s="15">
        <v>0.99</v>
      </c>
      <c r="E1412" s="15">
        <v>1</v>
      </c>
      <c r="F1412" s="15">
        <v>0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1</v>
      </c>
      <c r="U1412" s="15">
        <v>0</v>
      </c>
      <c r="V1412" s="15">
        <v>0</v>
      </c>
      <c r="W1412" s="15">
        <v>0</v>
      </c>
      <c r="X1412" s="15">
        <v>1</v>
      </c>
      <c r="Y1412" s="15">
        <v>0</v>
      </c>
      <c r="Z1412" s="15">
        <v>0</v>
      </c>
      <c r="AA1412" s="15">
        <v>0</v>
      </c>
      <c r="AB1412" s="15">
        <v>1</v>
      </c>
      <c r="AC1412" s="15">
        <v>0</v>
      </c>
      <c r="AD1412" s="15">
        <v>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</row>
    <row r="1413" spans="2:36" x14ac:dyDescent="0.2">
      <c r="B1413" s="15">
        <v>27132</v>
      </c>
      <c r="C1413" s="15">
        <v>128.86000000000001</v>
      </c>
      <c r="D1413" s="15">
        <v>0.99</v>
      </c>
      <c r="E1413" s="15">
        <v>1</v>
      </c>
      <c r="F1413" s="15">
        <v>0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1</v>
      </c>
      <c r="U1413" s="15">
        <v>0</v>
      </c>
      <c r="V1413" s="15">
        <v>0</v>
      </c>
      <c r="W1413" s="15">
        <v>0</v>
      </c>
      <c r="X1413" s="15">
        <v>1</v>
      </c>
      <c r="Y1413" s="15">
        <v>0</v>
      </c>
      <c r="Z1413" s="15">
        <v>0</v>
      </c>
      <c r="AA1413" s="15">
        <v>0</v>
      </c>
      <c r="AB1413" s="15">
        <v>1</v>
      </c>
      <c r="AC1413" s="15">
        <v>0</v>
      </c>
      <c r="AD1413" s="15">
        <v>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</row>
    <row r="1414" spans="2:36" x14ac:dyDescent="0.2">
      <c r="B1414" s="15">
        <v>166</v>
      </c>
      <c r="C1414" s="15">
        <v>21.33</v>
      </c>
      <c r="D1414" s="15">
        <v>6</v>
      </c>
      <c r="E1414" s="15">
        <v>1</v>
      </c>
      <c r="F1414" s="15">
        <v>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0</v>
      </c>
      <c r="V1414" s="15">
        <v>0</v>
      </c>
      <c r="W1414" s="15">
        <v>0</v>
      </c>
      <c r="X1414" s="15">
        <v>1</v>
      </c>
      <c r="Y1414" s="15">
        <v>0</v>
      </c>
      <c r="Z1414" s="15">
        <v>0</v>
      </c>
      <c r="AA1414" s="15">
        <v>0</v>
      </c>
      <c r="AB1414" s="15">
        <v>1</v>
      </c>
      <c r="AC1414" s="15">
        <v>0</v>
      </c>
      <c r="AD1414" s="15">
        <v>0</v>
      </c>
      <c r="AE1414" s="15">
        <v>0</v>
      </c>
      <c r="AF1414" s="15">
        <v>0</v>
      </c>
      <c r="AG1414" s="15">
        <v>1</v>
      </c>
      <c r="AH1414" s="15">
        <v>0</v>
      </c>
      <c r="AI1414" s="15">
        <v>0</v>
      </c>
      <c r="AJ1414" s="15">
        <v>0</v>
      </c>
    </row>
    <row r="1415" spans="2:36" x14ac:dyDescent="0.2">
      <c r="B1415" s="15">
        <v>1375</v>
      </c>
      <c r="C1415" s="15">
        <v>12.84</v>
      </c>
      <c r="D1415" s="15">
        <v>9.99</v>
      </c>
      <c r="E1415" s="15">
        <v>1</v>
      </c>
      <c r="F1415" s="15">
        <v>0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1</v>
      </c>
      <c r="V1415" s="15">
        <v>0</v>
      </c>
      <c r="W1415" s="15">
        <v>0</v>
      </c>
      <c r="X1415" s="15">
        <v>1</v>
      </c>
      <c r="Y1415" s="15">
        <v>0</v>
      </c>
      <c r="Z1415" s="15">
        <v>0</v>
      </c>
      <c r="AA1415" s="15">
        <v>0</v>
      </c>
      <c r="AB1415" s="15">
        <v>0</v>
      </c>
      <c r="AC1415" s="15">
        <v>1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</row>
    <row r="1416" spans="2:36" x14ac:dyDescent="0.2">
      <c r="B1416" s="15">
        <v>18</v>
      </c>
      <c r="C1416" s="15">
        <v>13</v>
      </c>
      <c r="D1416" s="15">
        <v>9.99</v>
      </c>
      <c r="E1416" s="15">
        <v>1</v>
      </c>
      <c r="F1416" s="15">
        <v>0</v>
      </c>
      <c r="G1416" s="15">
        <v>1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0</v>
      </c>
      <c r="U1416" s="15">
        <v>0</v>
      </c>
      <c r="V1416" s="15">
        <v>0</v>
      </c>
      <c r="W1416" s="15">
        <v>0</v>
      </c>
      <c r="X1416" s="15">
        <v>1</v>
      </c>
      <c r="Y1416" s="15">
        <v>0</v>
      </c>
      <c r="Z1416" s="15">
        <v>0</v>
      </c>
      <c r="AA1416" s="15">
        <v>1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2:36" x14ac:dyDescent="0.2">
      <c r="B1417" s="15">
        <v>584</v>
      </c>
      <c r="C1417" s="15">
        <v>26</v>
      </c>
      <c r="D1417" s="15">
        <v>5</v>
      </c>
      <c r="E1417" s="15">
        <v>1</v>
      </c>
      <c r="F1417" s="15">
        <v>0</v>
      </c>
      <c r="G1417" s="15">
        <v>1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0</v>
      </c>
      <c r="U1417" s="15">
        <v>0</v>
      </c>
      <c r="V1417" s="15">
        <v>0</v>
      </c>
      <c r="W1417" s="15">
        <v>0</v>
      </c>
      <c r="X1417" s="15">
        <v>1</v>
      </c>
      <c r="Y1417" s="15">
        <v>0</v>
      </c>
      <c r="Z1417" s="15">
        <v>0</v>
      </c>
      <c r="AA1417" s="15">
        <v>0</v>
      </c>
      <c r="AB1417" s="15">
        <v>1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</row>
    <row r="1418" spans="2:36" x14ac:dyDescent="0.2">
      <c r="B1418" s="15">
        <v>4556</v>
      </c>
      <c r="C1418" s="15">
        <v>26</v>
      </c>
      <c r="D1418" s="15">
        <v>5</v>
      </c>
      <c r="E1418" s="15">
        <v>1</v>
      </c>
      <c r="F1418" s="15">
        <v>0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1</v>
      </c>
      <c r="Q1418" s="15">
        <v>0</v>
      </c>
      <c r="R1418" s="15">
        <v>0</v>
      </c>
      <c r="S1418" s="15">
        <v>0</v>
      </c>
      <c r="T1418" s="15">
        <v>0</v>
      </c>
      <c r="U1418" s="15">
        <v>0</v>
      </c>
      <c r="V1418" s="15">
        <v>0</v>
      </c>
      <c r="W1418" s="15">
        <v>0</v>
      </c>
      <c r="X1418" s="15">
        <v>1</v>
      </c>
      <c r="Y1418" s="15">
        <v>0</v>
      </c>
      <c r="Z1418" s="15">
        <v>0</v>
      </c>
      <c r="AA1418" s="15">
        <v>0</v>
      </c>
      <c r="AB1418" s="15">
        <v>1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2:36" x14ac:dyDescent="0.2">
      <c r="B1419" s="15">
        <v>305</v>
      </c>
      <c r="C1419" s="15">
        <v>161.08000000000001</v>
      </c>
      <c r="D1419" s="15">
        <v>1.23</v>
      </c>
      <c r="E1419" s="15">
        <v>1</v>
      </c>
      <c r="F1419" s="15">
        <v>0</v>
      </c>
      <c r="G1419" s="15">
        <v>1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0</v>
      </c>
      <c r="U1419" s="15">
        <v>0</v>
      </c>
      <c r="V1419" s="15">
        <v>1</v>
      </c>
      <c r="W1419" s="15">
        <v>0</v>
      </c>
      <c r="X1419" s="15">
        <v>0</v>
      </c>
      <c r="Y1419" s="15">
        <v>0</v>
      </c>
      <c r="Z1419" s="15">
        <v>1</v>
      </c>
      <c r="AA1419" s="15">
        <v>0</v>
      </c>
      <c r="AB1419" s="15">
        <v>0</v>
      </c>
      <c r="AC1419" s="15">
        <v>0</v>
      </c>
      <c r="AD1419" s="15">
        <v>0</v>
      </c>
      <c r="AE1419" s="15">
        <v>0</v>
      </c>
      <c r="AF1419" s="15">
        <v>0</v>
      </c>
      <c r="AG1419" s="15">
        <v>1</v>
      </c>
      <c r="AH1419" s="15">
        <v>0</v>
      </c>
      <c r="AI1419" s="15">
        <v>0</v>
      </c>
      <c r="AJ1419" s="15">
        <v>0</v>
      </c>
    </row>
    <row r="1420" spans="2:36" x14ac:dyDescent="0.2">
      <c r="B1420" s="15">
        <v>22501</v>
      </c>
      <c r="C1420" s="15">
        <v>13.18</v>
      </c>
      <c r="D1420" s="15">
        <v>10</v>
      </c>
      <c r="E1420" s="15">
        <v>1</v>
      </c>
      <c r="F1420" s="15">
        <v>0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0</v>
      </c>
      <c r="U1420" s="15">
        <v>1</v>
      </c>
      <c r="V1420" s="15">
        <v>0</v>
      </c>
      <c r="W1420" s="15">
        <v>0</v>
      </c>
      <c r="X1420" s="15">
        <v>1</v>
      </c>
      <c r="Y1420" s="15">
        <v>0</v>
      </c>
      <c r="Z1420" s="15">
        <v>0</v>
      </c>
      <c r="AA1420" s="15">
        <v>0</v>
      </c>
      <c r="AB1420" s="15">
        <v>1</v>
      </c>
      <c r="AC1420" s="15">
        <v>0</v>
      </c>
      <c r="AD1420" s="15">
        <v>1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</row>
    <row r="1421" spans="2:36" x14ac:dyDescent="0.2">
      <c r="B1421" s="15">
        <v>25433</v>
      </c>
      <c r="C1421" s="15">
        <v>11.5</v>
      </c>
      <c r="D1421" s="15">
        <v>11.5</v>
      </c>
      <c r="E1421" s="15">
        <v>0</v>
      </c>
      <c r="F1421" s="15">
        <v>1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0</v>
      </c>
      <c r="U1421" s="15">
        <v>0</v>
      </c>
      <c r="V1421" s="15">
        <v>0</v>
      </c>
      <c r="W1421" s="15">
        <v>0</v>
      </c>
      <c r="X1421" s="15">
        <v>1</v>
      </c>
      <c r="Y1421" s="15">
        <v>0</v>
      </c>
      <c r="Z1421" s="15">
        <v>0</v>
      </c>
      <c r="AA1421" s="15">
        <v>0</v>
      </c>
      <c r="AB1421" s="15">
        <v>0</v>
      </c>
      <c r="AC1421" s="15">
        <v>1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</row>
    <row r="1422" spans="2:36" x14ac:dyDescent="0.2">
      <c r="B1422" s="15">
        <v>27132</v>
      </c>
      <c r="C1422" s="15">
        <v>136.49</v>
      </c>
      <c r="D1422" s="15">
        <v>0.99</v>
      </c>
      <c r="E1422" s="15">
        <v>1</v>
      </c>
      <c r="F1422" s="15">
        <v>0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1</v>
      </c>
      <c r="Y1422" s="15">
        <v>0</v>
      </c>
      <c r="Z1422" s="15">
        <v>0</v>
      </c>
      <c r="AA1422" s="15">
        <v>0</v>
      </c>
      <c r="AB1422" s="15">
        <v>1</v>
      </c>
      <c r="AC1422" s="15">
        <v>0</v>
      </c>
      <c r="AD1422" s="15">
        <v>1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2:36" x14ac:dyDescent="0.2">
      <c r="B1423" s="15">
        <v>27132</v>
      </c>
      <c r="C1423" s="15">
        <v>137.5</v>
      </c>
      <c r="D1423" s="15">
        <v>0.99</v>
      </c>
      <c r="E1423" s="15">
        <v>1</v>
      </c>
      <c r="F1423" s="15">
        <v>0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1</v>
      </c>
      <c r="Y1423" s="15">
        <v>0</v>
      </c>
      <c r="Z1423" s="15">
        <v>0</v>
      </c>
      <c r="AA1423" s="15">
        <v>0</v>
      </c>
      <c r="AB1423" s="15">
        <v>1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2:36" x14ac:dyDescent="0.2">
      <c r="B1424" s="15">
        <v>22501</v>
      </c>
      <c r="C1424" s="15">
        <v>14.38</v>
      </c>
      <c r="D1424" s="15">
        <v>9.5</v>
      </c>
      <c r="E1424" s="15">
        <v>1</v>
      </c>
      <c r="F1424" s="15">
        <v>0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0</v>
      </c>
      <c r="U1424" s="15">
        <v>1</v>
      </c>
      <c r="V1424" s="15">
        <v>0</v>
      </c>
      <c r="W1424" s="15">
        <v>0</v>
      </c>
      <c r="X1424" s="15">
        <v>1</v>
      </c>
      <c r="Y1424" s="15">
        <v>0</v>
      </c>
      <c r="Z1424" s="15">
        <v>0</v>
      </c>
      <c r="AA1424" s="15">
        <v>0</v>
      </c>
      <c r="AB1424" s="15">
        <v>1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2:36" x14ac:dyDescent="0.2">
      <c r="B1425" s="15">
        <v>1647</v>
      </c>
      <c r="C1425" s="15">
        <v>13.95</v>
      </c>
      <c r="D1425" s="15">
        <v>9.9499999999999993</v>
      </c>
      <c r="E1425" s="15">
        <v>1</v>
      </c>
      <c r="F1425" s="15">
        <v>0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1</v>
      </c>
      <c r="R1425" s="15">
        <v>0</v>
      </c>
      <c r="S1425" s="15">
        <v>0</v>
      </c>
      <c r="T1425" s="15">
        <v>0</v>
      </c>
      <c r="U1425" s="15">
        <v>0</v>
      </c>
      <c r="V1425" s="15">
        <v>0</v>
      </c>
      <c r="W1425" s="15">
        <v>0</v>
      </c>
      <c r="X1425" s="15">
        <v>1</v>
      </c>
      <c r="Y1425" s="15">
        <v>0</v>
      </c>
      <c r="Z1425" s="15">
        <v>0</v>
      </c>
      <c r="AA1425" s="15">
        <v>0</v>
      </c>
      <c r="AB1425" s="15">
        <v>1</v>
      </c>
      <c r="AC1425" s="15">
        <v>0</v>
      </c>
      <c r="AD1425" s="15">
        <v>1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</row>
    <row r="1426" spans="2:36" x14ac:dyDescent="0.2">
      <c r="B1426" s="15">
        <v>541</v>
      </c>
      <c r="C1426" s="15">
        <v>15.5</v>
      </c>
      <c r="D1426" s="15">
        <v>8.99</v>
      </c>
      <c r="E1426" s="15">
        <v>1</v>
      </c>
      <c r="F1426" s="15">
        <v>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0</v>
      </c>
      <c r="U1426" s="15">
        <v>0</v>
      </c>
      <c r="V1426" s="15">
        <v>0</v>
      </c>
      <c r="W1426" s="15">
        <v>0</v>
      </c>
      <c r="X1426" s="15">
        <v>1</v>
      </c>
      <c r="Y1426" s="15">
        <v>0</v>
      </c>
      <c r="Z1426" s="15">
        <v>0</v>
      </c>
      <c r="AA1426" s="15">
        <v>0</v>
      </c>
      <c r="AB1426" s="15">
        <v>0</v>
      </c>
      <c r="AC1426" s="15">
        <v>1</v>
      </c>
      <c r="AD1426" s="15">
        <v>0</v>
      </c>
      <c r="AE1426" s="15">
        <v>0</v>
      </c>
      <c r="AF1426" s="15">
        <v>0</v>
      </c>
      <c r="AG1426" s="15">
        <v>1</v>
      </c>
      <c r="AH1426" s="15">
        <v>0</v>
      </c>
      <c r="AI1426" s="15">
        <v>0</v>
      </c>
      <c r="AJ1426" s="15">
        <v>0</v>
      </c>
    </row>
    <row r="1427" spans="2:36" x14ac:dyDescent="0.2">
      <c r="B1427" s="15">
        <v>27132</v>
      </c>
      <c r="C1427" s="15">
        <v>142.53</v>
      </c>
      <c r="D1427" s="15">
        <v>0.99</v>
      </c>
      <c r="E1427" s="15">
        <v>1</v>
      </c>
      <c r="F1427" s="15">
        <v>0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1</v>
      </c>
      <c r="Y1427" s="15">
        <v>0</v>
      </c>
      <c r="Z1427" s="15">
        <v>0</v>
      </c>
      <c r="AA1427" s="15">
        <v>0</v>
      </c>
      <c r="AB1427" s="15">
        <v>1</v>
      </c>
      <c r="AC1427" s="15">
        <v>0</v>
      </c>
      <c r="AD1427" s="15">
        <v>1</v>
      </c>
      <c r="AE1427" s="15">
        <v>0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</row>
    <row r="1428" spans="2:36" x14ac:dyDescent="0.2">
      <c r="B1428" s="15">
        <v>27132</v>
      </c>
      <c r="C1428" s="15">
        <v>142.75</v>
      </c>
      <c r="D1428" s="15">
        <v>0.99</v>
      </c>
      <c r="E1428" s="15">
        <v>1</v>
      </c>
      <c r="F1428" s="15">
        <v>0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1</v>
      </c>
      <c r="Y1428" s="15">
        <v>0</v>
      </c>
      <c r="Z1428" s="15">
        <v>0</v>
      </c>
      <c r="AA1428" s="15">
        <v>0</v>
      </c>
      <c r="AB1428" s="15">
        <v>1</v>
      </c>
      <c r="AC1428" s="15">
        <v>0</v>
      </c>
      <c r="AD1428" s="15">
        <v>1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2:36" x14ac:dyDescent="0.2">
      <c r="B1429" s="15">
        <v>352</v>
      </c>
      <c r="C1429" s="15">
        <v>11.95</v>
      </c>
      <c r="D1429" s="15">
        <v>11.95</v>
      </c>
      <c r="E1429" s="15">
        <v>0</v>
      </c>
      <c r="F1429" s="15">
        <v>0</v>
      </c>
      <c r="G1429" s="15">
        <v>1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0</v>
      </c>
      <c r="U1429" s="15">
        <v>0</v>
      </c>
      <c r="V1429" s="15">
        <v>0</v>
      </c>
      <c r="W1429" s="15">
        <v>0</v>
      </c>
      <c r="X1429" s="15">
        <v>1</v>
      </c>
      <c r="Y1429" s="15">
        <v>0</v>
      </c>
      <c r="Z1429" s="15">
        <v>0</v>
      </c>
      <c r="AA1429" s="15">
        <v>1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</row>
    <row r="1430" spans="2:36" x14ac:dyDescent="0.2">
      <c r="B1430" s="15">
        <v>3385</v>
      </c>
      <c r="C1430" s="15">
        <v>11.95</v>
      </c>
      <c r="D1430" s="15">
        <v>11.95</v>
      </c>
      <c r="E1430" s="15">
        <v>0</v>
      </c>
      <c r="F1430" s="15">
        <v>1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0</v>
      </c>
      <c r="U1430" s="15">
        <v>0</v>
      </c>
      <c r="V1430" s="15">
        <v>0</v>
      </c>
      <c r="W1430" s="15">
        <v>0</v>
      </c>
      <c r="X1430" s="15">
        <v>1</v>
      </c>
      <c r="Y1430" s="15">
        <v>0</v>
      </c>
      <c r="Z1430" s="15">
        <v>0</v>
      </c>
      <c r="AA1430" s="15">
        <v>0</v>
      </c>
      <c r="AB1430" s="15">
        <v>0</v>
      </c>
      <c r="AC1430" s="15">
        <v>1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2:36" x14ac:dyDescent="0.2">
      <c r="B1431" s="15">
        <v>5701</v>
      </c>
      <c r="C1431" s="15">
        <v>19.64</v>
      </c>
      <c r="D1431" s="15">
        <v>11.07</v>
      </c>
      <c r="E1431" s="15">
        <v>1</v>
      </c>
      <c r="F1431" s="15">
        <v>0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1</v>
      </c>
      <c r="W1431" s="15">
        <v>0</v>
      </c>
      <c r="X1431" s="15">
        <v>0</v>
      </c>
      <c r="Y1431" s="15">
        <v>0</v>
      </c>
      <c r="Z1431" s="15">
        <v>1</v>
      </c>
      <c r="AA1431" s="15">
        <v>0</v>
      </c>
      <c r="AB1431" s="15">
        <v>0</v>
      </c>
      <c r="AC1431" s="15">
        <v>0</v>
      </c>
      <c r="AD1431" s="15">
        <v>1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</row>
    <row r="1432" spans="2:36" x14ac:dyDescent="0.2">
      <c r="B1432" s="15">
        <v>814</v>
      </c>
      <c r="C1432" s="15">
        <v>11.99</v>
      </c>
      <c r="D1432" s="15">
        <v>11.99</v>
      </c>
      <c r="E1432" s="15">
        <v>0</v>
      </c>
      <c r="F1432" s="15">
        <v>0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1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0</v>
      </c>
      <c r="U1432" s="15">
        <v>0</v>
      </c>
      <c r="V1432" s="15">
        <v>0</v>
      </c>
      <c r="W1432" s="15">
        <v>0</v>
      </c>
      <c r="X1432" s="15">
        <v>1</v>
      </c>
      <c r="Y1432" s="15">
        <v>0</v>
      </c>
      <c r="Z1432" s="15">
        <v>0</v>
      </c>
      <c r="AA1432" s="15">
        <v>1</v>
      </c>
      <c r="AB1432" s="15">
        <v>0</v>
      </c>
      <c r="AC1432" s="15">
        <v>0</v>
      </c>
      <c r="AD1432" s="15">
        <v>0</v>
      </c>
      <c r="AE1432" s="15">
        <v>0</v>
      </c>
      <c r="AF1432" s="15">
        <v>1</v>
      </c>
      <c r="AG1432" s="15">
        <v>0</v>
      </c>
      <c r="AH1432" s="15">
        <v>0</v>
      </c>
      <c r="AI1432" s="15">
        <v>0</v>
      </c>
      <c r="AJ1432" s="15">
        <v>0</v>
      </c>
    </row>
    <row r="1433" spans="2:36" x14ac:dyDescent="0.2">
      <c r="B1433" s="15">
        <v>2168</v>
      </c>
      <c r="C1433" s="15">
        <v>11.99</v>
      </c>
      <c r="D1433" s="15">
        <v>11.99</v>
      </c>
      <c r="E1433" s="15">
        <v>0</v>
      </c>
      <c r="F1433" s="15">
        <v>0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1</v>
      </c>
      <c r="P1433" s="15">
        <v>0</v>
      </c>
      <c r="Q1433" s="15">
        <v>0</v>
      </c>
      <c r="R1433" s="15">
        <v>0</v>
      </c>
      <c r="S1433" s="15">
        <v>0</v>
      </c>
      <c r="T1433" s="15">
        <v>0</v>
      </c>
      <c r="U1433" s="15">
        <v>0</v>
      </c>
      <c r="V1433" s="15">
        <v>0</v>
      </c>
      <c r="W1433" s="15">
        <v>0</v>
      </c>
      <c r="X1433" s="15">
        <v>1</v>
      </c>
      <c r="Y1433" s="15">
        <v>0</v>
      </c>
      <c r="Z1433" s="15">
        <v>0</v>
      </c>
      <c r="AA1433" s="15">
        <v>1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2:36" x14ac:dyDescent="0.2">
      <c r="B1434" s="15">
        <v>3385</v>
      </c>
      <c r="C1434" s="15">
        <v>11.99</v>
      </c>
      <c r="D1434" s="15">
        <v>11.99</v>
      </c>
      <c r="E1434" s="15">
        <v>0</v>
      </c>
      <c r="F1434" s="15">
        <v>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0</v>
      </c>
      <c r="U1434" s="15">
        <v>0</v>
      </c>
      <c r="V1434" s="15">
        <v>0</v>
      </c>
      <c r="W1434" s="15">
        <v>0</v>
      </c>
      <c r="X1434" s="15">
        <v>1</v>
      </c>
      <c r="Y1434" s="15">
        <v>0</v>
      </c>
      <c r="Z1434" s="15">
        <v>0</v>
      </c>
      <c r="AA1434" s="15">
        <v>0</v>
      </c>
      <c r="AB1434" s="15">
        <v>0</v>
      </c>
      <c r="AC1434" s="15">
        <v>1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2:36" x14ac:dyDescent="0.2">
      <c r="B1435" s="15">
        <v>3385</v>
      </c>
      <c r="C1435" s="15">
        <v>11.99</v>
      </c>
      <c r="D1435" s="15">
        <v>11.99</v>
      </c>
      <c r="E1435" s="15">
        <v>0</v>
      </c>
      <c r="F1435" s="15">
        <v>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0</v>
      </c>
      <c r="U1435" s="15">
        <v>0</v>
      </c>
      <c r="V1435" s="15">
        <v>0</v>
      </c>
      <c r="W1435" s="15">
        <v>0</v>
      </c>
      <c r="X1435" s="15">
        <v>1</v>
      </c>
      <c r="Y1435" s="15">
        <v>0</v>
      </c>
      <c r="Z1435" s="15">
        <v>0</v>
      </c>
      <c r="AA1435" s="15">
        <v>0</v>
      </c>
      <c r="AB1435" s="15">
        <v>0</v>
      </c>
      <c r="AC1435" s="15">
        <v>1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</row>
    <row r="1436" spans="2:36" x14ac:dyDescent="0.2">
      <c r="B1436" s="15">
        <v>3385</v>
      </c>
      <c r="C1436" s="15">
        <v>11.99</v>
      </c>
      <c r="D1436" s="15">
        <v>11.99</v>
      </c>
      <c r="E1436" s="15">
        <v>0</v>
      </c>
      <c r="F1436" s="15">
        <v>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0</v>
      </c>
      <c r="U1436" s="15">
        <v>0</v>
      </c>
      <c r="V1436" s="15">
        <v>0</v>
      </c>
      <c r="W1436" s="15">
        <v>0</v>
      </c>
      <c r="X1436" s="15">
        <v>1</v>
      </c>
      <c r="Y1436" s="15">
        <v>0</v>
      </c>
      <c r="Z1436" s="15">
        <v>0</v>
      </c>
      <c r="AA1436" s="15">
        <v>0</v>
      </c>
      <c r="AB1436" s="15">
        <v>0</v>
      </c>
      <c r="AC1436" s="15">
        <v>1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2:36" x14ac:dyDescent="0.2">
      <c r="B1437" s="15">
        <v>3385</v>
      </c>
      <c r="C1437" s="15">
        <v>11.99</v>
      </c>
      <c r="D1437" s="15">
        <v>11.99</v>
      </c>
      <c r="E1437" s="15">
        <v>0</v>
      </c>
      <c r="F1437" s="15">
        <v>1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0</v>
      </c>
      <c r="T1437" s="15">
        <v>0</v>
      </c>
      <c r="U1437" s="15">
        <v>0</v>
      </c>
      <c r="V1437" s="15">
        <v>0</v>
      </c>
      <c r="W1437" s="15">
        <v>0</v>
      </c>
      <c r="X1437" s="15">
        <v>1</v>
      </c>
      <c r="Y1437" s="15">
        <v>0</v>
      </c>
      <c r="Z1437" s="15">
        <v>0</v>
      </c>
      <c r="AA1437" s="15">
        <v>0</v>
      </c>
      <c r="AB1437" s="15">
        <v>0</v>
      </c>
      <c r="AC1437" s="15">
        <v>1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2:36" x14ac:dyDescent="0.2">
      <c r="B1438" s="15">
        <v>3385</v>
      </c>
      <c r="C1438" s="15">
        <v>11.99</v>
      </c>
      <c r="D1438" s="15">
        <v>11.99</v>
      </c>
      <c r="E1438" s="15">
        <v>0</v>
      </c>
      <c r="F1438" s="15">
        <v>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0</v>
      </c>
      <c r="T1438" s="15">
        <v>0</v>
      </c>
      <c r="U1438" s="15">
        <v>0</v>
      </c>
      <c r="V1438" s="15">
        <v>0</v>
      </c>
      <c r="W1438" s="15">
        <v>0</v>
      </c>
      <c r="X1438" s="15">
        <v>1</v>
      </c>
      <c r="Y1438" s="15">
        <v>0</v>
      </c>
      <c r="Z1438" s="15">
        <v>0</v>
      </c>
      <c r="AA1438" s="15">
        <v>0</v>
      </c>
      <c r="AB1438" s="15">
        <v>0</v>
      </c>
      <c r="AC1438" s="15">
        <v>1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2:36" x14ac:dyDescent="0.2">
      <c r="B1439" s="15">
        <v>10067</v>
      </c>
      <c r="C1439" s="15">
        <v>12</v>
      </c>
      <c r="D1439" s="15">
        <v>12</v>
      </c>
      <c r="E1439" s="15">
        <v>0</v>
      </c>
      <c r="F1439" s="15">
        <v>0</v>
      </c>
      <c r="G1439" s="15">
        <v>1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0</v>
      </c>
      <c r="T1439" s="15">
        <v>0</v>
      </c>
      <c r="U1439" s="15">
        <v>0</v>
      </c>
      <c r="V1439" s="15">
        <v>0</v>
      </c>
      <c r="W1439" s="15">
        <v>0</v>
      </c>
      <c r="X1439" s="15">
        <v>1</v>
      </c>
      <c r="Y1439" s="15">
        <v>0</v>
      </c>
      <c r="Z1439" s="15">
        <v>0</v>
      </c>
      <c r="AA1439" s="15">
        <v>1</v>
      </c>
      <c r="AB1439" s="15">
        <v>0</v>
      </c>
      <c r="AC1439" s="15">
        <v>0</v>
      </c>
      <c r="AD1439" s="15">
        <v>0</v>
      </c>
      <c r="AE1439" s="15">
        <v>0</v>
      </c>
      <c r="AF1439" s="15">
        <v>1</v>
      </c>
      <c r="AG1439" s="15">
        <v>0</v>
      </c>
      <c r="AH1439" s="15">
        <v>0</v>
      </c>
      <c r="AI1439" s="15">
        <v>0</v>
      </c>
      <c r="AJ1439" s="15">
        <v>0</v>
      </c>
    </row>
    <row r="1440" spans="2:36" x14ac:dyDescent="0.2">
      <c r="B1440" s="15">
        <v>10067</v>
      </c>
      <c r="C1440" s="15">
        <v>12</v>
      </c>
      <c r="D1440" s="15">
        <v>12</v>
      </c>
      <c r="E1440" s="15">
        <v>0</v>
      </c>
      <c r="F1440" s="15">
        <v>0</v>
      </c>
      <c r="G1440" s="15">
        <v>1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0</v>
      </c>
      <c r="T1440" s="15">
        <v>0</v>
      </c>
      <c r="U1440" s="15">
        <v>0</v>
      </c>
      <c r="V1440" s="15">
        <v>0</v>
      </c>
      <c r="W1440" s="15">
        <v>0</v>
      </c>
      <c r="X1440" s="15">
        <v>1</v>
      </c>
      <c r="Y1440" s="15">
        <v>0</v>
      </c>
      <c r="Z1440" s="15">
        <v>0</v>
      </c>
      <c r="AA1440" s="15">
        <v>1</v>
      </c>
      <c r="AB1440" s="15">
        <v>0</v>
      </c>
      <c r="AC1440" s="15">
        <v>0</v>
      </c>
      <c r="AD1440" s="15">
        <v>0</v>
      </c>
      <c r="AE1440" s="15">
        <v>0</v>
      </c>
      <c r="AF1440" s="15">
        <v>1</v>
      </c>
      <c r="AG1440" s="15">
        <v>0</v>
      </c>
      <c r="AH1440" s="15">
        <v>0</v>
      </c>
      <c r="AI1440" s="15">
        <v>0</v>
      </c>
      <c r="AJ1440" s="15">
        <v>0</v>
      </c>
    </row>
    <row r="1441" spans="2:36" x14ac:dyDescent="0.2">
      <c r="B1441" s="15">
        <v>392</v>
      </c>
      <c r="C1441" s="15">
        <v>22.14</v>
      </c>
      <c r="D1441" s="15">
        <v>9.84</v>
      </c>
      <c r="E1441" s="15">
        <v>0</v>
      </c>
      <c r="F1441" s="15">
        <v>0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0</v>
      </c>
      <c r="T1441" s="15">
        <v>0</v>
      </c>
      <c r="U1441" s="15">
        <v>1</v>
      </c>
      <c r="V1441" s="15">
        <v>1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1</v>
      </c>
      <c r="AD1441" s="15">
        <v>0</v>
      </c>
      <c r="AE1441" s="15">
        <v>0</v>
      </c>
      <c r="AF1441" s="15">
        <v>0</v>
      </c>
      <c r="AG1441" s="15">
        <v>1</v>
      </c>
      <c r="AH1441" s="15">
        <v>0</v>
      </c>
      <c r="AI1441" s="15">
        <v>0</v>
      </c>
      <c r="AJ1441" s="15">
        <v>0</v>
      </c>
    </row>
    <row r="1442" spans="2:36" x14ac:dyDescent="0.2">
      <c r="B1442" s="15">
        <v>593</v>
      </c>
      <c r="C1442" s="15">
        <v>21.42</v>
      </c>
      <c r="D1442" s="15">
        <v>21.42</v>
      </c>
      <c r="E1442" s="15">
        <v>0</v>
      </c>
      <c r="F1442" s="15">
        <v>0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1</v>
      </c>
      <c r="Q1442" s="15">
        <v>0</v>
      </c>
      <c r="R1442" s="15">
        <v>0</v>
      </c>
      <c r="S1442" s="15">
        <v>0</v>
      </c>
      <c r="T1442" s="15">
        <v>0</v>
      </c>
      <c r="U1442" s="15">
        <v>0</v>
      </c>
      <c r="V1442" s="15">
        <v>0</v>
      </c>
      <c r="W1442" s="15">
        <v>1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1</v>
      </c>
      <c r="AD1442" s="15">
        <v>0</v>
      </c>
      <c r="AE1442" s="15">
        <v>0</v>
      </c>
      <c r="AF1442" s="15">
        <v>0</v>
      </c>
      <c r="AG1442" s="15">
        <v>0</v>
      </c>
      <c r="AH1442" s="15">
        <v>1</v>
      </c>
      <c r="AI1442" s="15">
        <v>0</v>
      </c>
      <c r="AJ1442" s="15">
        <v>0</v>
      </c>
    </row>
    <row r="1443" spans="2:36" x14ac:dyDescent="0.2">
      <c r="B1443" s="15">
        <v>3375</v>
      </c>
      <c r="C1443" s="15">
        <v>22.14</v>
      </c>
      <c r="D1443" s="15">
        <v>9.84</v>
      </c>
      <c r="E1443" s="15">
        <v>0</v>
      </c>
      <c r="F1443" s="15">
        <v>0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0</v>
      </c>
      <c r="T1443" s="15">
        <v>0</v>
      </c>
      <c r="U1443" s="15">
        <v>1</v>
      </c>
      <c r="V1443" s="15">
        <v>1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1</v>
      </c>
      <c r="AD1443" s="15">
        <v>0</v>
      </c>
      <c r="AE1443" s="15">
        <v>0</v>
      </c>
      <c r="AF1443" s="15">
        <v>0</v>
      </c>
      <c r="AG1443" s="15">
        <v>1</v>
      </c>
      <c r="AH1443" s="15">
        <v>0</v>
      </c>
      <c r="AI1443" s="15">
        <v>0</v>
      </c>
      <c r="AJ1443" s="15">
        <v>0</v>
      </c>
    </row>
    <row r="1444" spans="2:36" x14ac:dyDescent="0.2">
      <c r="B1444" s="15">
        <v>846</v>
      </c>
      <c r="C1444" s="15">
        <v>22.14</v>
      </c>
      <c r="D1444" s="15">
        <v>9.84</v>
      </c>
      <c r="E1444" s="15">
        <v>0</v>
      </c>
      <c r="F1444" s="15">
        <v>0</v>
      </c>
      <c r="G1444" s="15">
        <v>0</v>
      </c>
      <c r="H1444" s="15">
        <v>0</v>
      </c>
      <c r="I1444" s="15">
        <v>1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0</v>
      </c>
      <c r="T1444" s="15">
        <v>0</v>
      </c>
      <c r="U1444" s="15">
        <v>0</v>
      </c>
      <c r="V1444" s="15">
        <v>1</v>
      </c>
      <c r="W1444" s="15">
        <v>0</v>
      </c>
      <c r="X1444" s="15">
        <v>0</v>
      </c>
      <c r="Y1444" s="15">
        <v>0</v>
      </c>
      <c r="Z1444" s="15">
        <v>1</v>
      </c>
      <c r="AA1444" s="15">
        <v>0</v>
      </c>
      <c r="AB1444" s="15">
        <v>0</v>
      </c>
      <c r="AC1444" s="15">
        <v>0</v>
      </c>
      <c r="AD1444" s="15">
        <v>0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1</v>
      </c>
    </row>
    <row r="1445" spans="2:36" x14ac:dyDescent="0.2">
      <c r="B1445" s="15">
        <v>27132</v>
      </c>
      <c r="C1445" s="15">
        <v>147.5</v>
      </c>
      <c r="D1445" s="15">
        <v>0.99</v>
      </c>
      <c r="E1445" s="15">
        <v>1</v>
      </c>
      <c r="F1445" s="15">
        <v>0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0</v>
      </c>
      <c r="T1445" s="15">
        <v>1</v>
      </c>
      <c r="U1445" s="15">
        <v>0</v>
      </c>
      <c r="V1445" s="15">
        <v>0</v>
      </c>
      <c r="W1445" s="15">
        <v>0</v>
      </c>
      <c r="X1445" s="15">
        <v>1</v>
      </c>
      <c r="Y1445" s="15">
        <v>0</v>
      </c>
      <c r="Z1445" s="15">
        <v>0</v>
      </c>
      <c r="AA1445" s="15">
        <v>0</v>
      </c>
      <c r="AB1445" s="15">
        <v>1</v>
      </c>
      <c r="AC1445" s="15">
        <v>0</v>
      </c>
      <c r="AD1445" s="15">
        <v>1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</row>
    <row r="1446" spans="2:36" x14ac:dyDescent="0.2">
      <c r="B1446" s="15">
        <v>686</v>
      </c>
      <c r="C1446" s="15">
        <v>22.67</v>
      </c>
      <c r="D1446" s="15">
        <v>6.5</v>
      </c>
      <c r="E1446" s="15">
        <v>1</v>
      </c>
      <c r="F1446" s="15">
        <v>0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1</v>
      </c>
      <c r="R1446" s="15">
        <v>0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1</v>
      </c>
      <c r="Y1446" s="15">
        <v>0</v>
      </c>
      <c r="Z1446" s="15">
        <v>0</v>
      </c>
      <c r="AA1446" s="15">
        <v>0</v>
      </c>
      <c r="AB1446" s="15">
        <v>0</v>
      </c>
      <c r="AC1446" s="15">
        <v>1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</row>
    <row r="1447" spans="2:36" x14ac:dyDescent="0.2">
      <c r="B1447" s="15">
        <v>2349</v>
      </c>
      <c r="C1447" s="15">
        <v>41.51</v>
      </c>
      <c r="D1447" s="15">
        <v>3.6</v>
      </c>
      <c r="E1447" s="15">
        <v>1</v>
      </c>
      <c r="F1447" s="15">
        <v>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1</v>
      </c>
      <c r="Y1447" s="15">
        <v>0</v>
      </c>
      <c r="Z1447" s="15">
        <v>0</v>
      </c>
      <c r="AA1447" s="15">
        <v>0</v>
      </c>
      <c r="AB1447" s="15">
        <v>0</v>
      </c>
      <c r="AC1447" s="15">
        <v>1</v>
      </c>
      <c r="AD1447" s="15">
        <v>0</v>
      </c>
      <c r="AE1447" s="15">
        <v>0</v>
      </c>
      <c r="AF1447" s="15">
        <v>1</v>
      </c>
      <c r="AG1447" s="15">
        <v>0</v>
      </c>
      <c r="AH1447" s="15">
        <v>0</v>
      </c>
      <c r="AI1447" s="15">
        <v>0</v>
      </c>
      <c r="AJ1447" s="15">
        <v>0</v>
      </c>
    </row>
    <row r="1448" spans="2:36" x14ac:dyDescent="0.2">
      <c r="B1448" s="15">
        <v>2168</v>
      </c>
      <c r="C1448" s="15">
        <v>20.440000000000001</v>
      </c>
      <c r="D1448" s="15">
        <v>11.07</v>
      </c>
      <c r="E1448" s="15">
        <v>1</v>
      </c>
      <c r="F1448" s="15">
        <v>1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0</v>
      </c>
      <c r="T1448" s="15">
        <v>0</v>
      </c>
      <c r="U1448" s="15">
        <v>0</v>
      </c>
      <c r="V1448" s="15">
        <v>1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1</v>
      </c>
      <c r="AD1448" s="15">
        <v>0</v>
      </c>
      <c r="AE1448" s="15">
        <v>0</v>
      </c>
      <c r="AF1448" s="15">
        <v>0</v>
      </c>
      <c r="AG1448" s="15">
        <v>0</v>
      </c>
      <c r="AH1448" s="15">
        <v>0</v>
      </c>
      <c r="AI1448" s="15">
        <v>1</v>
      </c>
      <c r="AJ1448" s="15">
        <v>0</v>
      </c>
    </row>
    <row r="1449" spans="2:36" x14ac:dyDescent="0.2">
      <c r="B1449" s="15">
        <v>841</v>
      </c>
      <c r="C1449" s="15">
        <v>30</v>
      </c>
      <c r="D1449" s="15">
        <v>4.99</v>
      </c>
      <c r="E1449" s="15">
        <v>1</v>
      </c>
      <c r="F1449" s="15">
        <v>0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1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1</v>
      </c>
      <c r="Y1449" s="15">
        <v>0</v>
      </c>
      <c r="Z1449" s="15">
        <v>0</v>
      </c>
      <c r="AA1449" s="15">
        <v>0</v>
      </c>
      <c r="AB1449" s="15">
        <v>1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2:36" x14ac:dyDescent="0.2">
      <c r="B1450" s="15">
        <v>27132</v>
      </c>
      <c r="C1450" s="15">
        <v>151.5</v>
      </c>
      <c r="D1450" s="15">
        <v>0.99</v>
      </c>
      <c r="E1450" s="15">
        <v>1</v>
      </c>
      <c r="F1450" s="15">
        <v>0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0</v>
      </c>
      <c r="T1450" s="15">
        <v>1</v>
      </c>
      <c r="U1450" s="15">
        <v>0</v>
      </c>
      <c r="V1450" s="15">
        <v>0</v>
      </c>
      <c r="W1450" s="15">
        <v>0</v>
      </c>
      <c r="X1450" s="15">
        <v>1</v>
      </c>
      <c r="Y1450" s="15">
        <v>0</v>
      </c>
      <c r="Z1450" s="15">
        <v>0</v>
      </c>
      <c r="AA1450" s="15">
        <v>0</v>
      </c>
      <c r="AB1450" s="15">
        <v>1</v>
      </c>
      <c r="AC1450" s="15">
        <v>0</v>
      </c>
      <c r="AD1450" s="15">
        <v>1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</row>
    <row r="1451" spans="2:36" x14ac:dyDescent="0.2">
      <c r="B1451" s="15">
        <v>5564</v>
      </c>
      <c r="C1451" s="15">
        <v>12.25</v>
      </c>
      <c r="D1451" s="15">
        <v>12.25</v>
      </c>
      <c r="E1451" s="15">
        <v>0</v>
      </c>
      <c r="F1451" s="15">
        <v>0</v>
      </c>
      <c r="G1451" s="15">
        <v>0</v>
      </c>
      <c r="H1451" s="15">
        <v>0</v>
      </c>
      <c r="I1451" s="15">
        <v>0</v>
      </c>
      <c r="J1451" s="15">
        <v>1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1</v>
      </c>
      <c r="Y1451" s="15">
        <v>0</v>
      </c>
      <c r="Z1451" s="15">
        <v>0</v>
      </c>
      <c r="AA1451" s="15">
        <v>0</v>
      </c>
      <c r="AB1451" s="15">
        <v>0</v>
      </c>
      <c r="AC1451" s="15">
        <v>1</v>
      </c>
      <c r="AD1451" s="15">
        <v>0</v>
      </c>
      <c r="AE1451" s="15">
        <v>0</v>
      </c>
      <c r="AF1451" s="15">
        <v>1</v>
      </c>
      <c r="AG1451" s="15">
        <v>0</v>
      </c>
      <c r="AH1451" s="15">
        <v>0</v>
      </c>
      <c r="AI1451" s="15">
        <v>0</v>
      </c>
      <c r="AJ1451" s="15">
        <v>0</v>
      </c>
    </row>
    <row r="1452" spans="2:36" x14ac:dyDescent="0.2">
      <c r="B1452" s="15">
        <v>27132</v>
      </c>
      <c r="C1452" s="15">
        <v>152.5</v>
      </c>
      <c r="D1452" s="15">
        <v>0.99</v>
      </c>
      <c r="E1452" s="15">
        <v>1</v>
      </c>
      <c r="F1452" s="15">
        <v>0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0</v>
      </c>
      <c r="T1452" s="15">
        <v>1</v>
      </c>
      <c r="U1452" s="15">
        <v>0</v>
      </c>
      <c r="V1452" s="15">
        <v>0</v>
      </c>
      <c r="W1452" s="15">
        <v>0</v>
      </c>
      <c r="X1452" s="15">
        <v>1</v>
      </c>
      <c r="Y1452" s="15">
        <v>0</v>
      </c>
      <c r="Z1452" s="15">
        <v>0</v>
      </c>
      <c r="AA1452" s="15">
        <v>0</v>
      </c>
      <c r="AB1452" s="15">
        <v>1</v>
      </c>
      <c r="AC1452" s="15">
        <v>0</v>
      </c>
      <c r="AD1452" s="15">
        <v>1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2:36" x14ac:dyDescent="0.2">
      <c r="B1453" s="15">
        <v>844</v>
      </c>
      <c r="C1453" s="15">
        <v>185.69</v>
      </c>
      <c r="D1453" s="15">
        <v>1.23</v>
      </c>
      <c r="E1453" s="15">
        <v>1</v>
      </c>
      <c r="F1453" s="15">
        <v>0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1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0</v>
      </c>
      <c r="T1453" s="15">
        <v>0</v>
      </c>
      <c r="U1453" s="15">
        <v>0</v>
      </c>
      <c r="V1453" s="15">
        <v>1</v>
      </c>
      <c r="W1453" s="15">
        <v>0</v>
      </c>
      <c r="X1453" s="15">
        <v>0</v>
      </c>
      <c r="Y1453" s="15">
        <v>0</v>
      </c>
      <c r="Z1453" s="15">
        <v>1</v>
      </c>
      <c r="AA1453" s="15">
        <v>0</v>
      </c>
      <c r="AB1453" s="15">
        <v>0</v>
      </c>
      <c r="AC1453" s="15">
        <v>0</v>
      </c>
      <c r="AD1453" s="15">
        <v>0</v>
      </c>
      <c r="AE1453" s="15">
        <v>0</v>
      </c>
      <c r="AF1453" s="15">
        <v>1</v>
      </c>
      <c r="AG1453" s="15">
        <v>0</v>
      </c>
      <c r="AH1453" s="15">
        <v>0</v>
      </c>
      <c r="AI1453" s="15">
        <v>0</v>
      </c>
      <c r="AJ1453" s="15">
        <v>0</v>
      </c>
    </row>
    <row r="1454" spans="2:36" x14ac:dyDescent="0.2">
      <c r="B1454" s="15">
        <v>50</v>
      </c>
      <c r="C1454" s="15">
        <v>186.38</v>
      </c>
      <c r="D1454" s="15">
        <v>1.23</v>
      </c>
      <c r="E1454" s="15">
        <v>1</v>
      </c>
      <c r="F1454" s="15">
        <v>0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1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0</v>
      </c>
      <c r="T1454" s="15">
        <v>0</v>
      </c>
      <c r="U1454" s="15">
        <v>0</v>
      </c>
      <c r="V1454" s="15">
        <v>1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1</v>
      </c>
      <c r="AC1454" s="15">
        <v>0</v>
      </c>
      <c r="AD1454" s="15">
        <v>0</v>
      </c>
      <c r="AE1454" s="15">
        <v>0</v>
      </c>
      <c r="AF1454" s="15">
        <v>1</v>
      </c>
      <c r="AG1454" s="15">
        <v>0</v>
      </c>
      <c r="AH1454" s="15">
        <v>0</v>
      </c>
      <c r="AI1454" s="15">
        <v>0</v>
      </c>
      <c r="AJ1454" s="15">
        <v>0</v>
      </c>
    </row>
    <row r="1455" spans="2:36" x14ac:dyDescent="0.2">
      <c r="B1455" s="15">
        <v>846</v>
      </c>
      <c r="C1455" s="15">
        <v>23.44</v>
      </c>
      <c r="D1455" s="15">
        <v>9.84</v>
      </c>
      <c r="E1455" s="15">
        <v>1</v>
      </c>
      <c r="F1455" s="15">
        <v>0</v>
      </c>
      <c r="G1455" s="15">
        <v>0</v>
      </c>
      <c r="H1455" s="15">
        <v>0</v>
      </c>
      <c r="I1455" s="15">
        <v>1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0</v>
      </c>
      <c r="T1455" s="15">
        <v>0</v>
      </c>
      <c r="U1455" s="15">
        <v>0</v>
      </c>
      <c r="V1455" s="15">
        <v>1</v>
      </c>
      <c r="W1455" s="15">
        <v>0</v>
      </c>
      <c r="X1455" s="15">
        <v>0</v>
      </c>
      <c r="Y1455" s="15">
        <v>0</v>
      </c>
      <c r="Z1455" s="15">
        <v>1</v>
      </c>
      <c r="AA1455" s="15">
        <v>0</v>
      </c>
      <c r="AB1455" s="15">
        <v>0</v>
      </c>
      <c r="AC1455" s="15">
        <v>0</v>
      </c>
      <c r="AD1455" s="15">
        <v>0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1</v>
      </c>
    </row>
    <row r="1456" spans="2:36" x14ac:dyDescent="0.2">
      <c r="B1456" s="15">
        <v>27132</v>
      </c>
      <c r="C1456" s="15">
        <v>155.99</v>
      </c>
      <c r="D1456" s="15">
        <v>0.99</v>
      </c>
      <c r="E1456" s="15">
        <v>1</v>
      </c>
      <c r="F1456" s="15">
        <v>0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0</v>
      </c>
      <c r="T1456" s="15">
        <v>1</v>
      </c>
      <c r="U1456" s="15">
        <v>0</v>
      </c>
      <c r="V1456" s="15">
        <v>0</v>
      </c>
      <c r="W1456" s="15">
        <v>0</v>
      </c>
      <c r="X1456" s="15">
        <v>1</v>
      </c>
      <c r="Y1456" s="15">
        <v>0</v>
      </c>
      <c r="Z1456" s="15">
        <v>0</v>
      </c>
      <c r="AA1456" s="15">
        <v>0</v>
      </c>
      <c r="AB1456" s="15">
        <v>1</v>
      </c>
      <c r="AC1456" s="15">
        <v>0</v>
      </c>
      <c r="AD1456" s="15">
        <v>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2:36" x14ac:dyDescent="0.2">
      <c r="B1457" s="15">
        <v>523</v>
      </c>
      <c r="C1457" s="15">
        <v>15.5</v>
      </c>
      <c r="D1457" s="15">
        <v>9.99</v>
      </c>
      <c r="E1457" s="15">
        <v>1</v>
      </c>
      <c r="F1457" s="15">
        <v>0</v>
      </c>
      <c r="G1457" s="15">
        <v>1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1</v>
      </c>
      <c r="Y1457" s="15">
        <v>0</v>
      </c>
      <c r="Z1457" s="15">
        <v>0</v>
      </c>
      <c r="AA1457" s="15">
        <v>0</v>
      </c>
      <c r="AB1457" s="15">
        <v>0</v>
      </c>
      <c r="AC1457" s="15">
        <v>1</v>
      </c>
      <c r="AD1457" s="15">
        <v>0</v>
      </c>
      <c r="AE1457" s="15">
        <v>0</v>
      </c>
      <c r="AF1457" s="15">
        <v>1</v>
      </c>
      <c r="AG1457" s="15">
        <v>0</v>
      </c>
      <c r="AH1457" s="15">
        <v>0</v>
      </c>
      <c r="AI1457" s="15">
        <v>0</v>
      </c>
      <c r="AJ1457" s="15">
        <v>0</v>
      </c>
    </row>
    <row r="1458" spans="2:36" x14ac:dyDescent="0.2">
      <c r="B1458" s="15">
        <v>1375</v>
      </c>
      <c r="C1458" s="15">
        <v>15.5</v>
      </c>
      <c r="D1458" s="15">
        <v>9.99</v>
      </c>
      <c r="E1458" s="15">
        <v>1</v>
      </c>
      <c r="F1458" s="15">
        <v>0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0</v>
      </c>
      <c r="S1458" s="15">
        <v>0</v>
      </c>
      <c r="T1458" s="15">
        <v>0</v>
      </c>
      <c r="U1458" s="15">
        <v>1</v>
      </c>
      <c r="V1458" s="15">
        <v>0</v>
      </c>
      <c r="W1458" s="15">
        <v>0</v>
      </c>
      <c r="X1458" s="15">
        <v>1</v>
      </c>
      <c r="Y1458" s="15">
        <v>0</v>
      </c>
      <c r="Z1458" s="15">
        <v>0</v>
      </c>
      <c r="AA1458" s="15">
        <v>0</v>
      </c>
      <c r="AB1458" s="15">
        <v>0</v>
      </c>
      <c r="AC1458" s="15">
        <v>1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</row>
    <row r="1459" spans="2:36" x14ac:dyDescent="0.2">
      <c r="B1459" s="15">
        <v>1375</v>
      </c>
      <c r="C1459" s="15">
        <v>15.5</v>
      </c>
      <c r="D1459" s="15">
        <v>9.99</v>
      </c>
      <c r="E1459" s="15">
        <v>1</v>
      </c>
      <c r="F1459" s="15">
        <v>0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0</v>
      </c>
      <c r="S1459" s="15">
        <v>0</v>
      </c>
      <c r="T1459" s="15">
        <v>0</v>
      </c>
      <c r="U1459" s="15">
        <v>1</v>
      </c>
      <c r="V1459" s="15">
        <v>0</v>
      </c>
      <c r="W1459" s="15">
        <v>0</v>
      </c>
      <c r="X1459" s="15">
        <v>1</v>
      </c>
      <c r="Y1459" s="15">
        <v>0</v>
      </c>
      <c r="Z1459" s="15">
        <v>0</v>
      </c>
      <c r="AA1459" s="15">
        <v>0</v>
      </c>
      <c r="AB1459" s="15">
        <v>0</v>
      </c>
      <c r="AC1459" s="15">
        <v>1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2:36" x14ac:dyDescent="0.2">
      <c r="B1460" s="15">
        <v>3385</v>
      </c>
      <c r="C1460" s="15">
        <v>15.55</v>
      </c>
      <c r="D1460" s="15">
        <v>9.99</v>
      </c>
      <c r="E1460" s="15">
        <v>1</v>
      </c>
      <c r="F1460" s="15">
        <v>1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1</v>
      </c>
      <c r="Y1460" s="15">
        <v>0</v>
      </c>
      <c r="Z1460" s="15">
        <v>0</v>
      </c>
      <c r="AA1460" s="15">
        <v>0</v>
      </c>
      <c r="AB1460" s="15">
        <v>0</v>
      </c>
      <c r="AC1460" s="15">
        <v>1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</row>
    <row r="1461" spans="2:36" x14ac:dyDescent="0.2">
      <c r="B1461" s="15">
        <v>3385</v>
      </c>
      <c r="C1461" s="15">
        <v>13</v>
      </c>
      <c r="D1461" s="15">
        <v>11.99</v>
      </c>
      <c r="E1461" s="15">
        <v>1</v>
      </c>
      <c r="F1461" s="15">
        <v>1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0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1</v>
      </c>
      <c r="Y1461" s="15">
        <v>0</v>
      </c>
      <c r="Z1461" s="15">
        <v>0</v>
      </c>
      <c r="AA1461" s="15">
        <v>0</v>
      </c>
      <c r="AB1461" s="15">
        <v>0</v>
      </c>
      <c r="AC1461" s="15">
        <v>1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2:36" x14ac:dyDescent="0.2">
      <c r="B1462" s="15">
        <v>479</v>
      </c>
      <c r="C1462" s="15">
        <v>191.84</v>
      </c>
      <c r="D1462" s="15">
        <v>1.23</v>
      </c>
      <c r="E1462" s="15">
        <v>1</v>
      </c>
      <c r="F1462" s="15">
        <v>0</v>
      </c>
      <c r="G1462" s="15">
        <v>1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0</v>
      </c>
      <c r="S1462" s="15">
        <v>0</v>
      </c>
      <c r="T1462" s="15">
        <v>0</v>
      </c>
      <c r="U1462" s="15">
        <v>0</v>
      </c>
      <c r="V1462" s="15">
        <v>1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1</v>
      </c>
      <c r="AD1462" s="15">
        <v>1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</row>
    <row r="1463" spans="2:36" x14ac:dyDescent="0.2">
      <c r="B1463" s="15">
        <v>10067</v>
      </c>
      <c r="C1463" s="15">
        <v>12.5</v>
      </c>
      <c r="D1463" s="15">
        <v>12.5</v>
      </c>
      <c r="E1463" s="15">
        <v>0</v>
      </c>
      <c r="F1463" s="15">
        <v>0</v>
      </c>
      <c r="G1463" s="15">
        <v>1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0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1</v>
      </c>
      <c r="Y1463" s="15">
        <v>0</v>
      </c>
      <c r="Z1463" s="15">
        <v>0</v>
      </c>
      <c r="AA1463" s="15">
        <v>1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2:36" x14ac:dyDescent="0.2">
      <c r="B1464" s="15">
        <v>3385</v>
      </c>
      <c r="C1464" s="15">
        <v>13.05</v>
      </c>
      <c r="D1464" s="15">
        <v>11.99</v>
      </c>
      <c r="E1464" s="15">
        <v>1</v>
      </c>
      <c r="F1464" s="15">
        <v>1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0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1</v>
      </c>
      <c r="Y1464" s="15">
        <v>0</v>
      </c>
      <c r="Z1464" s="15">
        <v>0</v>
      </c>
      <c r="AA1464" s="15">
        <v>0</v>
      </c>
      <c r="AB1464" s="15">
        <v>0</v>
      </c>
      <c r="AC1464" s="15">
        <v>1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</row>
    <row r="1465" spans="2:36" x14ac:dyDescent="0.2">
      <c r="B1465" s="15">
        <v>709</v>
      </c>
      <c r="C1465" s="15">
        <v>38.76</v>
      </c>
      <c r="D1465" s="15">
        <v>6.14</v>
      </c>
      <c r="E1465" s="15">
        <v>1</v>
      </c>
      <c r="F1465" s="15">
        <v>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0</v>
      </c>
      <c r="S1465" s="15">
        <v>0</v>
      </c>
      <c r="T1465" s="15">
        <v>0</v>
      </c>
      <c r="U1465" s="15">
        <v>0</v>
      </c>
      <c r="V1465" s="15">
        <v>1</v>
      </c>
      <c r="W1465" s="15">
        <v>0</v>
      </c>
      <c r="X1465" s="15">
        <v>0</v>
      </c>
      <c r="Y1465" s="15">
        <v>0</v>
      </c>
      <c r="Z1465" s="15">
        <v>1</v>
      </c>
      <c r="AA1465" s="15">
        <v>0</v>
      </c>
      <c r="AB1465" s="15">
        <v>0</v>
      </c>
      <c r="AC1465" s="15">
        <v>0</v>
      </c>
      <c r="AD1465" s="15">
        <v>0</v>
      </c>
      <c r="AE1465" s="15">
        <v>0</v>
      </c>
      <c r="AF1465" s="15">
        <v>1</v>
      </c>
      <c r="AG1465" s="15">
        <v>0</v>
      </c>
      <c r="AH1465" s="15">
        <v>0</v>
      </c>
      <c r="AI1465" s="15">
        <v>0</v>
      </c>
      <c r="AJ1465" s="15">
        <v>0</v>
      </c>
    </row>
    <row r="1466" spans="2:36" x14ac:dyDescent="0.2">
      <c r="B1466" s="15">
        <v>10</v>
      </c>
      <c r="C1466" s="15">
        <v>197.99</v>
      </c>
      <c r="D1466" s="15">
        <v>1.23</v>
      </c>
      <c r="E1466" s="15">
        <v>1</v>
      </c>
      <c r="F1466" s="15">
        <v>0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1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0</v>
      </c>
      <c r="S1466" s="15">
        <v>0</v>
      </c>
      <c r="T1466" s="15">
        <v>0</v>
      </c>
      <c r="U1466" s="15">
        <v>0</v>
      </c>
      <c r="V1466" s="15">
        <v>1</v>
      </c>
      <c r="W1466" s="15">
        <v>0</v>
      </c>
      <c r="X1466" s="15">
        <v>0</v>
      </c>
      <c r="Y1466" s="15">
        <v>0</v>
      </c>
      <c r="Z1466" s="15">
        <v>1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</row>
    <row r="1467" spans="2:36" x14ac:dyDescent="0.2">
      <c r="B1467" s="15">
        <v>22501</v>
      </c>
      <c r="C1467" s="15">
        <v>13</v>
      </c>
      <c r="D1467" s="15">
        <v>12.5</v>
      </c>
      <c r="E1467" s="15">
        <v>1</v>
      </c>
      <c r="F1467" s="15">
        <v>0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0</v>
      </c>
      <c r="S1467" s="15">
        <v>0</v>
      </c>
      <c r="T1467" s="15">
        <v>0</v>
      </c>
      <c r="U1467" s="15">
        <v>1</v>
      </c>
      <c r="V1467" s="15">
        <v>0</v>
      </c>
      <c r="W1467" s="15">
        <v>0</v>
      </c>
      <c r="X1467" s="15">
        <v>1</v>
      </c>
      <c r="Y1467" s="15">
        <v>0</v>
      </c>
      <c r="Z1467" s="15">
        <v>0</v>
      </c>
      <c r="AA1467" s="15">
        <v>0</v>
      </c>
      <c r="AB1467" s="15">
        <v>1</v>
      </c>
      <c r="AC1467" s="15">
        <v>0</v>
      </c>
      <c r="AD1467" s="15">
        <v>1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</row>
    <row r="1468" spans="2:36" x14ac:dyDescent="0.2">
      <c r="B1468" s="15">
        <v>100</v>
      </c>
      <c r="C1468" s="15">
        <v>25.21</v>
      </c>
      <c r="D1468" s="15">
        <v>9.84</v>
      </c>
      <c r="E1468" s="15">
        <v>1</v>
      </c>
      <c r="F1468" s="15">
        <v>0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1</v>
      </c>
      <c r="P1468" s="15">
        <v>0</v>
      </c>
      <c r="Q1468" s="15">
        <v>0</v>
      </c>
      <c r="R1468" s="15">
        <v>0</v>
      </c>
      <c r="S1468" s="15">
        <v>0</v>
      </c>
      <c r="T1468" s="15">
        <v>0</v>
      </c>
      <c r="U1468" s="15">
        <v>0</v>
      </c>
      <c r="V1468" s="15">
        <v>1</v>
      </c>
      <c r="W1468" s="15">
        <v>0</v>
      </c>
      <c r="X1468" s="15">
        <v>0</v>
      </c>
      <c r="Y1468" s="15">
        <v>0</v>
      </c>
      <c r="Z1468" s="15">
        <v>1</v>
      </c>
      <c r="AA1468" s="15">
        <v>0</v>
      </c>
      <c r="AB1468" s="15">
        <v>0</v>
      </c>
      <c r="AC1468" s="15">
        <v>0</v>
      </c>
      <c r="AD1468" s="15">
        <v>0</v>
      </c>
      <c r="AE1468" s="15">
        <v>0</v>
      </c>
      <c r="AF1468" s="15">
        <v>1</v>
      </c>
      <c r="AG1468" s="15">
        <v>0</v>
      </c>
      <c r="AH1468" s="15">
        <v>0</v>
      </c>
      <c r="AI1468" s="15">
        <v>0</v>
      </c>
      <c r="AJ1468" s="15">
        <v>0</v>
      </c>
    </row>
    <row r="1469" spans="2:36" x14ac:dyDescent="0.2">
      <c r="B1469" s="15">
        <v>100</v>
      </c>
      <c r="C1469" s="15">
        <v>25.21</v>
      </c>
      <c r="D1469" s="15">
        <v>9.84</v>
      </c>
      <c r="E1469" s="15">
        <v>1</v>
      </c>
      <c r="F1469" s="15">
        <v>0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1</v>
      </c>
      <c r="P1469" s="15">
        <v>0</v>
      </c>
      <c r="Q1469" s="15">
        <v>0</v>
      </c>
      <c r="R1469" s="15">
        <v>0</v>
      </c>
      <c r="S1469" s="15">
        <v>0</v>
      </c>
      <c r="T1469" s="15">
        <v>0</v>
      </c>
      <c r="U1469" s="15">
        <v>0</v>
      </c>
      <c r="V1469" s="15">
        <v>1</v>
      </c>
      <c r="W1469" s="15">
        <v>0</v>
      </c>
      <c r="X1469" s="15">
        <v>0</v>
      </c>
      <c r="Y1469" s="15">
        <v>0</v>
      </c>
      <c r="Z1469" s="15">
        <v>1</v>
      </c>
      <c r="AA1469" s="15">
        <v>0</v>
      </c>
      <c r="AB1469" s="15">
        <v>0</v>
      </c>
      <c r="AC1469" s="15">
        <v>0</v>
      </c>
      <c r="AD1469" s="15">
        <v>0</v>
      </c>
      <c r="AE1469" s="15">
        <v>0</v>
      </c>
      <c r="AF1469" s="15">
        <v>1</v>
      </c>
      <c r="AG1469" s="15">
        <v>0</v>
      </c>
      <c r="AH1469" s="15">
        <v>0</v>
      </c>
      <c r="AI1469" s="15">
        <v>0</v>
      </c>
      <c r="AJ1469" s="15">
        <v>0</v>
      </c>
    </row>
    <row r="1470" spans="2:36" x14ac:dyDescent="0.2">
      <c r="B1470" s="15">
        <v>541</v>
      </c>
      <c r="C1470" s="15">
        <v>16.5</v>
      </c>
      <c r="D1470" s="15">
        <v>9.99</v>
      </c>
      <c r="E1470" s="15">
        <v>1</v>
      </c>
      <c r="F1470" s="15">
        <v>1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1</v>
      </c>
      <c r="Y1470" s="15">
        <v>0</v>
      </c>
      <c r="Z1470" s="15">
        <v>0</v>
      </c>
      <c r="AA1470" s="15">
        <v>0</v>
      </c>
      <c r="AB1470" s="15">
        <v>0</v>
      </c>
      <c r="AC1470" s="15">
        <v>1</v>
      </c>
      <c r="AD1470" s="15">
        <v>0</v>
      </c>
      <c r="AE1470" s="15">
        <v>0</v>
      </c>
      <c r="AF1470" s="15">
        <v>0</v>
      </c>
      <c r="AG1470" s="15">
        <v>1</v>
      </c>
      <c r="AH1470" s="15">
        <v>0</v>
      </c>
      <c r="AI1470" s="15">
        <v>0</v>
      </c>
      <c r="AJ1470" s="15">
        <v>0</v>
      </c>
    </row>
    <row r="1471" spans="2:36" x14ac:dyDescent="0.2">
      <c r="B1471" s="15">
        <v>131</v>
      </c>
      <c r="C1471" s="15">
        <v>16.5</v>
      </c>
      <c r="D1471" s="15">
        <v>9.99</v>
      </c>
      <c r="E1471" s="15">
        <v>1</v>
      </c>
      <c r="F1471" s="15">
        <v>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1</v>
      </c>
      <c r="Y1471" s="15">
        <v>0</v>
      </c>
      <c r="Z1471" s="15">
        <v>1</v>
      </c>
      <c r="AA1471" s="15">
        <v>0</v>
      </c>
      <c r="AB1471" s="15">
        <v>0</v>
      </c>
      <c r="AC1471" s="15">
        <v>0</v>
      </c>
      <c r="AD1471" s="15">
        <v>0</v>
      </c>
      <c r="AE1471" s="15">
        <v>0</v>
      </c>
      <c r="AF1471" s="15">
        <v>1</v>
      </c>
      <c r="AG1471" s="15">
        <v>0</v>
      </c>
      <c r="AH1471" s="15">
        <v>0</v>
      </c>
      <c r="AI1471" s="15">
        <v>0</v>
      </c>
      <c r="AJ1471" s="15">
        <v>0</v>
      </c>
    </row>
    <row r="1472" spans="2:36" x14ac:dyDescent="0.2">
      <c r="B1472" s="15">
        <v>5812</v>
      </c>
      <c r="C1472" s="15">
        <v>12.92</v>
      </c>
      <c r="D1472" s="15">
        <v>12.92</v>
      </c>
      <c r="E1472" s="15">
        <v>0</v>
      </c>
      <c r="F1472" s="15">
        <v>0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1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1</v>
      </c>
      <c r="Y1472" s="15">
        <v>0</v>
      </c>
      <c r="Z1472" s="15">
        <v>0</v>
      </c>
      <c r="AA1472" s="15">
        <v>0</v>
      </c>
      <c r="AB1472" s="15">
        <v>1</v>
      </c>
      <c r="AC1472" s="15">
        <v>0</v>
      </c>
      <c r="AD1472" s="15">
        <v>0</v>
      </c>
      <c r="AE1472" s="15">
        <v>0</v>
      </c>
      <c r="AF1472" s="15">
        <v>0</v>
      </c>
      <c r="AG1472" s="15">
        <v>0</v>
      </c>
      <c r="AH1472" s="15">
        <v>0</v>
      </c>
      <c r="AI1472" s="15">
        <v>1</v>
      </c>
      <c r="AJ1472" s="15">
        <v>0</v>
      </c>
    </row>
    <row r="1473" spans="2:36" x14ac:dyDescent="0.2">
      <c r="B1473" s="15">
        <v>6</v>
      </c>
      <c r="C1473" s="15">
        <v>205.37</v>
      </c>
      <c r="D1473" s="15">
        <v>1.23</v>
      </c>
      <c r="E1473" s="15">
        <v>1</v>
      </c>
      <c r="F1473" s="15">
        <v>0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1</v>
      </c>
      <c r="W1473" s="15">
        <v>0</v>
      </c>
      <c r="X1473" s="15">
        <v>0</v>
      </c>
      <c r="Y1473" s="15">
        <v>0</v>
      </c>
      <c r="Z1473" s="15">
        <v>0</v>
      </c>
      <c r="AA1473" s="15">
        <v>1</v>
      </c>
      <c r="AB1473" s="15">
        <v>0</v>
      </c>
      <c r="AC1473" s="15">
        <v>0</v>
      </c>
      <c r="AD1473" s="15">
        <v>0</v>
      </c>
      <c r="AE1473" s="15">
        <v>0</v>
      </c>
      <c r="AF1473" s="15">
        <v>0</v>
      </c>
      <c r="AG1473" s="15">
        <v>0</v>
      </c>
      <c r="AH1473" s="15">
        <v>1</v>
      </c>
      <c r="AI1473" s="15">
        <v>0</v>
      </c>
      <c r="AJ1473" s="15">
        <v>0</v>
      </c>
    </row>
    <row r="1474" spans="2:36" x14ac:dyDescent="0.2">
      <c r="B1474" s="15">
        <v>825</v>
      </c>
      <c r="C1474" s="15">
        <v>205.37</v>
      </c>
      <c r="D1474" s="15">
        <v>1.23</v>
      </c>
      <c r="E1474" s="15">
        <v>1</v>
      </c>
      <c r="F1474" s="15">
        <v>0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1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0</v>
      </c>
      <c r="S1474" s="15">
        <v>0</v>
      </c>
      <c r="T1474" s="15">
        <v>0</v>
      </c>
      <c r="U1474" s="15">
        <v>0</v>
      </c>
      <c r="V1474" s="15">
        <v>1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1</v>
      </c>
      <c r="AC1474" s="15">
        <v>0</v>
      </c>
      <c r="AD1474" s="15">
        <v>1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2:36" x14ac:dyDescent="0.2">
      <c r="B1475" s="15">
        <v>370</v>
      </c>
      <c r="C1475" s="15">
        <v>41.21</v>
      </c>
      <c r="D1475" s="15">
        <v>6.14</v>
      </c>
      <c r="E1475" s="15">
        <v>1</v>
      </c>
      <c r="F1475" s="15">
        <v>0</v>
      </c>
      <c r="G1475" s="15">
        <v>0</v>
      </c>
      <c r="H1475" s="15">
        <v>0</v>
      </c>
      <c r="I1475" s="15">
        <v>1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0</v>
      </c>
      <c r="S1475" s="15">
        <v>0</v>
      </c>
      <c r="T1475" s="15">
        <v>0</v>
      </c>
      <c r="U1475" s="15">
        <v>0</v>
      </c>
      <c r="V1475" s="15">
        <v>1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1</v>
      </c>
      <c r="AD1475" s="15">
        <v>0</v>
      </c>
      <c r="AE1475" s="15">
        <v>0</v>
      </c>
      <c r="AF1475" s="15">
        <v>0</v>
      </c>
      <c r="AG1475" s="15">
        <v>0</v>
      </c>
      <c r="AH1475" s="15">
        <v>1</v>
      </c>
      <c r="AI1475" s="15">
        <v>0</v>
      </c>
      <c r="AJ1475" s="15">
        <v>0</v>
      </c>
    </row>
    <row r="1476" spans="2:36" x14ac:dyDescent="0.2">
      <c r="B1476" s="15">
        <v>2220</v>
      </c>
      <c r="C1476" s="15">
        <v>169.87</v>
      </c>
      <c r="D1476" s="15">
        <v>0.99</v>
      </c>
      <c r="E1476" s="15">
        <v>1</v>
      </c>
      <c r="F1476" s="15">
        <v>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1</v>
      </c>
      <c r="Y1476" s="15">
        <v>0</v>
      </c>
      <c r="Z1476" s="15">
        <v>0</v>
      </c>
      <c r="AA1476" s="15">
        <v>1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</row>
    <row r="1477" spans="2:36" x14ac:dyDescent="0.2">
      <c r="B1477" s="15">
        <v>5257</v>
      </c>
      <c r="C1477" s="15">
        <v>12.99</v>
      </c>
      <c r="D1477" s="15">
        <v>12.99</v>
      </c>
      <c r="E1477" s="15">
        <v>0</v>
      </c>
      <c r="F1477" s="15">
        <v>1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1</v>
      </c>
      <c r="Y1477" s="15">
        <v>0</v>
      </c>
      <c r="Z1477" s="15">
        <v>0</v>
      </c>
      <c r="AA1477" s="15">
        <v>1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2:36" x14ac:dyDescent="0.2">
      <c r="B1478" s="15">
        <v>10067</v>
      </c>
      <c r="C1478" s="15">
        <v>12.99</v>
      </c>
      <c r="D1478" s="15">
        <v>12.99</v>
      </c>
      <c r="E1478" s="15">
        <v>0</v>
      </c>
      <c r="F1478" s="15">
        <v>0</v>
      </c>
      <c r="G1478" s="15">
        <v>1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1</v>
      </c>
      <c r="Y1478" s="15">
        <v>0</v>
      </c>
      <c r="Z1478" s="15">
        <v>0</v>
      </c>
      <c r="AA1478" s="15">
        <v>1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</row>
    <row r="1479" spans="2:36" x14ac:dyDescent="0.2">
      <c r="B1479" s="15">
        <v>983</v>
      </c>
      <c r="C1479" s="15">
        <v>12.99</v>
      </c>
      <c r="D1479" s="15">
        <v>12.99</v>
      </c>
      <c r="E1479" s="15">
        <v>0</v>
      </c>
      <c r="F1479" s="15">
        <v>0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1</v>
      </c>
      <c r="Q1479" s="15">
        <v>0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1</v>
      </c>
      <c r="Y1479" s="15">
        <v>0</v>
      </c>
      <c r="Z1479" s="15">
        <v>0</v>
      </c>
      <c r="AA1479" s="15">
        <v>0</v>
      </c>
      <c r="AB1479" s="15">
        <v>1</v>
      </c>
      <c r="AC1479" s="15">
        <v>0</v>
      </c>
      <c r="AD1479" s="15">
        <v>1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</row>
    <row r="1480" spans="2:36" x14ac:dyDescent="0.2">
      <c r="B1480" s="15">
        <v>3090</v>
      </c>
      <c r="C1480" s="15">
        <v>23.35</v>
      </c>
      <c r="D1480" s="15">
        <v>11.05</v>
      </c>
      <c r="E1480" s="15">
        <v>0</v>
      </c>
      <c r="F1480" s="15">
        <v>0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1</v>
      </c>
      <c r="V1480" s="15">
        <v>1</v>
      </c>
      <c r="W1480" s="15">
        <v>0</v>
      </c>
      <c r="X1480" s="15">
        <v>0</v>
      </c>
      <c r="Y1480" s="15">
        <v>0</v>
      </c>
      <c r="Z1480" s="15">
        <v>1</v>
      </c>
      <c r="AA1480" s="15">
        <v>0</v>
      </c>
      <c r="AB1480" s="15">
        <v>0</v>
      </c>
      <c r="AC1480" s="15">
        <v>0</v>
      </c>
      <c r="AD1480" s="15">
        <v>0</v>
      </c>
      <c r="AE1480" s="15">
        <v>0</v>
      </c>
      <c r="AF1480" s="15">
        <v>0</v>
      </c>
      <c r="AG1480" s="15">
        <v>0</v>
      </c>
      <c r="AH1480" s="15">
        <v>0</v>
      </c>
      <c r="AI1480" s="15">
        <v>1</v>
      </c>
      <c r="AJ1480" s="15">
        <v>0</v>
      </c>
    </row>
    <row r="1481" spans="2:36" x14ac:dyDescent="0.2">
      <c r="B1481" s="15">
        <v>730</v>
      </c>
      <c r="C1481" s="15">
        <v>23.37</v>
      </c>
      <c r="D1481" s="15">
        <v>11.07</v>
      </c>
      <c r="E1481" s="15">
        <v>0</v>
      </c>
      <c r="F1481" s="15">
        <v>0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1</v>
      </c>
      <c r="P1481" s="15">
        <v>0</v>
      </c>
      <c r="Q1481" s="15">
        <v>0</v>
      </c>
      <c r="R1481" s="15">
        <v>0</v>
      </c>
      <c r="S1481" s="15">
        <v>0</v>
      </c>
      <c r="T1481" s="15">
        <v>0</v>
      </c>
      <c r="U1481" s="15">
        <v>0</v>
      </c>
      <c r="V1481" s="15">
        <v>1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1</v>
      </c>
      <c r="AC1481" s="15">
        <v>0</v>
      </c>
      <c r="AD1481" s="15">
        <v>0</v>
      </c>
      <c r="AE1481" s="15">
        <v>0</v>
      </c>
      <c r="AF1481" s="15">
        <v>0</v>
      </c>
      <c r="AG1481" s="15">
        <v>0</v>
      </c>
      <c r="AH1481" s="15">
        <v>0</v>
      </c>
      <c r="AI1481" s="15">
        <v>1</v>
      </c>
      <c r="AJ1481" s="15">
        <v>0</v>
      </c>
    </row>
    <row r="1482" spans="2:36" x14ac:dyDescent="0.2">
      <c r="B1482" s="15">
        <v>1166</v>
      </c>
      <c r="C1482" s="15">
        <v>23.37</v>
      </c>
      <c r="D1482" s="15">
        <v>11.07</v>
      </c>
      <c r="E1482" s="15">
        <v>0</v>
      </c>
      <c r="F1482" s="15">
        <v>0</v>
      </c>
      <c r="G1482" s="15">
        <v>0</v>
      </c>
      <c r="H1482" s="15">
        <v>0</v>
      </c>
      <c r="I1482" s="15">
        <v>1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0</v>
      </c>
      <c r="R1482" s="15">
        <v>0</v>
      </c>
      <c r="S1482" s="15">
        <v>0</v>
      </c>
      <c r="T1482" s="15">
        <v>0</v>
      </c>
      <c r="U1482" s="15">
        <v>0</v>
      </c>
      <c r="V1482" s="15">
        <v>1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1</v>
      </c>
      <c r="AD1482" s="15">
        <v>0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1</v>
      </c>
    </row>
    <row r="1483" spans="2:36" x14ac:dyDescent="0.2">
      <c r="B1483" s="15">
        <v>5701</v>
      </c>
      <c r="C1483" s="15">
        <v>23.37</v>
      </c>
      <c r="D1483" s="15">
        <v>11.07</v>
      </c>
      <c r="E1483" s="15">
        <v>0</v>
      </c>
      <c r="F1483" s="15">
        <v>0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0</v>
      </c>
      <c r="R1483" s="15">
        <v>0</v>
      </c>
      <c r="S1483" s="15">
        <v>0</v>
      </c>
      <c r="T1483" s="15">
        <v>1</v>
      </c>
      <c r="U1483" s="15">
        <v>0</v>
      </c>
      <c r="V1483" s="15">
        <v>1</v>
      </c>
      <c r="W1483" s="15">
        <v>0</v>
      </c>
      <c r="X1483" s="15">
        <v>0</v>
      </c>
      <c r="Y1483" s="15">
        <v>0</v>
      </c>
      <c r="Z1483" s="15">
        <v>1</v>
      </c>
      <c r="AA1483" s="15">
        <v>0</v>
      </c>
      <c r="AB1483" s="15">
        <v>0</v>
      </c>
      <c r="AC1483" s="15">
        <v>0</v>
      </c>
      <c r="AD1483" s="15">
        <v>0</v>
      </c>
      <c r="AE1483" s="15">
        <v>0</v>
      </c>
      <c r="AF1483" s="15">
        <v>0</v>
      </c>
      <c r="AG1483" s="15">
        <v>1</v>
      </c>
      <c r="AH1483" s="15">
        <v>0</v>
      </c>
      <c r="AI1483" s="15">
        <v>0</v>
      </c>
      <c r="AJ1483" s="15">
        <v>0</v>
      </c>
    </row>
    <row r="1484" spans="2:36" x14ac:dyDescent="0.2">
      <c r="B1484" s="15">
        <v>5701</v>
      </c>
      <c r="C1484" s="15">
        <v>23.37</v>
      </c>
      <c r="D1484" s="15">
        <v>11.07</v>
      </c>
      <c r="E1484" s="15">
        <v>0</v>
      </c>
      <c r="F1484" s="15">
        <v>0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0</v>
      </c>
      <c r="T1484" s="15">
        <v>1</v>
      </c>
      <c r="U1484" s="15">
        <v>0</v>
      </c>
      <c r="V1484" s="15">
        <v>1</v>
      </c>
      <c r="W1484" s="15">
        <v>0</v>
      </c>
      <c r="X1484" s="15">
        <v>0</v>
      </c>
      <c r="Y1484" s="15">
        <v>0</v>
      </c>
      <c r="Z1484" s="15">
        <v>1</v>
      </c>
      <c r="AA1484" s="15">
        <v>0</v>
      </c>
      <c r="AB1484" s="15">
        <v>0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</row>
    <row r="1485" spans="2:36" x14ac:dyDescent="0.2">
      <c r="B1485" s="15">
        <v>5701</v>
      </c>
      <c r="C1485" s="15">
        <v>23.37</v>
      </c>
      <c r="D1485" s="15">
        <v>11.07</v>
      </c>
      <c r="E1485" s="15">
        <v>0</v>
      </c>
      <c r="F1485" s="15">
        <v>0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0</v>
      </c>
      <c r="R1485" s="15">
        <v>0</v>
      </c>
      <c r="S1485" s="15">
        <v>0</v>
      </c>
      <c r="T1485" s="15">
        <v>1</v>
      </c>
      <c r="U1485" s="15">
        <v>0</v>
      </c>
      <c r="V1485" s="15">
        <v>1</v>
      </c>
      <c r="W1485" s="15">
        <v>0</v>
      </c>
      <c r="X1485" s="15">
        <v>0</v>
      </c>
      <c r="Y1485" s="15">
        <v>0</v>
      </c>
      <c r="Z1485" s="15">
        <v>1</v>
      </c>
      <c r="AA1485" s="15">
        <v>0</v>
      </c>
      <c r="AB1485" s="15">
        <v>0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2:36" x14ac:dyDescent="0.2">
      <c r="B1486" s="15">
        <v>56</v>
      </c>
      <c r="C1486" s="15">
        <v>175</v>
      </c>
      <c r="D1486" s="15">
        <v>0.99</v>
      </c>
      <c r="E1486" s="15">
        <v>1</v>
      </c>
      <c r="F1486" s="15">
        <v>0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1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1</v>
      </c>
      <c r="Y1486" s="15">
        <v>0</v>
      </c>
      <c r="Z1486" s="15">
        <v>0</v>
      </c>
      <c r="AA1486" s="15">
        <v>0</v>
      </c>
      <c r="AB1486" s="15">
        <v>0</v>
      </c>
      <c r="AC1486" s="15">
        <v>1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2:36" x14ac:dyDescent="0.2">
      <c r="B1487" s="15">
        <v>2168</v>
      </c>
      <c r="C1487" s="15">
        <v>23.92</v>
      </c>
      <c r="D1487" s="15">
        <v>11.01</v>
      </c>
      <c r="E1487" s="15">
        <v>1</v>
      </c>
      <c r="F1487" s="15">
        <v>0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1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1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1</v>
      </c>
      <c r="AD1487" s="15">
        <v>0</v>
      </c>
      <c r="AE1487" s="15">
        <v>0</v>
      </c>
      <c r="AF1487" s="15">
        <v>0</v>
      </c>
      <c r="AG1487" s="15">
        <v>1</v>
      </c>
      <c r="AH1487" s="15">
        <v>0</v>
      </c>
      <c r="AI1487" s="15">
        <v>0</v>
      </c>
      <c r="AJ1487" s="15">
        <v>0</v>
      </c>
    </row>
    <row r="1488" spans="2:36" x14ac:dyDescent="0.2">
      <c r="B1488" s="15">
        <v>206</v>
      </c>
      <c r="C1488" s="15">
        <v>17.55</v>
      </c>
      <c r="D1488" s="15">
        <v>9.9499999999999993</v>
      </c>
      <c r="E1488" s="15">
        <v>1</v>
      </c>
      <c r="F1488" s="15">
        <v>0</v>
      </c>
      <c r="G1488" s="15">
        <v>1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1</v>
      </c>
      <c r="Y1488" s="15">
        <v>0</v>
      </c>
      <c r="Z1488" s="15">
        <v>0</v>
      </c>
      <c r="AA1488" s="15">
        <v>0</v>
      </c>
      <c r="AB1488" s="15">
        <v>1</v>
      </c>
      <c r="AC1488" s="15">
        <v>0</v>
      </c>
      <c r="AD1488" s="15">
        <v>0</v>
      </c>
      <c r="AE1488" s="15">
        <v>0</v>
      </c>
      <c r="AF1488" s="15">
        <v>0</v>
      </c>
      <c r="AG1488" s="15">
        <v>1</v>
      </c>
      <c r="AH1488" s="15">
        <v>0</v>
      </c>
      <c r="AI1488" s="15">
        <v>0</v>
      </c>
      <c r="AJ1488" s="15">
        <v>0</v>
      </c>
    </row>
    <row r="1489" spans="2:36" x14ac:dyDescent="0.2">
      <c r="B1489" s="15">
        <v>576</v>
      </c>
      <c r="C1489" s="15">
        <v>17.5</v>
      </c>
      <c r="D1489" s="15">
        <v>9.99</v>
      </c>
      <c r="E1489" s="15">
        <v>1</v>
      </c>
      <c r="F1489" s="15">
        <v>1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1</v>
      </c>
      <c r="Y1489" s="15">
        <v>0</v>
      </c>
      <c r="Z1489" s="15">
        <v>0</v>
      </c>
      <c r="AA1489" s="15">
        <v>0</v>
      </c>
      <c r="AB1489" s="15">
        <v>0</v>
      </c>
      <c r="AC1489" s="15">
        <v>1</v>
      </c>
      <c r="AD1489" s="15">
        <v>0</v>
      </c>
      <c r="AE1489" s="15">
        <v>0</v>
      </c>
      <c r="AF1489" s="15">
        <v>0</v>
      </c>
      <c r="AG1489" s="15">
        <v>1</v>
      </c>
      <c r="AH1489" s="15">
        <v>0</v>
      </c>
      <c r="AI1489" s="15">
        <v>0</v>
      </c>
      <c r="AJ1489" s="15">
        <v>0</v>
      </c>
    </row>
    <row r="1490" spans="2:36" x14ac:dyDescent="0.2">
      <c r="B1490" s="15">
        <v>1155</v>
      </c>
      <c r="C1490" s="15">
        <v>13.5</v>
      </c>
      <c r="D1490" s="15">
        <v>12.99</v>
      </c>
      <c r="E1490" s="15">
        <v>1</v>
      </c>
      <c r="F1490" s="15">
        <v>0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1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1</v>
      </c>
      <c r="Y1490" s="15">
        <v>0</v>
      </c>
      <c r="Z1490" s="15">
        <v>0</v>
      </c>
      <c r="AA1490" s="15">
        <v>0</v>
      </c>
      <c r="AB1490" s="15">
        <v>0</v>
      </c>
      <c r="AC1490" s="15">
        <v>1</v>
      </c>
      <c r="AD1490" s="15">
        <v>0</v>
      </c>
      <c r="AE1490" s="15">
        <v>0</v>
      </c>
      <c r="AF1490" s="15">
        <v>1</v>
      </c>
      <c r="AG1490" s="15">
        <v>0</v>
      </c>
      <c r="AH1490" s="15">
        <v>0</v>
      </c>
      <c r="AI1490" s="15">
        <v>0</v>
      </c>
      <c r="AJ1490" s="15">
        <v>0</v>
      </c>
    </row>
    <row r="1491" spans="2:36" x14ac:dyDescent="0.2">
      <c r="B1491" s="15">
        <v>5701</v>
      </c>
      <c r="C1491" s="15">
        <v>23.98</v>
      </c>
      <c r="D1491" s="15">
        <v>11.07</v>
      </c>
      <c r="E1491" s="15">
        <v>1</v>
      </c>
      <c r="F1491" s="15">
        <v>0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0</v>
      </c>
      <c r="R1491" s="15">
        <v>0</v>
      </c>
      <c r="S1491" s="15">
        <v>0</v>
      </c>
      <c r="T1491" s="15">
        <v>1</v>
      </c>
      <c r="U1491" s="15">
        <v>0</v>
      </c>
      <c r="V1491" s="15">
        <v>1</v>
      </c>
      <c r="W1491" s="15">
        <v>0</v>
      </c>
      <c r="X1491" s="15">
        <v>0</v>
      </c>
      <c r="Y1491" s="15">
        <v>0</v>
      </c>
      <c r="Z1491" s="15">
        <v>1</v>
      </c>
      <c r="AA1491" s="15">
        <v>0</v>
      </c>
      <c r="AB1491" s="15">
        <v>0</v>
      </c>
      <c r="AC1491" s="15">
        <v>0</v>
      </c>
      <c r="AD1491" s="15">
        <v>0</v>
      </c>
      <c r="AE1491" s="15">
        <v>0</v>
      </c>
      <c r="AF1491" s="15">
        <v>0</v>
      </c>
      <c r="AG1491" s="15">
        <v>0</v>
      </c>
      <c r="AH1491" s="15">
        <v>1</v>
      </c>
      <c r="AI1491" s="15">
        <v>0</v>
      </c>
      <c r="AJ1491" s="15">
        <v>0</v>
      </c>
    </row>
    <row r="1492" spans="2:36" x14ac:dyDescent="0.2">
      <c r="B1492" s="15">
        <v>686</v>
      </c>
      <c r="C1492" s="15">
        <v>27.17</v>
      </c>
      <c r="D1492" s="15">
        <v>6.5</v>
      </c>
      <c r="E1492" s="15">
        <v>1</v>
      </c>
      <c r="F1492" s="15">
        <v>0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1</v>
      </c>
      <c r="Y1492" s="15">
        <v>0</v>
      </c>
      <c r="Z1492" s="15">
        <v>0</v>
      </c>
      <c r="AA1492" s="15">
        <v>0</v>
      </c>
      <c r="AB1492" s="15">
        <v>0</v>
      </c>
      <c r="AC1492" s="15">
        <v>1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</row>
    <row r="1493" spans="2:36" x14ac:dyDescent="0.2">
      <c r="B1493" s="15">
        <v>387</v>
      </c>
      <c r="C1493" s="15">
        <v>36</v>
      </c>
      <c r="D1493" s="15">
        <v>5</v>
      </c>
      <c r="E1493" s="15">
        <v>1</v>
      </c>
      <c r="F1493" s="15">
        <v>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1</v>
      </c>
      <c r="Y1493" s="15">
        <v>0</v>
      </c>
      <c r="Z1493" s="15">
        <v>0</v>
      </c>
      <c r="AA1493" s="15">
        <v>0</v>
      </c>
      <c r="AB1493" s="15">
        <v>0</v>
      </c>
      <c r="AC1493" s="15">
        <v>1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2:36" x14ac:dyDescent="0.2">
      <c r="B1494" s="15">
        <v>1647</v>
      </c>
      <c r="C1494" s="15">
        <v>18.25</v>
      </c>
      <c r="D1494" s="15">
        <v>9.9499999999999993</v>
      </c>
      <c r="E1494" s="15">
        <v>1</v>
      </c>
      <c r="F1494" s="15">
        <v>0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1</v>
      </c>
      <c r="Y1494" s="15">
        <v>0</v>
      </c>
      <c r="Z1494" s="15">
        <v>0</v>
      </c>
      <c r="AA1494" s="15">
        <v>0</v>
      </c>
      <c r="AB1494" s="15">
        <v>1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</row>
    <row r="1495" spans="2:36" x14ac:dyDescent="0.2">
      <c r="B1495" s="15">
        <v>3277</v>
      </c>
      <c r="C1495" s="15">
        <v>26.01</v>
      </c>
      <c r="D1495" s="15">
        <v>7</v>
      </c>
      <c r="E1495" s="15">
        <v>1</v>
      </c>
      <c r="F1495" s="15">
        <v>0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1</v>
      </c>
      <c r="V1495" s="15">
        <v>0</v>
      </c>
      <c r="W1495" s="15">
        <v>0</v>
      </c>
      <c r="X1495" s="15">
        <v>1</v>
      </c>
      <c r="Y1495" s="15">
        <v>0</v>
      </c>
      <c r="Z1495" s="15">
        <v>0</v>
      </c>
      <c r="AA1495" s="15">
        <v>1</v>
      </c>
      <c r="AB1495" s="15">
        <v>0</v>
      </c>
      <c r="AC1495" s="15">
        <v>0</v>
      </c>
      <c r="AD1495" s="15">
        <v>0</v>
      </c>
      <c r="AE1495" s="15">
        <v>0</v>
      </c>
      <c r="AF1495" s="15">
        <v>0</v>
      </c>
      <c r="AG1495" s="15">
        <v>1</v>
      </c>
      <c r="AH1495" s="15">
        <v>0</v>
      </c>
      <c r="AI1495" s="15">
        <v>0</v>
      </c>
      <c r="AJ1495" s="15">
        <v>0</v>
      </c>
    </row>
    <row r="1496" spans="2:36" x14ac:dyDescent="0.2">
      <c r="B1496" s="15">
        <v>22501</v>
      </c>
      <c r="C1496" s="15">
        <v>14.11</v>
      </c>
      <c r="D1496" s="15">
        <v>13</v>
      </c>
      <c r="E1496" s="15">
        <v>1</v>
      </c>
      <c r="F1496" s="15">
        <v>0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1</v>
      </c>
      <c r="V1496" s="15">
        <v>0</v>
      </c>
      <c r="W1496" s="15">
        <v>0</v>
      </c>
      <c r="X1496" s="15">
        <v>1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</row>
    <row r="1497" spans="2:36" x14ac:dyDescent="0.2">
      <c r="B1497" s="15">
        <v>123</v>
      </c>
      <c r="C1497" s="15">
        <v>37</v>
      </c>
      <c r="D1497" s="15">
        <v>5</v>
      </c>
      <c r="E1497" s="15">
        <v>1</v>
      </c>
      <c r="F1497" s="15">
        <v>0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1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1</v>
      </c>
      <c r="Y1497" s="15">
        <v>0</v>
      </c>
      <c r="Z1497" s="15">
        <v>0</v>
      </c>
      <c r="AA1497" s="15">
        <v>0</v>
      </c>
      <c r="AB1497" s="15">
        <v>0</v>
      </c>
      <c r="AC1497" s="15">
        <v>1</v>
      </c>
      <c r="AD1497" s="15">
        <v>0</v>
      </c>
      <c r="AE1497" s="15">
        <v>0</v>
      </c>
      <c r="AF1497" s="15">
        <v>0</v>
      </c>
      <c r="AG1497" s="15">
        <v>0</v>
      </c>
      <c r="AH1497" s="15">
        <v>0</v>
      </c>
      <c r="AI1497" s="15">
        <v>1</v>
      </c>
      <c r="AJ1497" s="15">
        <v>0</v>
      </c>
    </row>
    <row r="1498" spans="2:36" x14ac:dyDescent="0.2">
      <c r="B1498" s="15">
        <v>988</v>
      </c>
      <c r="C1498" s="15">
        <v>27.78</v>
      </c>
      <c r="D1498" s="15">
        <v>6.75</v>
      </c>
      <c r="E1498" s="15">
        <v>1</v>
      </c>
      <c r="F1498" s="15">
        <v>1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1</v>
      </c>
      <c r="Y1498" s="15">
        <v>0</v>
      </c>
      <c r="Z1498" s="15">
        <v>0</v>
      </c>
      <c r="AA1498" s="15">
        <v>0</v>
      </c>
      <c r="AB1498" s="15">
        <v>0</v>
      </c>
      <c r="AC1498" s="15">
        <v>1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</row>
    <row r="1499" spans="2:36" x14ac:dyDescent="0.2">
      <c r="B1499" s="15">
        <v>1647</v>
      </c>
      <c r="C1499" s="15">
        <v>18.86</v>
      </c>
      <c r="D1499" s="15">
        <v>9.9499999999999993</v>
      </c>
      <c r="E1499" s="15">
        <v>1</v>
      </c>
      <c r="F1499" s="15">
        <v>0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1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1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</row>
    <row r="1500" spans="2:36" x14ac:dyDescent="0.2">
      <c r="B1500" s="15">
        <v>36</v>
      </c>
      <c r="C1500" s="15">
        <v>339.09</v>
      </c>
      <c r="D1500" s="15">
        <v>1.77</v>
      </c>
      <c r="E1500" s="15">
        <v>1</v>
      </c>
      <c r="F1500" s="15">
        <v>0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1</v>
      </c>
      <c r="T1500" s="15">
        <v>0</v>
      </c>
      <c r="U1500" s="15">
        <v>0</v>
      </c>
      <c r="V1500" s="15">
        <v>0</v>
      </c>
      <c r="W1500" s="15">
        <v>1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1</v>
      </c>
      <c r="AD1500" s="15">
        <v>0</v>
      </c>
      <c r="AE1500" s="15">
        <v>0</v>
      </c>
      <c r="AF1500" s="15">
        <v>0</v>
      </c>
      <c r="AG1500" s="15">
        <v>0</v>
      </c>
      <c r="AH1500" s="15">
        <v>1</v>
      </c>
      <c r="AI1500" s="15">
        <v>0</v>
      </c>
      <c r="AJ1500" s="15">
        <v>0</v>
      </c>
    </row>
    <row r="1501" spans="2:36" x14ac:dyDescent="0.2">
      <c r="B1501" s="15">
        <v>59</v>
      </c>
      <c r="C1501" s="15">
        <v>19</v>
      </c>
      <c r="D1501" s="15">
        <v>9.99</v>
      </c>
      <c r="E1501" s="15">
        <v>1</v>
      </c>
      <c r="F1501" s="15">
        <v>0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1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1</v>
      </c>
      <c r="Y1501" s="15">
        <v>0</v>
      </c>
      <c r="Z1501" s="15">
        <v>0</v>
      </c>
      <c r="AA1501" s="15">
        <v>1</v>
      </c>
      <c r="AB1501" s="15">
        <v>0</v>
      </c>
      <c r="AC1501" s="15">
        <v>0</v>
      </c>
      <c r="AD1501" s="15">
        <v>0</v>
      </c>
      <c r="AE1501" s="15">
        <v>1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2:36" x14ac:dyDescent="0.2">
      <c r="B1502" s="15">
        <v>1719</v>
      </c>
      <c r="C1502" s="15">
        <v>24.23</v>
      </c>
      <c r="D1502" s="15">
        <v>11.93</v>
      </c>
      <c r="E1502" s="15">
        <v>0</v>
      </c>
      <c r="F1502" s="15">
        <v>0</v>
      </c>
      <c r="G1502" s="15">
        <v>0</v>
      </c>
      <c r="H1502" s="15">
        <v>1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1</v>
      </c>
      <c r="W1502" s="15">
        <v>0</v>
      </c>
      <c r="X1502" s="15">
        <v>0</v>
      </c>
      <c r="Y1502" s="15">
        <v>1</v>
      </c>
      <c r="Z1502" s="15">
        <v>0</v>
      </c>
      <c r="AA1502" s="15">
        <v>0</v>
      </c>
      <c r="AB1502" s="15">
        <v>0</v>
      </c>
      <c r="AC1502" s="15">
        <v>0</v>
      </c>
      <c r="AD1502" s="15">
        <v>0</v>
      </c>
      <c r="AE1502" s="15">
        <v>1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2:36" x14ac:dyDescent="0.2">
      <c r="B1503" s="15">
        <v>5271</v>
      </c>
      <c r="C1503" s="15">
        <v>13.95</v>
      </c>
      <c r="D1503" s="15">
        <v>13.95</v>
      </c>
      <c r="E1503" s="15">
        <v>0</v>
      </c>
      <c r="F1503" s="15">
        <v>0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1</v>
      </c>
      <c r="U1503" s="15">
        <v>0</v>
      </c>
      <c r="V1503" s="15">
        <v>0</v>
      </c>
      <c r="W1503" s="15">
        <v>0</v>
      </c>
      <c r="X1503" s="15">
        <v>1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0</v>
      </c>
      <c r="AE1503" s="15">
        <v>0</v>
      </c>
      <c r="AF1503" s="15">
        <v>1</v>
      </c>
      <c r="AG1503" s="15">
        <v>0</v>
      </c>
      <c r="AH1503" s="15">
        <v>0</v>
      </c>
      <c r="AI1503" s="15">
        <v>0</v>
      </c>
      <c r="AJ1503" s="15">
        <v>0</v>
      </c>
    </row>
    <row r="1504" spans="2:36" x14ac:dyDescent="0.2">
      <c r="B1504" s="15">
        <v>3613</v>
      </c>
      <c r="C1504" s="15">
        <v>19.489999999999998</v>
      </c>
      <c r="D1504" s="15">
        <v>9.99</v>
      </c>
      <c r="E1504" s="15">
        <v>1</v>
      </c>
      <c r="F1504" s="15">
        <v>1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1</v>
      </c>
      <c r="Y1504" s="15">
        <v>0</v>
      </c>
      <c r="Z1504" s="15">
        <v>0</v>
      </c>
      <c r="AA1504" s="15">
        <v>0</v>
      </c>
      <c r="AB1504" s="15">
        <v>0</v>
      </c>
      <c r="AC1504" s="15">
        <v>1</v>
      </c>
      <c r="AD1504" s="15">
        <v>0</v>
      </c>
      <c r="AE1504" s="15">
        <v>0</v>
      </c>
      <c r="AF1504" s="15">
        <v>0</v>
      </c>
      <c r="AG1504" s="15">
        <v>1</v>
      </c>
      <c r="AH1504" s="15">
        <v>0</v>
      </c>
      <c r="AI1504" s="15">
        <v>0</v>
      </c>
      <c r="AJ1504" s="15">
        <v>0</v>
      </c>
    </row>
    <row r="1505" spans="2:36" x14ac:dyDescent="0.2">
      <c r="B1505" s="15">
        <v>9003</v>
      </c>
      <c r="C1505" s="15">
        <v>26</v>
      </c>
      <c r="D1505" s="15">
        <v>7.49</v>
      </c>
      <c r="E1505" s="15">
        <v>1</v>
      </c>
      <c r="F1505" s="15">
        <v>0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1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1</v>
      </c>
      <c r="Y1505" s="15">
        <v>0</v>
      </c>
      <c r="Z1505" s="15">
        <v>0</v>
      </c>
      <c r="AA1505" s="15">
        <v>0</v>
      </c>
      <c r="AB1505" s="15">
        <v>0</v>
      </c>
      <c r="AC1505" s="15">
        <v>1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2:36" x14ac:dyDescent="0.2">
      <c r="B1506" s="15">
        <v>1647</v>
      </c>
      <c r="C1506" s="15">
        <v>19.59</v>
      </c>
      <c r="D1506" s="15">
        <v>9.9499999999999993</v>
      </c>
      <c r="E1506" s="15">
        <v>1</v>
      </c>
      <c r="F1506" s="15">
        <v>0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1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1</v>
      </c>
      <c r="Y1506" s="15">
        <v>0</v>
      </c>
      <c r="Z1506" s="15">
        <v>0</v>
      </c>
      <c r="AA1506" s="15">
        <v>0</v>
      </c>
      <c r="AB1506" s="15">
        <v>1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2:36" x14ac:dyDescent="0.2">
      <c r="B1507" s="15">
        <v>1265</v>
      </c>
      <c r="C1507" s="15">
        <v>13.99</v>
      </c>
      <c r="D1507" s="15">
        <v>13.99</v>
      </c>
      <c r="E1507" s="15">
        <v>0</v>
      </c>
      <c r="F1507" s="15">
        <v>0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1</v>
      </c>
      <c r="U1507" s="15">
        <v>0</v>
      </c>
      <c r="V1507" s="15">
        <v>0</v>
      </c>
      <c r="W1507" s="15">
        <v>0</v>
      </c>
      <c r="X1507" s="15">
        <v>1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0</v>
      </c>
      <c r="AE1507" s="15">
        <v>1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</row>
    <row r="1508" spans="2:36" x14ac:dyDescent="0.2">
      <c r="B1508" s="15">
        <v>2168</v>
      </c>
      <c r="C1508" s="15">
        <v>27.05</v>
      </c>
      <c r="D1508" s="15">
        <v>11</v>
      </c>
      <c r="E1508" s="15">
        <v>1</v>
      </c>
      <c r="F1508" s="15">
        <v>0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1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1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1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2:36" x14ac:dyDescent="0.2">
      <c r="B1509" s="15">
        <v>678</v>
      </c>
      <c r="C1509" s="15">
        <v>54.65</v>
      </c>
      <c r="D1509" s="15">
        <v>5.46</v>
      </c>
      <c r="E1509" s="15">
        <v>0</v>
      </c>
      <c r="F1509" s="15">
        <v>0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1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1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1</v>
      </c>
      <c r="AD1509" s="15">
        <v>0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1</v>
      </c>
    </row>
    <row r="1510" spans="2:36" x14ac:dyDescent="0.2">
      <c r="B1510" s="15">
        <v>2168</v>
      </c>
      <c r="C1510" s="15">
        <v>24.53</v>
      </c>
      <c r="D1510" s="15">
        <v>12.23</v>
      </c>
      <c r="E1510" s="15">
        <v>0</v>
      </c>
      <c r="F1510" s="15">
        <v>0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1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1</v>
      </c>
      <c r="W1510" s="15">
        <v>0</v>
      </c>
      <c r="X1510" s="15">
        <v>0</v>
      </c>
      <c r="Y1510" s="15">
        <v>0</v>
      </c>
      <c r="Z1510" s="15">
        <v>0</v>
      </c>
      <c r="AA1510" s="15">
        <v>1</v>
      </c>
      <c r="AB1510" s="15">
        <v>0</v>
      </c>
      <c r="AC1510" s="15">
        <v>0</v>
      </c>
      <c r="AD1510" s="15">
        <v>0</v>
      </c>
      <c r="AE1510" s="15">
        <v>0</v>
      </c>
      <c r="AF1510" s="15">
        <v>0</v>
      </c>
      <c r="AG1510" s="15">
        <v>0</v>
      </c>
      <c r="AH1510" s="15">
        <v>1</v>
      </c>
      <c r="AI1510" s="15">
        <v>0</v>
      </c>
      <c r="AJ1510" s="15">
        <v>0</v>
      </c>
    </row>
    <row r="1511" spans="2:36" x14ac:dyDescent="0.2">
      <c r="B1511" s="15">
        <v>2168</v>
      </c>
      <c r="C1511" s="15">
        <v>24.53</v>
      </c>
      <c r="D1511" s="15">
        <v>12.23</v>
      </c>
      <c r="E1511" s="15">
        <v>0</v>
      </c>
      <c r="F1511" s="15">
        <v>0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1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1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</row>
    <row r="1512" spans="2:36" x14ac:dyDescent="0.2">
      <c r="B1512" s="15">
        <v>1122</v>
      </c>
      <c r="C1512" s="15">
        <v>24.53</v>
      </c>
      <c r="D1512" s="15">
        <v>12.23</v>
      </c>
      <c r="E1512" s="15">
        <v>0</v>
      </c>
      <c r="F1512" s="15">
        <v>0</v>
      </c>
      <c r="G1512" s="15">
        <v>0</v>
      </c>
      <c r="H1512" s="15">
        <v>0</v>
      </c>
      <c r="I1512" s="15">
        <v>1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1</v>
      </c>
      <c r="W1512" s="15">
        <v>0</v>
      </c>
      <c r="X1512" s="15">
        <v>0</v>
      </c>
      <c r="Y1512" s="15">
        <v>0</v>
      </c>
      <c r="Z1512" s="15">
        <v>1</v>
      </c>
      <c r="AA1512" s="15">
        <v>0</v>
      </c>
      <c r="AB1512" s="15">
        <v>0</v>
      </c>
      <c r="AC1512" s="15">
        <v>0</v>
      </c>
      <c r="AD1512" s="15">
        <v>0</v>
      </c>
      <c r="AE1512" s="15">
        <v>1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2:36" x14ac:dyDescent="0.2">
      <c r="B1513" s="15">
        <v>3385</v>
      </c>
      <c r="C1513" s="15">
        <v>16.559999999999999</v>
      </c>
      <c r="D1513" s="15">
        <v>11.99</v>
      </c>
      <c r="E1513" s="15">
        <v>1</v>
      </c>
      <c r="F1513" s="15">
        <v>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1</v>
      </c>
      <c r="Y1513" s="15">
        <v>0</v>
      </c>
      <c r="Z1513" s="15">
        <v>0</v>
      </c>
      <c r="AA1513" s="15">
        <v>0</v>
      </c>
      <c r="AB1513" s="15">
        <v>0</v>
      </c>
      <c r="AC1513" s="15">
        <v>1</v>
      </c>
      <c r="AD1513" s="15">
        <v>0</v>
      </c>
      <c r="AE1513" s="15">
        <v>1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</row>
    <row r="1514" spans="2:36" x14ac:dyDescent="0.2">
      <c r="B1514" s="15">
        <v>362</v>
      </c>
      <c r="C1514" s="15">
        <v>199</v>
      </c>
      <c r="D1514" s="15">
        <v>1</v>
      </c>
      <c r="E1514" s="15">
        <v>1</v>
      </c>
      <c r="F1514" s="15">
        <v>0</v>
      </c>
      <c r="G1514" s="15">
        <v>1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1</v>
      </c>
      <c r="Y1514" s="15">
        <v>0</v>
      </c>
      <c r="Z1514" s="15">
        <v>0</v>
      </c>
      <c r="AA1514" s="15">
        <v>0</v>
      </c>
      <c r="AB1514" s="15">
        <v>1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</row>
    <row r="1515" spans="2:36" x14ac:dyDescent="0.2">
      <c r="B1515" s="15">
        <v>1661</v>
      </c>
      <c r="C1515" s="15">
        <v>24.58</v>
      </c>
      <c r="D1515" s="15">
        <v>12.28</v>
      </c>
      <c r="E1515" s="15">
        <v>0</v>
      </c>
      <c r="F1515" s="15">
        <v>0</v>
      </c>
      <c r="G1515" s="15">
        <v>0</v>
      </c>
      <c r="H1515" s="15">
        <v>0</v>
      </c>
      <c r="I1515" s="15">
        <v>1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1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1</v>
      </c>
      <c r="AD1515" s="15">
        <v>0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1</v>
      </c>
    </row>
    <row r="1516" spans="2:36" x14ac:dyDescent="0.2">
      <c r="B1516" s="15">
        <v>69</v>
      </c>
      <c r="C1516" s="15">
        <v>245.95</v>
      </c>
      <c r="D1516" s="15">
        <v>1.23</v>
      </c>
      <c r="E1516" s="15">
        <v>1</v>
      </c>
      <c r="F1516" s="15">
        <v>0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1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1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1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2:36" x14ac:dyDescent="0.2">
      <c r="B1517" s="15">
        <v>27132</v>
      </c>
      <c r="C1517" s="15">
        <v>202.36</v>
      </c>
      <c r="D1517" s="15">
        <v>0.99</v>
      </c>
      <c r="E1517" s="15">
        <v>1</v>
      </c>
      <c r="F1517" s="15">
        <v>0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1</v>
      </c>
      <c r="U1517" s="15">
        <v>0</v>
      </c>
      <c r="V1517" s="15">
        <v>0</v>
      </c>
      <c r="W1517" s="15">
        <v>0</v>
      </c>
      <c r="X1517" s="15">
        <v>1</v>
      </c>
      <c r="Y1517" s="15">
        <v>0</v>
      </c>
      <c r="Z1517" s="15">
        <v>0</v>
      </c>
      <c r="AA1517" s="15">
        <v>0</v>
      </c>
      <c r="AB1517" s="15">
        <v>1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2:36" x14ac:dyDescent="0.2">
      <c r="B1518" s="15">
        <v>2349</v>
      </c>
      <c r="C1518" s="15">
        <v>56.03</v>
      </c>
      <c r="D1518" s="15">
        <v>3.6</v>
      </c>
      <c r="E1518" s="15">
        <v>1</v>
      </c>
      <c r="F1518" s="15">
        <v>1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1</v>
      </c>
      <c r="Y1518" s="15">
        <v>0</v>
      </c>
      <c r="Z1518" s="15">
        <v>0</v>
      </c>
      <c r="AA1518" s="15">
        <v>0</v>
      </c>
      <c r="AB1518" s="15">
        <v>0</v>
      </c>
      <c r="AC1518" s="15">
        <v>1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</row>
    <row r="1519" spans="2:36" x14ac:dyDescent="0.2">
      <c r="B1519" s="15">
        <v>2016</v>
      </c>
      <c r="C1519" s="15">
        <v>49.8</v>
      </c>
      <c r="D1519" s="15">
        <v>6.15</v>
      </c>
      <c r="E1519" s="15">
        <v>1</v>
      </c>
      <c r="F1519" s="15">
        <v>0</v>
      </c>
      <c r="G1519" s="15">
        <v>0</v>
      </c>
      <c r="H1519" s="15">
        <v>0</v>
      </c>
      <c r="I1519" s="15">
        <v>1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1</v>
      </c>
      <c r="W1519" s="15">
        <v>0</v>
      </c>
      <c r="X1519" s="15">
        <v>0</v>
      </c>
      <c r="Y1519" s="15">
        <v>0</v>
      </c>
      <c r="Z1519" s="15">
        <v>0</v>
      </c>
      <c r="AA1519" s="15">
        <v>0</v>
      </c>
      <c r="AB1519" s="15">
        <v>1</v>
      </c>
      <c r="AC1519" s="15">
        <v>0</v>
      </c>
      <c r="AD1519" s="15">
        <v>0</v>
      </c>
      <c r="AE1519" s="15">
        <v>1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</row>
    <row r="1520" spans="2:36" x14ac:dyDescent="0.2">
      <c r="B1520" s="15">
        <v>1192</v>
      </c>
      <c r="C1520" s="15">
        <v>203.5</v>
      </c>
      <c r="D1520" s="15">
        <v>1</v>
      </c>
      <c r="E1520" s="15">
        <v>1</v>
      </c>
      <c r="F1520" s="15">
        <v>0</v>
      </c>
      <c r="G1520" s="15">
        <v>0</v>
      </c>
      <c r="H1520" s="15">
        <v>1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1</v>
      </c>
      <c r="Y1520" s="15">
        <v>0</v>
      </c>
      <c r="Z1520" s="15">
        <v>0</v>
      </c>
      <c r="AA1520" s="15">
        <v>0</v>
      </c>
      <c r="AB1520" s="15">
        <v>0</v>
      </c>
      <c r="AC1520" s="15">
        <v>1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</row>
    <row r="1521" spans="2:36" x14ac:dyDescent="0.2">
      <c r="B1521" s="15">
        <v>359</v>
      </c>
      <c r="C1521" s="15">
        <v>20.39</v>
      </c>
      <c r="D1521" s="15">
        <v>9.99</v>
      </c>
      <c r="E1521" s="15">
        <v>1</v>
      </c>
      <c r="F1521" s="15">
        <v>1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1</v>
      </c>
      <c r="Y1521" s="15">
        <v>0</v>
      </c>
      <c r="Z1521" s="15">
        <v>0</v>
      </c>
      <c r="AA1521" s="15">
        <v>0</v>
      </c>
      <c r="AB1521" s="15">
        <v>0</v>
      </c>
      <c r="AC1521" s="15">
        <v>1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1</v>
      </c>
      <c r="AJ1521" s="15">
        <v>0</v>
      </c>
    </row>
    <row r="1522" spans="2:36" x14ac:dyDescent="0.2">
      <c r="B1522" s="15">
        <v>1647</v>
      </c>
      <c r="C1522" s="15">
        <v>20.5</v>
      </c>
      <c r="D1522" s="15">
        <v>9.9499999999999993</v>
      </c>
      <c r="E1522" s="15">
        <v>1</v>
      </c>
      <c r="F1522" s="15">
        <v>0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1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1</v>
      </c>
      <c r="Y1522" s="15">
        <v>0</v>
      </c>
      <c r="Z1522" s="15">
        <v>0</v>
      </c>
      <c r="AA1522" s="15">
        <v>0</v>
      </c>
      <c r="AB1522" s="15">
        <v>1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</row>
    <row r="1523" spans="2:36" x14ac:dyDescent="0.2">
      <c r="B1523" s="15">
        <v>133</v>
      </c>
      <c r="C1523" s="15">
        <v>22.76</v>
      </c>
      <c r="D1523" s="15">
        <v>8.99</v>
      </c>
      <c r="E1523" s="15">
        <v>1</v>
      </c>
      <c r="F1523" s="15">
        <v>0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1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1</v>
      </c>
      <c r="Y1523" s="15">
        <v>0</v>
      </c>
      <c r="Z1523" s="15">
        <v>0</v>
      </c>
      <c r="AA1523" s="15">
        <v>0</v>
      </c>
      <c r="AB1523" s="15">
        <v>1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2:36" x14ac:dyDescent="0.2">
      <c r="B1524" s="15">
        <v>1602</v>
      </c>
      <c r="C1524" s="15">
        <v>20.5</v>
      </c>
      <c r="D1524" s="15">
        <v>9.99</v>
      </c>
      <c r="E1524" s="15">
        <v>1</v>
      </c>
      <c r="F1524" s="15">
        <v>0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1</v>
      </c>
      <c r="T1524" s="15">
        <v>0</v>
      </c>
      <c r="U1524" s="15">
        <v>0</v>
      </c>
      <c r="V1524" s="15">
        <v>0</v>
      </c>
      <c r="W1524" s="15">
        <v>0</v>
      </c>
      <c r="X1524" s="15">
        <v>1</v>
      </c>
      <c r="Y1524" s="15">
        <v>0</v>
      </c>
      <c r="Z1524" s="15">
        <v>0</v>
      </c>
      <c r="AA1524" s="15">
        <v>0</v>
      </c>
      <c r="AB1524" s="15">
        <v>0</v>
      </c>
      <c r="AC1524" s="15">
        <v>1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</row>
    <row r="1525" spans="2:36" x14ac:dyDescent="0.2">
      <c r="B1525" s="15">
        <v>5701</v>
      </c>
      <c r="C1525" s="15">
        <v>25.22</v>
      </c>
      <c r="D1525" s="15">
        <v>12.28</v>
      </c>
      <c r="E1525" s="15">
        <v>1</v>
      </c>
      <c r="F1525" s="15">
        <v>0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1</v>
      </c>
      <c r="U1525" s="15">
        <v>0</v>
      </c>
      <c r="V1525" s="15">
        <v>1</v>
      </c>
      <c r="W1525" s="15">
        <v>0</v>
      </c>
      <c r="X1525" s="15">
        <v>0</v>
      </c>
      <c r="Y1525" s="15">
        <v>0</v>
      </c>
      <c r="Z1525" s="15">
        <v>1</v>
      </c>
      <c r="AA1525" s="15">
        <v>0</v>
      </c>
      <c r="AB1525" s="15">
        <v>0</v>
      </c>
      <c r="AC1525" s="15">
        <v>0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1</v>
      </c>
      <c r="AJ1525" s="15">
        <v>0</v>
      </c>
    </row>
    <row r="1526" spans="2:36" x14ac:dyDescent="0.2">
      <c r="B1526" s="15">
        <v>27132</v>
      </c>
      <c r="C1526" s="15">
        <v>207.86</v>
      </c>
      <c r="D1526" s="15">
        <v>0.99</v>
      </c>
      <c r="E1526" s="15">
        <v>1</v>
      </c>
      <c r="F1526" s="15">
        <v>0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1</v>
      </c>
      <c r="U1526" s="15">
        <v>0</v>
      </c>
      <c r="V1526" s="15">
        <v>0</v>
      </c>
      <c r="W1526" s="15">
        <v>0</v>
      </c>
      <c r="X1526" s="15">
        <v>1</v>
      </c>
      <c r="Y1526" s="15">
        <v>0</v>
      </c>
      <c r="Z1526" s="15">
        <v>0</v>
      </c>
      <c r="AA1526" s="15">
        <v>0</v>
      </c>
      <c r="AB1526" s="15">
        <v>1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2:36" x14ac:dyDescent="0.2">
      <c r="B1527" s="15">
        <v>1215</v>
      </c>
      <c r="C1527" s="15">
        <v>26</v>
      </c>
      <c r="D1527" s="15">
        <v>7.99</v>
      </c>
      <c r="E1527" s="15">
        <v>1</v>
      </c>
      <c r="F1527" s="15">
        <v>0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1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1</v>
      </c>
      <c r="Y1527" s="15">
        <v>0</v>
      </c>
      <c r="Z1527" s="15">
        <v>0</v>
      </c>
      <c r="AA1527" s="15">
        <v>0</v>
      </c>
      <c r="AB1527" s="15">
        <v>1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2:36" x14ac:dyDescent="0.2">
      <c r="B1528" s="15">
        <v>3613</v>
      </c>
      <c r="C1528" s="15">
        <v>16.010000000000002</v>
      </c>
      <c r="D1528" s="15">
        <v>12.99</v>
      </c>
      <c r="E1528" s="15">
        <v>1</v>
      </c>
      <c r="F1528" s="15">
        <v>0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1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1</v>
      </c>
      <c r="Y1528" s="15">
        <v>0</v>
      </c>
      <c r="Z1528" s="15">
        <v>0</v>
      </c>
      <c r="AA1528" s="15">
        <v>0</v>
      </c>
      <c r="AB1528" s="15">
        <v>0</v>
      </c>
      <c r="AC1528" s="15">
        <v>1</v>
      </c>
      <c r="AD1528" s="15">
        <v>0</v>
      </c>
      <c r="AE1528" s="15">
        <v>0</v>
      </c>
      <c r="AF1528" s="15">
        <v>0</v>
      </c>
      <c r="AG1528" s="15">
        <v>1</v>
      </c>
      <c r="AH1528" s="15">
        <v>0</v>
      </c>
      <c r="AI1528" s="15">
        <v>0</v>
      </c>
      <c r="AJ1528" s="15">
        <v>0</v>
      </c>
    </row>
    <row r="1529" spans="2:36" x14ac:dyDescent="0.2">
      <c r="B1529" s="15">
        <v>27132</v>
      </c>
      <c r="C1529" s="15">
        <v>215.5</v>
      </c>
      <c r="D1529" s="15">
        <v>0.99</v>
      </c>
      <c r="E1529" s="15">
        <v>1</v>
      </c>
      <c r="F1529" s="15">
        <v>0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1</v>
      </c>
      <c r="U1529" s="15">
        <v>0</v>
      </c>
      <c r="V1529" s="15">
        <v>0</v>
      </c>
      <c r="W1529" s="15">
        <v>0</v>
      </c>
      <c r="X1529" s="15">
        <v>1</v>
      </c>
      <c r="Y1529" s="15">
        <v>0</v>
      </c>
      <c r="Z1529" s="15">
        <v>0</v>
      </c>
      <c r="AA1529" s="15">
        <v>0</v>
      </c>
      <c r="AB1529" s="15">
        <v>1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2:36" x14ac:dyDescent="0.2">
      <c r="B1530" s="15">
        <v>27132</v>
      </c>
      <c r="C1530" s="15">
        <v>216</v>
      </c>
      <c r="D1530" s="15">
        <v>0.99</v>
      </c>
      <c r="E1530" s="15">
        <v>1</v>
      </c>
      <c r="F1530" s="15">
        <v>0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1</v>
      </c>
      <c r="U1530" s="15">
        <v>0</v>
      </c>
      <c r="V1530" s="15">
        <v>0</v>
      </c>
      <c r="W1530" s="15">
        <v>0</v>
      </c>
      <c r="X1530" s="15">
        <v>1</v>
      </c>
      <c r="Y1530" s="15">
        <v>0</v>
      </c>
      <c r="Z1530" s="15">
        <v>0</v>
      </c>
      <c r="AA1530" s="15">
        <v>0</v>
      </c>
      <c r="AB1530" s="15">
        <v>1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2:36" x14ac:dyDescent="0.2">
      <c r="B1531" s="15">
        <v>985</v>
      </c>
      <c r="C1531" s="15">
        <v>21.61</v>
      </c>
      <c r="D1531" s="15">
        <v>9.99</v>
      </c>
      <c r="E1531" s="15">
        <v>1</v>
      </c>
      <c r="F1531" s="15">
        <v>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1</v>
      </c>
      <c r="Y1531" s="15">
        <v>0</v>
      </c>
      <c r="Z1531" s="15">
        <v>0</v>
      </c>
      <c r="AA1531" s="15">
        <v>0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1</v>
      </c>
      <c r="AH1531" s="15">
        <v>0</v>
      </c>
      <c r="AI1531" s="15">
        <v>0</v>
      </c>
      <c r="AJ1531" s="15">
        <v>0</v>
      </c>
    </row>
    <row r="1532" spans="2:36" x14ac:dyDescent="0.2">
      <c r="B1532" s="15">
        <v>5701</v>
      </c>
      <c r="C1532" s="15">
        <v>44.27</v>
      </c>
      <c r="D1532" s="15">
        <v>7.38</v>
      </c>
      <c r="E1532" s="15">
        <v>0</v>
      </c>
      <c r="F1532" s="15">
        <v>0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1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1</v>
      </c>
      <c r="W1532" s="15">
        <v>0</v>
      </c>
      <c r="X1532" s="15">
        <v>0</v>
      </c>
      <c r="Y1532" s="15">
        <v>0</v>
      </c>
      <c r="Z1532" s="15">
        <v>0</v>
      </c>
      <c r="AA1532" s="15">
        <v>0</v>
      </c>
      <c r="AB1532" s="15">
        <v>1</v>
      </c>
      <c r="AC1532" s="15">
        <v>0</v>
      </c>
      <c r="AD1532" s="15">
        <v>0</v>
      </c>
      <c r="AE1532" s="15">
        <v>0</v>
      </c>
      <c r="AF1532" s="15">
        <v>1</v>
      </c>
      <c r="AG1532" s="15">
        <v>0</v>
      </c>
      <c r="AH1532" s="15">
        <v>0</v>
      </c>
      <c r="AI1532" s="15">
        <v>0</v>
      </c>
      <c r="AJ1532" s="15">
        <v>0</v>
      </c>
    </row>
    <row r="1533" spans="2:36" x14ac:dyDescent="0.2">
      <c r="B1533" s="15">
        <v>5701</v>
      </c>
      <c r="C1533" s="15">
        <v>44.27</v>
      </c>
      <c r="D1533" s="15">
        <v>7.38</v>
      </c>
      <c r="E1533" s="15">
        <v>0</v>
      </c>
      <c r="F1533" s="15">
        <v>0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1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1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0</v>
      </c>
      <c r="AE1533" s="15">
        <v>0</v>
      </c>
      <c r="AF1533" s="15">
        <v>0</v>
      </c>
      <c r="AG1533" s="15">
        <v>1</v>
      </c>
      <c r="AH1533" s="15">
        <v>0</v>
      </c>
      <c r="AI1533" s="15">
        <v>0</v>
      </c>
      <c r="AJ1533" s="15">
        <v>0</v>
      </c>
    </row>
    <row r="1534" spans="2:36" x14ac:dyDescent="0.2">
      <c r="B1534" s="15">
        <v>60</v>
      </c>
      <c r="C1534" s="15">
        <v>21.65</v>
      </c>
      <c r="D1534" s="15">
        <v>9.99</v>
      </c>
      <c r="E1534" s="15">
        <v>1</v>
      </c>
      <c r="F1534" s="15">
        <v>0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1</v>
      </c>
      <c r="V1534" s="15">
        <v>0</v>
      </c>
      <c r="W1534" s="15">
        <v>0</v>
      </c>
      <c r="X1534" s="15">
        <v>1</v>
      </c>
      <c r="Y1534" s="15">
        <v>0</v>
      </c>
      <c r="Z1534" s="15">
        <v>0</v>
      </c>
      <c r="AA1534" s="15">
        <v>0</v>
      </c>
      <c r="AB1534" s="15">
        <v>1</v>
      </c>
      <c r="AC1534" s="15">
        <v>0</v>
      </c>
      <c r="AD1534" s="15">
        <v>0</v>
      </c>
      <c r="AE1534" s="15">
        <v>1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</row>
    <row r="1535" spans="2:36" x14ac:dyDescent="0.2">
      <c r="B1535" s="15">
        <v>30</v>
      </c>
      <c r="C1535" s="15">
        <v>270.55</v>
      </c>
      <c r="D1535" s="15">
        <v>1.23</v>
      </c>
      <c r="E1535" s="15">
        <v>1</v>
      </c>
      <c r="F1535" s="15">
        <v>0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1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1</v>
      </c>
      <c r="W1535" s="15">
        <v>0</v>
      </c>
      <c r="X1535" s="15">
        <v>0</v>
      </c>
      <c r="Y1535" s="15">
        <v>0</v>
      </c>
      <c r="Z1535" s="15">
        <v>0</v>
      </c>
      <c r="AA1535" s="15">
        <v>1</v>
      </c>
      <c r="AB1535" s="15">
        <v>0</v>
      </c>
      <c r="AC1535" s="15">
        <v>0</v>
      </c>
      <c r="AD1535" s="15">
        <v>0</v>
      </c>
      <c r="AE1535" s="15">
        <v>0</v>
      </c>
      <c r="AF1535" s="15">
        <v>0</v>
      </c>
      <c r="AG1535" s="15">
        <v>1</v>
      </c>
      <c r="AH1535" s="15">
        <v>0</v>
      </c>
      <c r="AI1535" s="15">
        <v>0</v>
      </c>
      <c r="AJ1535" s="15">
        <v>0</v>
      </c>
    </row>
    <row r="1536" spans="2:36" x14ac:dyDescent="0.2">
      <c r="B1536" s="15">
        <v>302</v>
      </c>
      <c r="C1536" s="15">
        <v>77.55</v>
      </c>
      <c r="D1536" s="15">
        <v>2.85</v>
      </c>
      <c r="E1536" s="15">
        <v>1</v>
      </c>
      <c r="F1536" s="15">
        <v>0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1</v>
      </c>
      <c r="U1536" s="15">
        <v>0</v>
      </c>
      <c r="V1536" s="15">
        <v>0</v>
      </c>
      <c r="W1536" s="15">
        <v>0</v>
      </c>
      <c r="X1536" s="15">
        <v>1</v>
      </c>
      <c r="Y1536" s="15">
        <v>0</v>
      </c>
      <c r="Z1536" s="15">
        <v>0</v>
      </c>
      <c r="AA1536" s="15">
        <v>0</v>
      </c>
      <c r="AB1536" s="15">
        <v>0</v>
      </c>
      <c r="AC1536" s="15">
        <v>1</v>
      </c>
      <c r="AD1536" s="15">
        <v>0</v>
      </c>
      <c r="AE1536" s="15">
        <v>0</v>
      </c>
      <c r="AF1536" s="15">
        <v>0</v>
      </c>
      <c r="AG1536" s="15">
        <v>1</v>
      </c>
      <c r="AH1536" s="15">
        <v>0</v>
      </c>
      <c r="AI1536" s="15">
        <v>0</v>
      </c>
      <c r="AJ1536" s="15">
        <v>0</v>
      </c>
    </row>
    <row r="1537" spans="2:36" x14ac:dyDescent="0.2">
      <c r="B1537" s="15">
        <v>5811</v>
      </c>
      <c r="C1537" s="15">
        <v>14.92</v>
      </c>
      <c r="D1537" s="15">
        <v>14.92</v>
      </c>
      <c r="E1537" s="15">
        <v>0</v>
      </c>
      <c r="F1537" s="15">
        <v>0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1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1</v>
      </c>
      <c r="Y1537" s="15">
        <v>0</v>
      </c>
      <c r="Z1537" s="15">
        <v>0</v>
      </c>
      <c r="AA1537" s="15">
        <v>1</v>
      </c>
      <c r="AB1537" s="15">
        <v>0</v>
      </c>
      <c r="AC1537" s="15">
        <v>0</v>
      </c>
      <c r="AD1537" s="15">
        <v>0</v>
      </c>
      <c r="AE1537" s="15">
        <v>1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2:36" x14ac:dyDescent="0.2">
      <c r="B1538" s="15">
        <v>534</v>
      </c>
      <c r="C1538" s="15">
        <v>14.95</v>
      </c>
      <c r="D1538" s="15">
        <v>14.95</v>
      </c>
      <c r="E1538" s="15">
        <v>0</v>
      </c>
      <c r="F1538" s="15">
        <v>0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1</v>
      </c>
      <c r="V1538" s="15">
        <v>0</v>
      </c>
      <c r="W1538" s="15">
        <v>0</v>
      </c>
      <c r="X1538" s="15">
        <v>1</v>
      </c>
      <c r="Y1538" s="15">
        <v>0</v>
      </c>
      <c r="Z1538" s="15">
        <v>0</v>
      </c>
      <c r="AA1538" s="15">
        <v>0</v>
      </c>
      <c r="AB1538" s="15">
        <v>0</v>
      </c>
      <c r="AC1538" s="15">
        <v>1</v>
      </c>
      <c r="AD1538" s="15">
        <v>0</v>
      </c>
      <c r="AE1538" s="15">
        <v>0</v>
      </c>
      <c r="AF1538" s="15">
        <v>0</v>
      </c>
      <c r="AG1538" s="15">
        <v>1</v>
      </c>
      <c r="AH1538" s="15">
        <v>0</v>
      </c>
      <c r="AI1538" s="15">
        <v>0</v>
      </c>
      <c r="AJ1538" s="15">
        <v>0</v>
      </c>
    </row>
    <row r="1539" spans="2:36" x14ac:dyDescent="0.2">
      <c r="B1539" s="15">
        <v>534</v>
      </c>
      <c r="C1539" s="15">
        <v>14.95</v>
      </c>
      <c r="D1539" s="15">
        <v>14.95</v>
      </c>
      <c r="E1539" s="15">
        <v>0</v>
      </c>
      <c r="F1539" s="15">
        <v>0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1</v>
      </c>
      <c r="V1539" s="15">
        <v>0</v>
      </c>
      <c r="W1539" s="15">
        <v>0</v>
      </c>
      <c r="X1539" s="15">
        <v>1</v>
      </c>
      <c r="Y1539" s="15">
        <v>0</v>
      </c>
      <c r="Z1539" s="15">
        <v>0</v>
      </c>
      <c r="AA1539" s="15">
        <v>0</v>
      </c>
      <c r="AB1539" s="15">
        <v>0</v>
      </c>
      <c r="AC1539" s="15">
        <v>1</v>
      </c>
      <c r="AD1539" s="15">
        <v>0</v>
      </c>
      <c r="AE1539" s="15">
        <v>0</v>
      </c>
      <c r="AF1539" s="15">
        <v>0</v>
      </c>
      <c r="AG1539" s="15">
        <v>1</v>
      </c>
      <c r="AH1539" s="15">
        <v>0</v>
      </c>
      <c r="AI1539" s="15">
        <v>0</v>
      </c>
      <c r="AJ1539" s="15">
        <v>0</v>
      </c>
    </row>
    <row r="1540" spans="2:36" x14ac:dyDescent="0.2">
      <c r="B1540" s="15">
        <v>534</v>
      </c>
      <c r="C1540" s="15">
        <v>14.95</v>
      </c>
      <c r="D1540" s="15">
        <v>14.95</v>
      </c>
      <c r="E1540" s="15">
        <v>0</v>
      </c>
      <c r="F1540" s="15">
        <v>0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1</v>
      </c>
      <c r="V1540" s="15">
        <v>0</v>
      </c>
      <c r="W1540" s="15">
        <v>0</v>
      </c>
      <c r="X1540" s="15">
        <v>1</v>
      </c>
      <c r="Y1540" s="15">
        <v>0</v>
      </c>
      <c r="Z1540" s="15">
        <v>0</v>
      </c>
      <c r="AA1540" s="15">
        <v>0</v>
      </c>
      <c r="AB1540" s="15">
        <v>0</v>
      </c>
      <c r="AC1540" s="15">
        <v>1</v>
      </c>
      <c r="AD1540" s="15">
        <v>0</v>
      </c>
      <c r="AE1540" s="15">
        <v>0</v>
      </c>
      <c r="AF1540" s="15">
        <v>0</v>
      </c>
      <c r="AG1540" s="15">
        <v>1</v>
      </c>
      <c r="AH1540" s="15">
        <v>0</v>
      </c>
      <c r="AI1540" s="15">
        <v>0</v>
      </c>
      <c r="AJ1540" s="15">
        <v>0</v>
      </c>
    </row>
    <row r="1541" spans="2:36" x14ac:dyDescent="0.2">
      <c r="B1541" s="15">
        <v>534</v>
      </c>
      <c r="C1541" s="15">
        <v>14.95</v>
      </c>
      <c r="D1541" s="15">
        <v>14.95</v>
      </c>
      <c r="E1541" s="15">
        <v>0</v>
      </c>
      <c r="F1541" s="15">
        <v>0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1</v>
      </c>
      <c r="V1541" s="15">
        <v>0</v>
      </c>
      <c r="W1541" s="15">
        <v>0</v>
      </c>
      <c r="X1541" s="15">
        <v>1</v>
      </c>
      <c r="Y1541" s="15">
        <v>0</v>
      </c>
      <c r="Z1541" s="15">
        <v>0</v>
      </c>
      <c r="AA1541" s="15">
        <v>0</v>
      </c>
      <c r="AB1541" s="15">
        <v>0</v>
      </c>
      <c r="AC1541" s="15">
        <v>1</v>
      </c>
      <c r="AD1541" s="15">
        <v>0</v>
      </c>
      <c r="AE1541" s="15">
        <v>0</v>
      </c>
      <c r="AF1541" s="15">
        <v>0</v>
      </c>
      <c r="AG1541" s="15">
        <v>1</v>
      </c>
      <c r="AH1541" s="15">
        <v>0</v>
      </c>
      <c r="AI1541" s="15">
        <v>0</v>
      </c>
      <c r="AJ1541" s="15">
        <v>0</v>
      </c>
    </row>
    <row r="1542" spans="2:36" x14ac:dyDescent="0.2">
      <c r="B1542" s="15">
        <v>25433</v>
      </c>
      <c r="C1542" s="15">
        <v>14.95</v>
      </c>
      <c r="D1542" s="15">
        <v>14.95</v>
      </c>
      <c r="E1542" s="15">
        <v>0</v>
      </c>
      <c r="F1542" s="15">
        <v>1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1</v>
      </c>
      <c r="Y1542" s="15">
        <v>0</v>
      </c>
      <c r="Z1542" s="15">
        <v>0</v>
      </c>
      <c r="AA1542" s="15">
        <v>0</v>
      </c>
      <c r="AB1542" s="15">
        <v>0</v>
      </c>
      <c r="AC1542" s="15">
        <v>1</v>
      </c>
      <c r="AD1542" s="15">
        <v>0</v>
      </c>
      <c r="AE1542" s="15">
        <v>0</v>
      </c>
      <c r="AF1542" s="15">
        <v>1</v>
      </c>
      <c r="AG1542" s="15">
        <v>0</v>
      </c>
      <c r="AH1542" s="15">
        <v>0</v>
      </c>
      <c r="AI1542" s="15">
        <v>0</v>
      </c>
      <c r="AJ1542" s="15">
        <v>0</v>
      </c>
    </row>
    <row r="1543" spans="2:36" x14ac:dyDescent="0.2">
      <c r="B1543" s="15">
        <v>25433</v>
      </c>
      <c r="C1543" s="15">
        <v>14.95</v>
      </c>
      <c r="D1543" s="15">
        <v>14.95</v>
      </c>
      <c r="E1543" s="15">
        <v>0</v>
      </c>
      <c r="F1543" s="15">
        <v>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1</v>
      </c>
      <c r="Y1543" s="15">
        <v>0</v>
      </c>
      <c r="Z1543" s="15">
        <v>0</v>
      </c>
      <c r="AA1543" s="15">
        <v>0</v>
      </c>
      <c r="AB1543" s="15">
        <v>0</v>
      </c>
      <c r="AC1543" s="15">
        <v>1</v>
      </c>
      <c r="AD1543" s="15">
        <v>0</v>
      </c>
      <c r="AE1543" s="15">
        <v>0</v>
      </c>
      <c r="AF1543" s="15">
        <v>1</v>
      </c>
      <c r="AG1543" s="15">
        <v>0</v>
      </c>
      <c r="AH1543" s="15">
        <v>0</v>
      </c>
      <c r="AI1543" s="15">
        <v>0</v>
      </c>
      <c r="AJ1543" s="15">
        <v>0</v>
      </c>
    </row>
    <row r="1544" spans="2:36" x14ac:dyDescent="0.2">
      <c r="B1544" s="15">
        <v>25433</v>
      </c>
      <c r="C1544" s="15">
        <v>14.95</v>
      </c>
      <c r="D1544" s="15">
        <v>14.95</v>
      </c>
      <c r="E1544" s="15">
        <v>0</v>
      </c>
      <c r="F1544" s="15">
        <v>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1</v>
      </c>
      <c r="Y1544" s="15">
        <v>0</v>
      </c>
      <c r="Z1544" s="15">
        <v>0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1</v>
      </c>
      <c r="AG1544" s="15">
        <v>0</v>
      </c>
      <c r="AH1544" s="15">
        <v>0</v>
      </c>
      <c r="AI1544" s="15">
        <v>0</v>
      </c>
      <c r="AJ1544" s="15">
        <v>0</v>
      </c>
    </row>
    <row r="1545" spans="2:36" x14ac:dyDescent="0.2">
      <c r="B1545" s="15">
        <v>25433</v>
      </c>
      <c r="C1545" s="15">
        <v>14.95</v>
      </c>
      <c r="D1545" s="15">
        <v>14.95</v>
      </c>
      <c r="E1545" s="15">
        <v>0</v>
      </c>
      <c r="F1545" s="15">
        <v>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1</v>
      </c>
      <c r="Y1545" s="15">
        <v>0</v>
      </c>
      <c r="Z1545" s="15">
        <v>0</v>
      </c>
      <c r="AA1545" s="15">
        <v>0</v>
      </c>
      <c r="AB1545" s="15">
        <v>0</v>
      </c>
      <c r="AC1545" s="15">
        <v>1</v>
      </c>
      <c r="AD1545" s="15">
        <v>0</v>
      </c>
      <c r="AE1545" s="15">
        <v>0</v>
      </c>
      <c r="AF1545" s="15">
        <v>1</v>
      </c>
      <c r="AG1545" s="15">
        <v>0</v>
      </c>
      <c r="AH1545" s="15">
        <v>0</v>
      </c>
      <c r="AI1545" s="15">
        <v>0</v>
      </c>
      <c r="AJ1545" s="15">
        <v>0</v>
      </c>
    </row>
    <row r="1546" spans="2:36" x14ac:dyDescent="0.2">
      <c r="B1546" s="15">
        <v>25433</v>
      </c>
      <c r="C1546" s="15">
        <v>14.95</v>
      </c>
      <c r="D1546" s="15">
        <v>14.95</v>
      </c>
      <c r="E1546" s="15">
        <v>0</v>
      </c>
      <c r="F1546" s="15">
        <v>0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1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1</v>
      </c>
      <c r="Y1546" s="15">
        <v>0</v>
      </c>
      <c r="Z1546" s="15">
        <v>0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1</v>
      </c>
      <c r="AG1546" s="15">
        <v>0</v>
      </c>
      <c r="AH1546" s="15">
        <v>0</v>
      </c>
      <c r="AI1546" s="15">
        <v>0</v>
      </c>
      <c r="AJ1546" s="15">
        <v>0</v>
      </c>
    </row>
    <row r="1547" spans="2:36" x14ac:dyDescent="0.2">
      <c r="B1547" s="15">
        <v>25433</v>
      </c>
      <c r="C1547" s="15">
        <v>14.95</v>
      </c>
      <c r="D1547" s="15">
        <v>14.95</v>
      </c>
      <c r="E1547" s="15">
        <v>0</v>
      </c>
      <c r="F1547" s="15">
        <v>0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1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1</v>
      </c>
      <c r="Y1547" s="15">
        <v>0</v>
      </c>
      <c r="Z1547" s="15">
        <v>0</v>
      </c>
      <c r="AA1547" s="15">
        <v>0</v>
      </c>
      <c r="AB1547" s="15">
        <v>0</v>
      </c>
      <c r="AC1547" s="15">
        <v>1</v>
      </c>
      <c r="AD1547" s="15">
        <v>0</v>
      </c>
      <c r="AE1547" s="15">
        <v>0</v>
      </c>
      <c r="AF1547" s="15">
        <v>1</v>
      </c>
      <c r="AG1547" s="15">
        <v>0</v>
      </c>
      <c r="AH1547" s="15">
        <v>0</v>
      </c>
      <c r="AI1547" s="15">
        <v>0</v>
      </c>
      <c r="AJ1547" s="15">
        <v>0</v>
      </c>
    </row>
    <row r="1548" spans="2:36" x14ac:dyDescent="0.2">
      <c r="B1548" s="15">
        <v>25433</v>
      </c>
      <c r="C1548" s="15">
        <v>14.95</v>
      </c>
      <c r="D1548" s="15">
        <v>14.95</v>
      </c>
      <c r="E1548" s="15">
        <v>0</v>
      </c>
      <c r="F1548" s="15">
        <v>0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1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1</v>
      </c>
      <c r="Y1548" s="15">
        <v>0</v>
      </c>
      <c r="Z1548" s="15">
        <v>0</v>
      </c>
      <c r="AA1548" s="15">
        <v>0</v>
      </c>
      <c r="AB1548" s="15">
        <v>0</v>
      </c>
      <c r="AC1548" s="15">
        <v>1</v>
      </c>
      <c r="AD1548" s="15">
        <v>0</v>
      </c>
      <c r="AE1548" s="15">
        <v>0</v>
      </c>
      <c r="AF1548" s="15">
        <v>1</v>
      </c>
      <c r="AG1548" s="15">
        <v>0</v>
      </c>
      <c r="AH1548" s="15">
        <v>0</v>
      </c>
      <c r="AI1548" s="15">
        <v>0</v>
      </c>
      <c r="AJ1548" s="15">
        <v>0</v>
      </c>
    </row>
    <row r="1549" spans="2:36" x14ac:dyDescent="0.2">
      <c r="B1549" s="15">
        <v>25433</v>
      </c>
      <c r="C1549" s="15">
        <v>14.95</v>
      </c>
      <c r="D1549" s="15">
        <v>14.95</v>
      </c>
      <c r="E1549" s="15">
        <v>0</v>
      </c>
      <c r="F1549" s="15">
        <v>0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1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1</v>
      </c>
      <c r="Y1549" s="15">
        <v>0</v>
      </c>
      <c r="Z1549" s="15">
        <v>0</v>
      </c>
      <c r="AA1549" s="15">
        <v>0</v>
      </c>
      <c r="AB1549" s="15">
        <v>0</v>
      </c>
      <c r="AC1549" s="15">
        <v>1</v>
      </c>
      <c r="AD1549" s="15">
        <v>0</v>
      </c>
      <c r="AE1549" s="15">
        <v>0</v>
      </c>
      <c r="AF1549" s="15">
        <v>1</v>
      </c>
      <c r="AG1549" s="15">
        <v>0</v>
      </c>
      <c r="AH1549" s="15">
        <v>0</v>
      </c>
      <c r="AI1549" s="15">
        <v>0</v>
      </c>
      <c r="AJ1549" s="15">
        <v>0</v>
      </c>
    </row>
    <row r="1550" spans="2:36" x14ac:dyDescent="0.2">
      <c r="B1550" s="15">
        <v>25433</v>
      </c>
      <c r="C1550" s="15">
        <v>14.95</v>
      </c>
      <c r="D1550" s="15">
        <v>14.95</v>
      </c>
      <c r="E1550" s="15">
        <v>0</v>
      </c>
      <c r="F1550" s="15">
        <v>0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1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1</v>
      </c>
      <c r="Y1550" s="15">
        <v>0</v>
      </c>
      <c r="Z1550" s="15">
        <v>0</v>
      </c>
      <c r="AA1550" s="15">
        <v>0</v>
      </c>
      <c r="AB1550" s="15">
        <v>0</v>
      </c>
      <c r="AC1550" s="15">
        <v>1</v>
      </c>
      <c r="AD1550" s="15">
        <v>0</v>
      </c>
      <c r="AE1550" s="15">
        <v>0</v>
      </c>
      <c r="AF1550" s="15">
        <v>1</v>
      </c>
      <c r="AG1550" s="15">
        <v>0</v>
      </c>
      <c r="AH1550" s="15">
        <v>0</v>
      </c>
      <c r="AI1550" s="15">
        <v>0</v>
      </c>
      <c r="AJ1550" s="15">
        <v>0</v>
      </c>
    </row>
    <row r="1551" spans="2:36" x14ac:dyDescent="0.2">
      <c r="B1551" s="15">
        <v>25433</v>
      </c>
      <c r="C1551" s="15">
        <v>14.95</v>
      </c>
      <c r="D1551" s="15">
        <v>14.95</v>
      </c>
      <c r="E1551" s="15">
        <v>0</v>
      </c>
      <c r="F1551" s="15">
        <v>0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1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1</v>
      </c>
      <c r="Y1551" s="15">
        <v>0</v>
      </c>
      <c r="Z1551" s="15">
        <v>0</v>
      </c>
      <c r="AA1551" s="15">
        <v>0</v>
      </c>
      <c r="AB1551" s="15">
        <v>0</v>
      </c>
      <c r="AC1551" s="15">
        <v>1</v>
      </c>
      <c r="AD1551" s="15">
        <v>0</v>
      </c>
      <c r="AE1551" s="15">
        <v>0</v>
      </c>
      <c r="AF1551" s="15">
        <v>1</v>
      </c>
      <c r="AG1551" s="15">
        <v>0</v>
      </c>
      <c r="AH1551" s="15">
        <v>0</v>
      </c>
      <c r="AI1551" s="15">
        <v>0</v>
      </c>
      <c r="AJ1551" s="15">
        <v>0</v>
      </c>
    </row>
    <row r="1552" spans="2:36" x14ac:dyDescent="0.2">
      <c r="B1552" s="15">
        <v>25433</v>
      </c>
      <c r="C1552" s="15">
        <v>14.95</v>
      </c>
      <c r="D1552" s="15">
        <v>14.95</v>
      </c>
      <c r="E1552" s="15">
        <v>0</v>
      </c>
      <c r="F1552" s="15">
        <v>0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1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1</v>
      </c>
      <c r="Y1552" s="15">
        <v>0</v>
      </c>
      <c r="Z1552" s="15">
        <v>0</v>
      </c>
      <c r="AA1552" s="15">
        <v>0</v>
      </c>
      <c r="AB1552" s="15">
        <v>0</v>
      </c>
      <c r="AC1552" s="15">
        <v>1</v>
      </c>
      <c r="AD1552" s="15">
        <v>0</v>
      </c>
      <c r="AE1552" s="15">
        <v>0</v>
      </c>
      <c r="AF1552" s="15">
        <v>1</v>
      </c>
      <c r="AG1552" s="15">
        <v>0</v>
      </c>
      <c r="AH1552" s="15">
        <v>0</v>
      </c>
      <c r="AI1552" s="15">
        <v>0</v>
      </c>
      <c r="AJ1552" s="15">
        <v>0</v>
      </c>
    </row>
    <row r="1553" spans="2:36" x14ac:dyDescent="0.2">
      <c r="B1553" s="15">
        <v>25433</v>
      </c>
      <c r="C1553" s="15">
        <v>14.95</v>
      </c>
      <c r="D1553" s="15">
        <v>14.95</v>
      </c>
      <c r="E1553" s="15">
        <v>0</v>
      </c>
      <c r="F1553" s="15">
        <v>0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1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1</v>
      </c>
      <c r="Y1553" s="15">
        <v>0</v>
      </c>
      <c r="Z1553" s="15">
        <v>0</v>
      </c>
      <c r="AA1553" s="15">
        <v>0</v>
      </c>
      <c r="AB1553" s="15">
        <v>0</v>
      </c>
      <c r="AC1553" s="15">
        <v>1</v>
      </c>
      <c r="AD1553" s="15">
        <v>0</v>
      </c>
      <c r="AE1553" s="15">
        <v>0</v>
      </c>
      <c r="AF1553" s="15">
        <v>1</v>
      </c>
      <c r="AG1553" s="15">
        <v>0</v>
      </c>
      <c r="AH1553" s="15">
        <v>0</v>
      </c>
      <c r="AI1553" s="15">
        <v>0</v>
      </c>
      <c r="AJ1553" s="15">
        <v>0</v>
      </c>
    </row>
    <row r="1554" spans="2:36" x14ac:dyDescent="0.2">
      <c r="B1554" s="15">
        <v>5257</v>
      </c>
      <c r="C1554" s="15">
        <v>14.99</v>
      </c>
      <c r="D1554" s="15">
        <v>14.99</v>
      </c>
      <c r="E1554" s="15">
        <v>0</v>
      </c>
      <c r="F1554" s="15">
        <v>1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1</v>
      </c>
      <c r="Y1554" s="15">
        <v>0</v>
      </c>
      <c r="Z1554" s="15">
        <v>0</v>
      </c>
      <c r="AA1554" s="15">
        <v>1</v>
      </c>
      <c r="AB1554" s="15">
        <v>0</v>
      </c>
      <c r="AC1554" s="15">
        <v>0</v>
      </c>
      <c r="AD1554" s="15">
        <v>0</v>
      </c>
      <c r="AE1554" s="15">
        <v>0</v>
      </c>
      <c r="AF1554" s="15">
        <v>1</v>
      </c>
      <c r="AG1554" s="15">
        <v>0</v>
      </c>
      <c r="AH1554" s="15">
        <v>0</v>
      </c>
      <c r="AI1554" s="15">
        <v>0</v>
      </c>
      <c r="AJ1554" s="15">
        <v>0</v>
      </c>
    </row>
    <row r="1555" spans="2:36" x14ac:dyDescent="0.2">
      <c r="B1555" s="15">
        <v>5257</v>
      </c>
      <c r="C1555" s="15">
        <v>14.99</v>
      </c>
      <c r="D1555" s="15">
        <v>14.99</v>
      </c>
      <c r="E1555" s="15">
        <v>0</v>
      </c>
      <c r="F1555" s="15">
        <v>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1</v>
      </c>
      <c r="Y1555" s="15">
        <v>0</v>
      </c>
      <c r="Z1555" s="15">
        <v>0</v>
      </c>
      <c r="AA1555" s="15">
        <v>1</v>
      </c>
      <c r="AB1555" s="15">
        <v>0</v>
      </c>
      <c r="AC1555" s="15">
        <v>0</v>
      </c>
      <c r="AD1555" s="15">
        <v>0</v>
      </c>
      <c r="AE1555" s="15">
        <v>0</v>
      </c>
      <c r="AF1555" s="15">
        <v>1</v>
      </c>
      <c r="AG1555" s="15">
        <v>0</v>
      </c>
      <c r="AH1555" s="15">
        <v>0</v>
      </c>
      <c r="AI1555" s="15">
        <v>0</v>
      </c>
      <c r="AJ1555" s="15">
        <v>0</v>
      </c>
    </row>
    <row r="1556" spans="2:36" x14ac:dyDescent="0.2">
      <c r="B1556" s="15">
        <v>5257</v>
      </c>
      <c r="C1556" s="15">
        <v>14.99</v>
      </c>
      <c r="D1556" s="15">
        <v>14.99</v>
      </c>
      <c r="E1556" s="15">
        <v>0</v>
      </c>
      <c r="F1556" s="15">
        <v>1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1</v>
      </c>
      <c r="Y1556" s="15">
        <v>0</v>
      </c>
      <c r="Z1556" s="15">
        <v>0</v>
      </c>
      <c r="AA1556" s="15">
        <v>1</v>
      </c>
      <c r="AB1556" s="15">
        <v>0</v>
      </c>
      <c r="AC1556" s="15">
        <v>0</v>
      </c>
      <c r="AD1556" s="15">
        <v>0</v>
      </c>
      <c r="AE1556" s="15">
        <v>1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2:36" x14ac:dyDescent="0.2">
      <c r="B1557" s="15">
        <v>790</v>
      </c>
      <c r="C1557" s="15">
        <v>14.99</v>
      </c>
      <c r="D1557" s="15">
        <v>14.99</v>
      </c>
      <c r="E1557" s="15">
        <v>0</v>
      </c>
      <c r="F1557" s="15">
        <v>0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1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1</v>
      </c>
      <c r="Y1557" s="15">
        <v>0</v>
      </c>
      <c r="Z1557" s="15">
        <v>0</v>
      </c>
      <c r="AA1557" s="15">
        <v>0</v>
      </c>
      <c r="AB1557" s="15">
        <v>1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</row>
    <row r="1558" spans="2:36" x14ac:dyDescent="0.2">
      <c r="B1558" s="15">
        <v>1215</v>
      </c>
      <c r="C1558" s="15">
        <v>14.99</v>
      </c>
      <c r="D1558" s="15">
        <v>14.99</v>
      </c>
      <c r="E1558" s="15">
        <v>0</v>
      </c>
      <c r="F1558" s="15">
        <v>0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1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1</v>
      </c>
      <c r="Y1558" s="15">
        <v>0</v>
      </c>
      <c r="Z1558" s="15">
        <v>0</v>
      </c>
      <c r="AA1558" s="15">
        <v>0</v>
      </c>
      <c r="AB1558" s="15">
        <v>1</v>
      </c>
      <c r="AC1558" s="15">
        <v>0</v>
      </c>
      <c r="AD1558" s="15">
        <v>0</v>
      </c>
      <c r="AE1558" s="15">
        <v>0</v>
      </c>
      <c r="AF1558" s="15">
        <v>0</v>
      </c>
      <c r="AG1558" s="15">
        <v>0</v>
      </c>
      <c r="AH1558" s="15">
        <v>0</v>
      </c>
      <c r="AI1558" s="15">
        <v>1</v>
      </c>
      <c r="AJ1558" s="15">
        <v>0</v>
      </c>
    </row>
    <row r="1559" spans="2:36" x14ac:dyDescent="0.2">
      <c r="B1559" s="15">
        <v>534</v>
      </c>
      <c r="C1559" s="15">
        <v>14.99</v>
      </c>
      <c r="D1559" s="15">
        <v>14.99</v>
      </c>
      <c r="E1559" s="15">
        <v>0</v>
      </c>
      <c r="F1559" s="15">
        <v>0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1</v>
      </c>
      <c r="V1559" s="15">
        <v>0</v>
      </c>
      <c r="W1559" s="15">
        <v>0</v>
      </c>
      <c r="X1559" s="15">
        <v>1</v>
      </c>
      <c r="Y1559" s="15">
        <v>0</v>
      </c>
      <c r="Z1559" s="15">
        <v>0</v>
      </c>
      <c r="AA1559" s="15">
        <v>0</v>
      </c>
      <c r="AB1559" s="15">
        <v>0</v>
      </c>
      <c r="AC1559" s="15">
        <v>1</v>
      </c>
      <c r="AD1559" s="15">
        <v>0</v>
      </c>
      <c r="AE1559" s="15">
        <v>0</v>
      </c>
      <c r="AF1559" s="15">
        <v>0</v>
      </c>
      <c r="AG1559" s="15">
        <v>1</v>
      </c>
      <c r="AH1559" s="15">
        <v>0</v>
      </c>
      <c r="AI1559" s="15">
        <v>0</v>
      </c>
      <c r="AJ1559" s="15">
        <v>0</v>
      </c>
    </row>
    <row r="1560" spans="2:36" x14ac:dyDescent="0.2">
      <c r="B1560" s="15">
        <v>2993</v>
      </c>
      <c r="C1560" s="15">
        <v>14.99</v>
      </c>
      <c r="D1560" s="15">
        <v>14.99</v>
      </c>
      <c r="E1560" s="15">
        <v>0</v>
      </c>
      <c r="F1560" s="15">
        <v>0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1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1</v>
      </c>
      <c r="Y1560" s="15">
        <v>0</v>
      </c>
      <c r="Z1560" s="15">
        <v>0</v>
      </c>
      <c r="AA1560" s="15">
        <v>0</v>
      </c>
      <c r="AB1560" s="15">
        <v>0</v>
      </c>
      <c r="AC1560" s="15">
        <v>1</v>
      </c>
      <c r="AD1560" s="15">
        <v>0</v>
      </c>
      <c r="AE1560" s="15">
        <v>0</v>
      </c>
      <c r="AF1560" s="15">
        <v>1</v>
      </c>
      <c r="AG1560" s="15">
        <v>0</v>
      </c>
      <c r="AH1560" s="15">
        <v>0</v>
      </c>
      <c r="AI1560" s="15">
        <v>0</v>
      </c>
      <c r="AJ1560" s="15">
        <v>0</v>
      </c>
    </row>
    <row r="1561" spans="2:36" x14ac:dyDescent="0.2">
      <c r="B1561" s="15">
        <v>3306</v>
      </c>
      <c r="C1561" s="15">
        <v>14.99</v>
      </c>
      <c r="D1561" s="15">
        <v>14.99</v>
      </c>
      <c r="E1561" s="15">
        <v>0</v>
      </c>
      <c r="F1561" s="15">
        <v>0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1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1</v>
      </c>
      <c r="Y1561" s="15">
        <v>0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1</v>
      </c>
      <c r="AH1561" s="15">
        <v>0</v>
      </c>
      <c r="AI1561" s="15">
        <v>0</v>
      </c>
      <c r="AJ1561" s="15">
        <v>0</v>
      </c>
    </row>
    <row r="1562" spans="2:36" x14ac:dyDescent="0.2">
      <c r="B1562" s="15">
        <v>3613</v>
      </c>
      <c r="C1562" s="15">
        <v>14.99</v>
      </c>
      <c r="D1562" s="15">
        <v>14.99</v>
      </c>
      <c r="E1562" s="15">
        <v>0</v>
      </c>
      <c r="F1562" s="15">
        <v>0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1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1</v>
      </c>
      <c r="Y1562" s="15">
        <v>0</v>
      </c>
      <c r="Z1562" s="15">
        <v>0</v>
      </c>
      <c r="AA1562" s="15">
        <v>0</v>
      </c>
      <c r="AB1562" s="15">
        <v>0</v>
      </c>
      <c r="AC1562" s="15">
        <v>1</v>
      </c>
      <c r="AD1562" s="15">
        <v>0</v>
      </c>
      <c r="AE1562" s="15">
        <v>0</v>
      </c>
      <c r="AF1562" s="15">
        <v>0</v>
      </c>
      <c r="AG1562" s="15">
        <v>1</v>
      </c>
      <c r="AH1562" s="15">
        <v>0</v>
      </c>
      <c r="AI1562" s="15">
        <v>0</v>
      </c>
      <c r="AJ1562" s="15">
        <v>0</v>
      </c>
    </row>
    <row r="1563" spans="2:36" x14ac:dyDescent="0.2">
      <c r="B1563" s="15">
        <v>4457</v>
      </c>
      <c r="C1563" s="15">
        <v>15</v>
      </c>
      <c r="D1563" s="15">
        <v>15</v>
      </c>
      <c r="E1563" s="15">
        <v>0</v>
      </c>
      <c r="F1563" s="15">
        <v>0</v>
      </c>
      <c r="G1563" s="15">
        <v>1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1</v>
      </c>
      <c r="Y1563" s="15">
        <v>0</v>
      </c>
      <c r="Z1563" s="15">
        <v>0</v>
      </c>
      <c r="AA1563" s="15">
        <v>1</v>
      </c>
      <c r="AB1563" s="15">
        <v>0</v>
      </c>
      <c r="AC1563" s="15">
        <v>0</v>
      </c>
      <c r="AD1563" s="15">
        <v>0</v>
      </c>
      <c r="AE1563" s="15">
        <v>0</v>
      </c>
      <c r="AF1563" s="15">
        <v>1</v>
      </c>
      <c r="AG1563" s="15">
        <v>0</v>
      </c>
      <c r="AH1563" s="15">
        <v>0</v>
      </c>
      <c r="AI1563" s="15">
        <v>0</v>
      </c>
      <c r="AJ1563" s="15">
        <v>0</v>
      </c>
    </row>
    <row r="1564" spans="2:36" x14ac:dyDescent="0.2">
      <c r="B1564" s="15">
        <v>10067</v>
      </c>
      <c r="C1564" s="15">
        <v>15</v>
      </c>
      <c r="D1564" s="15">
        <v>15</v>
      </c>
      <c r="E1564" s="15">
        <v>0</v>
      </c>
      <c r="F1564" s="15">
        <v>0</v>
      </c>
      <c r="G1564" s="15">
        <v>1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1</v>
      </c>
      <c r="Y1564" s="15">
        <v>0</v>
      </c>
      <c r="Z1564" s="15">
        <v>0</v>
      </c>
      <c r="AA1564" s="15">
        <v>1</v>
      </c>
      <c r="AB1564" s="15">
        <v>0</v>
      </c>
      <c r="AC1564" s="15">
        <v>0</v>
      </c>
      <c r="AD1564" s="15">
        <v>0</v>
      </c>
      <c r="AE1564" s="15">
        <v>1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2:36" x14ac:dyDescent="0.2">
      <c r="B1565" s="15">
        <v>22501</v>
      </c>
      <c r="C1565" s="15">
        <v>15</v>
      </c>
      <c r="D1565" s="15">
        <v>15</v>
      </c>
      <c r="E1565" s="15">
        <v>0</v>
      </c>
      <c r="F1565" s="15">
        <v>0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1</v>
      </c>
      <c r="V1565" s="15">
        <v>0</v>
      </c>
      <c r="W1565" s="15">
        <v>0</v>
      </c>
      <c r="X1565" s="15">
        <v>1</v>
      </c>
      <c r="Y1565" s="15">
        <v>0</v>
      </c>
      <c r="Z1565" s="15">
        <v>0</v>
      </c>
      <c r="AA1565" s="15">
        <v>0</v>
      </c>
      <c r="AB1565" s="15">
        <v>1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2:36" x14ac:dyDescent="0.2">
      <c r="B1566" s="15">
        <v>27132</v>
      </c>
      <c r="C1566" s="15">
        <v>227.5</v>
      </c>
      <c r="D1566" s="15">
        <v>0.99</v>
      </c>
      <c r="E1566" s="15">
        <v>1</v>
      </c>
      <c r="F1566" s="15">
        <v>0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1</v>
      </c>
      <c r="U1566" s="15">
        <v>0</v>
      </c>
      <c r="V1566" s="15">
        <v>0</v>
      </c>
      <c r="W1566" s="15">
        <v>0</v>
      </c>
      <c r="X1566" s="15">
        <v>1</v>
      </c>
      <c r="Y1566" s="15">
        <v>0</v>
      </c>
      <c r="Z1566" s="15">
        <v>0</v>
      </c>
      <c r="AA1566" s="15">
        <v>0</v>
      </c>
      <c r="AB1566" s="15">
        <v>1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2:36" x14ac:dyDescent="0.2">
      <c r="B1567" s="15">
        <v>5052</v>
      </c>
      <c r="C1567" s="15">
        <v>30.85</v>
      </c>
      <c r="D1567" s="15">
        <v>11.07</v>
      </c>
      <c r="E1567" s="15">
        <v>1</v>
      </c>
      <c r="F1567" s="15">
        <v>0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1</v>
      </c>
      <c r="R1567" s="15">
        <v>0</v>
      </c>
      <c r="S1567" s="15">
        <v>0</v>
      </c>
      <c r="T1567" s="15">
        <v>0</v>
      </c>
      <c r="U1567" s="15">
        <v>0</v>
      </c>
      <c r="V1567" s="15">
        <v>1</v>
      </c>
      <c r="W1567" s="15">
        <v>0</v>
      </c>
      <c r="X1567" s="15">
        <v>0</v>
      </c>
      <c r="Y1567" s="15">
        <v>0</v>
      </c>
      <c r="Z1567" s="15">
        <v>1</v>
      </c>
      <c r="AA1567" s="15">
        <v>0</v>
      </c>
      <c r="AB1567" s="15">
        <v>0</v>
      </c>
      <c r="AC1567" s="15">
        <v>0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1</v>
      </c>
    </row>
    <row r="1568" spans="2:36" x14ac:dyDescent="0.2">
      <c r="B1568" s="15">
        <v>2168</v>
      </c>
      <c r="C1568" s="15">
        <v>31.36</v>
      </c>
      <c r="D1568" s="15">
        <v>11.01</v>
      </c>
      <c r="E1568" s="15">
        <v>1</v>
      </c>
      <c r="F1568" s="15">
        <v>0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1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1</v>
      </c>
      <c r="W1568" s="15">
        <v>0</v>
      </c>
      <c r="X1568" s="15">
        <v>0</v>
      </c>
      <c r="Y1568" s="15">
        <v>0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1</v>
      </c>
      <c r="AG1568" s="15">
        <v>0</v>
      </c>
      <c r="AH1568" s="15">
        <v>0</v>
      </c>
      <c r="AI1568" s="15">
        <v>0</v>
      </c>
      <c r="AJ1568" s="15">
        <v>0</v>
      </c>
    </row>
    <row r="1569" spans="2:36" x14ac:dyDescent="0.2">
      <c r="B1569" s="15">
        <v>3896</v>
      </c>
      <c r="C1569" s="15">
        <v>230</v>
      </c>
      <c r="D1569" s="15">
        <v>1</v>
      </c>
      <c r="E1569" s="15">
        <v>1</v>
      </c>
      <c r="F1569" s="15">
        <v>0</v>
      </c>
      <c r="G1569" s="15">
        <v>0</v>
      </c>
      <c r="H1569" s="15">
        <v>0</v>
      </c>
      <c r="I1569" s="15">
        <v>0</v>
      </c>
      <c r="J1569" s="15">
        <v>0</v>
      </c>
      <c r="K1569" s="15">
        <v>1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</v>
      </c>
      <c r="Y1569" s="15">
        <v>1</v>
      </c>
      <c r="Z1569" s="15">
        <v>0</v>
      </c>
      <c r="AA1569" s="15">
        <v>0</v>
      </c>
      <c r="AB1569" s="15">
        <v>0</v>
      </c>
      <c r="AC1569" s="15">
        <v>0</v>
      </c>
      <c r="AD1569" s="15">
        <v>0</v>
      </c>
      <c r="AE1569" s="15">
        <v>0</v>
      </c>
      <c r="AF1569" s="15">
        <v>1</v>
      </c>
      <c r="AG1569" s="15">
        <v>0</v>
      </c>
      <c r="AH1569" s="15">
        <v>0</v>
      </c>
      <c r="AI1569" s="15">
        <v>0</v>
      </c>
      <c r="AJ1569" s="15">
        <v>0</v>
      </c>
    </row>
    <row r="1570" spans="2:36" x14ac:dyDescent="0.2">
      <c r="B1570" s="15">
        <v>366</v>
      </c>
      <c r="C1570" s="15">
        <v>232.5</v>
      </c>
      <c r="D1570" s="15">
        <v>0.99</v>
      </c>
      <c r="E1570" s="15">
        <v>1</v>
      </c>
      <c r="F1570" s="15">
        <v>1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1</v>
      </c>
      <c r="Y1570" s="15">
        <v>0</v>
      </c>
      <c r="Z1570" s="15">
        <v>0</v>
      </c>
      <c r="AA1570" s="15">
        <v>0</v>
      </c>
      <c r="AB1570" s="15">
        <v>0</v>
      </c>
      <c r="AC1570" s="15">
        <v>1</v>
      </c>
      <c r="AD1570" s="15">
        <v>0</v>
      </c>
      <c r="AE1570" s="15">
        <v>1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2:36" x14ac:dyDescent="0.2">
      <c r="B1571" s="15">
        <v>25433</v>
      </c>
      <c r="C1571" s="15">
        <v>15.45</v>
      </c>
      <c r="D1571" s="15">
        <v>14.95</v>
      </c>
      <c r="E1571" s="15">
        <v>1</v>
      </c>
      <c r="F1571" s="15">
        <v>0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1</v>
      </c>
      <c r="V1571" s="15">
        <v>0</v>
      </c>
      <c r="W1571" s="15">
        <v>0</v>
      </c>
      <c r="X1571" s="15">
        <v>1</v>
      </c>
      <c r="Y1571" s="15">
        <v>0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1</v>
      </c>
      <c r="AG1571" s="15">
        <v>0</v>
      </c>
      <c r="AH1571" s="15">
        <v>0</v>
      </c>
      <c r="AI1571" s="15">
        <v>0</v>
      </c>
      <c r="AJ1571" s="15">
        <v>0</v>
      </c>
    </row>
    <row r="1572" spans="2:36" x14ac:dyDescent="0.2">
      <c r="B1572" s="15">
        <v>25433</v>
      </c>
      <c r="C1572" s="15">
        <v>15.45</v>
      </c>
      <c r="D1572" s="15">
        <v>14.95</v>
      </c>
      <c r="E1572" s="15">
        <v>1</v>
      </c>
      <c r="F1572" s="15">
        <v>0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1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1</v>
      </c>
      <c r="Y1572" s="15">
        <v>0</v>
      </c>
      <c r="Z1572" s="15">
        <v>0</v>
      </c>
      <c r="AA1572" s="15">
        <v>0</v>
      </c>
      <c r="AB1572" s="15">
        <v>0</v>
      </c>
      <c r="AC1572" s="15">
        <v>1</v>
      </c>
      <c r="AD1572" s="15">
        <v>0</v>
      </c>
      <c r="AE1572" s="15">
        <v>0</v>
      </c>
      <c r="AF1572" s="15">
        <v>1</v>
      </c>
      <c r="AG1572" s="15">
        <v>0</v>
      </c>
      <c r="AH1572" s="15">
        <v>0</v>
      </c>
      <c r="AI1572" s="15">
        <v>0</v>
      </c>
      <c r="AJ1572" s="15">
        <v>0</v>
      </c>
    </row>
    <row r="1573" spans="2:36" x14ac:dyDescent="0.2">
      <c r="B1573" s="15">
        <v>2168</v>
      </c>
      <c r="C1573" s="15">
        <v>15.49</v>
      </c>
      <c r="D1573" s="15">
        <v>14.99</v>
      </c>
      <c r="E1573" s="15">
        <v>1</v>
      </c>
      <c r="F1573" s="15">
        <v>0</v>
      </c>
      <c r="G1573" s="15">
        <v>0</v>
      </c>
      <c r="H1573" s="15">
        <v>0</v>
      </c>
      <c r="I1573" s="15">
        <v>0</v>
      </c>
      <c r="J1573" s="15">
        <v>0</v>
      </c>
      <c r="K1573" s="15">
        <v>1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1</v>
      </c>
      <c r="AB1573" s="15">
        <v>0</v>
      </c>
      <c r="AC1573" s="15">
        <v>0</v>
      </c>
      <c r="AD1573" s="15">
        <v>0</v>
      </c>
      <c r="AE1573" s="15">
        <v>1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2:36" x14ac:dyDescent="0.2">
      <c r="B1574" s="15">
        <v>5257</v>
      </c>
      <c r="C1574" s="15">
        <v>15.5</v>
      </c>
      <c r="D1574" s="15">
        <v>14.99</v>
      </c>
      <c r="E1574" s="15">
        <v>1</v>
      </c>
      <c r="F1574" s="15">
        <v>1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1</v>
      </c>
      <c r="AB1574" s="15">
        <v>0</v>
      </c>
      <c r="AC1574" s="15">
        <v>0</v>
      </c>
      <c r="AD1574" s="15">
        <v>0</v>
      </c>
      <c r="AE1574" s="15">
        <v>1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</row>
    <row r="1575" spans="2:36" x14ac:dyDescent="0.2">
      <c r="B1575" s="15">
        <v>22501</v>
      </c>
      <c r="C1575" s="15">
        <v>15.5</v>
      </c>
      <c r="D1575" s="15">
        <v>15</v>
      </c>
      <c r="E1575" s="15">
        <v>1</v>
      </c>
      <c r="F1575" s="15">
        <v>0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1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1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</row>
    <row r="1576" spans="2:36" x14ac:dyDescent="0.2">
      <c r="B1576" s="15">
        <v>2349</v>
      </c>
      <c r="C1576" s="15">
        <v>66</v>
      </c>
      <c r="D1576" s="15">
        <v>3.6</v>
      </c>
      <c r="E1576" s="15">
        <v>1</v>
      </c>
      <c r="F1576" s="15">
        <v>1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1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1</v>
      </c>
      <c r="AJ1576" s="15">
        <v>0</v>
      </c>
    </row>
    <row r="1577" spans="2:36" x14ac:dyDescent="0.2">
      <c r="B1577" s="15">
        <v>336</v>
      </c>
      <c r="C1577" s="15">
        <v>122.5</v>
      </c>
      <c r="D1577" s="15">
        <v>2</v>
      </c>
      <c r="E1577" s="15">
        <v>1</v>
      </c>
      <c r="F1577" s="15">
        <v>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1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2:36" x14ac:dyDescent="0.2">
      <c r="B1578" s="15">
        <v>22501</v>
      </c>
      <c r="C1578" s="15">
        <v>16.5</v>
      </c>
      <c r="D1578" s="15">
        <v>15</v>
      </c>
      <c r="E1578" s="15">
        <v>1</v>
      </c>
      <c r="F1578" s="15">
        <v>0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1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1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</row>
    <row r="1579" spans="2:36" x14ac:dyDescent="0.2">
      <c r="B1579" s="15">
        <v>1375</v>
      </c>
      <c r="C1579" s="15">
        <v>25</v>
      </c>
      <c r="D1579" s="15">
        <v>9.99</v>
      </c>
      <c r="E1579" s="15">
        <v>1</v>
      </c>
      <c r="F1579" s="15">
        <v>0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1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1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</row>
    <row r="1580" spans="2:36" x14ac:dyDescent="0.2">
      <c r="B1580" s="15">
        <v>201</v>
      </c>
      <c r="C1580" s="15">
        <v>49.78</v>
      </c>
      <c r="D1580" s="15">
        <v>16.05</v>
      </c>
      <c r="E1580" s="15">
        <v>1</v>
      </c>
      <c r="F1580" s="15">
        <v>0</v>
      </c>
      <c r="G1580" s="15">
        <v>0</v>
      </c>
      <c r="H1580" s="15">
        <v>1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1</v>
      </c>
      <c r="X1580" s="15">
        <v>0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0</v>
      </c>
      <c r="AG1580" s="15">
        <v>0</v>
      </c>
      <c r="AH1580" s="15">
        <v>1</v>
      </c>
      <c r="AI1580" s="15">
        <v>0</v>
      </c>
      <c r="AJ1580" s="15">
        <v>0</v>
      </c>
    </row>
    <row r="1581" spans="2:36" x14ac:dyDescent="0.2">
      <c r="B1581" s="15">
        <v>5812</v>
      </c>
      <c r="C1581" s="15">
        <v>15.92</v>
      </c>
      <c r="D1581" s="15">
        <v>15.92</v>
      </c>
      <c r="E1581" s="15">
        <v>0</v>
      </c>
      <c r="F1581" s="15">
        <v>0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1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1</v>
      </c>
      <c r="AC1581" s="15">
        <v>0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1</v>
      </c>
      <c r="AJ1581" s="15">
        <v>0</v>
      </c>
    </row>
    <row r="1582" spans="2:36" x14ac:dyDescent="0.2">
      <c r="B1582" s="15">
        <v>534</v>
      </c>
      <c r="C1582" s="15">
        <v>17</v>
      </c>
      <c r="D1582" s="15">
        <v>14.95</v>
      </c>
      <c r="E1582" s="15">
        <v>1</v>
      </c>
      <c r="F1582" s="15">
        <v>0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1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1</v>
      </c>
      <c r="AH1582" s="15">
        <v>0</v>
      </c>
      <c r="AI1582" s="15">
        <v>0</v>
      </c>
      <c r="AJ1582" s="15">
        <v>0</v>
      </c>
    </row>
    <row r="1583" spans="2:36" x14ac:dyDescent="0.2">
      <c r="B1583" s="15">
        <v>278</v>
      </c>
      <c r="C1583" s="15">
        <v>31.36</v>
      </c>
      <c r="D1583" s="15">
        <v>12.29</v>
      </c>
      <c r="E1583" s="15">
        <v>1</v>
      </c>
      <c r="F1583" s="15">
        <v>0</v>
      </c>
      <c r="G1583" s="15">
        <v>0</v>
      </c>
      <c r="H1583" s="15">
        <v>0</v>
      </c>
      <c r="I1583" s="15">
        <v>1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1</v>
      </c>
      <c r="W1583" s="15">
        <v>0</v>
      </c>
      <c r="X1583" s="15">
        <v>0</v>
      </c>
      <c r="Y1583" s="15">
        <v>0</v>
      </c>
      <c r="Z1583" s="15">
        <v>0</v>
      </c>
      <c r="AA1583" s="15">
        <v>0</v>
      </c>
      <c r="AB1583" s="15">
        <v>0</v>
      </c>
      <c r="AC1583" s="15">
        <v>1</v>
      </c>
      <c r="AD1583" s="15">
        <v>0</v>
      </c>
      <c r="AE1583" s="15">
        <v>1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</row>
    <row r="1584" spans="2:36" x14ac:dyDescent="0.2">
      <c r="B1584" s="15">
        <v>957</v>
      </c>
      <c r="C1584" s="15">
        <v>15.99</v>
      </c>
      <c r="D1584" s="15">
        <v>15.99</v>
      </c>
      <c r="E1584" s="15">
        <v>0</v>
      </c>
      <c r="F1584" s="15">
        <v>0</v>
      </c>
      <c r="G1584" s="15">
        <v>1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1</v>
      </c>
      <c r="AC1584" s="15">
        <v>0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1</v>
      </c>
      <c r="AJ1584" s="15">
        <v>0</v>
      </c>
    </row>
    <row r="1585" spans="2:36" x14ac:dyDescent="0.2">
      <c r="B1585" s="15">
        <v>22501</v>
      </c>
      <c r="C1585" s="15">
        <v>16</v>
      </c>
      <c r="D1585" s="15">
        <v>16</v>
      </c>
      <c r="E1585" s="15">
        <v>0</v>
      </c>
      <c r="F1585" s="15">
        <v>0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1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1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</row>
    <row r="1586" spans="2:36" x14ac:dyDescent="0.2">
      <c r="B1586" s="15">
        <v>22501</v>
      </c>
      <c r="C1586" s="15">
        <v>16</v>
      </c>
      <c r="D1586" s="15">
        <v>16</v>
      </c>
      <c r="E1586" s="15">
        <v>0</v>
      </c>
      <c r="F1586" s="15">
        <v>0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1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1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</row>
    <row r="1587" spans="2:36" x14ac:dyDescent="0.2">
      <c r="B1587" s="15">
        <v>1574</v>
      </c>
      <c r="C1587" s="15">
        <v>26.07</v>
      </c>
      <c r="D1587" s="15">
        <v>9.9499999999999993</v>
      </c>
      <c r="E1587" s="15">
        <v>1</v>
      </c>
      <c r="F1587" s="15">
        <v>0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1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1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2:36" x14ac:dyDescent="0.2">
      <c r="B1588" s="15">
        <v>67</v>
      </c>
      <c r="C1588" s="15">
        <v>26</v>
      </c>
      <c r="D1588" s="15">
        <v>9.99</v>
      </c>
      <c r="E1588" s="15">
        <v>1</v>
      </c>
      <c r="F1588" s="15">
        <v>0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1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1</v>
      </c>
      <c r="AC1588" s="15">
        <v>0</v>
      </c>
      <c r="AD1588" s="15">
        <v>0</v>
      </c>
      <c r="AE1588" s="15">
        <v>0</v>
      </c>
      <c r="AF1588" s="15">
        <v>0</v>
      </c>
      <c r="AG1588" s="15">
        <v>1</v>
      </c>
      <c r="AH1588" s="15">
        <v>0</v>
      </c>
      <c r="AI1588" s="15">
        <v>0</v>
      </c>
      <c r="AJ1588" s="15">
        <v>0</v>
      </c>
    </row>
    <row r="1589" spans="2:36" x14ac:dyDescent="0.2">
      <c r="B1589" s="15">
        <v>985</v>
      </c>
      <c r="C1589" s="15">
        <v>26</v>
      </c>
      <c r="D1589" s="15">
        <v>9.99</v>
      </c>
      <c r="E1589" s="15">
        <v>1</v>
      </c>
      <c r="F1589" s="15">
        <v>1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1</v>
      </c>
      <c r="AD1589" s="15">
        <v>0</v>
      </c>
      <c r="AE1589" s="15">
        <v>0</v>
      </c>
      <c r="AF1589" s="15">
        <v>0</v>
      </c>
      <c r="AG1589" s="15">
        <v>1</v>
      </c>
      <c r="AH1589" s="15">
        <v>0</v>
      </c>
      <c r="AI1589" s="15">
        <v>0</v>
      </c>
      <c r="AJ1589" s="15">
        <v>0</v>
      </c>
    </row>
    <row r="1590" spans="2:36" x14ac:dyDescent="0.2">
      <c r="B1590" s="15">
        <v>1540</v>
      </c>
      <c r="C1590" s="15">
        <v>26</v>
      </c>
      <c r="D1590" s="15">
        <v>9.99</v>
      </c>
      <c r="E1590" s="15">
        <v>1</v>
      </c>
      <c r="F1590" s="15">
        <v>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1</v>
      </c>
      <c r="AD1590" s="15">
        <v>0</v>
      </c>
      <c r="AE1590" s="15">
        <v>0</v>
      </c>
      <c r="AF1590" s="15">
        <v>0</v>
      </c>
      <c r="AG1590" s="15">
        <v>1</v>
      </c>
      <c r="AH1590" s="15">
        <v>0</v>
      </c>
      <c r="AI1590" s="15">
        <v>0</v>
      </c>
      <c r="AJ1590" s="15">
        <v>0</v>
      </c>
    </row>
    <row r="1591" spans="2:36" x14ac:dyDescent="0.2">
      <c r="B1591" s="15">
        <v>2993</v>
      </c>
      <c r="C1591" s="15">
        <v>26</v>
      </c>
      <c r="D1591" s="15">
        <v>9.99</v>
      </c>
      <c r="E1591" s="15">
        <v>1</v>
      </c>
      <c r="F1591" s="15">
        <v>0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1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1</v>
      </c>
      <c r="AD1591" s="15">
        <v>0</v>
      </c>
      <c r="AE1591" s="15">
        <v>0</v>
      </c>
      <c r="AF1591" s="15">
        <v>0</v>
      </c>
      <c r="AG1591" s="15">
        <v>0</v>
      </c>
      <c r="AH1591" s="15">
        <v>0</v>
      </c>
      <c r="AI1591" s="15">
        <v>1</v>
      </c>
      <c r="AJ1591" s="15">
        <v>0</v>
      </c>
    </row>
    <row r="1592" spans="2:36" x14ac:dyDescent="0.2">
      <c r="B1592" s="15">
        <v>28</v>
      </c>
      <c r="C1592" s="15">
        <v>26</v>
      </c>
      <c r="D1592" s="15">
        <v>10</v>
      </c>
      <c r="E1592" s="15">
        <v>1</v>
      </c>
      <c r="F1592" s="15">
        <v>0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1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0</v>
      </c>
      <c r="AE1592" s="15">
        <v>0</v>
      </c>
      <c r="AF1592" s="15">
        <v>1</v>
      </c>
      <c r="AG1592" s="15">
        <v>0</v>
      </c>
      <c r="AH1592" s="15">
        <v>0</v>
      </c>
      <c r="AI1592" s="15">
        <v>0</v>
      </c>
      <c r="AJ1592" s="15">
        <v>0</v>
      </c>
    </row>
    <row r="1593" spans="2:36" x14ac:dyDescent="0.2">
      <c r="B1593" s="15">
        <v>109</v>
      </c>
      <c r="C1593" s="15">
        <v>21.71</v>
      </c>
      <c r="D1593" s="15">
        <v>11.99</v>
      </c>
      <c r="E1593" s="15">
        <v>1</v>
      </c>
      <c r="F1593" s="15">
        <v>0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1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1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2:36" x14ac:dyDescent="0.2">
      <c r="B1594" s="15">
        <v>5701</v>
      </c>
      <c r="C1594" s="15">
        <v>35.659999999999997</v>
      </c>
      <c r="D1594" s="15">
        <v>11.07</v>
      </c>
      <c r="E1594" s="15">
        <v>0</v>
      </c>
      <c r="F1594" s="15">
        <v>0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1</v>
      </c>
      <c r="U1594" s="15">
        <v>0</v>
      </c>
      <c r="V1594" s="15">
        <v>1</v>
      </c>
      <c r="W1594" s="15">
        <v>0</v>
      </c>
      <c r="X1594" s="15">
        <v>0</v>
      </c>
      <c r="Y1594" s="15">
        <v>0</v>
      </c>
      <c r="Z1594" s="15">
        <v>0</v>
      </c>
      <c r="AA1594" s="15">
        <v>1</v>
      </c>
      <c r="AB1594" s="15">
        <v>0</v>
      </c>
      <c r="AC1594" s="15">
        <v>0</v>
      </c>
      <c r="AD1594" s="15">
        <v>0</v>
      </c>
      <c r="AE1594" s="15">
        <v>0</v>
      </c>
      <c r="AF1594" s="15">
        <v>0</v>
      </c>
      <c r="AG1594" s="15">
        <v>0</v>
      </c>
      <c r="AH1594" s="15">
        <v>1</v>
      </c>
      <c r="AI1594" s="15">
        <v>0</v>
      </c>
      <c r="AJ1594" s="15">
        <v>0</v>
      </c>
    </row>
    <row r="1595" spans="2:36" x14ac:dyDescent="0.2">
      <c r="B1595" s="15">
        <v>5701</v>
      </c>
      <c r="C1595" s="15">
        <v>35.659999999999997</v>
      </c>
      <c r="D1595" s="15">
        <v>11.07</v>
      </c>
      <c r="E1595" s="15">
        <v>0</v>
      </c>
      <c r="F1595" s="15">
        <v>0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1</v>
      </c>
      <c r="U1595" s="15">
        <v>0</v>
      </c>
      <c r="V1595" s="15">
        <v>1</v>
      </c>
      <c r="W1595" s="15">
        <v>0</v>
      </c>
      <c r="X1595" s="15">
        <v>0</v>
      </c>
      <c r="Y1595" s="15">
        <v>0</v>
      </c>
      <c r="Z1595" s="15">
        <v>1</v>
      </c>
      <c r="AA1595" s="15">
        <v>0</v>
      </c>
      <c r="AB1595" s="15">
        <v>0</v>
      </c>
      <c r="AC1595" s="15">
        <v>0</v>
      </c>
      <c r="AD1595" s="15">
        <v>0</v>
      </c>
      <c r="AE1595" s="15">
        <v>0</v>
      </c>
      <c r="AF1595" s="15">
        <v>0</v>
      </c>
      <c r="AG1595" s="15">
        <v>0</v>
      </c>
      <c r="AH1595" s="15">
        <v>0</v>
      </c>
      <c r="AI1595" s="15">
        <v>1</v>
      </c>
      <c r="AJ1595" s="15">
        <v>0</v>
      </c>
    </row>
    <row r="1596" spans="2:36" x14ac:dyDescent="0.2">
      <c r="B1596" s="15">
        <v>5701</v>
      </c>
      <c r="C1596" s="15">
        <v>35.659999999999997</v>
      </c>
      <c r="D1596" s="15">
        <v>11.07</v>
      </c>
      <c r="E1596" s="15">
        <v>0</v>
      </c>
      <c r="F1596" s="15">
        <v>0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1</v>
      </c>
      <c r="U1596" s="15">
        <v>0</v>
      </c>
      <c r="V1596" s="15">
        <v>1</v>
      </c>
      <c r="W1596" s="15">
        <v>0</v>
      </c>
      <c r="X1596" s="15">
        <v>0</v>
      </c>
      <c r="Y1596" s="15">
        <v>0</v>
      </c>
      <c r="Z1596" s="15">
        <v>1</v>
      </c>
      <c r="AA1596" s="15">
        <v>0</v>
      </c>
      <c r="AB1596" s="15">
        <v>0</v>
      </c>
      <c r="AC1596" s="15">
        <v>0</v>
      </c>
      <c r="AD1596" s="15">
        <v>0</v>
      </c>
      <c r="AE1596" s="15">
        <v>1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</row>
    <row r="1597" spans="2:36" x14ac:dyDescent="0.2">
      <c r="B1597" s="15">
        <v>534</v>
      </c>
      <c r="C1597" s="15">
        <v>17.5</v>
      </c>
      <c r="D1597" s="15">
        <v>14.95</v>
      </c>
      <c r="E1597" s="15">
        <v>1</v>
      </c>
      <c r="F1597" s="15">
        <v>0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1</v>
      </c>
      <c r="V1597" s="15">
        <v>0</v>
      </c>
      <c r="W1597" s="15">
        <v>0</v>
      </c>
      <c r="X1597" s="15">
        <v>1</v>
      </c>
      <c r="Y1597" s="15">
        <v>0</v>
      </c>
      <c r="Z1597" s="15">
        <v>0</v>
      </c>
      <c r="AA1597" s="15">
        <v>0</v>
      </c>
      <c r="AB1597" s="15">
        <v>0</v>
      </c>
      <c r="AC1597" s="15">
        <v>1</v>
      </c>
      <c r="AD1597" s="15">
        <v>0</v>
      </c>
      <c r="AE1597" s="15">
        <v>0</v>
      </c>
      <c r="AF1597" s="15">
        <v>0</v>
      </c>
      <c r="AG1597" s="15">
        <v>1</v>
      </c>
      <c r="AH1597" s="15">
        <v>0</v>
      </c>
      <c r="AI1597" s="15">
        <v>0</v>
      </c>
      <c r="AJ1597" s="15">
        <v>0</v>
      </c>
    </row>
    <row r="1598" spans="2:36" x14ac:dyDescent="0.2">
      <c r="B1598" s="15">
        <v>534</v>
      </c>
      <c r="C1598" s="15">
        <v>17.5</v>
      </c>
      <c r="D1598" s="15">
        <v>14.95</v>
      </c>
      <c r="E1598" s="15">
        <v>1</v>
      </c>
      <c r="F1598" s="15">
        <v>0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1</v>
      </c>
      <c r="V1598" s="15">
        <v>0</v>
      </c>
      <c r="W1598" s="15">
        <v>0</v>
      </c>
      <c r="X1598" s="15">
        <v>1</v>
      </c>
      <c r="Y1598" s="15">
        <v>0</v>
      </c>
      <c r="Z1598" s="15">
        <v>0</v>
      </c>
      <c r="AA1598" s="15">
        <v>0</v>
      </c>
      <c r="AB1598" s="15">
        <v>0</v>
      </c>
      <c r="AC1598" s="15">
        <v>1</v>
      </c>
      <c r="AD1598" s="15">
        <v>0</v>
      </c>
      <c r="AE1598" s="15">
        <v>0</v>
      </c>
      <c r="AF1598" s="15">
        <v>0</v>
      </c>
      <c r="AG1598" s="15">
        <v>1</v>
      </c>
      <c r="AH1598" s="15">
        <v>0</v>
      </c>
      <c r="AI1598" s="15">
        <v>0</v>
      </c>
      <c r="AJ1598" s="15">
        <v>0</v>
      </c>
    </row>
    <row r="1599" spans="2:36" x14ac:dyDescent="0.2">
      <c r="B1599" s="15">
        <v>24</v>
      </c>
      <c r="C1599" s="15">
        <v>265</v>
      </c>
      <c r="D1599" s="15">
        <v>0.99</v>
      </c>
      <c r="E1599" s="15">
        <v>1</v>
      </c>
      <c r="F1599" s="15">
        <v>0</v>
      </c>
      <c r="G1599" s="15">
        <v>0</v>
      </c>
      <c r="H1599" s="15">
        <v>0</v>
      </c>
      <c r="I1599" s="15">
        <v>0</v>
      </c>
      <c r="J1599" s="15">
        <v>0</v>
      </c>
      <c r="K1599" s="15">
        <v>1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0</v>
      </c>
      <c r="X1599" s="15">
        <v>1</v>
      </c>
      <c r="Y1599" s="15">
        <v>0</v>
      </c>
      <c r="Z1599" s="15">
        <v>0</v>
      </c>
      <c r="AA1599" s="15">
        <v>1</v>
      </c>
      <c r="AB1599" s="15">
        <v>0</v>
      </c>
      <c r="AC1599" s="15">
        <v>0</v>
      </c>
      <c r="AD1599" s="15">
        <v>0</v>
      </c>
      <c r="AE1599" s="15">
        <v>1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2:36" x14ac:dyDescent="0.2">
      <c r="B1600" s="15">
        <v>2993</v>
      </c>
      <c r="C1600" s="15">
        <v>17.510000000000002</v>
      </c>
      <c r="D1600" s="15">
        <v>14.99</v>
      </c>
      <c r="E1600" s="15">
        <v>1</v>
      </c>
      <c r="F1600" s="15">
        <v>0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1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0</v>
      </c>
      <c r="X1600" s="15">
        <v>1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0</v>
      </c>
      <c r="AF1600" s="15">
        <v>1</v>
      </c>
      <c r="AG1600" s="15">
        <v>0</v>
      </c>
      <c r="AH1600" s="15">
        <v>0</v>
      </c>
      <c r="AI1600" s="15">
        <v>0</v>
      </c>
      <c r="AJ1600" s="15">
        <v>0</v>
      </c>
    </row>
    <row r="1601" spans="2:36" x14ac:dyDescent="0.2">
      <c r="B1601" s="15">
        <v>22501</v>
      </c>
      <c r="C1601" s="15">
        <v>16.5</v>
      </c>
      <c r="D1601" s="15">
        <v>16</v>
      </c>
      <c r="E1601" s="15">
        <v>1</v>
      </c>
      <c r="F1601" s="15">
        <v>0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1</v>
      </c>
      <c r="V1601" s="15">
        <v>0</v>
      </c>
      <c r="W1601" s="15">
        <v>0</v>
      </c>
      <c r="X1601" s="15">
        <v>1</v>
      </c>
      <c r="Y1601" s="15">
        <v>0</v>
      </c>
      <c r="Z1601" s="15">
        <v>0</v>
      </c>
      <c r="AA1601" s="15">
        <v>0</v>
      </c>
      <c r="AB1601" s="15">
        <v>1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2:36" x14ac:dyDescent="0.2">
      <c r="B1602" s="15">
        <v>27132</v>
      </c>
      <c r="C1602" s="15">
        <v>270</v>
      </c>
      <c r="D1602" s="15">
        <v>0.99</v>
      </c>
      <c r="E1602" s="15">
        <v>1</v>
      </c>
      <c r="F1602" s="15">
        <v>0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1</v>
      </c>
      <c r="U1602" s="15">
        <v>0</v>
      </c>
      <c r="V1602" s="15">
        <v>0</v>
      </c>
      <c r="W1602" s="15">
        <v>0</v>
      </c>
      <c r="X1602" s="15">
        <v>1</v>
      </c>
      <c r="Y1602" s="15">
        <v>0</v>
      </c>
      <c r="Z1602" s="15">
        <v>0</v>
      </c>
      <c r="AA1602" s="15">
        <v>0</v>
      </c>
      <c r="AB1602" s="15">
        <v>1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2:36" x14ac:dyDescent="0.2">
      <c r="B1603" s="15">
        <v>27132</v>
      </c>
      <c r="C1603" s="15">
        <v>270.12</v>
      </c>
      <c r="D1603" s="15">
        <v>0.99</v>
      </c>
      <c r="E1603" s="15">
        <v>1</v>
      </c>
      <c r="F1603" s="15">
        <v>0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1</v>
      </c>
      <c r="U1603" s="15">
        <v>0</v>
      </c>
      <c r="V1603" s="15">
        <v>0</v>
      </c>
      <c r="W1603" s="15">
        <v>0</v>
      </c>
      <c r="X1603" s="15">
        <v>1</v>
      </c>
      <c r="Y1603" s="15">
        <v>0</v>
      </c>
      <c r="Z1603" s="15">
        <v>0</v>
      </c>
      <c r="AA1603" s="15">
        <v>0</v>
      </c>
      <c r="AB1603" s="15">
        <v>1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</row>
    <row r="1604" spans="2:36" x14ac:dyDescent="0.2">
      <c r="B1604" s="15">
        <v>10067</v>
      </c>
      <c r="C1604" s="15">
        <v>16.5</v>
      </c>
      <c r="D1604" s="15">
        <v>16.5</v>
      </c>
      <c r="E1604" s="15">
        <v>0</v>
      </c>
      <c r="F1604" s="15">
        <v>0</v>
      </c>
      <c r="G1604" s="15">
        <v>1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0</v>
      </c>
      <c r="X1604" s="15">
        <v>1</v>
      </c>
      <c r="Y1604" s="15">
        <v>0</v>
      </c>
      <c r="Z1604" s="15">
        <v>0</v>
      </c>
      <c r="AA1604" s="15">
        <v>1</v>
      </c>
      <c r="AB1604" s="15">
        <v>0</v>
      </c>
      <c r="AC1604" s="15">
        <v>0</v>
      </c>
      <c r="AD1604" s="15">
        <v>0</v>
      </c>
      <c r="AE1604" s="15">
        <v>0</v>
      </c>
      <c r="AF1604" s="15">
        <v>1</v>
      </c>
      <c r="AG1604" s="15">
        <v>0</v>
      </c>
      <c r="AH1604" s="15">
        <v>0</v>
      </c>
      <c r="AI1604" s="15">
        <v>0</v>
      </c>
      <c r="AJ1604" s="15">
        <v>0</v>
      </c>
    </row>
    <row r="1605" spans="2:36" x14ac:dyDescent="0.2">
      <c r="B1605" s="15">
        <v>4641</v>
      </c>
      <c r="C1605" s="15">
        <v>67.62</v>
      </c>
      <c r="D1605" s="15">
        <v>6.14</v>
      </c>
      <c r="E1605" s="15">
        <v>0</v>
      </c>
      <c r="F1605" s="15">
        <v>0</v>
      </c>
      <c r="G1605" s="15">
        <v>0</v>
      </c>
      <c r="H1605" s="15">
        <v>0</v>
      </c>
      <c r="I1605" s="15">
        <v>1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1</v>
      </c>
      <c r="W1605" s="15">
        <v>0</v>
      </c>
      <c r="X1605" s="15">
        <v>0</v>
      </c>
      <c r="Y1605" s="15">
        <v>0</v>
      </c>
      <c r="Z1605" s="15">
        <v>1</v>
      </c>
      <c r="AA1605" s="15">
        <v>0</v>
      </c>
      <c r="AB1605" s="15">
        <v>0</v>
      </c>
      <c r="AC1605" s="15">
        <v>0</v>
      </c>
      <c r="AD1605" s="15">
        <v>0</v>
      </c>
      <c r="AE1605" s="15">
        <v>0</v>
      </c>
      <c r="AF1605" s="15">
        <v>0</v>
      </c>
      <c r="AG1605" s="15">
        <v>0</v>
      </c>
      <c r="AH1605" s="15">
        <v>1</v>
      </c>
      <c r="AI1605" s="15">
        <v>0</v>
      </c>
      <c r="AJ1605" s="15">
        <v>0</v>
      </c>
    </row>
    <row r="1606" spans="2:36" x14ac:dyDescent="0.2">
      <c r="B1606" s="15">
        <v>134</v>
      </c>
      <c r="C1606" s="15">
        <v>280</v>
      </c>
      <c r="D1606" s="15">
        <v>0.99</v>
      </c>
      <c r="E1606" s="15">
        <v>1</v>
      </c>
      <c r="F1606" s="15">
        <v>0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1</v>
      </c>
      <c r="U1606" s="15">
        <v>0</v>
      </c>
      <c r="V1606" s="15">
        <v>0</v>
      </c>
      <c r="W1606" s="15">
        <v>0</v>
      </c>
      <c r="X1606" s="15">
        <v>1</v>
      </c>
      <c r="Y1606" s="15">
        <v>1</v>
      </c>
      <c r="Z1606" s="15">
        <v>0</v>
      </c>
      <c r="AA1606" s="15">
        <v>0</v>
      </c>
      <c r="AB1606" s="15">
        <v>0</v>
      </c>
      <c r="AC1606" s="15">
        <v>0</v>
      </c>
      <c r="AD1606" s="15">
        <v>0</v>
      </c>
      <c r="AE1606" s="15">
        <v>0</v>
      </c>
      <c r="AF1606" s="15">
        <v>1</v>
      </c>
      <c r="AG1606" s="15">
        <v>0</v>
      </c>
      <c r="AH1606" s="15">
        <v>0</v>
      </c>
      <c r="AI1606" s="15">
        <v>0</v>
      </c>
      <c r="AJ1606" s="15">
        <v>0</v>
      </c>
    </row>
    <row r="1607" spans="2:36" x14ac:dyDescent="0.2">
      <c r="B1607" s="15">
        <v>112</v>
      </c>
      <c r="C1607" s="15">
        <v>28</v>
      </c>
      <c r="D1607" s="15">
        <v>9.99</v>
      </c>
      <c r="E1607" s="15">
        <v>1</v>
      </c>
      <c r="F1607" s="15">
        <v>0</v>
      </c>
      <c r="G1607" s="15">
        <v>0</v>
      </c>
      <c r="H1607" s="15">
        <v>0</v>
      </c>
      <c r="I1607" s="15">
        <v>0</v>
      </c>
      <c r="J1607" s="15">
        <v>0</v>
      </c>
      <c r="K1607" s="15">
        <v>1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0</v>
      </c>
      <c r="X1607" s="15">
        <v>1</v>
      </c>
      <c r="Y1607" s="15">
        <v>0</v>
      </c>
      <c r="Z1607" s="15">
        <v>0</v>
      </c>
      <c r="AA1607" s="15">
        <v>0</v>
      </c>
      <c r="AB1607" s="15">
        <v>0</v>
      </c>
      <c r="AC1607" s="15">
        <v>1</v>
      </c>
      <c r="AD1607" s="15">
        <v>0</v>
      </c>
      <c r="AE1607" s="15">
        <v>0</v>
      </c>
      <c r="AF1607" s="15">
        <v>0</v>
      </c>
      <c r="AG1607" s="15">
        <v>1</v>
      </c>
      <c r="AH1607" s="15">
        <v>0</v>
      </c>
      <c r="AI1607" s="15">
        <v>0</v>
      </c>
      <c r="AJ1607" s="15">
        <v>0</v>
      </c>
    </row>
    <row r="1608" spans="2:36" x14ac:dyDescent="0.2">
      <c r="B1608" s="15">
        <v>3613</v>
      </c>
      <c r="C1608" s="15">
        <v>31.59</v>
      </c>
      <c r="D1608" s="15">
        <v>8.99</v>
      </c>
      <c r="E1608" s="15">
        <v>1</v>
      </c>
      <c r="F1608" s="15">
        <v>0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1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0</v>
      </c>
      <c r="X1608" s="15">
        <v>1</v>
      </c>
      <c r="Y1608" s="15">
        <v>0</v>
      </c>
      <c r="Z1608" s="15">
        <v>0</v>
      </c>
      <c r="AA1608" s="15">
        <v>0</v>
      </c>
      <c r="AB1608" s="15">
        <v>0</v>
      </c>
      <c r="AC1608" s="15">
        <v>1</v>
      </c>
      <c r="AD1608" s="15">
        <v>0</v>
      </c>
      <c r="AE1608" s="15">
        <v>0</v>
      </c>
      <c r="AF1608" s="15">
        <v>0</v>
      </c>
      <c r="AG1608" s="15">
        <v>1</v>
      </c>
      <c r="AH1608" s="15">
        <v>0</v>
      </c>
      <c r="AI1608" s="15">
        <v>0</v>
      </c>
      <c r="AJ1608" s="15">
        <v>0</v>
      </c>
    </row>
    <row r="1609" spans="2:36" x14ac:dyDescent="0.2">
      <c r="B1609" s="15">
        <v>5257</v>
      </c>
      <c r="C1609" s="15">
        <v>16.989999999999998</v>
      </c>
      <c r="D1609" s="15">
        <v>16.989999999999998</v>
      </c>
      <c r="E1609" s="15">
        <v>0</v>
      </c>
      <c r="F1609" s="15">
        <v>1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0</v>
      </c>
      <c r="X1609" s="15">
        <v>1</v>
      </c>
      <c r="Y1609" s="15">
        <v>0</v>
      </c>
      <c r="Z1609" s="15">
        <v>0</v>
      </c>
      <c r="AA1609" s="15">
        <v>1</v>
      </c>
      <c r="AB1609" s="15">
        <v>0</v>
      </c>
      <c r="AC1609" s="15">
        <v>0</v>
      </c>
      <c r="AD1609" s="15">
        <v>0</v>
      </c>
      <c r="AE1609" s="15">
        <v>0</v>
      </c>
      <c r="AF1609" s="15">
        <v>1</v>
      </c>
      <c r="AG1609" s="15">
        <v>0</v>
      </c>
      <c r="AH1609" s="15">
        <v>0</v>
      </c>
      <c r="AI1609" s="15">
        <v>0</v>
      </c>
      <c r="AJ1609" s="15">
        <v>0</v>
      </c>
    </row>
    <row r="1610" spans="2:36" x14ac:dyDescent="0.2">
      <c r="B1610" s="15">
        <v>5257</v>
      </c>
      <c r="C1610" s="15">
        <v>16.989999999999998</v>
      </c>
      <c r="D1610" s="15">
        <v>16.989999999999998</v>
      </c>
      <c r="E1610" s="15">
        <v>0</v>
      </c>
      <c r="F1610" s="15">
        <v>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0</v>
      </c>
      <c r="X1610" s="15">
        <v>1</v>
      </c>
      <c r="Y1610" s="15">
        <v>0</v>
      </c>
      <c r="Z1610" s="15">
        <v>0</v>
      </c>
      <c r="AA1610" s="15">
        <v>1</v>
      </c>
      <c r="AB1610" s="15">
        <v>0</v>
      </c>
      <c r="AC1610" s="15">
        <v>0</v>
      </c>
      <c r="AD1610" s="15">
        <v>0</v>
      </c>
      <c r="AE1610" s="15">
        <v>0</v>
      </c>
      <c r="AF1610" s="15">
        <v>1</v>
      </c>
      <c r="AG1610" s="15">
        <v>0</v>
      </c>
      <c r="AH1610" s="15">
        <v>0</v>
      </c>
      <c r="AI1610" s="15">
        <v>0</v>
      </c>
      <c r="AJ1610" s="15">
        <v>0</v>
      </c>
    </row>
    <row r="1611" spans="2:36" x14ac:dyDescent="0.2">
      <c r="B1611" s="15">
        <v>534</v>
      </c>
      <c r="C1611" s="15">
        <v>19.45</v>
      </c>
      <c r="D1611" s="15">
        <v>14.95</v>
      </c>
      <c r="E1611" s="15">
        <v>1</v>
      </c>
      <c r="F1611" s="15">
        <v>0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1</v>
      </c>
      <c r="V1611" s="15">
        <v>0</v>
      </c>
      <c r="W1611" s="15">
        <v>0</v>
      </c>
      <c r="X1611" s="15">
        <v>1</v>
      </c>
      <c r="Y1611" s="15">
        <v>0</v>
      </c>
      <c r="Z1611" s="15">
        <v>0</v>
      </c>
      <c r="AA1611" s="15">
        <v>0</v>
      </c>
      <c r="AB1611" s="15">
        <v>0</v>
      </c>
      <c r="AC1611" s="15">
        <v>1</v>
      </c>
      <c r="AD1611" s="15">
        <v>0</v>
      </c>
      <c r="AE1611" s="15">
        <v>0</v>
      </c>
      <c r="AF1611" s="15">
        <v>0</v>
      </c>
      <c r="AG1611" s="15">
        <v>1</v>
      </c>
      <c r="AH1611" s="15">
        <v>0</v>
      </c>
      <c r="AI1611" s="15">
        <v>0</v>
      </c>
      <c r="AJ1611" s="15">
        <v>0</v>
      </c>
    </row>
    <row r="1612" spans="2:36" x14ac:dyDescent="0.2">
      <c r="B1612" s="15">
        <v>27132</v>
      </c>
      <c r="C1612" s="15">
        <v>295</v>
      </c>
      <c r="D1612" s="15">
        <v>0.99</v>
      </c>
      <c r="E1612" s="15">
        <v>1</v>
      </c>
      <c r="F1612" s="15">
        <v>0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1</v>
      </c>
      <c r="U1612" s="15">
        <v>0</v>
      </c>
      <c r="V1612" s="15">
        <v>0</v>
      </c>
      <c r="W1612" s="15">
        <v>0</v>
      </c>
      <c r="X1612" s="15">
        <v>1</v>
      </c>
      <c r="Y1612" s="15">
        <v>0</v>
      </c>
      <c r="Z1612" s="15">
        <v>0</v>
      </c>
      <c r="AA1612" s="15">
        <v>0</v>
      </c>
      <c r="AB1612" s="15">
        <v>1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</row>
    <row r="1613" spans="2:36" x14ac:dyDescent="0.2">
      <c r="B1613" s="15">
        <v>164</v>
      </c>
      <c r="C1613" s="15">
        <v>36.770000000000003</v>
      </c>
      <c r="D1613" s="15">
        <v>12.17</v>
      </c>
      <c r="E1613" s="15">
        <v>0</v>
      </c>
      <c r="F1613" s="15">
        <v>0</v>
      </c>
      <c r="G1613" s="15">
        <v>0</v>
      </c>
      <c r="H1613" s="15">
        <v>0</v>
      </c>
      <c r="I1613" s="15">
        <v>1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1</v>
      </c>
      <c r="AJ1613" s="15">
        <v>0</v>
      </c>
    </row>
    <row r="1614" spans="2:36" x14ac:dyDescent="0.2">
      <c r="B1614" s="15">
        <v>164</v>
      </c>
      <c r="C1614" s="15">
        <v>36.770000000000003</v>
      </c>
      <c r="D1614" s="15">
        <v>12.17</v>
      </c>
      <c r="E1614" s="15">
        <v>0</v>
      </c>
      <c r="F1614" s="15">
        <v>0</v>
      </c>
      <c r="G1614" s="15">
        <v>0</v>
      </c>
      <c r="H1614" s="15">
        <v>0</v>
      </c>
      <c r="I1614" s="15">
        <v>1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1</v>
      </c>
      <c r="AJ1614" s="15">
        <v>0</v>
      </c>
    </row>
    <row r="1615" spans="2:36" x14ac:dyDescent="0.2">
      <c r="B1615" s="15">
        <v>164</v>
      </c>
      <c r="C1615" s="15">
        <v>36.770000000000003</v>
      </c>
      <c r="D1615" s="15">
        <v>12.17</v>
      </c>
      <c r="E1615" s="15">
        <v>0</v>
      </c>
      <c r="F1615" s="15">
        <v>0</v>
      </c>
      <c r="G1615" s="15">
        <v>0</v>
      </c>
      <c r="H1615" s="15">
        <v>0</v>
      </c>
      <c r="I1615" s="15">
        <v>1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1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1</v>
      </c>
    </row>
    <row r="1616" spans="2:36" x14ac:dyDescent="0.2">
      <c r="B1616" s="15">
        <v>164</v>
      </c>
      <c r="C1616" s="15">
        <v>36.770000000000003</v>
      </c>
      <c r="D1616" s="15">
        <v>12.17</v>
      </c>
      <c r="E1616" s="15">
        <v>0</v>
      </c>
      <c r="F1616" s="15">
        <v>0</v>
      </c>
      <c r="G1616" s="15">
        <v>0</v>
      </c>
      <c r="H1616" s="15">
        <v>0</v>
      </c>
      <c r="I1616" s="15">
        <v>1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1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1</v>
      </c>
      <c r="AJ1616" s="15">
        <v>0</v>
      </c>
    </row>
    <row r="1617" spans="2:36" x14ac:dyDescent="0.2">
      <c r="B1617" s="15">
        <v>2168</v>
      </c>
      <c r="C1617" s="15">
        <v>41.2</v>
      </c>
      <c r="D1617" s="15">
        <v>11.07</v>
      </c>
      <c r="E1617" s="15">
        <v>1</v>
      </c>
      <c r="F1617" s="15">
        <v>0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1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1</v>
      </c>
      <c r="AJ1617" s="15">
        <v>0</v>
      </c>
    </row>
    <row r="1618" spans="2:36" x14ac:dyDescent="0.2">
      <c r="B1618" s="15">
        <v>27132</v>
      </c>
      <c r="C1618" s="15">
        <v>305</v>
      </c>
      <c r="D1618" s="15">
        <v>0.99</v>
      </c>
      <c r="E1618" s="15">
        <v>1</v>
      </c>
      <c r="F1618" s="15">
        <v>0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1</v>
      </c>
      <c r="U1618" s="15">
        <v>0</v>
      </c>
      <c r="V1618" s="15">
        <v>0</v>
      </c>
      <c r="W1618" s="15">
        <v>0</v>
      </c>
      <c r="X1618" s="15">
        <v>1</v>
      </c>
      <c r="Y1618" s="15">
        <v>0</v>
      </c>
      <c r="Z1618" s="15">
        <v>0</v>
      </c>
      <c r="AA1618" s="15">
        <v>0</v>
      </c>
      <c r="AB1618" s="15">
        <v>1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</row>
    <row r="1619" spans="2:36" x14ac:dyDescent="0.2">
      <c r="B1619" s="15">
        <v>3277</v>
      </c>
      <c r="C1619" s="15">
        <v>33.56</v>
      </c>
      <c r="D1619" s="15">
        <v>9</v>
      </c>
      <c r="E1619" s="15">
        <v>1</v>
      </c>
      <c r="F1619" s="15">
        <v>0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1</v>
      </c>
      <c r="R1619" s="15">
        <v>0</v>
      </c>
      <c r="S1619" s="15">
        <v>0</v>
      </c>
      <c r="T1619" s="15">
        <v>0</v>
      </c>
      <c r="U1619" s="15">
        <v>0</v>
      </c>
      <c r="V1619" s="15">
        <v>0</v>
      </c>
      <c r="W1619" s="15">
        <v>0</v>
      </c>
      <c r="X1619" s="15">
        <v>1</v>
      </c>
      <c r="Y1619" s="15">
        <v>0</v>
      </c>
      <c r="Z1619" s="15">
        <v>0</v>
      </c>
      <c r="AA1619" s="15">
        <v>1</v>
      </c>
      <c r="AB1619" s="15">
        <v>0</v>
      </c>
      <c r="AC1619" s="15">
        <v>0</v>
      </c>
      <c r="AD1619" s="15">
        <v>0</v>
      </c>
      <c r="AE1619" s="15">
        <v>0</v>
      </c>
      <c r="AF1619" s="15">
        <v>0</v>
      </c>
      <c r="AG1619" s="15">
        <v>1</v>
      </c>
      <c r="AH1619" s="15">
        <v>0</v>
      </c>
      <c r="AI1619" s="15">
        <v>0</v>
      </c>
      <c r="AJ1619" s="15">
        <v>0</v>
      </c>
    </row>
    <row r="1620" spans="2:36" x14ac:dyDescent="0.2">
      <c r="B1620" s="15">
        <v>24</v>
      </c>
      <c r="C1620" s="15">
        <v>306.23</v>
      </c>
      <c r="D1620" s="15">
        <v>0.99</v>
      </c>
      <c r="E1620" s="15">
        <v>1</v>
      </c>
      <c r="F1620" s="15">
        <v>0</v>
      </c>
      <c r="G1620" s="15">
        <v>0</v>
      </c>
      <c r="H1620" s="15">
        <v>0</v>
      </c>
      <c r="I1620" s="15">
        <v>0</v>
      </c>
      <c r="J1620" s="15">
        <v>0</v>
      </c>
      <c r="K1620" s="15">
        <v>1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0</v>
      </c>
      <c r="W1620" s="15">
        <v>0</v>
      </c>
      <c r="X1620" s="15">
        <v>1</v>
      </c>
      <c r="Y1620" s="15">
        <v>0</v>
      </c>
      <c r="Z1620" s="15">
        <v>0</v>
      </c>
      <c r="AA1620" s="15">
        <v>1</v>
      </c>
      <c r="AB1620" s="15">
        <v>0</v>
      </c>
      <c r="AC1620" s="15">
        <v>0</v>
      </c>
      <c r="AD1620" s="15">
        <v>0</v>
      </c>
      <c r="AE1620" s="15">
        <v>0</v>
      </c>
      <c r="AF1620" s="15">
        <v>0</v>
      </c>
      <c r="AG1620" s="15">
        <v>1</v>
      </c>
      <c r="AH1620" s="15">
        <v>0</v>
      </c>
      <c r="AI1620" s="15">
        <v>0</v>
      </c>
      <c r="AJ1620" s="15">
        <v>0</v>
      </c>
    </row>
    <row r="1621" spans="2:36" x14ac:dyDescent="0.2">
      <c r="B1621" s="15">
        <v>2262</v>
      </c>
      <c r="C1621" s="15">
        <v>61.59</v>
      </c>
      <c r="D1621" s="15">
        <v>4.95</v>
      </c>
      <c r="E1621" s="15">
        <v>1</v>
      </c>
      <c r="F1621" s="15">
        <v>0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1</v>
      </c>
      <c r="V1621" s="15">
        <v>0</v>
      </c>
      <c r="W1621" s="15">
        <v>0</v>
      </c>
      <c r="X1621" s="15">
        <v>1</v>
      </c>
      <c r="Y1621" s="15">
        <v>0</v>
      </c>
      <c r="Z1621" s="15">
        <v>0</v>
      </c>
      <c r="AA1621" s="15">
        <v>0</v>
      </c>
      <c r="AB1621" s="15">
        <v>0</v>
      </c>
      <c r="AC1621" s="15">
        <v>1</v>
      </c>
      <c r="AD1621" s="15">
        <v>0</v>
      </c>
      <c r="AE1621" s="15">
        <v>0</v>
      </c>
      <c r="AF1621" s="15">
        <v>0</v>
      </c>
      <c r="AG1621" s="15">
        <v>1</v>
      </c>
      <c r="AH1621" s="15">
        <v>0</v>
      </c>
      <c r="AI1621" s="15">
        <v>0</v>
      </c>
      <c r="AJ1621" s="15">
        <v>0</v>
      </c>
    </row>
    <row r="1622" spans="2:36" x14ac:dyDescent="0.2">
      <c r="B1622" s="15">
        <v>110</v>
      </c>
      <c r="C1622" s="15">
        <v>31.01</v>
      </c>
      <c r="D1622" s="15">
        <v>9.99</v>
      </c>
      <c r="E1622" s="15">
        <v>1</v>
      </c>
      <c r="F1622" s="15">
        <v>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0</v>
      </c>
      <c r="W1622" s="15">
        <v>0</v>
      </c>
      <c r="X1622" s="15">
        <v>1</v>
      </c>
      <c r="Y1622" s="15">
        <v>1</v>
      </c>
      <c r="Z1622" s="15">
        <v>0</v>
      </c>
      <c r="AA1622" s="15">
        <v>0</v>
      </c>
      <c r="AB1622" s="15">
        <v>0</v>
      </c>
      <c r="AC1622" s="15">
        <v>0</v>
      </c>
      <c r="AD1622" s="15">
        <v>0</v>
      </c>
      <c r="AE1622" s="15">
        <v>0</v>
      </c>
      <c r="AF1622" s="15">
        <v>1</v>
      </c>
      <c r="AG1622" s="15">
        <v>0</v>
      </c>
      <c r="AH1622" s="15">
        <v>0</v>
      </c>
      <c r="AI1622" s="15">
        <v>0</v>
      </c>
      <c r="AJ1622" s="15">
        <v>0</v>
      </c>
    </row>
    <row r="1623" spans="2:36" x14ac:dyDescent="0.2">
      <c r="B1623" s="15">
        <v>442</v>
      </c>
      <c r="C1623" s="15">
        <v>381.53</v>
      </c>
      <c r="D1623" s="15">
        <v>1.23</v>
      </c>
      <c r="E1623" s="15">
        <v>1</v>
      </c>
      <c r="F1623" s="15">
        <v>1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1</v>
      </c>
      <c r="AA1623" s="15">
        <v>0</v>
      </c>
      <c r="AB1623" s="15">
        <v>0</v>
      </c>
      <c r="AC1623" s="15">
        <v>0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1</v>
      </c>
    </row>
    <row r="1624" spans="2:36" x14ac:dyDescent="0.2">
      <c r="B1624" s="15">
        <v>148</v>
      </c>
      <c r="C1624" s="15">
        <v>52.23</v>
      </c>
      <c r="D1624" s="15">
        <v>5.99</v>
      </c>
      <c r="E1624" s="15">
        <v>1</v>
      </c>
      <c r="F1624" s="15">
        <v>0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1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0</v>
      </c>
      <c r="W1624" s="15">
        <v>0</v>
      </c>
      <c r="X1624" s="15">
        <v>1</v>
      </c>
      <c r="Y1624" s="15">
        <v>0</v>
      </c>
      <c r="Z1624" s="15">
        <v>0</v>
      </c>
      <c r="AA1624" s="15">
        <v>0</v>
      </c>
      <c r="AB1624" s="15">
        <v>0</v>
      </c>
      <c r="AC1624" s="15">
        <v>1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</row>
    <row r="1625" spans="2:36" x14ac:dyDescent="0.2">
      <c r="B1625" s="15">
        <v>2993</v>
      </c>
      <c r="C1625" s="15">
        <v>21.49</v>
      </c>
      <c r="D1625" s="15">
        <v>14.99</v>
      </c>
      <c r="E1625" s="15">
        <v>1</v>
      </c>
      <c r="F1625" s="15">
        <v>0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1</v>
      </c>
      <c r="R1625" s="15">
        <v>0</v>
      </c>
      <c r="S1625" s="15">
        <v>0</v>
      </c>
      <c r="T1625" s="15">
        <v>0</v>
      </c>
      <c r="U1625" s="15">
        <v>0</v>
      </c>
      <c r="V1625" s="15">
        <v>0</v>
      </c>
      <c r="W1625" s="15">
        <v>0</v>
      </c>
      <c r="X1625" s="15">
        <v>1</v>
      </c>
      <c r="Y1625" s="15">
        <v>0</v>
      </c>
      <c r="Z1625" s="15">
        <v>0</v>
      </c>
      <c r="AA1625" s="15">
        <v>0</v>
      </c>
      <c r="AB1625" s="15">
        <v>0</v>
      </c>
      <c r="AC1625" s="15">
        <v>1</v>
      </c>
      <c r="AD1625" s="15">
        <v>0</v>
      </c>
      <c r="AE1625" s="15">
        <v>0</v>
      </c>
      <c r="AF1625" s="15">
        <v>1</v>
      </c>
      <c r="AG1625" s="15">
        <v>0</v>
      </c>
      <c r="AH1625" s="15">
        <v>0</v>
      </c>
      <c r="AI1625" s="15">
        <v>0</v>
      </c>
      <c r="AJ1625" s="15">
        <v>0</v>
      </c>
    </row>
    <row r="1626" spans="2:36" x14ac:dyDescent="0.2">
      <c r="B1626" s="15">
        <v>2046</v>
      </c>
      <c r="C1626" s="15">
        <v>17.95</v>
      </c>
      <c r="D1626" s="15">
        <v>17.95</v>
      </c>
      <c r="E1626" s="15">
        <v>0</v>
      </c>
      <c r="F1626" s="15">
        <v>0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1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0</v>
      </c>
      <c r="W1626" s="15">
        <v>0</v>
      </c>
      <c r="X1626" s="15">
        <v>1</v>
      </c>
      <c r="Y1626" s="15">
        <v>0</v>
      </c>
      <c r="Z1626" s="15">
        <v>0</v>
      </c>
      <c r="AA1626" s="15">
        <v>0</v>
      </c>
      <c r="AB1626" s="15">
        <v>0</v>
      </c>
      <c r="AC1626" s="15">
        <v>1</v>
      </c>
      <c r="AD1626" s="15">
        <v>0</v>
      </c>
      <c r="AE1626" s="15">
        <v>0</v>
      </c>
      <c r="AF1626" s="15">
        <v>1</v>
      </c>
      <c r="AG1626" s="15">
        <v>0</v>
      </c>
      <c r="AH1626" s="15">
        <v>0</v>
      </c>
      <c r="AI1626" s="15">
        <v>0</v>
      </c>
      <c r="AJ1626" s="15">
        <v>0</v>
      </c>
    </row>
    <row r="1627" spans="2:36" x14ac:dyDescent="0.2">
      <c r="B1627" s="15">
        <v>2046</v>
      </c>
      <c r="C1627" s="15">
        <v>17.95</v>
      </c>
      <c r="D1627" s="15">
        <v>17.95</v>
      </c>
      <c r="E1627" s="15">
        <v>0</v>
      </c>
      <c r="F1627" s="15">
        <v>0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1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0</v>
      </c>
      <c r="W1627" s="15">
        <v>0</v>
      </c>
      <c r="X1627" s="15">
        <v>1</v>
      </c>
      <c r="Y1627" s="15">
        <v>0</v>
      </c>
      <c r="Z1627" s="15">
        <v>0</v>
      </c>
      <c r="AA1627" s="15">
        <v>0</v>
      </c>
      <c r="AB1627" s="15">
        <v>0</v>
      </c>
      <c r="AC1627" s="15">
        <v>1</v>
      </c>
      <c r="AD1627" s="15">
        <v>0</v>
      </c>
      <c r="AE1627" s="15">
        <v>0</v>
      </c>
      <c r="AF1627" s="15">
        <v>1</v>
      </c>
      <c r="AG1627" s="15">
        <v>0</v>
      </c>
      <c r="AH1627" s="15">
        <v>0</v>
      </c>
      <c r="AI1627" s="15">
        <v>0</v>
      </c>
      <c r="AJ1627" s="15">
        <v>0</v>
      </c>
    </row>
    <row r="1628" spans="2:36" x14ac:dyDescent="0.2">
      <c r="B1628" s="15">
        <v>2046</v>
      </c>
      <c r="C1628" s="15">
        <v>17.95</v>
      </c>
      <c r="D1628" s="15">
        <v>17.95</v>
      </c>
      <c r="E1628" s="15">
        <v>0</v>
      </c>
      <c r="F1628" s="15">
        <v>0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1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0</v>
      </c>
      <c r="W1628" s="15">
        <v>0</v>
      </c>
      <c r="X1628" s="15">
        <v>1</v>
      </c>
      <c r="Y1628" s="15">
        <v>0</v>
      </c>
      <c r="Z1628" s="15">
        <v>0</v>
      </c>
      <c r="AA1628" s="15">
        <v>0</v>
      </c>
      <c r="AB1628" s="15">
        <v>0</v>
      </c>
      <c r="AC1628" s="15">
        <v>1</v>
      </c>
      <c r="AD1628" s="15">
        <v>0</v>
      </c>
      <c r="AE1628" s="15">
        <v>0</v>
      </c>
      <c r="AF1628" s="15">
        <v>1</v>
      </c>
      <c r="AG1628" s="15">
        <v>0</v>
      </c>
      <c r="AH1628" s="15">
        <v>0</v>
      </c>
      <c r="AI1628" s="15">
        <v>0</v>
      </c>
      <c r="AJ1628" s="15">
        <v>0</v>
      </c>
    </row>
    <row r="1629" spans="2:36" x14ac:dyDescent="0.2">
      <c r="B1629" s="15">
        <v>2046</v>
      </c>
      <c r="C1629" s="15">
        <v>17.95</v>
      </c>
      <c r="D1629" s="15">
        <v>17.95</v>
      </c>
      <c r="E1629" s="15">
        <v>0</v>
      </c>
      <c r="F1629" s="15">
        <v>0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1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0</v>
      </c>
      <c r="W1629" s="15">
        <v>0</v>
      </c>
      <c r="X1629" s="15">
        <v>1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1</v>
      </c>
      <c r="AG1629" s="15">
        <v>0</v>
      </c>
      <c r="AH1629" s="15">
        <v>0</v>
      </c>
      <c r="AI1629" s="15">
        <v>0</v>
      </c>
      <c r="AJ1629" s="15">
        <v>0</v>
      </c>
    </row>
    <row r="1630" spans="2:36" x14ac:dyDescent="0.2">
      <c r="B1630" s="15">
        <v>1647</v>
      </c>
      <c r="C1630" s="15">
        <v>32.51</v>
      </c>
      <c r="D1630" s="15">
        <v>9.9499999999999993</v>
      </c>
      <c r="E1630" s="15">
        <v>1</v>
      </c>
      <c r="F1630" s="15">
        <v>0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1</v>
      </c>
      <c r="R1630" s="15">
        <v>0</v>
      </c>
      <c r="S1630" s="15">
        <v>0</v>
      </c>
      <c r="T1630" s="15">
        <v>0</v>
      </c>
      <c r="U1630" s="15">
        <v>0</v>
      </c>
      <c r="V1630" s="15">
        <v>0</v>
      </c>
      <c r="W1630" s="15">
        <v>0</v>
      </c>
      <c r="X1630" s="15">
        <v>1</v>
      </c>
      <c r="Y1630" s="15">
        <v>0</v>
      </c>
      <c r="Z1630" s="15">
        <v>0</v>
      </c>
      <c r="AA1630" s="15">
        <v>0</v>
      </c>
      <c r="AB1630" s="15">
        <v>1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</row>
    <row r="1631" spans="2:36" x14ac:dyDescent="0.2">
      <c r="B1631" s="15">
        <v>2433</v>
      </c>
      <c r="C1631" s="15">
        <v>18</v>
      </c>
      <c r="D1631" s="15">
        <v>18</v>
      </c>
      <c r="E1631" s="15">
        <v>0</v>
      </c>
      <c r="F1631" s="15">
        <v>0</v>
      </c>
      <c r="G1631" s="15">
        <v>1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0</v>
      </c>
      <c r="W1631" s="15">
        <v>0</v>
      </c>
      <c r="X1631" s="15">
        <v>1</v>
      </c>
      <c r="Y1631" s="15">
        <v>0</v>
      </c>
      <c r="Z1631" s="15">
        <v>0</v>
      </c>
      <c r="AA1631" s="15">
        <v>1</v>
      </c>
      <c r="AB1631" s="15">
        <v>0</v>
      </c>
      <c r="AC1631" s="15">
        <v>0</v>
      </c>
      <c r="AD1631" s="15">
        <v>0</v>
      </c>
      <c r="AE1631" s="15">
        <v>0</v>
      </c>
      <c r="AF1631" s="15">
        <v>1</v>
      </c>
      <c r="AG1631" s="15">
        <v>0</v>
      </c>
      <c r="AH1631" s="15">
        <v>0</v>
      </c>
      <c r="AI1631" s="15">
        <v>0</v>
      </c>
      <c r="AJ1631" s="15">
        <v>0</v>
      </c>
    </row>
    <row r="1632" spans="2:36" x14ac:dyDescent="0.2">
      <c r="B1632" s="15">
        <v>10067</v>
      </c>
      <c r="C1632" s="15">
        <v>18</v>
      </c>
      <c r="D1632" s="15">
        <v>18</v>
      </c>
      <c r="E1632" s="15">
        <v>0</v>
      </c>
      <c r="F1632" s="15">
        <v>0</v>
      </c>
      <c r="G1632" s="15">
        <v>1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0</v>
      </c>
      <c r="W1632" s="15">
        <v>0</v>
      </c>
      <c r="X1632" s="15">
        <v>1</v>
      </c>
      <c r="Y1632" s="15">
        <v>0</v>
      </c>
      <c r="Z1632" s="15">
        <v>0</v>
      </c>
      <c r="AA1632" s="15">
        <v>1</v>
      </c>
      <c r="AB1632" s="15">
        <v>0</v>
      </c>
      <c r="AC1632" s="15">
        <v>0</v>
      </c>
      <c r="AD1632" s="15">
        <v>0</v>
      </c>
      <c r="AE1632" s="15">
        <v>1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</row>
    <row r="1633" spans="2:36" x14ac:dyDescent="0.2">
      <c r="B1633" s="15">
        <v>22501</v>
      </c>
      <c r="C1633" s="15">
        <v>20.5</v>
      </c>
      <c r="D1633" s="15">
        <v>16</v>
      </c>
      <c r="E1633" s="15">
        <v>1</v>
      </c>
      <c r="F1633" s="15">
        <v>0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1</v>
      </c>
      <c r="V1633" s="15">
        <v>0</v>
      </c>
      <c r="W1633" s="15">
        <v>0</v>
      </c>
      <c r="X1633" s="15">
        <v>1</v>
      </c>
      <c r="Y1633" s="15">
        <v>0</v>
      </c>
      <c r="Z1633" s="15">
        <v>0</v>
      </c>
      <c r="AA1633" s="15">
        <v>0</v>
      </c>
      <c r="AB1633" s="15">
        <v>1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2:36" x14ac:dyDescent="0.2">
      <c r="B1634" s="15">
        <v>22501</v>
      </c>
      <c r="C1634" s="15">
        <v>20.51</v>
      </c>
      <c r="D1634" s="15">
        <v>16</v>
      </c>
      <c r="E1634" s="15">
        <v>1</v>
      </c>
      <c r="F1634" s="15">
        <v>0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1</v>
      </c>
      <c r="Y1634" s="15">
        <v>0</v>
      </c>
      <c r="Z1634" s="15">
        <v>0</v>
      </c>
      <c r="AA1634" s="15">
        <v>0</v>
      </c>
      <c r="AB1634" s="15">
        <v>1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2:36" x14ac:dyDescent="0.2">
      <c r="B1635" s="15">
        <v>985</v>
      </c>
      <c r="C1635" s="15">
        <v>33.25</v>
      </c>
      <c r="D1635" s="15">
        <v>9.99</v>
      </c>
      <c r="E1635" s="15">
        <v>1</v>
      </c>
      <c r="F1635" s="15">
        <v>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0</v>
      </c>
      <c r="W1635" s="15">
        <v>0</v>
      </c>
      <c r="X1635" s="15">
        <v>1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1</v>
      </c>
      <c r="AH1635" s="15">
        <v>0</v>
      </c>
      <c r="AI1635" s="15">
        <v>0</v>
      </c>
      <c r="AJ1635" s="15">
        <v>0</v>
      </c>
    </row>
    <row r="1636" spans="2:36" x14ac:dyDescent="0.2">
      <c r="B1636" s="15">
        <v>10067</v>
      </c>
      <c r="C1636" s="15">
        <v>18.5</v>
      </c>
      <c r="D1636" s="15">
        <v>18</v>
      </c>
      <c r="E1636" s="15">
        <v>1</v>
      </c>
      <c r="F1636" s="15">
        <v>0</v>
      </c>
      <c r="G1636" s="15">
        <v>1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0</v>
      </c>
      <c r="W1636" s="15">
        <v>0</v>
      </c>
      <c r="X1636" s="15">
        <v>1</v>
      </c>
      <c r="Y1636" s="15">
        <v>0</v>
      </c>
      <c r="Z1636" s="15">
        <v>0</v>
      </c>
      <c r="AA1636" s="15">
        <v>1</v>
      </c>
      <c r="AB1636" s="15">
        <v>0</v>
      </c>
      <c r="AC1636" s="15">
        <v>0</v>
      </c>
      <c r="AD1636" s="15">
        <v>0</v>
      </c>
      <c r="AE1636" s="15">
        <v>1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</row>
    <row r="1637" spans="2:36" x14ac:dyDescent="0.2">
      <c r="B1637" s="15">
        <v>1266</v>
      </c>
      <c r="C1637" s="15">
        <v>18.25</v>
      </c>
      <c r="D1637" s="15">
        <v>18.25</v>
      </c>
      <c r="E1637" s="15">
        <v>0</v>
      </c>
      <c r="F1637" s="15">
        <v>0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1</v>
      </c>
      <c r="U1637" s="15">
        <v>0</v>
      </c>
      <c r="V1637" s="15">
        <v>0</v>
      </c>
      <c r="W1637" s="15">
        <v>0</v>
      </c>
      <c r="X1637" s="15">
        <v>1</v>
      </c>
      <c r="Y1637" s="15">
        <v>0</v>
      </c>
      <c r="Z1637" s="15">
        <v>0</v>
      </c>
      <c r="AA1637" s="15">
        <v>0</v>
      </c>
      <c r="AB1637" s="15">
        <v>1</v>
      </c>
      <c r="AC1637" s="15">
        <v>0</v>
      </c>
      <c r="AD1637" s="15">
        <v>0</v>
      </c>
      <c r="AE1637" s="15">
        <v>0</v>
      </c>
      <c r="AF1637" s="15">
        <v>0</v>
      </c>
      <c r="AG1637" s="15">
        <v>1</v>
      </c>
      <c r="AH1637" s="15">
        <v>0</v>
      </c>
      <c r="AI1637" s="15">
        <v>0</v>
      </c>
      <c r="AJ1637" s="15">
        <v>0</v>
      </c>
    </row>
    <row r="1638" spans="2:36" x14ac:dyDescent="0.2">
      <c r="B1638" s="15">
        <v>985</v>
      </c>
      <c r="C1638" s="15">
        <v>33.5</v>
      </c>
      <c r="D1638" s="15">
        <v>9.99</v>
      </c>
      <c r="E1638" s="15">
        <v>1</v>
      </c>
      <c r="F1638" s="15">
        <v>1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0</v>
      </c>
      <c r="W1638" s="15">
        <v>0</v>
      </c>
      <c r="X1638" s="15">
        <v>1</v>
      </c>
      <c r="Y1638" s="15">
        <v>0</v>
      </c>
      <c r="Z1638" s="15">
        <v>0</v>
      </c>
      <c r="AA1638" s="15">
        <v>0</v>
      </c>
      <c r="AB1638" s="15">
        <v>0</v>
      </c>
      <c r="AC1638" s="15">
        <v>1</v>
      </c>
      <c r="AD1638" s="15">
        <v>0</v>
      </c>
      <c r="AE1638" s="15">
        <v>0</v>
      </c>
      <c r="AF1638" s="15">
        <v>0</v>
      </c>
      <c r="AG1638" s="15">
        <v>1</v>
      </c>
      <c r="AH1638" s="15">
        <v>0</v>
      </c>
      <c r="AI1638" s="15">
        <v>0</v>
      </c>
      <c r="AJ1638" s="15">
        <v>0</v>
      </c>
    </row>
    <row r="1639" spans="2:36" x14ac:dyDescent="0.2">
      <c r="B1639" s="15">
        <v>634</v>
      </c>
      <c r="C1639" s="15">
        <v>18.489999999999998</v>
      </c>
      <c r="D1639" s="15">
        <v>18.489999999999998</v>
      </c>
      <c r="E1639" s="15">
        <v>0</v>
      </c>
      <c r="F1639" s="15">
        <v>0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1</v>
      </c>
      <c r="Y1639" s="15">
        <v>1</v>
      </c>
      <c r="Z1639" s="15">
        <v>0</v>
      </c>
      <c r="AA1639" s="15">
        <v>0</v>
      </c>
      <c r="AB1639" s="15">
        <v>0</v>
      </c>
      <c r="AC1639" s="15">
        <v>0</v>
      </c>
      <c r="AD1639" s="15">
        <v>0</v>
      </c>
      <c r="AE1639" s="15">
        <v>0</v>
      </c>
      <c r="AF1639" s="15">
        <v>1</v>
      </c>
      <c r="AG1639" s="15">
        <v>0</v>
      </c>
      <c r="AH1639" s="15">
        <v>0</v>
      </c>
      <c r="AI1639" s="15">
        <v>0</v>
      </c>
      <c r="AJ1639" s="15">
        <v>0</v>
      </c>
    </row>
    <row r="1640" spans="2:36" x14ac:dyDescent="0.2">
      <c r="B1640" s="15">
        <v>25433</v>
      </c>
      <c r="C1640" s="15">
        <v>18.5</v>
      </c>
      <c r="D1640" s="15">
        <v>18.5</v>
      </c>
      <c r="E1640" s="15">
        <v>0</v>
      </c>
      <c r="F1640" s="15">
        <v>0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1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0</v>
      </c>
      <c r="AE1640" s="15">
        <v>0</v>
      </c>
      <c r="AF1640" s="15">
        <v>0</v>
      </c>
      <c r="AG1640" s="15">
        <v>1</v>
      </c>
      <c r="AH1640" s="15">
        <v>0</v>
      </c>
      <c r="AI1640" s="15">
        <v>0</v>
      </c>
      <c r="AJ1640" s="15">
        <v>0</v>
      </c>
    </row>
    <row r="1641" spans="2:36" x14ac:dyDescent="0.2">
      <c r="B1641" s="15">
        <v>25433</v>
      </c>
      <c r="C1641" s="15">
        <v>18.5</v>
      </c>
      <c r="D1641" s="15">
        <v>18.5</v>
      </c>
      <c r="E1641" s="15">
        <v>0</v>
      </c>
      <c r="F1641" s="15">
        <v>0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1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1</v>
      </c>
      <c r="AH1641" s="15">
        <v>0</v>
      </c>
      <c r="AI1641" s="15">
        <v>0</v>
      </c>
      <c r="AJ1641" s="15">
        <v>0</v>
      </c>
    </row>
    <row r="1642" spans="2:36" x14ac:dyDescent="0.2">
      <c r="B1642" s="15">
        <v>678</v>
      </c>
      <c r="C1642" s="15">
        <v>41</v>
      </c>
      <c r="D1642" s="15">
        <v>8.5</v>
      </c>
      <c r="E1642" s="15">
        <v>1</v>
      </c>
      <c r="F1642" s="15">
        <v>0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1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0</v>
      </c>
      <c r="V1642" s="15">
        <v>0</v>
      </c>
      <c r="W1642" s="15">
        <v>0</v>
      </c>
      <c r="X1642" s="15">
        <v>1</v>
      </c>
      <c r="Y1642" s="15">
        <v>0</v>
      </c>
      <c r="Z1642" s="15">
        <v>1</v>
      </c>
      <c r="AA1642" s="15">
        <v>0</v>
      </c>
      <c r="AB1642" s="15">
        <v>0</v>
      </c>
      <c r="AC1642" s="15">
        <v>0</v>
      </c>
      <c r="AD1642" s="15">
        <v>0</v>
      </c>
      <c r="AE1642" s="15">
        <v>0</v>
      </c>
      <c r="AF1642" s="15">
        <v>0</v>
      </c>
      <c r="AG1642" s="15">
        <v>1</v>
      </c>
      <c r="AH1642" s="15">
        <v>0</v>
      </c>
      <c r="AI1642" s="15">
        <v>0</v>
      </c>
      <c r="AJ1642" s="15">
        <v>0</v>
      </c>
    </row>
    <row r="1643" spans="2:36" x14ac:dyDescent="0.2">
      <c r="B1643" s="15">
        <v>22</v>
      </c>
      <c r="C1643" s="15">
        <v>62.46</v>
      </c>
      <c r="D1643" s="15">
        <v>17.829999999999998</v>
      </c>
      <c r="E1643" s="15">
        <v>1</v>
      </c>
      <c r="F1643" s="15">
        <v>0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1</v>
      </c>
      <c r="U1643" s="15">
        <v>0</v>
      </c>
      <c r="V1643" s="15">
        <v>0</v>
      </c>
      <c r="W1643" s="15">
        <v>1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1</v>
      </c>
      <c r="AD1643" s="15">
        <v>0</v>
      </c>
      <c r="AE1643" s="15">
        <v>0</v>
      </c>
      <c r="AF1643" s="15">
        <v>0</v>
      </c>
      <c r="AG1643" s="15">
        <v>0</v>
      </c>
      <c r="AH1643" s="15">
        <v>1</v>
      </c>
      <c r="AI1643" s="15">
        <v>0</v>
      </c>
      <c r="AJ1643" s="15">
        <v>0</v>
      </c>
    </row>
    <row r="1644" spans="2:36" x14ac:dyDescent="0.2">
      <c r="B1644" s="15">
        <v>164</v>
      </c>
      <c r="C1644" s="15">
        <v>43.66</v>
      </c>
      <c r="D1644" s="15">
        <v>12.18</v>
      </c>
      <c r="E1644" s="15">
        <v>1</v>
      </c>
      <c r="F1644" s="15">
        <v>0</v>
      </c>
      <c r="G1644" s="15">
        <v>0</v>
      </c>
      <c r="H1644" s="15">
        <v>0</v>
      </c>
      <c r="I1644" s="15">
        <v>1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0</v>
      </c>
      <c r="V1644" s="15">
        <v>1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1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2:36" x14ac:dyDescent="0.2">
      <c r="B1645" s="15">
        <v>164</v>
      </c>
      <c r="C1645" s="15">
        <v>43.77</v>
      </c>
      <c r="D1645" s="15">
        <v>12.18</v>
      </c>
      <c r="E1645" s="15">
        <v>1</v>
      </c>
      <c r="F1645" s="15">
        <v>0</v>
      </c>
      <c r="G1645" s="15">
        <v>0</v>
      </c>
      <c r="H1645" s="15">
        <v>0</v>
      </c>
      <c r="I1645" s="15">
        <v>1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0</v>
      </c>
      <c r="V1645" s="15">
        <v>1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1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1</v>
      </c>
      <c r="AJ1645" s="15">
        <v>0</v>
      </c>
    </row>
    <row r="1646" spans="2:36" x14ac:dyDescent="0.2">
      <c r="B1646" s="15">
        <v>164</v>
      </c>
      <c r="C1646" s="15">
        <v>44.15</v>
      </c>
      <c r="D1646" s="15">
        <v>12.18</v>
      </c>
      <c r="E1646" s="15">
        <v>1</v>
      </c>
      <c r="F1646" s="15">
        <v>0</v>
      </c>
      <c r="G1646" s="15">
        <v>0</v>
      </c>
      <c r="H1646" s="15">
        <v>0</v>
      </c>
      <c r="I1646" s="15">
        <v>1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0</v>
      </c>
      <c r="V1646" s="15">
        <v>1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1</v>
      </c>
      <c r="AJ1646" s="15">
        <v>0</v>
      </c>
    </row>
    <row r="1647" spans="2:36" x14ac:dyDescent="0.2">
      <c r="B1647" s="15">
        <v>5701</v>
      </c>
      <c r="C1647" s="15">
        <v>48.59</v>
      </c>
      <c r="D1647" s="15">
        <v>11.07</v>
      </c>
      <c r="E1647" s="15">
        <v>1</v>
      </c>
      <c r="F1647" s="15">
        <v>0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1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0</v>
      </c>
      <c r="V1647" s="15">
        <v>1</v>
      </c>
      <c r="W1647" s="15">
        <v>0</v>
      </c>
      <c r="X1647" s="15">
        <v>0</v>
      </c>
      <c r="Y1647" s="15">
        <v>0</v>
      </c>
      <c r="Z1647" s="15">
        <v>1</v>
      </c>
      <c r="AA1647" s="15">
        <v>0</v>
      </c>
      <c r="AB1647" s="15">
        <v>0</v>
      </c>
      <c r="AC1647" s="15">
        <v>0</v>
      </c>
      <c r="AD1647" s="15">
        <v>0</v>
      </c>
      <c r="AE1647" s="15">
        <v>0</v>
      </c>
      <c r="AF1647" s="15">
        <v>1</v>
      </c>
      <c r="AG1647" s="15">
        <v>0</v>
      </c>
      <c r="AH1647" s="15">
        <v>0</v>
      </c>
      <c r="AI1647" s="15">
        <v>0</v>
      </c>
      <c r="AJ1647" s="15">
        <v>0</v>
      </c>
    </row>
    <row r="1648" spans="2:36" x14ac:dyDescent="0.2">
      <c r="B1648" s="15">
        <v>1647</v>
      </c>
      <c r="C1648" s="15">
        <v>36</v>
      </c>
      <c r="D1648" s="15">
        <v>9.9499999999999993</v>
      </c>
      <c r="E1648" s="15">
        <v>1</v>
      </c>
      <c r="F1648" s="15">
        <v>0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1</v>
      </c>
      <c r="R1648" s="15">
        <v>0</v>
      </c>
      <c r="S1648" s="15">
        <v>0</v>
      </c>
      <c r="T1648" s="15">
        <v>0</v>
      </c>
      <c r="U1648" s="15">
        <v>0</v>
      </c>
      <c r="V1648" s="15">
        <v>0</v>
      </c>
      <c r="W1648" s="15">
        <v>0</v>
      </c>
      <c r="X1648" s="15">
        <v>1</v>
      </c>
      <c r="Y1648" s="15">
        <v>0</v>
      </c>
      <c r="Z1648" s="15">
        <v>0</v>
      </c>
      <c r="AA1648" s="15">
        <v>0</v>
      </c>
      <c r="AB1648" s="15">
        <v>1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2:36" x14ac:dyDescent="0.2">
      <c r="B1649" s="15">
        <v>1848</v>
      </c>
      <c r="C1649" s="15">
        <v>36</v>
      </c>
      <c r="D1649" s="15">
        <v>9.99</v>
      </c>
      <c r="E1649" s="15">
        <v>1</v>
      </c>
      <c r="F1649" s="15">
        <v>0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1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1</v>
      </c>
      <c r="AH1649" s="15">
        <v>0</v>
      </c>
      <c r="AI1649" s="15">
        <v>0</v>
      </c>
      <c r="AJ1649" s="15">
        <v>0</v>
      </c>
    </row>
    <row r="1650" spans="2:36" x14ac:dyDescent="0.2">
      <c r="B1650" s="15">
        <v>4398</v>
      </c>
      <c r="C1650" s="15">
        <v>18.989999999999998</v>
      </c>
      <c r="D1650" s="15">
        <v>18.989999999999998</v>
      </c>
      <c r="E1650" s="15">
        <v>0</v>
      </c>
      <c r="F1650" s="15">
        <v>0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1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0</v>
      </c>
      <c r="V1650" s="15">
        <v>0</v>
      </c>
      <c r="W1650" s="15">
        <v>0</v>
      </c>
      <c r="X1650" s="15">
        <v>1</v>
      </c>
      <c r="Y1650" s="15">
        <v>1</v>
      </c>
      <c r="Z1650" s="15">
        <v>0</v>
      </c>
      <c r="AA1650" s="15">
        <v>0</v>
      </c>
      <c r="AB1650" s="15">
        <v>0</v>
      </c>
      <c r="AC1650" s="15">
        <v>0</v>
      </c>
      <c r="AD1650" s="15">
        <v>0</v>
      </c>
      <c r="AE1650" s="15">
        <v>0</v>
      </c>
      <c r="AF1650" s="15">
        <v>1</v>
      </c>
      <c r="AG1650" s="15">
        <v>0</v>
      </c>
      <c r="AH1650" s="15">
        <v>0</v>
      </c>
      <c r="AI1650" s="15">
        <v>0</v>
      </c>
      <c r="AJ1650" s="15">
        <v>0</v>
      </c>
    </row>
    <row r="1651" spans="2:36" x14ac:dyDescent="0.2">
      <c r="B1651" s="15">
        <v>837</v>
      </c>
      <c r="C1651" s="15">
        <v>18.989999999999998</v>
      </c>
      <c r="D1651" s="15">
        <v>18.989999999999998</v>
      </c>
      <c r="E1651" s="15">
        <v>0</v>
      </c>
      <c r="F1651" s="15">
        <v>0</v>
      </c>
      <c r="G1651" s="15">
        <v>0</v>
      </c>
      <c r="H1651" s="15">
        <v>0</v>
      </c>
      <c r="I1651" s="15">
        <v>1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0</v>
      </c>
      <c r="V1651" s="15">
        <v>0</v>
      </c>
      <c r="W1651" s="15">
        <v>0</v>
      </c>
      <c r="X1651" s="15">
        <v>1</v>
      </c>
      <c r="Y1651" s="15">
        <v>0</v>
      </c>
      <c r="Z1651" s="15">
        <v>0</v>
      </c>
      <c r="AA1651" s="15">
        <v>1</v>
      </c>
      <c r="AB1651" s="15">
        <v>0</v>
      </c>
      <c r="AC1651" s="15">
        <v>0</v>
      </c>
      <c r="AD1651" s="15">
        <v>0</v>
      </c>
      <c r="AE1651" s="15">
        <v>0</v>
      </c>
      <c r="AF1651" s="15">
        <v>0</v>
      </c>
      <c r="AG1651" s="15">
        <v>1</v>
      </c>
      <c r="AH1651" s="15">
        <v>0</v>
      </c>
      <c r="AI1651" s="15">
        <v>0</v>
      </c>
      <c r="AJ1651" s="15">
        <v>0</v>
      </c>
    </row>
    <row r="1652" spans="2:36" x14ac:dyDescent="0.2">
      <c r="B1652" s="15">
        <v>10067</v>
      </c>
      <c r="C1652" s="15">
        <v>18.989999999999998</v>
      </c>
      <c r="D1652" s="15">
        <v>18.989999999999998</v>
      </c>
      <c r="E1652" s="15">
        <v>0</v>
      </c>
      <c r="F1652" s="15">
        <v>0</v>
      </c>
      <c r="G1652" s="15">
        <v>1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0</v>
      </c>
      <c r="V1652" s="15">
        <v>0</v>
      </c>
      <c r="W1652" s="15">
        <v>0</v>
      </c>
      <c r="X1652" s="15">
        <v>1</v>
      </c>
      <c r="Y1652" s="15">
        <v>0</v>
      </c>
      <c r="Z1652" s="15">
        <v>0</v>
      </c>
      <c r="AA1652" s="15">
        <v>1</v>
      </c>
      <c r="AB1652" s="15">
        <v>0</v>
      </c>
      <c r="AC1652" s="15">
        <v>0</v>
      </c>
      <c r="AD1652" s="15">
        <v>0</v>
      </c>
      <c r="AE1652" s="15">
        <v>0</v>
      </c>
      <c r="AF1652" s="15">
        <v>1</v>
      </c>
      <c r="AG1652" s="15">
        <v>0</v>
      </c>
      <c r="AH1652" s="15">
        <v>0</v>
      </c>
      <c r="AI1652" s="15">
        <v>0</v>
      </c>
      <c r="AJ1652" s="15">
        <v>0</v>
      </c>
    </row>
    <row r="1653" spans="2:36" x14ac:dyDescent="0.2">
      <c r="B1653" s="15">
        <v>4398</v>
      </c>
      <c r="C1653" s="15">
        <v>18.989999999999998</v>
      </c>
      <c r="D1653" s="15">
        <v>18.989999999999998</v>
      </c>
      <c r="E1653" s="15">
        <v>0</v>
      </c>
      <c r="F1653" s="15">
        <v>0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1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0</v>
      </c>
      <c r="V1653" s="15">
        <v>0</v>
      </c>
      <c r="W1653" s="15">
        <v>0</v>
      </c>
      <c r="X1653" s="15">
        <v>1</v>
      </c>
      <c r="Y1653" s="15">
        <v>0</v>
      </c>
      <c r="Z1653" s="15">
        <v>0</v>
      </c>
      <c r="AA1653" s="15">
        <v>0</v>
      </c>
      <c r="AB1653" s="15">
        <v>1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2:36" x14ac:dyDescent="0.2">
      <c r="B1654" s="15">
        <v>4398</v>
      </c>
      <c r="C1654" s="15">
        <v>18.989999999999998</v>
      </c>
      <c r="D1654" s="15">
        <v>18.989999999999998</v>
      </c>
      <c r="E1654" s="15">
        <v>0</v>
      </c>
      <c r="F1654" s="15">
        <v>0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1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0</v>
      </c>
      <c r="V1654" s="15">
        <v>0</v>
      </c>
      <c r="W1654" s="15">
        <v>0</v>
      </c>
      <c r="X1654" s="15">
        <v>1</v>
      </c>
      <c r="Y1654" s="15">
        <v>0</v>
      </c>
      <c r="Z1654" s="15">
        <v>0</v>
      </c>
      <c r="AA1654" s="15">
        <v>0</v>
      </c>
      <c r="AB1654" s="15">
        <v>1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2:36" x14ac:dyDescent="0.2">
      <c r="B1655" s="15">
        <v>1364</v>
      </c>
      <c r="C1655" s="15">
        <v>18.989999999999998</v>
      </c>
      <c r="D1655" s="15">
        <v>18.989999999999998</v>
      </c>
      <c r="E1655" s="15">
        <v>0</v>
      </c>
      <c r="F1655" s="15">
        <v>0</v>
      </c>
      <c r="G1655" s="15">
        <v>1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0</v>
      </c>
      <c r="V1655" s="15">
        <v>0</v>
      </c>
      <c r="W1655" s="15">
        <v>0</v>
      </c>
      <c r="X1655" s="15">
        <v>1</v>
      </c>
      <c r="Y1655" s="15">
        <v>0</v>
      </c>
      <c r="Z1655" s="15">
        <v>0</v>
      </c>
      <c r="AA1655" s="15">
        <v>0</v>
      </c>
      <c r="AB1655" s="15">
        <v>0</v>
      </c>
      <c r="AC1655" s="15">
        <v>1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</row>
    <row r="1656" spans="2:36" x14ac:dyDescent="0.2">
      <c r="B1656" s="15">
        <v>37</v>
      </c>
      <c r="C1656" s="15">
        <v>49.8</v>
      </c>
      <c r="D1656" s="15">
        <v>11.07</v>
      </c>
      <c r="E1656" s="15">
        <v>1</v>
      </c>
      <c r="F1656" s="15">
        <v>0</v>
      </c>
      <c r="G1656" s="15">
        <v>0</v>
      </c>
      <c r="H1656" s="15">
        <v>0</v>
      </c>
      <c r="I1656" s="15">
        <v>1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0</v>
      </c>
      <c r="V1656" s="15">
        <v>1</v>
      </c>
      <c r="W1656" s="15">
        <v>0</v>
      </c>
      <c r="X1656" s="15">
        <v>0</v>
      </c>
      <c r="Y1656" s="15">
        <v>0</v>
      </c>
      <c r="Z1656" s="15">
        <v>0</v>
      </c>
      <c r="AA1656" s="15">
        <v>1</v>
      </c>
      <c r="AB1656" s="15">
        <v>0</v>
      </c>
      <c r="AC1656" s="15">
        <v>0</v>
      </c>
      <c r="AD1656" s="15">
        <v>0</v>
      </c>
      <c r="AE1656" s="15">
        <v>1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2:36" x14ac:dyDescent="0.2">
      <c r="B1657" s="15">
        <v>10067</v>
      </c>
      <c r="C1657" s="15">
        <v>19.5</v>
      </c>
      <c r="D1657" s="15">
        <v>19</v>
      </c>
      <c r="E1657" s="15">
        <v>1</v>
      </c>
      <c r="F1657" s="15">
        <v>0</v>
      </c>
      <c r="G1657" s="15">
        <v>1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0</v>
      </c>
      <c r="V1657" s="15">
        <v>0</v>
      </c>
      <c r="W1657" s="15">
        <v>0</v>
      </c>
      <c r="X1657" s="15">
        <v>1</v>
      </c>
      <c r="Y1657" s="15">
        <v>0</v>
      </c>
      <c r="Z1657" s="15">
        <v>0</v>
      </c>
      <c r="AA1657" s="15">
        <v>1</v>
      </c>
      <c r="AB1657" s="15">
        <v>0</v>
      </c>
      <c r="AC1657" s="15">
        <v>0</v>
      </c>
      <c r="AD1657" s="15">
        <v>0</v>
      </c>
      <c r="AE1657" s="15">
        <v>0</v>
      </c>
      <c r="AF1657" s="15">
        <v>1</v>
      </c>
      <c r="AG1657" s="15">
        <v>0</v>
      </c>
      <c r="AH1657" s="15">
        <v>0</v>
      </c>
      <c r="AI1657" s="15">
        <v>0</v>
      </c>
      <c r="AJ1657" s="15">
        <v>0</v>
      </c>
    </row>
    <row r="1658" spans="2:36" x14ac:dyDescent="0.2">
      <c r="B1658" s="15">
        <v>387</v>
      </c>
      <c r="C1658" s="15">
        <v>74.75</v>
      </c>
      <c r="D1658" s="15">
        <v>5</v>
      </c>
      <c r="E1658" s="15">
        <v>1</v>
      </c>
      <c r="F1658" s="15">
        <v>1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0</v>
      </c>
      <c r="V1658" s="15">
        <v>0</v>
      </c>
      <c r="W1658" s="15">
        <v>0</v>
      </c>
      <c r="X1658" s="15">
        <v>1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1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</row>
    <row r="1659" spans="2:36" x14ac:dyDescent="0.2">
      <c r="B1659" s="15">
        <v>10067</v>
      </c>
      <c r="C1659" s="15">
        <v>19.5</v>
      </c>
      <c r="D1659" s="15">
        <v>19.5</v>
      </c>
      <c r="E1659" s="15">
        <v>0</v>
      </c>
      <c r="F1659" s="15">
        <v>0</v>
      </c>
      <c r="G1659" s="15">
        <v>1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0</v>
      </c>
      <c r="V1659" s="15">
        <v>0</v>
      </c>
      <c r="W1659" s="15">
        <v>0</v>
      </c>
      <c r="X1659" s="15">
        <v>1</v>
      </c>
      <c r="Y1659" s="15">
        <v>0</v>
      </c>
      <c r="Z1659" s="15">
        <v>0</v>
      </c>
      <c r="AA1659" s="15">
        <v>1</v>
      </c>
      <c r="AB1659" s="15">
        <v>0</v>
      </c>
      <c r="AC1659" s="15">
        <v>0</v>
      </c>
      <c r="AD1659" s="15">
        <v>0</v>
      </c>
      <c r="AE1659" s="15">
        <v>1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2:36" x14ac:dyDescent="0.2">
      <c r="B1660" s="15">
        <v>316</v>
      </c>
      <c r="C1660" s="15">
        <v>59.03</v>
      </c>
      <c r="D1660" s="15">
        <v>9.84</v>
      </c>
      <c r="E1660" s="15">
        <v>0</v>
      </c>
      <c r="F1660" s="15">
        <v>0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1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0</v>
      </c>
      <c r="V1660" s="15">
        <v>1</v>
      </c>
      <c r="W1660" s="15">
        <v>0</v>
      </c>
      <c r="X1660" s="15">
        <v>0</v>
      </c>
      <c r="Y1660" s="15">
        <v>0</v>
      </c>
      <c r="Z1660" s="15">
        <v>1</v>
      </c>
      <c r="AA1660" s="15">
        <v>0</v>
      </c>
      <c r="AB1660" s="15">
        <v>0</v>
      </c>
      <c r="AC1660" s="15">
        <v>0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1</v>
      </c>
    </row>
    <row r="1661" spans="2:36" x14ac:dyDescent="0.2">
      <c r="B1661" s="15">
        <v>164</v>
      </c>
      <c r="C1661" s="15">
        <v>49.07</v>
      </c>
      <c r="D1661" s="15">
        <v>12.18</v>
      </c>
      <c r="E1661" s="15">
        <v>0</v>
      </c>
      <c r="F1661" s="15">
        <v>0</v>
      </c>
      <c r="G1661" s="15">
        <v>0</v>
      </c>
      <c r="H1661" s="15">
        <v>0</v>
      </c>
      <c r="I1661" s="15">
        <v>1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0</v>
      </c>
      <c r="U1661" s="15">
        <v>0</v>
      </c>
      <c r="V1661" s="15">
        <v>1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1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2:36" x14ac:dyDescent="0.2">
      <c r="B1662" s="15">
        <v>164</v>
      </c>
      <c r="C1662" s="15">
        <v>49.07</v>
      </c>
      <c r="D1662" s="15">
        <v>12.18</v>
      </c>
      <c r="E1662" s="15">
        <v>0</v>
      </c>
      <c r="F1662" s="15">
        <v>0</v>
      </c>
      <c r="G1662" s="15">
        <v>0</v>
      </c>
      <c r="H1662" s="15">
        <v>0</v>
      </c>
      <c r="I1662" s="15">
        <v>1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0</v>
      </c>
      <c r="U1662" s="15">
        <v>0</v>
      </c>
      <c r="V1662" s="15">
        <v>1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1</v>
      </c>
      <c r="AD1662" s="15">
        <v>0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1</v>
      </c>
    </row>
    <row r="1663" spans="2:36" x14ac:dyDescent="0.2">
      <c r="B1663" s="15">
        <v>164</v>
      </c>
      <c r="C1663" s="15">
        <v>49.07</v>
      </c>
      <c r="D1663" s="15">
        <v>12.18</v>
      </c>
      <c r="E1663" s="15">
        <v>1</v>
      </c>
      <c r="F1663" s="15">
        <v>0</v>
      </c>
      <c r="G1663" s="15">
        <v>0</v>
      </c>
      <c r="H1663" s="15">
        <v>0</v>
      </c>
      <c r="I1663" s="15">
        <v>1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0</v>
      </c>
      <c r="U1663" s="15">
        <v>0</v>
      </c>
      <c r="V1663" s="15">
        <v>1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1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1</v>
      </c>
    </row>
    <row r="1664" spans="2:36" x14ac:dyDescent="0.2">
      <c r="B1664" s="15">
        <v>11576</v>
      </c>
      <c r="C1664" s="15">
        <v>19.95</v>
      </c>
      <c r="D1664" s="15">
        <v>19.95</v>
      </c>
      <c r="E1664" s="15">
        <v>0</v>
      </c>
      <c r="F1664" s="15">
        <v>0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1</v>
      </c>
      <c r="Q1664" s="15">
        <v>0</v>
      </c>
      <c r="R1664" s="15">
        <v>0</v>
      </c>
      <c r="S1664" s="15">
        <v>0</v>
      </c>
      <c r="T1664" s="15">
        <v>0</v>
      </c>
      <c r="U1664" s="15">
        <v>0</v>
      </c>
      <c r="V1664" s="15">
        <v>0</v>
      </c>
      <c r="W1664" s="15">
        <v>0</v>
      </c>
      <c r="X1664" s="15">
        <v>1</v>
      </c>
      <c r="Y1664" s="15">
        <v>0</v>
      </c>
      <c r="Z1664" s="15">
        <v>0</v>
      </c>
      <c r="AA1664" s="15">
        <v>1</v>
      </c>
      <c r="AB1664" s="15">
        <v>0</v>
      </c>
      <c r="AC1664" s="15">
        <v>0</v>
      </c>
      <c r="AD1664" s="15">
        <v>0</v>
      </c>
      <c r="AE1664" s="15">
        <v>0</v>
      </c>
      <c r="AF1664" s="15">
        <v>1</v>
      </c>
      <c r="AG1664" s="15">
        <v>0</v>
      </c>
      <c r="AH1664" s="15">
        <v>0</v>
      </c>
      <c r="AI1664" s="15">
        <v>0</v>
      </c>
      <c r="AJ1664" s="15">
        <v>0</v>
      </c>
    </row>
    <row r="1665" spans="2:36" x14ac:dyDescent="0.2">
      <c r="B1665" s="15">
        <v>2046</v>
      </c>
      <c r="C1665" s="15">
        <v>19.95</v>
      </c>
      <c r="D1665" s="15">
        <v>19.95</v>
      </c>
      <c r="E1665" s="15">
        <v>0</v>
      </c>
      <c r="F1665" s="15">
        <v>0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1</v>
      </c>
      <c r="Q1665" s="15">
        <v>0</v>
      </c>
      <c r="R1665" s="15">
        <v>0</v>
      </c>
      <c r="S1665" s="15">
        <v>0</v>
      </c>
      <c r="T1665" s="15">
        <v>0</v>
      </c>
      <c r="U1665" s="15">
        <v>0</v>
      </c>
      <c r="V1665" s="15">
        <v>0</v>
      </c>
      <c r="W1665" s="15">
        <v>0</v>
      </c>
      <c r="X1665" s="15">
        <v>1</v>
      </c>
      <c r="Y1665" s="15">
        <v>0</v>
      </c>
      <c r="Z1665" s="15">
        <v>0</v>
      </c>
      <c r="AA1665" s="15">
        <v>0</v>
      </c>
      <c r="AB1665" s="15">
        <v>1</v>
      </c>
      <c r="AC1665" s="15">
        <v>0</v>
      </c>
      <c r="AD1665" s="15">
        <v>0</v>
      </c>
      <c r="AE1665" s="15">
        <v>0</v>
      </c>
      <c r="AF1665" s="15">
        <v>1</v>
      </c>
      <c r="AG1665" s="15">
        <v>0</v>
      </c>
      <c r="AH1665" s="15">
        <v>0</v>
      </c>
      <c r="AI1665" s="15">
        <v>0</v>
      </c>
      <c r="AJ1665" s="15">
        <v>0</v>
      </c>
    </row>
    <row r="1666" spans="2:36" x14ac:dyDescent="0.2">
      <c r="B1666" s="15">
        <v>2046</v>
      </c>
      <c r="C1666" s="15">
        <v>19.95</v>
      </c>
      <c r="D1666" s="15">
        <v>19.95</v>
      </c>
      <c r="E1666" s="15">
        <v>0</v>
      </c>
      <c r="F1666" s="15">
        <v>0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1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1</v>
      </c>
      <c r="Y1666" s="15">
        <v>0</v>
      </c>
      <c r="Z1666" s="15">
        <v>0</v>
      </c>
      <c r="AA1666" s="15">
        <v>0</v>
      </c>
      <c r="AB1666" s="15">
        <v>1</v>
      </c>
      <c r="AC1666" s="15">
        <v>0</v>
      </c>
      <c r="AD1666" s="15">
        <v>0</v>
      </c>
      <c r="AE1666" s="15">
        <v>1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</row>
    <row r="1667" spans="2:36" x14ac:dyDescent="0.2">
      <c r="B1667" s="15">
        <v>4028</v>
      </c>
      <c r="C1667" s="15">
        <v>19.95</v>
      </c>
      <c r="D1667" s="15">
        <v>19.95</v>
      </c>
      <c r="E1667" s="15">
        <v>0</v>
      </c>
      <c r="F1667" s="15">
        <v>0</v>
      </c>
      <c r="G1667" s="15">
        <v>0</v>
      </c>
      <c r="H1667" s="15">
        <v>0</v>
      </c>
      <c r="I1667" s="15">
        <v>0</v>
      </c>
      <c r="J1667" s="15">
        <v>0</v>
      </c>
      <c r="K1667" s="15">
        <v>1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0</v>
      </c>
      <c r="U1667" s="15">
        <v>0</v>
      </c>
      <c r="V1667" s="15">
        <v>0</v>
      </c>
      <c r="W1667" s="15">
        <v>0</v>
      </c>
      <c r="X1667" s="15">
        <v>1</v>
      </c>
      <c r="Y1667" s="15">
        <v>0</v>
      </c>
      <c r="Z1667" s="15">
        <v>0</v>
      </c>
      <c r="AA1667" s="15">
        <v>0</v>
      </c>
      <c r="AB1667" s="15">
        <v>1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2:36" x14ac:dyDescent="0.2">
      <c r="B1668" s="15">
        <v>534</v>
      </c>
      <c r="C1668" s="15">
        <v>19.95</v>
      </c>
      <c r="D1668" s="15">
        <v>19.95</v>
      </c>
      <c r="E1668" s="15">
        <v>0</v>
      </c>
      <c r="F1668" s="15">
        <v>0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0</v>
      </c>
      <c r="U1668" s="15">
        <v>1</v>
      </c>
      <c r="V1668" s="15">
        <v>0</v>
      </c>
      <c r="W1668" s="15">
        <v>0</v>
      </c>
      <c r="X1668" s="15">
        <v>1</v>
      </c>
      <c r="Y1668" s="15">
        <v>0</v>
      </c>
      <c r="Z1668" s="15">
        <v>0</v>
      </c>
      <c r="AA1668" s="15">
        <v>0</v>
      </c>
      <c r="AB1668" s="15">
        <v>0</v>
      </c>
      <c r="AC1668" s="15">
        <v>1</v>
      </c>
      <c r="AD1668" s="15">
        <v>0</v>
      </c>
      <c r="AE1668" s="15">
        <v>0</v>
      </c>
      <c r="AF1668" s="15">
        <v>0</v>
      </c>
      <c r="AG1668" s="15">
        <v>1</v>
      </c>
      <c r="AH1668" s="15">
        <v>0</v>
      </c>
      <c r="AI1668" s="15">
        <v>0</v>
      </c>
      <c r="AJ1668" s="15">
        <v>0</v>
      </c>
    </row>
    <row r="1669" spans="2:36" x14ac:dyDescent="0.2">
      <c r="B1669" s="15">
        <v>2046</v>
      </c>
      <c r="C1669" s="15">
        <v>19.95</v>
      </c>
      <c r="D1669" s="15">
        <v>19.95</v>
      </c>
      <c r="E1669" s="15">
        <v>0</v>
      </c>
      <c r="F1669" s="15">
        <v>0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1</v>
      </c>
      <c r="Q1669" s="15">
        <v>0</v>
      </c>
      <c r="R1669" s="15">
        <v>0</v>
      </c>
      <c r="S1669" s="15">
        <v>0</v>
      </c>
      <c r="T1669" s="15">
        <v>0</v>
      </c>
      <c r="U1669" s="15">
        <v>0</v>
      </c>
      <c r="V1669" s="15">
        <v>0</v>
      </c>
      <c r="W1669" s="15">
        <v>0</v>
      </c>
      <c r="X1669" s="15">
        <v>1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</row>
    <row r="1670" spans="2:36" x14ac:dyDescent="0.2">
      <c r="B1670" s="15">
        <v>2046</v>
      </c>
      <c r="C1670" s="15">
        <v>19.95</v>
      </c>
      <c r="D1670" s="15">
        <v>19.95</v>
      </c>
      <c r="E1670" s="15">
        <v>0</v>
      </c>
      <c r="F1670" s="15">
        <v>0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1</v>
      </c>
      <c r="Q1670" s="15">
        <v>0</v>
      </c>
      <c r="R1670" s="15">
        <v>0</v>
      </c>
      <c r="S1670" s="15">
        <v>0</v>
      </c>
      <c r="T1670" s="15">
        <v>0</v>
      </c>
      <c r="U1670" s="15">
        <v>0</v>
      </c>
      <c r="V1670" s="15">
        <v>0</v>
      </c>
      <c r="W1670" s="15">
        <v>0</v>
      </c>
      <c r="X1670" s="15">
        <v>1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2:36" x14ac:dyDescent="0.2">
      <c r="B1671" s="15">
        <v>2046</v>
      </c>
      <c r="C1671" s="15">
        <v>19.95</v>
      </c>
      <c r="D1671" s="15">
        <v>19.95</v>
      </c>
      <c r="E1671" s="15">
        <v>0</v>
      </c>
      <c r="F1671" s="15">
        <v>0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1</v>
      </c>
      <c r="Q1671" s="15">
        <v>0</v>
      </c>
      <c r="R1671" s="15">
        <v>0</v>
      </c>
      <c r="S1671" s="15">
        <v>0</v>
      </c>
      <c r="T1671" s="15">
        <v>0</v>
      </c>
      <c r="U1671" s="15">
        <v>0</v>
      </c>
      <c r="V1671" s="15">
        <v>0</v>
      </c>
      <c r="W1671" s="15">
        <v>0</v>
      </c>
      <c r="X1671" s="15">
        <v>1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</row>
    <row r="1672" spans="2:36" x14ac:dyDescent="0.2">
      <c r="B1672" s="15">
        <v>790</v>
      </c>
      <c r="C1672" s="15">
        <v>19.989999999999998</v>
      </c>
      <c r="D1672" s="15">
        <v>19.989999999999998</v>
      </c>
      <c r="E1672" s="15">
        <v>0</v>
      </c>
      <c r="F1672" s="15">
        <v>0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1</v>
      </c>
      <c r="Q1672" s="15">
        <v>0</v>
      </c>
      <c r="R1672" s="15">
        <v>0</v>
      </c>
      <c r="S1672" s="15">
        <v>0</v>
      </c>
      <c r="T1672" s="15">
        <v>0</v>
      </c>
      <c r="U1672" s="15">
        <v>0</v>
      </c>
      <c r="V1672" s="15">
        <v>0</v>
      </c>
      <c r="W1672" s="15">
        <v>0</v>
      </c>
      <c r="X1672" s="15">
        <v>1</v>
      </c>
      <c r="Y1672" s="15">
        <v>0</v>
      </c>
      <c r="Z1672" s="15">
        <v>0</v>
      </c>
      <c r="AA1672" s="15">
        <v>0</v>
      </c>
      <c r="AB1672" s="15">
        <v>1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2:36" x14ac:dyDescent="0.2">
      <c r="B1673" s="15">
        <v>957</v>
      </c>
      <c r="C1673" s="15">
        <v>19.989999999999998</v>
      </c>
      <c r="D1673" s="15">
        <v>19.989999999999998</v>
      </c>
      <c r="E1673" s="15">
        <v>0</v>
      </c>
      <c r="F1673" s="15">
        <v>0</v>
      </c>
      <c r="G1673" s="15">
        <v>1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0</v>
      </c>
      <c r="U1673" s="15">
        <v>0</v>
      </c>
      <c r="V1673" s="15">
        <v>0</v>
      </c>
      <c r="W1673" s="15">
        <v>0</v>
      </c>
      <c r="X1673" s="15">
        <v>1</v>
      </c>
      <c r="Y1673" s="15">
        <v>0</v>
      </c>
      <c r="Z1673" s="15">
        <v>0</v>
      </c>
      <c r="AA1673" s="15">
        <v>0</v>
      </c>
      <c r="AB1673" s="15">
        <v>1</v>
      </c>
      <c r="AC1673" s="15">
        <v>0</v>
      </c>
      <c r="AD1673" s="15">
        <v>0</v>
      </c>
      <c r="AE1673" s="15">
        <v>0</v>
      </c>
      <c r="AF1673" s="15">
        <v>0</v>
      </c>
      <c r="AG1673" s="15">
        <v>0</v>
      </c>
      <c r="AH1673" s="15">
        <v>0</v>
      </c>
      <c r="AI1673" s="15">
        <v>1</v>
      </c>
      <c r="AJ1673" s="15">
        <v>0</v>
      </c>
    </row>
    <row r="1674" spans="2:36" x14ac:dyDescent="0.2">
      <c r="B1674" s="15">
        <v>1051</v>
      </c>
      <c r="C1674" s="15">
        <v>19.989999999999998</v>
      </c>
      <c r="D1674" s="15">
        <v>19.989999999999998</v>
      </c>
      <c r="E1674" s="15">
        <v>0</v>
      </c>
      <c r="F1674" s="15">
        <v>0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0</v>
      </c>
      <c r="U1674" s="15">
        <v>1</v>
      </c>
      <c r="V1674" s="15">
        <v>0</v>
      </c>
      <c r="W1674" s="15">
        <v>0</v>
      </c>
      <c r="X1674" s="15">
        <v>1</v>
      </c>
      <c r="Y1674" s="15">
        <v>0</v>
      </c>
      <c r="Z1674" s="15">
        <v>0</v>
      </c>
      <c r="AA1674" s="15">
        <v>0</v>
      </c>
      <c r="AB1674" s="15">
        <v>1</v>
      </c>
      <c r="AC1674" s="15">
        <v>0</v>
      </c>
      <c r="AD1674" s="15">
        <v>0</v>
      </c>
      <c r="AE1674" s="15">
        <v>0</v>
      </c>
      <c r="AF1674" s="15">
        <v>0</v>
      </c>
      <c r="AG1674" s="15">
        <v>1</v>
      </c>
      <c r="AH1674" s="15">
        <v>0</v>
      </c>
      <c r="AI1674" s="15">
        <v>0</v>
      </c>
      <c r="AJ1674" s="15">
        <v>0</v>
      </c>
    </row>
    <row r="1675" spans="2:36" x14ac:dyDescent="0.2">
      <c r="B1675" s="15">
        <v>1220</v>
      </c>
      <c r="C1675" s="15">
        <v>19.989999999999998</v>
      </c>
      <c r="D1675" s="15">
        <v>19.989999999999998</v>
      </c>
      <c r="E1675" s="15">
        <v>0</v>
      </c>
      <c r="F1675" s="15">
        <v>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0</v>
      </c>
      <c r="U1675" s="15">
        <v>0</v>
      </c>
      <c r="V1675" s="15">
        <v>0</v>
      </c>
      <c r="W1675" s="15">
        <v>0</v>
      </c>
      <c r="X1675" s="15">
        <v>1</v>
      </c>
      <c r="Y1675" s="15">
        <v>0</v>
      </c>
      <c r="Z1675" s="15">
        <v>0</v>
      </c>
      <c r="AA1675" s="15">
        <v>0</v>
      </c>
      <c r="AB1675" s="15">
        <v>1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2:36" x14ac:dyDescent="0.2">
      <c r="B1676" s="15">
        <v>2993</v>
      </c>
      <c r="C1676" s="15">
        <v>19.989999999999998</v>
      </c>
      <c r="D1676" s="15">
        <v>19.989999999999998</v>
      </c>
      <c r="E1676" s="15">
        <v>0</v>
      </c>
      <c r="F1676" s="15">
        <v>0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1</v>
      </c>
      <c r="R1676" s="15">
        <v>0</v>
      </c>
      <c r="S1676" s="15">
        <v>0</v>
      </c>
      <c r="T1676" s="15">
        <v>0</v>
      </c>
      <c r="U1676" s="15">
        <v>0</v>
      </c>
      <c r="V1676" s="15">
        <v>0</v>
      </c>
      <c r="W1676" s="15">
        <v>0</v>
      </c>
      <c r="X1676" s="15">
        <v>1</v>
      </c>
      <c r="Y1676" s="15">
        <v>0</v>
      </c>
      <c r="Z1676" s="15">
        <v>0</v>
      </c>
      <c r="AA1676" s="15">
        <v>0</v>
      </c>
      <c r="AB1676" s="15">
        <v>0</v>
      </c>
      <c r="AC1676" s="15">
        <v>1</v>
      </c>
      <c r="AD1676" s="15">
        <v>0</v>
      </c>
      <c r="AE1676" s="15">
        <v>0</v>
      </c>
      <c r="AF1676" s="15">
        <v>1</v>
      </c>
      <c r="AG1676" s="15">
        <v>0</v>
      </c>
      <c r="AH1676" s="15">
        <v>0</v>
      </c>
      <c r="AI1676" s="15">
        <v>0</v>
      </c>
      <c r="AJ1676" s="15">
        <v>0</v>
      </c>
    </row>
    <row r="1677" spans="2:36" x14ac:dyDescent="0.2">
      <c r="B1677" s="15">
        <v>4390</v>
      </c>
      <c r="C1677" s="15">
        <v>19.989999999999998</v>
      </c>
      <c r="D1677" s="15">
        <v>19.989999999999998</v>
      </c>
      <c r="E1677" s="15">
        <v>0</v>
      </c>
      <c r="F1677" s="15">
        <v>1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0</v>
      </c>
      <c r="U1677" s="15">
        <v>0</v>
      </c>
      <c r="V1677" s="15">
        <v>0</v>
      </c>
      <c r="W1677" s="15">
        <v>0</v>
      </c>
      <c r="X1677" s="15">
        <v>1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</row>
    <row r="1678" spans="2:36" x14ac:dyDescent="0.2">
      <c r="B1678" s="15">
        <v>664</v>
      </c>
      <c r="C1678" s="15">
        <v>20</v>
      </c>
      <c r="D1678" s="15">
        <v>20</v>
      </c>
      <c r="E1678" s="15">
        <v>0</v>
      </c>
      <c r="F1678" s="15">
        <v>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0</v>
      </c>
      <c r="U1678" s="15">
        <v>0</v>
      </c>
      <c r="V1678" s="15">
        <v>0</v>
      </c>
      <c r="W1678" s="15">
        <v>0</v>
      </c>
      <c r="X1678" s="15">
        <v>1</v>
      </c>
      <c r="Y1678" s="15">
        <v>0</v>
      </c>
      <c r="Z1678" s="15">
        <v>0</v>
      </c>
      <c r="AA1678" s="15">
        <v>1</v>
      </c>
      <c r="AB1678" s="15">
        <v>0</v>
      </c>
      <c r="AC1678" s="15">
        <v>0</v>
      </c>
      <c r="AD1678" s="15">
        <v>0</v>
      </c>
      <c r="AE1678" s="15">
        <v>1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</row>
    <row r="1679" spans="2:36" x14ac:dyDescent="0.2">
      <c r="B1679" s="15">
        <v>730</v>
      </c>
      <c r="C1679" s="15">
        <v>24.6</v>
      </c>
      <c r="D1679" s="15">
        <v>24.6</v>
      </c>
      <c r="E1679" s="15">
        <v>0</v>
      </c>
      <c r="F1679" s="15">
        <v>0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1</v>
      </c>
      <c r="P1679" s="15">
        <v>0</v>
      </c>
      <c r="Q1679" s="15">
        <v>0</v>
      </c>
      <c r="R1679" s="15">
        <v>0</v>
      </c>
      <c r="S1679" s="15">
        <v>0</v>
      </c>
      <c r="T1679" s="15">
        <v>0</v>
      </c>
      <c r="U1679" s="15">
        <v>0</v>
      </c>
      <c r="V1679" s="15">
        <v>1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1</v>
      </c>
      <c r="AC1679" s="15">
        <v>0</v>
      </c>
      <c r="AD1679" s="15">
        <v>0</v>
      </c>
      <c r="AE1679" s="15">
        <v>0</v>
      </c>
      <c r="AF1679" s="15">
        <v>0</v>
      </c>
      <c r="AG1679" s="15">
        <v>0</v>
      </c>
      <c r="AH1679" s="15">
        <v>0</v>
      </c>
      <c r="AI1679" s="15">
        <v>1</v>
      </c>
      <c r="AJ1679" s="15">
        <v>0</v>
      </c>
    </row>
    <row r="1680" spans="2:36" x14ac:dyDescent="0.2">
      <c r="B1680" s="15">
        <v>22501</v>
      </c>
      <c r="C1680" s="15">
        <v>20</v>
      </c>
      <c r="D1680" s="15">
        <v>20</v>
      </c>
      <c r="E1680" s="15">
        <v>0</v>
      </c>
      <c r="F1680" s="15">
        <v>0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0</v>
      </c>
      <c r="T1680" s="15">
        <v>0</v>
      </c>
      <c r="U1680" s="15">
        <v>1</v>
      </c>
      <c r="V1680" s="15">
        <v>0</v>
      </c>
      <c r="W1680" s="15">
        <v>0</v>
      </c>
      <c r="X1680" s="15">
        <v>1</v>
      </c>
      <c r="Y1680" s="15">
        <v>0</v>
      </c>
      <c r="Z1680" s="15">
        <v>0</v>
      </c>
      <c r="AA1680" s="15">
        <v>0</v>
      </c>
      <c r="AB1680" s="15">
        <v>1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</row>
    <row r="1681" spans="2:36" x14ac:dyDescent="0.2">
      <c r="B1681" s="15">
        <v>22501</v>
      </c>
      <c r="C1681" s="15">
        <v>20</v>
      </c>
      <c r="D1681" s="15">
        <v>20</v>
      </c>
      <c r="E1681" s="15">
        <v>0</v>
      </c>
      <c r="F1681" s="15">
        <v>0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0</v>
      </c>
      <c r="T1681" s="15">
        <v>0</v>
      </c>
      <c r="U1681" s="15">
        <v>1</v>
      </c>
      <c r="V1681" s="15">
        <v>0</v>
      </c>
      <c r="W1681" s="15">
        <v>0</v>
      </c>
      <c r="X1681" s="15">
        <v>1</v>
      </c>
      <c r="Y1681" s="15">
        <v>0</v>
      </c>
      <c r="Z1681" s="15">
        <v>0</v>
      </c>
      <c r="AA1681" s="15">
        <v>0</v>
      </c>
      <c r="AB1681" s="15">
        <v>1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2:36" x14ac:dyDescent="0.2">
      <c r="B1682" s="15">
        <v>127</v>
      </c>
      <c r="C1682" s="15">
        <v>495.58</v>
      </c>
      <c r="D1682" s="15">
        <v>1.23</v>
      </c>
      <c r="E1682" s="15">
        <v>1</v>
      </c>
      <c r="F1682" s="15">
        <v>0</v>
      </c>
      <c r="G1682" s="15">
        <v>0</v>
      </c>
      <c r="H1682" s="15">
        <v>0</v>
      </c>
      <c r="I1682" s="15">
        <v>0</v>
      </c>
      <c r="J1682" s="15">
        <v>0</v>
      </c>
      <c r="K1682" s="15">
        <v>1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0</v>
      </c>
      <c r="T1682" s="15">
        <v>0</v>
      </c>
      <c r="U1682" s="15">
        <v>0</v>
      </c>
      <c r="V1682" s="15">
        <v>1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1</v>
      </c>
      <c r="AC1682" s="15">
        <v>0</v>
      </c>
      <c r="AD1682" s="15">
        <v>0</v>
      </c>
      <c r="AE1682" s="15">
        <v>0</v>
      </c>
      <c r="AF1682" s="15">
        <v>0</v>
      </c>
      <c r="AG1682" s="15">
        <v>1</v>
      </c>
      <c r="AH1682" s="15">
        <v>0</v>
      </c>
      <c r="AI1682" s="15">
        <v>0</v>
      </c>
      <c r="AJ1682" s="15">
        <v>0</v>
      </c>
    </row>
    <row r="1683" spans="2:36" x14ac:dyDescent="0.2">
      <c r="B1683" s="15">
        <v>801</v>
      </c>
      <c r="C1683" s="15">
        <v>26.99</v>
      </c>
      <c r="D1683" s="15">
        <v>14.99</v>
      </c>
      <c r="E1683" s="15">
        <v>1</v>
      </c>
      <c r="F1683" s="15">
        <v>0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1</v>
      </c>
      <c r="S1683" s="15">
        <v>0</v>
      </c>
      <c r="T1683" s="15">
        <v>0</v>
      </c>
      <c r="U1683" s="15">
        <v>0</v>
      </c>
      <c r="V1683" s="15">
        <v>0</v>
      </c>
      <c r="W1683" s="15">
        <v>0</v>
      </c>
      <c r="X1683" s="15">
        <v>1</v>
      </c>
      <c r="Y1683" s="15">
        <v>0</v>
      </c>
      <c r="Z1683" s="15">
        <v>0</v>
      </c>
      <c r="AA1683" s="15">
        <v>1</v>
      </c>
      <c r="AB1683" s="15">
        <v>0</v>
      </c>
      <c r="AC1683" s="15">
        <v>0</v>
      </c>
      <c r="AD1683" s="15">
        <v>0</v>
      </c>
      <c r="AE1683" s="15">
        <v>1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2:36" x14ac:dyDescent="0.2">
      <c r="B1684" s="15">
        <v>2993</v>
      </c>
      <c r="C1684" s="15">
        <v>27.17</v>
      </c>
      <c r="D1684" s="15">
        <v>14.99</v>
      </c>
      <c r="E1684" s="15">
        <v>1</v>
      </c>
      <c r="F1684" s="15">
        <v>0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1</v>
      </c>
      <c r="R1684" s="15">
        <v>0</v>
      </c>
      <c r="S1684" s="15">
        <v>0</v>
      </c>
      <c r="T1684" s="15">
        <v>0</v>
      </c>
      <c r="U1684" s="15">
        <v>0</v>
      </c>
      <c r="V1684" s="15">
        <v>0</v>
      </c>
      <c r="W1684" s="15">
        <v>0</v>
      </c>
      <c r="X1684" s="15">
        <v>1</v>
      </c>
      <c r="Y1684" s="15">
        <v>0</v>
      </c>
      <c r="Z1684" s="15">
        <v>0</v>
      </c>
      <c r="AA1684" s="15">
        <v>0</v>
      </c>
      <c r="AB1684" s="15">
        <v>0</v>
      </c>
      <c r="AC1684" s="15">
        <v>1</v>
      </c>
      <c r="AD1684" s="15">
        <v>0</v>
      </c>
      <c r="AE1684" s="15">
        <v>0</v>
      </c>
      <c r="AF1684" s="15">
        <v>1</v>
      </c>
      <c r="AG1684" s="15">
        <v>0</v>
      </c>
      <c r="AH1684" s="15">
        <v>0</v>
      </c>
      <c r="AI1684" s="15">
        <v>0</v>
      </c>
      <c r="AJ1684" s="15">
        <v>0</v>
      </c>
    </row>
    <row r="1685" spans="2:36" x14ac:dyDescent="0.2">
      <c r="B1685" s="15">
        <v>306</v>
      </c>
      <c r="C1685" s="15">
        <v>501.32</v>
      </c>
      <c r="D1685" s="15">
        <v>1.23</v>
      </c>
      <c r="E1685" s="15">
        <v>1</v>
      </c>
      <c r="F1685" s="15">
        <v>0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1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0</v>
      </c>
      <c r="T1685" s="15">
        <v>0</v>
      </c>
      <c r="U1685" s="15">
        <v>0</v>
      </c>
      <c r="V1685" s="15">
        <v>1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1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1</v>
      </c>
    </row>
    <row r="1686" spans="2:36" x14ac:dyDescent="0.2">
      <c r="B1686" s="15">
        <v>133</v>
      </c>
      <c r="C1686" s="15">
        <v>45.44</v>
      </c>
      <c r="D1686" s="15">
        <v>8.99</v>
      </c>
      <c r="E1686" s="15">
        <v>1</v>
      </c>
      <c r="F1686" s="15">
        <v>0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1</v>
      </c>
      <c r="R1686" s="15">
        <v>0</v>
      </c>
      <c r="S1686" s="15">
        <v>0</v>
      </c>
      <c r="T1686" s="15">
        <v>0</v>
      </c>
      <c r="U1686" s="15">
        <v>0</v>
      </c>
      <c r="V1686" s="15">
        <v>0</v>
      </c>
      <c r="W1686" s="15">
        <v>0</v>
      </c>
      <c r="X1686" s="15">
        <v>1</v>
      </c>
      <c r="Y1686" s="15">
        <v>0</v>
      </c>
      <c r="Z1686" s="15">
        <v>0</v>
      </c>
      <c r="AA1686" s="15">
        <v>0</v>
      </c>
      <c r="AB1686" s="15">
        <v>1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</row>
    <row r="1687" spans="2:36" x14ac:dyDescent="0.2">
      <c r="B1687" s="15">
        <v>22501</v>
      </c>
      <c r="C1687" s="15">
        <v>20.5</v>
      </c>
      <c r="D1687" s="15">
        <v>20</v>
      </c>
      <c r="E1687" s="15">
        <v>1</v>
      </c>
      <c r="F1687" s="15">
        <v>0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0</v>
      </c>
      <c r="T1687" s="15">
        <v>0</v>
      </c>
      <c r="U1687" s="15">
        <v>1</v>
      </c>
      <c r="V1687" s="15">
        <v>0</v>
      </c>
      <c r="W1687" s="15">
        <v>0</v>
      </c>
      <c r="X1687" s="15">
        <v>1</v>
      </c>
      <c r="Y1687" s="15">
        <v>0</v>
      </c>
      <c r="Z1687" s="15">
        <v>0</v>
      </c>
      <c r="AA1687" s="15">
        <v>0</v>
      </c>
      <c r="AB1687" s="15">
        <v>1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</row>
    <row r="1688" spans="2:36" x14ac:dyDescent="0.2">
      <c r="B1688" s="15">
        <v>22501</v>
      </c>
      <c r="C1688" s="15">
        <v>20.5</v>
      </c>
      <c r="D1688" s="15">
        <v>20</v>
      </c>
      <c r="E1688" s="15">
        <v>1</v>
      </c>
      <c r="F1688" s="15">
        <v>0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0</v>
      </c>
      <c r="T1688" s="15">
        <v>0</v>
      </c>
      <c r="U1688" s="15">
        <v>1</v>
      </c>
      <c r="V1688" s="15">
        <v>0</v>
      </c>
      <c r="W1688" s="15">
        <v>0</v>
      </c>
      <c r="X1688" s="15">
        <v>1</v>
      </c>
      <c r="Y1688" s="15">
        <v>0</v>
      </c>
      <c r="Z1688" s="15">
        <v>0</v>
      </c>
      <c r="AA1688" s="15">
        <v>0</v>
      </c>
      <c r="AB1688" s="15">
        <v>1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2:36" x14ac:dyDescent="0.2">
      <c r="B1689" s="15">
        <v>22501</v>
      </c>
      <c r="C1689" s="15">
        <v>20.5</v>
      </c>
      <c r="D1689" s="15">
        <v>20</v>
      </c>
      <c r="E1689" s="15">
        <v>1</v>
      </c>
      <c r="F1689" s="15">
        <v>0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0</v>
      </c>
      <c r="T1689" s="15">
        <v>0</v>
      </c>
      <c r="U1689" s="15">
        <v>1</v>
      </c>
      <c r="V1689" s="15">
        <v>0</v>
      </c>
      <c r="W1689" s="15">
        <v>0</v>
      </c>
      <c r="X1689" s="15">
        <v>1</v>
      </c>
      <c r="Y1689" s="15">
        <v>0</v>
      </c>
      <c r="Z1689" s="15">
        <v>0</v>
      </c>
      <c r="AA1689" s="15">
        <v>0</v>
      </c>
      <c r="AB1689" s="15">
        <v>1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</row>
    <row r="1690" spans="2:36" x14ac:dyDescent="0.2">
      <c r="B1690" s="15">
        <v>627</v>
      </c>
      <c r="C1690" s="15">
        <v>56.57</v>
      </c>
      <c r="D1690" s="15">
        <v>11.07</v>
      </c>
      <c r="E1690" s="15">
        <v>1</v>
      </c>
      <c r="F1690" s="15">
        <v>0</v>
      </c>
      <c r="G1690" s="15">
        <v>0</v>
      </c>
      <c r="H1690" s="15">
        <v>0</v>
      </c>
      <c r="I1690" s="15">
        <v>0</v>
      </c>
      <c r="J1690" s="15">
        <v>1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0</v>
      </c>
      <c r="T1690" s="15">
        <v>0</v>
      </c>
      <c r="U1690" s="15">
        <v>0</v>
      </c>
      <c r="V1690" s="15">
        <v>1</v>
      </c>
      <c r="W1690" s="15">
        <v>0</v>
      </c>
      <c r="X1690" s="15">
        <v>0</v>
      </c>
      <c r="Y1690" s="15">
        <v>0</v>
      </c>
      <c r="Z1690" s="15">
        <v>1</v>
      </c>
      <c r="AA1690" s="15">
        <v>0</v>
      </c>
      <c r="AB1690" s="15">
        <v>0</v>
      </c>
      <c r="AC1690" s="15">
        <v>0</v>
      </c>
      <c r="AD1690" s="15">
        <v>0</v>
      </c>
      <c r="AE1690" s="15">
        <v>0</v>
      </c>
      <c r="AF1690" s="15">
        <v>0</v>
      </c>
      <c r="AG1690" s="15">
        <v>0</v>
      </c>
      <c r="AH1690" s="15">
        <v>0</v>
      </c>
      <c r="AI1690" s="15">
        <v>1</v>
      </c>
      <c r="AJ1690" s="15">
        <v>0</v>
      </c>
    </row>
    <row r="1691" spans="2:36" x14ac:dyDescent="0.2">
      <c r="B1691" s="15">
        <v>434</v>
      </c>
      <c r="C1691" s="15">
        <v>41.5</v>
      </c>
      <c r="D1691" s="15">
        <v>9.99</v>
      </c>
      <c r="E1691" s="15">
        <v>1</v>
      </c>
      <c r="F1691" s="15">
        <v>0</v>
      </c>
      <c r="G1691" s="15">
        <v>0</v>
      </c>
      <c r="H1691" s="15">
        <v>0</v>
      </c>
      <c r="I1691" s="15">
        <v>0</v>
      </c>
      <c r="J1691" s="15">
        <v>0</v>
      </c>
      <c r="K1691" s="15">
        <v>1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1</v>
      </c>
      <c r="Y1691" s="15">
        <v>0</v>
      </c>
      <c r="Z1691" s="15">
        <v>0</v>
      </c>
      <c r="AA1691" s="15">
        <v>0</v>
      </c>
      <c r="AB1691" s="15">
        <v>0</v>
      </c>
      <c r="AC1691" s="15">
        <v>1</v>
      </c>
      <c r="AD1691" s="15">
        <v>0</v>
      </c>
      <c r="AE1691" s="15">
        <v>0</v>
      </c>
      <c r="AF1691" s="15">
        <v>0</v>
      </c>
      <c r="AG1691" s="15">
        <v>1</v>
      </c>
      <c r="AH1691" s="15">
        <v>0</v>
      </c>
      <c r="AI1691" s="15">
        <v>0</v>
      </c>
      <c r="AJ1691" s="15">
        <v>0</v>
      </c>
    </row>
    <row r="1692" spans="2:36" x14ac:dyDescent="0.2">
      <c r="B1692" s="15">
        <v>542</v>
      </c>
      <c r="C1692" s="15">
        <v>27.95</v>
      </c>
      <c r="D1692" s="15">
        <v>14.99</v>
      </c>
      <c r="E1692" s="15">
        <v>1</v>
      </c>
      <c r="F1692" s="15">
        <v>0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0</v>
      </c>
      <c r="T1692" s="15">
        <v>1</v>
      </c>
      <c r="U1692" s="15">
        <v>0</v>
      </c>
      <c r="V1692" s="15">
        <v>0</v>
      </c>
      <c r="W1692" s="15">
        <v>0</v>
      </c>
      <c r="X1692" s="15">
        <v>1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0</v>
      </c>
      <c r="AG1692" s="15">
        <v>0</v>
      </c>
      <c r="AH1692" s="15">
        <v>0</v>
      </c>
      <c r="AI1692" s="15">
        <v>1</v>
      </c>
      <c r="AJ1692" s="15">
        <v>0</v>
      </c>
    </row>
    <row r="1693" spans="2:36" x14ac:dyDescent="0.2">
      <c r="B1693" s="15">
        <v>756</v>
      </c>
      <c r="C1693" s="15">
        <v>20.5</v>
      </c>
      <c r="D1693" s="15">
        <v>20.5</v>
      </c>
      <c r="E1693" s="15">
        <v>0</v>
      </c>
      <c r="F1693" s="15">
        <v>0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0</v>
      </c>
      <c r="T1693" s="15">
        <v>0</v>
      </c>
      <c r="U1693" s="15">
        <v>1</v>
      </c>
      <c r="V1693" s="15">
        <v>0</v>
      </c>
      <c r="W1693" s="15">
        <v>0</v>
      </c>
      <c r="X1693" s="15">
        <v>1</v>
      </c>
      <c r="Y1693" s="15">
        <v>0</v>
      </c>
      <c r="Z1693" s="15">
        <v>0</v>
      </c>
      <c r="AA1693" s="15">
        <v>1</v>
      </c>
      <c r="AB1693" s="15">
        <v>0</v>
      </c>
      <c r="AC1693" s="15">
        <v>0</v>
      </c>
      <c r="AD1693" s="15">
        <v>0</v>
      </c>
      <c r="AE1693" s="15">
        <v>0</v>
      </c>
      <c r="AF1693" s="15">
        <v>0</v>
      </c>
      <c r="AG1693" s="15">
        <v>1</v>
      </c>
      <c r="AH1693" s="15">
        <v>0</v>
      </c>
      <c r="AI1693" s="15">
        <v>0</v>
      </c>
      <c r="AJ1693" s="15">
        <v>0</v>
      </c>
    </row>
    <row r="1694" spans="2:36" x14ac:dyDescent="0.2">
      <c r="B1694" s="15">
        <v>2358</v>
      </c>
      <c r="C1694" s="15">
        <v>42.77</v>
      </c>
      <c r="D1694" s="15">
        <v>9.99</v>
      </c>
      <c r="E1694" s="15">
        <v>1</v>
      </c>
      <c r="F1694" s="15">
        <v>0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1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1</v>
      </c>
      <c r="Y1694" s="15">
        <v>0</v>
      </c>
      <c r="Z1694" s="15">
        <v>0</v>
      </c>
      <c r="AA1694" s="15">
        <v>0</v>
      </c>
      <c r="AB1694" s="15">
        <v>1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</row>
    <row r="1695" spans="2:36" x14ac:dyDescent="0.2">
      <c r="B1695" s="15">
        <v>3385</v>
      </c>
      <c r="C1695" s="15">
        <v>43</v>
      </c>
      <c r="D1695" s="15">
        <v>9.99</v>
      </c>
      <c r="E1695" s="15">
        <v>1</v>
      </c>
      <c r="F1695" s="15">
        <v>0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0</v>
      </c>
      <c r="T1695" s="15">
        <v>0</v>
      </c>
      <c r="U1695" s="15">
        <v>1</v>
      </c>
      <c r="V1695" s="15">
        <v>0</v>
      </c>
      <c r="W1695" s="15">
        <v>0</v>
      </c>
      <c r="X1695" s="15">
        <v>1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1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2:36" x14ac:dyDescent="0.2">
      <c r="B1696" s="15">
        <v>277</v>
      </c>
      <c r="C1696" s="15">
        <v>76.739999999999995</v>
      </c>
      <c r="D1696" s="15">
        <v>17.850000000000001</v>
      </c>
      <c r="E1696" s="15">
        <v>1</v>
      </c>
      <c r="F1696" s="15">
        <v>0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1</v>
      </c>
      <c r="R1696" s="15">
        <v>0</v>
      </c>
      <c r="S1696" s="15">
        <v>0</v>
      </c>
      <c r="T1696" s="15">
        <v>0</v>
      </c>
      <c r="U1696" s="15">
        <v>0</v>
      </c>
      <c r="V1696" s="15">
        <v>0</v>
      </c>
      <c r="W1696" s="15">
        <v>1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1</v>
      </c>
      <c r="AD1696" s="15">
        <v>0</v>
      </c>
      <c r="AE1696" s="15">
        <v>0</v>
      </c>
      <c r="AF1696" s="15">
        <v>0</v>
      </c>
      <c r="AG1696" s="15">
        <v>0</v>
      </c>
      <c r="AH1696" s="15">
        <v>1</v>
      </c>
      <c r="AI1696" s="15">
        <v>0</v>
      </c>
      <c r="AJ1696" s="15">
        <v>0</v>
      </c>
    </row>
    <row r="1697" spans="2:36" x14ac:dyDescent="0.2">
      <c r="B1697" s="15">
        <v>5271</v>
      </c>
      <c r="C1697" s="15">
        <v>20.95</v>
      </c>
      <c r="D1697" s="15">
        <v>20.95</v>
      </c>
      <c r="E1697" s="15">
        <v>0</v>
      </c>
      <c r="F1697" s="15">
        <v>0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0</v>
      </c>
      <c r="T1697" s="15">
        <v>1</v>
      </c>
      <c r="U1697" s="15">
        <v>0</v>
      </c>
      <c r="V1697" s="15">
        <v>0</v>
      </c>
      <c r="W1697" s="15">
        <v>0</v>
      </c>
      <c r="X1697" s="15">
        <v>1</v>
      </c>
      <c r="Y1697" s="15">
        <v>0</v>
      </c>
      <c r="Z1697" s="15">
        <v>0</v>
      </c>
      <c r="AA1697" s="15">
        <v>0</v>
      </c>
      <c r="AB1697" s="15">
        <v>0</v>
      </c>
      <c r="AC1697" s="15">
        <v>1</v>
      </c>
      <c r="AD1697" s="15">
        <v>0</v>
      </c>
      <c r="AE1697" s="15">
        <v>1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2:36" x14ac:dyDescent="0.2">
      <c r="B1698" s="15">
        <v>10067</v>
      </c>
      <c r="C1698" s="15">
        <v>21</v>
      </c>
      <c r="D1698" s="15">
        <v>21</v>
      </c>
      <c r="E1698" s="15">
        <v>0</v>
      </c>
      <c r="F1698" s="15">
        <v>0</v>
      </c>
      <c r="G1698" s="15">
        <v>1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1</v>
      </c>
      <c r="Y1698" s="15">
        <v>0</v>
      </c>
      <c r="Z1698" s="15">
        <v>0</v>
      </c>
      <c r="AA1698" s="15">
        <v>1</v>
      </c>
      <c r="AB1698" s="15">
        <v>0</v>
      </c>
      <c r="AC1698" s="15">
        <v>0</v>
      </c>
      <c r="AD1698" s="15">
        <v>0</v>
      </c>
      <c r="AE1698" s="15">
        <v>0</v>
      </c>
      <c r="AF1698" s="15">
        <v>1</v>
      </c>
      <c r="AG1698" s="15">
        <v>0</v>
      </c>
      <c r="AH1698" s="15">
        <v>0</v>
      </c>
      <c r="AI1698" s="15">
        <v>0</v>
      </c>
      <c r="AJ1698" s="15">
        <v>0</v>
      </c>
    </row>
    <row r="1699" spans="2:36" x14ac:dyDescent="0.2">
      <c r="B1699" s="15">
        <v>10067</v>
      </c>
      <c r="C1699" s="15">
        <v>21</v>
      </c>
      <c r="D1699" s="15">
        <v>21</v>
      </c>
      <c r="E1699" s="15">
        <v>0</v>
      </c>
      <c r="F1699" s="15">
        <v>0</v>
      </c>
      <c r="G1699" s="15">
        <v>1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1</v>
      </c>
      <c r="Y1699" s="15">
        <v>0</v>
      </c>
      <c r="Z1699" s="15">
        <v>0</v>
      </c>
      <c r="AA1699" s="15">
        <v>1</v>
      </c>
      <c r="AB1699" s="15">
        <v>0</v>
      </c>
      <c r="AC1699" s="15">
        <v>0</v>
      </c>
      <c r="AD1699" s="15">
        <v>0</v>
      </c>
      <c r="AE1699" s="15">
        <v>0</v>
      </c>
      <c r="AF1699" s="15">
        <v>1</v>
      </c>
      <c r="AG1699" s="15">
        <v>0</v>
      </c>
      <c r="AH1699" s="15">
        <v>0</v>
      </c>
      <c r="AI1699" s="15">
        <v>0</v>
      </c>
      <c r="AJ1699" s="15">
        <v>0</v>
      </c>
    </row>
    <row r="1700" spans="2:36" x14ac:dyDescent="0.2">
      <c r="B1700" s="15">
        <v>10067</v>
      </c>
      <c r="C1700" s="15">
        <v>21</v>
      </c>
      <c r="D1700" s="15">
        <v>21</v>
      </c>
      <c r="E1700" s="15">
        <v>0</v>
      </c>
      <c r="F1700" s="15">
        <v>0</v>
      </c>
      <c r="G1700" s="15">
        <v>1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1</v>
      </c>
      <c r="Y1700" s="15">
        <v>0</v>
      </c>
      <c r="Z1700" s="15">
        <v>0</v>
      </c>
      <c r="AA1700" s="15">
        <v>1</v>
      </c>
      <c r="AB1700" s="15">
        <v>0</v>
      </c>
      <c r="AC1700" s="15">
        <v>0</v>
      </c>
      <c r="AD1700" s="15">
        <v>0</v>
      </c>
      <c r="AE1700" s="15">
        <v>0</v>
      </c>
      <c r="AF1700" s="15">
        <v>1</v>
      </c>
      <c r="AG1700" s="15">
        <v>0</v>
      </c>
      <c r="AH1700" s="15">
        <v>0</v>
      </c>
      <c r="AI1700" s="15">
        <v>0</v>
      </c>
      <c r="AJ1700" s="15">
        <v>0</v>
      </c>
    </row>
    <row r="1701" spans="2:36" x14ac:dyDescent="0.2">
      <c r="B1701" s="15">
        <v>10067</v>
      </c>
      <c r="C1701" s="15">
        <v>21</v>
      </c>
      <c r="D1701" s="15">
        <v>21</v>
      </c>
      <c r="E1701" s="15">
        <v>0</v>
      </c>
      <c r="F1701" s="15">
        <v>0</v>
      </c>
      <c r="G1701" s="15">
        <v>1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1</v>
      </c>
      <c r="Y1701" s="15">
        <v>0</v>
      </c>
      <c r="Z1701" s="15">
        <v>0</v>
      </c>
      <c r="AA1701" s="15">
        <v>1</v>
      </c>
      <c r="AB1701" s="15">
        <v>0</v>
      </c>
      <c r="AC1701" s="15">
        <v>0</v>
      </c>
      <c r="AD1701" s="15">
        <v>0</v>
      </c>
      <c r="AE1701" s="15">
        <v>0</v>
      </c>
      <c r="AF1701" s="15">
        <v>1</v>
      </c>
      <c r="AG1701" s="15">
        <v>0</v>
      </c>
      <c r="AH1701" s="15">
        <v>0</v>
      </c>
      <c r="AI1701" s="15">
        <v>0</v>
      </c>
      <c r="AJ1701" s="15">
        <v>0</v>
      </c>
    </row>
    <row r="1702" spans="2:36" x14ac:dyDescent="0.2">
      <c r="B1702" s="15">
        <v>10067</v>
      </c>
      <c r="C1702" s="15">
        <v>21</v>
      </c>
      <c r="D1702" s="15">
        <v>21</v>
      </c>
      <c r="E1702" s="15">
        <v>0</v>
      </c>
      <c r="F1702" s="15">
        <v>0</v>
      </c>
      <c r="G1702" s="15">
        <v>1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0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1</v>
      </c>
      <c r="Y1702" s="15">
        <v>0</v>
      </c>
      <c r="Z1702" s="15">
        <v>0</v>
      </c>
      <c r="AA1702" s="15">
        <v>1</v>
      </c>
      <c r="AB1702" s="15">
        <v>0</v>
      </c>
      <c r="AC1702" s="15">
        <v>0</v>
      </c>
      <c r="AD1702" s="15">
        <v>0</v>
      </c>
      <c r="AE1702" s="15">
        <v>1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</row>
    <row r="1703" spans="2:36" x14ac:dyDescent="0.2">
      <c r="B1703" s="15">
        <v>10067</v>
      </c>
      <c r="C1703" s="15">
        <v>21</v>
      </c>
      <c r="D1703" s="15">
        <v>21</v>
      </c>
      <c r="E1703" s="15">
        <v>0</v>
      </c>
      <c r="F1703" s="15">
        <v>0</v>
      </c>
      <c r="G1703" s="15">
        <v>1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0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1</v>
      </c>
      <c r="Y1703" s="15">
        <v>0</v>
      </c>
      <c r="Z1703" s="15">
        <v>0</v>
      </c>
      <c r="AA1703" s="15">
        <v>1</v>
      </c>
      <c r="AB1703" s="15">
        <v>0</v>
      </c>
      <c r="AC1703" s="15">
        <v>0</v>
      </c>
      <c r="AD1703" s="15">
        <v>0</v>
      </c>
      <c r="AE1703" s="15">
        <v>1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2:36" x14ac:dyDescent="0.2">
      <c r="B1704" s="15">
        <v>22501</v>
      </c>
      <c r="C1704" s="15">
        <v>22.16</v>
      </c>
      <c r="D1704" s="15">
        <v>20</v>
      </c>
      <c r="E1704" s="15">
        <v>1</v>
      </c>
      <c r="F1704" s="15">
        <v>0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0</v>
      </c>
      <c r="S1704" s="15">
        <v>0</v>
      </c>
      <c r="T1704" s="15">
        <v>0</v>
      </c>
      <c r="U1704" s="15">
        <v>1</v>
      </c>
      <c r="V1704" s="15">
        <v>0</v>
      </c>
      <c r="W1704" s="15">
        <v>0</v>
      </c>
      <c r="X1704" s="15">
        <v>1</v>
      </c>
      <c r="Y1704" s="15">
        <v>0</v>
      </c>
      <c r="Z1704" s="15">
        <v>0</v>
      </c>
      <c r="AA1704" s="15">
        <v>0</v>
      </c>
      <c r="AB1704" s="15">
        <v>1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2:36" x14ac:dyDescent="0.2">
      <c r="B1705" s="15">
        <v>164</v>
      </c>
      <c r="C1705" s="15">
        <v>55.95</v>
      </c>
      <c r="D1705" s="15">
        <v>12.17</v>
      </c>
      <c r="E1705" s="15">
        <v>1</v>
      </c>
      <c r="F1705" s="15">
        <v>0</v>
      </c>
      <c r="G1705" s="15">
        <v>0</v>
      </c>
      <c r="H1705" s="15">
        <v>0</v>
      </c>
      <c r="I1705" s="15">
        <v>1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0</v>
      </c>
      <c r="S1705" s="15">
        <v>0</v>
      </c>
      <c r="T1705" s="15">
        <v>0</v>
      </c>
      <c r="U1705" s="15">
        <v>0</v>
      </c>
      <c r="V1705" s="15">
        <v>1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1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</row>
    <row r="1706" spans="2:36" x14ac:dyDescent="0.2">
      <c r="B1706" s="15">
        <v>164</v>
      </c>
      <c r="C1706" s="15">
        <v>55.95</v>
      </c>
      <c r="D1706" s="15">
        <v>12.17</v>
      </c>
      <c r="E1706" s="15">
        <v>1</v>
      </c>
      <c r="F1706" s="15">
        <v>0</v>
      </c>
      <c r="G1706" s="15">
        <v>0</v>
      </c>
      <c r="H1706" s="15">
        <v>0</v>
      </c>
      <c r="I1706" s="15">
        <v>1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0</v>
      </c>
      <c r="S1706" s="15">
        <v>0</v>
      </c>
      <c r="T1706" s="15">
        <v>0</v>
      </c>
      <c r="U1706" s="15">
        <v>0</v>
      </c>
      <c r="V1706" s="15">
        <v>1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1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1</v>
      </c>
      <c r="AJ1706" s="15">
        <v>0</v>
      </c>
    </row>
    <row r="1707" spans="2:36" x14ac:dyDescent="0.2">
      <c r="B1707" s="15">
        <v>3385</v>
      </c>
      <c r="C1707" s="15">
        <v>38.5</v>
      </c>
      <c r="D1707" s="15">
        <v>11.99</v>
      </c>
      <c r="E1707" s="15">
        <v>1</v>
      </c>
      <c r="F1707" s="15">
        <v>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1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1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</row>
    <row r="1708" spans="2:36" x14ac:dyDescent="0.2">
      <c r="B1708" s="15">
        <v>3162</v>
      </c>
      <c r="C1708" s="15">
        <v>466</v>
      </c>
      <c r="D1708" s="15">
        <v>1</v>
      </c>
      <c r="E1708" s="15">
        <v>1</v>
      </c>
      <c r="F1708" s="15">
        <v>0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0</v>
      </c>
      <c r="S1708" s="15">
        <v>0</v>
      </c>
      <c r="T1708" s="15">
        <v>1</v>
      </c>
      <c r="U1708" s="15">
        <v>0</v>
      </c>
      <c r="V1708" s="15">
        <v>0</v>
      </c>
      <c r="W1708" s="15">
        <v>0</v>
      </c>
      <c r="X1708" s="15">
        <v>1</v>
      </c>
      <c r="Y1708" s="15">
        <v>0</v>
      </c>
      <c r="Z1708" s="15">
        <v>0</v>
      </c>
      <c r="AA1708" s="15">
        <v>0</v>
      </c>
      <c r="AB1708" s="15">
        <v>1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2:36" x14ac:dyDescent="0.2">
      <c r="B1709" s="15">
        <v>501</v>
      </c>
      <c r="C1709" s="15">
        <v>52</v>
      </c>
      <c r="D1709" s="15">
        <v>9</v>
      </c>
      <c r="E1709" s="15">
        <v>1</v>
      </c>
      <c r="F1709" s="15">
        <v>0</v>
      </c>
      <c r="G1709" s="15">
        <v>1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1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2:36" x14ac:dyDescent="0.2">
      <c r="B1710" s="15">
        <v>4283</v>
      </c>
      <c r="C1710" s="15">
        <v>23.5</v>
      </c>
      <c r="D1710" s="15">
        <v>19.989999999999998</v>
      </c>
      <c r="E1710" s="15">
        <v>1</v>
      </c>
      <c r="F1710" s="15">
        <v>0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0</v>
      </c>
      <c r="S1710" s="15">
        <v>0</v>
      </c>
      <c r="T1710" s="15">
        <v>1</v>
      </c>
      <c r="U1710" s="15">
        <v>0</v>
      </c>
      <c r="V1710" s="15">
        <v>0</v>
      </c>
      <c r="W1710" s="15">
        <v>0</v>
      </c>
      <c r="X1710" s="15">
        <v>1</v>
      </c>
      <c r="Y1710" s="15">
        <v>0</v>
      </c>
      <c r="Z1710" s="15">
        <v>0</v>
      </c>
      <c r="AA1710" s="15">
        <v>0</v>
      </c>
      <c r="AB1710" s="15">
        <v>1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2:36" x14ac:dyDescent="0.2">
      <c r="B1711" s="15">
        <v>534</v>
      </c>
      <c r="C1711" s="15">
        <v>23.86</v>
      </c>
      <c r="D1711" s="15">
        <v>19.95</v>
      </c>
      <c r="E1711" s="15">
        <v>1</v>
      </c>
      <c r="F1711" s="15">
        <v>0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0</v>
      </c>
      <c r="S1711" s="15">
        <v>0</v>
      </c>
      <c r="T1711" s="15">
        <v>0</v>
      </c>
      <c r="U1711" s="15">
        <v>1</v>
      </c>
      <c r="V1711" s="15">
        <v>0</v>
      </c>
      <c r="W1711" s="15">
        <v>0</v>
      </c>
      <c r="X1711" s="15">
        <v>1</v>
      </c>
      <c r="Y1711" s="15">
        <v>0</v>
      </c>
      <c r="Z1711" s="15">
        <v>0</v>
      </c>
      <c r="AA1711" s="15">
        <v>0</v>
      </c>
      <c r="AB1711" s="15">
        <v>0</v>
      </c>
      <c r="AC1711" s="15">
        <v>1</v>
      </c>
      <c r="AD1711" s="15">
        <v>0</v>
      </c>
      <c r="AE1711" s="15">
        <v>0</v>
      </c>
      <c r="AF1711" s="15">
        <v>0</v>
      </c>
      <c r="AG1711" s="15">
        <v>1</v>
      </c>
      <c r="AH1711" s="15">
        <v>0</v>
      </c>
      <c r="AI1711" s="15">
        <v>0</v>
      </c>
      <c r="AJ1711" s="15">
        <v>0</v>
      </c>
    </row>
    <row r="1712" spans="2:36" x14ac:dyDescent="0.2">
      <c r="B1712" s="15">
        <v>22501</v>
      </c>
      <c r="C1712" s="15">
        <v>26.56</v>
      </c>
      <c r="D1712" s="15">
        <v>18</v>
      </c>
      <c r="E1712" s="15">
        <v>1</v>
      </c>
      <c r="F1712" s="15">
        <v>0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0</v>
      </c>
      <c r="S1712" s="15">
        <v>0</v>
      </c>
      <c r="T1712" s="15">
        <v>0</v>
      </c>
      <c r="U1712" s="15">
        <v>1</v>
      </c>
      <c r="V1712" s="15">
        <v>0</v>
      </c>
      <c r="W1712" s="15">
        <v>0</v>
      </c>
      <c r="X1712" s="15">
        <v>1</v>
      </c>
      <c r="Y1712" s="15">
        <v>0</v>
      </c>
      <c r="Z1712" s="15">
        <v>0</v>
      </c>
      <c r="AA1712" s="15">
        <v>0</v>
      </c>
      <c r="AB1712" s="15">
        <v>1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</row>
    <row r="1713" spans="2:36" x14ac:dyDescent="0.2">
      <c r="B1713" s="15">
        <v>83</v>
      </c>
      <c r="C1713" s="15">
        <v>48</v>
      </c>
      <c r="D1713" s="15">
        <v>9.99</v>
      </c>
      <c r="E1713" s="15">
        <v>1</v>
      </c>
      <c r="F1713" s="15">
        <v>0</v>
      </c>
      <c r="G1713" s="15">
        <v>1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0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1</v>
      </c>
      <c r="Y1713" s="15">
        <v>0</v>
      </c>
      <c r="Z1713" s="15">
        <v>0</v>
      </c>
      <c r="AA1713" s="15">
        <v>0</v>
      </c>
      <c r="AB1713" s="15">
        <v>1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2:36" x14ac:dyDescent="0.2">
      <c r="B1714" s="15">
        <v>4397</v>
      </c>
      <c r="C1714" s="15">
        <v>21.99</v>
      </c>
      <c r="D1714" s="15">
        <v>21.99</v>
      </c>
      <c r="E1714" s="15">
        <v>0</v>
      </c>
      <c r="F1714" s="15">
        <v>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1</v>
      </c>
      <c r="Y1714" s="15">
        <v>0</v>
      </c>
      <c r="Z1714" s="15">
        <v>0</v>
      </c>
      <c r="AA1714" s="15">
        <v>0</v>
      </c>
      <c r="AB1714" s="15">
        <v>0</v>
      </c>
      <c r="AC1714" s="15">
        <v>1</v>
      </c>
      <c r="AD1714" s="15">
        <v>0</v>
      </c>
      <c r="AE1714" s="15">
        <v>1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2:36" x14ac:dyDescent="0.2">
      <c r="B1715" s="15">
        <v>816</v>
      </c>
      <c r="C1715" s="15">
        <v>22</v>
      </c>
      <c r="D1715" s="15">
        <v>22</v>
      </c>
      <c r="E1715" s="15">
        <v>0</v>
      </c>
      <c r="F1715" s="15">
        <v>0</v>
      </c>
      <c r="G1715" s="15">
        <v>1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1</v>
      </c>
      <c r="Y1715" s="15">
        <v>0</v>
      </c>
      <c r="Z1715" s="15">
        <v>0</v>
      </c>
      <c r="AA1715" s="15">
        <v>1</v>
      </c>
      <c r="AB1715" s="15">
        <v>0</v>
      </c>
      <c r="AC1715" s="15">
        <v>0</v>
      </c>
      <c r="AD1715" s="15">
        <v>0</v>
      </c>
      <c r="AE1715" s="15">
        <v>1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</row>
    <row r="1716" spans="2:36" x14ac:dyDescent="0.2">
      <c r="B1716" s="15">
        <v>164</v>
      </c>
      <c r="C1716" s="15">
        <v>60.63</v>
      </c>
      <c r="D1716" s="15">
        <v>12.18</v>
      </c>
      <c r="E1716" s="15">
        <v>1</v>
      </c>
      <c r="F1716" s="15">
        <v>0</v>
      </c>
      <c r="G1716" s="15">
        <v>0</v>
      </c>
      <c r="H1716" s="15">
        <v>0</v>
      </c>
      <c r="I1716" s="15">
        <v>1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0</v>
      </c>
      <c r="S1716" s="15">
        <v>0</v>
      </c>
      <c r="T1716" s="15">
        <v>0</v>
      </c>
      <c r="U1716" s="15">
        <v>0</v>
      </c>
      <c r="V1716" s="15">
        <v>1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1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2:36" x14ac:dyDescent="0.2">
      <c r="B1717" s="15">
        <v>2433</v>
      </c>
      <c r="C1717" s="15">
        <v>22.5</v>
      </c>
      <c r="D1717" s="15">
        <v>22</v>
      </c>
      <c r="E1717" s="15">
        <v>1</v>
      </c>
      <c r="F1717" s="15">
        <v>0</v>
      </c>
      <c r="G1717" s="15">
        <v>1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1</v>
      </c>
      <c r="Y1717" s="15">
        <v>0</v>
      </c>
      <c r="Z1717" s="15">
        <v>0</v>
      </c>
      <c r="AA1717" s="15">
        <v>1</v>
      </c>
      <c r="AB1717" s="15">
        <v>0</v>
      </c>
      <c r="AC1717" s="15">
        <v>0</v>
      </c>
      <c r="AD1717" s="15">
        <v>0</v>
      </c>
      <c r="AE1717" s="15">
        <v>0</v>
      </c>
      <c r="AF1717" s="15">
        <v>1</v>
      </c>
      <c r="AG1717" s="15">
        <v>0</v>
      </c>
      <c r="AH1717" s="15">
        <v>0</v>
      </c>
      <c r="AI1717" s="15">
        <v>0</v>
      </c>
      <c r="AJ1717" s="15">
        <v>0</v>
      </c>
    </row>
    <row r="1718" spans="2:36" x14ac:dyDescent="0.2">
      <c r="B1718" s="15">
        <v>2046</v>
      </c>
      <c r="C1718" s="15">
        <v>25</v>
      </c>
      <c r="D1718" s="15">
        <v>19.95</v>
      </c>
      <c r="E1718" s="15">
        <v>1</v>
      </c>
      <c r="F1718" s="15">
        <v>0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1</v>
      </c>
      <c r="Q1718" s="15">
        <v>0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1</v>
      </c>
      <c r="Y1718" s="15">
        <v>0</v>
      </c>
      <c r="Z1718" s="15">
        <v>0</v>
      </c>
      <c r="AA1718" s="15">
        <v>0</v>
      </c>
      <c r="AB1718" s="15">
        <v>1</v>
      </c>
      <c r="AC1718" s="15">
        <v>0</v>
      </c>
      <c r="AD1718" s="15">
        <v>0</v>
      </c>
      <c r="AE1718" s="15">
        <v>1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2:36" x14ac:dyDescent="0.2">
      <c r="B1719" s="15">
        <v>164</v>
      </c>
      <c r="C1719" s="15">
        <v>62.72</v>
      </c>
      <c r="D1719" s="15">
        <v>12.18</v>
      </c>
      <c r="E1719" s="15">
        <v>1</v>
      </c>
      <c r="F1719" s="15">
        <v>0</v>
      </c>
      <c r="G1719" s="15">
        <v>0</v>
      </c>
      <c r="H1719" s="15">
        <v>0</v>
      </c>
      <c r="I1719" s="15">
        <v>1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5">
        <v>0</v>
      </c>
      <c r="T1719" s="15">
        <v>0</v>
      </c>
      <c r="U1719" s="15">
        <v>0</v>
      </c>
      <c r="V1719" s="15">
        <v>1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1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1</v>
      </c>
      <c r="AJ1719" s="15">
        <v>0</v>
      </c>
    </row>
    <row r="1720" spans="2:36" x14ac:dyDescent="0.2">
      <c r="B1720" s="15">
        <v>8101</v>
      </c>
      <c r="C1720" s="15">
        <v>51</v>
      </c>
      <c r="D1720" s="15">
        <v>9.99</v>
      </c>
      <c r="E1720" s="15">
        <v>1</v>
      </c>
      <c r="F1720" s="15">
        <v>0</v>
      </c>
      <c r="G1720" s="15">
        <v>1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1</v>
      </c>
      <c r="Y1720" s="15">
        <v>0</v>
      </c>
      <c r="Z1720" s="15">
        <v>0</v>
      </c>
      <c r="AA1720" s="15">
        <v>1</v>
      </c>
      <c r="AB1720" s="15">
        <v>0</v>
      </c>
      <c r="AC1720" s="15">
        <v>0</v>
      </c>
      <c r="AD1720" s="15">
        <v>0</v>
      </c>
      <c r="AE1720" s="15">
        <v>0</v>
      </c>
      <c r="AF1720" s="15">
        <v>0</v>
      </c>
      <c r="AG1720" s="15">
        <v>1</v>
      </c>
      <c r="AH1720" s="15">
        <v>0</v>
      </c>
      <c r="AI1720" s="15">
        <v>0</v>
      </c>
      <c r="AJ1720" s="15">
        <v>0</v>
      </c>
    </row>
    <row r="1721" spans="2:36" x14ac:dyDescent="0.2">
      <c r="B1721" s="15">
        <v>6586</v>
      </c>
      <c r="C1721" s="15">
        <v>25.49</v>
      </c>
      <c r="D1721" s="15">
        <v>19.989999999999998</v>
      </c>
      <c r="E1721" s="15">
        <v>1</v>
      </c>
      <c r="F1721" s="15">
        <v>1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1</v>
      </c>
      <c r="Y1721" s="15">
        <v>0</v>
      </c>
      <c r="Z1721" s="15">
        <v>0</v>
      </c>
      <c r="AA1721" s="15">
        <v>1</v>
      </c>
      <c r="AB1721" s="15">
        <v>0</v>
      </c>
      <c r="AC1721" s="15">
        <v>0</v>
      </c>
      <c r="AD1721" s="15">
        <v>0</v>
      </c>
      <c r="AE1721" s="15">
        <v>1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</row>
    <row r="1722" spans="2:36" x14ac:dyDescent="0.2">
      <c r="B1722" s="15">
        <v>1820</v>
      </c>
      <c r="C1722" s="15">
        <v>52.01</v>
      </c>
      <c r="D1722" s="15">
        <v>9.99</v>
      </c>
      <c r="E1722" s="15">
        <v>1</v>
      </c>
      <c r="F1722" s="15">
        <v>0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5">
        <v>0</v>
      </c>
      <c r="T1722" s="15">
        <v>0</v>
      </c>
      <c r="U1722" s="15">
        <v>1</v>
      </c>
      <c r="V1722" s="15">
        <v>0</v>
      </c>
      <c r="W1722" s="15">
        <v>0</v>
      </c>
      <c r="X1722" s="15">
        <v>1</v>
      </c>
      <c r="Y1722" s="15">
        <v>0</v>
      </c>
      <c r="Z1722" s="15">
        <v>1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5">
        <v>1</v>
      </c>
      <c r="AH1722" s="15">
        <v>0</v>
      </c>
      <c r="AI1722" s="15">
        <v>0</v>
      </c>
      <c r="AJ1722" s="15">
        <v>0</v>
      </c>
    </row>
    <row r="1723" spans="2:36" x14ac:dyDescent="0.2">
      <c r="B1723" s="15">
        <v>1809</v>
      </c>
      <c r="C1723" s="15">
        <v>26.07</v>
      </c>
      <c r="D1723" s="15">
        <v>19.989999999999998</v>
      </c>
      <c r="E1723" s="15">
        <v>1</v>
      </c>
      <c r="F1723" s="15">
        <v>0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1</v>
      </c>
      <c r="V1723" s="15">
        <v>0</v>
      </c>
      <c r="W1723" s="15">
        <v>0</v>
      </c>
      <c r="X1723" s="15">
        <v>1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0</v>
      </c>
      <c r="AE1723" s="15">
        <v>0</v>
      </c>
      <c r="AF1723" s="15">
        <v>0</v>
      </c>
      <c r="AG1723" s="15">
        <v>1</v>
      </c>
      <c r="AH1723" s="15">
        <v>0</v>
      </c>
      <c r="AI1723" s="15">
        <v>0</v>
      </c>
      <c r="AJ1723" s="15">
        <v>0</v>
      </c>
    </row>
    <row r="1724" spans="2:36" x14ac:dyDescent="0.2">
      <c r="B1724" s="15">
        <v>5257</v>
      </c>
      <c r="C1724" s="15">
        <v>31</v>
      </c>
      <c r="D1724" s="15">
        <v>16.95</v>
      </c>
      <c r="E1724" s="15">
        <v>1</v>
      </c>
      <c r="F1724" s="15">
        <v>1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1</v>
      </c>
      <c r="Y1724" s="15">
        <v>0</v>
      </c>
      <c r="Z1724" s="15">
        <v>0</v>
      </c>
      <c r="AA1724" s="15">
        <v>1</v>
      </c>
      <c r="AB1724" s="15">
        <v>0</v>
      </c>
      <c r="AC1724" s="15">
        <v>0</v>
      </c>
      <c r="AD1724" s="15">
        <v>0</v>
      </c>
      <c r="AE1724" s="15">
        <v>1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</row>
    <row r="1725" spans="2:36" x14ac:dyDescent="0.2">
      <c r="B1725" s="15">
        <v>127</v>
      </c>
      <c r="C1725" s="15">
        <v>646.85</v>
      </c>
      <c r="D1725" s="15">
        <v>1.23</v>
      </c>
      <c r="E1725" s="15">
        <v>1</v>
      </c>
      <c r="F1725" s="15">
        <v>0</v>
      </c>
      <c r="G1725" s="15">
        <v>0</v>
      </c>
      <c r="H1725" s="15">
        <v>0</v>
      </c>
      <c r="I1725" s="15">
        <v>0</v>
      </c>
      <c r="J1725" s="15">
        <v>0</v>
      </c>
      <c r="K1725" s="15">
        <v>1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1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1</v>
      </c>
      <c r="AC1725" s="15">
        <v>0</v>
      </c>
      <c r="AD1725" s="15">
        <v>0</v>
      </c>
      <c r="AE1725" s="15">
        <v>1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</row>
    <row r="1726" spans="2:36" x14ac:dyDescent="0.2">
      <c r="B1726" s="15">
        <v>572</v>
      </c>
      <c r="C1726" s="15">
        <v>22.95</v>
      </c>
      <c r="D1726" s="15">
        <v>22.95</v>
      </c>
      <c r="E1726" s="15">
        <v>0</v>
      </c>
      <c r="F1726" s="15">
        <v>0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1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1</v>
      </c>
      <c r="Y1726" s="15">
        <v>0</v>
      </c>
      <c r="Z1726" s="15">
        <v>0</v>
      </c>
      <c r="AA1726" s="15">
        <v>0</v>
      </c>
      <c r="AB1726" s="15">
        <v>0</v>
      </c>
      <c r="AC1726" s="15">
        <v>1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2:36" x14ac:dyDescent="0.2">
      <c r="B1727" s="15">
        <v>572</v>
      </c>
      <c r="C1727" s="15">
        <v>22.95</v>
      </c>
      <c r="D1727" s="15">
        <v>22.95</v>
      </c>
      <c r="E1727" s="15">
        <v>0</v>
      </c>
      <c r="F1727" s="15">
        <v>0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1</v>
      </c>
      <c r="M1727" s="15">
        <v>0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1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1</v>
      </c>
      <c r="AJ1727" s="15">
        <v>0</v>
      </c>
    </row>
    <row r="1728" spans="2:36" x14ac:dyDescent="0.2">
      <c r="B1728" s="15">
        <v>1405</v>
      </c>
      <c r="C1728" s="15">
        <v>72.56</v>
      </c>
      <c r="D1728" s="15">
        <v>11.07</v>
      </c>
      <c r="E1728" s="15">
        <v>0</v>
      </c>
      <c r="F1728" s="15">
        <v>0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1</v>
      </c>
      <c r="U1728" s="15">
        <v>0</v>
      </c>
      <c r="V1728" s="15">
        <v>1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1</v>
      </c>
      <c r="AI1728" s="15">
        <v>0</v>
      </c>
      <c r="AJ1728" s="15">
        <v>0</v>
      </c>
    </row>
    <row r="1729" spans="2:36" x14ac:dyDescent="0.2">
      <c r="B1729" s="15">
        <v>1405</v>
      </c>
      <c r="C1729" s="15">
        <v>72.56</v>
      </c>
      <c r="D1729" s="15">
        <v>11.07</v>
      </c>
      <c r="E1729" s="15">
        <v>0</v>
      </c>
      <c r="F1729" s="15">
        <v>0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1</v>
      </c>
      <c r="U1729" s="15">
        <v>0</v>
      </c>
      <c r="V1729" s="15">
        <v>1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1</v>
      </c>
      <c r="AI1729" s="15">
        <v>0</v>
      </c>
      <c r="AJ1729" s="15">
        <v>0</v>
      </c>
    </row>
    <row r="1730" spans="2:36" x14ac:dyDescent="0.2">
      <c r="B1730" s="15">
        <v>534</v>
      </c>
      <c r="C1730" s="15">
        <v>35.75</v>
      </c>
      <c r="D1730" s="15">
        <v>14.95</v>
      </c>
      <c r="E1730" s="15">
        <v>1</v>
      </c>
      <c r="F1730" s="15">
        <v>0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1</v>
      </c>
      <c r="V1730" s="15">
        <v>0</v>
      </c>
      <c r="W1730" s="15">
        <v>0</v>
      </c>
      <c r="X1730" s="15">
        <v>1</v>
      </c>
      <c r="Y1730" s="15">
        <v>0</v>
      </c>
      <c r="Z1730" s="15">
        <v>0</v>
      </c>
      <c r="AA1730" s="15">
        <v>0</v>
      </c>
      <c r="AB1730" s="15">
        <v>0</v>
      </c>
      <c r="AC1730" s="15">
        <v>1</v>
      </c>
      <c r="AD1730" s="15">
        <v>0</v>
      </c>
      <c r="AE1730" s="15">
        <v>0</v>
      </c>
      <c r="AF1730" s="15">
        <v>0</v>
      </c>
      <c r="AG1730" s="15">
        <v>1</v>
      </c>
      <c r="AH1730" s="15">
        <v>0</v>
      </c>
      <c r="AI1730" s="15">
        <v>0</v>
      </c>
      <c r="AJ1730" s="15">
        <v>0</v>
      </c>
    </row>
    <row r="1731" spans="2:36" x14ac:dyDescent="0.2">
      <c r="B1731" s="15">
        <v>10067</v>
      </c>
      <c r="C1731" s="15">
        <v>23.5</v>
      </c>
      <c r="D1731" s="15">
        <v>23</v>
      </c>
      <c r="E1731" s="15">
        <v>1</v>
      </c>
      <c r="F1731" s="15">
        <v>0</v>
      </c>
      <c r="G1731" s="15">
        <v>1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1</v>
      </c>
      <c r="Y1731" s="15">
        <v>0</v>
      </c>
      <c r="Z1731" s="15">
        <v>0</v>
      </c>
      <c r="AA1731" s="15">
        <v>1</v>
      </c>
      <c r="AB1731" s="15">
        <v>0</v>
      </c>
      <c r="AC1731" s="15">
        <v>0</v>
      </c>
      <c r="AD1731" s="15">
        <v>0</v>
      </c>
      <c r="AE1731" s="15">
        <v>0</v>
      </c>
      <c r="AF1731" s="15">
        <v>1</v>
      </c>
      <c r="AG1731" s="15">
        <v>0</v>
      </c>
      <c r="AH1731" s="15">
        <v>0</v>
      </c>
      <c r="AI1731" s="15">
        <v>0</v>
      </c>
      <c r="AJ1731" s="15">
        <v>0</v>
      </c>
    </row>
    <row r="1732" spans="2:36" x14ac:dyDescent="0.2">
      <c r="B1732" s="15">
        <v>58</v>
      </c>
      <c r="C1732" s="15">
        <v>33.450000000000003</v>
      </c>
      <c r="D1732" s="15">
        <v>24.6</v>
      </c>
      <c r="E1732" s="15">
        <v>1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1</v>
      </c>
      <c r="V1732" s="15">
        <v>1</v>
      </c>
      <c r="W1732" s="15">
        <v>0</v>
      </c>
      <c r="X1732" s="15">
        <v>0</v>
      </c>
      <c r="Y1732" s="15">
        <v>0</v>
      </c>
      <c r="Z1732" s="15">
        <v>1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1</v>
      </c>
    </row>
    <row r="1733" spans="2:36" x14ac:dyDescent="0.2">
      <c r="B1733" s="15">
        <v>205</v>
      </c>
      <c r="C1733" s="15">
        <v>33.82</v>
      </c>
      <c r="D1733" s="15">
        <v>24.6</v>
      </c>
      <c r="E1733" s="15">
        <v>1</v>
      </c>
      <c r="F1733" s="15">
        <v>0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1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0</v>
      </c>
      <c r="AF1733" s="15">
        <v>1</v>
      </c>
      <c r="AG1733" s="15">
        <v>0</v>
      </c>
      <c r="AH1733" s="15">
        <v>0</v>
      </c>
      <c r="AI1733" s="15">
        <v>0</v>
      </c>
      <c r="AJ1733" s="15">
        <v>0</v>
      </c>
    </row>
    <row r="1734" spans="2:36" x14ac:dyDescent="0.2">
      <c r="B1734" s="15">
        <v>1304</v>
      </c>
      <c r="C1734" s="15">
        <v>23.5</v>
      </c>
      <c r="D1734" s="15">
        <v>23.5</v>
      </c>
      <c r="E1734" s="15">
        <v>0</v>
      </c>
      <c r="F1734" s="15">
        <v>0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1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1</v>
      </c>
      <c r="Y1734" s="15">
        <v>0</v>
      </c>
      <c r="Z1734" s="15">
        <v>0</v>
      </c>
      <c r="AA1734" s="15">
        <v>0</v>
      </c>
      <c r="AB1734" s="15">
        <v>0</v>
      </c>
      <c r="AC1734" s="15">
        <v>1</v>
      </c>
      <c r="AD1734" s="15">
        <v>0</v>
      </c>
      <c r="AE1734" s="15">
        <v>0</v>
      </c>
      <c r="AF1734" s="15">
        <v>0</v>
      </c>
      <c r="AG1734" s="15">
        <v>1</v>
      </c>
      <c r="AH1734" s="15">
        <v>0</v>
      </c>
      <c r="AI1734" s="15">
        <v>0</v>
      </c>
      <c r="AJ1734" s="15">
        <v>0</v>
      </c>
    </row>
    <row r="1735" spans="2:36" x14ac:dyDescent="0.2">
      <c r="B1735" s="15">
        <v>25433</v>
      </c>
      <c r="C1735" s="15">
        <v>23.5</v>
      </c>
      <c r="D1735" s="15">
        <v>23.5</v>
      </c>
      <c r="E1735" s="15">
        <v>0</v>
      </c>
      <c r="F1735" s="15">
        <v>0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1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1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1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</row>
    <row r="1736" spans="2:36" x14ac:dyDescent="0.2">
      <c r="B1736" s="15">
        <v>534</v>
      </c>
      <c r="C1736" s="15">
        <v>28</v>
      </c>
      <c r="D1736" s="15">
        <v>19.989999999999998</v>
      </c>
      <c r="E1736" s="15">
        <v>1</v>
      </c>
      <c r="F1736" s="15">
        <v>0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1</v>
      </c>
      <c r="V1736" s="15">
        <v>0</v>
      </c>
      <c r="W1736" s="15">
        <v>0</v>
      </c>
      <c r="X1736" s="15">
        <v>1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0</v>
      </c>
      <c r="AE1736" s="15">
        <v>0</v>
      </c>
      <c r="AF1736" s="15">
        <v>0</v>
      </c>
      <c r="AG1736" s="15">
        <v>1</v>
      </c>
      <c r="AH1736" s="15">
        <v>0</v>
      </c>
      <c r="AI1736" s="15">
        <v>0</v>
      </c>
      <c r="AJ1736" s="15">
        <v>0</v>
      </c>
    </row>
    <row r="1737" spans="2:36" x14ac:dyDescent="0.2">
      <c r="B1737" s="15">
        <v>164</v>
      </c>
      <c r="C1737" s="15">
        <v>73.349999999999994</v>
      </c>
      <c r="D1737" s="15">
        <v>12.17</v>
      </c>
      <c r="E1737" s="15">
        <v>1</v>
      </c>
      <c r="F1737" s="15">
        <v>0</v>
      </c>
      <c r="G1737" s="15">
        <v>0</v>
      </c>
      <c r="H1737" s="15">
        <v>0</v>
      </c>
      <c r="I1737" s="15">
        <v>1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1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1</v>
      </c>
      <c r="AJ1737" s="15">
        <v>0</v>
      </c>
    </row>
    <row r="1738" spans="2:36" x14ac:dyDescent="0.2">
      <c r="B1738" s="15">
        <v>164</v>
      </c>
      <c r="C1738" s="15">
        <v>73.66</v>
      </c>
      <c r="D1738" s="15">
        <v>12.17</v>
      </c>
      <c r="E1738" s="15">
        <v>0</v>
      </c>
      <c r="F1738" s="15">
        <v>0</v>
      </c>
      <c r="G1738" s="15">
        <v>0</v>
      </c>
      <c r="H1738" s="15">
        <v>0</v>
      </c>
      <c r="I1738" s="15">
        <v>1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1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0</v>
      </c>
      <c r="AD1738" s="15">
        <v>1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2:36" x14ac:dyDescent="0.2">
      <c r="B1739" s="15">
        <v>32</v>
      </c>
      <c r="C1739" s="15">
        <v>730.47</v>
      </c>
      <c r="D1739" s="15">
        <v>1.23</v>
      </c>
      <c r="E1739" s="15">
        <v>1</v>
      </c>
      <c r="F1739" s="15">
        <v>0</v>
      </c>
      <c r="G1739" s="15">
        <v>1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1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1</v>
      </c>
      <c r="AD1739" s="15">
        <v>1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</row>
    <row r="1740" spans="2:36" x14ac:dyDescent="0.2">
      <c r="B1740" s="15">
        <v>1620</v>
      </c>
      <c r="C1740" s="15">
        <v>60</v>
      </c>
      <c r="D1740" s="15">
        <v>9.9499999999999993</v>
      </c>
      <c r="E1740" s="15">
        <v>1</v>
      </c>
      <c r="F1740" s="15">
        <v>0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1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1</v>
      </c>
      <c r="Y1740" s="15">
        <v>0</v>
      </c>
      <c r="Z1740" s="15">
        <v>1</v>
      </c>
      <c r="AA1740" s="15">
        <v>0</v>
      </c>
      <c r="AB1740" s="15">
        <v>0</v>
      </c>
      <c r="AC1740" s="15">
        <v>0</v>
      </c>
      <c r="AD1740" s="15">
        <v>1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</row>
    <row r="1741" spans="2:36" x14ac:dyDescent="0.2">
      <c r="B1741" s="15">
        <v>164</v>
      </c>
      <c r="C1741" s="15">
        <v>75.010000000000005</v>
      </c>
      <c r="D1741" s="15">
        <v>12.17</v>
      </c>
      <c r="E1741" s="15">
        <v>1</v>
      </c>
      <c r="F1741" s="15">
        <v>0</v>
      </c>
      <c r="G1741" s="15">
        <v>0</v>
      </c>
      <c r="H1741" s="15">
        <v>0</v>
      </c>
      <c r="I1741" s="15">
        <v>1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1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0</v>
      </c>
      <c r="AD1741" s="15">
        <v>1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</row>
    <row r="1742" spans="2:36" x14ac:dyDescent="0.2">
      <c r="B1742" s="15">
        <v>354</v>
      </c>
      <c r="C1742" s="15">
        <v>615</v>
      </c>
      <c r="D1742" s="15">
        <v>0.99</v>
      </c>
      <c r="E1742" s="15">
        <v>1</v>
      </c>
      <c r="F1742" s="15">
        <v>0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1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1</v>
      </c>
      <c r="Y1742" s="15">
        <v>0</v>
      </c>
      <c r="Z1742" s="15">
        <v>0</v>
      </c>
      <c r="AA1742" s="15">
        <v>0</v>
      </c>
      <c r="AB1742" s="15">
        <v>1</v>
      </c>
      <c r="AC1742" s="15">
        <v>0</v>
      </c>
      <c r="AD1742" s="15">
        <v>0</v>
      </c>
      <c r="AE1742" s="15">
        <v>0</v>
      </c>
      <c r="AF1742" s="15">
        <v>0</v>
      </c>
      <c r="AG1742" s="15">
        <v>1</v>
      </c>
      <c r="AH1742" s="15">
        <v>0</v>
      </c>
      <c r="AI1742" s="15">
        <v>0</v>
      </c>
      <c r="AJ1742" s="15">
        <v>0</v>
      </c>
    </row>
    <row r="1743" spans="2:36" x14ac:dyDescent="0.2">
      <c r="B1743" s="15">
        <v>280</v>
      </c>
      <c r="C1743" s="15">
        <v>24.77</v>
      </c>
      <c r="D1743" s="15">
        <v>24.77</v>
      </c>
      <c r="E1743" s="15">
        <v>0</v>
      </c>
      <c r="F1743" s="15">
        <v>0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1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1</v>
      </c>
      <c r="Y1743" s="15">
        <v>0</v>
      </c>
      <c r="Z1743" s="15">
        <v>0</v>
      </c>
      <c r="AA1743" s="15">
        <v>1</v>
      </c>
      <c r="AB1743" s="15">
        <v>0</v>
      </c>
      <c r="AC1743" s="15">
        <v>0</v>
      </c>
      <c r="AD1743" s="15">
        <v>0</v>
      </c>
      <c r="AE1743" s="15">
        <v>1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2:36" x14ac:dyDescent="0.2">
      <c r="B1744" s="15">
        <v>1029</v>
      </c>
      <c r="C1744" s="15">
        <v>219.52</v>
      </c>
      <c r="D1744" s="15">
        <v>8.91</v>
      </c>
      <c r="E1744" s="15">
        <v>1</v>
      </c>
      <c r="F1744" s="15">
        <v>0</v>
      </c>
      <c r="G1744" s="15">
        <v>0</v>
      </c>
      <c r="H1744" s="15">
        <v>1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1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1</v>
      </c>
      <c r="AI1744" s="15">
        <v>0</v>
      </c>
      <c r="AJ1744" s="15">
        <v>0</v>
      </c>
    </row>
    <row r="1745" spans="2:36" x14ac:dyDescent="0.2">
      <c r="B1745" s="15">
        <v>790</v>
      </c>
      <c r="C1745" s="15">
        <v>31</v>
      </c>
      <c r="D1745" s="15">
        <v>19.989999999999998</v>
      </c>
      <c r="E1745" s="15">
        <v>1</v>
      </c>
      <c r="F1745" s="15">
        <v>0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1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1</v>
      </c>
      <c r="Y1745" s="15">
        <v>0</v>
      </c>
      <c r="Z1745" s="15">
        <v>0</v>
      </c>
      <c r="AA1745" s="15">
        <v>0</v>
      </c>
      <c r="AB1745" s="15">
        <v>1</v>
      </c>
      <c r="AC1745" s="15">
        <v>0</v>
      </c>
      <c r="AD1745" s="15">
        <v>1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2:36" x14ac:dyDescent="0.2">
      <c r="B1746" s="15">
        <v>351</v>
      </c>
      <c r="C1746" s="15">
        <v>24.95</v>
      </c>
      <c r="D1746" s="15">
        <v>24.95</v>
      </c>
      <c r="E1746" s="15">
        <v>0</v>
      </c>
      <c r="F1746" s="15">
        <v>0</v>
      </c>
      <c r="G1746" s="15">
        <v>1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1</v>
      </c>
      <c r="Y1746" s="15">
        <v>0</v>
      </c>
      <c r="Z1746" s="15">
        <v>0</v>
      </c>
      <c r="AA1746" s="15">
        <v>1</v>
      </c>
      <c r="AB1746" s="15">
        <v>0</v>
      </c>
      <c r="AC1746" s="15">
        <v>0</v>
      </c>
      <c r="AD1746" s="15">
        <v>0</v>
      </c>
      <c r="AE1746" s="15">
        <v>0</v>
      </c>
      <c r="AF1746" s="15">
        <v>1</v>
      </c>
      <c r="AG1746" s="15">
        <v>0</v>
      </c>
      <c r="AH1746" s="15">
        <v>0</v>
      </c>
      <c r="AI1746" s="15">
        <v>0</v>
      </c>
      <c r="AJ1746" s="15">
        <v>0</v>
      </c>
    </row>
    <row r="1747" spans="2:36" x14ac:dyDescent="0.2">
      <c r="B1747" s="15">
        <v>10067</v>
      </c>
      <c r="C1747" s="15">
        <v>24.95</v>
      </c>
      <c r="D1747" s="15">
        <v>24.95</v>
      </c>
      <c r="E1747" s="15">
        <v>0</v>
      </c>
      <c r="F1747" s="15">
        <v>0</v>
      </c>
      <c r="G1747" s="15">
        <v>1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1</v>
      </c>
      <c r="Y1747" s="15">
        <v>0</v>
      </c>
      <c r="Z1747" s="15">
        <v>0</v>
      </c>
      <c r="AA1747" s="15">
        <v>1</v>
      </c>
      <c r="AB1747" s="15">
        <v>0</v>
      </c>
      <c r="AC1747" s="15">
        <v>0</v>
      </c>
      <c r="AD1747" s="15">
        <v>0</v>
      </c>
      <c r="AE1747" s="15">
        <v>0</v>
      </c>
      <c r="AF1747" s="15">
        <v>1</v>
      </c>
      <c r="AG1747" s="15">
        <v>0</v>
      </c>
      <c r="AH1747" s="15">
        <v>0</v>
      </c>
      <c r="AI1747" s="15">
        <v>0</v>
      </c>
      <c r="AJ1747" s="15">
        <v>0</v>
      </c>
    </row>
    <row r="1748" spans="2:36" x14ac:dyDescent="0.2">
      <c r="B1748" s="15">
        <v>11576</v>
      </c>
      <c r="C1748" s="15">
        <v>24.95</v>
      </c>
      <c r="D1748" s="15">
        <v>24.95</v>
      </c>
      <c r="E1748" s="15">
        <v>0</v>
      </c>
      <c r="F1748" s="15">
        <v>0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1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1</v>
      </c>
      <c r="Y1748" s="15">
        <v>0</v>
      </c>
      <c r="Z1748" s="15">
        <v>0</v>
      </c>
      <c r="AA1748" s="15">
        <v>0</v>
      </c>
      <c r="AB1748" s="15">
        <v>1</v>
      </c>
      <c r="AC1748" s="15">
        <v>0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1</v>
      </c>
      <c r="AJ1748" s="15">
        <v>0</v>
      </c>
    </row>
    <row r="1749" spans="2:36" x14ac:dyDescent="0.2">
      <c r="B1749" s="15">
        <v>3385</v>
      </c>
      <c r="C1749" s="15">
        <v>24.95</v>
      </c>
      <c r="D1749" s="15">
        <v>24.95</v>
      </c>
      <c r="E1749" s="15">
        <v>0</v>
      </c>
      <c r="F1749" s="15">
        <v>0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1</v>
      </c>
      <c r="V1749" s="15">
        <v>0</v>
      </c>
      <c r="W1749" s="15">
        <v>0</v>
      </c>
      <c r="X1749" s="15">
        <v>1</v>
      </c>
      <c r="Y1749" s="15">
        <v>0</v>
      </c>
      <c r="Z1749" s="15">
        <v>0</v>
      </c>
      <c r="AA1749" s="15">
        <v>0</v>
      </c>
      <c r="AB1749" s="15">
        <v>0</v>
      </c>
      <c r="AC1749" s="15">
        <v>1</v>
      </c>
      <c r="AD1749" s="15">
        <v>0</v>
      </c>
      <c r="AE1749" s="15">
        <v>1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</row>
    <row r="1750" spans="2:36" x14ac:dyDescent="0.2">
      <c r="B1750" s="15">
        <v>1779</v>
      </c>
      <c r="C1750" s="15">
        <v>24.99</v>
      </c>
      <c r="D1750" s="15">
        <v>24.99</v>
      </c>
      <c r="E1750" s="15">
        <v>0</v>
      </c>
      <c r="F1750" s="15">
        <v>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1</v>
      </c>
      <c r="Y1750" s="15">
        <v>1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</v>
      </c>
      <c r="AF1750" s="15">
        <v>1</v>
      </c>
      <c r="AG1750" s="15">
        <v>0</v>
      </c>
      <c r="AH1750" s="15">
        <v>0</v>
      </c>
      <c r="AI1750" s="15">
        <v>0</v>
      </c>
      <c r="AJ1750" s="15">
        <v>0</v>
      </c>
    </row>
    <row r="1751" spans="2:36" x14ac:dyDescent="0.2">
      <c r="B1751" s="15">
        <v>4398</v>
      </c>
      <c r="C1751" s="15">
        <v>24.99</v>
      </c>
      <c r="D1751" s="15">
        <v>24.99</v>
      </c>
      <c r="E1751" s="15">
        <v>0</v>
      </c>
      <c r="F1751" s="15">
        <v>0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1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1</v>
      </c>
      <c r="Y1751" s="15">
        <v>0</v>
      </c>
      <c r="Z1751" s="15">
        <v>0</v>
      </c>
      <c r="AA1751" s="15">
        <v>1</v>
      </c>
      <c r="AB1751" s="15">
        <v>0</v>
      </c>
      <c r="AC1751" s="15">
        <v>0</v>
      </c>
      <c r="AD1751" s="15">
        <v>0</v>
      </c>
      <c r="AE1751" s="15">
        <v>0</v>
      </c>
      <c r="AF1751" s="15">
        <v>0</v>
      </c>
      <c r="AG1751" s="15">
        <v>1</v>
      </c>
      <c r="AH1751" s="15">
        <v>0</v>
      </c>
      <c r="AI1751" s="15">
        <v>0</v>
      </c>
      <c r="AJ1751" s="15">
        <v>0</v>
      </c>
    </row>
    <row r="1752" spans="2:36" x14ac:dyDescent="0.2">
      <c r="B1752" s="15">
        <v>1163</v>
      </c>
      <c r="C1752" s="15">
        <v>24.99</v>
      </c>
      <c r="D1752" s="15">
        <v>24.99</v>
      </c>
      <c r="E1752" s="15">
        <v>0</v>
      </c>
      <c r="F1752" s="15">
        <v>0</v>
      </c>
      <c r="G1752" s="15">
        <v>1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1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1</v>
      </c>
      <c r="AJ1752" s="15">
        <v>0</v>
      </c>
    </row>
    <row r="1753" spans="2:36" x14ac:dyDescent="0.2">
      <c r="B1753" s="15">
        <v>2944</v>
      </c>
      <c r="C1753" s="15">
        <v>24.99</v>
      </c>
      <c r="D1753" s="15">
        <v>24.99</v>
      </c>
      <c r="E1753" s="15">
        <v>1</v>
      </c>
      <c r="F1753" s="15">
        <v>1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1</v>
      </c>
      <c r="Y1753" s="15">
        <v>0</v>
      </c>
      <c r="Z1753" s="15">
        <v>0</v>
      </c>
      <c r="AA1753" s="15">
        <v>0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1</v>
      </c>
      <c r="AJ1753" s="15">
        <v>0</v>
      </c>
    </row>
    <row r="1754" spans="2:36" x14ac:dyDescent="0.2">
      <c r="B1754" s="15">
        <v>3004</v>
      </c>
      <c r="C1754" s="15">
        <v>24.99</v>
      </c>
      <c r="D1754" s="15">
        <v>24.99</v>
      </c>
      <c r="E1754" s="15">
        <v>0</v>
      </c>
      <c r="F1754" s="15">
        <v>0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1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1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1</v>
      </c>
      <c r="AH1754" s="15">
        <v>0</v>
      </c>
      <c r="AI1754" s="15">
        <v>0</v>
      </c>
      <c r="AJ1754" s="15">
        <v>0</v>
      </c>
    </row>
    <row r="1755" spans="2:36" x14ac:dyDescent="0.2">
      <c r="B1755" s="15">
        <v>9747</v>
      </c>
      <c r="C1755" s="15">
        <v>25</v>
      </c>
      <c r="D1755" s="15">
        <v>25</v>
      </c>
      <c r="E1755" s="15">
        <v>0</v>
      </c>
      <c r="F1755" s="15">
        <v>0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1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1</v>
      </c>
      <c r="Y1755" s="15">
        <v>0</v>
      </c>
      <c r="Z1755" s="15">
        <v>0</v>
      </c>
      <c r="AA1755" s="15">
        <v>0</v>
      </c>
      <c r="AB1755" s="15">
        <v>1</v>
      </c>
      <c r="AC1755" s="15">
        <v>0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1</v>
      </c>
      <c r="AJ1755" s="15">
        <v>0</v>
      </c>
    </row>
    <row r="1756" spans="2:36" x14ac:dyDescent="0.2">
      <c r="B1756" s="15">
        <v>5939</v>
      </c>
      <c r="C1756" s="15">
        <v>25</v>
      </c>
      <c r="D1756" s="15">
        <v>25</v>
      </c>
      <c r="E1756" s="15">
        <v>0</v>
      </c>
      <c r="F1756" s="15">
        <v>0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1</v>
      </c>
      <c r="V1756" s="15">
        <v>0</v>
      </c>
      <c r="W1756" s="15">
        <v>0</v>
      </c>
      <c r="X1756" s="15">
        <v>1</v>
      </c>
      <c r="Y1756" s="15">
        <v>0</v>
      </c>
      <c r="Z1756" s="15">
        <v>1</v>
      </c>
      <c r="AA1756" s="15">
        <v>0</v>
      </c>
      <c r="AB1756" s="15">
        <v>0</v>
      </c>
      <c r="AC1756" s="15">
        <v>0</v>
      </c>
      <c r="AD1756" s="15">
        <v>1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</row>
    <row r="1757" spans="2:36" x14ac:dyDescent="0.2">
      <c r="B1757" s="15">
        <v>164</v>
      </c>
      <c r="C1757" s="15">
        <v>81.16</v>
      </c>
      <c r="D1757" s="15">
        <v>12.17</v>
      </c>
      <c r="E1757" s="15">
        <v>1</v>
      </c>
      <c r="F1757" s="15">
        <v>0</v>
      </c>
      <c r="G1757" s="15">
        <v>0</v>
      </c>
      <c r="H1757" s="15">
        <v>0</v>
      </c>
      <c r="I1757" s="15">
        <v>1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1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1</v>
      </c>
      <c r="AC1757" s="15">
        <v>0</v>
      </c>
      <c r="AD1757" s="15">
        <v>1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</row>
    <row r="1758" spans="2:36" x14ac:dyDescent="0.2">
      <c r="B1758" s="15">
        <v>62</v>
      </c>
      <c r="C1758" s="15">
        <v>66</v>
      </c>
      <c r="D1758" s="15">
        <v>9.99</v>
      </c>
      <c r="E1758" s="15">
        <v>1</v>
      </c>
      <c r="F1758" s="15">
        <v>0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1</v>
      </c>
      <c r="U1758" s="15">
        <v>0</v>
      </c>
      <c r="V1758" s="15">
        <v>0</v>
      </c>
      <c r="W1758" s="15">
        <v>0</v>
      </c>
      <c r="X1758" s="15">
        <v>1</v>
      </c>
      <c r="Y1758" s="15">
        <v>0</v>
      </c>
      <c r="Z1758" s="15">
        <v>0</v>
      </c>
      <c r="AA1758" s="15">
        <v>0</v>
      </c>
      <c r="AB1758" s="15">
        <v>1</v>
      </c>
      <c r="AC1758" s="15">
        <v>0</v>
      </c>
      <c r="AD1758" s="15">
        <v>1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</row>
    <row r="1759" spans="2:36" x14ac:dyDescent="0.2">
      <c r="B1759" s="15">
        <v>359</v>
      </c>
      <c r="C1759" s="15">
        <v>66</v>
      </c>
      <c r="D1759" s="15">
        <v>9.99</v>
      </c>
      <c r="E1759" s="15">
        <v>1</v>
      </c>
      <c r="F1759" s="15">
        <v>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1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1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2:36" x14ac:dyDescent="0.2">
      <c r="B1760" s="15">
        <v>534</v>
      </c>
      <c r="C1760" s="15">
        <v>33</v>
      </c>
      <c r="D1760" s="15">
        <v>19.989999999999998</v>
      </c>
      <c r="E1760" s="15">
        <v>1</v>
      </c>
      <c r="F1760" s="15">
        <v>0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1</v>
      </c>
      <c r="V1760" s="15">
        <v>0</v>
      </c>
      <c r="W1760" s="15">
        <v>0</v>
      </c>
      <c r="X1760" s="15">
        <v>1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1</v>
      </c>
      <c r="AH1760" s="15">
        <v>0</v>
      </c>
      <c r="AI1760" s="15">
        <v>0</v>
      </c>
      <c r="AJ1760" s="15">
        <v>0</v>
      </c>
    </row>
    <row r="1761" spans="2:36" x14ac:dyDescent="0.2">
      <c r="B1761" s="15">
        <v>45</v>
      </c>
      <c r="C1761" s="15">
        <v>863.28</v>
      </c>
      <c r="D1761" s="15">
        <v>1.23</v>
      </c>
      <c r="E1761" s="15">
        <v>1</v>
      </c>
      <c r="F1761" s="15">
        <v>0</v>
      </c>
      <c r="G1761" s="15">
        <v>1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1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1</v>
      </c>
      <c r="AC1761" s="15">
        <v>0</v>
      </c>
      <c r="AD1761" s="15">
        <v>1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</row>
    <row r="1762" spans="2:36" x14ac:dyDescent="0.2">
      <c r="B1762" s="15">
        <v>88</v>
      </c>
      <c r="C1762" s="15">
        <v>71</v>
      </c>
      <c r="D1762" s="15">
        <v>9.99</v>
      </c>
      <c r="E1762" s="15">
        <v>1</v>
      </c>
      <c r="F1762" s="15">
        <v>0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1</v>
      </c>
      <c r="V1762" s="15">
        <v>0</v>
      </c>
      <c r="W1762" s="15">
        <v>0</v>
      </c>
      <c r="X1762" s="15">
        <v>1</v>
      </c>
      <c r="Y1762" s="15">
        <v>0</v>
      </c>
      <c r="Z1762" s="15">
        <v>0</v>
      </c>
      <c r="AA1762" s="15">
        <v>0</v>
      </c>
      <c r="AB1762" s="15">
        <v>1</v>
      </c>
      <c r="AC1762" s="15">
        <v>0</v>
      </c>
      <c r="AD1762" s="15">
        <v>1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2:36" x14ac:dyDescent="0.2">
      <c r="B1763" s="15">
        <v>536</v>
      </c>
      <c r="C1763" s="15">
        <v>97.15</v>
      </c>
      <c r="D1763" s="15">
        <v>11.07</v>
      </c>
      <c r="E1763" s="15">
        <v>0</v>
      </c>
      <c r="F1763" s="15">
        <v>0</v>
      </c>
      <c r="G1763" s="15">
        <v>1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1</v>
      </c>
      <c r="W1763" s="15">
        <v>0</v>
      </c>
      <c r="X1763" s="15">
        <v>0</v>
      </c>
      <c r="Y1763" s="15">
        <v>0</v>
      </c>
      <c r="Z1763" s="15">
        <v>1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1</v>
      </c>
      <c r="AJ1763" s="15">
        <v>0</v>
      </c>
    </row>
    <row r="1764" spans="2:36" x14ac:dyDescent="0.2">
      <c r="B1764" s="15">
        <v>8</v>
      </c>
      <c r="C1764" s="15">
        <v>47.78</v>
      </c>
      <c r="D1764" s="15">
        <v>15</v>
      </c>
      <c r="E1764" s="15">
        <v>1</v>
      </c>
      <c r="F1764" s="15">
        <v>0</v>
      </c>
      <c r="G1764" s="15">
        <v>0</v>
      </c>
      <c r="H1764" s="15">
        <v>1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1</v>
      </c>
      <c r="Y1764" s="15">
        <v>0</v>
      </c>
      <c r="Z1764" s="15">
        <v>0</v>
      </c>
      <c r="AA1764" s="15">
        <v>0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1</v>
      </c>
      <c r="AH1764" s="15">
        <v>0</v>
      </c>
      <c r="AI1764" s="15">
        <v>0</v>
      </c>
      <c r="AJ1764" s="15">
        <v>0</v>
      </c>
    </row>
    <row r="1765" spans="2:36" x14ac:dyDescent="0.2">
      <c r="B1765" s="15">
        <v>148</v>
      </c>
      <c r="C1765" s="15">
        <v>120.5</v>
      </c>
      <c r="D1765" s="15">
        <v>5.99</v>
      </c>
      <c r="E1765" s="15">
        <v>1</v>
      </c>
      <c r="F1765" s="15">
        <v>0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1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1</v>
      </c>
      <c r="Y1765" s="15">
        <v>0</v>
      </c>
      <c r="Z1765" s="15">
        <v>0</v>
      </c>
      <c r="AA1765" s="15">
        <v>0</v>
      </c>
      <c r="AB1765" s="15">
        <v>0</v>
      </c>
      <c r="AC1765" s="15">
        <v>1</v>
      </c>
      <c r="AD1765" s="15">
        <v>1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</row>
    <row r="1766" spans="2:36" x14ac:dyDescent="0.2">
      <c r="B1766" s="15">
        <v>1155</v>
      </c>
      <c r="C1766" s="15">
        <v>26.99</v>
      </c>
      <c r="D1766" s="15">
        <v>26.99</v>
      </c>
      <c r="E1766" s="15">
        <v>0</v>
      </c>
      <c r="F1766" s="15">
        <v>0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1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1</v>
      </c>
      <c r="Y1766" s="15">
        <v>0</v>
      </c>
      <c r="Z1766" s="15">
        <v>0</v>
      </c>
      <c r="AA1766" s="15">
        <v>0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1</v>
      </c>
      <c r="AH1766" s="15">
        <v>0</v>
      </c>
      <c r="AI1766" s="15">
        <v>0</v>
      </c>
      <c r="AJ1766" s="15">
        <v>0</v>
      </c>
    </row>
    <row r="1767" spans="2:36" x14ac:dyDescent="0.2">
      <c r="B1767" s="15">
        <v>4390</v>
      </c>
      <c r="C1767" s="15">
        <v>27</v>
      </c>
      <c r="D1767" s="15">
        <v>27</v>
      </c>
      <c r="E1767" s="15">
        <v>0</v>
      </c>
      <c r="F1767" s="15">
        <v>1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1</v>
      </c>
      <c r="Y1767" s="15">
        <v>0</v>
      </c>
      <c r="Z1767" s="15">
        <v>0</v>
      </c>
      <c r="AA1767" s="15">
        <v>0</v>
      </c>
      <c r="AB1767" s="15">
        <v>0</v>
      </c>
      <c r="AC1767" s="15">
        <v>1</v>
      </c>
      <c r="AD1767" s="15">
        <v>0</v>
      </c>
      <c r="AE1767" s="15">
        <v>0</v>
      </c>
      <c r="AF1767" s="15">
        <v>1</v>
      </c>
      <c r="AG1767" s="15">
        <v>0</v>
      </c>
      <c r="AH1767" s="15">
        <v>0</v>
      </c>
      <c r="AI1767" s="15">
        <v>0</v>
      </c>
      <c r="AJ1767" s="15">
        <v>0</v>
      </c>
    </row>
    <row r="1768" spans="2:36" x14ac:dyDescent="0.2">
      <c r="B1768" s="15">
        <v>5564</v>
      </c>
      <c r="C1768" s="15">
        <v>27</v>
      </c>
      <c r="D1768" s="15">
        <v>27</v>
      </c>
      <c r="E1768" s="15">
        <v>0</v>
      </c>
      <c r="F1768" s="15">
        <v>0</v>
      </c>
      <c r="G1768" s="15">
        <v>0</v>
      </c>
      <c r="H1768" s="15">
        <v>0</v>
      </c>
      <c r="I1768" s="15">
        <v>0</v>
      </c>
      <c r="J1768" s="15">
        <v>1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1</v>
      </c>
      <c r="Y1768" s="15">
        <v>0</v>
      </c>
      <c r="Z1768" s="15">
        <v>0</v>
      </c>
      <c r="AA1768" s="15">
        <v>0</v>
      </c>
      <c r="AB1768" s="15">
        <v>0</v>
      </c>
      <c r="AC1768" s="15">
        <v>1</v>
      </c>
      <c r="AD1768" s="15">
        <v>0</v>
      </c>
      <c r="AE1768" s="15">
        <v>0</v>
      </c>
      <c r="AF1768" s="15">
        <v>1</v>
      </c>
      <c r="AG1768" s="15">
        <v>0</v>
      </c>
      <c r="AH1768" s="15">
        <v>0</v>
      </c>
      <c r="AI1768" s="15">
        <v>0</v>
      </c>
      <c r="AJ1768" s="15">
        <v>0</v>
      </c>
    </row>
    <row r="1769" spans="2:36" x14ac:dyDescent="0.2">
      <c r="B1769" s="15">
        <v>985</v>
      </c>
      <c r="C1769" s="15">
        <v>75</v>
      </c>
      <c r="D1769" s="15">
        <v>9.99</v>
      </c>
      <c r="E1769" s="15">
        <v>1</v>
      </c>
      <c r="F1769" s="15">
        <v>1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1</v>
      </c>
      <c r="Y1769" s="15">
        <v>0</v>
      </c>
      <c r="Z1769" s="15">
        <v>0</v>
      </c>
      <c r="AA1769" s="15">
        <v>0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1</v>
      </c>
      <c r="AH1769" s="15">
        <v>0</v>
      </c>
      <c r="AI1769" s="15">
        <v>0</v>
      </c>
      <c r="AJ1769" s="15">
        <v>0</v>
      </c>
    </row>
    <row r="1770" spans="2:36" x14ac:dyDescent="0.2">
      <c r="B1770" s="15">
        <v>5257</v>
      </c>
      <c r="C1770" s="15">
        <v>27.95</v>
      </c>
      <c r="D1770" s="15">
        <v>27.95</v>
      </c>
      <c r="E1770" s="15">
        <v>0</v>
      </c>
      <c r="F1770" s="15">
        <v>1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1</v>
      </c>
      <c r="Y1770" s="15">
        <v>0</v>
      </c>
      <c r="Z1770" s="15">
        <v>0</v>
      </c>
      <c r="AA1770" s="15">
        <v>1</v>
      </c>
      <c r="AB1770" s="15">
        <v>0</v>
      </c>
      <c r="AC1770" s="15">
        <v>0</v>
      </c>
      <c r="AD1770" s="15">
        <v>0</v>
      </c>
      <c r="AE1770" s="15">
        <v>1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2:36" x14ac:dyDescent="0.2">
      <c r="B1771" s="15">
        <v>17</v>
      </c>
      <c r="C1771" s="15">
        <v>79</v>
      </c>
      <c r="D1771" s="15">
        <v>9.99</v>
      </c>
      <c r="E1771" s="15">
        <v>1</v>
      </c>
      <c r="F1771" s="15">
        <v>0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1</v>
      </c>
      <c r="U1771" s="15">
        <v>0</v>
      </c>
      <c r="V1771" s="15">
        <v>0</v>
      </c>
      <c r="W1771" s="15">
        <v>0</v>
      </c>
      <c r="X1771" s="15">
        <v>1</v>
      </c>
      <c r="Y1771" s="15">
        <v>0</v>
      </c>
      <c r="Z1771" s="15">
        <v>0</v>
      </c>
      <c r="AA1771" s="15">
        <v>0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1</v>
      </c>
      <c r="AH1771" s="15">
        <v>0</v>
      </c>
      <c r="AI1771" s="15">
        <v>0</v>
      </c>
      <c r="AJ1771" s="15">
        <v>0</v>
      </c>
    </row>
    <row r="1772" spans="2:36" x14ac:dyDescent="0.2">
      <c r="B1772" s="15">
        <v>164</v>
      </c>
      <c r="C1772" s="15">
        <v>98.26</v>
      </c>
      <c r="D1772" s="15">
        <v>12.17</v>
      </c>
      <c r="E1772" s="15">
        <v>0</v>
      </c>
      <c r="F1772" s="15">
        <v>0</v>
      </c>
      <c r="G1772" s="15">
        <v>0</v>
      </c>
      <c r="H1772" s="15">
        <v>0</v>
      </c>
      <c r="I1772" s="15">
        <v>1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1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1</v>
      </c>
      <c r="AJ1772" s="15">
        <v>0</v>
      </c>
    </row>
    <row r="1773" spans="2:36" x14ac:dyDescent="0.2">
      <c r="B1773" s="15">
        <v>704</v>
      </c>
      <c r="C1773" s="15">
        <v>32.03</v>
      </c>
      <c r="D1773" s="15">
        <v>24.99</v>
      </c>
      <c r="E1773" s="15">
        <v>1</v>
      </c>
      <c r="F1773" s="15">
        <v>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1</v>
      </c>
      <c r="Y1773" s="15">
        <v>0</v>
      </c>
      <c r="Z1773" s="15">
        <v>0</v>
      </c>
      <c r="AA1773" s="15">
        <v>0</v>
      </c>
      <c r="AB1773" s="15">
        <v>0</v>
      </c>
      <c r="AC1773" s="15">
        <v>1</v>
      </c>
      <c r="AD1773" s="15">
        <v>1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2:36" x14ac:dyDescent="0.2">
      <c r="B1774" s="15">
        <v>534</v>
      </c>
      <c r="C1774" s="15">
        <v>41</v>
      </c>
      <c r="D1774" s="15">
        <v>19.95</v>
      </c>
      <c r="E1774" s="15">
        <v>1</v>
      </c>
      <c r="F1774" s="15">
        <v>0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1</v>
      </c>
      <c r="V1774" s="15">
        <v>0</v>
      </c>
      <c r="W1774" s="15">
        <v>0</v>
      </c>
      <c r="X1774" s="15">
        <v>1</v>
      </c>
      <c r="Y1774" s="15">
        <v>0</v>
      </c>
      <c r="Z1774" s="15">
        <v>0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1</v>
      </c>
      <c r="AH1774" s="15">
        <v>0</v>
      </c>
      <c r="AI1774" s="15">
        <v>0</v>
      </c>
      <c r="AJ1774" s="15">
        <v>0</v>
      </c>
    </row>
    <row r="1775" spans="2:36" x14ac:dyDescent="0.2">
      <c r="B1775" s="15">
        <v>112</v>
      </c>
      <c r="C1775" s="15">
        <v>28.99</v>
      </c>
      <c r="D1775" s="15">
        <v>28.99</v>
      </c>
      <c r="E1775" s="15">
        <v>0</v>
      </c>
      <c r="F1775" s="15">
        <v>0</v>
      </c>
      <c r="G1775" s="15">
        <v>1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1</v>
      </c>
      <c r="Y1775" s="15">
        <v>0</v>
      </c>
      <c r="Z1775" s="15">
        <v>0</v>
      </c>
      <c r="AA1775" s="15">
        <v>0</v>
      </c>
      <c r="AB1775" s="15">
        <v>1</v>
      </c>
      <c r="AC1775" s="15">
        <v>0</v>
      </c>
      <c r="AD1775" s="15">
        <v>1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</row>
    <row r="1776" spans="2:36" x14ac:dyDescent="0.2">
      <c r="B1776" s="15">
        <v>816</v>
      </c>
      <c r="C1776" s="15">
        <v>29</v>
      </c>
      <c r="D1776" s="15">
        <v>29</v>
      </c>
      <c r="E1776" s="15">
        <v>0</v>
      </c>
      <c r="F1776" s="15">
        <v>0</v>
      </c>
      <c r="G1776" s="15">
        <v>1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1</v>
      </c>
      <c r="Y1776" s="15">
        <v>0</v>
      </c>
      <c r="Z1776" s="15">
        <v>0</v>
      </c>
      <c r="AA1776" s="15">
        <v>0</v>
      </c>
      <c r="AB1776" s="15">
        <v>1</v>
      </c>
      <c r="AC1776" s="15">
        <v>0</v>
      </c>
      <c r="AD1776" s="15">
        <v>1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2:36" x14ac:dyDescent="0.2">
      <c r="B1777" s="15">
        <v>1100</v>
      </c>
      <c r="C1777" s="15">
        <v>86</v>
      </c>
      <c r="D1777" s="15">
        <v>9.99</v>
      </c>
      <c r="E1777" s="15">
        <v>1</v>
      </c>
      <c r="F1777" s="15">
        <v>0</v>
      </c>
      <c r="G1777" s="15">
        <v>0</v>
      </c>
      <c r="H1777" s="15">
        <v>0</v>
      </c>
      <c r="I1777" s="15">
        <v>1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1</v>
      </c>
      <c r="Y1777" s="15">
        <v>0</v>
      </c>
      <c r="Z1777" s="15">
        <v>0</v>
      </c>
      <c r="AA1777" s="15">
        <v>1</v>
      </c>
      <c r="AB1777" s="15">
        <v>0</v>
      </c>
      <c r="AC1777" s="15">
        <v>0</v>
      </c>
      <c r="AD1777" s="15">
        <v>0</v>
      </c>
      <c r="AE1777" s="15">
        <v>0</v>
      </c>
      <c r="AF1777" s="15">
        <v>0</v>
      </c>
      <c r="AG1777" s="15">
        <v>1</v>
      </c>
      <c r="AH1777" s="15">
        <v>0</v>
      </c>
      <c r="AI1777" s="15">
        <v>0</v>
      </c>
      <c r="AJ1777" s="15">
        <v>0</v>
      </c>
    </row>
    <row r="1778" spans="2:36" x14ac:dyDescent="0.2">
      <c r="B1778" s="15">
        <v>2358</v>
      </c>
      <c r="C1778" s="15">
        <v>86</v>
      </c>
      <c r="D1778" s="15">
        <v>9.99</v>
      </c>
      <c r="E1778" s="15">
        <v>1</v>
      </c>
      <c r="F1778" s="15">
        <v>0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1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1</v>
      </c>
      <c r="Y1778" s="15">
        <v>0</v>
      </c>
      <c r="Z1778" s="15">
        <v>0</v>
      </c>
      <c r="AA1778" s="15">
        <v>0</v>
      </c>
      <c r="AB1778" s="15">
        <v>1</v>
      </c>
      <c r="AC1778" s="15">
        <v>0</v>
      </c>
      <c r="AD1778" s="15">
        <v>1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2:36" x14ac:dyDescent="0.2">
      <c r="B1779" s="15">
        <v>3325</v>
      </c>
      <c r="C1779" s="15">
        <v>86.04</v>
      </c>
      <c r="D1779" s="15">
        <v>9.99</v>
      </c>
      <c r="E1779" s="15">
        <v>1</v>
      </c>
      <c r="F1779" s="15">
        <v>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1</v>
      </c>
      <c r="Y1779" s="15">
        <v>0</v>
      </c>
      <c r="Z1779" s="15">
        <v>0</v>
      </c>
      <c r="AA1779" s="15">
        <v>1</v>
      </c>
      <c r="AB1779" s="15">
        <v>0</v>
      </c>
      <c r="AC1779" s="15">
        <v>0</v>
      </c>
      <c r="AD1779" s="15">
        <v>0</v>
      </c>
      <c r="AE1779" s="15">
        <v>1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</row>
    <row r="1780" spans="2:36" x14ac:dyDescent="0.2">
      <c r="B1780" s="15">
        <v>957</v>
      </c>
      <c r="C1780" s="15">
        <v>87.67</v>
      </c>
      <c r="D1780" s="15">
        <v>9.99</v>
      </c>
      <c r="E1780" s="15">
        <v>1</v>
      </c>
      <c r="F1780" s="15">
        <v>1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1</v>
      </c>
      <c r="Y1780" s="15">
        <v>0</v>
      </c>
      <c r="Z1780" s="15">
        <v>0</v>
      </c>
      <c r="AA1780" s="15">
        <v>1</v>
      </c>
      <c r="AB1780" s="15">
        <v>0</v>
      </c>
      <c r="AC1780" s="15">
        <v>0</v>
      </c>
      <c r="AD1780" s="15">
        <v>0</v>
      </c>
      <c r="AE1780" s="15">
        <v>1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2:36" x14ac:dyDescent="0.2">
      <c r="B1781" s="15">
        <v>534</v>
      </c>
      <c r="C1781" s="15">
        <v>29.95</v>
      </c>
      <c r="D1781" s="15">
        <v>29.95</v>
      </c>
      <c r="E1781" s="15">
        <v>0</v>
      </c>
      <c r="F1781" s="15">
        <v>0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1</v>
      </c>
      <c r="V1781" s="15">
        <v>0</v>
      </c>
      <c r="W1781" s="15">
        <v>0</v>
      </c>
      <c r="X1781" s="15">
        <v>1</v>
      </c>
      <c r="Y1781" s="15">
        <v>0</v>
      </c>
      <c r="Z1781" s="15">
        <v>0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1</v>
      </c>
      <c r="AH1781" s="15">
        <v>0</v>
      </c>
      <c r="AI1781" s="15">
        <v>0</v>
      </c>
      <c r="AJ1781" s="15">
        <v>0</v>
      </c>
    </row>
    <row r="1782" spans="2:36" x14ac:dyDescent="0.2">
      <c r="B1782" s="15">
        <v>572</v>
      </c>
      <c r="C1782" s="15">
        <v>29.95</v>
      </c>
      <c r="D1782" s="15">
        <v>29.95</v>
      </c>
      <c r="E1782" s="15">
        <v>0</v>
      </c>
      <c r="F1782" s="15">
        <v>0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1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1</v>
      </c>
      <c r="Y1782" s="15">
        <v>0</v>
      </c>
      <c r="Z1782" s="15">
        <v>0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1</v>
      </c>
      <c r="AJ1782" s="15">
        <v>0</v>
      </c>
    </row>
    <row r="1783" spans="2:36" x14ac:dyDescent="0.2">
      <c r="B1783" s="15">
        <v>3385</v>
      </c>
      <c r="C1783" s="15">
        <v>29.95</v>
      </c>
      <c r="D1783" s="15">
        <v>29.95</v>
      </c>
      <c r="E1783" s="15">
        <v>0</v>
      </c>
      <c r="F1783" s="15">
        <v>0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1</v>
      </c>
      <c r="V1783" s="15">
        <v>0</v>
      </c>
      <c r="W1783" s="15">
        <v>0</v>
      </c>
      <c r="X1783" s="15">
        <v>1</v>
      </c>
      <c r="Y1783" s="15">
        <v>0</v>
      </c>
      <c r="Z1783" s="15">
        <v>0</v>
      </c>
      <c r="AA1783" s="15">
        <v>0</v>
      </c>
      <c r="AB1783" s="15">
        <v>0</v>
      </c>
      <c r="AC1783" s="15">
        <v>1</v>
      </c>
      <c r="AD1783" s="15">
        <v>0</v>
      </c>
      <c r="AE1783" s="15">
        <v>1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</row>
    <row r="1784" spans="2:36" x14ac:dyDescent="0.2">
      <c r="B1784" s="15">
        <v>3385</v>
      </c>
      <c r="C1784" s="15">
        <v>29.95</v>
      </c>
      <c r="D1784" s="15">
        <v>29.95</v>
      </c>
      <c r="E1784" s="15">
        <v>0</v>
      </c>
      <c r="F1784" s="15">
        <v>0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1</v>
      </c>
      <c r="V1784" s="15">
        <v>0</v>
      </c>
      <c r="W1784" s="15">
        <v>0</v>
      </c>
      <c r="X1784" s="15">
        <v>1</v>
      </c>
      <c r="Y1784" s="15">
        <v>0</v>
      </c>
      <c r="Z1784" s="15">
        <v>0</v>
      </c>
      <c r="AA1784" s="15">
        <v>0</v>
      </c>
      <c r="AB1784" s="15">
        <v>0</v>
      </c>
      <c r="AC1784" s="15">
        <v>1</v>
      </c>
      <c r="AD1784" s="15">
        <v>0</v>
      </c>
      <c r="AE1784" s="15">
        <v>1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</row>
    <row r="1785" spans="2:36" x14ac:dyDescent="0.2">
      <c r="B1785" s="15">
        <v>841</v>
      </c>
      <c r="C1785" s="15">
        <v>29.99</v>
      </c>
      <c r="D1785" s="15">
        <v>29.99</v>
      </c>
      <c r="E1785" s="15">
        <v>0</v>
      </c>
      <c r="F1785" s="15">
        <v>0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1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1</v>
      </c>
      <c r="Y1785" s="15">
        <v>0</v>
      </c>
      <c r="Z1785" s="15">
        <v>0</v>
      </c>
      <c r="AA1785" s="15">
        <v>1</v>
      </c>
      <c r="AB1785" s="15">
        <v>0</v>
      </c>
      <c r="AC1785" s="15">
        <v>0</v>
      </c>
      <c r="AD1785" s="15">
        <v>0</v>
      </c>
      <c r="AE1785" s="15">
        <v>1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2:36" x14ac:dyDescent="0.2">
      <c r="B1786" s="15">
        <v>534</v>
      </c>
      <c r="C1786" s="15">
        <v>29.99</v>
      </c>
      <c r="D1786" s="15">
        <v>29.99</v>
      </c>
      <c r="E1786" s="15">
        <v>0</v>
      </c>
      <c r="F1786" s="15">
        <v>0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1</v>
      </c>
      <c r="V1786" s="15">
        <v>0</v>
      </c>
      <c r="W1786" s="15">
        <v>0</v>
      </c>
      <c r="X1786" s="15">
        <v>1</v>
      </c>
      <c r="Y1786" s="15">
        <v>0</v>
      </c>
      <c r="Z1786" s="15">
        <v>0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1</v>
      </c>
      <c r="AH1786" s="15">
        <v>0</v>
      </c>
      <c r="AI1786" s="15">
        <v>0</v>
      </c>
      <c r="AJ1786" s="15">
        <v>0</v>
      </c>
    </row>
    <row r="1787" spans="2:36" x14ac:dyDescent="0.2">
      <c r="B1787" s="15">
        <v>1147</v>
      </c>
      <c r="C1787" s="15">
        <v>53.52</v>
      </c>
      <c r="D1787" s="15">
        <v>53.52</v>
      </c>
      <c r="E1787" s="15">
        <v>0</v>
      </c>
      <c r="F1787" s="15">
        <v>1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1</v>
      </c>
      <c r="X1787" s="15">
        <v>0</v>
      </c>
      <c r="Y1787" s="15">
        <v>0</v>
      </c>
      <c r="Z1787" s="15">
        <v>0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1</v>
      </c>
      <c r="AI1787" s="15">
        <v>0</v>
      </c>
      <c r="AJ1787" s="15">
        <v>0</v>
      </c>
    </row>
    <row r="1788" spans="2:36" x14ac:dyDescent="0.2">
      <c r="B1788" s="15">
        <v>1155</v>
      </c>
      <c r="C1788" s="15">
        <v>29.99</v>
      </c>
      <c r="D1788" s="15">
        <v>29.99</v>
      </c>
      <c r="E1788" s="15">
        <v>0</v>
      </c>
      <c r="F1788" s="15">
        <v>0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1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1</v>
      </c>
      <c r="Y1788" s="15">
        <v>0</v>
      </c>
      <c r="Z1788" s="15">
        <v>0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1</v>
      </c>
      <c r="AH1788" s="15">
        <v>0</v>
      </c>
      <c r="AI1788" s="15">
        <v>0</v>
      </c>
      <c r="AJ1788" s="15">
        <v>0</v>
      </c>
    </row>
    <row r="1789" spans="2:36" x14ac:dyDescent="0.2">
      <c r="B1789" s="15">
        <v>1256</v>
      </c>
      <c r="C1789" s="15">
        <v>29.99</v>
      </c>
      <c r="D1789" s="15">
        <v>29.99</v>
      </c>
      <c r="E1789" s="15">
        <v>0</v>
      </c>
      <c r="F1789" s="15">
        <v>1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1</v>
      </c>
      <c r="Y1789" s="15">
        <v>0</v>
      </c>
      <c r="Z1789" s="15">
        <v>0</v>
      </c>
      <c r="AA1789" s="15">
        <v>0</v>
      </c>
      <c r="AB1789" s="15">
        <v>0</v>
      </c>
      <c r="AC1789" s="15">
        <v>1</v>
      </c>
      <c r="AD1789" s="15">
        <v>1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</row>
    <row r="1790" spans="2:36" x14ac:dyDescent="0.2">
      <c r="B1790" s="15">
        <v>5564</v>
      </c>
      <c r="C1790" s="15">
        <v>29.99</v>
      </c>
      <c r="D1790" s="15">
        <v>29.99</v>
      </c>
      <c r="E1790" s="15">
        <v>0</v>
      </c>
      <c r="F1790" s="15">
        <v>0</v>
      </c>
      <c r="G1790" s="15">
        <v>0</v>
      </c>
      <c r="H1790" s="15">
        <v>0</v>
      </c>
      <c r="I1790" s="15">
        <v>0</v>
      </c>
      <c r="J1790" s="15">
        <v>1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1</v>
      </c>
      <c r="Y1790" s="15">
        <v>0</v>
      </c>
      <c r="Z1790" s="15">
        <v>0</v>
      </c>
      <c r="AA1790" s="15">
        <v>0</v>
      </c>
      <c r="AB1790" s="15">
        <v>0</v>
      </c>
      <c r="AC1790" s="15">
        <v>1</v>
      </c>
      <c r="AD1790" s="15">
        <v>0</v>
      </c>
      <c r="AE1790" s="15">
        <v>1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</row>
    <row r="1791" spans="2:36" x14ac:dyDescent="0.2">
      <c r="B1791" s="15">
        <v>7</v>
      </c>
      <c r="C1791" s="15">
        <v>36.89</v>
      </c>
      <c r="D1791" s="15">
        <v>36.89</v>
      </c>
      <c r="E1791" s="15">
        <v>0</v>
      </c>
      <c r="F1791" s="15">
        <v>0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1</v>
      </c>
      <c r="R1791" s="15">
        <v>0</v>
      </c>
      <c r="S1791" s="15">
        <v>0</v>
      </c>
      <c r="T1791" s="15">
        <v>0</v>
      </c>
      <c r="U1791" s="15">
        <v>0</v>
      </c>
      <c r="V1791" s="15">
        <v>1</v>
      </c>
      <c r="W1791" s="15">
        <v>0</v>
      </c>
      <c r="X1791" s="15">
        <v>0</v>
      </c>
      <c r="Y1791" s="15">
        <v>0</v>
      </c>
      <c r="Z1791" s="15">
        <v>0</v>
      </c>
      <c r="AA1791" s="15">
        <v>1</v>
      </c>
      <c r="AB1791" s="15">
        <v>0</v>
      </c>
      <c r="AC1791" s="15">
        <v>0</v>
      </c>
      <c r="AD1791" s="15">
        <v>0</v>
      </c>
      <c r="AE1791" s="15">
        <v>1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</row>
    <row r="1792" spans="2:36" x14ac:dyDescent="0.2">
      <c r="B1792" s="15">
        <v>2218</v>
      </c>
      <c r="C1792" s="15">
        <v>30</v>
      </c>
      <c r="D1792" s="15">
        <v>30</v>
      </c>
      <c r="E1792" s="15">
        <v>0</v>
      </c>
      <c r="F1792" s="15">
        <v>0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1</v>
      </c>
      <c r="V1792" s="15">
        <v>0</v>
      </c>
      <c r="W1792" s="15">
        <v>0</v>
      </c>
      <c r="X1792" s="15">
        <v>1</v>
      </c>
      <c r="Y1792" s="15">
        <v>0</v>
      </c>
      <c r="Z1792" s="15">
        <v>0</v>
      </c>
      <c r="AA1792" s="15">
        <v>1</v>
      </c>
      <c r="AB1792" s="15">
        <v>0</v>
      </c>
      <c r="AC1792" s="15">
        <v>0</v>
      </c>
      <c r="AD1792" s="15">
        <v>0</v>
      </c>
      <c r="AE1792" s="15">
        <v>0</v>
      </c>
      <c r="AF1792" s="15">
        <v>0</v>
      </c>
      <c r="AG1792" s="15">
        <v>1</v>
      </c>
      <c r="AH1792" s="15">
        <v>0</v>
      </c>
      <c r="AI1792" s="15">
        <v>0</v>
      </c>
      <c r="AJ1792" s="15">
        <v>0</v>
      </c>
    </row>
    <row r="1793" spans="2:36" x14ac:dyDescent="0.2">
      <c r="B1793" s="15">
        <v>572</v>
      </c>
      <c r="C1793" s="15">
        <v>30</v>
      </c>
      <c r="D1793" s="15">
        <v>30</v>
      </c>
      <c r="E1793" s="15">
        <v>0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1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1</v>
      </c>
      <c r="Y1793" s="15">
        <v>0</v>
      </c>
      <c r="Z1793" s="15">
        <v>0</v>
      </c>
      <c r="AA1793" s="15">
        <v>0</v>
      </c>
      <c r="AB1793" s="15">
        <v>1</v>
      </c>
      <c r="AC1793" s="15">
        <v>0</v>
      </c>
      <c r="AD1793" s="15">
        <v>1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</row>
    <row r="1794" spans="2:36" x14ac:dyDescent="0.2">
      <c r="B1794" s="15">
        <v>33</v>
      </c>
      <c r="C1794" s="15">
        <v>91</v>
      </c>
      <c r="D1794" s="15">
        <v>10</v>
      </c>
      <c r="E1794" s="15">
        <v>1</v>
      </c>
      <c r="F1794" s="15">
        <v>0</v>
      </c>
      <c r="G1794" s="15">
        <v>1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1</v>
      </c>
      <c r="Y1794" s="15">
        <v>0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1</v>
      </c>
      <c r="AG1794" s="15">
        <v>0</v>
      </c>
      <c r="AH1794" s="15">
        <v>0</v>
      </c>
      <c r="AI1794" s="15">
        <v>0</v>
      </c>
      <c r="AJ1794" s="15">
        <v>0</v>
      </c>
    </row>
    <row r="1795" spans="2:36" x14ac:dyDescent="0.2">
      <c r="B1795" s="15">
        <v>164</v>
      </c>
      <c r="C1795" s="15">
        <v>118.06</v>
      </c>
      <c r="D1795" s="15">
        <v>12.17</v>
      </c>
      <c r="E1795" s="15">
        <v>1</v>
      </c>
      <c r="F1795" s="15">
        <v>0</v>
      </c>
      <c r="G1795" s="15">
        <v>0</v>
      </c>
      <c r="H1795" s="15">
        <v>0</v>
      </c>
      <c r="I1795" s="15">
        <v>1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1</v>
      </c>
      <c r="W1795" s="15"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1</v>
      </c>
      <c r="AJ1795" s="15">
        <v>0</v>
      </c>
    </row>
    <row r="1796" spans="2:36" x14ac:dyDescent="0.2">
      <c r="B1796" s="15">
        <v>6787</v>
      </c>
      <c r="C1796" s="15">
        <v>56</v>
      </c>
      <c r="D1796" s="15">
        <v>16.989999999999998</v>
      </c>
      <c r="E1796" s="15">
        <v>1</v>
      </c>
      <c r="F1796" s="15">
        <v>1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1</v>
      </c>
      <c r="Y1796" s="15">
        <v>0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1</v>
      </c>
      <c r="AH1796" s="15">
        <v>0</v>
      </c>
      <c r="AI1796" s="15">
        <v>0</v>
      </c>
      <c r="AJ1796" s="15">
        <v>0</v>
      </c>
    </row>
    <row r="1797" spans="2:36" x14ac:dyDescent="0.2">
      <c r="B1797" s="15">
        <v>1364</v>
      </c>
      <c r="C1797" s="15">
        <v>30.95</v>
      </c>
      <c r="D1797" s="15">
        <v>30.95</v>
      </c>
      <c r="E1797" s="15">
        <v>0</v>
      </c>
      <c r="F1797" s="15">
        <v>0</v>
      </c>
      <c r="G1797" s="15">
        <v>1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1</v>
      </c>
      <c r="Y1797" s="15">
        <v>0</v>
      </c>
      <c r="Z1797" s="15">
        <v>0</v>
      </c>
      <c r="AA1797" s="15">
        <v>0</v>
      </c>
      <c r="AB1797" s="15">
        <v>1</v>
      </c>
      <c r="AC1797" s="15">
        <v>0</v>
      </c>
      <c r="AD1797" s="15">
        <v>0</v>
      </c>
      <c r="AE1797" s="15">
        <v>0</v>
      </c>
      <c r="AF1797" s="15">
        <v>0</v>
      </c>
      <c r="AG1797" s="15">
        <v>1</v>
      </c>
      <c r="AH1797" s="15">
        <v>0</v>
      </c>
      <c r="AI1797" s="15">
        <v>0</v>
      </c>
      <c r="AJ1797" s="15">
        <v>0</v>
      </c>
    </row>
    <row r="1798" spans="2:36" x14ac:dyDescent="0.2">
      <c r="B1798" s="15">
        <v>361</v>
      </c>
      <c r="C1798" s="15">
        <v>31</v>
      </c>
      <c r="D1798" s="15">
        <v>31</v>
      </c>
      <c r="E1798" s="15">
        <v>0</v>
      </c>
      <c r="F1798" s="15">
        <v>0</v>
      </c>
      <c r="G1798" s="15">
        <v>1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1</v>
      </c>
      <c r="Y1798" s="15">
        <v>1</v>
      </c>
      <c r="Z1798" s="15">
        <v>0</v>
      </c>
      <c r="AA1798" s="15">
        <v>0</v>
      </c>
      <c r="AB1798" s="15">
        <v>0</v>
      </c>
      <c r="AC1798" s="15">
        <v>0</v>
      </c>
      <c r="AD1798" s="15">
        <v>0</v>
      </c>
      <c r="AE1798" s="15">
        <v>0</v>
      </c>
      <c r="AF1798" s="15">
        <v>1</v>
      </c>
      <c r="AG1798" s="15">
        <v>0</v>
      </c>
      <c r="AH1798" s="15">
        <v>0</v>
      </c>
      <c r="AI1798" s="15">
        <v>0</v>
      </c>
      <c r="AJ1798" s="15">
        <v>0</v>
      </c>
    </row>
    <row r="1799" spans="2:36" x14ac:dyDescent="0.2">
      <c r="B1799" s="15">
        <v>933</v>
      </c>
      <c r="C1799" s="15">
        <v>51</v>
      </c>
      <c r="D1799" s="15">
        <v>19.989999999999998</v>
      </c>
      <c r="E1799" s="15">
        <v>1</v>
      </c>
      <c r="F1799" s="15">
        <v>0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1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1</v>
      </c>
      <c r="Y1799" s="15">
        <v>1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1</v>
      </c>
      <c r="AG1799" s="15">
        <v>0</v>
      </c>
      <c r="AH1799" s="15">
        <v>0</v>
      </c>
      <c r="AI1799" s="15">
        <v>0</v>
      </c>
      <c r="AJ1799" s="15">
        <v>0</v>
      </c>
    </row>
    <row r="1800" spans="2:36" x14ac:dyDescent="0.2">
      <c r="B1800" s="15">
        <v>277</v>
      </c>
      <c r="C1800" s="15">
        <v>182.04</v>
      </c>
      <c r="D1800" s="15">
        <v>17.850000000000001</v>
      </c>
      <c r="E1800" s="15">
        <v>1</v>
      </c>
      <c r="F1800" s="15">
        <v>0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1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1</v>
      </c>
      <c r="X1800" s="15">
        <v>0</v>
      </c>
      <c r="Y1800" s="15">
        <v>0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1</v>
      </c>
      <c r="AI1800" s="15">
        <v>0</v>
      </c>
      <c r="AJ1800" s="15">
        <v>0</v>
      </c>
    </row>
    <row r="1801" spans="2:36" x14ac:dyDescent="0.2">
      <c r="B1801" s="15">
        <v>5271</v>
      </c>
      <c r="C1801" s="15">
        <v>31.95</v>
      </c>
      <c r="D1801" s="15">
        <v>31.95</v>
      </c>
      <c r="E1801" s="15">
        <v>0</v>
      </c>
      <c r="F1801" s="15">
        <v>0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1</v>
      </c>
      <c r="U1801" s="15">
        <v>0</v>
      </c>
      <c r="V1801" s="15">
        <v>0</v>
      </c>
      <c r="W1801" s="15">
        <v>0</v>
      </c>
      <c r="X1801" s="15">
        <v>1</v>
      </c>
      <c r="Y1801" s="15">
        <v>0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1</v>
      </c>
      <c r="AH1801" s="15">
        <v>0</v>
      </c>
      <c r="AI1801" s="15">
        <v>0</v>
      </c>
      <c r="AJ1801" s="15">
        <v>0</v>
      </c>
    </row>
    <row r="1802" spans="2:36" x14ac:dyDescent="0.2">
      <c r="B1802" s="15">
        <v>4457</v>
      </c>
      <c r="C1802" s="15">
        <v>32</v>
      </c>
      <c r="D1802" s="15">
        <v>32</v>
      </c>
      <c r="E1802" s="15">
        <v>0</v>
      </c>
      <c r="F1802" s="15">
        <v>0</v>
      </c>
      <c r="G1802" s="15">
        <v>1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1</v>
      </c>
      <c r="Y1802" s="15">
        <v>0</v>
      </c>
      <c r="Z1802" s="15">
        <v>0</v>
      </c>
      <c r="AA1802" s="15">
        <v>0</v>
      </c>
      <c r="AB1802" s="15">
        <v>0</v>
      </c>
      <c r="AC1802" s="15">
        <v>1</v>
      </c>
      <c r="AD1802" s="15">
        <v>1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</row>
    <row r="1803" spans="2:36" x14ac:dyDescent="0.2">
      <c r="B1803" s="15">
        <v>534</v>
      </c>
      <c r="C1803" s="15">
        <v>34.659999999999997</v>
      </c>
      <c r="D1803" s="15">
        <v>29.95</v>
      </c>
      <c r="E1803" s="15">
        <v>1</v>
      </c>
      <c r="F1803" s="15">
        <v>0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1</v>
      </c>
      <c r="V1803" s="15">
        <v>0</v>
      </c>
      <c r="W1803" s="15">
        <v>0</v>
      </c>
      <c r="X1803" s="15">
        <v>1</v>
      </c>
      <c r="Y1803" s="15">
        <v>0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1</v>
      </c>
      <c r="AH1803" s="15">
        <v>0</v>
      </c>
      <c r="AI1803" s="15">
        <v>0</v>
      </c>
      <c r="AJ1803" s="15">
        <v>0</v>
      </c>
    </row>
    <row r="1804" spans="2:36" x14ac:dyDescent="0.2">
      <c r="B1804" s="15">
        <v>29</v>
      </c>
      <c r="C1804" s="15">
        <v>43</v>
      </c>
      <c r="D1804" s="15">
        <v>24.99</v>
      </c>
      <c r="E1804" s="15">
        <v>1</v>
      </c>
      <c r="F1804" s="15">
        <v>0</v>
      </c>
      <c r="G1804" s="15">
        <v>1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1</v>
      </c>
      <c r="Y1804" s="15">
        <v>0</v>
      </c>
      <c r="Z1804" s="15">
        <v>0</v>
      </c>
      <c r="AA1804" s="15">
        <v>0</v>
      </c>
      <c r="AB1804" s="15">
        <v>1</v>
      </c>
      <c r="AC1804" s="15">
        <v>0</v>
      </c>
      <c r="AD1804" s="15">
        <v>1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2:36" x14ac:dyDescent="0.2">
      <c r="B1805" s="15">
        <v>22501</v>
      </c>
      <c r="C1805" s="15">
        <v>35.99</v>
      </c>
      <c r="D1805" s="15">
        <v>30</v>
      </c>
      <c r="E1805" s="15">
        <v>1</v>
      </c>
      <c r="F1805" s="15">
        <v>0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1</v>
      </c>
      <c r="V1805" s="15">
        <v>0</v>
      </c>
      <c r="W1805" s="15">
        <v>0</v>
      </c>
      <c r="X1805" s="15">
        <v>1</v>
      </c>
      <c r="Y1805" s="15">
        <v>0</v>
      </c>
      <c r="Z1805" s="15">
        <v>0</v>
      </c>
      <c r="AA1805" s="15">
        <v>0</v>
      </c>
      <c r="AB1805" s="15">
        <v>1</v>
      </c>
      <c r="AC1805" s="15">
        <v>0</v>
      </c>
      <c r="AD1805" s="15">
        <v>1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</row>
    <row r="1806" spans="2:36" x14ac:dyDescent="0.2">
      <c r="B1806" s="15">
        <v>352</v>
      </c>
      <c r="C1806" s="15">
        <v>32.950000000000003</v>
      </c>
      <c r="D1806" s="15">
        <v>32.950000000000003</v>
      </c>
      <c r="E1806" s="15">
        <v>0</v>
      </c>
      <c r="F1806" s="15">
        <v>0</v>
      </c>
      <c r="G1806" s="15">
        <v>1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1</v>
      </c>
      <c r="Y1806" s="15">
        <v>0</v>
      </c>
      <c r="Z1806" s="15">
        <v>0</v>
      </c>
      <c r="AA1806" s="15">
        <v>0</v>
      </c>
      <c r="AB1806" s="15">
        <v>1</v>
      </c>
      <c r="AC1806" s="15">
        <v>0</v>
      </c>
      <c r="AD1806" s="15">
        <v>0</v>
      </c>
      <c r="AE1806" s="15">
        <v>0</v>
      </c>
      <c r="AF1806" s="15">
        <v>0</v>
      </c>
      <c r="AG1806" s="15">
        <v>1</v>
      </c>
      <c r="AH1806" s="15">
        <v>0</v>
      </c>
      <c r="AI1806" s="15">
        <v>0</v>
      </c>
      <c r="AJ1806" s="15">
        <v>0</v>
      </c>
    </row>
    <row r="1807" spans="2:36" x14ac:dyDescent="0.2">
      <c r="B1807" s="15">
        <v>4390</v>
      </c>
      <c r="C1807" s="15">
        <v>32.950000000000003</v>
      </c>
      <c r="D1807" s="15">
        <v>32.950000000000003</v>
      </c>
      <c r="E1807" s="15">
        <v>0</v>
      </c>
      <c r="F1807" s="15">
        <v>1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1</v>
      </c>
      <c r="Y1807" s="15">
        <v>0</v>
      </c>
      <c r="Z1807" s="15">
        <v>0</v>
      </c>
      <c r="AA1807" s="15">
        <v>0</v>
      </c>
      <c r="AB1807" s="15">
        <v>0</v>
      </c>
      <c r="AC1807" s="15">
        <v>1</v>
      </c>
      <c r="AD1807" s="15">
        <v>1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</row>
    <row r="1808" spans="2:36" x14ac:dyDescent="0.2">
      <c r="B1808" s="15">
        <v>2358</v>
      </c>
      <c r="C1808" s="15">
        <v>114.5</v>
      </c>
      <c r="D1808" s="15">
        <v>9.99</v>
      </c>
      <c r="E1808" s="15">
        <v>1</v>
      </c>
      <c r="F1808" s="15">
        <v>0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1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1</v>
      </c>
      <c r="Y1808" s="15">
        <v>0</v>
      </c>
      <c r="Z1808" s="15">
        <v>0</v>
      </c>
      <c r="AA1808" s="15">
        <v>0</v>
      </c>
      <c r="AB1808" s="15">
        <v>1</v>
      </c>
      <c r="AC1808" s="15">
        <v>0</v>
      </c>
      <c r="AD1808" s="15">
        <v>1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2:36" x14ac:dyDescent="0.2">
      <c r="B1809" s="15">
        <v>2304</v>
      </c>
      <c r="C1809" s="15">
        <v>37</v>
      </c>
      <c r="D1809" s="15">
        <v>31</v>
      </c>
      <c r="E1809" s="15">
        <v>1</v>
      </c>
      <c r="F1809" s="15">
        <v>0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1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1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</row>
    <row r="1810" spans="2:36" x14ac:dyDescent="0.2">
      <c r="B1810" s="15">
        <v>2427</v>
      </c>
      <c r="C1810" s="15">
        <v>33.950000000000003</v>
      </c>
      <c r="D1810" s="15">
        <v>33.950000000000003</v>
      </c>
      <c r="E1810" s="15">
        <v>0</v>
      </c>
      <c r="F1810" s="15">
        <v>0</v>
      </c>
      <c r="G1810" s="15">
        <v>1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1</v>
      </c>
      <c r="AB1810" s="15">
        <v>0</v>
      </c>
      <c r="AC1810" s="15">
        <v>0</v>
      </c>
      <c r="AD1810" s="15">
        <v>0</v>
      </c>
      <c r="AE1810" s="15">
        <v>1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2:36" x14ac:dyDescent="0.2">
      <c r="B1811" s="15">
        <v>2427</v>
      </c>
      <c r="C1811" s="15">
        <v>33.950000000000003</v>
      </c>
      <c r="D1811" s="15">
        <v>33.950000000000003</v>
      </c>
      <c r="E1811" s="15">
        <v>0</v>
      </c>
      <c r="F1811" s="15">
        <v>0</v>
      </c>
      <c r="G1811" s="15">
        <v>1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1</v>
      </c>
      <c r="AB1811" s="15">
        <v>0</v>
      </c>
      <c r="AC1811" s="15">
        <v>0</v>
      </c>
      <c r="AD1811" s="15">
        <v>0</v>
      </c>
      <c r="AE1811" s="15">
        <v>0</v>
      </c>
      <c r="AF1811" s="15">
        <v>0</v>
      </c>
      <c r="AG1811" s="15">
        <v>1</v>
      </c>
      <c r="AH1811" s="15">
        <v>0</v>
      </c>
      <c r="AI1811" s="15">
        <v>0</v>
      </c>
      <c r="AJ1811" s="15">
        <v>0</v>
      </c>
    </row>
    <row r="1812" spans="2:36" x14ac:dyDescent="0.2">
      <c r="B1812" s="15">
        <v>2427</v>
      </c>
      <c r="C1812" s="15">
        <v>33.950000000000003</v>
      </c>
      <c r="D1812" s="15">
        <v>33.950000000000003</v>
      </c>
      <c r="E1812" s="15">
        <v>0</v>
      </c>
      <c r="F1812" s="15">
        <v>0</v>
      </c>
      <c r="G1812" s="15">
        <v>1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1</v>
      </c>
      <c r="AB1812" s="15">
        <v>0</v>
      </c>
      <c r="AC1812" s="15">
        <v>0</v>
      </c>
      <c r="AD1812" s="15">
        <v>0</v>
      </c>
      <c r="AE1812" s="15">
        <v>0</v>
      </c>
      <c r="AF1812" s="15">
        <v>0</v>
      </c>
      <c r="AG1812" s="15">
        <v>1</v>
      </c>
      <c r="AH1812" s="15">
        <v>0</v>
      </c>
      <c r="AI1812" s="15">
        <v>0</v>
      </c>
      <c r="AJ1812" s="15">
        <v>0</v>
      </c>
    </row>
    <row r="1813" spans="2:36" x14ac:dyDescent="0.2">
      <c r="B1813" s="15">
        <v>320</v>
      </c>
      <c r="C1813" s="15">
        <v>117.5</v>
      </c>
      <c r="D1813" s="15">
        <v>9.99</v>
      </c>
      <c r="E1813" s="15">
        <v>1</v>
      </c>
      <c r="F1813" s="15">
        <v>0</v>
      </c>
      <c r="G1813" s="15">
        <v>0</v>
      </c>
      <c r="H1813" s="15">
        <v>0</v>
      </c>
      <c r="I1813" s="15">
        <v>0</v>
      </c>
      <c r="J1813" s="15">
        <v>0</v>
      </c>
      <c r="K1813" s="15">
        <v>1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1</v>
      </c>
      <c r="AB1813" s="15">
        <v>0</v>
      </c>
      <c r="AC1813" s="15">
        <v>0</v>
      </c>
      <c r="AD1813" s="15">
        <v>0</v>
      </c>
      <c r="AE1813" s="15">
        <v>1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</row>
    <row r="1814" spans="2:36" x14ac:dyDescent="0.2">
      <c r="B1814" s="15">
        <v>320</v>
      </c>
      <c r="C1814" s="15">
        <v>120.99</v>
      </c>
      <c r="D1814" s="15">
        <v>9.99</v>
      </c>
      <c r="E1814" s="15">
        <v>1</v>
      </c>
      <c r="F1814" s="15">
        <v>0</v>
      </c>
      <c r="G1814" s="15">
        <v>0</v>
      </c>
      <c r="H1814" s="15">
        <v>0</v>
      </c>
      <c r="I1814" s="15">
        <v>0</v>
      </c>
      <c r="J1814" s="15">
        <v>0</v>
      </c>
      <c r="K1814" s="15">
        <v>1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1</v>
      </c>
      <c r="AB1814" s="15">
        <v>0</v>
      </c>
      <c r="AC1814" s="15">
        <v>0</v>
      </c>
      <c r="AD1814" s="15">
        <v>0</v>
      </c>
      <c r="AE1814" s="15">
        <v>1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2:36" x14ac:dyDescent="0.2">
      <c r="B1815" s="15">
        <v>671</v>
      </c>
      <c r="C1815" s="15">
        <v>34.950000000000003</v>
      </c>
      <c r="D1815" s="15">
        <v>34.950000000000003</v>
      </c>
      <c r="E1815" s="15">
        <v>0</v>
      </c>
      <c r="F1815" s="15">
        <v>0</v>
      </c>
      <c r="G1815" s="15">
        <v>1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1</v>
      </c>
      <c r="AC1815" s="15">
        <v>0</v>
      </c>
      <c r="AD1815" s="15">
        <v>0</v>
      </c>
      <c r="AE1815" s="15">
        <v>0</v>
      </c>
      <c r="AF1815" s="15">
        <v>0</v>
      </c>
      <c r="AG1815" s="15">
        <v>1</v>
      </c>
      <c r="AH1815" s="15">
        <v>0</v>
      </c>
      <c r="AI1815" s="15">
        <v>0</v>
      </c>
      <c r="AJ1815" s="15">
        <v>0</v>
      </c>
    </row>
    <row r="1816" spans="2:36" x14ac:dyDescent="0.2">
      <c r="B1816" s="15">
        <v>25433</v>
      </c>
      <c r="C1816" s="15">
        <v>34.950000000000003</v>
      </c>
      <c r="D1816" s="15">
        <v>34.950000000000003</v>
      </c>
      <c r="E1816" s="15">
        <v>0</v>
      </c>
      <c r="F1816" s="15">
        <v>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1</v>
      </c>
      <c r="AC1816" s="15">
        <v>0</v>
      </c>
      <c r="AD1816" s="15">
        <v>0</v>
      </c>
      <c r="AE1816" s="15">
        <v>0</v>
      </c>
      <c r="AF1816" s="15">
        <v>0</v>
      </c>
      <c r="AG1816" s="15">
        <v>1</v>
      </c>
      <c r="AH1816" s="15">
        <v>0</v>
      </c>
      <c r="AI1816" s="15">
        <v>0</v>
      </c>
      <c r="AJ1816" s="15">
        <v>0</v>
      </c>
    </row>
    <row r="1817" spans="2:36" x14ac:dyDescent="0.2">
      <c r="B1817" s="15">
        <v>1405</v>
      </c>
      <c r="C1817" s="15">
        <v>34.99</v>
      </c>
      <c r="D1817" s="15">
        <v>34.99</v>
      </c>
      <c r="E1817" s="15">
        <v>0</v>
      </c>
      <c r="F1817" s="15">
        <v>0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1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1</v>
      </c>
      <c r="AB1817" s="15">
        <v>0</v>
      </c>
      <c r="AC1817" s="15">
        <v>0</v>
      </c>
      <c r="AD1817" s="15">
        <v>0</v>
      </c>
      <c r="AE1817" s="15">
        <v>1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</row>
    <row r="1818" spans="2:36" x14ac:dyDescent="0.2">
      <c r="B1818" s="15">
        <v>3004</v>
      </c>
      <c r="C1818" s="15">
        <v>34.99</v>
      </c>
      <c r="D1818" s="15">
        <v>34.99</v>
      </c>
      <c r="E1818" s="15">
        <v>0</v>
      </c>
      <c r="F1818" s="15">
        <v>0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1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1</v>
      </c>
      <c r="AH1818" s="15">
        <v>0</v>
      </c>
      <c r="AI1818" s="15">
        <v>0</v>
      </c>
      <c r="AJ1818" s="15">
        <v>0</v>
      </c>
    </row>
    <row r="1819" spans="2:36" x14ac:dyDescent="0.2">
      <c r="B1819" s="15">
        <v>3004</v>
      </c>
      <c r="C1819" s="15">
        <v>34.99</v>
      </c>
      <c r="D1819" s="15">
        <v>34.99</v>
      </c>
      <c r="E1819" s="15">
        <v>0</v>
      </c>
      <c r="F1819" s="15">
        <v>0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1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1</v>
      </c>
      <c r="AH1819" s="15">
        <v>0</v>
      </c>
      <c r="AI1819" s="15">
        <v>0</v>
      </c>
      <c r="AJ1819" s="15">
        <v>0</v>
      </c>
    </row>
    <row r="1820" spans="2:36" x14ac:dyDescent="0.2">
      <c r="B1820" s="15">
        <v>3004</v>
      </c>
      <c r="C1820" s="15">
        <v>34.99</v>
      </c>
      <c r="D1820" s="15">
        <v>34.99</v>
      </c>
      <c r="E1820" s="15">
        <v>0</v>
      </c>
      <c r="F1820" s="15">
        <v>0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1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1</v>
      </c>
      <c r="AH1820" s="15">
        <v>0</v>
      </c>
      <c r="AI1820" s="15">
        <v>0</v>
      </c>
      <c r="AJ1820" s="15">
        <v>0</v>
      </c>
    </row>
    <row r="1821" spans="2:36" x14ac:dyDescent="0.2">
      <c r="B1821" s="15">
        <v>3004</v>
      </c>
      <c r="C1821" s="15">
        <v>34.99</v>
      </c>
      <c r="D1821" s="15">
        <v>34.99</v>
      </c>
      <c r="E1821" s="15">
        <v>0</v>
      </c>
      <c r="F1821" s="15">
        <v>0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1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1</v>
      </c>
      <c r="AH1821" s="15">
        <v>0</v>
      </c>
      <c r="AI1821" s="15">
        <v>0</v>
      </c>
      <c r="AJ1821" s="15">
        <v>0</v>
      </c>
    </row>
    <row r="1822" spans="2:36" x14ac:dyDescent="0.2">
      <c r="B1822" s="15">
        <v>4457</v>
      </c>
      <c r="C1822" s="15">
        <v>35</v>
      </c>
      <c r="D1822" s="15">
        <v>35</v>
      </c>
      <c r="E1822" s="15">
        <v>0</v>
      </c>
      <c r="F1822" s="15">
        <v>0</v>
      </c>
      <c r="G1822" s="15">
        <v>1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1</v>
      </c>
      <c r="AJ1822" s="15">
        <v>0</v>
      </c>
    </row>
    <row r="1823" spans="2:36" x14ac:dyDescent="0.2">
      <c r="B1823" s="15">
        <v>320</v>
      </c>
      <c r="C1823" s="15">
        <v>124.5</v>
      </c>
      <c r="D1823" s="15">
        <v>9.99</v>
      </c>
      <c r="E1823" s="15">
        <v>1</v>
      </c>
      <c r="F1823" s="15">
        <v>0</v>
      </c>
      <c r="G1823" s="15">
        <v>0</v>
      </c>
      <c r="H1823" s="15">
        <v>0</v>
      </c>
      <c r="I1823" s="15">
        <v>0</v>
      </c>
      <c r="J1823" s="15">
        <v>0</v>
      </c>
      <c r="K1823" s="15">
        <v>1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1</v>
      </c>
      <c r="AB1823" s="15">
        <v>0</v>
      </c>
      <c r="AC1823" s="15">
        <v>0</v>
      </c>
      <c r="AD1823" s="15">
        <v>0</v>
      </c>
      <c r="AE1823" s="15">
        <v>1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</row>
    <row r="1824" spans="2:36" x14ac:dyDescent="0.2">
      <c r="B1824" s="15">
        <v>180</v>
      </c>
      <c r="C1824" s="15">
        <v>51</v>
      </c>
      <c r="D1824" s="15">
        <v>24.95</v>
      </c>
      <c r="E1824" s="15">
        <v>1</v>
      </c>
      <c r="F1824" s="15">
        <v>0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1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1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</row>
    <row r="1825" spans="2:36" x14ac:dyDescent="0.2">
      <c r="B1825" s="15">
        <v>62</v>
      </c>
      <c r="C1825" s="15">
        <v>127.63</v>
      </c>
      <c r="D1825" s="15">
        <v>9.99</v>
      </c>
      <c r="E1825" s="15">
        <v>1</v>
      </c>
      <c r="F1825" s="15">
        <v>0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1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1</v>
      </c>
      <c r="AC1825" s="15">
        <v>0</v>
      </c>
      <c r="AD1825" s="15">
        <v>1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</row>
    <row r="1826" spans="2:36" x14ac:dyDescent="0.2">
      <c r="B1826" s="15">
        <v>3004</v>
      </c>
      <c r="C1826" s="15">
        <v>36.99</v>
      </c>
      <c r="D1826" s="15">
        <v>34.99</v>
      </c>
      <c r="E1826" s="15">
        <v>1</v>
      </c>
      <c r="F1826" s="15">
        <v>0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1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1</v>
      </c>
      <c r="AH1826" s="15">
        <v>0</v>
      </c>
      <c r="AI1826" s="15">
        <v>0</v>
      </c>
      <c r="AJ1826" s="15">
        <v>0</v>
      </c>
    </row>
    <row r="1827" spans="2:36" x14ac:dyDescent="0.2">
      <c r="B1827" s="15">
        <v>1364</v>
      </c>
      <c r="C1827" s="15">
        <v>35.99</v>
      </c>
      <c r="D1827" s="15">
        <v>35.99</v>
      </c>
      <c r="E1827" s="15">
        <v>0</v>
      </c>
      <c r="F1827" s="15">
        <v>0</v>
      </c>
      <c r="G1827" s="15">
        <v>1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1</v>
      </c>
      <c r="AJ1827" s="15">
        <v>0</v>
      </c>
    </row>
    <row r="1828" spans="2:36" x14ac:dyDescent="0.2">
      <c r="B1828" s="15">
        <v>5564</v>
      </c>
      <c r="C1828" s="15">
        <v>36</v>
      </c>
      <c r="D1828" s="15">
        <v>36</v>
      </c>
      <c r="E1828" s="15">
        <v>0</v>
      </c>
      <c r="F1828" s="15">
        <v>0</v>
      </c>
      <c r="G1828" s="15">
        <v>0</v>
      </c>
      <c r="H1828" s="15">
        <v>0</v>
      </c>
      <c r="I1828" s="15">
        <v>0</v>
      </c>
      <c r="J1828" s="15">
        <v>1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1</v>
      </c>
      <c r="AC1828" s="15">
        <v>0</v>
      </c>
      <c r="AD1828" s="15">
        <v>1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</row>
    <row r="1829" spans="2:36" x14ac:dyDescent="0.2">
      <c r="B1829" s="15">
        <v>1222</v>
      </c>
      <c r="C1829" s="15">
        <v>43.78</v>
      </c>
      <c r="D1829" s="15">
        <v>30</v>
      </c>
      <c r="E1829" s="15">
        <v>1</v>
      </c>
      <c r="F1829" s="15">
        <v>0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1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1</v>
      </c>
      <c r="AC1829" s="15">
        <v>0</v>
      </c>
      <c r="AD1829" s="15">
        <v>1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</row>
    <row r="1830" spans="2:36" x14ac:dyDescent="0.2">
      <c r="B1830" s="15">
        <v>2427</v>
      </c>
      <c r="C1830" s="15">
        <v>38.950000000000003</v>
      </c>
      <c r="D1830" s="15">
        <v>33.950000000000003</v>
      </c>
      <c r="E1830" s="15">
        <v>1</v>
      </c>
      <c r="F1830" s="15">
        <v>0</v>
      </c>
      <c r="G1830" s="15">
        <v>1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1</v>
      </c>
      <c r="AB1830" s="15">
        <v>0</v>
      </c>
      <c r="AC1830" s="15">
        <v>0</v>
      </c>
      <c r="AD1830" s="15">
        <v>0</v>
      </c>
      <c r="AE1830" s="15">
        <v>0</v>
      </c>
      <c r="AF1830" s="15">
        <v>0</v>
      </c>
      <c r="AG1830" s="15">
        <v>1</v>
      </c>
      <c r="AH1830" s="15">
        <v>0</v>
      </c>
      <c r="AI1830" s="15">
        <v>0</v>
      </c>
      <c r="AJ1830" s="15">
        <v>0</v>
      </c>
    </row>
    <row r="1831" spans="2:36" x14ac:dyDescent="0.2">
      <c r="B1831" s="15">
        <v>5564</v>
      </c>
      <c r="C1831" s="15">
        <v>37</v>
      </c>
      <c r="D1831" s="15">
        <v>37</v>
      </c>
      <c r="E1831" s="15">
        <v>0</v>
      </c>
      <c r="F1831" s="15">
        <v>0</v>
      </c>
      <c r="G1831" s="15">
        <v>0</v>
      </c>
      <c r="H1831" s="15">
        <v>0</v>
      </c>
      <c r="I1831" s="15">
        <v>0</v>
      </c>
      <c r="J1831" s="15">
        <v>1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1</v>
      </c>
      <c r="AC1831" s="15">
        <v>0</v>
      </c>
      <c r="AD1831" s="15">
        <v>1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</row>
    <row r="1832" spans="2:36" x14ac:dyDescent="0.2">
      <c r="B1832" s="15">
        <v>3004</v>
      </c>
      <c r="C1832" s="15">
        <v>40</v>
      </c>
      <c r="D1832" s="15">
        <v>34.99</v>
      </c>
      <c r="E1832" s="15">
        <v>1</v>
      </c>
      <c r="F1832" s="15">
        <v>0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1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1</v>
      </c>
      <c r="AH1832" s="15">
        <v>0</v>
      </c>
      <c r="AI1832" s="15">
        <v>0</v>
      </c>
      <c r="AJ1832" s="15">
        <v>0</v>
      </c>
    </row>
    <row r="1833" spans="2:36" x14ac:dyDescent="0.2">
      <c r="B1833" s="15">
        <v>10067</v>
      </c>
      <c r="C1833" s="15">
        <v>37.950000000000003</v>
      </c>
      <c r="D1833" s="15">
        <v>37.950000000000003</v>
      </c>
      <c r="E1833" s="15">
        <v>0</v>
      </c>
      <c r="F1833" s="15">
        <v>0</v>
      </c>
      <c r="G1833" s="15">
        <v>1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1</v>
      </c>
      <c r="AB1833" s="15">
        <v>0</v>
      </c>
      <c r="AC1833" s="15">
        <v>0</v>
      </c>
      <c r="AD1833" s="15">
        <v>0</v>
      </c>
      <c r="AE1833" s="15">
        <v>0</v>
      </c>
      <c r="AF1833" s="15">
        <v>1</v>
      </c>
      <c r="AG1833" s="15">
        <v>0</v>
      </c>
      <c r="AH1833" s="15">
        <v>0</v>
      </c>
      <c r="AI1833" s="15">
        <v>0</v>
      </c>
      <c r="AJ1833" s="15">
        <v>0</v>
      </c>
    </row>
    <row r="1834" spans="2:36" x14ac:dyDescent="0.2">
      <c r="B1834" s="15">
        <v>29</v>
      </c>
      <c r="C1834" s="15">
        <v>150</v>
      </c>
      <c r="D1834" s="15">
        <v>9.99</v>
      </c>
      <c r="E1834" s="15">
        <v>1</v>
      </c>
      <c r="F1834" s="15">
        <v>0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1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1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</row>
    <row r="1835" spans="2:36" x14ac:dyDescent="0.2">
      <c r="B1835" s="15">
        <v>2944</v>
      </c>
      <c r="C1835" s="15">
        <v>60</v>
      </c>
      <c r="D1835" s="15">
        <v>24.99</v>
      </c>
      <c r="E1835" s="15">
        <v>1</v>
      </c>
      <c r="F1835" s="15">
        <v>0</v>
      </c>
      <c r="G1835" s="15">
        <v>0</v>
      </c>
      <c r="H1835" s="15">
        <v>0</v>
      </c>
      <c r="I1835" s="15">
        <v>1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1</v>
      </c>
      <c r="AJ1835" s="15">
        <v>0</v>
      </c>
    </row>
    <row r="1836" spans="2:36" x14ac:dyDescent="0.2">
      <c r="B1836" s="15">
        <v>29</v>
      </c>
      <c r="C1836" s="15">
        <v>300</v>
      </c>
      <c r="D1836" s="15">
        <v>5</v>
      </c>
      <c r="E1836" s="15">
        <v>1</v>
      </c>
      <c r="F1836" s="15">
        <v>0</v>
      </c>
      <c r="G1836" s="15">
        <v>1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1</v>
      </c>
      <c r="Z1836" s="15">
        <v>0</v>
      </c>
      <c r="AA1836" s="15">
        <v>0</v>
      </c>
      <c r="AB1836" s="15">
        <v>0</v>
      </c>
      <c r="AC1836" s="15">
        <v>0</v>
      </c>
      <c r="AD1836" s="15">
        <v>0</v>
      </c>
      <c r="AE1836" s="15">
        <v>0</v>
      </c>
      <c r="AF1836" s="15">
        <v>1</v>
      </c>
      <c r="AG1836" s="15">
        <v>0</v>
      </c>
      <c r="AH1836" s="15">
        <v>0</v>
      </c>
      <c r="AI1836" s="15">
        <v>0</v>
      </c>
      <c r="AJ1836" s="15">
        <v>0</v>
      </c>
    </row>
    <row r="1837" spans="2:36" x14ac:dyDescent="0.2">
      <c r="B1837" s="15">
        <v>2427</v>
      </c>
      <c r="C1837" s="15">
        <v>38.99</v>
      </c>
      <c r="D1837" s="15">
        <v>38.99</v>
      </c>
      <c r="E1837" s="15">
        <v>0</v>
      </c>
      <c r="F1837" s="15">
        <v>0</v>
      </c>
      <c r="G1837" s="15">
        <v>1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1</v>
      </c>
      <c r="AB1837" s="15">
        <v>0</v>
      </c>
      <c r="AC1837" s="15">
        <v>0</v>
      </c>
      <c r="AD1837" s="15">
        <v>0</v>
      </c>
      <c r="AE1837" s="15">
        <v>0</v>
      </c>
      <c r="AF1837" s="15">
        <v>0</v>
      </c>
      <c r="AG1837" s="15">
        <v>1</v>
      </c>
      <c r="AH1837" s="15">
        <v>0</v>
      </c>
      <c r="AI1837" s="15">
        <v>0</v>
      </c>
      <c r="AJ1837" s="15">
        <v>0</v>
      </c>
    </row>
    <row r="1838" spans="2:36" x14ac:dyDescent="0.2">
      <c r="B1838" s="15">
        <v>2427</v>
      </c>
      <c r="C1838" s="15">
        <v>38.99</v>
      </c>
      <c r="D1838" s="15">
        <v>38.99</v>
      </c>
      <c r="E1838" s="15">
        <v>0</v>
      </c>
      <c r="F1838" s="15">
        <v>0</v>
      </c>
      <c r="G1838" s="15">
        <v>1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1</v>
      </c>
      <c r="AB1838" s="15">
        <v>0</v>
      </c>
      <c r="AC1838" s="15">
        <v>0</v>
      </c>
      <c r="AD1838" s="15">
        <v>0</v>
      </c>
      <c r="AE1838" s="15">
        <v>0</v>
      </c>
      <c r="AF1838" s="15">
        <v>0</v>
      </c>
      <c r="AG1838" s="15">
        <v>1</v>
      </c>
      <c r="AH1838" s="15">
        <v>0</v>
      </c>
      <c r="AI1838" s="15">
        <v>0</v>
      </c>
      <c r="AJ1838" s="15">
        <v>0</v>
      </c>
    </row>
    <row r="1839" spans="2:36" x14ac:dyDescent="0.2">
      <c r="B1839" s="15">
        <v>2427</v>
      </c>
      <c r="C1839" s="15">
        <v>38.99</v>
      </c>
      <c r="D1839" s="15">
        <v>38.99</v>
      </c>
      <c r="E1839" s="15">
        <v>0</v>
      </c>
      <c r="F1839" s="15">
        <v>0</v>
      </c>
      <c r="G1839" s="15">
        <v>1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1</v>
      </c>
      <c r="AB1839" s="15">
        <v>0</v>
      </c>
      <c r="AC1839" s="15">
        <v>0</v>
      </c>
      <c r="AD1839" s="15">
        <v>0</v>
      </c>
      <c r="AE1839" s="15">
        <v>0</v>
      </c>
      <c r="AF1839" s="15">
        <v>0</v>
      </c>
      <c r="AG1839" s="15">
        <v>1</v>
      </c>
      <c r="AH1839" s="15">
        <v>0</v>
      </c>
      <c r="AI1839" s="15">
        <v>0</v>
      </c>
      <c r="AJ1839" s="15">
        <v>0</v>
      </c>
    </row>
    <row r="1840" spans="2:36" x14ac:dyDescent="0.2">
      <c r="B1840" s="15">
        <v>5</v>
      </c>
      <c r="C1840" s="15">
        <v>77</v>
      </c>
      <c r="D1840" s="15">
        <v>19.989999999999998</v>
      </c>
      <c r="E1840" s="15">
        <v>1</v>
      </c>
      <c r="F1840" s="15">
        <v>1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0</v>
      </c>
      <c r="X1840" s="15">
        <v>1</v>
      </c>
      <c r="Y1840" s="15">
        <v>0</v>
      </c>
      <c r="Z1840" s="15">
        <v>0</v>
      </c>
      <c r="AA1840" s="15">
        <v>0</v>
      </c>
      <c r="AB1840" s="15">
        <v>1</v>
      </c>
      <c r="AC1840" s="15">
        <v>0</v>
      </c>
      <c r="AD1840" s="15">
        <v>0</v>
      </c>
      <c r="AE1840" s="15">
        <v>0</v>
      </c>
      <c r="AF1840" s="15">
        <v>0</v>
      </c>
      <c r="AG1840" s="15">
        <v>1</v>
      </c>
      <c r="AH1840" s="15">
        <v>0</v>
      </c>
      <c r="AI1840" s="15">
        <v>0</v>
      </c>
      <c r="AJ1840" s="15">
        <v>0</v>
      </c>
    </row>
    <row r="1841" spans="2:36" x14ac:dyDescent="0.2">
      <c r="B1841" s="15">
        <v>3004</v>
      </c>
      <c r="C1841" s="15">
        <v>44.01</v>
      </c>
      <c r="D1841" s="15">
        <v>34.99</v>
      </c>
      <c r="E1841" s="15">
        <v>1</v>
      </c>
      <c r="F1841" s="15">
        <v>0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1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0</v>
      </c>
      <c r="X1841" s="15">
        <v>1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1</v>
      </c>
      <c r="AH1841" s="15">
        <v>0</v>
      </c>
      <c r="AI1841" s="15">
        <v>0</v>
      </c>
      <c r="AJ1841" s="15">
        <v>0</v>
      </c>
    </row>
    <row r="1842" spans="2:36" x14ac:dyDescent="0.2">
      <c r="B1842" s="15">
        <v>10067</v>
      </c>
      <c r="C1842" s="15">
        <v>39.5</v>
      </c>
      <c r="D1842" s="15">
        <v>39.5</v>
      </c>
      <c r="E1842" s="15">
        <v>0</v>
      </c>
      <c r="F1842" s="15">
        <v>0</v>
      </c>
      <c r="G1842" s="15">
        <v>1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0</v>
      </c>
      <c r="X1842" s="15">
        <v>1</v>
      </c>
      <c r="Y1842" s="15">
        <v>0</v>
      </c>
      <c r="Z1842" s="15">
        <v>0</v>
      </c>
      <c r="AA1842" s="15">
        <v>1</v>
      </c>
      <c r="AB1842" s="15">
        <v>0</v>
      </c>
      <c r="AC1842" s="15">
        <v>0</v>
      </c>
      <c r="AD1842" s="15">
        <v>0</v>
      </c>
      <c r="AE1842" s="15">
        <v>1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2:36" x14ac:dyDescent="0.2">
      <c r="B1843" s="15">
        <v>715</v>
      </c>
      <c r="C1843" s="15">
        <v>39.5</v>
      </c>
      <c r="D1843" s="15">
        <v>39.5</v>
      </c>
      <c r="E1843" s="15">
        <v>0</v>
      </c>
      <c r="F1843" s="15">
        <v>0</v>
      </c>
      <c r="G1843" s="15">
        <v>1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0</v>
      </c>
      <c r="X1843" s="15">
        <v>1</v>
      </c>
      <c r="Y1843" s="15">
        <v>0</v>
      </c>
      <c r="Z1843" s="15">
        <v>0</v>
      </c>
      <c r="AA1843" s="15">
        <v>0</v>
      </c>
      <c r="AB1843" s="15">
        <v>1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1</v>
      </c>
      <c r="AJ1843" s="15">
        <v>0</v>
      </c>
    </row>
    <row r="1844" spans="2:36" x14ac:dyDescent="0.2">
      <c r="B1844" s="15">
        <v>671</v>
      </c>
      <c r="C1844" s="15">
        <v>39.950000000000003</v>
      </c>
      <c r="D1844" s="15">
        <v>39.950000000000003</v>
      </c>
      <c r="E1844" s="15">
        <v>0</v>
      </c>
      <c r="F1844" s="15">
        <v>0</v>
      </c>
      <c r="G1844" s="15">
        <v>1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0</v>
      </c>
      <c r="X1844" s="15">
        <v>1</v>
      </c>
      <c r="Y1844" s="15">
        <v>0</v>
      </c>
      <c r="Z1844" s="15">
        <v>0</v>
      </c>
      <c r="AA1844" s="15">
        <v>0</v>
      </c>
      <c r="AB1844" s="15">
        <v>1</v>
      </c>
      <c r="AC1844" s="15">
        <v>0</v>
      </c>
      <c r="AD1844" s="15">
        <v>0</v>
      </c>
      <c r="AE1844" s="15">
        <v>0</v>
      </c>
      <c r="AF1844" s="15">
        <v>0</v>
      </c>
      <c r="AG1844" s="15">
        <v>1</v>
      </c>
      <c r="AH1844" s="15">
        <v>0</v>
      </c>
      <c r="AI1844" s="15">
        <v>0</v>
      </c>
      <c r="AJ1844" s="15">
        <v>0</v>
      </c>
    </row>
    <row r="1845" spans="2:36" x14ac:dyDescent="0.2">
      <c r="B1845" s="15">
        <v>671</v>
      </c>
      <c r="C1845" s="15">
        <v>39.950000000000003</v>
      </c>
      <c r="D1845" s="15">
        <v>39.950000000000003</v>
      </c>
      <c r="E1845" s="15">
        <v>0</v>
      </c>
      <c r="F1845" s="15">
        <v>0</v>
      </c>
      <c r="G1845" s="15">
        <v>1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1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1</v>
      </c>
      <c r="AH1845" s="15">
        <v>0</v>
      </c>
      <c r="AI1845" s="15">
        <v>0</v>
      </c>
      <c r="AJ1845" s="15">
        <v>0</v>
      </c>
    </row>
    <row r="1846" spans="2:36" x14ac:dyDescent="0.2">
      <c r="B1846" s="15">
        <v>1663</v>
      </c>
      <c r="C1846" s="15">
        <v>39.99</v>
      </c>
      <c r="D1846" s="15">
        <v>39.99</v>
      </c>
      <c r="E1846" s="15">
        <v>0</v>
      </c>
      <c r="F1846" s="15">
        <v>0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1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0</v>
      </c>
      <c r="X1846" s="15">
        <v>1</v>
      </c>
      <c r="Y1846" s="15">
        <v>0</v>
      </c>
      <c r="Z1846" s="15">
        <v>0</v>
      </c>
      <c r="AA1846" s="15">
        <v>1</v>
      </c>
      <c r="AB1846" s="15">
        <v>0</v>
      </c>
      <c r="AC1846" s="15">
        <v>0</v>
      </c>
      <c r="AD1846" s="15">
        <v>0</v>
      </c>
      <c r="AE1846" s="15">
        <v>1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2:36" x14ac:dyDescent="0.2">
      <c r="B1847" s="15">
        <v>22501</v>
      </c>
      <c r="C1847" s="15">
        <v>40</v>
      </c>
      <c r="D1847" s="15">
        <v>40</v>
      </c>
      <c r="E1847" s="15">
        <v>1</v>
      </c>
      <c r="F1847" s="15">
        <v>0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1</v>
      </c>
      <c r="V1847" s="15">
        <v>0</v>
      </c>
      <c r="W1847" s="15">
        <v>0</v>
      </c>
      <c r="X1847" s="15">
        <v>1</v>
      </c>
      <c r="Y1847" s="15">
        <v>0</v>
      </c>
      <c r="Z1847" s="15">
        <v>0</v>
      </c>
      <c r="AA1847" s="15">
        <v>0</v>
      </c>
      <c r="AB1847" s="15">
        <v>1</v>
      </c>
      <c r="AC1847" s="15">
        <v>0</v>
      </c>
      <c r="AD1847" s="15">
        <v>1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2:36" x14ac:dyDescent="0.2">
      <c r="B1848" s="15">
        <v>320</v>
      </c>
      <c r="C1848" s="15">
        <v>162.5</v>
      </c>
      <c r="D1848" s="15">
        <v>9.99</v>
      </c>
      <c r="E1848" s="15">
        <v>1</v>
      </c>
      <c r="F1848" s="15">
        <v>0</v>
      </c>
      <c r="G1848" s="15">
        <v>0</v>
      </c>
      <c r="H1848" s="15">
        <v>0</v>
      </c>
      <c r="I1848" s="15">
        <v>0</v>
      </c>
      <c r="J1848" s="15">
        <v>0</v>
      </c>
      <c r="K1848" s="15">
        <v>1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0</v>
      </c>
      <c r="X1848" s="15">
        <v>1</v>
      </c>
      <c r="Y1848" s="15">
        <v>0</v>
      </c>
      <c r="Z1848" s="15">
        <v>0</v>
      </c>
      <c r="AA1848" s="15">
        <v>1</v>
      </c>
      <c r="AB1848" s="15">
        <v>0</v>
      </c>
      <c r="AC1848" s="15">
        <v>0</v>
      </c>
      <c r="AD1848" s="15">
        <v>0</v>
      </c>
      <c r="AE1848" s="15">
        <v>1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2:36" x14ac:dyDescent="0.2">
      <c r="B1849" s="15">
        <v>696</v>
      </c>
      <c r="C1849" s="15">
        <v>163</v>
      </c>
      <c r="D1849" s="15">
        <v>9.99</v>
      </c>
      <c r="E1849" s="15">
        <v>1</v>
      </c>
      <c r="F1849" s="15">
        <v>1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0</v>
      </c>
      <c r="X1849" s="15">
        <v>1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1</v>
      </c>
      <c r="AH1849" s="15">
        <v>0</v>
      </c>
      <c r="AI1849" s="15">
        <v>0</v>
      </c>
      <c r="AJ1849" s="15">
        <v>0</v>
      </c>
    </row>
    <row r="1850" spans="2:36" x14ac:dyDescent="0.2">
      <c r="B1850" s="15">
        <v>507</v>
      </c>
      <c r="C1850" s="15">
        <v>163.72</v>
      </c>
      <c r="D1850" s="15">
        <v>9.99</v>
      </c>
      <c r="E1850" s="15">
        <v>1</v>
      </c>
      <c r="F1850" s="15">
        <v>0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1</v>
      </c>
      <c r="V1850" s="15">
        <v>0</v>
      </c>
      <c r="W1850" s="15">
        <v>0</v>
      </c>
      <c r="X1850" s="15">
        <v>1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1</v>
      </c>
      <c r="AH1850" s="15">
        <v>0</v>
      </c>
      <c r="AI1850" s="15">
        <v>0</v>
      </c>
      <c r="AJ1850" s="15">
        <v>0</v>
      </c>
    </row>
    <row r="1851" spans="2:36" x14ac:dyDescent="0.2">
      <c r="B1851" s="15">
        <v>1</v>
      </c>
      <c r="C1851" s="15">
        <v>65.87</v>
      </c>
      <c r="D1851" s="15">
        <v>25</v>
      </c>
      <c r="E1851" s="15">
        <v>1</v>
      </c>
      <c r="F1851" s="15">
        <v>0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1</v>
      </c>
      <c r="U1851" s="15">
        <v>0</v>
      </c>
      <c r="V1851" s="15">
        <v>0</v>
      </c>
      <c r="W1851" s="15">
        <v>0</v>
      </c>
      <c r="X1851" s="15">
        <v>1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1</v>
      </c>
      <c r="AG1851" s="15">
        <v>0</v>
      </c>
      <c r="AH1851" s="15">
        <v>0</v>
      </c>
      <c r="AI1851" s="15">
        <v>0</v>
      </c>
      <c r="AJ1851" s="15">
        <v>0</v>
      </c>
    </row>
    <row r="1852" spans="2:36" x14ac:dyDescent="0.2">
      <c r="B1852" s="15">
        <v>534</v>
      </c>
      <c r="C1852" s="15">
        <v>47.52</v>
      </c>
      <c r="D1852" s="15">
        <v>34.950000000000003</v>
      </c>
      <c r="E1852" s="15">
        <v>1</v>
      </c>
      <c r="F1852" s="15">
        <v>0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1</v>
      </c>
      <c r="V1852" s="15">
        <v>0</v>
      </c>
      <c r="W1852" s="15">
        <v>0</v>
      </c>
      <c r="X1852" s="15">
        <v>1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1</v>
      </c>
      <c r="AH1852" s="15">
        <v>0</v>
      </c>
      <c r="AI1852" s="15">
        <v>0</v>
      </c>
      <c r="AJ1852" s="15">
        <v>0</v>
      </c>
    </row>
    <row r="1853" spans="2:36" x14ac:dyDescent="0.2">
      <c r="B1853" s="15">
        <v>2358</v>
      </c>
      <c r="C1853" s="15">
        <v>167.5</v>
      </c>
      <c r="D1853" s="15">
        <v>9.99</v>
      </c>
      <c r="E1853" s="15">
        <v>1</v>
      </c>
      <c r="F1853" s="15">
        <v>0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1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0</v>
      </c>
      <c r="X1853" s="15">
        <v>1</v>
      </c>
      <c r="Y1853" s="15">
        <v>0</v>
      </c>
      <c r="Z1853" s="15">
        <v>0</v>
      </c>
      <c r="AA1853" s="15">
        <v>0</v>
      </c>
      <c r="AB1853" s="15">
        <v>1</v>
      </c>
      <c r="AC1853" s="15">
        <v>0</v>
      </c>
      <c r="AD1853" s="15">
        <v>1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</row>
    <row r="1854" spans="2:36" x14ac:dyDescent="0.2">
      <c r="B1854" s="15">
        <v>4390</v>
      </c>
      <c r="C1854" s="15">
        <v>41.49</v>
      </c>
      <c r="D1854" s="15">
        <v>41.49</v>
      </c>
      <c r="E1854" s="15">
        <v>0</v>
      </c>
      <c r="F1854" s="15">
        <v>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0</v>
      </c>
      <c r="X1854" s="15">
        <v>1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1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2:36" x14ac:dyDescent="0.2">
      <c r="B1855" s="15">
        <v>1364</v>
      </c>
      <c r="C1855" s="15">
        <v>42</v>
      </c>
      <c r="D1855" s="15">
        <v>42</v>
      </c>
      <c r="E1855" s="15">
        <v>0</v>
      </c>
      <c r="F1855" s="15">
        <v>0</v>
      </c>
      <c r="G1855" s="15">
        <v>1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0</v>
      </c>
      <c r="X1855" s="15">
        <v>1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1</v>
      </c>
      <c r="AJ1855" s="15">
        <v>0</v>
      </c>
    </row>
    <row r="1856" spans="2:36" x14ac:dyDescent="0.2">
      <c r="B1856" s="15">
        <v>1162</v>
      </c>
      <c r="C1856" s="15">
        <v>177.5</v>
      </c>
      <c r="D1856" s="15">
        <v>9.99</v>
      </c>
      <c r="E1856" s="15">
        <v>1</v>
      </c>
      <c r="F1856" s="15">
        <v>0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1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0</v>
      </c>
      <c r="X1856" s="15">
        <v>1</v>
      </c>
      <c r="Y1856" s="15">
        <v>0</v>
      </c>
      <c r="Z1856" s="15">
        <v>0</v>
      </c>
      <c r="AA1856" s="15">
        <v>0</v>
      </c>
      <c r="AB1856" s="15">
        <v>1</v>
      </c>
      <c r="AC1856" s="15">
        <v>0</v>
      </c>
      <c r="AD1856" s="15">
        <v>1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</row>
    <row r="1857" spans="2:36" x14ac:dyDescent="0.2">
      <c r="B1857" s="15">
        <v>475</v>
      </c>
      <c r="C1857" s="15">
        <v>71</v>
      </c>
      <c r="D1857" s="15">
        <v>25</v>
      </c>
      <c r="E1857" s="15">
        <v>1</v>
      </c>
      <c r="F1857" s="15">
        <v>0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1</v>
      </c>
      <c r="S1857" s="15">
        <v>0</v>
      </c>
      <c r="T1857" s="15">
        <v>0</v>
      </c>
      <c r="U1857" s="15">
        <v>0</v>
      </c>
      <c r="V1857" s="15">
        <v>0</v>
      </c>
      <c r="W1857" s="15">
        <v>0</v>
      </c>
      <c r="X1857" s="15">
        <v>1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1</v>
      </c>
      <c r="AJ1857" s="15">
        <v>0</v>
      </c>
    </row>
    <row r="1858" spans="2:36" x14ac:dyDescent="0.2">
      <c r="B1858" s="15">
        <v>3004</v>
      </c>
      <c r="C1858" s="15">
        <v>51</v>
      </c>
      <c r="D1858" s="15">
        <v>34.99</v>
      </c>
      <c r="E1858" s="15">
        <v>1</v>
      </c>
      <c r="F1858" s="15">
        <v>0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1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0</v>
      </c>
      <c r="X1858" s="15">
        <v>1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1</v>
      </c>
      <c r="AH1858" s="15">
        <v>0</v>
      </c>
      <c r="AI1858" s="15">
        <v>0</v>
      </c>
      <c r="AJ1858" s="15">
        <v>0</v>
      </c>
    </row>
    <row r="1859" spans="2:36" x14ac:dyDescent="0.2">
      <c r="B1859" s="15">
        <v>648</v>
      </c>
      <c r="C1859" s="15">
        <v>48</v>
      </c>
      <c r="D1859" s="15">
        <v>39</v>
      </c>
      <c r="E1859" s="15">
        <v>1</v>
      </c>
      <c r="F1859" s="15">
        <v>0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1</v>
      </c>
      <c r="V1859" s="15">
        <v>0</v>
      </c>
      <c r="W1859" s="15">
        <v>0</v>
      </c>
      <c r="X1859" s="15">
        <v>1</v>
      </c>
      <c r="Y1859" s="15">
        <v>0</v>
      </c>
      <c r="Z1859" s="15">
        <v>0</v>
      </c>
      <c r="AA1859" s="15">
        <v>0</v>
      </c>
      <c r="AB1859" s="15">
        <v>1</v>
      </c>
      <c r="AC1859" s="15">
        <v>0</v>
      </c>
      <c r="AD1859" s="15">
        <v>1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</row>
    <row r="1860" spans="2:36" x14ac:dyDescent="0.2">
      <c r="B1860" s="15">
        <v>10067</v>
      </c>
      <c r="C1860" s="15">
        <v>43.5</v>
      </c>
      <c r="D1860" s="15">
        <v>43.5</v>
      </c>
      <c r="E1860" s="15">
        <v>0</v>
      </c>
      <c r="F1860" s="15">
        <v>0</v>
      </c>
      <c r="G1860" s="15">
        <v>1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0</v>
      </c>
      <c r="X1860" s="15">
        <v>1</v>
      </c>
      <c r="Y1860" s="15">
        <v>0</v>
      </c>
      <c r="Z1860" s="15">
        <v>0</v>
      </c>
      <c r="AA1860" s="15">
        <v>1</v>
      </c>
      <c r="AB1860" s="15">
        <v>0</v>
      </c>
      <c r="AC1860" s="15">
        <v>0</v>
      </c>
      <c r="AD1860" s="15">
        <v>0</v>
      </c>
      <c r="AE1860" s="15">
        <v>0</v>
      </c>
      <c r="AF1860" s="15">
        <v>1</v>
      </c>
      <c r="AG1860" s="15">
        <v>0</v>
      </c>
      <c r="AH1860" s="15">
        <v>0</v>
      </c>
      <c r="AI1860" s="15">
        <v>0</v>
      </c>
      <c r="AJ1860" s="15">
        <v>0</v>
      </c>
    </row>
    <row r="1861" spans="2:36" x14ac:dyDescent="0.2">
      <c r="B1861" s="15">
        <v>10067</v>
      </c>
      <c r="C1861" s="15">
        <v>43.5</v>
      </c>
      <c r="D1861" s="15">
        <v>43.5</v>
      </c>
      <c r="E1861" s="15">
        <v>0</v>
      </c>
      <c r="F1861" s="15">
        <v>0</v>
      </c>
      <c r="G1861" s="15">
        <v>1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0</v>
      </c>
      <c r="X1861" s="15">
        <v>1</v>
      </c>
      <c r="Y1861" s="15">
        <v>0</v>
      </c>
      <c r="Z1861" s="15">
        <v>0</v>
      </c>
      <c r="AA1861" s="15">
        <v>1</v>
      </c>
      <c r="AB1861" s="15">
        <v>0</v>
      </c>
      <c r="AC1861" s="15">
        <v>0</v>
      </c>
      <c r="AD1861" s="15">
        <v>0</v>
      </c>
      <c r="AE1861" s="15">
        <v>0</v>
      </c>
      <c r="AF1861" s="15">
        <v>1</v>
      </c>
      <c r="AG1861" s="15">
        <v>0</v>
      </c>
      <c r="AH1861" s="15">
        <v>0</v>
      </c>
      <c r="AI1861" s="15">
        <v>0</v>
      </c>
      <c r="AJ1861" s="15">
        <v>0</v>
      </c>
    </row>
    <row r="1862" spans="2:36" x14ac:dyDescent="0.2">
      <c r="B1862" s="15">
        <v>534</v>
      </c>
      <c r="C1862" s="15">
        <v>65.290000000000006</v>
      </c>
      <c r="D1862" s="15">
        <v>29.95</v>
      </c>
      <c r="E1862" s="15">
        <v>1</v>
      </c>
      <c r="F1862" s="15">
        <v>0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1</v>
      </c>
      <c r="V1862" s="15">
        <v>0</v>
      </c>
      <c r="W1862" s="15">
        <v>0</v>
      </c>
      <c r="X1862" s="15">
        <v>1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1</v>
      </c>
      <c r="AH1862" s="15">
        <v>0</v>
      </c>
      <c r="AI1862" s="15">
        <v>0</v>
      </c>
      <c r="AJ1862" s="15">
        <v>0</v>
      </c>
    </row>
    <row r="1863" spans="2:36" x14ac:dyDescent="0.2">
      <c r="B1863" s="15">
        <v>1</v>
      </c>
      <c r="C1863" s="15">
        <v>197.5</v>
      </c>
      <c r="D1863" s="15">
        <v>9.99</v>
      </c>
      <c r="E1863" s="15">
        <v>1</v>
      </c>
      <c r="F1863" s="15">
        <v>0</v>
      </c>
      <c r="G1863" s="15">
        <v>1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0</v>
      </c>
      <c r="W1863" s="15">
        <v>0</v>
      </c>
      <c r="X1863" s="15">
        <v>1</v>
      </c>
      <c r="Y1863" s="15">
        <v>0</v>
      </c>
      <c r="Z1863" s="15">
        <v>0</v>
      </c>
      <c r="AA1863" s="15">
        <v>0</v>
      </c>
      <c r="AB1863" s="15">
        <v>1</v>
      </c>
      <c r="AC1863" s="15">
        <v>0</v>
      </c>
      <c r="AD1863" s="15">
        <v>0</v>
      </c>
      <c r="AE1863" s="15">
        <v>1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2:36" x14ac:dyDescent="0.2">
      <c r="B1864" s="15">
        <v>671</v>
      </c>
      <c r="C1864" s="15">
        <v>44.95</v>
      </c>
      <c r="D1864" s="15">
        <v>44.95</v>
      </c>
      <c r="E1864" s="15">
        <v>0</v>
      </c>
      <c r="F1864" s="15">
        <v>0</v>
      </c>
      <c r="G1864" s="15">
        <v>1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0</v>
      </c>
      <c r="W1864" s="15">
        <v>0</v>
      </c>
      <c r="X1864" s="15">
        <v>1</v>
      </c>
      <c r="Y1864" s="15">
        <v>0</v>
      </c>
      <c r="Z1864" s="15">
        <v>0</v>
      </c>
      <c r="AA1864" s="15">
        <v>0</v>
      </c>
      <c r="AB1864" s="15">
        <v>1</v>
      </c>
      <c r="AC1864" s="15">
        <v>0</v>
      </c>
      <c r="AD1864" s="15">
        <v>0</v>
      </c>
      <c r="AE1864" s="15">
        <v>0</v>
      </c>
      <c r="AF1864" s="15">
        <v>0</v>
      </c>
      <c r="AG1864" s="15">
        <v>1</v>
      </c>
      <c r="AH1864" s="15">
        <v>0</v>
      </c>
      <c r="AI1864" s="15">
        <v>0</v>
      </c>
      <c r="AJ1864" s="15">
        <v>0</v>
      </c>
    </row>
    <row r="1865" spans="2:36" x14ac:dyDescent="0.2">
      <c r="B1865" s="15">
        <v>671</v>
      </c>
      <c r="C1865" s="15">
        <v>44.95</v>
      </c>
      <c r="D1865" s="15">
        <v>44.95</v>
      </c>
      <c r="E1865" s="15">
        <v>0</v>
      </c>
      <c r="F1865" s="15">
        <v>0</v>
      </c>
      <c r="G1865" s="15">
        <v>1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0</v>
      </c>
      <c r="W1865" s="15">
        <v>0</v>
      </c>
      <c r="X1865" s="15">
        <v>1</v>
      </c>
      <c r="Y1865" s="15">
        <v>0</v>
      </c>
      <c r="Z1865" s="15">
        <v>0</v>
      </c>
      <c r="AA1865" s="15">
        <v>0</v>
      </c>
      <c r="AB1865" s="15">
        <v>1</v>
      </c>
      <c r="AC1865" s="15">
        <v>0</v>
      </c>
      <c r="AD1865" s="15">
        <v>0</v>
      </c>
      <c r="AE1865" s="15">
        <v>0</v>
      </c>
      <c r="AF1865" s="15">
        <v>0</v>
      </c>
      <c r="AG1865" s="15">
        <v>1</v>
      </c>
      <c r="AH1865" s="15">
        <v>0</v>
      </c>
      <c r="AI1865" s="15">
        <v>0</v>
      </c>
      <c r="AJ1865" s="15">
        <v>0</v>
      </c>
    </row>
    <row r="1866" spans="2:36" x14ac:dyDescent="0.2">
      <c r="B1866" s="15">
        <v>1135</v>
      </c>
      <c r="C1866" s="15">
        <v>202.5</v>
      </c>
      <c r="D1866" s="15">
        <v>9.99</v>
      </c>
      <c r="E1866" s="15">
        <v>1</v>
      </c>
      <c r="F1866" s="15">
        <v>0</v>
      </c>
      <c r="G1866" s="15">
        <v>1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0</v>
      </c>
      <c r="W1866" s="15">
        <v>0</v>
      </c>
      <c r="X1866" s="15">
        <v>1</v>
      </c>
      <c r="Y1866" s="15">
        <v>0</v>
      </c>
      <c r="Z1866" s="15">
        <v>0</v>
      </c>
      <c r="AA1866" s="15">
        <v>1</v>
      </c>
      <c r="AB1866" s="15">
        <v>0</v>
      </c>
      <c r="AC1866" s="15">
        <v>0</v>
      </c>
      <c r="AD1866" s="15">
        <v>0</v>
      </c>
      <c r="AE1866" s="15">
        <v>0</v>
      </c>
      <c r="AF1866" s="15">
        <v>0</v>
      </c>
      <c r="AG1866" s="15">
        <v>1</v>
      </c>
      <c r="AH1866" s="15">
        <v>0</v>
      </c>
      <c r="AI1866" s="15">
        <v>0</v>
      </c>
      <c r="AJ1866" s="15">
        <v>0</v>
      </c>
    </row>
    <row r="1867" spans="2:36" x14ac:dyDescent="0.2">
      <c r="B1867" s="15">
        <v>3004</v>
      </c>
      <c r="C1867" s="15">
        <v>44.99</v>
      </c>
      <c r="D1867" s="15">
        <v>44.99</v>
      </c>
      <c r="E1867" s="15">
        <v>0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1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1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1</v>
      </c>
      <c r="AH1867" s="15">
        <v>0</v>
      </c>
      <c r="AI1867" s="15">
        <v>0</v>
      </c>
      <c r="AJ1867" s="15">
        <v>0</v>
      </c>
    </row>
    <row r="1868" spans="2:36" x14ac:dyDescent="0.2">
      <c r="B1868" s="15">
        <v>2358</v>
      </c>
      <c r="C1868" s="15">
        <v>222.5</v>
      </c>
      <c r="D1868" s="15">
        <v>9.99</v>
      </c>
      <c r="E1868" s="15">
        <v>1</v>
      </c>
      <c r="F1868" s="15">
        <v>0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1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0</v>
      </c>
      <c r="W1868" s="15">
        <v>0</v>
      </c>
      <c r="X1868" s="15">
        <v>1</v>
      </c>
      <c r="Y1868" s="15">
        <v>0</v>
      </c>
      <c r="Z1868" s="15">
        <v>0</v>
      </c>
      <c r="AA1868" s="15">
        <v>0</v>
      </c>
      <c r="AB1868" s="15">
        <v>1</v>
      </c>
      <c r="AC1868" s="15">
        <v>0</v>
      </c>
      <c r="AD1868" s="15">
        <v>1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</row>
    <row r="1869" spans="2:36" x14ac:dyDescent="0.2">
      <c r="B1869" s="15">
        <v>671</v>
      </c>
      <c r="C1869" s="15">
        <v>47.5</v>
      </c>
      <c r="D1869" s="15">
        <v>47.5</v>
      </c>
      <c r="E1869" s="15">
        <v>0</v>
      </c>
      <c r="F1869" s="15">
        <v>0</v>
      </c>
      <c r="G1869" s="15">
        <v>1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0</v>
      </c>
      <c r="W1869" s="15">
        <v>0</v>
      </c>
      <c r="X1869" s="15">
        <v>1</v>
      </c>
      <c r="Y1869" s="15">
        <v>0</v>
      </c>
      <c r="Z1869" s="15">
        <v>0</v>
      </c>
      <c r="AA1869" s="15">
        <v>0</v>
      </c>
      <c r="AB1869" s="15">
        <v>1</v>
      </c>
      <c r="AC1869" s="15">
        <v>0</v>
      </c>
      <c r="AD1869" s="15">
        <v>0</v>
      </c>
      <c r="AE1869" s="15">
        <v>0</v>
      </c>
      <c r="AF1869" s="15">
        <v>0</v>
      </c>
      <c r="AG1869" s="15">
        <v>1</v>
      </c>
      <c r="AH1869" s="15">
        <v>0</v>
      </c>
      <c r="AI1869" s="15">
        <v>0</v>
      </c>
      <c r="AJ1869" s="15">
        <v>0</v>
      </c>
    </row>
    <row r="1870" spans="2:36" x14ac:dyDescent="0.2">
      <c r="B1870" s="15">
        <v>671</v>
      </c>
      <c r="C1870" s="15">
        <v>47.5</v>
      </c>
      <c r="D1870" s="15">
        <v>47.5</v>
      </c>
      <c r="E1870" s="15">
        <v>0</v>
      </c>
      <c r="F1870" s="15">
        <v>0</v>
      </c>
      <c r="G1870" s="15">
        <v>1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0</v>
      </c>
      <c r="W1870" s="15">
        <v>0</v>
      </c>
      <c r="X1870" s="15">
        <v>1</v>
      </c>
      <c r="Y1870" s="15">
        <v>0</v>
      </c>
      <c r="Z1870" s="15">
        <v>0</v>
      </c>
      <c r="AA1870" s="15">
        <v>0</v>
      </c>
      <c r="AB1870" s="15">
        <v>1</v>
      </c>
      <c r="AC1870" s="15">
        <v>0</v>
      </c>
      <c r="AD1870" s="15">
        <v>0</v>
      </c>
      <c r="AE1870" s="15">
        <v>0</v>
      </c>
      <c r="AF1870" s="15">
        <v>0</v>
      </c>
      <c r="AG1870" s="15">
        <v>1</v>
      </c>
      <c r="AH1870" s="15">
        <v>0</v>
      </c>
      <c r="AI1870" s="15">
        <v>0</v>
      </c>
      <c r="AJ1870" s="15">
        <v>0</v>
      </c>
    </row>
    <row r="1871" spans="2:36" x14ac:dyDescent="0.2">
      <c r="B1871" s="15">
        <v>8</v>
      </c>
      <c r="C1871" s="15">
        <v>91</v>
      </c>
      <c r="D1871" s="15">
        <v>25</v>
      </c>
      <c r="E1871" s="15">
        <v>1</v>
      </c>
      <c r="F1871" s="15">
        <v>0</v>
      </c>
      <c r="G1871" s="15">
        <v>1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0</v>
      </c>
      <c r="W1871" s="15">
        <v>0</v>
      </c>
      <c r="X1871" s="15">
        <v>1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1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2:36" x14ac:dyDescent="0.2">
      <c r="B1872" s="15">
        <v>2992</v>
      </c>
      <c r="C1872" s="15">
        <v>49.95</v>
      </c>
      <c r="D1872" s="15">
        <v>49.95</v>
      </c>
      <c r="E1872" s="15">
        <v>0</v>
      </c>
      <c r="F1872" s="15">
        <v>0</v>
      </c>
      <c r="G1872" s="15">
        <v>1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0</v>
      </c>
      <c r="W1872" s="15">
        <v>0</v>
      </c>
      <c r="X1872" s="15">
        <v>1</v>
      </c>
      <c r="Y1872" s="15">
        <v>0</v>
      </c>
      <c r="Z1872" s="15">
        <v>0</v>
      </c>
      <c r="AA1872" s="15">
        <v>1</v>
      </c>
      <c r="AB1872" s="15">
        <v>0</v>
      </c>
      <c r="AC1872" s="15">
        <v>0</v>
      </c>
      <c r="AD1872" s="15">
        <v>0</v>
      </c>
      <c r="AE1872" s="15">
        <v>0</v>
      </c>
      <c r="AF1872" s="15">
        <v>1</v>
      </c>
      <c r="AG1872" s="15">
        <v>0</v>
      </c>
      <c r="AH1872" s="15">
        <v>0</v>
      </c>
      <c r="AI1872" s="15">
        <v>0</v>
      </c>
      <c r="AJ1872" s="15">
        <v>0</v>
      </c>
    </row>
    <row r="1873" spans="2:36" x14ac:dyDescent="0.2">
      <c r="B1873" s="15">
        <v>352</v>
      </c>
      <c r="C1873" s="15">
        <v>49.95</v>
      </c>
      <c r="D1873" s="15">
        <v>49.95</v>
      </c>
      <c r="E1873" s="15">
        <v>0</v>
      </c>
      <c r="F1873" s="15">
        <v>0</v>
      </c>
      <c r="G1873" s="15">
        <v>1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0</v>
      </c>
      <c r="W1873" s="15">
        <v>0</v>
      </c>
      <c r="X1873" s="15">
        <v>1</v>
      </c>
      <c r="Y1873" s="15">
        <v>0</v>
      </c>
      <c r="Z1873" s="15">
        <v>0</v>
      </c>
      <c r="AA1873" s="15">
        <v>0</v>
      </c>
      <c r="AB1873" s="15">
        <v>1</v>
      </c>
      <c r="AC1873" s="15">
        <v>0</v>
      </c>
      <c r="AD1873" s="15">
        <v>0</v>
      </c>
      <c r="AE1873" s="15">
        <v>0</v>
      </c>
      <c r="AF1873" s="15">
        <v>0</v>
      </c>
      <c r="AG1873" s="15">
        <v>1</v>
      </c>
      <c r="AH1873" s="15">
        <v>0</v>
      </c>
      <c r="AI1873" s="15">
        <v>0</v>
      </c>
      <c r="AJ1873" s="15">
        <v>0</v>
      </c>
    </row>
    <row r="1874" spans="2:36" x14ac:dyDescent="0.2">
      <c r="B1874" s="15">
        <v>3385</v>
      </c>
      <c r="C1874" s="15">
        <v>49.95</v>
      </c>
      <c r="D1874" s="15">
        <v>49.95</v>
      </c>
      <c r="E1874" s="15">
        <v>0</v>
      </c>
      <c r="F1874" s="15">
        <v>0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1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1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</row>
    <row r="1875" spans="2:36" x14ac:dyDescent="0.2">
      <c r="B1875" s="15">
        <v>3385</v>
      </c>
      <c r="C1875" s="15">
        <v>49.95</v>
      </c>
      <c r="D1875" s="15">
        <v>49.95</v>
      </c>
      <c r="E1875" s="15">
        <v>0</v>
      </c>
      <c r="F1875" s="15">
        <v>0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1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1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</row>
    <row r="1876" spans="2:36" x14ac:dyDescent="0.2">
      <c r="B1876" s="15">
        <v>10067</v>
      </c>
      <c r="C1876" s="15">
        <v>49.99</v>
      </c>
      <c r="D1876" s="15">
        <v>49.99</v>
      </c>
      <c r="E1876" s="15">
        <v>0</v>
      </c>
      <c r="F1876" s="15">
        <v>0</v>
      </c>
      <c r="G1876" s="15">
        <v>1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0</v>
      </c>
      <c r="W1876" s="15">
        <v>0</v>
      </c>
      <c r="X1876" s="15">
        <v>1</v>
      </c>
      <c r="Y1876" s="15">
        <v>0</v>
      </c>
      <c r="Z1876" s="15">
        <v>0</v>
      </c>
      <c r="AA1876" s="15">
        <v>1</v>
      </c>
      <c r="AB1876" s="15">
        <v>0</v>
      </c>
      <c r="AC1876" s="15">
        <v>0</v>
      </c>
      <c r="AD1876" s="15">
        <v>0</v>
      </c>
      <c r="AE1876" s="15">
        <v>0</v>
      </c>
      <c r="AF1876" s="15">
        <v>1</v>
      </c>
      <c r="AG1876" s="15">
        <v>0</v>
      </c>
      <c r="AH1876" s="15">
        <v>0</v>
      </c>
      <c r="AI1876" s="15">
        <v>0</v>
      </c>
      <c r="AJ1876" s="15">
        <v>0</v>
      </c>
    </row>
    <row r="1877" spans="2:36" x14ac:dyDescent="0.2">
      <c r="B1877" s="15">
        <v>534</v>
      </c>
      <c r="C1877" s="15">
        <v>49.99</v>
      </c>
      <c r="D1877" s="15">
        <v>49.99</v>
      </c>
      <c r="E1877" s="15">
        <v>0</v>
      </c>
      <c r="F1877" s="15">
        <v>0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1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1</v>
      </c>
      <c r="AH1877" s="15">
        <v>0</v>
      </c>
      <c r="AI1877" s="15">
        <v>0</v>
      </c>
      <c r="AJ1877" s="15">
        <v>0</v>
      </c>
    </row>
    <row r="1878" spans="2:36" x14ac:dyDescent="0.2">
      <c r="B1878" s="15">
        <v>3004</v>
      </c>
      <c r="C1878" s="15">
        <v>49.99</v>
      </c>
      <c r="D1878" s="15">
        <v>49.99</v>
      </c>
      <c r="E1878" s="15">
        <v>0</v>
      </c>
      <c r="F1878" s="15">
        <v>0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1</v>
      </c>
      <c r="R1878" s="15">
        <v>0</v>
      </c>
      <c r="S1878" s="15">
        <v>0</v>
      </c>
      <c r="T1878" s="15">
        <v>0</v>
      </c>
      <c r="U1878" s="15">
        <v>0</v>
      </c>
      <c r="V1878" s="15">
        <v>0</v>
      </c>
      <c r="W1878" s="15">
        <v>0</v>
      </c>
      <c r="X1878" s="15">
        <v>1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1</v>
      </c>
      <c r="AH1878" s="15">
        <v>0</v>
      </c>
      <c r="AI1878" s="15">
        <v>0</v>
      </c>
      <c r="AJ1878" s="15">
        <v>0</v>
      </c>
    </row>
    <row r="1879" spans="2:36" x14ac:dyDescent="0.2">
      <c r="B1879" s="15">
        <v>552</v>
      </c>
      <c r="C1879" s="15">
        <v>50</v>
      </c>
      <c r="D1879" s="15">
        <v>50</v>
      </c>
      <c r="E1879" s="15">
        <v>1</v>
      </c>
      <c r="F1879" s="15">
        <v>0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1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0</v>
      </c>
      <c r="W1879" s="15">
        <v>0</v>
      </c>
      <c r="X1879" s="15">
        <v>1</v>
      </c>
      <c r="Y1879" s="15">
        <v>0</v>
      </c>
      <c r="Z1879" s="15">
        <v>0</v>
      </c>
      <c r="AA1879" s="15">
        <v>1</v>
      </c>
      <c r="AB1879" s="15">
        <v>0</v>
      </c>
      <c r="AC1879" s="15">
        <v>0</v>
      </c>
      <c r="AD1879" s="15">
        <v>0</v>
      </c>
      <c r="AE1879" s="15">
        <v>0</v>
      </c>
      <c r="AF1879" s="15">
        <v>0</v>
      </c>
      <c r="AG1879" s="15">
        <v>1</v>
      </c>
      <c r="AH1879" s="15">
        <v>0</v>
      </c>
      <c r="AI1879" s="15">
        <v>0</v>
      </c>
      <c r="AJ1879" s="15">
        <v>0</v>
      </c>
    </row>
    <row r="1880" spans="2:36" x14ac:dyDescent="0.2">
      <c r="B1880" s="15">
        <v>2191</v>
      </c>
      <c r="C1880" s="15">
        <v>50</v>
      </c>
      <c r="D1880" s="15">
        <v>50</v>
      </c>
      <c r="E1880" s="15">
        <v>1</v>
      </c>
      <c r="F1880" s="15">
        <v>0</v>
      </c>
      <c r="G1880" s="15">
        <v>0</v>
      </c>
      <c r="H1880" s="15">
        <v>1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1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1</v>
      </c>
      <c r="AJ1880" s="15">
        <v>0</v>
      </c>
    </row>
    <row r="1881" spans="2:36" x14ac:dyDescent="0.2">
      <c r="B1881" s="15">
        <v>3004</v>
      </c>
      <c r="C1881" s="15">
        <v>63</v>
      </c>
      <c r="D1881" s="15">
        <v>39.99</v>
      </c>
      <c r="E1881" s="15">
        <v>1</v>
      </c>
      <c r="F1881" s="15">
        <v>0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1</v>
      </c>
      <c r="R1881" s="15">
        <v>0</v>
      </c>
      <c r="S1881" s="15">
        <v>0</v>
      </c>
      <c r="T1881" s="15">
        <v>0</v>
      </c>
      <c r="U1881" s="15">
        <v>0</v>
      </c>
      <c r="V1881" s="15">
        <v>0</v>
      </c>
      <c r="W1881" s="15">
        <v>0</v>
      </c>
      <c r="X1881" s="15">
        <v>1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1</v>
      </c>
      <c r="AH1881" s="15">
        <v>0</v>
      </c>
      <c r="AI1881" s="15">
        <v>0</v>
      </c>
      <c r="AJ1881" s="15">
        <v>0</v>
      </c>
    </row>
    <row r="1882" spans="2:36" x14ac:dyDescent="0.2">
      <c r="B1882" s="15">
        <v>1560</v>
      </c>
      <c r="C1882" s="15">
        <v>256</v>
      </c>
      <c r="D1882" s="15">
        <v>9.99</v>
      </c>
      <c r="E1882" s="15">
        <v>1</v>
      </c>
      <c r="F1882" s="15">
        <v>0</v>
      </c>
      <c r="G1882" s="15">
        <v>0</v>
      </c>
      <c r="H1882" s="15">
        <v>1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0</v>
      </c>
      <c r="W1882" s="15">
        <v>0</v>
      </c>
      <c r="X1882" s="15">
        <v>1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1</v>
      </c>
      <c r="AJ1882" s="15">
        <v>0</v>
      </c>
    </row>
    <row r="1883" spans="2:36" x14ac:dyDescent="0.2">
      <c r="B1883" s="15">
        <v>1</v>
      </c>
      <c r="C1883" s="15">
        <v>52</v>
      </c>
      <c r="D1883" s="15">
        <v>50</v>
      </c>
      <c r="E1883" s="15">
        <v>1</v>
      </c>
      <c r="F1883" s="15">
        <v>0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1</v>
      </c>
      <c r="U1883" s="15">
        <v>0</v>
      </c>
      <c r="V1883" s="15">
        <v>0</v>
      </c>
      <c r="W1883" s="15">
        <v>0</v>
      </c>
      <c r="X1883" s="15">
        <v>1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1</v>
      </c>
      <c r="AG1883" s="15">
        <v>0</v>
      </c>
      <c r="AH1883" s="15">
        <v>0</v>
      </c>
      <c r="AI1883" s="15">
        <v>0</v>
      </c>
      <c r="AJ1883" s="15">
        <v>0</v>
      </c>
    </row>
    <row r="1884" spans="2:36" x14ac:dyDescent="0.2">
      <c r="B1884" s="15">
        <v>5564</v>
      </c>
      <c r="C1884" s="15">
        <v>52</v>
      </c>
      <c r="D1884" s="15">
        <v>52</v>
      </c>
      <c r="E1884" s="15">
        <v>0</v>
      </c>
      <c r="F1884" s="15">
        <v>0</v>
      </c>
      <c r="G1884" s="15">
        <v>0</v>
      </c>
      <c r="H1884" s="15">
        <v>0</v>
      </c>
      <c r="I1884" s="15">
        <v>0</v>
      </c>
      <c r="J1884" s="15">
        <v>1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0</v>
      </c>
      <c r="V1884" s="15">
        <v>0</v>
      </c>
      <c r="W1884" s="15">
        <v>0</v>
      </c>
      <c r="X1884" s="15">
        <v>1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0</v>
      </c>
      <c r="AE1884" s="15">
        <v>1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2:36" x14ac:dyDescent="0.2">
      <c r="B1885" s="15">
        <v>671</v>
      </c>
      <c r="C1885" s="15">
        <v>61</v>
      </c>
      <c r="D1885" s="15">
        <v>44.95</v>
      </c>
      <c r="E1885" s="15">
        <v>1</v>
      </c>
      <c r="F1885" s="15">
        <v>0</v>
      </c>
      <c r="G1885" s="15">
        <v>1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0</v>
      </c>
      <c r="V1885" s="15">
        <v>0</v>
      </c>
      <c r="W1885" s="15">
        <v>0</v>
      </c>
      <c r="X1885" s="15">
        <v>1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0</v>
      </c>
      <c r="AE1885" s="15">
        <v>0</v>
      </c>
      <c r="AF1885" s="15">
        <v>0</v>
      </c>
      <c r="AG1885" s="15">
        <v>1</v>
      </c>
      <c r="AH1885" s="15">
        <v>0</v>
      </c>
      <c r="AI1885" s="15">
        <v>0</v>
      </c>
      <c r="AJ1885" s="15">
        <v>0</v>
      </c>
    </row>
    <row r="1886" spans="2:36" x14ac:dyDescent="0.2">
      <c r="B1886" s="15">
        <v>2191</v>
      </c>
      <c r="C1886" s="15">
        <v>56</v>
      </c>
      <c r="D1886" s="15">
        <v>50</v>
      </c>
      <c r="E1886" s="15">
        <v>1</v>
      </c>
      <c r="F1886" s="15">
        <v>0</v>
      </c>
      <c r="G1886" s="15">
        <v>0</v>
      </c>
      <c r="H1886" s="15">
        <v>1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0</v>
      </c>
      <c r="V1886" s="15">
        <v>0</v>
      </c>
      <c r="W1886" s="15">
        <v>0</v>
      </c>
      <c r="X1886" s="15">
        <v>1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1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2:36" x14ac:dyDescent="0.2">
      <c r="B1887" s="15">
        <v>2944</v>
      </c>
      <c r="C1887" s="15">
        <v>56.02</v>
      </c>
      <c r="D1887" s="15">
        <v>49.99</v>
      </c>
      <c r="E1887" s="15">
        <v>1</v>
      </c>
      <c r="F1887" s="15">
        <v>1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0</v>
      </c>
      <c r="V1887" s="15">
        <v>0</v>
      </c>
      <c r="W1887" s="15">
        <v>0</v>
      </c>
      <c r="X1887" s="15">
        <v>1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1</v>
      </c>
      <c r="AJ1887" s="15">
        <v>0</v>
      </c>
    </row>
    <row r="1888" spans="2:36" x14ac:dyDescent="0.2">
      <c r="B1888" s="15">
        <v>1</v>
      </c>
      <c r="C1888" s="15">
        <v>81</v>
      </c>
      <c r="D1888" s="15">
        <v>35</v>
      </c>
      <c r="E1888" s="15">
        <v>1</v>
      </c>
      <c r="F1888" s="15">
        <v>0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1</v>
      </c>
      <c r="U1888" s="15">
        <v>0</v>
      </c>
      <c r="V1888" s="15">
        <v>0</v>
      </c>
      <c r="W1888" s="15">
        <v>0</v>
      </c>
      <c r="X1888" s="15">
        <v>1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1</v>
      </c>
      <c r="AG1888" s="15">
        <v>0</v>
      </c>
      <c r="AH1888" s="15">
        <v>0</v>
      </c>
      <c r="AI1888" s="15">
        <v>0</v>
      </c>
      <c r="AJ1888" s="15">
        <v>0</v>
      </c>
    </row>
    <row r="1889" spans="2:36" x14ac:dyDescent="0.2">
      <c r="B1889" s="15">
        <v>985</v>
      </c>
      <c r="C1889" s="15">
        <v>285</v>
      </c>
      <c r="D1889" s="15">
        <v>9.99</v>
      </c>
      <c r="E1889" s="15">
        <v>1</v>
      </c>
      <c r="F1889" s="15">
        <v>1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0</v>
      </c>
      <c r="V1889" s="15">
        <v>0</v>
      </c>
      <c r="W1889" s="15">
        <v>0</v>
      </c>
      <c r="X1889" s="15">
        <v>1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1</v>
      </c>
      <c r="AH1889" s="15">
        <v>0</v>
      </c>
      <c r="AI1889" s="15">
        <v>0</v>
      </c>
      <c r="AJ1889" s="15">
        <v>0</v>
      </c>
    </row>
    <row r="1890" spans="2:36" x14ac:dyDescent="0.2">
      <c r="B1890" s="15">
        <v>27132</v>
      </c>
      <c r="C1890" s="15">
        <v>60</v>
      </c>
      <c r="D1890" s="15">
        <v>49</v>
      </c>
      <c r="E1890" s="15">
        <v>1</v>
      </c>
      <c r="F1890" s="15">
        <v>0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1</v>
      </c>
      <c r="U1890" s="15">
        <v>0</v>
      </c>
      <c r="V1890" s="15">
        <v>0</v>
      </c>
      <c r="W1890" s="15">
        <v>0</v>
      </c>
      <c r="X1890" s="15">
        <v>1</v>
      </c>
      <c r="Y1890" s="15">
        <v>0</v>
      </c>
      <c r="Z1890" s="15">
        <v>0</v>
      </c>
      <c r="AA1890" s="15">
        <v>0</v>
      </c>
      <c r="AB1890" s="15">
        <v>1</v>
      </c>
      <c r="AC1890" s="15">
        <v>0</v>
      </c>
      <c r="AD1890" s="15">
        <v>1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2:36" x14ac:dyDescent="0.2">
      <c r="B1891" s="15">
        <v>671</v>
      </c>
      <c r="C1891" s="15">
        <v>66.77</v>
      </c>
      <c r="D1891" s="15">
        <v>44.95</v>
      </c>
      <c r="E1891" s="15">
        <v>1</v>
      </c>
      <c r="F1891" s="15">
        <v>0</v>
      </c>
      <c r="G1891" s="15">
        <v>1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0</v>
      </c>
      <c r="V1891" s="15">
        <v>0</v>
      </c>
      <c r="W1891" s="15">
        <v>0</v>
      </c>
      <c r="X1891" s="15">
        <v>1</v>
      </c>
      <c r="Y1891" s="15">
        <v>0</v>
      </c>
      <c r="Z1891" s="15">
        <v>0</v>
      </c>
      <c r="AA1891" s="15">
        <v>0</v>
      </c>
      <c r="AB1891" s="15">
        <v>1</v>
      </c>
      <c r="AC1891" s="15">
        <v>0</v>
      </c>
      <c r="AD1891" s="15">
        <v>0</v>
      </c>
      <c r="AE1891" s="15">
        <v>0</v>
      </c>
      <c r="AF1891" s="15">
        <v>0</v>
      </c>
      <c r="AG1891" s="15">
        <v>1</v>
      </c>
      <c r="AH1891" s="15">
        <v>0</v>
      </c>
      <c r="AI1891" s="15">
        <v>0</v>
      </c>
      <c r="AJ1891" s="15">
        <v>0</v>
      </c>
    </row>
    <row r="1892" spans="2:36" x14ac:dyDescent="0.2">
      <c r="B1892" s="15">
        <v>1321</v>
      </c>
      <c r="C1892" s="15">
        <v>152.5</v>
      </c>
      <c r="D1892" s="15">
        <v>19.989999999999998</v>
      </c>
      <c r="E1892" s="15">
        <v>1</v>
      </c>
      <c r="F1892" s="15">
        <v>0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1</v>
      </c>
      <c r="Y1892" s="15">
        <v>0</v>
      </c>
      <c r="Z1892" s="15">
        <v>0</v>
      </c>
      <c r="AA1892" s="15">
        <v>1</v>
      </c>
      <c r="AB1892" s="15">
        <v>0</v>
      </c>
      <c r="AC1892" s="15">
        <v>0</v>
      </c>
      <c r="AD1892" s="15">
        <v>0</v>
      </c>
      <c r="AE1892" s="15">
        <v>1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2:36" x14ac:dyDescent="0.2">
      <c r="B1893" s="15">
        <v>1948</v>
      </c>
      <c r="C1893" s="15">
        <v>157.54</v>
      </c>
      <c r="D1893" s="15">
        <v>19.95</v>
      </c>
      <c r="E1893" s="15">
        <v>1</v>
      </c>
      <c r="F1893" s="15">
        <v>0</v>
      </c>
      <c r="G1893" s="15">
        <v>1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0</v>
      </c>
      <c r="V1893" s="15">
        <v>0</v>
      </c>
      <c r="W1893" s="15">
        <v>0</v>
      </c>
      <c r="X1893" s="15">
        <v>1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1</v>
      </c>
      <c r="AG1893" s="15">
        <v>0</v>
      </c>
      <c r="AH1893" s="15">
        <v>0</v>
      </c>
      <c r="AI1893" s="15">
        <v>0</v>
      </c>
      <c r="AJ1893" s="15">
        <v>0</v>
      </c>
    </row>
    <row r="1894" spans="2:36" x14ac:dyDescent="0.2">
      <c r="B1894" s="15">
        <v>812</v>
      </c>
      <c r="C1894" s="15">
        <v>63</v>
      </c>
      <c r="D1894" s="15">
        <v>49.99</v>
      </c>
      <c r="E1894" s="15">
        <v>1</v>
      </c>
      <c r="F1894" s="15">
        <v>0</v>
      </c>
      <c r="G1894" s="15">
        <v>0</v>
      </c>
      <c r="H1894" s="15">
        <v>0</v>
      </c>
      <c r="I1894" s="15">
        <v>0</v>
      </c>
      <c r="J1894" s="15">
        <v>0</v>
      </c>
      <c r="K1894" s="15">
        <v>1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0</v>
      </c>
      <c r="V1894" s="15">
        <v>0</v>
      </c>
      <c r="W1894" s="15">
        <v>0</v>
      </c>
      <c r="X1894" s="15">
        <v>1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1</v>
      </c>
      <c r="AH1894" s="15">
        <v>0</v>
      </c>
      <c r="AI1894" s="15">
        <v>0</v>
      </c>
      <c r="AJ1894" s="15">
        <v>0</v>
      </c>
    </row>
    <row r="1895" spans="2:36" x14ac:dyDescent="0.2">
      <c r="B1895" s="15">
        <v>10067</v>
      </c>
      <c r="C1895" s="15">
        <v>57</v>
      </c>
      <c r="D1895" s="15">
        <v>57</v>
      </c>
      <c r="E1895" s="15">
        <v>0</v>
      </c>
      <c r="F1895" s="15">
        <v>0</v>
      </c>
      <c r="G1895" s="15">
        <v>1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0</v>
      </c>
      <c r="V1895" s="15">
        <v>0</v>
      </c>
      <c r="W1895" s="15">
        <v>0</v>
      </c>
      <c r="X1895" s="15">
        <v>1</v>
      </c>
      <c r="Y1895" s="15">
        <v>0</v>
      </c>
      <c r="Z1895" s="15">
        <v>0</v>
      </c>
      <c r="AA1895" s="15">
        <v>1</v>
      </c>
      <c r="AB1895" s="15">
        <v>0</v>
      </c>
      <c r="AC1895" s="15">
        <v>0</v>
      </c>
      <c r="AD1895" s="15">
        <v>0</v>
      </c>
      <c r="AE1895" s="15">
        <v>1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</row>
    <row r="1896" spans="2:36" x14ac:dyDescent="0.2">
      <c r="B1896" s="15">
        <v>5564</v>
      </c>
      <c r="C1896" s="15">
        <v>59</v>
      </c>
      <c r="D1896" s="15">
        <v>59</v>
      </c>
      <c r="E1896" s="15">
        <v>0</v>
      </c>
      <c r="F1896" s="15">
        <v>0</v>
      </c>
      <c r="G1896" s="15">
        <v>0</v>
      </c>
      <c r="H1896" s="15">
        <v>0</v>
      </c>
      <c r="I1896" s="15">
        <v>0</v>
      </c>
      <c r="J1896" s="15">
        <v>1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0</v>
      </c>
      <c r="V1896" s="15">
        <v>0</v>
      </c>
      <c r="W1896" s="15">
        <v>0</v>
      </c>
      <c r="X1896" s="15">
        <v>1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1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2:36" x14ac:dyDescent="0.2">
      <c r="B1897" s="15">
        <v>2992</v>
      </c>
      <c r="C1897" s="15">
        <v>59.95</v>
      </c>
      <c r="D1897" s="15">
        <v>59.95</v>
      </c>
      <c r="E1897" s="15">
        <v>0</v>
      </c>
      <c r="F1897" s="15">
        <v>0</v>
      </c>
      <c r="G1897" s="15">
        <v>1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0</v>
      </c>
      <c r="V1897" s="15">
        <v>0</v>
      </c>
      <c r="W1897" s="15">
        <v>0</v>
      </c>
      <c r="X1897" s="15">
        <v>1</v>
      </c>
      <c r="Y1897" s="15">
        <v>0</v>
      </c>
      <c r="Z1897" s="15">
        <v>0</v>
      </c>
      <c r="AA1897" s="15">
        <v>1</v>
      </c>
      <c r="AB1897" s="15">
        <v>0</v>
      </c>
      <c r="AC1897" s="15">
        <v>0</v>
      </c>
      <c r="AD1897" s="15">
        <v>0</v>
      </c>
      <c r="AE1897" s="15">
        <v>0</v>
      </c>
      <c r="AF1897" s="15">
        <v>1</v>
      </c>
      <c r="AG1897" s="15">
        <v>0</v>
      </c>
      <c r="AH1897" s="15">
        <v>0</v>
      </c>
      <c r="AI1897" s="15">
        <v>0</v>
      </c>
      <c r="AJ1897" s="15">
        <v>0</v>
      </c>
    </row>
    <row r="1898" spans="2:36" x14ac:dyDescent="0.2">
      <c r="B1898" s="15">
        <v>133</v>
      </c>
      <c r="C1898" s="15">
        <v>104.49</v>
      </c>
      <c r="D1898" s="15">
        <v>35</v>
      </c>
      <c r="E1898" s="15">
        <v>1</v>
      </c>
      <c r="F1898" s="15">
        <v>0</v>
      </c>
      <c r="G1898" s="15">
        <v>1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0</v>
      </c>
      <c r="V1898" s="15">
        <v>0</v>
      </c>
      <c r="W1898" s="15">
        <v>0</v>
      </c>
      <c r="X1898" s="15">
        <v>1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1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2:36" x14ac:dyDescent="0.2">
      <c r="B1899" s="15">
        <v>3004</v>
      </c>
      <c r="C1899" s="15">
        <v>63</v>
      </c>
      <c r="D1899" s="15">
        <v>59.99</v>
      </c>
      <c r="E1899" s="15">
        <v>1</v>
      </c>
      <c r="F1899" s="15">
        <v>0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1</v>
      </c>
      <c r="R1899" s="15">
        <v>0</v>
      </c>
      <c r="S1899" s="15">
        <v>0</v>
      </c>
      <c r="T1899" s="15">
        <v>0</v>
      </c>
      <c r="U1899" s="15">
        <v>0</v>
      </c>
      <c r="V1899" s="15">
        <v>0</v>
      </c>
      <c r="W1899" s="15">
        <v>0</v>
      </c>
      <c r="X1899" s="15">
        <v>1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1</v>
      </c>
      <c r="AH1899" s="15">
        <v>0</v>
      </c>
      <c r="AI1899" s="15">
        <v>0</v>
      </c>
      <c r="AJ1899" s="15">
        <v>0</v>
      </c>
    </row>
    <row r="1900" spans="2:36" x14ac:dyDescent="0.2">
      <c r="B1900" s="15">
        <v>6945</v>
      </c>
      <c r="C1900" s="15">
        <v>392.51</v>
      </c>
      <c r="D1900" s="15">
        <v>9.99</v>
      </c>
      <c r="E1900" s="15">
        <v>1</v>
      </c>
      <c r="F1900" s="15">
        <v>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0</v>
      </c>
      <c r="W1900" s="15">
        <v>0</v>
      </c>
      <c r="X1900" s="15">
        <v>1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1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2:36" x14ac:dyDescent="0.2">
      <c r="B1901" s="15">
        <v>3004</v>
      </c>
      <c r="C1901" s="15">
        <v>66</v>
      </c>
      <c r="D1901" s="15">
        <v>59.99</v>
      </c>
      <c r="E1901" s="15">
        <v>1</v>
      </c>
      <c r="F1901" s="15">
        <v>0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1</v>
      </c>
      <c r="R1901" s="15">
        <v>0</v>
      </c>
      <c r="S1901" s="15">
        <v>0</v>
      </c>
      <c r="T1901" s="15">
        <v>0</v>
      </c>
      <c r="U1901" s="15">
        <v>0</v>
      </c>
      <c r="V1901" s="15">
        <v>0</v>
      </c>
      <c r="W1901" s="15">
        <v>0</v>
      </c>
      <c r="X1901" s="15">
        <v>1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1</v>
      </c>
      <c r="AH1901" s="15">
        <v>0</v>
      </c>
      <c r="AI1901" s="15">
        <v>0</v>
      </c>
      <c r="AJ1901" s="15">
        <v>0</v>
      </c>
    </row>
    <row r="1902" spans="2:36" x14ac:dyDescent="0.2">
      <c r="B1902" s="15">
        <v>1364</v>
      </c>
      <c r="C1902" s="15">
        <v>65.95</v>
      </c>
      <c r="D1902" s="15">
        <v>65.95</v>
      </c>
      <c r="E1902" s="15">
        <v>0</v>
      </c>
      <c r="F1902" s="15">
        <v>0</v>
      </c>
      <c r="G1902" s="15">
        <v>1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0</v>
      </c>
      <c r="V1902" s="15">
        <v>0</v>
      </c>
      <c r="W1902" s="15">
        <v>0</v>
      </c>
      <c r="X1902" s="15">
        <v>1</v>
      </c>
      <c r="Y1902" s="15">
        <v>0</v>
      </c>
      <c r="Z1902" s="15">
        <v>0</v>
      </c>
      <c r="AA1902" s="15">
        <v>0</v>
      </c>
      <c r="AB1902" s="15">
        <v>1</v>
      </c>
      <c r="AC1902" s="15">
        <v>0</v>
      </c>
      <c r="AD1902" s="15">
        <v>0</v>
      </c>
      <c r="AE1902" s="15">
        <v>0</v>
      </c>
      <c r="AF1902" s="15">
        <v>0</v>
      </c>
      <c r="AG1902" s="15">
        <v>1</v>
      </c>
      <c r="AH1902" s="15">
        <v>0</v>
      </c>
      <c r="AI1902" s="15">
        <v>0</v>
      </c>
      <c r="AJ1902" s="15">
        <v>0</v>
      </c>
    </row>
    <row r="1903" spans="2:36" x14ac:dyDescent="0.2">
      <c r="B1903" s="15">
        <v>3246</v>
      </c>
      <c r="C1903" s="15">
        <v>67.95</v>
      </c>
      <c r="D1903" s="15">
        <v>67.95</v>
      </c>
      <c r="E1903" s="15">
        <v>0</v>
      </c>
      <c r="F1903" s="15">
        <v>0</v>
      </c>
      <c r="G1903" s="15">
        <v>1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0</v>
      </c>
      <c r="V1903" s="15">
        <v>0</v>
      </c>
      <c r="W1903" s="15">
        <v>0</v>
      </c>
      <c r="X1903" s="15">
        <v>1</v>
      </c>
      <c r="Y1903" s="15">
        <v>0</v>
      </c>
      <c r="Z1903" s="15">
        <v>0</v>
      </c>
      <c r="AA1903" s="15">
        <v>1</v>
      </c>
      <c r="AB1903" s="15">
        <v>0</v>
      </c>
      <c r="AC1903" s="15">
        <v>0</v>
      </c>
      <c r="AD1903" s="15">
        <v>0</v>
      </c>
      <c r="AE1903" s="15">
        <v>1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</row>
    <row r="1904" spans="2:36" x14ac:dyDescent="0.2">
      <c r="B1904" s="15">
        <v>668</v>
      </c>
      <c r="C1904" s="15">
        <v>166.02</v>
      </c>
      <c r="D1904" s="15">
        <v>43.04</v>
      </c>
      <c r="E1904" s="15">
        <v>1</v>
      </c>
      <c r="F1904" s="15">
        <v>0</v>
      </c>
      <c r="G1904" s="15">
        <v>0</v>
      </c>
      <c r="H1904" s="15">
        <v>0</v>
      </c>
      <c r="I1904" s="15">
        <v>1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0</v>
      </c>
      <c r="V1904" s="15">
        <v>1</v>
      </c>
      <c r="W1904" s="15">
        <v>0</v>
      </c>
      <c r="X1904" s="15">
        <v>0</v>
      </c>
      <c r="Y1904" s="15">
        <v>0</v>
      </c>
      <c r="Z1904" s="15">
        <v>1</v>
      </c>
      <c r="AA1904" s="15">
        <v>0</v>
      </c>
      <c r="AB1904" s="15">
        <v>0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1</v>
      </c>
      <c r="AJ1904" s="15">
        <v>0</v>
      </c>
    </row>
    <row r="1905" spans="2:36" x14ac:dyDescent="0.2">
      <c r="B1905" s="15">
        <v>2992</v>
      </c>
      <c r="C1905" s="15">
        <v>74</v>
      </c>
      <c r="D1905" s="15">
        <v>65</v>
      </c>
      <c r="E1905" s="15">
        <v>1</v>
      </c>
      <c r="F1905" s="15">
        <v>0</v>
      </c>
      <c r="G1905" s="15">
        <v>1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0</v>
      </c>
      <c r="U1905" s="15">
        <v>0</v>
      </c>
      <c r="V1905" s="15">
        <v>0</v>
      </c>
      <c r="W1905" s="15">
        <v>0</v>
      </c>
      <c r="X1905" s="15">
        <v>1</v>
      </c>
      <c r="Y1905" s="15">
        <v>0</v>
      </c>
      <c r="Z1905" s="15">
        <v>0</v>
      </c>
      <c r="AA1905" s="15">
        <v>0</v>
      </c>
      <c r="AB1905" s="15">
        <v>1</v>
      </c>
      <c r="AC1905" s="15">
        <v>0</v>
      </c>
      <c r="AD1905" s="15">
        <v>0</v>
      </c>
      <c r="AE1905" s="15">
        <v>0</v>
      </c>
      <c r="AF1905" s="15">
        <v>0</v>
      </c>
      <c r="AG1905" s="15">
        <v>1</v>
      </c>
      <c r="AH1905" s="15">
        <v>0</v>
      </c>
      <c r="AI1905" s="15">
        <v>0</v>
      </c>
      <c r="AJ1905" s="15">
        <v>0</v>
      </c>
    </row>
    <row r="1906" spans="2:36" x14ac:dyDescent="0.2">
      <c r="B1906" s="15">
        <v>8</v>
      </c>
      <c r="C1906" s="15">
        <v>69.989999999999995</v>
      </c>
      <c r="D1906" s="15">
        <v>69.989999999999995</v>
      </c>
      <c r="E1906" s="15">
        <v>1</v>
      </c>
      <c r="F1906" s="15">
        <v>0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1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0</v>
      </c>
      <c r="U1906" s="15">
        <v>0</v>
      </c>
      <c r="V1906" s="15">
        <v>0</v>
      </c>
      <c r="W1906" s="15">
        <v>0</v>
      </c>
      <c r="X1906" s="15">
        <v>1</v>
      </c>
      <c r="Y1906" s="15">
        <v>0</v>
      </c>
      <c r="Z1906" s="15">
        <v>0</v>
      </c>
      <c r="AA1906" s="15">
        <v>0</v>
      </c>
      <c r="AB1906" s="15">
        <v>1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1</v>
      </c>
      <c r="AJ1906" s="15">
        <v>0</v>
      </c>
    </row>
    <row r="1907" spans="2:36" x14ac:dyDescent="0.2">
      <c r="B1907" s="15">
        <v>52</v>
      </c>
      <c r="C1907" s="15">
        <v>491</v>
      </c>
      <c r="D1907" s="15">
        <v>9.99</v>
      </c>
      <c r="E1907" s="15">
        <v>1</v>
      </c>
      <c r="F1907" s="15">
        <v>1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0</v>
      </c>
      <c r="U1907" s="15">
        <v>0</v>
      </c>
      <c r="V1907" s="15">
        <v>0</v>
      </c>
      <c r="W1907" s="15">
        <v>0</v>
      </c>
      <c r="X1907" s="15">
        <v>1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1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2:36" x14ac:dyDescent="0.2">
      <c r="B1908" s="15">
        <v>5564</v>
      </c>
      <c r="C1908" s="15">
        <v>73</v>
      </c>
      <c r="D1908" s="15">
        <v>73</v>
      </c>
      <c r="E1908" s="15">
        <v>0</v>
      </c>
      <c r="F1908" s="15">
        <v>0</v>
      </c>
      <c r="G1908" s="15">
        <v>0</v>
      </c>
      <c r="H1908" s="15">
        <v>0</v>
      </c>
      <c r="I1908" s="15">
        <v>0</v>
      </c>
      <c r="J1908" s="15">
        <v>1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0</v>
      </c>
      <c r="U1908" s="15">
        <v>0</v>
      </c>
      <c r="V1908" s="15">
        <v>0</v>
      </c>
      <c r="W1908" s="15">
        <v>0</v>
      </c>
      <c r="X1908" s="15">
        <v>1</v>
      </c>
      <c r="Y1908" s="15">
        <v>0</v>
      </c>
      <c r="Z1908" s="15">
        <v>0</v>
      </c>
      <c r="AA1908" s="15">
        <v>0</v>
      </c>
      <c r="AB1908" s="15">
        <v>1</v>
      </c>
      <c r="AC1908" s="15">
        <v>0</v>
      </c>
      <c r="AD1908" s="15">
        <v>1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2:36" x14ac:dyDescent="0.2">
      <c r="B1909" s="15">
        <v>320</v>
      </c>
      <c r="C1909" s="15">
        <v>560</v>
      </c>
      <c r="D1909" s="15">
        <v>9.99</v>
      </c>
      <c r="E1909" s="15">
        <v>1</v>
      </c>
      <c r="F1909" s="15">
        <v>0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1</v>
      </c>
      <c r="S1909" s="15">
        <v>0</v>
      </c>
      <c r="T1909" s="15">
        <v>0</v>
      </c>
      <c r="U1909" s="15">
        <v>0</v>
      </c>
      <c r="V1909" s="15">
        <v>0</v>
      </c>
      <c r="W1909" s="15">
        <v>0</v>
      </c>
      <c r="X1909" s="15">
        <v>1</v>
      </c>
      <c r="Y1909" s="15">
        <v>0</v>
      </c>
      <c r="Z1909" s="15">
        <v>0</v>
      </c>
      <c r="AA1909" s="15">
        <v>1</v>
      </c>
      <c r="AB1909" s="15">
        <v>0</v>
      </c>
      <c r="AC1909" s="15">
        <v>0</v>
      </c>
      <c r="AD1909" s="15">
        <v>0</v>
      </c>
      <c r="AE1909" s="15">
        <v>0</v>
      </c>
      <c r="AF1909" s="15">
        <v>0</v>
      </c>
      <c r="AG1909" s="15">
        <v>1</v>
      </c>
      <c r="AH1909" s="15">
        <v>0</v>
      </c>
      <c r="AI1909" s="15">
        <v>0</v>
      </c>
      <c r="AJ1909" s="15">
        <v>0</v>
      </c>
    </row>
    <row r="1910" spans="2:36" x14ac:dyDescent="0.2">
      <c r="B1910" s="15">
        <v>6</v>
      </c>
      <c r="C1910" s="15">
        <v>276.69</v>
      </c>
      <c r="D1910" s="15">
        <v>30.74</v>
      </c>
      <c r="E1910" s="15">
        <v>0</v>
      </c>
      <c r="F1910" s="15">
        <v>0</v>
      </c>
      <c r="G1910" s="15">
        <v>0</v>
      </c>
      <c r="H1910" s="15">
        <v>0</v>
      </c>
      <c r="I1910" s="15">
        <v>0</v>
      </c>
      <c r="J1910" s="15">
        <v>0</v>
      </c>
      <c r="K1910" s="15">
        <v>1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0</v>
      </c>
      <c r="U1910" s="15">
        <v>0</v>
      </c>
      <c r="V1910" s="15">
        <v>1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1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</row>
    <row r="1911" spans="2:36" x14ac:dyDescent="0.2">
      <c r="B1911" s="15">
        <v>1364</v>
      </c>
      <c r="C1911" s="15">
        <v>76.5</v>
      </c>
      <c r="D1911" s="15">
        <v>76.5</v>
      </c>
      <c r="E1911" s="15">
        <v>0</v>
      </c>
      <c r="F1911" s="15">
        <v>0</v>
      </c>
      <c r="G1911" s="15">
        <v>1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0</v>
      </c>
      <c r="U1911" s="15">
        <v>0</v>
      </c>
      <c r="V1911" s="15">
        <v>0</v>
      </c>
      <c r="W1911" s="15">
        <v>0</v>
      </c>
      <c r="X1911" s="15">
        <v>1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1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</row>
    <row r="1912" spans="2:36" x14ac:dyDescent="0.2">
      <c r="B1912" s="15">
        <v>2992</v>
      </c>
      <c r="C1912" s="15">
        <v>79</v>
      </c>
      <c r="D1912" s="15">
        <v>79</v>
      </c>
      <c r="E1912" s="15">
        <v>1</v>
      </c>
      <c r="F1912" s="15">
        <v>0</v>
      </c>
      <c r="G1912" s="15">
        <v>1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0</v>
      </c>
      <c r="U1912" s="15">
        <v>0</v>
      </c>
      <c r="V1912" s="15">
        <v>0</v>
      </c>
      <c r="W1912" s="15">
        <v>0</v>
      </c>
      <c r="X1912" s="15">
        <v>1</v>
      </c>
      <c r="Y1912" s="15">
        <v>0</v>
      </c>
      <c r="Z1912" s="15">
        <v>0</v>
      </c>
      <c r="AA1912" s="15">
        <v>1</v>
      </c>
      <c r="AB1912" s="15">
        <v>0</v>
      </c>
      <c r="AC1912" s="15">
        <v>0</v>
      </c>
      <c r="AD1912" s="15">
        <v>0</v>
      </c>
      <c r="AE1912" s="15">
        <v>0</v>
      </c>
      <c r="AF1912" s="15">
        <v>1</v>
      </c>
      <c r="AG1912" s="15">
        <v>0</v>
      </c>
      <c r="AH1912" s="15">
        <v>0</v>
      </c>
      <c r="AI1912" s="15">
        <v>0</v>
      </c>
      <c r="AJ1912" s="15">
        <v>0</v>
      </c>
    </row>
    <row r="1913" spans="2:36" x14ac:dyDescent="0.2">
      <c r="B1913" s="15">
        <v>3385</v>
      </c>
      <c r="C1913" s="15">
        <v>79.95</v>
      </c>
      <c r="D1913" s="15">
        <v>79.95</v>
      </c>
      <c r="E1913" s="15">
        <v>0</v>
      </c>
      <c r="F1913" s="15">
        <v>0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0</v>
      </c>
      <c r="U1913" s="15">
        <v>1</v>
      </c>
      <c r="V1913" s="15">
        <v>0</v>
      </c>
      <c r="W1913" s="15">
        <v>0</v>
      </c>
      <c r="X1913" s="15">
        <v>1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1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</row>
    <row r="1914" spans="2:36" x14ac:dyDescent="0.2">
      <c r="B1914" s="15">
        <v>2358</v>
      </c>
      <c r="C1914" s="15">
        <v>79.989999999999995</v>
      </c>
      <c r="D1914" s="15">
        <v>79.989999999999995</v>
      </c>
      <c r="E1914" s="15">
        <v>0</v>
      </c>
      <c r="F1914" s="15">
        <v>0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1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0</v>
      </c>
      <c r="U1914" s="15">
        <v>0</v>
      </c>
      <c r="V1914" s="15">
        <v>0</v>
      </c>
      <c r="W1914" s="15">
        <v>0</v>
      </c>
      <c r="X1914" s="15">
        <v>1</v>
      </c>
      <c r="Y1914" s="15">
        <v>0</v>
      </c>
      <c r="Z1914" s="15">
        <v>0</v>
      </c>
      <c r="AA1914" s="15">
        <v>0</v>
      </c>
      <c r="AB1914" s="15">
        <v>1</v>
      </c>
      <c r="AC1914" s="15">
        <v>0</v>
      </c>
      <c r="AD1914" s="15">
        <v>1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</row>
    <row r="1915" spans="2:36" x14ac:dyDescent="0.2">
      <c r="B1915" s="15">
        <v>993</v>
      </c>
      <c r="C1915" s="15">
        <v>79.989999999999995</v>
      </c>
      <c r="D1915" s="15">
        <v>79.989999999999995</v>
      </c>
      <c r="E1915" s="15">
        <v>0</v>
      </c>
      <c r="F1915" s="15">
        <v>0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1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1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</row>
    <row r="1916" spans="2:36" x14ac:dyDescent="0.2">
      <c r="B1916" s="15">
        <v>993</v>
      </c>
      <c r="C1916" s="15">
        <v>80.989999999999995</v>
      </c>
      <c r="D1916" s="15">
        <v>79.989999999999995</v>
      </c>
      <c r="E1916" s="15">
        <v>1</v>
      </c>
      <c r="F1916" s="15">
        <v>0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1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1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2:36" x14ac:dyDescent="0.2">
      <c r="B1917" s="15">
        <v>993</v>
      </c>
      <c r="C1917" s="15">
        <v>80.989999999999995</v>
      </c>
      <c r="D1917" s="15">
        <v>79.989999999999995</v>
      </c>
      <c r="E1917" s="15">
        <v>1</v>
      </c>
      <c r="F1917" s="15">
        <v>0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1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1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</row>
    <row r="1918" spans="2:36" x14ac:dyDescent="0.2">
      <c r="B1918" s="15">
        <v>2992</v>
      </c>
      <c r="C1918" s="15">
        <v>82.95</v>
      </c>
      <c r="D1918" s="15">
        <v>82.95</v>
      </c>
      <c r="E1918" s="15">
        <v>0</v>
      </c>
      <c r="F1918" s="15">
        <v>0</v>
      </c>
      <c r="G1918" s="15">
        <v>1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0</v>
      </c>
      <c r="U1918" s="15">
        <v>0</v>
      </c>
      <c r="V1918" s="15">
        <v>0</v>
      </c>
      <c r="W1918" s="15">
        <v>0</v>
      </c>
      <c r="X1918" s="15">
        <v>1</v>
      </c>
      <c r="Y1918" s="15">
        <v>0</v>
      </c>
      <c r="Z1918" s="15">
        <v>0</v>
      </c>
      <c r="AA1918" s="15">
        <v>0</v>
      </c>
      <c r="AB1918" s="15">
        <v>1</v>
      </c>
      <c r="AC1918" s="15">
        <v>0</v>
      </c>
      <c r="AD1918" s="15">
        <v>0</v>
      </c>
      <c r="AE1918" s="15">
        <v>0</v>
      </c>
      <c r="AF1918" s="15">
        <v>0</v>
      </c>
      <c r="AG1918" s="15">
        <v>1</v>
      </c>
      <c r="AH1918" s="15">
        <v>0</v>
      </c>
      <c r="AI1918" s="15">
        <v>0</v>
      </c>
      <c r="AJ1918" s="15">
        <v>0</v>
      </c>
    </row>
    <row r="1919" spans="2:36" x14ac:dyDescent="0.2">
      <c r="B1919" s="15">
        <v>1364</v>
      </c>
      <c r="C1919" s="15">
        <v>83.95</v>
      </c>
      <c r="D1919" s="15">
        <v>83.95</v>
      </c>
      <c r="E1919" s="15">
        <v>0</v>
      </c>
      <c r="F1919" s="15">
        <v>0</v>
      </c>
      <c r="G1919" s="15">
        <v>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0</v>
      </c>
      <c r="U1919" s="15">
        <v>0</v>
      </c>
      <c r="V1919" s="15">
        <v>0</v>
      </c>
      <c r="W1919" s="15">
        <v>0</v>
      </c>
      <c r="X1919" s="15">
        <v>1</v>
      </c>
      <c r="Y1919" s="15">
        <v>0</v>
      </c>
      <c r="Z1919" s="15">
        <v>0</v>
      </c>
      <c r="AA1919" s="15">
        <v>0</v>
      </c>
      <c r="AB1919" s="15">
        <v>1</v>
      </c>
      <c r="AC1919" s="15">
        <v>0</v>
      </c>
      <c r="AD1919" s="15">
        <v>0</v>
      </c>
      <c r="AE1919" s="15">
        <v>0</v>
      </c>
      <c r="AF1919" s="15">
        <v>0</v>
      </c>
      <c r="AG1919" s="15">
        <v>1</v>
      </c>
      <c r="AH1919" s="15">
        <v>0</v>
      </c>
      <c r="AI1919" s="15">
        <v>0</v>
      </c>
      <c r="AJ1919" s="15">
        <v>0</v>
      </c>
    </row>
    <row r="1920" spans="2:36" x14ac:dyDescent="0.2">
      <c r="B1920" s="15">
        <v>2992</v>
      </c>
      <c r="C1920" s="15">
        <v>86</v>
      </c>
      <c r="D1920" s="15">
        <v>82.95</v>
      </c>
      <c r="E1920" s="15">
        <v>1</v>
      </c>
      <c r="F1920" s="15">
        <v>0</v>
      </c>
      <c r="G1920" s="15">
        <v>1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0</v>
      </c>
      <c r="U1920" s="15">
        <v>0</v>
      </c>
      <c r="V1920" s="15">
        <v>0</v>
      </c>
      <c r="W1920" s="15">
        <v>0</v>
      </c>
      <c r="X1920" s="15">
        <v>1</v>
      </c>
      <c r="Y1920" s="15">
        <v>0</v>
      </c>
      <c r="Z1920" s="15">
        <v>0</v>
      </c>
      <c r="AA1920" s="15">
        <v>0</v>
      </c>
      <c r="AB1920" s="15">
        <v>1</v>
      </c>
      <c r="AC1920" s="15">
        <v>0</v>
      </c>
      <c r="AD1920" s="15">
        <v>0</v>
      </c>
      <c r="AE1920" s="15">
        <v>0</v>
      </c>
      <c r="AF1920" s="15">
        <v>0</v>
      </c>
      <c r="AG1920" s="15">
        <v>1</v>
      </c>
      <c r="AH1920" s="15">
        <v>0</v>
      </c>
      <c r="AI1920" s="15">
        <v>0</v>
      </c>
      <c r="AJ1920" s="15">
        <v>0</v>
      </c>
    </row>
    <row r="1921" spans="2:36" x14ac:dyDescent="0.2">
      <c r="B1921" s="15">
        <v>1364</v>
      </c>
      <c r="C1921" s="15">
        <v>85</v>
      </c>
      <c r="D1921" s="15">
        <v>85</v>
      </c>
      <c r="E1921" s="15">
        <v>0</v>
      </c>
      <c r="F1921" s="15">
        <v>0</v>
      </c>
      <c r="G1921" s="15">
        <v>1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0</v>
      </c>
      <c r="U1921" s="15">
        <v>0</v>
      </c>
      <c r="V1921" s="15">
        <v>0</v>
      </c>
      <c r="W1921" s="15">
        <v>0</v>
      </c>
      <c r="X1921" s="15">
        <v>1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0</v>
      </c>
      <c r="AE1921" s="15">
        <v>0</v>
      </c>
      <c r="AF1921" s="15">
        <v>0</v>
      </c>
      <c r="AG1921" s="15">
        <v>1</v>
      </c>
      <c r="AH1921" s="15">
        <v>0</v>
      </c>
      <c r="AI1921" s="15">
        <v>0</v>
      </c>
      <c r="AJ1921" s="15">
        <v>0</v>
      </c>
    </row>
    <row r="1922" spans="2:36" x14ac:dyDescent="0.2">
      <c r="B1922" s="15">
        <v>146</v>
      </c>
      <c r="C1922" s="15">
        <v>85</v>
      </c>
      <c r="D1922" s="15">
        <v>85</v>
      </c>
      <c r="E1922" s="15">
        <v>0</v>
      </c>
      <c r="F1922" s="15">
        <v>0</v>
      </c>
      <c r="G1922" s="15">
        <v>1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0</v>
      </c>
      <c r="U1922" s="15">
        <v>0</v>
      </c>
      <c r="V1922" s="15">
        <v>0</v>
      </c>
      <c r="W1922" s="15">
        <v>0</v>
      </c>
      <c r="X1922" s="15">
        <v>1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1</v>
      </c>
      <c r="AJ1922" s="15">
        <v>0</v>
      </c>
    </row>
    <row r="1923" spans="2:36" x14ac:dyDescent="0.2">
      <c r="B1923" s="15">
        <v>534</v>
      </c>
      <c r="C1923" s="15">
        <v>103.5</v>
      </c>
      <c r="D1923" s="15">
        <v>69.989999999999995</v>
      </c>
      <c r="E1923" s="15">
        <v>1</v>
      </c>
      <c r="F1923" s="15">
        <v>0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0</v>
      </c>
      <c r="U1923" s="15">
        <v>1</v>
      </c>
      <c r="V1923" s="15">
        <v>0</v>
      </c>
      <c r="W1923" s="15">
        <v>0</v>
      </c>
      <c r="X1923" s="15">
        <v>1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1</v>
      </c>
      <c r="AH1923" s="15">
        <v>0</v>
      </c>
      <c r="AI1923" s="15">
        <v>0</v>
      </c>
      <c r="AJ1923" s="15">
        <v>0</v>
      </c>
    </row>
    <row r="1924" spans="2:36" x14ac:dyDescent="0.2">
      <c r="B1924" s="15">
        <v>2992</v>
      </c>
      <c r="C1924" s="15">
        <v>93</v>
      </c>
      <c r="D1924" s="15">
        <v>82.95</v>
      </c>
      <c r="E1924" s="15">
        <v>1</v>
      </c>
      <c r="F1924" s="15">
        <v>0</v>
      </c>
      <c r="G1924" s="15">
        <v>1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0</v>
      </c>
      <c r="U1924" s="15">
        <v>0</v>
      </c>
      <c r="V1924" s="15">
        <v>0</v>
      </c>
      <c r="W1924" s="15">
        <v>0</v>
      </c>
      <c r="X1924" s="15">
        <v>1</v>
      </c>
      <c r="Y1924" s="15">
        <v>0</v>
      </c>
      <c r="Z1924" s="15">
        <v>0</v>
      </c>
      <c r="AA1924" s="15">
        <v>0</v>
      </c>
      <c r="AB1924" s="15">
        <v>1</v>
      </c>
      <c r="AC1924" s="15">
        <v>0</v>
      </c>
      <c r="AD1924" s="15">
        <v>0</v>
      </c>
      <c r="AE1924" s="15">
        <v>0</v>
      </c>
      <c r="AF1924" s="15">
        <v>0</v>
      </c>
      <c r="AG1924" s="15">
        <v>1</v>
      </c>
      <c r="AH1924" s="15">
        <v>0</v>
      </c>
      <c r="AI1924" s="15">
        <v>0</v>
      </c>
      <c r="AJ1924" s="15">
        <v>0</v>
      </c>
    </row>
    <row r="1925" spans="2:36" x14ac:dyDescent="0.2">
      <c r="B1925" s="15">
        <v>1364</v>
      </c>
      <c r="C1925" s="15">
        <v>89</v>
      </c>
      <c r="D1925" s="15">
        <v>89</v>
      </c>
      <c r="E1925" s="15">
        <v>0</v>
      </c>
      <c r="F1925" s="15">
        <v>0</v>
      </c>
      <c r="G1925" s="15">
        <v>1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1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1</v>
      </c>
      <c r="AJ1925" s="15">
        <v>0</v>
      </c>
    </row>
    <row r="1926" spans="2:36" x14ac:dyDescent="0.2">
      <c r="B1926" s="15">
        <v>590</v>
      </c>
      <c r="C1926" s="15">
        <v>797</v>
      </c>
      <c r="D1926" s="15">
        <v>9.9499999999999993</v>
      </c>
      <c r="E1926" s="15">
        <v>1</v>
      </c>
      <c r="F1926" s="15">
        <v>1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0</v>
      </c>
      <c r="U1926" s="15">
        <v>0</v>
      </c>
      <c r="V1926" s="15">
        <v>0</v>
      </c>
      <c r="W1926" s="15">
        <v>0</v>
      </c>
      <c r="X1926" s="15">
        <v>1</v>
      </c>
      <c r="Y1926" s="15">
        <v>0</v>
      </c>
      <c r="Z1926" s="15">
        <v>1</v>
      </c>
      <c r="AA1926" s="15">
        <v>0</v>
      </c>
      <c r="AB1926" s="15">
        <v>0</v>
      </c>
      <c r="AC1926" s="15">
        <v>0</v>
      </c>
      <c r="AD1926" s="15">
        <v>0</v>
      </c>
      <c r="AE1926" s="15">
        <v>0</v>
      </c>
      <c r="AF1926" s="15">
        <v>1</v>
      </c>
      <c r="AG1926" s="15">
        <v>0</v>
      </c>
      <c r="AH1926" s="15">
        <v>0</v>
      </c>
      <c r="AI1926" s="15">
        <v>0</v>
      </c>
      <c r="AJ1926" s="15">
        <v>0</v>
      </c>
    </row>
    <row r="1927" spans="2:36" x14ac:dyDescent="0.2">
      <c r="B1927" s="15">
        <v>146</v>
      </c>
      <c r="C1927" s="15">
        <v>89.95</v>
      </c>
      <c r="D1927" s="15">
        <v>89.95</v>
      </c>
      <c r="E1927" s="15">
        <v>0</v>
      </c>
      <c r="F1927" s="15">
        <v>0</v>
      </c>
      <c r="G1927" s="15">
        <v>1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0</v>
      </c>
      <c r="T1927" s="15">
        <v>0</v>
      </c>
      <c r="U1927" s="15">
        <v>0</v>
      </c>
      <c r="V1927" s="15">
        <v>0</v>
      </c>
      <c r="W1927" s="15">
        <v>0</v>
      </c>
      <c r="X1927" s="15">
        <v>1</v>
      </c>
      <c r="Y1927" s="15">
        <v>0</v>
      </c>
      <c r="Z1927" s="15">
        <v>0</v>
      </c>
      <c r="AA1927" s="15">
        <v>1</v>
      </c>
      <c r="AB1927" s="15">
        <v>0</v>
      </c>
      <c r="AC1927" s="15">
        <v>0</v>
      </c>
      <c r="AD1927" s="15">
        <v>0</v>
      </c>
      <c r="AE1927" s="15">
        <v>0</v>
      </c>
      <c r="AF1927" s="15">
        <v>1</v>
      </c>
      <c r="AG1927" s="15">
        <v>0</v>
      </c>
      <c r="AH1927" s="15">
        <v>0</v>
      </c>
      <c r="AI1927" s="15">
        <v>0</v>
      </c>
      <c r="AJ1927" s="15">
        <v>0</v>
      </c>
    </row>
    <row r="1928" spans="2:36" x14ac:dyDescent="0.2">
      <c r="B1928" s="15">
        <v>2992</v>
      </c>
      <c r="C1928" s="15">
        <v>89.95</v>
      </c>
      <c r="D1928" s="15">
        <v>89.95</v>
      </c>
      <c r="E1928" s="15">
        <v>0</v>
      </c>
      <c r="F1928" s="15">
        <v>0</v>
      </c>
      <c r="G1928" s="15">
        <v>1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0</v>
      </c>
      <c r="T1928" s="15">
        <v>0</v>
      </c>
      <c r="U1928" s="15">
        <v>0</v>
      </c>
      <c r="V1928" s="15">
        <v>0</v>
      </c>
      <c r="W1928" s="15">
        <v>0</v>
      </c>
      <c r="X1928" s="15">
        <v>1</v>
      </c>
      <c r="Y1928" s="15">
        <v>0</v>
      </c>
      <c r="Z1928" s="15">
        <v>0</v>
      </c>
      <c r="AA1928" s="15">
        <v>1</v>
      </c>
      <c r="AB1928" s="15">
        <v>0</v>
      </c>
      <c r="AC1928" s="15">
        <v>0</v>
      </c>
      <c r="AD1928" s="15">
        <v>0</v>
      </c>
      <c r="AE1928" s="15">
        <v>0</v>
      </c>
      <c r="AF1928" s="15">
        <v>1</v>
      </c>
      <c r="AG1928" s="15">
        <v>0</v>
      </c>
      <c r="AH1928" s="15">
        <v>0</v>
      </c>
      <c r="AI1928" s="15">
        <v>0</v>
      </c>
      <c r="AJ1928" s="15">
        <v>0</v>
      </c>
    </row>
    <row r="1929" spans="2:36" x14ac:dyDescent="0.2">
      <c r="B1929" s="15">
        <v>2992</v>
      </c>
      <c r="C1929" s="15">
        <v>89.95</v>
      </c>
      <c r="D1929" s="15">
        <v>89.95</v>
      </c>
      <c r="E1929" s="15">
        <v>0</v>
      </c>
      <c r="F1929" s="15">
        <v>0</v>
      </c>
      <c r="G1929" s="15">
        <v>1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1</v>
      </c>
      <c r="Y1929" s="15">
        <v>0</v>
      </c>
      <c r="Z1929" s="15">
        <v>0</v>
      </c>
      <c r="AA1929" s="15">
        <v>1</v>
      </c>
      <c r="AB1929" s="15">
        <v>0</v>
      </c>
      <c r="AC1929" s="15">
        <v>0</v>
      </c>
      <c r="AD1929" s="15">
        <v>0</v>
      </c>
      <c r="AE1929" s="15">
        <v>0</v>
      </c>
      <c r="AF1929" s="15">
        <v>1</v>
      </c>
      <c r="AG1929" s="15">
        <v>0</v>
      </c>
      <c r="AH1929" s="15">
        <v>0</v>
      </c>
      <c r="AI1929" s="15">
        <v>0</v>
      </c>
      <c r="AJ1929" s="15">
        <v>0</v>
      </c>
    </row>
    <row r="1930" spans="2:36" x14ac:dyDescent="0.2">
      <c r="B1930" s="15">
        <v>2992</v>
      </c>
      <c r="C1930" s="15">
        <v>89.95</v>
      </c>
      <c r="D1930" s="15">
        <v>89.95</v>
      </c>
      <c r="E1930" s="15">
        <v>0</v>
      </c>
      <c r="F1930" s="15">
        <v>0</v>
      </c>
      <c r="G1930" s="15">
        <v>1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1</v>
      </c>
      <c r="Y1930" s="15">
        <v>0</v>
      </c>
      <c r="Z1930" s="15">
        <v>0</v>
      </c>
      <c r="AA1930" s="15">
        <v>1</v>
      </c>
      <c r="AB1930" s="15">
        <v>0</v>
      </c>
      <c r="AC1930" s="15">
        <v>0</v>
      </c>
      <c r="AD1930" s="15">
        <v>0</v>
      </c>
      <c r="AE1930" s="15">
        <v>0</v>
      </c>
      <c r="AF1930" s="15">
        <v>1</v>
      </c>
      <c r="AG1930" s="15">
        <v>0</v>
      </c>
      <c r="AH1930" s="15">
        <v>0</v>
      </c>
      <c r="AI1930" s="15">
        <v>0</v>
      </c>
      <c r="AJ1930" s="15">
        <v>0</v>
      </c>
    </row>
    <row r="1931" spans="2:36" x14ac:dyDescent="0.2">
      <c r="B1931" s="15">
        <v>2992</v>
      </c>
      <c r="C1931" s="15">
        <v>89.95</v>
      </c>
      <c r="D1931" s="15">
        <v>89.95</v>
      </c>
      <c r="E1931" s="15">
        <v>0</v>
      </c>
      <c r="F1931" s="15">
        <v>0</v>
      </c>
      <c r="G1931" s="15">
        <v>1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1</v>
      </c>
      <c r="Y1931" s="15">
        <v>0</v>
      </c>
      <c r="Z1931" s="15">
        <v>0</v>
      </c>
      <c r="AA1931" s="15">
        <v>1</v>
      </c>
      <c r="AB1931" s="15">
        <v>0</v>
      </c>
      <c r="AC1931" s="15">
        <v>0</v>
      </c>
      <c r="AD1931" s="15">
        <v>0</v>
      </c>
      <c r="AE1931" s="15">
        <v>0</v>
      </c>
      <c r="AF1931" s="15">
        <v>1</v>
      </c>
      <c r="AG1931" s="15">
        <v>0</v>
      </c>
      <c r="AH1931" s="15">
        <v>0</v>
      </c>
      <c r="AI1931" s="15">
        <v>0</v>
      </c>
      <c r="AJ1931" s="15">
        <v>0</v>
      </c>
    </row>
    <row r="1932" spans="2:36" x14ac:dyDescent="0.2">
      <c r="B1932" s="15">
        <v>2992</v>
      </c>
      <c r="C1932" s="15">
        <v>89.95</v>
      </c>
      <c r="D1932" s="15">
        <v>89.95</v>
      </c>
      <c r="E1932" s="15">
        <v>0</v>
      </c>
      <c r="F1932" s="15">
        <v>0</v>
      </c>
      <c r="G1932" s="15">
        <v>1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1</v>
      </c>
      <c r="Y1932" s="15">
        <v>0</v>
      </c>
      <c r="Z1932" s="15">
        <v>0</v>
      </c>
      <c r="AA1932" s="15">
        <v>1</v>
      </c>
      <c r="AB1932" s="15">
        <v>0</v>
      </c>
      <c r="AC1932" s="15">
        <v>0</v>
      </c>
      <c r="AD1932" s="15">
        <v>0</v>
      </c>
      <c r="AE1932" s="15">
        <v>0</v>
      </c>
      <c r="AF1932" s="15">
        <v>1</v>
      </c>
      <c r="AG1932" s="15">
        <v>0</v>
      </c>
      <c r="AH1932" s="15">
        <v>0</v>
      </c>
      <c r="AI1932" s="15">
        <v>0</v>
      </c>
      <c r="AJ1932" s="15">
        <v>0</v>
      </c>
    </row>
    <row r="1933" spans="2:36" x14ac:dyDescent="0.2">
      <c r="B1933" s="15">
        <v>146</v>
      </c>
      <c r="C1933" s="15">
        <v>89.95</v>
      </c>
      <c r="D1933" s="15">
        <v>89.95</v>
      </c>
      <c r="E1933" s="15">
        <v>0</v>
      </c>
      <c r="F1933" s="15">
        <v>0</v>
      </c>
      <c r="G1933" s="15">
        <v>1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1</v>
      </c>
      <c r="Y1933" s="15">
        <v>0</v>
      </c>
      <c r="Z1933" s="15">
        <v>0</v>
      </c>
      <c r="AA1933" s="15">
        <v>0</v>
      </c>
      <c r="AB1933" s="15">
        <v>1</v>
      </c>
      <c r="AC1933" s="15">
        <v>0</v>
      </c>
      <c r="AD1933" s="15">
        <v>1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2:36" x14ac:dyDescent="0.2">
      <c r="B1934" s="15">
        <v>1364</v>
      </c>
      <c r="C1934" s="15">
        <v>89.95</v>
      </c>
      <c r="D1934" s="15">
        <v>89.95</v>
      </c>
      <c r="E1934" s="15">
        <v>0</v>
      </c>
      <c r="F1934" s="15">
        <v>0</v>
      </c>
      <c r="G1934" s="15">
        <v>1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1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1</v>
      </c>
      <c r="AH1934" s="15">
        <v>0</v>
      </c>
      <c r="AI1934" s="15">
        <v>0</v>
      </c>
      <c r="AJ1934" s="15">
        <v>0</v>
      </c>
    </row>
    <row r="1935" spans="2:36" x14ac:dyDescent="0.2">
      <c r="B1935" s="15">
        <v>1364</v>
      </c>
      <c r="C1935" s="15">
        <v>90</v>
      </c>
      <c r="D1935" s="15">
        <v>90</v>
      </c>
      <c r="E1935" s="15">
        <v>0</v>
      </c>
      <c r="F1935" s="15">
        <v>0</v>
      </c>
      <c r="G1935" s="15">
        <v>1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1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1</v>
      </c>
      <c r="AJ1935" s="15">
        <v>0</v>
      </c>
    </row>
    <row r="1936" spans="2:36" x14ac:dyDescent="0.2">
      <c r="B1936" s="15">
        <v>10</v>
      </c>
      <c r="C1936" s="15">
        <v>170.5</v>
      </c>
      <c r="D1936" s="15">
        <v>50</v>
      </c>
      <c r="E1936" s="15">
        <v>1</v>
      </c>
      <c r="F1936" s="15">
        <v>0</v>
      </c>
      <c r="G1936" s="15">
        <v>1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1</v>
      </c>
      <c r="Y1936" s="15">
        <v>0</v>
      </c>
      <c r="Z1936" s="15">
        <v>0</v>
      </c>
      <c r="AA1936" s="15">
        <v>0</v>
      </c>
      <c r="AB1936" s="15">
        <v>1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1</v>
      </c>
      <c r="AJ1936" s="15">
        <v>0</v>
      </c>
    </row>
    <row r="1937" spans="2:36" x14ac:dyDescent="0.2">
      <c r="B1937" s="15">
        <v>2992</v>
      </c>
      <c r="C1937" s="15">
        <v>99.09</v>
      </c>
      <c r="D1937" s="15">
        <v>89.95</v>
      </c>
      <c r="E1937" s="15">
        <v>1</v>
      </c>
      <c r="F1937" s="15">
        <v>0</v>
      </c>
      <c r="G1937" s="15">
        <v>1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1</v>
      </c>
      <c r="Y1937" s="15">
        <v>0</v>
      </c>
      <c r="Z1937" s="15">
        <v>0</v>
      </c>
      <c r="AA1937" s="15">
        <v>1</v>
      </c>
      <c r="AB1937" s="15">
        <v>0</v>
      </c>
      <c r="AC1937" s="15">
        <v>0</v>
      </c>
      <c r="AD1937" s="15">
        <v>0</v>
      </c>
      <c r="AE1937" s="15">
        <v>0</v>
      </c>
      <c r="AF1937" s="15">
        <v>1</v>
      </c>
      <c r="AG1937" s="15">
        <v>0</v>
      </c>
      <c r="AH1937" s="15">
        <v>0</v>
      </c>
      <c r="AI1937" s="15">
        <v>0</v>
      </c>
      <c r="AJ1937" s="15">
        <v>0</v>
      </c>
    </row>
    <row r="1938" spans="2:36" x14ac:dyDescent="0.2">
      <c r="B1938" s="15">
        <v>2992</v>
      </c>
      <c r="C1938" s="15">
        <v>95</v>
      </c>
      <c r="D1938" s="15">
        <v>95</v>
      </c>
      <c r="E1938" s="15">
        <v>0</v>
      </c>
      <c r="F1938" s="15">
        <v>0</v>
      </c>
      <c r="G1938" s="15">
        <v>1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1</v>
      </c>
      <c r="Y1938" s="15">
        <v>0</v>
      </c>
      <c r="Z1938" s="15">
        <v>0</v>
      </c>
      <c r="AA1938" s="15">
        <v>1</v>
      </c>
      <c r="AB1938" s="15">
        <v>0</v>
      </c>
      <c r="AC1938" s="15">
        <v>0</v>
      </c>
      <c r="AD1938" s="15">
        <v>0</v>
      </c>
      <c r="AE1938" s="15">
        <v>0</v>
      </c>
      <c r="AF1938" s="15">
        <v>1</v>
      </c>
      <c r="AG1938" s="15">
        <v>0</v>
      </c>
      <c r="AH1938" s="15">
        <v>0</v>
      </c>
      <c r="AI1938" s="15">
        <v>0</v>
      </c>
      <c r="AJ1938" s="15">
        <v>0</v>
      </c>
    </row>
    <row r="1939" spans="2:36" x14ac:dyDescent="0.2">
      <c r="B1939" s="15">
        <v>146</v>
      </c>
      <c r="C1939" s="15">
        <v>95</v>
      </c>
      <c r="D1939" s="15">
        <v>95</v>
      </c>
      <c r="E1939" s="15">
        <v>0</v>
      </c>
      <c r="F1939" s="15">
        <v>0</v>
      </c>
      <c r="G1939" s="15">
        <v>1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1</v>
      </c>
      <c r="Y1939" s="15">
        <v>0</v>
      </c>
      <c r="Z1939" s="15">
        <v>0</v>
      </c>
      <c r="AA1939" s="15">
        <v>0</v>
      </c>
      <c r="AB1939" s="15">
        <v>1</v>
      </c>
      <c r="AC1939" s="15">
        <v>0</v>
      </c>
      <c r="AD1939" s="15">
        <v>1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</row>
    <row r="1940" spans="2:36" x14ac:dyDescent="0.2">
      <c r="B1940" s="15">
        <v>156</v>
      </c>
      <c r="C1940" s="15">
        <v>187.5</v>
      </c>
      <c r="D1940" s="15">
        <v>50</v>
      </c>
      <c r="E1940" s="15">
        <v>1</v>
      </c>
      <c r="F1940" s="15">
        <v>0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1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1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1</v>
      </c>
      <c r="AG1940" s="15">
        <v>0</v>
      </c>
      <c r="AH1940" s="15">
        <v>0</v>
      </c>
      <c r="AI1940" s="15">
        <v>0</v>
      </c>
      <c r="AJ1940" s="15">
        <v>0</v>
      </c>
    </row>
    <row r="1941" spans="2:36" x14ac:dyDescent="0.2">
      <c r="B1941" s="15">
        <v>14</v>
      </c>
      <c r="C1941" s="15">
        <v>971</v>
      </c>
      <c r="D1941" s="15">
        <v>9.99</v>
      </c>
      <c r="E1941" s="15">
        <v>1</v>
      </c>
      <c r="F1941" s="15">
        <v>0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1</v>
      </c>
      <c r="Y1941" s="15">
        <v>0</v>
      </c>
      <c r="Z1941" s="15">
        <v>0</v>
      </c>
      <c r="AA1941" s="15">
        <v>0</v>
      </c>
      <c r="AB1941" s="15">
        <v>1</v>
      </c>
      <c r="AC1941" s="15">
        <v>0</v>
      </c>
      <c r="AD1941" s="15">
        <v>0</v>
      </c>
      <c r="AE1941" s="15">
        <v>1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</row>
    <row r="1942" spans="2:36" x14ac:dyDescent="0.2">
      <c r="B1942" s="15">
        <v>7</v>
      </c>
      <c r="C1942" s="15">
        <v>222.58</v>
      </c>
      <c r="D1942" s="15">
        <v>67.63</v>
      </c>
      <c r="E1942" s="15">
        <v>1</v>
      </c>
      <c r="F1942" s="15">
        <v>0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1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0</v>
      </c>
      <c r="T1942" s="15">
        <v>0</v>
      </c>
      <c r="U1942" s="15">
        <v>0</v>
      </c>
      <c r="V1942" s="15">
        <v>1</v>
      </c>
      <c r="W1942" s="15">
        <v>0</v>
      </c>
      <c r="X1942" s="15">
        <v>0</v>
      </c>
      <c r="Y1942" s="15">
        <v>0</v>
      </c>
      <c r="Z1942" s="15">
        <v>0</v>
      </c>
      <c r="AA1942" s="15">
        <v>1</v>
      </c>
      <c r="AB1942" s="15">
        <v>0</v>
      </c>
      <c r="AC1942" s="15">
        <v>0</v>
      </c>
      <c r="AD1942" s="15">
        <v>0</v>
      </c>
      <c r="AE1942" s="15">
        <v>1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</row>
    <row r="1943" spans="2:36" x14ac:dyDescent="0.2">
      <c r="B1943" s="15">
        <v>2992</v>
      </c>
      <c r="C1943" s="15">
        <v>99.95</v>
      </c>
      <c r="D1943" s="15">
        <v>99.95</v>
      </c>
      <c r="E1943" s="15">
        <v>0</v>
      </c>
      <c r="F1943" s="15">
        <v>0</v>
      </c>
      <c r="G1943" s="15">
        <v>1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1</v>
      </c>
      <c r="Y1943" s="15">
        <v>0</v>
      </c>
      <c r="Z1943" s="15">
        <v>0</v>
      </c>
      <c r="AA1943" s="15">
        <v>1</v>
      </c>
      <c r="AB1943" s="15">
        <v>0</v>
      </c>
      <c r="AC1943" s="15">
        <v>0</v>
      </c>
      <c r="AD1943" s="15">
        <v>0</v>
      </c>
      <c r="AE1943" s="15">
        <v>0</v>
      </c>
      <c r="AF1943" s="15">
        <v>1</v>
      </c>
      <c r="AG1943" s="15">
        <v>0</v>
      </c>
      <c r="AH1943" s="15">
        <v>0</v>
      </c>
      <c r="AI1943" s="15">
        <v>0</v>
      </c>
      <c r="AJ1943" s="15">
        <v>0</v>
      </c>
    </row>
    <row r="1944" spans="2:36" x14ac:dyDescent="0.2">
      <c r="B1944" s="15">
        <v>2992</v>
      </c>
      <c r="C1944" s="15">
        <v>99.95</v>
      </c>
      <c r="D1944" s="15">
        <v>99.95</v>
      </c>
      <c r="E1944" s="15">
        <v>0</v>
      </c>
      <c r="F1944" s="15">
        <v>0</v>
      </c>
      <c r="G1944" s="15">
        <v>1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1</v>
      </c>
      <c r="Y1944" s="15">
        <v>0</v>
      </c>
      <c r="Z1944" s="15">
        <v>0</v>
      </c>
      <c r="AA1944" s="15">
        <v>1</v>
      </c>
      <c r="AB1944" s="15">
        <v>0</v>
      </c>
      <c r="AC1944" s="15">
        <v>0</v>
      </c>
      <c r="AD1944" s="15">
        <v>0</v>
      </c>
      <c r="AE1944" s="15">
        <v>0</v>
      </c>
      <c r="AF1944" s="15">
        <v>1</v>
      </c>
      <c r="AG1944" s="15">
        <v>0</v>
      </c>
      <c r="AH1944" s="15">
        <v>0</v>
      </c>
      <c r="AI1944" s="15">
        <v>0</v>
      </c>
      <c r="AJ1944" s="15">
        <v>0</v>
      </c>
    </row>
    <row r="1945" spans="2:36" x14ac:dyDescent="0.2">
      <c r="B1945" s="15">
        <v>993</v>
      </c>
      <c r="C1945" s="15">
        <v>99.99</v>
      </c>
      <c r="D1945" s="15">
        <v>99.99</v>
      </c>
      <c r="E1945" s="15">
        <v>0</v>
      </c>
      <c r="F1945" s="15">
        <v>0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1</v>
      </c>
      <c r="T1945" s="15">
        <v>0</v>
      </c>
      <c r="U1945" s="15">
        <v>0</v>
      </c>
      <c r="V1945" s="15">
        <v>0</v>
      </c>
      <c r="W1945" s="15">
        <v>0</v>
      </c>
      <c r="X1945" s="15">
        <v>1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1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</row>
    <row r="1946" spans="2:36" x14ac:dyDescent="0.2">
      <c r="B1946" s="15">
        <v>993</v>
      </c>
      <c r="C1946" s="15">
        <v>99.99</v>
      </c>
      <c r="D1946" s="15">
        <v>99.99</v>
      </c>
      <c r="E1946" s="15">
        <v>0</v>
      </c>
      <c r="F1946" s="15">
        <v>0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1</v>
      </c>
      <c r="T1946" s="15">
        <v>0</v>
      </c>
      <c r="U1946" s="15">
        <v>0</v>
      </c>
      <c r="V1946" s="15">
        <v>0</v>
      </c>
      <c r="W1946" s="15">
        <v>0</v>
      </c>
      <c r="X1946" s="15">
        <v>1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1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2:36" x14ac:dyDescent="0.2">
      <c r="B1947" s="15">
        <v>993</v>
      </c>
      <c r="C1947" s="15">
        <v>99.99</v>
      </c>
      <c r="D1947" s="15">
        <v>99.99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1</v>
      </c>
      <c r="T1947" s="15">
        <v>0</v>
      </c>
      <c r="U1947" s="15">
        <v>0</v>
      </c>
      <c r="V1947" s="15">
        <v>0</v>
      </c>
      <c r="W1947" s="15">
        <v>0</v>
      </c>
      <c r="X1947" s="15">
        <v>1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1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2:36" x14ac:dyDescent="0.2">
      <c r="B1948" s="15">
        <v>993</v>
      </c>
      <c r="C1948" s="15">
        <v>99.99</v>
      </c>
      <c r="D1948" s="15">
        <v>99.99</v>
      </c>
      <c r="E1948" s="15">
        <v>0</v>
      </c>
      <c r="F1948" s="15">
        <v>0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0</v>
      </c>
      <c r="S1948" s="15">
        <v>1</v>
      </c>
      <c r="T1948" s="15">
        <v>0</v>
      </c>
      <c r="U1948" s="15">
        <v>0</v>
      </c>
      <c r="V1948" s="15">
        <v>0</v>
      </c>
      <c r="W1948" s="15">
        <v>0</v>
      </c>
      <c r="X1948" s="15">
        <v>1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1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2:36" x14ac:dyDescent="0.2">
      <c r="B1949" s="15">
        <v>993</v>
      </c>
      <c r="C1949" s="15">
        <v>99.99</v>
      </c>
      <c r="D1949" s="15">
        <v>99.99</v>
      </c>
      <c r="E1949" s="15">
        <v>0</v>
      </c>
      <c r="F1949" s="15">
        <v>0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0</v>
      </c>
      <c r="S1949" s="15">
        <v>1</v>
      </c>
      <c r="T1949" s="15">
        <v>0</v>
      </c>
      <c r="U1949" s="15">
        <v>0</v>
      </c>
      <c r="V1949" s="15">
        <v>0</v>
      </c>
      <c r="W1949" s="15">
        <v>0</v>
      </c>
      <c r="X1949" s="15">
        <v>1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1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</row>
    <row r="1950" spans="2:36" x14ac:dyDescent="0.2">
      <c r="B1950" s="15">
        <v>1131</v>
      </c>
      <c r="C1950" s="15">
        <v>100</v>
      </c>
      <c r="D1950" s="15">
        <v>100</v>
      </c>
      <c r="E1950" s="15">
        <v>0</v>
      </c>
      <c r="F1950" s="15">
        <v>0</v>
      </c>
      <c r="G1950" s="15">
        <v>1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1</v>
      </c>
      <c r="Y1950" s="15">
        <v>0</v>
      </c>
      <c r="Z1950" s="15">
        <v>1</v>
      </c>
      <c r="AA1950" s="15">
        <v>0</v>
      </c>
      <c r="AB1950" s="15">
        <v>0</v>
      </c>
      <c r="AC1950" s="15">
        <v>0</v>
      </c>
      <c r="AD1950" s="15">
        <v>0</v>
      </c>
      <c r="AE1950" s="15">
        <v>0</v>
      </c>
      <c r="AF1950" s="15">
        <v>0</v>
      </c>
      <c r="AG1950" s="15">
        <v>1</v>
      </c>
      <c r="AH1950" s="15">
        <v>0</v>
      </c>
      <c r="AI1950" s="15">
        <v>0</v>
      </c>
      <c r="AJ1950" s="15">
        <v>0</v>
      </c>
    </row>
    <row r="1951" spans="2:36" x14ac:dyDescent="0.2">
      <c r="B1951" s="15">
        <v>301</v>
      </c>
      <c r="C1951" s="15">
        <v>117.5</v>
      </c>
      <c r="D1951" s="15">
        <v>93.63</v>
      </c>
      <c r="E1951" s="15">
        <v>1</v>
      </c>
      <c r="F1951" s="15">
        <v>0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0</v>
      </c>
      <c r="S1951" s="15">
        <v>0</v>
      </c>
      <c r="T1951" s="15">
        <v>0</v>
      </c>
      <c r="U1951" s="15">
        <v>1</v>
      </c>
      <c r="V1951" s="15">
        <v>0</v>
      </c>
      <c r="W1951" s="15">
        <v>0</v>
      </c>
      <c r="X1951" s="15">
        <v>1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1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</row>
    <row r="1952" spans="2:36" x14ac:dyDescent="0.2">
      <c r="B1952" s="15">
        <v>1364</v>
      </c>
      <c r="C1952" s="15">
        <v>108</v>
      </c>
      <c r="D1952" s="15">
        <v>108</v>
      </c>
      <c r="E1952" s="15">
        <v>0</v>
      </c>
      <c r="F1952" s="15">
        <v>0</v>
      </c>
      <c r="G1952" s="15">
        <v>1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1</v>
      </c>
      <c r="Y1952" s="15">
        <v>0</v>
      </c>
      <c r="Z1952" s="15">
        <v>0</v>
      </c>
      <c r="AA1952" s="15">
        <v>0</v>
      </c>
      <c r="AB1952" s="15">
        <v>1</v>
      </c>
      <c r="AC1952" s="15">
        <v>0</v>
      </c>
      <c r="AD1952" s="15">
        <v>0</v>
      </c>
      <c r="AE1952" s="15">
        <v>0</v>
      </c>
      <c r="AF1952" s="15">
        <v>0</v>
      </c>
      <c r="AG1952" s="15">
        <v>1</v>
      </c>
      <c r="AH1952" s="15">
        <v>0</v>
      </c>
      <c r="AI1952" s="15">
        <v>0</v>
      </c>
      <c r="AJ1952" s="15">
        <v>0</v>
      </c>
    </row>
    <row r="1953" spans="2:36" x14ac:dyDescent="0.2">
      <c r="B1953" s="15">
        <v>534</v>
      </c>
      <c r="C1953" s="15">
        <v>154.22999999999999</v>
      </c>
      <c r="D1953" s="15">
        <v>79.989999999999995</v>
      </c>
      <c r="E1953" s="15">
        <v>1</v>
      </c>
      <c r="F1953" s="15">
        <v>0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0</v>
      </c>
      <c r="S1953" s="15">
        <v>0</v>
      </c>
      <c r="T1953" s="15">
        <v>0</v>
      </c>
      <c r="U1953" s="15">
        <v>1</v>
      </c>
      <c r="V1953" s="15">
        <v>0</v>
      </c>
      <c r="W1953" s="15">
        <v>0</v>
      </c>
      <c r="X1953" s="15">
        <v>1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1</v>
      </c>
      <c r="AH1953" s="15">
        <v>0</v>
      </c>
      <c r="AI1953" s="15">
        <v>0</v>
      </c>
      <c r="AJ1953" s="15">
        <v>0</v>
      </c>
    </row>
    <row r="1954" spans="2:36" x14ac:dyDescent="0.2">
      <c r="B1954" s="15">
        <v>378</v>
      </c>
      <c r="C1954" s="15">
        <v>237.37</v>
      </c>
      <c r="D1954" s="15">
        <v>169.55</v>
      </c>
      <c r="E1954" s="15">
        <v>1</v>
      </c>
      <c r="F1954" s="15">
        <v>1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1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1</v>
      </c>
      <c r="AI1954" s="15">
        <v>0</v>
      </c>
      <c r="AJ1954" s="15">
        <v>0</v>
      </c>
    </row>
    <row r="1955" spans="2:36" x14ac:dyDescent="0.2">
      <c r="B1955" s="15">
        <v>146</v>
      </c>
      <c r="C1955" s="15">
        <v>115</v>
      </c>
      <c r="D1955" s="15">
        <v>115</v>
      </c>
      <c r="E1955" s="15">
        <v>0</v>
      </c>
      <c r="F1955" s="15">
        <v>0</v>
      </c>
      <c r="G1955" s="15">
        <v>1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1</v>
      </c>
      <c r="Y1955" s="15">
        <v>0</v>
      </c>
      <c r="Z1955" s="15">
        <v>0</v>
      </c>
      <c r="AA1955" s="15">
        <v>0</v>
      </c>
      <c r="AB1955" s="15">
        <v>1</v>
      </c>
      <c r="AC1955" s="15">
        <v>0</v>
      </c>
      <c r="AD1955" s="15">
        <v>0</v>
      </c>
      <c r="AE1955" s="15">
        <v>0</v>
      </c>
      <c r="AF1955" s="15">
        <v>0</v>
      </c>
      <c r="AG1955" s="15">
        <v>1</v>
      </c>
      <c r="AH1955" s="15">
        <v>0</v>
      </c>
      <c r="AI1955" s="15">
        <v>0</v>
      </c>
      <c r="AJ1955" s="15">
        <v>0</v>
      </c>
    </row>
    <row r="1956" spans="2:36" x14ac:dyDescent="0.2">
      <c r="B1956" s="15">
        <v>1364</v>
      </c>
      <c r="C1956" s="15">
        <v>117</v>
      </c>
      <c r="D1956" s="15">
        <v>117</v>
      </c>
      <c r="E1956" s="15">
        <v>0</v>
      </c>
      <c r="F1956" s="15">
        <v>0</v>
      </c>
      <c r="G1956" s="15">
        <v>1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1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1</v>
      </c>
      <c r="AJ1956" s="15">
        <v>0</v>
      </c>
    </row>
    <row r="1957" spans="2:36" x14ac:dyDescent="0.2">
      <c r="B1957" s="15">
        <v>668</v>
      </c>
      <c r="C1957" s="15">
        <v>313.58999999999997</v>
      </c>
      <c r="D1957" s="15">
        <v>67.64</v>
      </c>
      <c r="E1957" s="15">
        <v>0</v>
      </c>
      <c r="F1957" s="15">
        <v>0</v>
      </c>
      <c r="G1957" s="15">
        <v>0</v>
      </c>
      <c r="H1957" s="15">
        <v>0</v>
      </c>
      <c r="I1957" s="15">
        <v>1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0</v>
      </c>
      <c r="S1957" s="15">
        <v>0</v>
      </c>
      <c r="T1957" s="15">
        <v>0</v>
      </c>
      <c r="U1957" s="15">
        <v>0</v>
      </c>
      <c r="V1957" s="15">
        <v>1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1</v>
      </c>
      <c r="AG1957" s="15">
        <v>0</v>
      </c>
      <c r="AH1957" s="15">
        <v>0</v>
      </c>
      <c r="AI1957" s="15">
        <v>0</v>
      </c>
      <c r="AJ1957" s="15">
        <v>0</v>
      </c>
    </row>
    <row r="1958" spans="2:36" x14ac:dyDescent="0.2">
      <c r="B1958" s="15">
        <v>2992</v>
      </c>
      <c r="C1958" s="15">
        <v>121.5</v>
      </c>
      <c r="D1958" s="15">
        <v>119</v>
      </c>
      <c r="E1958" s="15">
        <v>1</v>
      </c>
      <c r="F1958" s="15">
        <v>0</v>
      </c>
      <c r="G1958" s="15">
        <v>1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1</v>
      </c>
      <c r="Y1958" s="15">
        <v>0</v>
      </c>
      <c r="Z1958" s="15">
        <v>0</v>
      </c>
      <c r="AA1958" s="15">
        <v>1</v>
      </c>
      <c r="AB1958" s="15">
        <v>0</v>
      </c>
      <c r="AC1958" s="15">
        <v>0</v>
      </c>
      <c r="AD1958" s="15">
        <v>0</v>
      </c>
      <c r="AE1958" s="15">
        <v>0</v>
      </c>
      <c r="AF1958" s="15">
        <v>1</v>
      </c>
      <c r="AG1958" s="15">
        <v>0</v>
      </c>
      <c r="AH1958" s="15">
        <v>0</v>
      </c>
      <c r="AI1958" s="15">
        <v>0</v>
      </c>
      <c r="AJ1958" s="15">
        <v>0</v>
      </c>
    </row>
    <row r="1959" spans="2:36" x14ac:dyDescent="0.2">
      <c r="B1959" s="15">
        <v>251</v>
      </c>
      <c r="C1959" s="15">
        <v>145</v>
      </c>
      <c r="D1959" s="15">
        <v>99.99</v>
      </c>
      <c r="E1959" s="15">
        <v>1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0</v>
      </c>
      <c r="U1959" s="15">
        <v>1</v>
      </c>
      <c r="V1959" s="15">
        <v>0</v>
      </c>
      <c r="W1959" s="15">
        <v>0</v>
      </c>
      <c r="X1959" s="15">
        <v>1</v>
      </c>
      <c r="Y1959" s="15">
        <v>1</v>
      </c>
      <c r="Z1959" s="15">
        <v>0</v>
      </c>
      <c r="AA1959" s="15">
        <v>0</v>
      </c>
      <c r="AB1959" s="15">
        <v>0</v>
      </c>
      <c r="AC1959" s="15">
        <v>0</v>
      </c>
      <c r="AD1959" s="15">
        <v>0</v>
      </c>
      <c r="AE1959" s="15">
        <v>0</v>
      </c>
      <c r="AF1959" s="15">
        <v>1</v>
      </c>
      <c r="AG1959" s="15">
        <v>0</v>
      </c>
      <c r="AH1959" s="15">
        <v>0</v>
      </c>
      <c r="AI1959" s="15">
        <v>0</v>
      </c>
      <c r="AJ1959" s="15">
        <v>0</v>
      </c>
    </row>
    <row r="1960" spans="2:36" x14ac:dyDescent="0.2">
      <c r="B1960" s="15">
        <v>2992</v>
      </c>
      <c r="C1960" s="15">
        <v>122.5</v>
      </c>
      <c r="D1960" s="15">
        <v>119</v>
      </c>
      <c r="E1960" s="15">
        <v>1</v>
      </c>
      <c r="F1960" s="15">
        <v>0</v>
      </c>
      <c r="G1960" s="15">
        <v>1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1</v>
      </c>
      <c r="Y1960" s="15">
        <v>0</v>
      </c>
      <c r="Z1960" s="15">
        <v>0</v>
      </c>
      <c r="AA1960" s="15">
        <v>1</v>
      </c>
      <c r="AB1960" s="15">
        <v>0</v>
      </c>
      <c r="AC1960" s="15">
        <v>0</v>
      </c>
      <c r="AD1960" s="15">
        <v>0</v>
      </c>
      <c r="AE1960" s="15">
        <v>0</v>
      </c>
      <c r="AF1960" s="15">
        <v>1</v>
      </c>
      <c r="AG1960" s="15">
        <v>0</v>
      </c>
      <c r="AH1960" s="15">
        <v>0</v>
      </c>
      <c r="AI1960" s="15">
        <v>0</v>
      </c>
      <c r="AJ1960" s="15">
        <v>0</v>
      </c>
    </row>
    <row r="1961" spans="2:36" x14ac:dyDescent="0.2">
      <c r="B1961" s="15">
        <v>33</v>
      </c>
      <c r="C1961" s="15">
        <v>167.5</v>
      </c>
      <c r="D1961" s="15">
        <v>90</v>
      </c>
      <c r="E1961" s="15">
        <v>1</v>
      </c>
      <c r="F1961" s="15">
        <v>0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1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1</v>
      </c>
      <c r="AG1961" s="15">
        <v>0</v>
      </c>
      <c r="AH1961" s="15">
        <v>0</v>
      </c>
      <c r="AI1961" s="15">
        <v>0</v>
      </c>
      <c r="AJ1961" s="15">
        <v>0</v>
      </c>
    </row>
    <row r="1962" spans="2:36" x14ac:dyDescent="0.2">
      <c r="B1962" s="15">
        <v>1364</v>
      </c>
      <c r="C1962" s="15">
        <v>128</v>
      </c>
      <c r="D1962" s="15">
        <v>128</v>
      </c>
      <c r="E1962" s="15">
        <v>0</v>
      </c>
      <c r="F1962" s="15">
        <v>0</v>
      </c>
      <c r="G1962" s="15">
        <v>1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1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1</v>
      </c>
      <c r="AJ1962" s="15">
        <v>0</v>
      </c>
    </row>
    <row r="1963" spans="2:36" x14ac:dyDescent="0.2">
      <c r="B1963" s="15">
        <v>1364</v>
      </c>
      <c r="C1963" s="15">
        <v>128</v>
      </c>
      <c r="D1963" s="15">
        <v>128</v>
      </c>
      <c r="E1963" s="15">
        <v>0</v>
      </c>
      <c r="F1963" s="15">
        <v>0</v>
      </c>
      <c r="G1963" s="15">
        <v>1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1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1</v>
      </c>
      <c r="AJ1963" s="15">
        <v>0</v>
      </c>
    </row>
    <row r="1964" spans="2:36" x14ac:dyDescent="0.2">
      <c r="B1964" s="15">
        <v>48</v>
      </c>
      <c r="C1964" s="15">
        <v>177.5</v>
      </c>
      <c r="D1964" s="15">
        <v>100</v>
      </c>
      <c r="E1964" s="15">
        <v>1</v>
      </c>
      <c r="F1964" s="15">
        <v>0</v>
      </c>
      <c r="G1964" s="15">
        <v>0</v>
      </c>
      <c r="H1964" s="15">
        <v>0</v>
      </c>
      <c r="I1964" s="15">
        <v>0</v>
      </c>
      <c r="J1964" s="15">
        <v>0</v>
      </c>
      <c r="K1964" s="15">
        <v>1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1</v>
      </c>
      <c r="Y1964" s="15">
        <v>0</v>
      </c>
      <c r="Z1964" s="15">
        <v>0</v>
      </c>
      <c r="AA1964" s="15">
        <v>1</v>
      </c>
      <c r="AB1964" s="15">
        <v>0</v>
      </c>
      <c r="AC1964" s="15">
        <v>0</v>
      </c>
      <c r="AD1964" s="15">
        <v>0</v>
      </c>
      <c r="AE1964" s="15">
        <v>0</v>
      </c>
      <c r="AF1964" s="15">
        <v>1</v>
      </c>
      <c r="AG1964" s="15">
        <v>0</v>
      </c>
      <c r="AH1964" s="15">
        <v>0</v>
      </c>
      <c r="AI1964" s="15">
        <v>0</v>
      </c>
      <c r="AJ1964" s="15">
        <v>0</v>
      </c>
    </row>
    <row r="1965" spans="2:36" x14ac:dyDescent="0.2">
      <c r="B1965" s="15">
        <v>1364</v>
      </c>
      <c r="C1965" s="15">
        <v>135</v>
      </c>
      <c r="D1965" s="15">
        <v>132</v>
      </c>
      <c r="E1965" s="15">
        <v>1</v>
      </c>
      <c r="F1965" s="15">
        <v>0</v>
      </c>
      <c r="G1965" s="15">
        <v>1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1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1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2:36" x14ac:dyDescent="0.2">
      <c r="B1966" s="15">
        <v>1364</v>
      </c>
      <c r="C1966" s="15">
        <v>134</v>
      </c>
      <c r="D1966" s="15">
        <v>134</v>
      </c>
      <c r="E1966" s="15">
        <v>0</v>
      </c>
      <c r="F1966" s="15">
        <v>0</v>
      </c>
      <c r="G1966" s="15">
        <v>1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1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1</v>
      </c>
      <c r="AJ1966" s="15">
        <v>0</v>
      </c>
    </row>
    <row r="1967" spans="2:36" x14ac:dyDescent="0.2">
      <c r="B1967" s="15">
        <v>5564</v>
      </c>
      <c r="C1967" s="15">
        <v>135</v>
      </c>
      <c r="D1967" s="15">
        <v>135</v>
      </c>
      <c r="E1967" s="15">
        <v>0</v>
      </c>
      <c r="F1967" s="15">
        <v>0</v>
      </c>
      <c r="G1967" s="15">
        <v>0</v>
      </c>
      <c r="H1967" s="15">
        <v>0</v>
      </c>
      <c r="I1967" s="15">
        <v>0</v>
      </c>
      <c r="J1967" s="15">
        <v>1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1</v>
      </c>
      <c r="Y1967" s="15">
        <v>0</v>
      </c>
      <c r="Z1967" s="15">
        <v>0</v>
      </c>
      <c r="AA1967" s="15">
        <v>0</v>
      </c>
      <c r="AB1967" s="15">
        <v>1</v>
      </c>
      <c r="AC1967" s="15">
        <v>0</v>
      </c>
      <c r="AD1967" s="15">
        <v>0</v>
      </c>
      <c r="AE1967" s="15">
        <v>1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</row>
    <row r="1968" spans="2:36" x14ac:dyDescent="0.2">
      <c r="B1968" s="15">
        <v>325</v>
      </c>
      <c r="C1968" s="15">
        <v>389</v>
      </c>
      <c r="D1968" s="15">
        <v>50</v>
      </c>
      <c r="E1968" s="15">
        <v>1</v>
      </c>
      <c r="F1968" s="15">
        <v>1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0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1</v>
      </c>
      <c r="Y1968" s="15">
        <v>0</v>
      </c>
      <c r="Z1968" s="15">
        <v>1</v>
      </c>
      <c r="AA1968" s="15">
        <v>0</v>
      </c>
      <c r="AB1968" s="15">
        <v>0</v>
      </c>
      <c r="AC1968" s="15">
        <v>0</v>
      </c>
      <c r="AD1968" s="15">
        <v>0</v>
      </c>
      <c r="AE1968" s="15">
        <v>0</v>
      </c>
      <c r="AF1968" s="15">
        <v>0</v>
      </c>
      <c r="AG1968" s="15">
        <v>1</v>
      </c>
      <c r="AH1968" s="15">
        <v>0</v>
      </c>
      <c r="AI1968" s="15">
        <v>0</v>
      </c>
      <c r="AJ1968" s="15">
        <v>0</v>
      </c>
    </row>
    <row r="1969" spans="2:36" x14ac:dyDescent="0.2">
      <c r="B1969" s="15">
        <v>13</v>
      </c>
      <c r="C1969" s="15">
        <v>250.87</v>
      </c>
      <c r="D1969" s="15">
        <v>122.98</v>
      </c>
      <c r="E1969" s="15">
        <v>1</v>
      </c>
      <c r="F1969" s="15">
        <v>0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1</v>
      </c>
      <c r="M1969" s="15">
        <v>0</v>
      </c>
      <c r="N1969" s="15">
        <v>0</v>
      </c>
      <c r="O1969" s="15">
        <v>0</v>
      </c>
      <c r="P1969" s="15">
        <v>0</v>
      </c>
      <c r="Q1969" s="15">
        <v>0</v>
      </c>
      <c r="R1969" s="15">
        <v>0</v>
      </c>
      <c r="S1969" s="15">
        <v>0</v>
      </c>
      <c r="T1969" s="15">
        <v>0</v>
      </c>
      <c r="U1969" s="15">
        <v>0</v>
      </c>
      <c r="V1969" s="15">
        <v>1</v>
      </c>
      <c r="W1969" s="15">
        <v>0</v>
      </c>
      <c r="X1969" s="15">
        <v>0</v>
      </c>
      <c r="Y1969" s="15">
        <v>0</v>
      </c>
      <c r="Z1969" s="15">
        <v>1</v>
      </c>
      <c r="AA1969" s="15">
        <v>0</v>
      </c>
      <c r="AB1969" s="15">
        <v>0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1</v>
      </c>
    </row>
    <row r="1970" spans="2:36" x14ac:dyDescent="0.2">
      <c r="B1970" s="15">
        <v>13</v>
      </c>
      <c r="C1970" s="15">
        <v>278.29000000000002</v>
      </c>
      <c r="D1970" s="15">
        <v>122.97</v>
      </c>
      <c r="E1970" s="15">
        <v>1</v>
      </c>
      <c r="F1970" s="15">
        <v>0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1</v>
      </c>
      <c r="M1970" s="15">
        <v>0</v>
      </c>
      <c r="N1970" s="15">
        <v>0</v>
      </c>
      <c r="O1970" s="15">
        <v>0</v>
      </c>
      <c r="P1970" s="15">
        <v>0</v>
      </c>
      <c r="Q1970" s="15">
        <v>0</v>
      </c>
      <c r="R1970" s="15">
        <v>0</v>
      </c>
      <c r="S1970" s="15">
        <v>0</v>
      </c>
      <c r="T1970" s="15">
        <v>0</v>
      </c>
      <c r="U1970" s="15">
        <v>0</v>
      </c>
      <c r="V1970" s="15">
        <v>1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  <c r="AC1970" s="15">
        <v>1</v>
      </c>
      <c r="AD1970" s="15">
        <v>0</v>
      </c>
      <c r="AE1970" s="15">
        <v>0</v>
      </c>
      <c r="AF1970" s="15">
        <v>0</v>
      </c>
      <c r="AG1970" s="15">
        <v>1</v>
      </c>
      <c r="AH1970" s="15">
        <v>0</v>
      </c>
      <c r="AI1970" s="15">
        <v>0</v>
      </c>
      <c r="AJ1970" s="15">
        <v>0</v>
      </c>
    </row>
    <row r="1971" spans="2:36" x14ac:dyDescent="0.2">
      <c r="B1971" s="15">
        <v>993</v>
      </c>
      <c r="C1971" s="15">
        <v>159.99</v>
      </c>
      <c r="D1971" s="15">
        <v>159.99</v>
      </c>
      <c r="E1971" s="15">
        <v>0</v>
      </c>
      <c r="F1971" s="15">
        <v>0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0</v>
      </c>
      <c r="M1971" s="15">
        <v>0</v>
      </c>
      <c r="N1971" s="15">
        <v>0</v>
      </c>
      <c r="O1971" s="15">
        <v>0</v>
      </c>
      <c r="P1971" s="15">
        <v>0</v>
      </c>
      <c r="Q1971" s="15">
        <v>0</v>
      </c>
      <c r="R1971" s="15">
        <v>0</v>
      </c>
      <c r="S1971" s="15">
        <v>1</v>
      </c>
      <c r="T1971" s="15">
        <v>0</v>
      </c>
      <c r="U1971" s="15">
        <v>0</v>
      </c>
      <c r="V1971" s="15">
        <v>0</v>
      </c>
      <c r="W1971" s="15">
        <v>0</v>
      </c>
      <c r="X1971" s="15">
        <v>1</v>
      </c>
      <c r="Y1971" s="15">
        <v>0</v>
      </c>
      <c r="Z1971" s="15">
        <v>0</v>
      </c>
      <c r="AA1971" s="15">
        <v>0</v>
      </c>
      <c r="AB1971" s="15">
        <v>0</v>
      </c>
      <c r="AC1971" s="15">
        <v>1</v>
      </c>
      <c r="AD1971" s="15">
        <v>0</v>
      </c>
      <c r="AE1971" s="15">
        <v>1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2:36" x14ac:dyDescent="0.2">
      <c r="B1972" s="15">
        <v>2992</v>
      </c>
      <c r="C1972" s="15">
        <v>169</v>
      </c>
      <c r="D1972" s="15">
        <v>169</v>
      </c>
      <c r="E1972" s="15">
        <v>0</v>
      </c>
      <c r="F1972" s="15">
        <v>0</v>
      </c>
      <c r="G1972" s="15">
        <v>1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0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1</v>
      </c>
      <c r="Y1972" s="15">
        <v>0</v>
      </c>
      <c r="Z1972" s="15">
        <v>0</v>
      </c>
      <c r="AA1972" s="15">
        <v>1</v>
      </c>
      <c r="AB1972" s="15">
        <v>0</v>
      </c>
      <c r="AC1972" s="15">
        <v>0</v>
      </c>
      <c r="AD1972" s="15">
        <v>0</v>
      </c>
      <c r="AE1972" s="15">
        <v>0</v>
      </c>
      <c r="AF1972" s="15">
        <v>1</v>
      </c>
      <c r="AG1972" s="15">
        <v>0</v>
      </c>
      <c r="AH1972" s="15">
        <v>0</v>
      </c>
      <c r="AI1972" s="15">
        <v>0</v>
      </c>
      <c r="AJ1972" s="15">
        <v>0</v>
      </c>
    </row>
    <row r="1973" spans="2:36" x14ac:dyDescent="0.2">
      <c r="B1973" s="15">
        <v>5564</v>
      </c>
      <c r="C1973" s="15">
        <v>175</v>
      </c>
      <c r="D1973" s="15">
        <v>175</v>
      </c>
      <c r="E1973" s="15">
        <v>0</v>
      </c>
      <c r="F1973" s="15">
        <v>0</v>
      </c>
      <c r="G1973" s="15">
        <v>0</v>
      </c>
      <c r="H1973" s="15">
        <v>0</v>
      </c>
      <c r="I1973" s="15">
        <v>0</v>
      </c>
      <c r="J1973" s="15">
        <v>1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0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1</v>
      </c>
      <c r="Y1973" s="15">
        <v>0</v>
      </c>
      <c r="Z1973" s="15">
        <v>0</v>
      </c>
      <c r="AA1973" s="15">
        <v>1</v>
      </c>
      <c r="AB1973" s="15">
        <v>0</v>
      </c>
      <c r="AC1973" s="15">
        <v>0</v>
      </c>
      <c r="AD1973" s="15">
        <v>0</v>
      </c>
      <c r="AE1973" s="15">
        <v>1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</row>
    <row r="1974" spans="2:36" x14ac:dyDescent="0.2">
      <c r="B1974" s="15">
        <v>67</v>
      </c>
      <c r="C1974" s="15">
        <v>227.5</v>
      </c>
      <c r="D1974" s="15">
        <v>150</v>
      </c>
      <c r="E1974" s="15">
        <v>1</v>
      </c>
      <c r="F1974" s="15">
        <v>0</v>
      </c>
      <c r="G1974" s="15">
        <v>0</v>
      </c>
      <c r="H1974" s="15">
        <v>0</v>
      </c>
      <c r="I1974" s="15">
        <v>0</v>
      </c>
      <c r="J1974" s="15">
        <v>0</v>
      </c>
      <c r="K1974" s="15">
        <v>1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0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1</v>
      </c>
      <c r="Y1974" s="15">
        <v>0</v>
      </c>
      <c r="Z1974" s="15">
        <v>0</v>
      </c>
      <c r="AA1974" s="15">
        <v>0</v>
      </c>
      <c r="AB1974" s="15">
        <v>0</v>
      </c>
      <c r="AC1974" s="15">
        <v>1</v>
      </c>
      <c r="AD1974" s="15">
        <v>0</v>
      </c>
      <c r="AE1974" s="15">
        <v>0</v>
      </c>
      <c r="AF1974" s="15">
        <v>0</v>
      </c>
      <c r="AG1974" s="15">
        <v>1</v>
      </c>
      <c r="AH1974" s="15">
        <v>0</v>
      </c>
      <c r="AI1974" s="15">
        <v>0</v>
      </c>
      <c r="AJ1974" s="15">
        <v>0</v>
      </c>
    </row>
    <row r="1975" spans="2:36" x14ac:dyDescent="0.2">
      <c r="B1975" s="15">
        <v>71</v>
      </c>
      <c r="C1975" s="15">
        <v>730</v>
      </c>
      <c r="D1975" s="15">
        <v>50</v>
      </c>
      <c r="E1975" s="15">
        <v>1</v>
      </c>
      <c r="F1975" s="15">
        <v>0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0</v>
      </c>
      <c r="R1975" s="15">
        <v>0</v>
      </c>
      <c r="S1975" s="15">
        <v>0</v>
      </c>
      <c r="T1975" s="15">
        <v>1</v>
      </c>
      <c r="U1975" s="15">
        <v>0</v>
      </c>
      <c r="V1975" s="15">
        <v>0</v>
      </c>
      <c r="W1975" s="15">
        <v>0</v>
      </c>
      <c r="X1975" s="15">
        <v>1</v>
      </c>
      <c r="Y1975" s="15">
        <v>0</v>
      </c>
      <c r="Z1975" s="15">
        <v>0</v>
      </c>
      <c r="AA1975" s="15">
        <v>0</v>
      </c>
      <c r="AB1975" s="15">
        <v>0</v>
      </c>
      <c r="AC1975" s="15">
        <v>1</v>
      </c>
      <c r="AD1975" s="15">
        <v>0</v>
      </c>
      <c r="AE1975" s="15">
        <v>1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2:36" x14ac:dyDescent="0.2">
      <c r="B1976" s="15">
        <v>5564</v>
      </c>
      <c r="C1976" s="15">
        <v>192</v>
      </c>
      <c r="D1976" s="15">
        <v>192</v>
      </c>
      <c r="E1976" s="15">
        <v>0</v>
      </c>
      <c r="F1976" s="15">
        <v>0</v>
      </c>
      <c r="G1976" s="15">
        <v>0</v>
      </c>
      <c r="H1976" s="15">
        <v>0</v>
      </c>
      <c r="I1976" s="15">
        <v>0</v>
      </c>
      <c r="J1976" s="15">
        <v>1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0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1</v>
      </c>
      <c r="Y1976" s="15">
        <v>0</v>
      </c>
      <c r="Z1976" s="15">
        <v>0</v>
      </c>
      <c r="AA1976" s="15">
        <v>0</v>
      </c>
      <c r="AB1976" s="15">
        <v>1</v>
      </c>
      <c r="AC1976" s="15">
        <v>0</v>
      </c>
      <c r="AD1976" s="15">
        <v>0</v>
      </c>
      <c r="AE1976" s="15">
        <v>0</v>
      </c>
      <c r="AF1976" s="15">
        <v>0</v>
      </c>
      <c r="AG1976" s="15">
        <v>1</v>
      </c>
      <c r="AH1976" s="15">
        <v>0</v>
      </c>
      <c r="AI1976" s="15">
        <v>0</v>
      </c>
      <c r="AJ1976" s="15">
        <v>0</v>
      </c>
    </row>
    <row r="1977" spans="2:36" x14ac:dyDescent="0.2">
      <c r="B1977" s="15">
        <v>993</v>
      </c>
      <c r="C1977" s="15">
        <v>199.99</v>
      </c>
      <c r="D1977" s="15">
        <v>199.99</v>
      </c>
      <c r="E1977" s="15">
        <v>0</v>
      </c>
      <c r="F1977" s="15">
        <v>1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0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1</v>
      </c>
      <c r="Y1977" s="15">
        <v>0</v>
      </c>
      <c r="Z1977" s="15">
        <v>0</v>
      </c>
      <c r="AA1977" s="15">
        <v>0</v>
      </c>
      <c r="AB1977" s="15">
        <v>0</v>
      </c>
      <c r="AC1977" s="15">
        <v>1</v>
      </c>
      <c r="AD1977" s="15">
        <v>1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</row>
    <row r="1978" spans="2:36" x14ac:dyDescent="0.2">
      <c r="B1978" s="15">
        <v>2358</v>
      </c>
      <c r="C1978" s="15">
        <v>202.5</v>
      </c>
      <c r="D1978" s="15">
        <v>199.99</v>
      </c>
      <c r="E1978" s="15">
        <v>1</v>
      </c>
      <c r="F1978" s="15">
        <v>0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1</v>
      </c>
      <c r="M1978" s="15">
        <v>0</v>
      </c>
      <c r="N1978" s="15">
        <v>0</v>
      </c>
      <c r="O1978" s="15">
        <v>0</v>
      </c>
      <c r="P1978" s="15">
        <v>0</v>
      </c>
      <c r="Q1978" s="15">
        <v>0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1</v>
      </c>
      <c r="Y1978" s="15">
        <v>0</v>
      </c>
      <c r="Z1978" s="15">
        <v>0</v>
      </c>
      <c r="AA1978" s="15">
        <v>0</v>
      </c>
      <c r="AB1978" s="15">
        <v>1</v>
      </c>
      <c r="AC1978" s="15">
        <v>0</v>
      </c>
      <c r="AD1978" s="15">
        <v>1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</row>
    <row r="1979" spans="2:36" x14ac:dyDescent="0.2">
      <c r="B1979" s="15">
        <v>155</v>
      </c>
      <c r="C1979" s="15">
        <v>421</v>
      </c>
      <c r="D1979" s="15">
        <v>99.99</v>
      </c>
      <c r="E1979" s="15">
        <v>1</v>
      </c>
      <c r="F1979" s="15">
        <v>0</v>
      </c>
      <c r="G1979" s="15">
        <v>0</v>
      </c>
      <c r="H1979" s="15">
        <v>1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0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1</v>
      </c>
      <c r="Y1979" s="15">
        <v>0</v>
      </c>
      <c r="Z1979" s="15">
        <v>0</v>
      </c>
      <c r="AA1979" s="15">
        <v>0</v>
      </c>
      <c r="AB1979" s="15">
        <v>0</v>
      </c>
      <c r="AC1979" s="15">
        <v>1</v>
      </c>
      <c r="AD1979" s="15">
        <v>1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2:36" x14ac:dyDescent="0.2">
      <c r="B1980" s="15">
        <v>2992</v>
      </c>
      <c r="C1980" s="15">
        <v>229.5</v>
      </c>
      <c r="D1980" s="15">
        <v>199</v>
      </c>
      <c r="E1980" s="15">
        <v>1</v>
      </c>
      <c r="F1980" s="15">
        <v>0</v>
      </c>
      <c r="G1980" s="15">
        <v>1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0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1</v>
      </c>
      <c r="Y1980" s="15">
        <v>0</v>
      </c>
      <c r="Z1980" s="15">
        <v>0</v>
      </c>
      <c r="AA1980" s="15">
        <v>0</v>
      </c>
      <c r="AB1980" s="15">
        <v>1</v>
      </c>
      <c r="AC1980" s="15">
        <v>0</v>
      </c>
      <c r="AD1980" s="15">
        <v>0</v>
      </c>
      <c r="AE1980" s="15">
        <v>0</v>
      </c>
      <c r="AF1980" s="15">
        <v>0</v>
      </c>
      <c r="AG1980" s="15">
        <v>1</v>
      </c>
      <c r="AH1980" s="15">
        <v>0</v>
      </c>
      <c r="AI1980" s="15">
        <v>0</v>
      </c>
      <c r="AJ1980" s="15">
        <v>0</v>
      </c>
    </row>
    <row r="1981" spans="2:36" x14ac:dyDescent="0.2">
      <c r="B1981" s="15">
        <v>862</v>
      </c>
      <c r="C1981" s="15">
        <v>219</v>
      </c>
      <c r="D1981" s="15">
        <v>219</v>
      </c>
      <c r="E1981" s="15">
        <v>0</v>
      </c>
      <c r="F1981" s="15">
        <v>1</v>
      </c>
      <c r="G1981" s="15">
        <v>0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0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1</v>
      </c>
      <c r="Y1981" s="15">
        <v>0</v>
      </c>
      <c r="Z1981" s="15">
        <v>0</v>
      </c>
      <c r="AA1981" s="15">
        <v>0</v>
      </c>
      <c r="AB1981" s="15">
        <v>1</v>
      </c>
      <c r="AC1981" s="15">
        <v>0</v>
      </c>
      <c r="AD1981" s="15">
        <v>0</v>
      </c>
      <c r="AE1981" s="15">
        <v>1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</row>
    <row r="1982" spans="2:36" x14ac:dyDescent="0.2">
      <c r="B1982" s="15">
        <v>374</v>
      </c>
      <c r="C1982" s="15">
        <v>545</v>
      </c>
      <c r="D1982" s="15">
        <v>100</v>
      </c>
      <c r="E1982" s="15">
        <v>1</v>
      </c>
      <c r="F1982" s="15">
        <v>0</v>
      </c>
      <c r="G1982" s="15">
        <v>1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0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1</v>
      </c>
      <c r="Y1982" s="15">
        <v>0</v>
      </c>
      <c r="Z1982" s="15">
        <v>0</v>
      </c>
      <c r="AA1982" s="15">
        <v>0</v>
      </c>
      <c r="AB1982" s="15">
        <v>0</v>
      </c>
      <c r="AC1982" s="15">
        <v>1</v>
      </c>
      <c r="AD1982" s="15">
        <v>1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</row>
    <row r="1983" spans="2:36" x14ac:dyDescent="0.2">
      <c r="B1983" s="15">
        <v>0</v>
      </c>
      <c r="C1983" s="15">
        <v>590</v>
      </c>
      <c r="D1983" s="15">
        <v>99</v>
      </c>
      <c r="E1983" s="15">
        <v>1</v>
      </c>
      <c r="F1983" s="15">
        <v>0</v>
      </c>
      <c r="G1983" s="15">
        <v>1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0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1</v>
      </c>
      <c r="Y1983" s="15">
        <v>0</v>
      </c>
      <c r="Z1983" s="15">
        <v>1</v>
      </c>
      <c r="AA1983" s="15">
        <v>0</v>
      </c>
      <c r="AB1983" s="15">
        <v>0</v>
      </c>
      <c r="AC1983" s="15">
        <v>0</v>
      </c>
      <c r="AD1983" s="15">
        <v>0</v>
      </c>
      <c r="AE1983" s="15">
        <v>0</v>
      </c>
      <c r="AF1983" s="15">
        <v>0</v>
      </c>
      <c r="AG1983" s="15">
        <v>1</v>
      </c>
      <c r="AH1983" s="15">
        <v>0</v>
      </c>
      <c r="AI1983" s="15">
        <v>0</v>
      </c>
      <c r="AJ1983" s="15">
        <v>0</v>
      </c>
    </row>
    <row r="1984" spans="2:36" x14ac:dyDescent="0.2">
      <c r="B1984" s="15">
        <v>4</v>
      </c>
      <c r="C1984" s="15">
        <v>780.89</v>
      </c>
      <c r="D1984" s="15">
        <v>122.97</v>
      </c>
      <c r="E1984" s="15">
        <v>1</v>
      </c>
      <c r="F1984" s="15">
        <v>0</v>
      </c>
      <c r="G1984" s="15">
        <v>1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0</v>
      </c>
      <c r="R1984" s="15">
        <v>0</v>
      </c>
      <c r="S1984" s="15">
        <v>0</v>
      </c>
      <c r="T1984" s="15">
        <v>0</v>
      </c>
      <c r="U1984" s="15">
        <v>0</v>
      </c>
      <c r="V1984" s="15">
        <v>1</v>
      </c>
      <c r="W1984" s="15">
        <v>0</v>
      </c>
      <c r="X1984" s="15">
        <v>0</v>
      </c>
      <c r="Y1984" s="15">
        <v>0</v>
      </c>
      <c r="Z1984" s="15">
        <v>1</v>
      </c>
      <c r="AA1984" s="15">
        <v>0</v>
      </c>
      <c r="AB1984" s="15">
        <v>0</v>
      </c>
      <c r="AC1984" s="15">
        <v>0</v>
      </c>
      <c r="AD1984" s="15">
        <v>0</v>
      </c>
      <c r="AE1984" s="15">
        <v>0</v>
      </c>
      <c r="AF1984" s="15">
        <v>0</v>
      </c>
      <c r="AG1984" s="15">
        <v>1</v>
      </c>
      <c r="AH1984" s="15">
        <v>0</v>
      </c>
      <c r="AI1984" s="15">
        <v>0</v>
      </c>
      <c r="AJ1984" s="15">
        <v>0</v>
      </c>
    </row>
    <row r="1985" spans="2:36" x14ac:dyDescent="0.2">
      <c r="B1985" s="15">
        <v>1</v>
      </c>
      <c r="C1985" s="15">
        <v>417.99</v>
      </c>
      <c r="D1985" s="15">
        <v>200</v>
      </c>
      <c r="E1985" s="15">
        <v>1</v>
      </c>
      <c r="F1985" s="15">
        <v>0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0</v>
      </c>
      <c r="R1985" s="15">
        <v>0</v>
      </c>
      <c r="S1985" s="15">
        <v>0</v>
      </c>
      <c r="T1985" s="15">
        <v>1</v>
      </c>
      <c r="U1985" s="15">
        <v>0</v>
      </c>
      <c r="V1985" s="15">
        <v>0</v>
      </c>
      <c r="W1985" s="15">
        <v>0</v>
      </c>
      <c r="X1985" s="15">
        <v>1</v>
      </c>
      <c r="Y1985" s="15">
        <v>0</v>
      </c>
      <c r="Z1985" s="15">
        <v>0</v>
      </c>
      <c r="AA1985" s="15">
        <v>0</v>
      </c>
      <c r="AB1985" s="15">
        <v>0</v>
      </c>
      <c r="AC1985" s="15">
        <v>1</v>
      </c>
      <c r="AD1985" s="15">
        <v>0</v>
      </c>
      <c r="AE1985" s="15">
        <v>0</v>
      </c>
      <c r="AF1985" s="15">
        <v>1</v>
      </c>
      <c r="AG1985" s="15">
        <v>0</v>
      </c>
      <c r="AH1985" s="15">
        <v>0</v>
      </c>
      <c r="AI1985" s="15">
        <v>0</v>
      </c>
      <c r="AJ1985" s="15">
        <v>0</v>
      </c>
    </row>
    <row r="1986" spans="2:36" x14ac:dyDescent="0.2">
      <c r="B1986" s="15">
        <v>97</v>
      </c>
      <c r="C1986" s="15">
        <v>290</v>
      </c>
      <c r="D1986" s="15">
        <v>290</v>
      </c>
      <c r="E1986" s="15">
        <v>0</v>
      </c>
      <c r="F1986" s="15">
        <v>0</v>
      </c>
      <c r="G1986" s="15">
        <v>1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0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1</v>
      </c>
      <c r="Y1986" s="15">
        <v>0</v>
      </c>
      <c r="Z1986" s="15">
        <v>0</v>
      </c>
      <c r="AA1986" s="15">
        <v>1</v>
      </c>
      <c r="AB1986" s="15">
        <v>0</v>
      </c>
      <c r="AC1986" s="15">
        <v>0</v>
      </c>
      <c r="AD1986" s="15">
        <v>0</v>
      </c>
      <c r="AE1986" s="15">
        <v>0</v>
      </c>
      <c r="AF1986" s="15">
        <v>1</v>
      </c>
      <c r="AG1986" s="15">
        <v>0</v>
      </c>
      <c r="AH1986" s="15">
        <v>0</v>
      </c>
      <c r="AI1986" s="15">
        <v>0</v>
      </c>
      <c r="AJ1986" s="15">
        <v>0</v>
      </c>
    </row>
    <row r="1987" spans="2:36" x14ac:dyDescent="0.2">
      <c r="B1987" s="15">
        <v>142</v>
      </c>
      <c r="C1987" s="15">
        <v>521.54999999999995</v>
      </c>
      <c r="D1987" s="15">
        <v>200</v>
      </c>
      <c r="E1987" s="15">
        <v>1</v>
      </c>
      <c r="F1987" s="15">
        <v>0</v>
      </c>
      <c r="G1987" s="15">
        <v>1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0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1</v>
      </c>
      <c r="Y1987" s="15">
        <v>0</v>
      </c>
      <c r="Z1987" s="15">
        <v>0</v>
      </c>
      <c r="AA1987" s="15">
        <v>0</v>
      </c>
      <c r="AB1987" s="15">
        <v>0</v>
      </c>
      <c r="AC1987" s="15">
        <v>1</v>
      </c>
      <c r="AD1987" s="15">
        <v>0</v>
      </c>
      <c r="AE1987" s="15">
        <v>1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</row>
    <row r="1988" spans="2:36" x14ac:dyDescent="0.2">
      <c r="B1988" s="15">
        <v>2992</v>
      </c>
      <c r="C1988" s="15">
        <v>359.95</v>
      </c>
      <c r="D1988" s="15">
        <v>359.95</v>
      </c>
      <c r="E1988" s="15">
        <v>0</v>
      </c>
      <c r="F1988" s="15">
        <v>0</v>
      </c>
      <c r="G1988" s="15">
        <v>1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0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1</v>
      </c>
      <c r="Y1988" s="15">
        <v>0</v>
      </c>
      <c r="Z1988" s="15">
        <v>0</v>
      </c>
      <c r="AA1988" s="15">
        <v>0</v>
      </c>
      <c r="AB1988" s="15">
        <v>1</v>
      </c>
      <c r="AC1988" s="15">
        <v>0</v>
      </c>
      <c r="AD1988" s="15">
        <v>0</v>
      </c>
      <c r="AE1988" s="15">
        <v>0</v>
      </c>
      <c r="AF1988" s="15">
        <v>0</v>
      </c>
      <c r="AG1988" s="15">
        <v>1</v>
      </c>
      <c r="AH1988" s="15">
        <v>0</v>
      </c>
      <c r="AI1988" s="15">
        <v>0</v>
      </c>
      <c r="AJ1988" s="15">
        <v>0</v>
      </c>
    </row>
    <row r="1989" spans="2:36" x14ac:dyDescent="0.2">
      <c r="B1989" s="15">
        <v>21</v>
      </c>
      <c r="C1989" s="15">
        <v>610</v>
      </c>
      <c r="D1989" s="15">
        <v>300</v>
      </c>
      <c r="E1989" s="15">
        <v>1</v>
      </c>
      <c r="F1989" s="15">
        <v>0</v>
      </c>
      <c r="G1989" s="15">
        <v>1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0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1</v>
      </c>
      <c r="Y1989" s="15">
        <v>0</v>
      </c>
      <c r="Z1989" s="15">
        <v>0</v>
      </c>
      <c r="AA1989" s="15">
        <v>0</v>
      </c>
      <c r="AB1989" s="15">
        <v>1</v>
      </c>
      <c r="AC1989" s="15">
        <v>0</v>
      </c>
      <c r="AD1989" s="15">
        <v>0</v>
      </c>
      <c r="AE1989" s="15">
        <v>1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</row>
    <row r="1990" spans="2:36" x14ac:dyDescent="0.2">
      <c r="B1990" s="15">
        <v>1400</v>
      </c>
      <c r="C1990" s="15">
        <v>549</v>
      </c>
      <c r="D1990" s="15">
        <v>549</v>
      </c>
      <c r="E1990" s="15">
        <v>0</v>
      </c>
      <c r="F1990" s="15">
        <v>0</v>
      </c>
      <c r="G1990" s="15">
        <v>1</v>
      </c>
      <c r="H1990" s="15">
        <v>0</v>
      </c>
      <c r="I1990" s="15">
        <v>0</v>
      </c>
      <c r="J1990" s="15">
        <v>0</v>
      </c>
      <c r="K1990" s="15">
        <v>0</v>
      </c>
      <c r="L1990" s="15">
        <v>0</v>
      </c>
      <c r="M1990" s="15">
        <v>0</v>
      </c>
      <c r="N1990" s="15">
        <v>0</v>
      </c>
      <c r="O1990" s="15">
        <v>0</v>
      </c>
      <c r="P1990" s="15">
        <v>0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1</v>
      </c>
      <c r="Y1990" s="15">
        <v>0</v>
      </c>
      <c r="Z1990" s="15">
        <v>0</v>
      </c>
      <c r="AA1990" s="15">
        <v>0</v>
      </c>
      <c r="AB1990" s="15">
        <v>1</v>
      </c>
      <c r="AC1990" s="15">
        <v>0</v>
      </c>
      <c r="AD1990" s="15">
        <v>1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2:36" x14ac:dyDescent="0.2">
      <c r="B1991" s="15">
        <v>57</v>
      </c>
      <c r="C1991" s="15">
        <v>820</v>
      </c>
      <c r="D1991" s="15">
        <v>650</v>
      </c>
      <c r="E1991" s="15">
        <v>1</v>
      </c>
      <c r="F1991" s="15">
        <v>0</v>
      </c>
      <c r="G1991" s="15">
        <v>1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0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1</v>
      </c>
      <c r="Y1991" s="15">
        <v>0</v>
      </c>
      <c r="Z1991" s="15">
        <v>0</v>
      </c>
      <c r="AA1991" s="15">
        <v>0</v>
      </c>
      <c r="AB1991" s="15">
        <v>0</v>
      </c>
      <c r="AC1991" s="15">
        <v>1</v>
      </c>
      <c r="AD1991" s="15">
        <v>0</v>
      </c>
      <c r="AE1991" s="15">
        <v>0</v>
      </c>
      <c r="AF1991" s="15">
        <v>1</v>
      </c>
      <c r="AG1991" s="15">
        <v>0</v>
      </c>
      <c r="AH1991" s="15">
        <v>0</v>
      </c>
      <c r="AI1991" s="15">
        <v>0</v>
      </c>
      <c r="AJ1991" s="15">
        <v>0</v>
      </c>
    </row>
    <row r="1992" spans="2:36" x14ac:dyDescent="0.2">
      <c r="B1992" s="15">
        <v>145</v>
      </c>
      <c r="C1992" s="15">
        <v>999</v>
      </c>
      <c r="D1992" s="15">
        <v>999</v>
      </c>
      <c r="E1992" s="15">
        <v>0</v>
      </c>
      <c r="F1992" s="15">
        <v>0</v>
      </c>
      <c r="G1992" s="15">
        <v>1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0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1</v>
      </c>
      <c r="Y1992" s="15">
        <v>0</v>
      </c>
      <c r="Z1992" s="15">
        <v>0</v>
      </c>
      <c r="AA1992" s="15">
        <v>0</v>
      </c>
      <c r="AB1992" s="15">
        <v>0</v>
      </c>
      <c r="AC1992" s="15">
        <v>1</v>
      </c>
      <c r="AD1992" s="15">
        <v>0</v>
      </c>
      <c r="AE1992" s="15">
        <v>1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</sheetData>
  <mergeCells count="16">
    <mergeCell ref="B5:C5"/>
    <mergeCell ref="D5:E5"/>
    <mergeCell ref="B4:E4"/>
    <mergeCell ref="J4:L4"/>
    <mergeCell ref="B16:D16"/>
    <mergeCell ref="E11:H11"/>
    <mergeCell ref="E12:H12"/>
    <mergeCell ref="E13:H13"/>
    <mergeCell ref="E14:H14"/>
    <mergeCell ref="E15:H15"/>
    <mergeCell ref="B10:H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1992"/>
  <sheetViews>
    <sheetView showGridLines="0" workbookViewId="0"/>
  </sheetViews>
  <sheetFormatPr defaultRowHeight="12.75" x14ac:dyDescent="0.2"/>
  <cols>
    <col min="10" max="10" width="14.5703125" bestFit="1" customWidth="1"/>
  </cols>
  <sheetData>
    <row r="2" spans="2:41" ht="18.75" x14ac:dyDescent="0.3">
      <c r="B2" s="14" t="s">
        <v>109</v>
      </c>
      <c r="N2" t="s">
        <v>110</v>
      </c>
    </row>
    <row r="4" spans="2:41" ht="15.75" x14ac:dyDescent="0.25">
      <c r="B4" s="18" t="s">
        <v>61</v>
      </c>
      <c r="C4" s="19"/>
      <c r="D4" s="19"/>
      <c r="E4" s="19"/>
      <c r="F4" s="19"/>
      <c r="G4" s="20"/>
      <c r="J4" s="18" t="s">
        <v>62</v>
      </c>
      <c r="K4" s="19"/>
      <c r="L4" s="20"/>
    </row>
    <row r="5" spans="2:41" x14ac:dyDescent="0.2">
      <c r="B5" s="30" t="s">
        <v>121</v>
      </c>
      <c r="C5" s="26"/>
      <c r="D5" s="30" t="s">
        <v>122</v>
      </c>
      <c r="E5" s="26"/>
      <c r="F5" s="30" t="s">
        <v>123</v>
      </c>
      <c r="G5" s="26"/>
      <c r="J5" s="17" t="s">
        <v>111</v>
      </c>
      <c r="K5" s="17" t="s">
        <v>64</v>
      </c>
      <c r="L5" s="17" t="s">
        <v>65</v>
      </c>
    </row>
    <row r="6" spans="2:41" x14ac:dyDescent="0.2">
      <c r="J6" s="15">
        <v>0</v>
      </c>
      <c r="K6" s="15">
        <v>25</v>
      </c>
      <c r="L6" s="15">
        <v>25</v>
      </c>
    </row>
    <row r="9" spans="2:41" ht="15.75" x14ac:dyDescent="0.25">
      <c r="B9" s="18" t="s">
        <v>67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20"/>
    </row>
    <row r="10" spans="2:41" x14ac:dyDescent="0.2">
      <c r="B10" s="21" t="s">
        <v>112</v>
      </c>
      <c r="C10" s="22"/>
      <c r="D10" s="23"/>
      <c r="E10" s="24" t="s">
        <v>113</v>
      </c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6"/>
    </row>
    <row r="11" spans="2:41" x14ac:dyDescent="0.2">
      <c r="B11" s="21" t="s">
        <v>77</v>
      </c>
      <c r="C11" s="22"/>
      <c r="D11" s="23"/>
      <c r="E11" s="15" t="s">
        <v>23</v>
      </c>
      <c r="F11" s="15" t="s">
        <v>33</v>
      </c>
      <c r="G11" s="15" t="s">
        <v>34</v>
      </c>
      <c r="H11" s="15" t="s">
        <v>35</v>
      </c>
      <c r="I11" s="15" t="s">
        <v>78</v>
      </c>
      <c r="J11" s="15" t="s">
        <v>79</v>
      </c>
      <c r="K11" s="15" t="s">
        <v>80</v>
      </c>
      <c r="L11" s="15" t="s">
        <v>81</v>
      </c>
      <c r="M11" s="15" t="s">
        <v>82</v>
      </c>
      <c r="N11" s="15" t="s">
        <v>83</v>
      </c>
      <c r="O11" s="15" t="s">
        <v>84</v>
      </c>
      <c r="P11" s="15" t="s">
        <v>85</v>
      </c>
      <c r="Q11" s="15" t="s">
        <v>86</v>
      </c>
      <c r="R11" s="15" t="s">
        <v>87</v>
      </c>
      <c r="S11" s="15" t="s">
        <v>88</v>
      </c>
      <c r="T11" s="15" t="s">
        <v>89</v>
      </c>
      <c r="U11" s="15" t="s">
        <v>90</v>
      </c>
      <c r="V11" s="15" t="s">
        <v>91</v>
      </c>
      <c r="W11" s="15" t="s">
        <v>92</v>
      </c>
      <c r="X11" s="15" t="s">
        <v>93</v>
      </c>
      <c r="Y11" s="15" t="s">
        <v>94</v>
      </c>
      <c r="Z11" s="15" t="s">
        <v>95</v>
      </c>
      <c r="AA11" s="15" t="s">
        <v>96</v>
      </c>
      <c r="AB11" s="15" t="s">
        <v>97</v>
      </c>
      <c r="AC11" s="15" t="s">
        <v>98</v>
      </c>
      <c r="AD11" s="15" t="s">
        <v>99</v>
      </c>
      <c r="AE11" s="15" t="s">
        <v>100</v>
      </c>
      <c r="AF11" s="15" t="s">
        <v>101</v>
      </c>
      <c r="AG11" s="15" t="s">
        <v>102</v>
      </c>
      <c r="AH11" s="15" t="s">
        <v>103</v>
      </c>
      <c r="AI11" s="15" t="s">
        <v>104</v>
      </c>
      <c r="AJ11" s="15" t="s">
        <v>105</v>
      </c>
      <c r="AK11" s="15" t="s">
        <v>106</v>
      </c>
      <c r="AL11" s="15" t="s">
        <v>107</v>
      </c>
      <c r="AM11" s="15" t="s">
        <v>108</v>
      </c>
    </row>
    <row r="12" spans="2:41" x14ac:dyDescent="0.2">
      <c r="B12" s="21" t="s">
        <v>114</v>
      </c>
      <c r="C12" s="22"/>
      <c r="D12" s="23"/>
      <c r="E12" s="24" t="s">
        <v>115</v>
      </c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6"/>
    </row>
    <row r="13" spans="2:41" x14ac:dyDescent="0.2">
      <c r="B13" s="21" t="s">
        <v>116</v>
      </c>
      <c r="C13" s="22"/>
      <c r="D13" s="23"/>
      <c r="E13" s="27">
        <v>12345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9"/>
      <c r="AN13" s="11"/>
      <c r="AO13" s="11"/>
    </row>
    <row r="14" spans="2:41" x14ac:dyDescent="0.2">
      <c r="B14" s="21" t="s">
        <v>117</v>
      </c>
      <c r="C14" s="22"/>
      <c r="D14" s="23"/>
      <c r="E14" s="27">
        <v>35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9"/>
    </row>
    <row r="15" spans="2:41" x14ac:dyDescent="0.2">
      <c r="B15" s="21" t="s">
        <v>118</v>
      </c>
      <c r="C15" s="22"/>
      <c r="D15" s="23"/>
      <c r="E15" s="27">
        <v>1183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9"/>
    </row>
    <row r="16" spans="2:41" x14ac:dyDescent="0.2">
      <c r="B16" s="21" t="s">
        <v>119</v>
      </c>
      <c r="C16" s="22"/>
      <c r="D16" s="23"/>
      <c r="E16" s="27">
        <v>789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9"/>
    </row>
    <row r="17" spans="2:39" x14ac:dyDescent="0.2">
      <c r="B17" s="21" t="s">
        <v>120</v>
      </c>
      <c r="C17" s="22"/>
      <c r="D17" s="23"/>
      <c r="E17" s="27">
        <v>0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9"/>
    </row>
    <row r="19" spans="2:39" ht="15.75" x14ac:dyDescent="0.25">
      <c r="B19" s="18" t="s">
        <v>77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20"/>
    </row>
    <row r="20" spans="2:39" x14ac:dyDescent="0.2">
      <c r="B20" s="17" t="s">
        <v>23</v>
      </c>
      <c r="C20" s="17" t="s">
        <v>33</v>
      </c>
      <c r="D20" s="17" t="s">
        <v>34</v>
      </c>
      <c r="E20" s="17" t="s">
        <v>35</v>
      </c>
      <c r="F20" s="17" t="s">
        <v>78</v>
      </c>
      <c r="G20" s="17" t="s">
        <v>79</v>
      </c>
      <c r="H20" s="17" t="s">
        <v>80</v>
      </c>
      <c r="I20" s="17" t="s">
        <v>81</v>
      </c>
      <c r="J20" s="17" t="s">
        <v>82</v>
      </c>
      <c r="K20" s="17" t="s">
        <v>83</v>
      </c>
      <c r="L20" s="17" t="s">
        <v>84</v>
      </c>
      <c r="M20" s="17" t="s">
        <v>85</v>
      </c>
      <c r="N20" s="17" t="s">
        <v>86</v>
      </c>
      <c r="O20" s="17" t="s">
        <v>87</v>
      </c>
      <c r="P20" s="17" t="s">
        <v>88</v>
      </c>
      <c r="Q20" s="17" t="s">
        <v>89</v>
      </c>
      <c r="R20" s="17" t="s">
        <v>90</v>
      </c>
      <c r="S20" s="17" t="s">
        <v>91</v>
      </c>
      <c r="T20" s="17" t="s">
        <v>92</v>
      </c>
      <c r="U20" s="17" t="s">
        <v>93</v>
      </c>
      <c r="V20" s="17" t="s">
        <v>94</v>
      </c>
      <c r="W20" s="17" t="s">
        <v>95</v>
      </c>
      <c r="X20" s="17" t="s">
        <v>96</v>
      </c>
      <c r="Y20" s="17" t="s">
        <v>97</v>
      </c>
      <c r="Z20" s="17" t="s">
        <v>98</v>
      </c>
      <c r="AA20" s="17" t="s">
        <v>99</v>
      </c>
      <c r="AB20" s="17" t="s">
        <v>100</v>
      </c>
      <c r="AC20" s="17" t="s">
        <v>101</v>
      </c>
      <c r="AD20" s="17" t="s">
        <v>102</v>
      </c>
      <c r="AE20" s="17" t="s">
        <v>103</v>
      </c>
      <c r="AF20" s="17" t="s">
        <v>104</v>
      </c>
      <c r="AG20" s="17" t="s">
        <v>105</v>
      </c>
      <c r="AH20" s="17" t="s">
        <v>106</v>
      </c>
      <c r="AI20" s="17" t="s">
        <v>107</v>
      </c>
      <c r="AJ20" s="17" t="s">
        <v>108</v>
      </c>
    </row>
    <row r="21" spans="2:39" x14ac:dyDescent="0.2">
      <c r="B21" s="15">
        <v>3249</v>
      </c>
      <c r="C21" s="15">
        <v>0.01</v>
      </c>
      <c r="D21" s="15">
        <v>0.01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1</v>
      </c>
      <c r="Y21" s="15">
        <v>0</v>
      </c>
      <c r="Z21" s="15">
        <v>0</v>
      </c>
      <c r="AA21" s="15">
        <v>0</v>
      </c>
      <c r="AB21" s="15">
        <v>1</v>
      </c>
      <c r="AC21" s="15">
        <v>0</v>
      </c>
      <c r="AD21" s="15">
        <v>1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</row>
    <row r="22" spans="2:39" x14ac:dyDescent="0.2">
      <c r="B22" s="15">
        <v>3249</v>
      </c>
      <c r="C22" s="15">
        <v>0.01</v>
      </c>
      <c r="D22" s="15">
        <v>0.01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1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1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1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</row>
    <row r="23" spans="2:39" x14ac:dyDescent="0.2">
      <c r="B23" s="15">
        <v>3249</v>
      </c>
      <c r="C23" s="15">
        <v>0.01</v>
      </c>
      <c r="D23" s="15">
        <v>0.01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1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1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1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</row>
    <row r="24" spans="2:39" x14ac:dyDescent="0.2">
      <c r="B24" s="15">
        <v>3249</v>
      </c>
      <c r="C24" s="15">
        <v>0.01</v>
      </c>
      <c r="D24" s="15">
        <v>0.01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1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1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</row>
    <row r="25" spans="2:39" x14ac:dyDescent="0.2">
      <c r="B25" s="15">
        <v>3249</v>
      </c>
      <c r="C25" s="15">
        <v>0.01</v>
      </c>
      <c r="D25" s="15">
        <v>0.01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1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1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1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</row>
    <row r="26" spans="2:39" x14ac:dyDescent="0.2">
      <c r="B26" s="15">
        <v>3249</v>
      </c>
      <c r="C26" s="15">
        <v>0.01</v>
      </c>
      <c r="D26" s="15">
        <v>0.01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1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1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1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</row>
    <row r="27" spans="2:39" x14ac:dyDescent="0.2">
      <c r="B27" s="15">
        <v>3249</v>
      </c>
      <c r="C27" s="15">
        <v>0.01</v>
      </c>
      <c r="D27" s="15">
        <v>0.01</v>
      </c>
      <c r="E27" s="15">
        <v>0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1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1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</row>
    <row r="28" spans="2:39" x14ac:dyDescent="0.2">
      <c r="B28" s="15">
        <v>3115</v>
      </c>
      <c r="C28" s="15">
        <v>0.01</v>
      </c>
      <c r="D28" s="15">
        <v>0.01</v>
      </c>
      <c r="E28" s="15">
        <v>0</v>
      </c>
      <c r="F28" s="15">
        <v>0</v>
      </c>
      <c r="G28" s="15">
        <v>1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1</v>
      </c>
      <c r="Y28" s="15">
        <v>0</v>
      </c>
      <c r="Z28" s="15">
        <v>0</v>
      </c>
      <c r="AA28" s="15">
        <v>0</v>
      </c>
      <c r="AB28" s="15">
        <v>0</v>
      </c>
      <c r="AC28" s="15">
        <v>1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1</v>
      </c>
      <c r="AJ28" s="15">
        <v>0</v>
      </c>
    </row>
    <row r="29" spans="2:39" x14ac:dyDescent="0.2">
      <c r="B29" s="15">
        <v>3115</v>
      </c>
      <c r="C29" s="15">
        <v>0.01</v>
      </c>
      <c r="D29" s="15">
        <v>0.01</v>
      </c>
      <c r="E29" s="15">
        <v>0</v>
      </c>
      <c r="F29" s="15">
        <v>0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1</v>
      </c>
      <c r="Y29" s="15">
        <v>0</v>
      </c>
      <c r="Z29" s="15">
        <v>0</v>
      </c>
      <c r="AA29" s="15">
        <v>0</v>
      </c>
      <c r="AB29" s="15">
        <v>0</v>
      </c>
      <c r="AC29" s="15">
        <v>1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1</v>
      </c>
      <c r="AJ29" s="15">
        <v>0</v>
      </c>
    </row>
    <row r="30" spans="2:39" x14ac:dyDescent="0.2">
      <c r="B30" s="15">
        <v>3115</v>
      </c>
      <c r="C30" s="15">
        <v>0.01</v>
      </c>
      <c r="D30" s="15">
        <v>0.01</v>
      </c>
      <c r="E30" s="15">
        <v>1</v>
      </c>
      <c r="F30" s="15">
        <v>0</v>
      </c>
      <c r="G30" s="15">
        <v>1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1</v>
      </c>
      <c r="Y30" s="15">
        <v>0</v>
      </c>
      <c r="Z30" s="15">
        <v>0</v>
      </c>
      <c r="AA30" s="15">
        <v>0</v>
      </c>
      <c r="AB30" s="15">
        <v>0</v>
      </c>
      <c r="AC30" s="15">
        <v>1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1</v>
      </c>
      <c r="AJ30" s="15">
        <v>0</v>
      </c>
    </row>
    <row r="31" spans="2:39" x14ac:dyDescent="0.2">
      <c r="B31" s="15">
        <v>3115</v>
      </c>
      <c r="C31" s="15">
        <v>0.01</v>
      </c>
      <c r="D31" s="15">
        <v>0.01</v>
      </c>
      <c r="E31" s="15">
        <v>1</v>
      </c>
      <c r="F31" s="15">
        <v>0</v>
      </c>
      <c r="G31" s="15">
        <v>1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1</v>
      </c>
      <c r="Y31" s="15">
        <v>0</v>
      </c>
      <c r="Z31" s="15">
        <v>0</v>
      </c>
      <c r="AA31" s="15">
        <v>0</v>
      </c>
      <c r="AB31" s="15">
        <v>0</v>
      </c>
      <c r="AC31" s="15">
        <v>1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1</v>
      </c>
      <c r="AJ31" s="15">
        <v>0</v>
      </c>
    </row>
    <row r="32" spans="2:39" x14ac:dyDescent="0.2">
      <c r="B32" s="15">
        <v>37727</v>
      </c>
      <c r="C32" s="15">
        <v>0.01</v>
      </c>
      <c r="D32" s="15">
        <v>0.01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1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1</v>
      </c>
      <c r="Y32" s="15">
        <v>0</v>
      </c>
      <c r="Z32" s="15">
        <v>0</v>
      </c>
      <c r="AA32" s="15">
        <v>0</v>
      </c>
      <c r="AB32" s="15">
        <v>0</v>
      </c>
      <c r="AC32" s="15">
        <v>1</v>
      </c>
      <c r="AD32" s="15">
        <v>1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</row>
    <row r="33" spans="2:36" x14ac:dyDescent="0.2">
      <c r="B33" s="15">
        <v>3249</v>
      </c>
      <c r="C33" s="15">
        <v>0.06</v>
      </c>
      <c r="D33" s="15">
        <v>0.01</v>
      </c>
      <c r="E33" s="15">
        <v>1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1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1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1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</row>
    <row r="34" spans="2:36" x14ac:dyDescent="0.2">
      <c r="B34" s="15">
        <v>3249</v>
      </c>
      <c r="C34" s="15">
        <v>0.1</v>
      </c>
      <c r="D34" s="15">
        <v>0.01</v>
      </c>
      <c r="E34" s="15">
        <v>1</v>
      </c>
      <c r="F34" s="15">
        <v>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1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1</v>
      </c>
      <c r="Y34" s="15">
        <v>0</v>
      </c>
      <c r="Z34" s="15">
        <v>0</v>
      </c>
      <c r="AA34" s="15">
        <v>0</v>
      </c>
      <c r="AB34" s="15">
        <v>1</v>
      </c>
      <c r="AC34" s="15">
        <v>0</v>
      </c>
      <c r="AD34" s="15">
        <v>1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</row>
    <row r="35" spans="2:36" x14ac:dyDescent="0.2">
      <c r="B35" s="15">
        <v>34343</v>
      </c>
      <c r="C35" s="15">
        <v>0.11</v>
      </c>
      <c r="D35" s="15">
        <v>0.01</v>
      </c>
      <c r="E35" s="15">
        <v>1</v>
      </c>
      <c r="F35" s="15">
        <v>0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1</v>
      </c>
      <c r="U35" s="15">
        <v>0</v>
      </c>
      <c r="V35" s="15">
        <v>0</v>
      </c>
      <c r="W35" s="15">
        <v>0</v>
      </c>
      <c r="X35" s="15">
        <v>1</v>
      </c>
      <c r="Y35" s="15">
        <v>1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1</v>
      </c>
      <c r="AG35" s="15">
        <v>0</v>
      </c>
      <c r="AH35" s="15">
        <v>0</v>
      </c>
      <c r="AI35" s="15">
        <v>0</v>
      </c>
      <c r="AJ35" s="15">
        <v>0</v>
      </c>
    </row>
    <row r="36" spans="2:36" x14ac:dyDescent="0.2">
      <c r="B36" s="15">
        <v>3249</v>
      </c>
      <c r="C36" s="15">
        <v>0.17</v>
      </c>
      <c r="D36" s="15">
        <v>0.01</v>
      </c>
      <c r="E36" s="15">
        <v>1</v>
      </c>
      <c r="F36" s="15">
        <v>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1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1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1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</row>
    <row r="37" spans="2:36" x14ac:dyDescent="0.2">
      <c r="B37" s="15">
        <v>3249</v>
      </c>
      <c r="C37" s="15">
        <v>0.17</v>
      </c>
      <c r="D37" s="15">
        <v>0.01</v>
      </c>
      <c r="E37" s="15">
        <v>1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1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1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1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</row>
    <row r="38" spans="2:36" x14ac:dyDescent="0.2">
      <c r="B38" s="15">
        <v>3249</v>
      </c>
      <c r="C38" s="15">
        <v>0.55000000000000004</v>
      </c>
      <c r="D38" s="15">
        <v>0.01</v>
      </c>
      <c r="E38" s="15">
        <v>1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1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1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1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</row>
    <row r="39" spans="2:36" x14ac:dyDescent="0.2">
      <c r="B39" s="15">
        <v>3249</v>
      </c>
      <c r="C39" s="15">
        <v>1.05</v>
      </c>
      <c r="D39" s="15">
        <v>0.01</v>
      </c>
      <c r="E39" s="15">
        <v>1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1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1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1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</row>
    <row r="40" spans="2:36" x14ac:dyDescent="0.2">
      <c r="B40" s="15">
        <v>3249</v>
      </c>
      <c r="C40" s="15">
        <v>1.25</v>
      </c>
      <c r="D40" s="15">
        <v>0.01</v>
      </c>
      <c r="E40" s="15">
        <v>1</v>
      </c>
      <c r="F40" s="15">
        <v>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1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1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1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</row>
    <row r="41" spans="2:36" x14ac:dyDescent="0.2">
      <c r="B41" s="15">
        <v>3249</v>
      </c>
      <c r="C41" s="15">
        <v>1.25</v>
      </c>
      <c r="D41" s="15">
        <v>0.01</v>
      </c>
      <c r="E41" s="15">
        <v>1</v>
      </c>
      <c r="F41" s="15">
        <v>0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1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1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1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</row>
    <row r="42" spans="2:36" x14ac:dyDescent="0.2">
      <c r="B42" s="15">
        <v>3249</v>
      </c>
      <c r="C42" s="15">
        <v>1.3</v>
      </c>
      <c r="D42" s="15">
        <v>0.01</v>
      </c>
      <c r="E42" s="15">
        <v>1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1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1</v>
      </c>
      <c r="Y42" s="15">
        <v>0</v>
      </c>
      <c r="Z42" s="15">
        <v>0</v>
      </c>
      <c r="AA42" s="15">
        <v>0</v>
      </c>
      <c r="AB42" s="15">
        <v>1</v>
      </c>
      <c r="AC42" s="15">
        <v>0</v>
      </c>
      <c r="AD42" s="15">
        <v>1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</row>
    <row r="43" spans="2:36" x14ac:dyDescent="0.2">
      <c r="B43" s="15">
        <v>3249</v>
      </c>
      <c r="C43" s="15">
        <v>1.32</v>
      </c>
      <c r="D43" s="15">
        <v>0.01</v>
      </c>
      <c r="E43" s="15">
        <v>1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1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1</v>
      </c>
      <c r="Y43" s="15">
        <v>0</v>
      </c>
      <c r="Z43" s="15">
        <v>0</v>
      </c>
      <c r="AA43" s="15">
        <v>0</v>
      </c>
      <c r="AB43" s="15">
        <v>1</v>
      </c>
      <c r="AC43" s="15">
        <v>0</v>
      </c>
      <c r="AD43" s="15">
        <v>1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2:36" x14ac:dyDescent="0.2">
      <c r="B44" s="15">
        <v>3249</v>
      </c>
      <c r="C44" s="15">
        <v>1.37</v>
      </c>
      <c r="D44" s="15">
        <v>0.01</v>
      </c>
      <c r="E44" s="15">
        <v>1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1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1</v>
      </c>
      <c r="Y44" s="15">
        <v>0</v>
      </c>
      <c r="Z44" s="15">
        <v>0</v>
      </c>
      <c r="AA44" s="15">
        <v>0</v>
      </c>
      <c r="AB44" s="15">
        <v>1</v>
      </c>
      <c r="AC44" s="15">
        <v>0</v>
      </c>
      <c r="AD44" s="15">
        <v>1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</row>
    <row r="45" spans="2:36" x14ac:dyDescent="0.2">
      <c r="B45" s="15">
        <v>3249</v>
      </c>
      <c r="C45" s="15">
        <v>1.75</v>
      </c>
      <c r="D45" s="15">
        <v>0.01</v>
      </c>
      <c r="E45" s="15">
        <v>1</v>
      </c>
      <c r="F45" s="15">
        <v>0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1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1</v>
      </c>
      <c r="Y45" s="15">
        <v>0</v>
      </c>
      <c r="Z45" s="15">
        <v>0</v>
      </c>
      <c r="AA45" s="15">
        <v>0</v>
      </c>
      <c r="AB45" s="15">
        <v>1</v>
      </c>
      <c r="AC45" s="15">
        <v>0</v>
      </c>
      <c r="AD45" s="15">
        <v>1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</row>
    <row r="46" spans="2:36" x14ac:dyDescent="0.2">
      <c r="B46" s="15">
        <v>3249</v>
      </c>
      <c r="C46" s="15">
        <v>2</v>
      </c>
      <c r="D46" s="15">
        <v>0.01</v>
      </c>
      <c r="E46" s="15">
        <v>1</v>
      </c>
      <c r="F46" s="15">
        <v>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1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1</v>
      </c>
      <c r="Y46" s="15">
        <v>0</v>
      </c>
      <c r="Z46" s="15">
        <v>0</v>
      </c>
      <c r="AA46" s="15">
        <v>0</v>
      </c>
      <c r="AB46" s="15">
        <v>1</v>
      </c>
      <c r="AC46" s="15">
        <v>0</v>
      </c>
      <c r="AD46" s="15">
        <v>1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</row>
    <row r="47" spans="2:36" x14ac:dyDescent="0.2">
      <c r="B47" s="15">
        <v>3249</v>
      </c>
      <c r="C47" s="15">
        <v>2</v>
      </c>
      <c r="D47" s="15">
        <v>0.01</v>
      </c>
      <c r="E47" s="15">
        <v>1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1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1</v>
      </c>
      <c r="Y47" s="15">
        <v>0</v>
      </c>
      <c r="Z47" s="15">
        <v>0</v>
      </c>
      <c r="AA47" s="15">
        <v>0</v>
      </c>
      <c r="AB47" s="15">
        <v>1</v>
      </c>
      <c r="AC47" s="15">
        <v>0</v>
      </c>
      <c r="AD47" s="15">
        <v>1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</row>
    <row r="48" spans="2:36" x14ac:dyDescent="0.2">
      <c r="B48" s="15">
        <v>3249</v>
      </c>
      <c r="C48" s="15">
        <v>2.0499999999999998</v>
      </c>
      <c r="D48" s="15">
        <v>0.01</v>
      </c>
      <c r="E48" s="15">
        <v>1</v>
      </c>
      <c r="F48" s="15">
        <v>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1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1</v>
      </c>
      <c r="Y48" s="15">
        <v>0</v>
      </c>
      <c r="Z48" s="15">
        <v>0</v>
      </c>
      <c r="AA48" s="15">
        <v>0</v>
      </c>
      <c r="AB48" s="15">
        <v>1</v>
      </c>
      <c r="AC48" s="15">
        <v>0</v>
      </c>
      <c r="AD48" s="15">
        <v>1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</row>
    <row r="49" spans="2:36" x14ac:dyDescent="0.2">
      <c r="B49" s="15">
        <v>3115</v>
      </c>
      <c r="C49" s="15">
        <v>2.31</v>
      </c>
      <c r="D49" s="15">
        <v>0.01</v>
      </c>
      <c r="E49" s="15">
        <v>1</v>
      </c>
      <c r="F49" s="15">
        <v>0</v>
      </c>
      <c r="G49" s="15">
        <v>1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1</v>
      </c>
      <c r="Y49" s="15">
        <v>0</v>
      </c>
      <c r="Z49" s="15">
        <v>0</v>
      </c>
      <c r="AA49" s="15">
        <v>0</v>
      </c>
      <c r="AB49" s="15">
        <v>0</v>
      </c>
      <c r="AC49" s="15">
        <v>1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1</v>
      </c>
      <c r="AJ49" s="15">
        <v>0</v>
      </c>
    </row>
    <row r="50" spans="2:36" x14ac:dyDescent="0.2">
      <c r="B50" s="15">
        <v>3249</v>
      </c>
      <c r="C50" s="15">
        <v>2.8</v>
      </c>
      <c r="D50" s="15">
        <v>0.01</v>
      </c>
      <c r="E50" s="15">
        <v>1</v>
      </c>
      <c r="F50" s="15">
        <v>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1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1</v>
      </c>
      <c r="Y50" s="15">
        <v>0</v>
      </c>
      <c r="Z50" s="15">
        <v>0</v>
      </c>
      <c r="AA50" s="15">
        <v>0</v>
      </c>
      <c r="AB50" s="15">
        <v>1</v>
      </c>
      <c r="AC50" s="15">
        <v>0</v>
      </c>
      <c r="AD50" s="15">
        <v>1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</row>
    <row r="51" spans="2:36" x14ac:dyDescent="0.2">
      <c r="B51" s="15">
        <v>3249</v>
      </c>
      <c r="C51" s="15">
        <v>3</v>
      </c>
      <c r="D51" s="15">
        <v>0.01</v>
      </c>
      <c r="E51" s="15">
        <v>1</v>
      </c>
      <c r="F51" s="15">
        <v>0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1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1</v>
      </c>
      <c r="Y51" s="15">
        <v>0</v>
      </c>
      <c r="Z51" s="15">
        <v>0</v>
      </c>
      <c r="AA51" s="15">
        <v>0</v>
      </c>
      <c r="AB51" s="15">
        <v>1</v>
      </c>
      <c r="AC51" s="15">
        <v>0</v>
      </c>
      <c r="AD51" s="15">
        <v>1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</row>
    <row r="52" spans="2:36" x14ac:dyDescent="0.2">
      <c r="B52" s="15">
        <v>3249</v>
      </c>
      <c r="C52" s="15">
        <v>3.01</v>
      </c>
      <c r="D52" s="15">
        <v>0.01</v>
      </c>
      <c r="E52" s="15">
        <v>1</v>
      </c>
      <c r="F52" s="15">
        <v>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1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1</v>
      </c>
      <c r="Y52" s="15">
        <v>0</v>
      </c>
      <c r="Z52" s="15">
        <v>0</v>
      </c>
      <c r="AA52" s="15">
        <v>0</v>
      </c>
      <c r="AB52" s="15">
        <v>1</v>
      </c>
      <c r="AC52" s="15">
        <v>0</v>
      </c>
      <c r="AD52" s="15">
        <v>1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</row>
    <row r="53" spans="2:36" x14ac:dyDescent="0.2">
      <c r="B53" s="15">
        <v>3249</v>
      </c>
      <c r="C53" s="15">
        <v>3.06</v>
      </c>
      <c r="D53" s="15">
        <v>0.01</v>
      </c>
      <c r="E53" s="15">
        <v>1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1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1</v>
      </c>
      <c r="Y53" s="15">
        <v>0</v>
      </c>
      <c r="Z53" s="15">
        <v>0</v>
      </c>
      <c r="AA53" s="15">
        <v>0</v>
      </c>
      <c r="AB53" s="15">
        <v>1</v>
      </c>
      <c r="AC53" s="15">
        <v>0</v>
      </c>
      <c r="AD53" s="15">
        <v>1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</row>
    <row r="54" spans="2:36" x14ac:dyDescent="0.2">
      <c r="B54" s="15">
        <v>3249</v>
      </c>
      <c r="C54" s="15">
        <v>3.08</v>
      </c>
      <c r="D54" s="15">
        <v>0.01</v>
      </c>
      <c r="E54" s="15">
        <v>1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1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1</v>
      </c>
      <c r="Y54" s="15">
        <v>0</v>
      </c>
      <c r="Z54" s="15">
        <v>0</v>
      </c>
      <c r="AA54" s="15">
        <v>0</v>
      </c>
      <c r="AB54" s="15">
        <v>1</v>
      </c>
      <c r="AC54" s="15">
        <v>0</v>
      </c>
      <c r="AD54" s="15">
        <v>1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</row>
    <row r="55" spans="2:36" x14ac:dyDescent="0.2">
      <c r="B55" s="15">
        <v>3249</v>
      </c>
      <c r="C55" s="15">
        <v>3.25</v>
      </c>
      <c r="D55" s="15">
        <v>0.01</v>
      </c>
      <c r="E55" s="15">
        <v>1</v>
      </c>
      <c r="F55" s="15">
        <v>0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1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1</v>
      </c>
      <c r="Y55" s="15">
        <v>0</v>
      </c>
      <c r="Z55" s="15">
        <v>0</v>
      </c>
      <c r="AA55" s="15">
        <v>0</v>
      </c>
      <c r="AB55" s="15">
        <v>1</v>
      </c>
      <c r="AC55" s="15">
        <v>0</v>
      </c>
      <c r="AD55" s="15">
        <v>1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</row>
    <row r="56" spans="2:36" x14ac:dyDescent="0.2">
      <c r="B56" s="15">
        <v>3249</v>
      </c>
      <c r="C56" s="15">
        <v>3.25</v>
      </c>
      <c r="D56" s="15">
        <v>0.01</v>
      </c>
      <c r="E56" s="15">
        <v>1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1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1</v>
      </c>
      <c r="Y56" s="15">
        <v>0</v>
      </c>
      <c r="Z56" s="15">
        <v>0</v>
      </c>
      <c r="AA56" s="15">
        <v>0</v>
      </c>
      <c r="AB56" s="15">
        <v>1</v>
      </c>
      <c r="AC56" s="15">
        <v>0</v>
      </c>
      <c r="AD56" s="15">
        <v>1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</row>
    <row r="57" spans="2:36" x14ac:dyDescent="0.2">
      <c r="B57" s="15">
        <v>3249</v>
      </c>
      <c r="C57" s="15">
        <v>3.26</v>
      </c>
      <c r="D57" s="15">
        <v>0.01</v>
      </c>
      <c r="E57" s="15">
        <v>1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1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1</v>
      </c>
      <c r="Y57" s="15">
        <v>0</v>
      </c>
      <c r="Z57" s="15">
        <v>0</v>
      </c>
      <c r="AA57" s="15">
        <v>0</v>
      </c>
      <c r="AB57" s="15">
        <v>1</v>
      </c>
      <c r="AC57" s="15">
        <v>0</v>
      </c>
      <c r="AD57" s="15">
        <v>1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</row>
    <row r="58" spans="2:36" x14ac:dyDescent="0.2">
      <c r="B58" s="15">
        <v>3249</v>
      </c>
      <c r="C58" s="15">
        <v>3.3</v>
      </c>
      <c r="D58" s="15">
        <v>0.01</v>
      </c>
      <c r="E58" s="15">
        <v>1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1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1</v>
      </c>
      <c r="Y58" s="15">
        <v>0</v>
      </c>
      <c r="Z58" s="15">
        <v>0</v>
      </c>
      <c r="AA58" s="15">
        <v>0</v>
      </c>
      <c r="AB58" s="15">
        <v>1</v>
      </c>
      <c r="AC58" s="15">
        <v>0</v>
      </c>
      <c r="AD58" s="15">
        <v>1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</row>
    <row r="59" spans="2:36" x14ac:dyDescent="0.2">
      <c r="B59" s="15">
        <v>3249</v>
      </c>
      <c r="C59" s="15">
        <v>3.5</v>
      </c>
      <c r="D59" s="15">
        <v>0.01</v>
      </c>
      <c r="E59" s="15">
        <v>1</v>
      </c>
      <c r="F59" s="15">
        <v>0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1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1</v>
      </c>
      <c r="Y59" s="15">
        <v>0</v>
      </c>
      <c r="Z59" s="15">
        <v>0</v>
      </c>
      <c r="AA59" s="15">
        <v>0</v>
      </c>
      <c r="AB59" s="15">
        <v>1</v>
      </c>
      <c r="AC59" s="15">
        <v>0</v>
      </c>
      <c r="AD59" s="15">
        <v>1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</row>
    <row r="60" spans="2:36" x14ac:dyDescent="0.2">
      <c r="B60" s="15">
        <v>3249</v>
      </c>
      <c r="C60" s="15">
        <v>3.75</v>
      </c>
      <c r="D60" s="15">
        <v>0.01</v>
      </c>
      <c r="E60" s="15">
        <v>1</v>
      </c>
      <c r="F60" s="15">
        <v>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1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1</v>
      </c>
      <c r="Y60" s="15">
        <v>0</v>
      </c>
      <c r="Z60" s="15">
        <v>0</v>
      </c>
      <c r="AA60" s="15">
        <v>0</v>
      </c>
      <c r="AB60" s="15">
        <v>1</v>
      </c>
      <c r="AC60" s="15">
        <v>0</v>
      </c>
      <c r="AD60" s="15">
        <v>1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</row>
    <row r="61" spans="2:36" x14ac:dyDescent="0.2">
      <c r="B61" s="15">
        <v>3249</v>
      </c>
      <c r="C61" s="15">
        <v>3.8</v>
      </c>
      <c r="D61" s="15">
        <v>0.01</v>
      </c>
      <c r="E61" s="15">
        <v>1</v>
      </c>
      <c r="F61" s="15">
        <v>0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1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1</v>
      </c>
      <c r="Y61" s="15">
        <v>0</v>
      </c>
      <c r="Z61" s="15">
        <v>0</v>
      </c>
      <c r="AA61" s="15">
        <v>0</v>
      </c>
      <c r="AB61" s="15">
        <v>1</v>
      </c>
      <c r="AC61" s="15">
        <v>0</v>
      </c>
      <c r="AD61" s="15">
        <v>1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</row>
    <row r="62" spans="2:36" x14ac:dyDescent="0.2">
      <c r="B62" s="15">
        <v>3249</v>
      </c>
      <c r="C62" s="15">
        <v>3.84</v>
      </c>
      <c r="D62" s="15">
        <v>0.01</v>
      </c>
      <c r="E62" s="15">
        <v>1</v>
      </c>
      <c r="F62" s="15">
        <v>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1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1</v>
      </c>
      <c r="Y62" s="15">
        <v>0</v>
      </c>
      <c r="Z62" s="15">
        <v>0</v>
      </c>
      <c r="AA62" s="15">
        <v>0</v>
      </c>
      <c r="AB62" s="15">
        <v>1</v>
      </c>
      <c r="AC62" s="15">
        <v>0</v>
      </c>
      <c r="AD62" s="15">
        <v>1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</row>
    <row r="63" spans="2:36" x14ac:dyDescent="0.2">
      <c r="B63" s="15">
        <v>3249</v>
      </c>
      <c r="C63" s="15">
        <v>4.25</v>
      </c>
      <c r="D63" s="15">
        <v>0.01</v>
      </c>
      <c r="E63" s="15">
        <v>1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1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1</v>
      </c>
      <c r="Y63" s="15">
        <v>0</v>
      </c>
      <c r="Z63" s="15">
        <v>0</v>
      </c>
      <c r="AA63" s="15">
        <v>0</v>
      </c>
      <c r="AB63" s="15">
        <v>1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</row>
    <row r="64" spans="2:36" x14ac:dyDescent="0.2">
      <c r="B64" s="15">
        <v>3249</v>
      </c>
      <c r="C64" s="15">
        <v>4.25</v>
      </c>
      <c r="D64" s="15">
        <v>0.01</v>
      </c>
      <c r="E64" s="15">
        <v>1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1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1</v>
      </c>
      <c r="Y64" s="15">
        <v>0</v>
      </c>
      <c r="Z64" s="15">
        <v>0</v>
      </c>
      <c r="AA64" s="15">
        <v>0</v>
      </c>
      <c r="AB64" s="15">
        <v>1</v>
      </c>
      <c r="AC64" s="15">
        <v>0</v>
      </c>
      <c r="AD64" s="15">
        <v>1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</row>
    <row r="65" spans="2:36" x14ac:dyDescent="0.2">
      <c r="B65" s="15">
        <v>3249</v>
      </c>
      <c r="C65" s="15">
        <v>4.25</v>
      </c>
      <c r="D65" s="15">
        <v>0.01</v>
      </c>
      <c r="E65" s="15">
        <v>1</v>
      </c>
      <c r="F65" s="15">
        <v>0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1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1</v>
      </c>
      <c r="Y65" s="15">
        <v>0</v>
      </c>
      <c r="Z65" s="15">
        <v>0</v>
      </c>
      <c r="AA65" s="15">
        <v>0</v>
      </c>
      <c r="AB65" s="15">
        <v>1</v>
      </c>
      <c r="AC65" s="15">
        <v>0</v>
      </c>
      <c r="AD65" s="15">
        <v>1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</row>
    <row r="66" spans="2:36" x14ac:dyDescent="0.2">
      <c r="B66" s="15">
        <v>3249</v>
      </c>
      <c r="C66" s="15">
        <v>4.25</v>
      </c>
      <c r="D66" s="15">
        <v>0.01</v>
      </c>
      <c r="E66" s="15">
        <v>1</v>
      </c>
      <c r="F66" s="15">
        <v>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1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1</v>
      </c>
      <c r="Y66" s="15">
        <v>0</v>
      </c>
      <c r="Z66" s="15">
        <v>0</v>
      </c>
      <c r="AA66" s="15">
        <v>0</v>
      </c>
      <c r="AB66" s="15">
        <v>1</v>
      </c>
      <c r="AC66" s="15">
        <v>0</v>
      </c>
      <c r="AD66" s="15">
        <v>1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</row>
    <row r="67" spans="2:36" x14ac:dyDescent="0.2">
      <c r="B67" s="15">
        <v>37727</v>
      </c>
      <c r="C67" s="15">
        <v>4.26</v>
      </c>
      <c r="D67" s="15">
        <v>0.01</v>
      </c>
      <c r="E67" s="15">
        <v>1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1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1</v>
      </c>
      <c r="Y67" s="15">
        <v>0</v>
      </c>
      <c r="Z67" s="15">
        <v>0</v>
      </c>
      <c r="AA67" s="15">
        <v>0</v>
      </c>
      <c r="AB67" s="15">
        <v>0</v>
      </c>
      <c r="AC67" s="15">
        <v>1</v>
      </c>
      <c r="AD67" s="15">
        <v>1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</row>
    <row r="68" spans="2:36" x14ac:dyDescent="0.2">
      <c r="B68" s="15">
        <v>3249</v>
      </c>
      <c r="C68" s="15">
        <v>4.54</v>
      </c>
      <c r="D68" s="15">
        <v>0.01</v>
      </c>
      <c r="E68" s="15">
        <v>1</v>
      </c>
      <c r="F68" s="15">
        <v>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1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1</v>
      </c>
      <c r="Y68" s="15">
        <v>0</v>
      </c>
      <c r="Z68" s="15">
        <v>0</v>
      </c>
      <c r="AA68" s="15">
        <v>0</v>
      </c>
      <c r="AB68" s="15">
        <v>1</v>
      </c>
      <c r="AC68" s="15">
        <v>0</v>
      </c>
      <c r="AD68" s="15">
        <v>1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</row>
    <row r="69" spans="2:36" x14ac:dyDescent="0.2">
      <c r="B69" s="15">
        <v>3249</v>
      </c>
      <c r="C69" s="15">
        <v>4.75</v>
      </c>
      <c r="D69" s="15">
        <v>0.01</v>
      </c>
      <c r="E69" s="15">
        <v>1</v>
      </c>
      <c r="F69" s="15">
        <v>0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1</v>
      </c>
      <c r="Y69" s="15">
        <v>0</v>
      </c>
      <c r="Z69" s="15">
        <v>0</v>
      </c>
      <c r="AA69" s="15">
        <v>0</v>
      </c>
      <c r="AB69" s="15">
        <v>1</v>
      </c>
      <c r="AC69" s="15">
        <v>0</v>
      </c>
      <c r="AD69" s="15">
        <v>1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</row>
    <row r="70" spans="2:36" x14ac:dyDescent="0.2">
      <c r="B70" s="15">
        <v>3249</v>
      </c>
      <c r="C70" s="15">
        <v>5</v>
      </c>
      <c r="D70" s="15">
        <v>0.01</v>
      </c>
      <c r="E70" s="15">
        <v>1</v>
      </c>
      <c r="F70" s="15">
        <v>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1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1</v>
      </c>
      <c r="Y70" s="15">
        <v>0</v>
      </c>
      <c r="Z70" s="15">
        <v>0</v>
      </c>
      <c r="AA70" s="15">
        <v>0</v>
      </c>
      <c r="AB70" s="15">
        <v>1</v>
      </c>
      <c r="AC70" s="15">
        <v>0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</row>
    <row r="71" spans="2:36" x14ac:dyDescent="0.2">
      <c r="B71" s="15">
        <v>3249</v>
      </c>
      <c r="C71" s="15">
        <v>5</v>
      </c>
      <c r="D71" s="15">
        <v>0.01</v>
      </c>
      <c r="E71" s="15">
        <v>1</v>
      </c>
      <c r="F71" s="15">
        <v>0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1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1</v>
      </c>
      <c r="Y71" s="15">
        <v>0</v>
      </c>
      <c r="Z71" s="15">
        <v>0</v>
      </c>
      <c r="AA71" s="15">
        <v>0</v>
      </c>
      <c r="AB71" s="15">
        <v>1</v>
      </c>
      <c r="AC71" s="15">
        <v>0</v>
      </c>
      <c r="AD71" s="15">
        <v>1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</row>
    <row r="72" spans="2:36" x14ac:dyDescent="0.2">
      <c r="B72" s="15">
        <v>3249</v>
      </c>
      <c r="C72" s="15">
        <v>5.5</v>
      </c>
      <c r="D72" s="15">
        <v>0.01</v>
      </c>
      <c r="E72" s="15">
        <v>1</v>
      </c>
      <c r="F72" s="15">
        <v>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1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1</v>
      </c>
      <c r="Y72" s="15">
        <v>0</v>
      </c>
      <c r="Z72" s="15">
        <v>0</v>
      </c>
      <c r="AA72" s="15">
        <v>0</v>
      </c>
      <c r="AB72" s="15">
        <v>1</v>
      </c>
      <c r="AC72" s="15">
        <v>0</v>
      </c>
      <c r="AD72" s="15">
        <v>1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</row>
    <row r="73" spans="2:36" x14ac:dyDescent="0.2">
      <c r="B73" s="15">
        <v>3249</v>
      </c>
      <c r="C73" s="15">
        <v>5.52</v>
      </c>
      <c r="D73" s="15">
        <v>0.01</v>
      </c>
      <c r="E73" s="15">
        <v>1</v>
      </c>
      <c r="F73" s="15">
        <v>0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1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1</v>
      </c>
      <c r="Y73" s="15">
        <v>0</v>
      </c>
      <c r="Z73" s="15">
        <v>0</v>
      </c>
      <c r="AA73" s="15">
        <v>0</v>
      </c>
      <c r="AB73" s="15">
        <v>1</v>
      </c>
      <c r="AC73" s="15">
        <v>0</v>
      </c>
      <c r="AD73" s="15">
        <v>1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</row>
    <row r="74" spans="2:36" x14ac:dyDescent="0.2">
      <c r="B74" s="15">
        <v>3249</v>
      </c>
      <c r="C74" s="15">
        <v>5.52</v>
      </c>
      <c r="D74" s="15">
        <v>0.01</v>
      </c>
      <c r="E74" s="15">
        <v>1</v>
      </c>
      <c r="F74" s="15">
        <v>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1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1</v>
      </c>
      <c r="Y74" s="15">
        <v>0</v>
      </c>
      <c r="Z74" s="15">
        <v>0</v>
      </c>
      <c r="AA74" s="15">
        <v>0</v>
      </c>
      <c r="AB74" s="15">
        <v>1</v>
      </c>
      <c r="AC74" s="15">
        <v>0</v>
      </c>
      <c r="AD74" s="15">
        <v>1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</row>
    <row r="75" spans="2:36" x14ac:dyDescent="0.2">
      <c r="B75" s="15">
        <v>3249</v>
      </c>
      <c r="C75" s="15">
        <v>6.01</v>
      </c>
      <c r="D75" s="15">
        <v>0.01</v>
      </c>
      <c r="E75" s="15">
        <v>1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1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1</v>
      </c>
      <c r="Y75" s="15">
        <v>0</v>
      </c>
      <c r="Z75" s="15">
        <v>0</v>
      </c>
      <c r="AA75" s="15">
        <v>0</v>
      </c>
      <c r="AB75" s="15">
        <v>1</v>
      </c>
      <c r="AC75" s="15">
        <v>0</v>
      </c>
      <c r="AD75" s="15">
        <v>1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</row>
    <row r="76" spans="2:36" x14ac:dyDescent="0.2">
      <c r="B76" s="15">
        <v>3249</v>
      </c>
      <c r="C76" s="15">
        <v>6.5</v>
      </c>
      <c r="D76" s="15">
        <v>0.01</v>
      </c>
      <c r="E76" s="15">
        <v>1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1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1</v>
      </c>
      <c r="Y76" s="15">
        <v>0</v>
      </c>
      <c r="Z76" s="15">
        <v>0</v>
      </c>
      <c r="AA76" s="15">
        <v>0</v>
      </c>
      <c r="AB76" s="15">
        <v>1</v>
      </c>
      <c r="AC76" s="15">
        <v>0</v>
      </c>
      <c r="AD76" s="15">
        <v>1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</row>
    <row r="77" spans="2:36" x14ac:dyDescent="0.2">
      <c r="B77" s="15">
        <v>3249</v>
      </c>
      <c r="C77" s="15">
        <v>6.5</v>
      </c>
      <c r="D77" s="15">
        <v>0.01</v>
      </c>
      <c r="E77" s="15">
        <v>1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1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1</v>
      </c>
      <c r="Y77" s="15">
        <v>0</v>
      </c>
      <c r="Z77" s="15">
        <v>0</v>
      </c>
      <c r="AA77" s="15">
        <v>0</v>
      </c>
      <c r="AB77" s="15">
        <v>1</v>
      </c>
      <c r="AC77" s="15">
        <v>0</v>
      </c>
      <c r="AD77" s="15">
        <v>1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</row>
    <row r="78" spans="2:36" x14ac:dyDescent="0.2">
      <c r="B78" s="15">
        <v>29</v>
      </c>
      <c r="C78" s="15">
        <v>11.6</v>
      </c>
      <c r="D78" s="15">
        <v>0.02</v>
      </c>
      <c r="E78" s="15">
        <v>1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1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1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1</v>
      </c>
      <c r="AD78" s="15">
        <v>0</v>
      </c>
      <c r="AE78" s="15">
        <v>0</v>
      </c>
      <c r="AF78" s="15">
        <v>0</v>
      </c>
      <c r="AG78" s="15">
        <v>0</v>
      </c>
      <c r="AH78" s="15">
        <v>1</v>
      </c>
      <c r="AI78" s="15">
        <v>0</v>
      </c>
      <c r="AJ78" s="15">
        <v>0</v>
      </c>
    </row>
    <row r="79" spans="2:36" x14ac:dyDescent="0.2">
      <c r="B79" s="15">
        <v>3249</v>
      </c>
      <c r="C79" s="15">
        <v>6.55</v>
      </c>
      <c r="D79" s="15">
        <v>0.01</v>
      </c>
      <c r="E79" s="15">
        <v>1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1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1</v>
      </c>
      <c r="Y79" s="15">
        <v>0</v>
      </c>
      <c r="Z79" s="15">
        <v>0</v>
      </c>
      <c r="AA79" s="15">
        <v>0</v>
      </c>
      <c r="AB79" s="15">
        <v>1</v>
      </c>
      <c r="AC79" s="15">
        <v>0</v>
      </c>
      <c r="AD79" s="15">
        <v>1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</row>
    <row r="80" spans="2:36" x14ac:dyDescent="0.2">
      <c r="B80" s="15">
        <v>3249</v>
      </c>
      <c r="C80" s="15">
        <v>6.71</v>
      </c>
      <c r="D80" s="15">
        <v>0.01</v>
      </c>
      <c r="E80" s="15">
        <v>1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1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1</v>
      </c>
      <c r="Y80" s="15">
        <v>0</v>
      </c>
      <c r="Z80" s="15">
        <v>0</v>
      </c>
      <c r="AA80" s="15">
        <v>0</v>
      </c>
      <c r="AB80" s="15">
        <v>1</v>
      </c>
      <c r="AC80" s="15">
        <v>0</v>
      </c>
      <c r="AD80" s="15">
        <v>1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</row>
    <row r="81" spans="2:36" x14ac:dyDescent="0.2">
      <c r="B81" s="15">
        <v>3249</v>
      </c>
      <c r="C81" s="15">
        <v>7</v>
      </c>
      <c r="D81" s="15">
        <v>0.01</v>
      </c>
      <c r="E81" s="15">
        <v>1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1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1</v>
      </c>
      <c r="Y81" s="15">
        <v>0</v>
      </c>
      <c r="Z81" s="15">
        <v>0</v>
      </c>
      <c r="AA81" s="15">
        <v>0</v>
      </c>
      <c r="AB81" s="15">
        <v>1</v>
      </c>
      <c r="AC81" s="15">
        <v>0</v>
      </c>
      <c r="AD81" s="15">
        <v>1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</row>
    <row r="82" spans="2:36" x14ac:dyDescent="0.2">
      <c r="B82" s="15">
        <v>3249</v>
      </c>
      <c r="C82" s="15">
        <v>7</v>
      </c>
      <c r="D82" s="15">
        <v>0.01</v>
      </c>
      <c r="E82" s="15">
        <v>1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1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1</v>
      </c>
      <c r="Y82" s="15">
        <v>0</v>
      </c>
      <c r="Z82" s="15">
        <v>0</v>
      </c>
      <c r="AA82" s="15">
        <v>0</v>
      </c>
      <c r="AB82" s="15">
        <v>1</v>
      </c>
      <c r="AC82" s="15">
        <v>0</v>
      </c>
      <c r="AD82" s="15">
        <v>1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</row>
    <row r="83" spans="2:36" x14ac:dyDescent="0.2">
      <c r="B83" s="15">
        <v>3249</v>
      </c>
      <c r="C83" s="15">
        <v>7.05</v>
      </c>
      <c r="D83" s="15">
        <v>0.01</v>
      </c>
      <c r="E83" s="15">
        <v>1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1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1</v>
      </c>
      <c r="Y83" s="15">
        <v>0</v>
      </c>
      <c r="Z83" s="15">
        <v>0</v>
      </c>
      <c r="AA83" s="15">
        <v>0</v>
      </c>
      <c r="AB83" s="15">
        <v>1</v>
      </c>
      <c r="AC83" s="15">
        <v>0</v>
      </c>
      <c r="AD83" s="15">
        <v>1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</row>
    <row r="84" spans="2:36" x14ac:dyDescent="0.2">
      <c r="B84" s="15">
        <v>3249</v>
      </c>
      <c r="C84" s="15">
        <v>7.5</v>
      </c>
      <c r="D84" s="15">
        <v>0.01</v>
      </c>
      <c r="E84" s="15">
        <v>1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1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1</v>
      </c>
      <c r="Y84" s="15">
        <v>0</v>
      </c>
      <c r="Z84" s="15">
        <v>0</v>
      </c>
      <c r="AA84" s="15">
        <v>0</v>
      </c>
      <c r="AB84" s="15">
        <v>1</v>
      </c>
      <c r="AC84" s="15">
        <v>0</v>
      </c>
      <c r="AD84" s="15">
        <v>1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</row>
    <row r="85" spans="2:36" x14ac:dyDescent="0.2">
      <c r="B85" s="15">
        <v>3249</v>
      </c>
      <c r="C85" s="15">
        <v>7.5</v>
      </c>
      <c r="D85" s="15">
        <v>0.01</v>
      </c>
      <c r="E85" s="15">
        <v>1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1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1</v>
      </c>
      <c r="Y85" s="15">
        <v>0</v>
      </c>
      <c r="Z85" s="15">
        <v>0</v>
      </c>
      <c r="AA85" s="15">
        <v>0</v>
      </c>
      <c r="AB85" s="15">
        <v>1</v>
      </c>
      <c r="AC85" s="15">
        <v>0</v>
      </c>
      <c r="AD85" s="15">
        <v>1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</row>
    <row r="86" spans="2:36" x14ac:dyDescent="0.2">
      <c r="B86" s="15">
        <v>3249</v>
      </c>
      <c r="C86" s="15">
        <v>7.55</v>
      </c>
      <c r="D86" s="15">
        <v>0.01</v>
      </c>
      <c r="E86" s="15">
        <v>1</v>
      </c>
      <c r="F86" s="15">
        <v>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1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1</v>
      </c>
      <c r="Y86" s="15">
        <v>0</v>
      </c>
      <c r="Z86" s="15">
        <v>0</v>
      </c>
      <c r="AA86" s="15">
        <v>0</v>
      </c>
      <c r="AB86" s="15">
        <v>1</v>
      </c>
      <c r="AC86" s="15">
        <v>0</v>
      </c>
      <c r="AD86" s="15">
        <v>1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</row>
    <row r="87" spans="2:36" x14ac:dyDescent="0.2">
      <c r="B87" s="15">
        <v>3249</v>
      </c>
      <c r="C87" s="15">
        <v>8.01</v>
      </c>
      <c r="D87" s="15">
        <v>0.01</v>
      </c>
      <c r="E87" s="15">
        <v>1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1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1</v>
      </c>
      <c r="Y87" s="15">
        <v>0</v>
      </c>
      <c r="Z87" s="15">
        <v>0</v>
      </c>
      <c r="AA87" s="15">
        <v>0</v>
      </c>
      <c r="AB87" s="15">
        <v>1</v>
      </c>
      <c r="AC87" s="15">
        <v>0</v>
      </c>
      <c r="AD87" s="15">
        <v>1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</row>
    <row r="88" spans="2:36" x14ac:dyDescent="0.2">
      <c r="B88" s="15">
        <v>3249</v>
      </c>
      <c r="C88" s="15">
        <v>8.0500000000000007</v>
      </c>
      <c r="D88" s="15">
        <v>0.01</v>
      </c>
      <c r="E88" s="15">
        <v>1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1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1</v>
      </c>
      <c r="Y88" s="15">
        <v>0</v>
      </c>
      <c r="Z88" s="15">
        <v>0</v>
      </c>
      <c r="AA88" s="15">
        <v>0</v>
      </c>
      <c r="AB88" s="15">
        <v>1</v>
      </c>
      <c r="AC88" s="15">
        <v>0</v>
      </c>
      <c r="AD88" s="15">
        <v>1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</row>
    <row r="89" spans="2:36" x14ac:dyDescent="0.2">
      <c r="B89" s="15">
        <v>3249</v>
      </c>
      <c r="C89" s="15">
        <v>8.26</v>
      </c>
      <c r="D89" s="15">
        <v>0.01</v>
      </c>
      <c r="E89" s="15">
        <v>1</v>
      </c>
      <c r="F89" s="15">
        <v>0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1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1</v>
      </c>
      <c r="Y89" s="15">
        <v>0</v>
      </c>
      <c r="Z89" s="15">
        <v>0</v>
      </c>
      <c r="AA89" s="15">
        <v>0</v>
      </c>
      <c r="AB89" s="15">
        <v>1</v>
      </c>
      <c r="AC89" s="15">
        <v>0</v>
      </c>
      <c r="AD89" s="15">
        <v>1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</row>
    <row r="90" spans="2:36" x14ac:dyDescent="0.2">
      <c r="B90" s="15">
        <v>3249</v>
      </c>
      <c r="C90" s="15">
        <v>8.49</v>
      </c>
      <c r="D90" s="15">
        <v>0.01</v>
      </c>
      <c r="E90" s="15">
        <v>1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1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1</v>
      </c>
      <c r="Y90" s="15">
        <v>0</v>
      </c>
      <c r="Z90" s="15">
        <v>0</v>
      </c>
      <c r="AA90" s="15">
        <v>0</v>
      </c>
      <c r="AB90" s="15">
        <v>1</v>
      </c>
      <c r="AC90" s="15">
        <v>0</v>
      </c>
      <c r="AD90" s="15">
        <v>1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2:36" x14ac:dyDescent="0.2">
      <c r="B91" s="15">
        <v>3249</v>
      </c>
      <c r="C91" s="15">
        <v>9.99</v>
      </c>
      <c r="D91" s="15">
        <v>0.01</v>
      </c>
      <c r="E91" s="15">
        <v>1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1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1</v>
      </c>
      <c r="Y91" s="15">
        <v>0</v>
      </c>
      <c r="Z91" s="15">
        <v>0</v>
      </c>
      <c r="AA91" s="15">
        <v>0</v>
      </c>
      <c r="AB91" s="15">
        <v>1</v>
      </c>
      <c r="AC91" s="15">
        <v>0</v>
      </c>
      <c r="AD91" s="15">
        <v>1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</row>
    <row r="92" spans="2:36" x14ac:dyDescent="0.2">
      <c r="B92" s="15">
        <v>3249</v>
      </c>
      <c r="C92" s="15">
        <v>10</v>
      </c>
      <c r="D92" s="15">
        <v>0.01</v>
      </c>
      <c r="E92" s="15">
        <v>1</v>
      </c>
      <c r="F92" s="15">
        <v>0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1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1</v>
      </c>
      <c r="Y92" s="15">
        <v>0</v>
      </c>
      <c r="Z92" s="15">
        <v>0</v>
      </c>
      <c r="AA92" s="15">
        <v>0</v>
      </c>
      <c r="AB92" s="15">
        <v>1</v>
      </c>
      <c r="AC92" s="15">
        <v>0</v>
      </c>
      <c r="AD92" s="15">
        <v>1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</row>
    <row r="93" spans="2:36" x14ac:dyDescent="0.2">
      <c r="B93" s="15">
        <v>3249</v>
      </c>
      <c r="C93" s="15">
        <v>10</v>
      </c>
      <c r="D93" s="15">
        <v>0.01</v>
      </c>
      <c r="E93" s="15">
        <v>1</v>
      </c>
      <c r="F93" s="15">
        <v>0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1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1</v>
      </c>
      <c r="Y93" s="15">
        <v>0</v>
      </c>
      <c r="Z93" s="15">
        <v>0</v>
      </c>
      <c r="AA93" s="15">
        <v>0</v>
      </c>
      <c r="AB93" s="15">
        <v>1</v>
      </c>
      <c r="AC93" s="15">
        <v>0</v>
      </c>
      <c r="AD93" s="15">
        <v>1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</row>
    <row r="94" spans="2:36" x14ac:dyDescent="0.2">
      <c r="B94" s="15">
        <v>3249</v>
      </c>
      <c r="C94" s="15">
        <v>10.5</v>
      </c>
      <c r="D94" s="15">
        <v>0.01</v>
      </c>
      <c r="E94" s="15">
        <v>1</v>
      </c>
      <c r="F94" s="15">
        <v>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1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1</v>
      </c>
      <c r="Y94" s="15">
        <v>0</v>
      </c>
      <c r="Z94" s="15">
        <v>0</v>
      </c>
      <c r="AA94" s="15">
        <v>0</v>
      </c>
      <c r="AB94" s="15">
        <v>1</v>
      </c>
      <c r="AC94" s="15">
        <v>0</v>
      </c>
      <c r="AD94" s="15">
        <v>1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</row>
    <row r="95" spans="2:36" x14ac:dyDescent="0.2">
      <c r="B95" s="15">
        <v>3249</v>
      </c>
      <c r="C95" s="15">
        <v>10.5</v>
      </c>
      <c r="D95" s="15">
        <v>0.01</v>
      </c>
      <c r="E95" s="15">
        <v>1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1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1</v>
      </c>
      <c r="Y95" s="15">
        <v>0</v>
      </c>
      <c r="Z95" s="15">
        <v>0</v>
      </c>
      <c r="AA95" s="15">
        <v>0</v>
      </c>
      <c r="AB95" s="15">
        <v>1</v>
      </c>
      <c r="AC95" s="15">
        <v>0</v>
      </c>
      <c r="AD95" s="15">
        <v>1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</row>
    <row r="96" spans="2:36" x14ac:dyDescent="0.2">
      <c r="B96" s="15">
        <v>352</v>
      </c>
      <c r="C96" s="15">
        <v>11.5</v>
      </c>
      <c r="D96" s="15">
        <v>0.01</v>
      </c>
      <c r="E96" s="15">
        <v>1</v>
      </c>
      <c r="F96" s="15">
        <v>0</v>
      </c>
      <c r="G96" s="15">
        <v>0</v>
      </c>
      <c r="H96" s="15">
        <v>1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1</v>
      </c>
      <c r="Y96" s="15">
        <v>0</v>
      </c>
      <c r="Z96" s="15">
        <v>0</v>
      </c>
      <c r="AA96" s="15">
        <v>0</v>
      </c>
      <c r="AB96" s="15">
        <v>0</v>
      </c>
      <c r="AC96" s="15">
        <v>1</v>
      </c>
      <c r="AD96" s="15">
        <v>0</v>
      </c>
      <c r="AE96" s="15">
        <v>1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</row>
    <row r="97" spans="2:36" x14ac:dyDescent="0.2">
      <c r="B97" s="15">
        <v>3249</v>
      </c>
      <c r="C97" s="15">
        <v>11.71</v>
      </c>
      <c r="D97" s="15">
        <v>0.01</v>
      </c>
      <c r="E97" s="15">
        <v>1</v>
      </c>
      <c r="F97" s="15">
        <v>0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1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1</v>
      </c>
      <c r="Y97" s="15">
        <v>0</v>
      </c>
      <c r="Z97" s="15">
        <v>0</v>
      </c>
      <c r="AA97" s="15">
        <v>0</v>
      </c>
      <c r="AB97" s="15">
        <v>1</v>
      </c>
      <c r="AC97" s="15">
        <v>0</v>
      </c>
      <c r="AD97" s="15">
        <v>1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</row>
    <row r="98" spans="2:36" x14ac:dyDescent="0.2">
      <c r="B98" s="15">
        <v>1</v>
      </c>
      <c r="C98" s="15">
        <v>20.7</v>
      </c>
      <c r="D98" s="15">
        <v>0.01</v>
      </c>
      <c r="E98" s="15">
        <v>1</v>
      </c>
      <c r="F98" s="15">
        <v>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1</v>
      </c>
      <c r="Y98" s="15">
        <v>0</v>
      </c>
      <c r="Z98" s="15">
        <v>0</v>
      </c>
      <c r="AA98" s="15">
        <v>0</v>
      </c>
      <c r="AB98" s="15">
        <v>1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1</v>
      </c>
      <c r="AJ98" s="15">
        <v>0</v>
      </c>
    </row>
    <row r="99" spans="2:36" x14ac:dyDescent="0.2">
      <c r="B99" s="15">
        <v>1</v>
      </c>
      <c r="C99" s="15">
        <v>22</v>
      </c>
      <c r="D99" s="15">
        <v>0.01</v>
      </c>
      <c r="E99" s="15">
        <v>1</v>
      </c>
      <c r="F99" s="15">
        <v>1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1</v>
      </c>
      <c r="Y99" s="15">
        <v>0</v>
      </c>
      <c r="Z99" s="15">
        <v>0</v>
      </c>
      <c r="AA99" s="15">
        <v>0</v>
      </c>
      <c r="AB99" s="15">
        <v>1</v>
      </c>
      <c r="AC99" s="15">
        <v>0</v>
      </c>
      <c r="AD99" s="15">
        <v>0</v>
      </c>
      <c r="AE99" s="15">
        <v>0</v>
      </c>
      <c r="AF99" s="15">
        <v>1</v>
      </c>
      <c r="AG99" s="15">
        <v>0</v>
      </c>
      <c r="AH99" s="15">
        <v>0</v>
      </c>
      <c r="AI99" s="15">
        <v>0</v>
      </c>
      <c r="AJ99" s="15">
        <v>0</v>
      </c>
    </row>
    <row r="100" spans="2:36" x14ac:dyDescent="0.2">
      <c r="B100" s="15">
        <v>1</v>
      </c>
      <c r="C100" s="15">
        <v>23.65</v>
      </c>
      <c r="D100" s="15">
        <v>0.01</v>
      </c>
      <c r="E100" s="15">
        <v>1</v>
      </c>
      <c r="F100" s="15">
        <v>1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1</v>
      </c>
      <c r="Y100" s="15">
        <v>0</v>
      </c>
      <c r="Z100" s="15">
        <v>0</v>
      </c>
      <c r="AA100" s="15">
        <v>0</v>
      </c>
      <c r="AB100" s="15">
        <v>1</v>
      </c>
      <c r="AC100" s="15">
        <v>0</v>
      </c>
      <c r="AD100" s="15">
        <v>0</v>
      </c>
      <c r="AE100" s="15">
        <v>0</v>
      </c>
      <c r="AF100" s="15">
        <v>1</v>
      </c>
      <c r="AG100" s="15">
        <v>0</v>
      </c>
      <c r="AH100" s="15">
        <v>0</v>
      </c>
      <c r="AI100" s="15">
        <v>0</v>
      </c>
      <c r="AJ100" s="15">
        <v>0</v>
      </c>
    </row>
    <row r="101" spans="2:36" x14ac:dyDescent="0.2">
      <c r="B101" s="15">
        <v>1</v>
      </c>
      <c r="C101" s="15">
        <v>26</v>
      </c>
      <c r="D101" s="15">
        <v>0.01</v>
      </c>
      <c r="E101" s="15">
        <v>1</v>
      </c>
      <c r="F101" s="15">
        <v>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1</v>
      </c>
      <c r="Y101" s="15">
        <v>0</v>
      </c>
      <c r="Z101" s="15">
        <v>0</v>
      </c>
      <c r="AA101" s="15">
        <v>0</v>
      </c>
      <c r="AB101" s="15">
        <v>1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1</v>
      </c>
      <c r="AJ101" s="15">
        <v>0</v>
      </c>
    </row>
    <row r="102" spans="2:36" x14ac:dyDescent="0.2">
      <c r="B102" s="15">
        <v>3249</v>
      </c>
      <c r="C102" s="15">
        <v>27</v>
      </c>
      <c r="D102" s="15">
        <v>0.01</v>
      </c>
      <c r="E102" s="15">
        <v>1</v>
      </c>
      <c r="F102" s="15">
        <v>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1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1</v>
      </c>
      <c r="AC102" s="15">
        <v>0</v>
      </c>
      <c r="AD102" s="15">
        <v>1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</row>
    <row r="103" spans="2:36" x14ac:dyDescent="0.2">
      <c r="B103" s="15">
        <v>1029</v>
      </c>
      <c r="C103" s="15">
        <v>1.07</v>
      </c>
      <c r="D103" s="15">
        <v>1.07</v>
      </c>
      <c r="E103" s="15">
        <v>0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1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1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1</v>
      </c>
      <c r="AD103" s="15">
        <v>0</v>
      </c>
      <c r="AE103" s="15">
        <v>0</v>
      </c>
      <c r="AF103" s="15">
        <v>0</v>
      </c>
      <c r="AG103" s="15">
        <v>0</v>
      </c>
      <c r="AH103" s="15">
        <v>1</v>
      </c>
      <c r="AI103" s="15">
        <v>0</v>
      </c>
      <c r="AJ103" s="15">
        <v>0</v>
      </c>
    </row>
    <row r="104" spans="2:36" x14ac:dyDescent="0.2">
      <c r="B104" s="15">
        <v>2991</v>
      </c>
      <c r="C104" s="15">
        <v>2.16</v>
      </c>
      <c r="D104" s="15">
        <v>0.54</v>
      </c>
      <c r="E104" s="15">
        <v>1</v>
      </c>
      <c r="F104" s="15">
        <v>0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1</v>
      </c>
      <c r="V104" s="15">
        <v>0</v>
      </c>
      <c r="W104" s="15">
        <v>1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1</v>
      </c>
      <c r="AD104" s="15">
        <v>0</v>
      </c>
      <c r="AE104" s="15">
        <v>0</v>
      </c>
      <c r="AF104" s="15">
        <v>0</v>
      </c>
      <c r="AG104" s="15">
        <v>0</v>
      </c>
      <c r="AH104" s="15">
        <v>1</v>
      </c>
      <c r="AI104" s="15">
        <v>0</v>
      </c>
      <c r="AJ104" s="15">
        <v>0</v>
      </c>
    </row>
    <row r="105" spans="2:36" x14ac:dyDescent="0.2">
      <c r="B105" s="15">
        <v>30</v>
      </c>
      <c r="C105" s="15">
        <v>0.7</v>
      </c>
      <c r="D105" s="15">
        <v>0.7</v>
      </c>
      <c r="E105" s="15">
        <v>0</v>
      </c>
      <c r="F105" s="15">
        <v>0</v>
      </c>
      <c r="G105" s="15">
        <v>0</v>
      </c>
      <c r="H105" s="15">
        <v>1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1</v>
      </c>
      <c r="AD105" s="15">
        <v>1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</row>
    <row r="106" spans="2:36" x14ac:dyDescent="0.2">
      <c r="B106" s="15">
        <v>1029</v>
      </c>
      <c r="C106" s="15">
        <v>1.25</v>
      </c>
      <c r="D106" s="15">
        <v>1.25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1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1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1</v>
      </c>
      <c r="AD106" s="15">
        <v>0</v>
      </c>
      <c r="AE106" s="15">
        <v>0</v>
      </c>
      <c r="AF106" s="15">
        <v>0</v>
      </c>
      <c r="AG106" s="15">
        <v>0</v>
      </c>
      <c r="AH106" s="15">
        <v>1</v>
      </c>
      <c r="AI106" s="15">
        <v>0</v>
      </c>
      <c r="AJ106" s="15">
        <v>0</v>
      </c>
    </row>
    <row r="107" spans="2:36" x14ac:dyDescent="0.2">
      <c r="B107" s="15">
        <v>1029</v>
      </c>
      <c r="C107" s="15">
        <v>1.25</v>
      </c>
      <c r="D107" s="15">
        <v>1.25</v>
      </c>
      <c r="E107" s="15">
        <v>1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1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1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1</v>
      </c>
      <c r="AD107" s="15">
        <v>0</v>
      </c>
      <c r="AE107" s="15">
        <v>0</v>
      </c>
      <c r="AF107" s="15">
        <v>0</v>
      </c>
      <c r="AG107" s="15">
        <v>0</v>
      </c>
      <c r="AH107" s="15">
        <v>1</v>
      </c>
      <c r="AI107" s="15">
        <v>0</v>
      </c>
      <c r="AJ107" s="15">
        <v>0</v>
      </c>
    </row>
    <row r="108" spans="2:36" x14ac:dyDescent="0.2">
      <c r="B108" s="15">
        <v>70</v>
      </c>
      <c r="C108" s="15">
        <v>1.86</v>
      </c>
      <c r="D108" s="15">
        <v>0.89</v>
      </c>
      <c r="E108" s="15">
        <v>1</v>
      </c>
      <c r="F108" s="15">
        <v>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1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1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1</v>
      </c>
      <c r="AD108" s="15">
        <v>0</v>
      </c>
      <c r="AE108" s="15">
        <v>0</v>
      </c>
      <c r="AF108" s="15">
        <v>0</v>
      </c>
      <c r="AG108" s="15">
        <v>0</v>
      </c>
      <c r="AH108" s="15">
        <v>1</v>
      </c>
      <c r="AI108" s="15">
        <v>0</v>
      </c>
      <c r="AJ108" s="15">
        <v>0</v>
      </c>
    </row>
    <row r="109" spans="2:36" x14ac:dyDescent="0.2">
      <c r="B109" s="15">
        <v>1</v>
      </c>
      <c r="C109" s="15">
        <v>52.02</v>
      </c>
      <c r="D109" s="15">
        <v>0.01</v>
      </c>
      <c r="E109" s="15">
        <v>1</v>
      </c>
      <c r="F109" s="15">
        <v>1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5">
        <v>0</v>
      </c>
    </row>
    <row r="110" spans="2:36" x14ac:dyDescent="0.2">
      <c r="B110" s="15">
        <v>4</v>
      </c>
      <c r="C110" s="15">
        <v>62</v>
      </c>
      <c r="D110" s="15">
        <v>0.01</v>
      </c>
      <c r="E110" s="15">
        <v>1</v>
      </c>
      <c r="F110" s="15">
        <v>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1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1</v>
      </c>
      <c r="AC110" s="15">
        <v>0</v>
      </c>
      <c r="AD110" s="15">
        <v>0</v>
      </c>
      <c r="AE110" s="15">
        <v>1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</row>
    <row r="111" spans="2:36" x14ac:dyDescent="0.2">
      <c r="B111" s="15">
        <v>2991</v>
      </c>
      <c r="C111" s="15">
        <v>5.18</v>
      </c>
      <c r="D111" s="15">
        <v>0.54</v>
      </c>
      <c r="E111" s="15">
        <v>1</v>
      </c>
      <c r="F111" s="15">
        <v>0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1</v>
      </c>
      <c r="V111" s="15">
        <v>0</v>
      </c>
      <c r="W111" s="15">
        <v>1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1</v>
      </c>
      <c r="AD111" s="15">
        <v>0</v>
      </c>
      <c r="AE111" s="15">
        <v>0</v>
      </c>
      <c r="AF111" s="15">
        <v>0</v>
      </c>
      <c r="AG111" s="15">
        <v>0</v>
      </c>
      <c r="AH111" s="15">
        <v>1</v>
      </c>
      <c r="AI111" s="15">
        <v>0</v>
      </c>
      <c r="AJ111" s="15">
        <v>0</v>
      </c>
    </row>
    <row r="112" spans="2:36" x14ac:dyDescent="0.2">
      <c r="B112" s="15">
        <v>793</v>
      </c>
      <c r="C112" s="15">
        <v>0.99</v>
      </c>
      <c r="D112" s="15">
        <v>0.99</v>
      </c>
      <c r="E112" s="15">
        <v>1</v>
      </c>
      <c r="F112" s="15">
        <v>0</v>
      </c>
      <c r="G112" s="15">
        <v>1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1</v>
      </c>
      <c r="AB112" s="15">
        <v>0</v>
      </c>
      <c r="AC112" s="15">
        <v>0</v>
      </c>
      <c r="AD112" s="15">
        <v>0</v>
      </c>
      <c r="AE112" s="15">
        <v>1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</row>
    <row r="113" spans="2:36" x14ac:dyDescent="0.2">
      <c r="B113" s="15">
        <v>3277</v>
      </c>
      <c r="C113" s="15">
        <v>0.99</v>
      </c>
      <c r="D113" s="15">
        <v>0.99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1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1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1</v>
      </c>
      <c r="AH113" s="15">
        <v>0</v>
      </c>
      <c r="AI113" s="15">
        <v>0</v>
      </c>
      <c r="AJ113" s="15">
        <v>0</v>
      </c>
    </row>
    <row r="114" spans="2:36" x14ac:dyDescent="0.2">
      <c r="B114" s="15">
        <v>3277</v>
      </c>
      <c r="C114" s="15">
        <v>0.99</v>
      </c>
      <c r="D114" s="15">
        <v>0.99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1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1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1</v>
      </c>
      <c r="AH114" s="15">
        <v>0</v>
      </c>
      <c r="AI114" s="15">
        <v>0</v>
      </c>
      <c r="AJ114" s="15">
        <v>0</v>
      </c>
    </row>
    <row r="115" spans="2:36" x14ac:dyDescent="0.2">
      <c r="B115" s="15">
        <v>3277</v>
      </c>
      <c r="C115" s="15">
        <v>0.99</v>
      </c>
      <c r="D115" s="15">
        <v>0.99</v>
      </c>
      <c r="E115" s="15">
        <v>0</v>
      </c>
      <c r="F115" s="15">
        <v>0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1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1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1</v>
      </c>
      <c r="AH115" s="15">
        <v>0</v>
      </c>
      <c r="AI115" s="15">
        <v>0</v>
      </c>
      <c r="AJ115" s="15">
        <v>0</v>
      </c>
    </row>
    <row r="116" spans="2:36" x14ac:dyDescent="0.2">
      <c r="B116" s="15">
        <v>841</v>
      </c>
      <c r="C116" s="15">
        <v>0.99</v>
      </c>
      <c r="D116" s="15">
        <v>0.99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1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1</v>
      </c>
      <c r="AC116" s="15">
        <v>0</v>
      </c>
      <c r="AD116" s="15">
        <v>1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</row>
    <row r="117" spans="2:36" x14ac:dyDescent="0.2">
      <c r="B117" s="15">
        <v>841</v>
      </c>
      <c r="C117" s="15">
        <v>0.99</v>
      </c>
      <c r="D117" s="15">
        <v>0.99</v>
      </c>
      <c r="E117" s="15">
        <v>1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1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1</v>
      </c>
      <c r="AC117" s="15">
        <v>0</v>
      </c>
      <c r="AD117" s="15">
        <v>1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</row>
    <row r="118" spans="2:36" x14ac:dyDescent="0.2">
      <c r="B118" s="15">
        <v>215</v>
      </c>
      <c r="C118" s="15">
        <v>1.77</v>
      </c>
      <c r="D118" s="15">
        <v>1.77</v>
      </c>
      <c r="E118" s="15">
        <v>0</v>
      </c>
      <c r="F118" s="15">
        <v>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1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1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1</v>
      </c>
      <c r="AD118" s="15">
        <v>0</v>
      </c>
      <c r="AE118" s="15">
        <v>0</v>
      </c>
      <c r="AF118" s="15">
        <v>0</v>
      </c>
      <c r="AG118" s="15">
        <v>0</v>
      </c>
      <c r="AH118" s="15">
        <v>1</v>
      </c>
      <c r="AI118" s="15">
        <v>0</v>
      </c>
      <c r="AJ118" s="15">
        <v>0</v>
      </c>
    </row>
    <row r="119" spans="2:36" x14ac:dyDescent="0.2">
      <c r="B119" s="15">
        <v>2695</v>
      </c>
      <c r="C119" s="15">
        <v>0.99</v>
      </c>
      <c r="D119" s="15">
        <v>0.99</v>
      </c>
      <c r="E119" s="15">
        <v>0</v>
      </c>
      <c r="F119" s="15">
        <v>1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1</v>
      </c>
      <c r="AD119" s="15">
        <v>0</v>
      </c>
      <c r="AE119" s="15">
        <v>1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</row>
    <row r="120" spans="2:36" x14ac:dyDescent="0.2">
      <c r="B120" s="15">
        <v>2695</v>
      </c>
      <c r="C120" s="15">
        <v>0.99</v>
      </c>
      <c r="D120" s="15">
        <v>0.99</v>
      </c>
      <c r="E120" s="15">
        <v>0</v>
      </c>
      <c r="F120" s="15">
        <v>1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1</v>
      </c>
      <c r="AD120" s="15">
        <v>0</v>
      </c>
      <c r="AE120" s="15">
        <v>1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</row>
    <row r="121" spans="2:36" x14ac:dyDescent="0.2">
      <c r="B121" s="15">
        <v>2991</v>
      </c>
      <c r="C121" s="15">
        <v>1.77</v>
      </c>
      <c r="D121" s="15">
        <v>1.77</v>
      </c>
      <c r="E121" s="15">
        <v>0</v>
      </c>
      <c r="F121" s="15">
        <v>0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1</v>
      </c>
      <c r="V121" s="15">
        <v>0</v>
      </c>
      <c r="W121" s="15">
        <v>1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1</v>
      </c>
      <c r="AD121" s="15">
        <v>0</v>
      </c>
      <c r="AE121" s="15">
        <v>0</v>
      </c>
      <c r="AF121" s="15">
        <v>0</v>
      </c>
      <c r="AG121" s="15">
        <v>0</v>
      </c>
      <c r="AH121" s="15">
        <v>1</v>
      </c>
      <c r="AI121" s="15">
        <v>0</v>
      </c>
      <c r="AJ121" s="15">
        <v>0</v>
      </c>
    </row>
    <row r="122" spans="2:36" x14ac:dyDescent="0.2">
      <c r="B122" s="15">
        <v>2991</v>
      </c>
      <c r="C122" s="15">
        <v>1.77</v>
      </c>
      <c r="D122" s="15">
        <v>1.77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1</v>
      </c>
      <c r="V122" s="15">
        <v>0</v>
      </c>
      <c r="W122" s="15">
        <v>1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1</v>
      </c>
      <c r="AD122" s="15">
        <v>0</v>
      </c>
      <c r="AE122" s="15">
        <v>0</v>
      </c>
      <c r="AF122" s="15">
        <v>0</v>
      </c>
      <c r="AG122" s="15">
        <v>0</v>
      </c>
      <c r="AH122" s="15">
        <v>1</v>
      </c>
      <c r="AI122" s="15">
        <v>0</v>
      </c>
      <c r="AJ122" s="15">
        <v>0</v>
      </c>
    </row>
    <row r="123" spans="2:36" x14ac:dyDescent="0.2">
      <c r="B123" s="15">
        <v>2991</v>
      </c>
      <c r="C123" s="15">
        <v>1.77</v>
      </c>
      <c r="D123" s="15">
        <v>1.77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1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1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1</v>
      </c>
      <c r="AD123" s="15">
        <v>0</v>
      </c>
      <c r="AE123" s="15">
        <v>0</v>
      </c>
      <c r="AF123" s="15">
        <v>0</v>
      </c>
      <c r="AG123" s="15">
        <v>0</v>
      </c>
      <c r="AH123" s="15">
        <v>1</v>
      </c>
      <c r="AI123" s="15">
        <v>0</v>
      </c>
      <c r="AJ123" s="15">
        <v>0</v>
      </c>
    </row>
    <row r="124" spans="2:36" x14ac:dyDescent="0.2">
      <c r="B124" s="15">
        <v>2991</v>
      </c>
      <c r="C124" s="15">
        <v>1.77</v>
      </c>
      <c r="D124" s="15">
        <v>1.77</v>
      </c>
      <c r="E124" s="15">
        <v>0</v>
      </c>
      <c r="F124" s="15">
        <v>0</v>
      </c>
      <c r="G124" s="15">
        <v>0</v>
      </c>
      <c r="H124" s="15">
        <v>0</v>
      </c>
      <c r="I124" s="15">
        <v>1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1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1</v>
      </c>
      <c r="AD124" s="15">
        <v>0</v>
      </c>
      <c r="AE124" s="15">
        <v>0</v>
      </c>
      <c r="AF124" s="15">
        <v>0</v>
      </c>
      <c r="AG124" s="15">
        <v>0</v>
      </c>
      <c r="AH124" s="15">
        <v>1</v>
      </c>
      <c r="AI124" s="15">
        <v>0</v>
      </c>
      <c r="AJ124" s="15">
        <v>0</v>
      </c>
    </row>
    <row r="125" spans="2:36" x14ac:dyDescent="0.2">
      <c r="B125" s="15">
        <v>3380</v>
      </c>
      <c r="C125" s="15">
        <v>1.77</v>
      </c>
      <c r="D125" s="15">
        <v>1.77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1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1</v>
      </c>
      <c r="AD125" s="15">
        <v>0</v>
      </c>
      <c r="AE125" s="15">
        <v>0</v>
      </c>
      <c r="AF125" s="15">
        <v>0</v>
      </c>
      <c r="AG125" s="15">
        <v>0</v>
      </c>
      <c r="AH125" s="15">
        <v>1</v>
      </c>
      <c r="AI125" s="15">
        <v>0</v>
      </c>
      <c r="AJ125" s="15">
        <v>0</v>
      </c>
    </row>
    <row r="126" spans="2:36" x14ac:dyDescent="0.2">
      <c r="B126" s="15">
        <v>3380</v>
      </c>
      <c r="C126" s="15">
        <v>1.77</v>
      </c>
      <c r="D126" s="15">
        <v>1.77</v>
      </c>
      <c r="E126" s="15">
        <v>1</v>
      </c>
      <c r="F126" s="15">
        <v>0</v>
      </c>
      <c r="G126" s="15">
        <v>0</v>
      </c>
      <c r="H126" s="15">
        <v>0</v>
      </c>
      <c r="I126" s="15">
        <v>0</v>
      </c>
      <c r="J126" s="15">
        <v>1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1</v>
      </c>
      <c r="AD126" s="15">
        <v>0</v>
      </c>
      <c r="AE126" s="15">
        <v>0</v>
      </c>
      <c r="AF126" s="15">
        <v>0</v>
      </c>
      <c r="AG126" s="15">
        <v>0</v>
      </c>
      <c r="AH126" s="15">
        <v>1</v>
      </c>
      <c r="AI126" s="15">
        <v>0</v>
      </c>
      <c r="AJ126" s="15">
        <v>0</v>
      </c>
    </row>
    <row r="127" spans="2:36" x14ac:dyDescent="0.2">
      <c r="B127" s="15">
        <v>4790</v>
      </c>
      <c r="C127" s="15">
        <v>0.99</v>
      </c>
      <c r="D127" s="15">
        <v>0.99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1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1</v>
      </c>
      <c r="Y127" s="15">
        <v>0</v>
      </c>
      <c r="Z127" s="15">
        <v>0</v>
      </c>
      <c r="AA127" s="15">
        <v>0</v>
      </c>
      <c r="AB127" s="15">
        <v>0</v>
      </c>
      <c r="AC127" s="15">
        <v>1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1</v>
      </c>
      <c r="AJ127" s="15">
        <v>0</v>
      </c>
    </row>
    <row r="128" spans="2:36" x14ac:dyDescent="0.2">
      <c r="B128" s="15">
        <v>743</v>
      </c>
      <c r="C128" s="15">
        <v>1</v>
      </c>
      <c r="D128" s="15">
        <v>1</v>
      </c>
      <c r="E128" s="15">
        <v>1</v>
      </c>
      <c r="F128" s="15">
        <v>1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1</v>
      </c>
      <c r="Y128" s="15">
        <v>0</v>
      </c>
      <c r="Z128" s="15">
        <v>0</v>
      </c>
      <c r="AA128" s="15">
        <v>1</v>
      </c>
      <c r="AB128" s="15">
        <v>0</v>
      </c>
      <c r="AC128" s="15">
        <v>0</v>
      </c>
      <c r="AD128" s="15">
        <v>0</v>
      </c>
      <c r="AE128" s="15">
        <v>1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</row>
    <row r="129" spans="2:36" x14ac:dyDescent="0.2">
      <c r="B129" s="15">
        <v>113</v>
      </c>
      <c r="C129" s="15">
        <v>1</v>
      </c>
      <c r="D129" s="15">
        <v>1</v>
      </c>
      <c r="E129" s="15">
        <v>0</v>
      </c>
      <c r="F129" s="15">
        <v>0</v>
      </c>
      <c r="G129" s="15">
        <v>1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1</v>
      </c>
      <c r="Y129" s="15">
        <v>0</v>
      </c>
      <c r="Z129" s="15">
        <v>0</v>
      </c>
      <c r="AA129" s="15">
        <v>0</v>
      </c>
      <c r="AB129" s="15">
        <v>1</v>
      </c>
      <c r="AC129" s="15">
        <v>0</v>
      </c>
      <c r="AD129" s="15">
        <v>0</v>
      </c>
      <c r="AE129" s="15">
        <v>0</v>
      </c>
      <c r="AF129" s="15">
        <v>0</v>
      </c>
      <c r="AG129" s="15">
        <v>1</v>
      </c>
      <c r="AH129" s="15">
        <v>0</v>
      </c>
      <c r="AI129" s="15">
        <v>0</v>
      </c>
      <c r="AJ129" s="15">
        <v>0</v>
      </c>
    </row>
    <row r="130" spans="2:36" x14ac:dyDescent="0.2">
      <c r="B130" s="15">
        <v>158</v>
      </c>
      <c r="C130" s="15">
        <v>1.23</v>
      </c>
      <c r="D130" s="15">
        <v>1.23</v>
      </c>
      <c r="E130" s="15">
        <v>0</v>
      </c>
      <c r="F130" s="15">
        <v>1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1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1</v>
      </c>
      <c r="AC130" s="15">
        <v>0</v>
      </c>
      <c r="AD130" s="15">
        <v>1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</row>
    <row r="131" spans="2:36" x14ac:dyDescent="0.2">
      <c r="B131" s="15">
        <v>865</v>
      </c>
      <c r="C131" s="15">
        <v>1.23</v>
      </c>
      <c r="D131" s="15">
        <v>1.23</v>
      </c>
      <c r="E131" s="15">
        <v>0</v>
      </c>
      <c r="F131" s="15">
        <v>0</v>
      </c>
      <c r="G131" s="15">
        <v>0</v>
      </c>
      <c r="H131" s="15">
        <v>0</v>
      </c>
      <c r="I131" s="15">
        <v>1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1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1</v>
      </c>
      <c r="AC131" s="15">
        <v>0</v>
      </c>
      <c r="AD131" s="15">
        <v>0</v>
      </c>
      <c r="AE131" s="15">
        <v>1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</row>
    <row r="132" spans="2:36" x14ac:dyDescent="0.2">
      <c r="B132" s="15">
        <v>1301</v>
      </c>
      <c r="C132" s="15">
        <v>1.23</v>
      </c>
      <c r="D132" s="15">
        <v>1.23</v>
      </c>
      <c r="E132" s="15">
        <v>0</v>
      </c>
      <c r="F132" s="15">
        <v>0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1</v>
      </c>
      <c r="R132" s="15">
        <v>0</v>
      </c>
      <c r="S132" s="15">
        <v>0</v>
      </c>
      <c r="T132" s="15">
        <v>0</v>
      </c>
      <c r="U132" s="15">
        <v>0</v>
      </c>
      <c r="V132" s="15">
        <v>1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1</v>
      </c>
      <c r="AC132" s="15">
        <v>0</v>
      </c>
      <c r="AD132" s="15">
        <v>0</v>
      </c>
      <c r="AE132" s="15">
        <v>0</v>
      </c>
      <c r="AF132" s="15">
        <v>1</v>
      </c>
      <c r="AG132" s="15">
        <v>0</v>
      </c>
      <c r="AH132" s="15">
        <v>0</v>
      </c>
      <c r="AI132" s="15">
        <v>0</v>
      </c>
      <c r="AJ132" s="15">
        <v>0</v>
      </c>
    </row>
    <row r="133" spans="2:36" x14ac:dyDescent="0.2">
      <c r="B133" s="15">
        <v>27</v>
      </c>
      <c r="C133" s="15">
        <v>1.23</v>
      </c>
      <c r="D133" s="15">
        <v>1.23</v>
      </c>
      <c r="E133" s="15">
        <v>0</v>
      </c>
      <c r="F133" s="15">
        <v>0</v>
      </c>
      <c r="G133" s="15">
        <v>0</v>
      </c>
      <c r="H133" s="15">
        <v>0</v>
      </c>
      <c r="I133" s="15">
        <v>0</v>
      </c>
      <c r="J133" s="15">
        <v>0</v>
      </c>
      <c r="K133" s="15">
        <v>1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1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1</v>
      </c>
      <c r="AD133" s="15">
        <v>0</v>
      </c>
      <c r="AE133" s="15">
        <v>0</v>
      </c>
      <c r="AF133" s="15">
        <v>0</v>
      </c>
      <c r="AG133" s="15">
        <v>1</v>
      </c>
      <c r="AH133" s="15">
        <v>0</v>
      </c>
      <c r="AI133" s="15">
        <v>0</v>
      </c>
      <c r="AJ133" s="15">
        <v>0</v>
      </c>
    </row>
    <row r="134" spans="2:36" x14ac:dyDescent="0.2">
      <c r="B134" s="15">
        <v>41</v>
      </c>
      <c r="C134" s="15">
        <v>1.23</v>
      </c>
      <c r="D134" s="15">
        <v>1.23</v>
      </c>
      <c r="E134" s="15">
        <v>0</v>
      </c>
      <c r="F134" s="15">
        <v>0</v>
      </c>
      <c r="G134" s="15">
        <v>0</v>
      </c>
      <c r="H134" s="15">
        <v>0</v>
      </c>
      <c r="I134" s="15">
        <v>1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1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1</v>
      </c>
      <c r="AD134" s="15">
        <v>0</v>
      </c>
      <c r="AE134" s="15">
        <v>0</v>
      </c>
      <c r="AF134" s="15">
        <v>0</v>
      </c>
      <c r="AG134" s="15">
        <v>0</v>
      </c>
      <c r="AH134" s="15">
        <v>1</v>
      </c>
      <c r="AI134" s="15">
        <v>0</v>
      </c>
      <c r="AJ134" s="15">
        <v>0</v>
      </c>
    </row>
    <row r="135" spans="2:36" x14ac:dyDescent="0.2">
      <c r="B135" s="15">
        <v>1317</v>
      </c>
      <c r="C135" s="15">
        <v>1</v>
      </c>
      <c r="D135" s="15">
        <v>1</v>
      </c>
      <c r="E135" s="15">
        <v>1</v>
      </c>
      <c r="F135" s="15">
        <v>0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1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1</v>
      </c>
      <c r="Y135" s="15">
        <v>0</v>
      </c>
      <c r="Z135" s="15">
        <v>0</v>
      </c>
      <c r="AA135" s="15">
        <v>0</v>
      </c>
      <c r="AB135" s="15">
        <v>0</v>
      </c>
      <c r="AC135" s="15">
        <v>1</v>
      </c>
      <c r="AD135" s="15">
        <v>1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</row>
    <row r="136" spans="2:36" x14ac:dyDescent="0.2">
      <c r="B136" s="15">
        <v>1515</v>
      </c>
      <c r="C136" s="15">
        <v>1.23</v>
      </c>
      <c r="D136" s="15">
        <v>1.23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1</v>
      </c>
      <c r="R136" s="15">
        <v>0</v>
      </c>
      <c r="S136" s="15">
        <v>0</v>
      </c>
      <c r="T136" s="15">
        <v>0</v>
      </c>
      <c r="U136" s="15">
        <v>0</v>
      </c>
      <c r="V136" s="15">
        <v>1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1</v>
      </c>
      <c r="AD136" s="15">
        <v>1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</row>
    <row r="137" spans="2:36" x14ac:dyDescent="0.2">
      <c r="B137" s="15">
        <v>1550</v>
      </c>
      <c r="C137" s="15">
        <v>1.23</v>
      </c>
      <c r="D137" s="15">
        <v>1.23</v>
      </c>
      <c r="E137" s="15">
        <v>0</v>
      </c>
      <c r="F137" s="15">
        <v>1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1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1</v>
      </c>
      <c r="AD137" s="15">
        <v>1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</row>
    <row r="138" spans="2:36" x14ac:dyDescent="0.2">
      <c r="B138" s="15">
        <v>1550</v>
      </c>
      <c r="C138" s="15">
        <v>1.23</v>
      </c>
      <c r="D138" s="15">
        <v>1.23</v>
      </c>
      <c r="E138" s="15">
        <v>0</v>
      </c>
      <c r="F138" s="15">
        <v>1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1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1</v>
      </c>
      <c r="AD138" s="15">
        <v>1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</row>
    <row r="139" spans="2:36" x14ac:dyDescent="0.2">
      <c r="B139" s="15">
        <v>1550</v>
      </c>
      <c r="C139" s="15">
        <v>1.23</v>
      </c>
      <c r="D139" s="15">
        <v>1.23</v>
      </c>
      <c r="E139" s="15">
        <v>0</v>
      </c>
      <c r="F139" s="15">
        <v>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1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1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</row>
    <row r="140" spans="2:36" x14ac:dyDescent="0.2">
      <c r="B140" s="15">
        <v>1550</v>
      </c>
      <c r="C140" s="15">
        <v>1.23</v>
      </c>
      <c r="D140" s="15">
        <v>1.23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1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1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1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</row>
    <row r="141" spans="2:36" x14ac:dyDescent="0.2">
      <c r="B141" s="15">
        <v>2162</v>
      </c>
      <c r="C141" s="15">
        <v>1.23</v>
      </c>
      <c r="D141" s="15">
        <v>1.23</v>
      </c>
      <c r="E141" s="15">
        <v>1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1</v>
      </c>
      <c r="R141" s="15">
        <v>0</v>
      </c>
      <c r="S141" s="15">
        <v>0</v>
      </c>
      <c r="T141" s="15">
        <v>0</v>
      </c>
      <c r="U141" s="15">
        <v>0</v>
      </c>
      <c r="V141" s="15">
        <v>1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1</v>
      </c>
      <c r="AD141" s="15">
        <v>0</v>
      </c>
      <c r="AE141" s="15">
        <v>0</v>
      </c>
      <c r="AF141" s="15">
        <v>0</v>
      </c>
      <c r="AG141" s="15">
        <v>0</v>
      </c>
      <c r="AH141" s="15">
        <v>1</v>
      </c>
      <c r="AI141" s="15">
        <v>0</v>
      </c>
      <c r="AJ141" s="15">
        <v>0</v>
      </c>
    </row>
    <row r="142" spans="2:36" x14ac:dyDescent="0.2">
      <c r="B142" s="15">
        <v>5292</v>
      </c>
      <c r="C142" s="15">
        <v>1.78</v>
      </c>
      <c r="D142" s="15">
        <v>1.78</v>
      </c>
      <c r="E142" s="15">
        <v>0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1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1</v>
      </c>
      <c r="AD142" s="15">
        <v>0</v>
      </c>
      <c r="AE142" s="15">
        <v>0</v>
      </c>
      <c r="AF142" s="15">
        <v>0</v>
      </c>
      <c r="AG142" s="15">
        <v>0</v>
      </c>
      <c r="AH142" s="15">
        <v>1</v>
      </c>
      <c r="AI142" s="15">
        <v>0</v>
      </c>
      <c r="AJ142" s="15">
        <v>0</v>
      </c>
    </row>
    <row r="143" spans="2:36" x14ac:dyDescent="0.2">
      <c r="B143" s="15">
        <v>5292</v>
      </c>
      <c r="C143" s="15">
        <v>1.78</v>
      </c>
      <c r="D143" s="15">
        <v>1.78</v>
      </c>
      <c r="E143" s="15">
        <v>0</v>
      </c>
      <c r="F143" s="15">
        <v>0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1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1</v>
      </c>
      <c r="AD143" s="15">
        <v>0</v>
      </c>
      <c r="AE143" s="15">
        <v>0</v>
      </c>
      <c r="AF143" s="15">
        <v>0</v>
      </c>
      <c r="AG143" s="15">
        <v>0</v>
      </c>
      <c r="AH143" s="15">
        <v>1</v>
      </c>
      <c r="AI143" s="15">
        <v>0</v>
      </c>
      <c r="AJ143" s="15">
        <v>0</v>
      </c>
    </row>
    <row r="144" spans="2:36" x14ac:dyDescent="0.2">
      <c r="B144" s="15">
        <v>23</v>
      </c>
      <c r="C144" s="15">
        <v>1.23</v>
      </c>
      <c r="D144" s="15">
        <v>1.23</v>
      </c>
      <c r="E144" s="15">
        <v>0</v>
      </c>
      <c r="F144" s="15">
        <v>0</v>
      </c>
      <c r="G144" s="15">
        <v>1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1</v>
      </c>
      <c r="W144" s="15">
        <v>0</v>
      </c>
      <c r="X144" s="15">
        <v>0</v>
      </c>
      <c r="Y144" s="15">
        <v>0</v>
      </c>
      <c r="Z144" s="15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</row>
    <row r="145" spans="2:36" x14ac:dyDescent="0.2">
      <c r="B145" s="15">
        <v>54</v>
      </c>
      <c r="C145" s="15">
        <v>1.23</v>
      </c>
      <c r="D145" s="15">
        <v>1.23</v>
      </c>
      <c r="E145" s="15">
        <v>0</v>
      </c>
      <c r="F145" s="15">
        <v>0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1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1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1</v>
      </c>
      <c r="AJ145" s="15">
        <v>0</v>
      </c>
    </row>
    <row r="146" spans="2:36" x14ac:dyDescent="0.2">
      <c r="B146" s="15">
        <v>865</v>
      </c>
      <c r="C146" s="15">
        <v>1.23</v>
      </c>
      <c r="D146" s="15">
        <v>1.23</v>
      </c>
      <c r="E146" s="15">
        <v>0</v>
      </c>
      <c r="F146" s="15">
        <v>0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1</v>
      </c>
      <c r="U146" s="15">
        <v>0</v>
      </c>
      <c r="V146" s="15">
        <v>1</v>
      </c>
      <c r="W146" s="15">
        <v>0</v>
      </c>
      <c r="X146" s="15">
        <v>0</v>
      </c>
      <c r="Y146" s="15">
        <v>0</v>
      </c>
      <c r="Z146" s="15">
        <v>1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</row>
    <row r="147" spans="2:36" x14ac:dyDescent="0.2">
      <c r="B147" s="15">
        <v>1386</v>
      </c>
      <c r="C147" s="15">
        <v>1.23</v>
      </c>
      <c r="D147" s="15">
        <v>1.23</v>
      </c>
      <c r="E147" s="15">
        <v>0</v>
      </c>
      <c r="F147" s="15">
        <v>0</v>
      </c>
      <c r="G147" s="15">
        <v>0</v>
      </c>
      <c r="H147" s="15">
        <v>1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1</v>
      </c>
      <c r="AA147" s="15">
        <v>0</v>
      </c>
      <c r="AB147" s="15">
        <v>0</v>
      </c>
      <c r="AC147" s="15">
        <v>0</v>
      </c>
      <c r="AD147" s="15">
        <v>0</v>
      </c>
      <c r="AE147" s="15">
        <v>1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</row>
    <row r="148" spans="2:36" x14ac:dyDescent="0.2">
      <c r="B148" s="15">
        <v>1645</v>
      </c>
      <c r="C148" s="15">
        <v>1.23</v>
      </c>
      <c r="D148" s="15">
        <v>1.23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1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1</v>
      </c>
      <c r="AH148" s="15">
        <v>0</v>
      </c>
      <c r="AI148" s="15">
        <v>0</v>
      </c>
      <c r="AJ148" s="15">
        <v>0</v>
      </c>
    </row>
    <row r="149" spans="2:36" x14ac:dyDescent="0.2">
      <c r="B149" s="15">
        <v>2404</v>
      </c>
      <c r="C149" s="15">
        <v>1.23</v>
      </c>
      <c r="D149" s="15">
        <v>1.23</v>
      </c>
      <c r="E149" s="15">
        <v>0</v>
      </c>
      <c r="F149" s="15">
        <v>0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1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1</v>
      </c>
      <c r="AA149" s="15">
        <v>0</v>
      </c>
      <c r="AB149" s="15">
        <v>0</v>
      </c>
      <c r="AC149" s="15">
        <v>0</v>
      </c>
      <c r="AD149" s="15">
        <v>0</v>
      </c>
      <c r="AE149" s="15">
        <v>1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</row>
    <row r="150" spans="2:36" x14ac:dyDescent="0.2">
      <c r="B150" s="15">
        <v>2638</v>
      </c>
      <c r="C150" s="15">
        <v>1.23</v>
      </c>
      <c r="D150" s="15">
        <v>1.23</v>
      </c>
      <c r="E150" s="15">
        <v>0</v>
      </c>
      <c r="F150" s="15">
        <v>0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1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1</v>
      </c>
      <c r="AA150" s="15">
        <v>0</v>
      </c>
      <c r="AB150" s="15">
        <v>0</v>
      </c>
      <c r="AC150" s="15">
        <v>0</v>
      </c>
      <c r="AD150" s="15">
        <v>1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</row>
    <row r="151" spans="2:36" x14ac:dyDescent="0.2">
      <c r="B151" s="15">
        <v>2638</v>
      </c>
      <c r="C151" s="15">
        <v>1.23</v>
      </c>
      <c r="D151" s="15">
        <v>1.23</v>
      </c>
      <c r="E151" s="15">
        <v>0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1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1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1</v>
      </c>
      <c r="AJ151" s="15">
        <v>0</v>
      </c>
    </row>
    <row r="152" spans="2:36" x14ac:dyDescent="0.2">
      <c r="B152" s="15">
        <v>2638</v>
      </c>
      <c r="C152" s="15">
        <v>1.23</v>
      </c>
      <c r="D152" s="15">
        <v>1.23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1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1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1</v>
      </c>
      <c r="AJ152" s="15">
        <v>0</v>
      </c>
    </row>
    <row r="153" spans="2:36" x14ac:dyDescent="0.2">
      <c r="B153" s="15">
        <v>3057</v>
      </c>
      <c r="C153" s="15">
        <v>1.23</v>
      </c>
      <c r="D153" s="15">
        <v>1.23</v>
      </c>
      <c r="E153" s="15">
        <v>0</v>
      </c>
      <c r="F153" s="15">
        <v>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1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1</v>
      </c>
      <c r="AA153" s="15">
        <v>0</v>
      </c>
      <c r="AB153" s="15">
        <v>0</v>
      </c>
      <c r="AC153" s="15">
        <v>0</v>
      </c>
      <c r="AD153" s="15">
        <v>1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</row>
    <row r="154" spans="2:36" x14ac:dyDescent="0.2">
      <c r="B154" s="15">
        <v>3375</v>
      </c>
      <c r="C154" s="15">
        <v>1.23</v>
      </c>
      <c r="D154" s="15">
        <v>1.23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0</v>
      </c>
      <c r="K154" s="15">
        <v>1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1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1</v>
      </c>
      <c r="AI154" s="15">
        <v>0</v>
      </c>
      <c r="AJ154" s="15">
        <v>0</v>
      </c>
    </row>
    <row r="155" spans="2:36" x14ac:dyDescent="0.2">
      <c r="B155" s="15">
        <v>3375</v>
      </c>
      <c r="C155" s="15">
        <v>1.23</v>
      </c>
      <c r="D155" s="15">
        <v>1.23</v>
      </c>
      <c r="E155" s="15">
        <v>0</v>
      </c>
      <c r="F155" s="15">
        <v>0</v>
      </c>
      <c r="G155" s="15">
        <v>0</v>
      </c>
      <c r="H155" s="15">
        <v>0</v>
      </c>
      <c r="I155" s="15">
        <v>0</v>
      </c>
      <c r="J155" s="15">
        <v>0</v>
      </c>
      <c r="K155" s="15">
        <v>1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1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1</v>
      </c>
      <c r="AI155" s="15">
        <v>0</v>
      </c>
      <c r="AJ155" s="15">
        <v>0</v>
      </c>
    </row>
    <row r="156" spans="2:36" x14ac:dyDescent="0.2">
      <c r="B156" s="15">
        <v>5701</v>
      </c>
      <c r="C156" s="15">
        <v>1.23</v>
      </c>
      <c r="D156" s="15">
        <v>1.23</v>
      </c>
      <c r="E156" s="15">
        <v>0</v>
      </c>
      <c r="F156" s="15">
        <v>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1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1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1</v>
      </c>
      <c r="AH156" s="15">
        <v>0</v>
      </c>
      <c r="AI156" s="15">
        <v>0</v>
      </c>
      <c r="AJ156" s="15">
        <v>0</v>
      </c>
    </row>
    <row r="157" spans="2:36" x14ac:dyDescent="0.2">
      <c r="B157" s="15">
        <v>5701</v>
      </c>
      <c r="C157" s="15">
        <v>1.23</v>
      </c>
      <c r="D157" s="15">
        <v>1.23</v>
      </c>
      <c r="E157" s="15">
        <v>0</v>
      </c>
      <c r="F157" s="15">
        <v>0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1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1</v>
      </c>
      <c r="AH157" s="15">
        <v>0</v>
      </c>
      <c r="AI157" s="15">
        <v>0</v>
      </c>
      <c r="AJ157" s="15">
        <v>0</v>
      </c>
    </row>
    <row r="158" spans="2:36" x14ac:dyDescent="0.2">
      <c r="B158" s="15">
        <v>5701</v>
      </c>
      <c r="C158" s="15">
        <v>1.23</v>
      </c>
      <c r="D158" s="15">
        <v>1.23</v>
      </c>
      <c r="E158" s="15">
        <v>1</v>
      </c>
      <c r="F158" s="15">
        <v>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1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1</v>
      </c>
      <c r="AH158" s="15">
        <v>0</v>
      </c>
      <c r="AI158" s="15">
        <v>0</v>
      </c>
      <c r="AJ158" s="15">
        <v>0</v>
      </c>
    </row>
    <row r="159" spans="2:36" x14ac:dyDescent="0.2">
      <c r="B159" s="15">
        <v>2991</v>
      </c>
      <c r="C159" s="15">
        <v>1.86</v>
      </c>
      <c r="D159" s="15">
        <v>1.77</v>
      </c>
      <c r="E159" s="15">
        <v>1</v>
      </c>
      <c r="F159" s="15">
        <v>0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1</v>
      </c>
      <c r="V159" s="15">
        <v>0</v>
      </c>
      <c r="W159" s="15">
        <v>1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1</v>
      </c>
      <c r="AD159" s="15">
        <v>0</v>
      </c>
      <c r="AE159" s="15">
        <v>0</v>
      </c>
      <c r="AF159" s="15">
        <v>0</v>
      </c>
      <c r="AG159" s="15">
        <v>0</v>
      </c>
      <c r="AH159" s="15">
        <v>1</v>
      </c>
      <c r="AI159" s="15">
        <v>0</v>
      </c>
      <c r="AJ159" s="15">
        <v>0</v>
      </c>
    </row>
    <row r="160" spans="2:36" x14ac:dyDescent="0.2">
      <c r="B160" s="15">
        <v>53</v>
      </c>
      <c r="C160" s="15">
        <v>2.14</v>
      </c>
      <c r="D160" s="15">
        <v>1.77</v>
      </c>
      <c r="E160" s="15">
        <v>1</v>
      </c>
      <c r="F160" s="15">
        <v>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1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1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1</v>
      </c>
      <c r="AD160" s="15">
        <v>0</v>
      </c>
      <c r="AE160" s="15">
        <v>0</v>
      </c>
      <c r="AF160" s="15">
        <v>0</v>
      </c>
      <c r="AG160" s="15">
        <v>0</v>
      </c>
      <c r="AH160" s="15">
        <v>1</v>
      </c>
      <c r="AI160" s="15">
        <v>0</v>
      </c>
      <c r="AJ160" s="15">
        <v>0</v>
      </c>
    </row>
    <row r="161" spans="2:36" x14ac:dyDescent="0.2">
      <c r="B161" s="15">
        <v>2695</v>
      </c>
      <c r="C161" s="15">
        <v>1.25</v>
      </c>
      <c r="D161" s="15">
        <v>0.99</v>
      </c>
      <c r="E161" s="15">
        <v>1</v>
      </c>
      <c r="F161" s="15">
        <v>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1</v>
      </c>
      <c r="Y161" s="15">
        <v>0</v>
      </c>
      <c r="Z161" s="15">
        <v>0</v>
      </c>
      <c r="AA161" s="15">
        <v>0</v>
      </c>
      <c r="AB161" s="15">
        <v>0</v>
      </c>
      <c r="AC161" s="15">
        <v>1</v>
      </c>
      <c r="AD161" s="15">
        <v>0</v>
      </c>
      <c r="AE161" s="15">
        <v>1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</row>
    <row r="162" spans="2:36" x14ac:dyDescent="0.2">
      <c r="B162" s="15">
        <v>1124</v>
      </c>
      <c r="C162" s="15">
        <v>1.25</v>
      </c>
      <c r="D162" s="15">
        <v>1</v>
      </c>
      <c r="E162" s="15">
        <v>1</v>
      </c>
      <c r="F162" s="15">
        <v>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1</v>
      </c>
      <c r="V162" s="15">
        <v>0</v>
      </c>
      <c r="W162" s="15">
        <v>0</v>
      </c>
      <c r="X162" s="15">
        <v>1</v>
      </c>
      <c r="Y162" s="15">
        <v>0</v>
      </c>
      <c r="Z162" s="15">
        <v>0</v>
      </c>
      <c r="AA162" s="15">
        <v>0</v>
      </c>
      <c r="AB162" s="15">
        <v>0</v>
      </c>
      <c r="AC162" s="15">
        <v>1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1</v>
      </c>
      <c r="AJ162" s="15">
        <v>0</v>
      </c>
    </row>
    <row r="163" spans="2:36" x14ac:dyDescent="0.2">
      <c r="B163" s="15">
        <v>1029</v>
      </c>
      <c r="C163" s="15">
        <v>3.03</v>
      </c>
      <c r="D163" s="15">
        <v>1.43</v>
      </c>
      <c r="E163" s="15">
        <v>1</v>
      </c>
      <c r="F163" s="15">
        <v>0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1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1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1</v>
      </c>
      <c r="AD163" s="15">
        <v>0</v>
      </c>
      <c r="AE163" s="15">
        <v>0</v>
      </c>
      <c r="AF163" s="15">
        <v>0</v>
      </c>
      <c r="AG163" s="15">
        <v>0</v>
      </c>
      <c r="AH163" s="15">
        <v>1</v>
      </c>
      <c r="AI163" s="15">
        <v>0</v>
      </c>
      <c r="AJ163" s="15">
        <v>0</v>
      </c>
    </row>
    <row r="164" spans="2:36" x14ac:dyDescent="0.2">
      <c r="B164" s="15">
        <v>53</v>
      </c>
      <c r="C164" s="15">
        <v>2.57</v>
      </c>
      <c r="D164" s="15">
        <v>1.77</v>
      </c>
      <c r="E164" s="15">
        <v>1</v>
      </c>
      <c r="F164" s="15">
        <v>0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1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1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1</v>
      </c>
      <c r="AD164" s="15">
        <v>0</v>
      </c>
      <c r="AE164" s="15">
        <v>0</v>
      </c>
      <c r="AF164" s="15">
        <v>0</v>
      </c>
      <c r="AG164" s="15">
        <v>0</v>
      </c>
      <c r="AH164" s="15">
        <v>1</v>
      </c>
      <c r="AI164" s="15">
        <v>0</v>
      </c>
      <c r="AJ164" s="15">
        <v>0</v>
      </c>
    </row>
    <row r="165" spans="2:36" x14ac:dyDescent="0.2">
      <c r="B165" s="15">
        <v>2991</v>
      </c>
      <c r="C165" s="15">
        <v>2.57</v>
      </c>
      <c r="D165" s="15">
        <v>1.77</v>
      </c>
      <c r="E165" s="15">
        <v>1</v>
      </c>
      <c r="F165" s="15">
        <v>0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1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1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1</v>
      </c>
      <c r="AD165" s="15">
        <v>0</v>
      </c>
      <c r="AE165" s="15">
        <v>0</v>
      </c>
      <c r="AF165" s="15">
        <v>0</v>
      </c>
      <c r="AG165" s="15">
        <v>0</v>
      </c>
      <c r="AH165" s="15">
        <v>1</v>
      </c>
      <c r="AI165" s="15">
        <v>0</v>
      </c>
      <c r="AJ165" s="15">
        <v>0</v>
      </c>
    </row>
    <row r="166" spans="2:36" x14ac:dyDescent="0.2">
      <c r="B166" s="15">
        <v>1550</v>
      </c>
      <c r="C166" s="15">
        <v>1.84</v>
      </c>
      <c r="D166" s="15">
        <v>1.23</v>
      </c>
      <c r="E166" s="15">
        <v>1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1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1</v>
      </c>
      <c r="AD166" s="15">
        <v>0</v>
      </c>
      <c r="AE166" s="15">
        <v>0</v>
      </c>
      <c r="AF166" s="15">
        <v>1</v>
      </c>
      <c r="AG166" s="15">
        <v>0</v>
      </c>
      <c r="AH166" s="15">
        <v>0</v>
      </c>
      <c r="AI166" s="15">
        <v>0</v>
      </c>
      <c r="AJ166" s="15">
        <v>0</v>
      </c>
    </row>
    <row r="167" spans="2:36" x14ac:dyDescent="0.2">
      <c r="B167" s="15">
        <v>1550</v>
      </c>
      <c r="C167" s="15">
        <v>1.84</v>
      </c>
      <c r="D167" s="15">
        <v>1.23</v>
      </c>
      <c r="E167" s="15">
        <v>1</v>
      </c>
      <c r="F167" s="15">
        <v>0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1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1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1</v>
      </c>
      <c r="AD167" s="15">
        <v>0</v>
      </c>
      <c r="AE167" s="15">
        <v>0</v>
      </c>
      <c r="AF167" s="15">
        <v>1</v>
      </c>
      <c r="AG167" s="15">
        <v>0</v>
      </c>
      <c r="AH167" s="15">
        <v>0</v>
      </c>
      <c r="AI167" s="15">
        <v>0</v>
      </c>
      <c r="AJ167" s="15">
        <v>0</v>
      </c>
    </row>
    <row r="168" spans="2:36" x14ac:dyDescent="0.2">
      <c r="B168" s="15">
        <v>1550</v>
      </c>
      <c r="C168" s="15">
        <v>1.84</v>
      </c>
      <c r="D168" s="15">
        <v>1.23</v>
      </c>
      <c r="E168" s="15">
        <v>1</v>
      </c>
      <c r="F168" s="15">
        <v>0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1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1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1</v>
      </c>
      <c r="AD168" s="15">
        <v>0</v>
      </c>
      <c r="AE168" s="15">
        <v>1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</row>
    <row r="169" spans="2:36" x14ac:dyDescent="0.2">
      <c r="B169" s="15">
        <v>743</v>
      </c>
      <c r="C169" s="15">
        <v>1.84</v>
      </c>
      <c r="D169" s="15">
        <v>1.23</v>
      </c>
      <c r="E169" s="15">
        <v>1</v>
      </c>
      <c r="F169" s="15">
        <v>0</v>
      </c>
      <c r="G169" s="15">
        <v>0</v>
      </c>
      <c r="H169" s="15">
        <v>0</v>
      </c>
      <c r="I169" s="15">
        <v>0</v>
      </c>
      <c r="J169" s="15">
        <v>0</v>
      </c>
      <c r="K169" s="15">
        <v>1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1</v>
      </c>
      <c r="W169" s="15">
        <v>0</v>
      </c>
      <c r="X169" s="15">
        <v>0</v>
      </c>
      <c r="Y169" s="15">
        <v>0</v>
      </c>
      <c r="Z169" s="15">
        <v>1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1</v>
      </c>
      <c r="AG169" s="15">
        <v>0</v>
      </c>
      <c r="AH169" s="15">
        <v>0</v>
      </c>
      <c r="AI169" s="15">
        <v>0</v>
      </c>
      <c r="AJ169" s="15">
        <v>0</v>
      </c>
    </row>
    <row r="170" spans="2:36" x14ac:dyDescent="0.2">
      <c r="B170" s="15">
        <v>3380</v>
      </c>
      <c r="C170" s="15">
        <v>2.23</v>
      </c>
      <c r="D170" s="15">
        <v>2.23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1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1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1</v>
      </c>
      <c r="AD170" s="15">
        <v>0</v>
      </c>
      <c r="AE170" s="15">
        <v>0</v>
      </c>
      <c r="AF170" s="15">
        <v>0</v>
      </c>
      <c r="AG170" s="15">
        <v>0</v>
      </c>
      <c r="AH170" s="15">
        <v>1</v>
      </c>
      <c r="AI170" s="15">
        <v>0</v>
      </c>
      <c r="AJ170" s="15">
        <v>0</v>
      </c>
    </row>
    <row r="171" spans="2:36" x14ac:dyDescent="0.2">
      <c r="B171" s="15">
        <v>53</v>
      </c>
      <c r="C171" s="15">
        <v>2.86</v>
      </c>
      <c r="D171" s="15">
        <v>1.77</v>
      </c>
      <c r="E171" s="15">
        <v>1</v>
      </c>
      <c r="F171" s="15">
        <v>0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1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1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1</v>
      </c>
      <c r="AD171" s="15">
        <v>0</v>
      </c>
      <c r="AE171" s="15">
        <v>0</v>
      </c>
      <c r="AF171" s="15">
        <v>0</v>
      </c>
      <c r="AG171" s="15">
        <v>0</v>
      </c>
      <c r="AH171" s="15">
        <v>1</v>
      </c>
      <c r="AI171" s="15">
        <v>0</v>
      </c>
      <c r="AJ171" s="15">
        <v>0</v>
      </c>
    </row>
    <row r="172" spans="2:36" x14ac:dyDescent="0.2">
      <c r="B172" s="15">
        <v>53</v>
      </c>
      <c r="C172" s="15">
        <v>3.02</v>
      </c>
      <c r="D172" s="15">
        <v>1.77</v>
      </c>
      <c r="E172" s="15">
        <v>1</v>
      </c>
      <c r="F172" s="15">
        <v>0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1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1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1</v>
      </c>
      <c r="AD172" s="15">
        <v>0</v>
      </c>
      <c r="AE172" s="15">
        <v>0</v>
      </c>
      <c r="AF172" s="15">
        <v>0</v>
      </c>
      <c r="AG172" s="15">
        <v>0</v>
      </c>
      <c r="AH172" s="15">
        <v>1</v>
      </c>
      <c r="AI172" s="15">
        <v>0</v>
      </c>
      <c r="AJ172" s="15">
        <v>0</v>
      </c>
    </row>
    <row r="173" spans="2:36" x14ac:dyDescent="0.2">
      <c r="B173" s="15">
        <v>215</v>
      </c>
      <c r="C173" s="15">
        <v>3.03</v>
      </c>
      <c r="D173" s="15">
        <v>1.76</v>
      </c>
      <c r="E173" s="15">
        <v>1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1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1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1</v>
      </c>
      <c r="AD173" s="15">
        <v>0</v>
      </c>
      <c r="AE173" s="15">
        <v>0</v>
      </c>
      <c r="AF173" s="15">
        <v>0</v>
      </c>
      <c r="AG173" s="15">
        <v>0</v>
      </c>
      <c r="AH173" s="15">
        <v>1</v>
      </c>
      <c r="AI173" s="15">
        <v>0</v>
      </c>
      <c r="AJ173" s="15">
        <v>0</v>
      </c>
    </row>
    <row r="174" spans="2:36" x14ac:dyDescent="0.2">
      <c r="B174" s="15">
        <v>1553</v>
      </c>
      <c r="C174" s="15">
        <v>1.71</v>
      </c>
      <c r="D174" s="15">
        <v>1.71</v>
      </c>
      <c r="E174" s="15">
        <v>0</v>
      </c>
      <c r="F174" s="15">
        <v>0</v>
      </c>
      <c r="G174" s="15">
        <v>0</v>
      </c>
      <c r="H174" s="15">
        <v>1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1</v>
      </c>
      <c r="W174" s="15">
        <v>0</v>
      </c>
      <c r="X174" s="15">
        <v>0</v>
      </c>
      <c r="Y174" s="15">
        <v>0</v>
      </c>
      <c r="Z174" s="15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1</v>
      </c>
      <c r="AJ174" s="15">
        <v>0</v>
      </c>
    </row>
    <row r="175" spans="2:36" x14ac:dyDescent="0.2">
      <c r="B175" s="15">
        <v>1550</v>
      </c>
      <c r="C175" s="15">
        <v>2.46</v>
      </c>
      <c r="D175" s="15">
        <v>1.23</v>
      </c>
      <c r="E175" s="15">
        <v>1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1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1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1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</row>
    <row r="176" spans="2:36" x14ac:dyDescent="0.2">
      <c r="B176" s="15">
        <v>2638</v>
      </c>
      <c r="C176" s="15">
        <v>2.46</v>
      </c>
      <c r="D176" s="15">
        <v>1.23</v>
      </c>
      <c r="E176" s="15">
        <v>1</v>
      </c>
      <c r="F176" s="15">
        <v>0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1</v>
      </c>
      <c r="R176" s="15">
        <v>0</v>
      </c>
      <c r="S176" s="15">
        <v>0</v>
      </c>
      <c r="T176" s="15">
        <v>0</v>
      </c>
      <c r="U176" s="15">
        <v>0</v>
      </c>
      <c r="V176" s="15">
        <v>1</v>
      </c>
      <c r="W176" s="15">
        <v>0</v>
      </c>
      <c r="X176" s="15">
        <v>0</v>
      </c>
      <c r="Y176" s="15">
        <v>0</v>
      </c>
      <c r="Z176" s="15">
        <v>1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1</v>
      </c>
      <c r="AJ176" s="15">
        <v>0</v>
      </c>
    </row>
    <row r="177" spans="2:36" x14ac:dyDescent="0.2">
      <c r="B177" s="15">
        <v>1148</v>
      </c>
      <c r="C177" s="15">
        <v>3.93</v>
      </c>
      <c r="D177" s="15">
        <v>1.77</v>
      </c>
      <c r="E177" s="15">
        <v>1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1</v>
      </c>
      <c r="X177" s="15">
        <v>0</v>
      </c>
      <c r="Y177" s="15">
        <v>0</v>
      </c>
      <c r="Z177" s="15">
        <v>0</v>
      </c>
      <c r="AA177" s="15">
        <v>1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1</v>
      </c>
      <c r="AI177" s="15">
        <v>0</v>
      </c>
      <c r="AJ177" s="15">
        <v>0</v>
      </c>
    </row>
    <row r="178" spans="2:36" x14ac:dyDescent="0.2">
      <c r="B178" s="15">
        <v>118</v>
      </c>
      <c r="C178" s="15">
        <v>3.93</v>
      </c>
      <c r="D178" s="15">
        <v>1.77</v>
      </c>
      <c r="E178" s="15">
        <v>1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1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1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1</v>
      </c>
      <c r="AD178" s="15">
        <v>0</v>
      </c>
      <c r="AE178" s="15">
        <v>0</v>
      </c>
      <c r="AF178" s="15">
        <v>0</v>
      </c>
      <c r="AG178" s="15">
        <v>0</v>
      </c>
      <c r="AH178" s="15">
        <v>1</v>
      </c>
      <c r="AI178" s="15">
        <v>0</v>
      </c>
      <c r="AJ178" s="15">
        <v>0</v>
      </c>
    </row>
    <row r="179" spans="2:36" x14ac:dyDescent="0.2">
      <c r="B179" s="15">
        <v>53</v>
      </c>
      <c r="C179" s="15">
        <v>3.94</v>
      </c>
      <c r="D179" s="15">
        <v>1.76</v>
      </c>
      <c r="E179" s="15">
        <v>1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1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1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1</v>
      </c>
      <c r="AD179" s="15">
        <v>0</v>
      </c>
      <c r="AE179" s="15">
        <v>0</v>
      </c>
      <c r="AF179" s="15">
        <v>0</v>
      </c>
      <c r="AG179" s="15">
        <v>0</v>
      </c>
      <c r="AH179" s="15">
        <v>1</v>
      </c>
      <c r="AI179" s="15">
        <v>0</v>
      </c>
      <c r="AJ179" s="15">
        <v>0</v>
      </c>
    </row>
    <row r="180" spans="2:36" x14ac:dyDescent="0.2">
      <c r="B180" s="15">
        <v>201</v>
      </c>
      <c r="C180" s="15">
        <v>2.66</v>
      </c>
      <c r="D180" s="15">
        <v>2.66</v>
      </c>
      <c r="E180" s="15">
        <v>0</v>
      </c>
      <c r="F180" s="15">
        <v>0</v>
      </c>
      <c r="G180" s="15">
        <v>0</v>
      </c>
      <c r="H180" s="15">
        <v>1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1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1</v>
      </c>
      <c r="AD180" s="15">
        <v>0</v>
      </c>
      <c r="AE180" s="15">
        <v>0</v>
      </c>
      <c r="AF180" s="15">
        <v>0</v>
      </c>
      <c r="AG180" s="15">
        <v>0</v>
      </c>
      <c r="AH180" s="15">
        <v>1</v>
      </c>
      <c r="AI180" s="15">
        <v>0</v>
      </c>
      <c r="AJ180" s="15">
        <v>0</v>
      </c>
    </row>
    <row r="181" spans="2:36" x14ac:dyDescent="0.2">
      <c r="B181" s="15">
        <v>2731</v>
      </c>
      <c r="C181" s="15">
        <v>2.66</v>
      </c>
      <c r="D181" s="15">
        <v>2.66</v>
      </c>
      <c r="E181" s="15">
        <v>0</v>
      </c>
      <c r="F181" s="15">
        <v>0</v>
      </c>
      <c r="G181" s="15">
        <v>0</v>
      </c>
      <c r="H181" s="15">
        <v>1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1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1</v>
      </c>
      <c r="AD181" s="15">
        <v>0</v>
      </c>
      <c r="AE181" s="15">
        <v>0</v>
      </c>
      <c r="AF181" s="15">
        <v>0</v>
      </c>
      <c r="AG181" s="15">
        <v>0</v>
      </c>
      <c r="AH181" s="15">
        <v>1</v>
      </c>
      <c r="AI181" s="15">
        <v>0</v>
      </c>
      <c r="AJ181" s="15">
        <v>0</v>
      </c>
    </row>
    <row r="182" spans="2:36" x14ac:dyDescent="0.2">
      <c r="B182" s="15">
        <v>1553</v>
      </c>
      <c r="C182" s="15">
        <v>1.83</v>
      </c>
      <c r="D182" s="15">
        <v>1.83</v>
      </c>
      <c r="E182" s="15">
        <v>0</v>
      </c>
      <c r="F182" s="15">
        <v>0</v>
      </c>
      <c r="G182" s="15">
        <v>0</v>
      </c>
      <c r="H182" s="15">
        <v>1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</v>
      </c>
      <c r="W182" s="15">
        <v>0</v>
      </c>
      <c r="X182" s="15">
        <v>0</v>
      </c>
      <c r="Y182" s="15">
        <v>0</v>
      </c>
      <c r="Z182" s="15">
        <v>1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1</v>
      </c>
      <c r="AJ182" s="15">
        <v>0</v>
      </c>
    </row>
    <row r="183" spans="2:36" x14ac:dyDescent="0.2">
      <c r="B183" s="15">
        <v>3380</v>
      </c>
      <c r="C183" s="15">
        <v>2.68</v>
      </c>
      <c r="D183" s="15">
        <v>2.68</v>
      </c>
      <c r="E183" s="15">
        <v>0</v>
      </c>
      <c r="F183" s="15">
        <v>0</v>
      </c>
      <c r="G183" s="15">
        <v>0</v>
      </c>
      <c r="H183" s="15">
        <v>0</v>
      </c>
      <c r="I183" s="15">
        <v>0</v>
      </c>
      <c r="J183" s="15">
        <v>1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1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1</v>
      </c>
      <c r="AD183" s="15">
        <v>0</v>
      </c>
      <c r="AE183" s="15">
        <v>0</v>
      </c>
      <c r="AF183" s="15">
        <v>0</v>
      </c>
      <c r="AG183" s="15">
        <v>0</v>
      </c>
      <c r="AH183" s="15">
        <v>1</v>
      </c>
      <c r="AI183" s="15">
        <v>0</v>
      </c>
      <c r="AJ183" s="15">
        <v>0</v>
      </c>
    </row>
    <row r="184" spans="2:36" x14ac:dyDescent="0.2">
      <c r="B184" s="15">
        <v>53</v>
      </c>
      <c r="C184" s="15">
        <v>4.28</v>
      </c>
      <c r="D184" s="15">
        <v>1.77</v>
      </c>
      <c r="E184" s="15">
        <v>1</v>
      </c>
      <c r="F184" s="15">
        <v>0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1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1</v>
      </c>
      <c r="AD184" s="15">
        <v>0</v>
      </c>
      <c r="AE184" s="15">
        <v>0</v>
      </c>
      <c r="AF184" s="15">
        <v>0</v>
      </c>
      <c r="AG184" s="15">
        <v>0</v>
      </c>
      <c r="AH184" s="15">
        <v>1</v>
      </c>
      <c r="AI184" s="15">
        <v>0</v>
      </c>
      <c r="AJ184" s="15">
        <v>0</v>
      </c>
    </row>
    <row r="185" spans="2:36" x14ac:dyDescent="0.2">
      <c r="B185" s="15">
        <v>104</v>
      </c>
      <c r="C185" s="15">
        <v>3.07</v>
      </c>
      <c r="D185" s="15">
        <v>1.23</v>
      </c>
      <c r="E185" s="15">
        <v>1</v>
      </c>
      <c r="F185" s="15">
        <v>0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1</v>
      </c>
      <c r="R185" s="15">
        <v>0</v>
      </c>
      <c r="S185" s="15">
        <v>0</v>
      </c>
      <c r="T185" s="15">
        <v>0</v>
      </c>
      <c r="U185" s="15">
        <v>0</v>
      </c>
      <c r="V185" s="15">
        <v>1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1</v>
      </c>
      <c r="AD185" s="15">
        <v>1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</row>
    <row r="186" spans="2:36" x14ac:dyDescent="0.2">
      <c r="B186" s="15">
        <v>429</v>
      </c>
      <c r="C186" s="15">
        <v>3.02</v>
      </c>
      <c r="D186" s="15">
        <v>2.66</v>
      </c>
      <c r="E186" s="15">
        <v>1</v>
      </c>
      <c r="F186" s="15">
        <v>0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1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1</v>
      </c>
      <c r="X186" s="15">
        <v>0</v>
      </c>
      <c r="Y186" s="15">
        <v>0</v>
      </c>
      <c r="Z186" s="15">
        <v>0</v>
      </c>
      <c r="AA186" s="15">
        <v>1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1</v>
      </c>
      <c r="AI186" s="15">
        <v>0</v>
      </c>
      <c r="AJ186" s="15">
        <v>0</v>
      </c>
    </row>
    <row r="187" spans="2:36" x14ac:dyDescent="0.2">
      <c r="B187" s="15">
        <v>53</v>
      </c>
      <c r="C187" s="15">
        <v>4.6399999999999997</v>
      </c>
      <c r="D187" s="15">
        <v>1.77</v>
      </c>
      <c r="E187" s="15">
        <v>1</v>
      </c>
      <c r="F187" s="15">
        <v>0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1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1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1</v>
      </c>
      <c r="AD187" s="15">
        <v>0</v>
      </c>
      <c r="AE187" s="15">
        <v>0</v>
      </c>
      <c r="AF187" s="15">
        <v>0</v>
      </c>
      <c r="AG187" s="15">
        <v>0</v>
      </c>
      <c r="AH187" s="15">
        <v>1</v>
      </c>
      <c r="AI187" s="15">
        <v>0</v>
      </c>
      <c r="AJ187" s="15">
        <v>0</v>
      </c>
    </row>
    <row r="188" spans="2:36" x14ac:dyDescent="0.2">
      <c r="B188" s="15">
        <v>77</v>
      </c>
      <c r="C188" s="15">
        <v>4.82</v>
      </c>
      <c r="D188" s="15">
        <v>1.77</v>
      </c>
      <c r="E188" s="15">
        <v>1</v>
      </c>
      <c r="F188" s="15">
        <v>0</v>
      </c>
      <c r="G188" s="15">
        <v>0</v>
      </c>
      <c r="H188" s="15">
        <v>0</v>
      </c>
      <c r="I188" s="15">
        <v>1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1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1</v>
      </c>
      <c r="AD188" s="15">
        <v>0</v>
      </c>
      <c r="AE188" s="15">
        <v>0</v>
      </c>
      <c r="AF188" s="15">
        <v>0</v>
      </c>
      <c r="AG188" s="15">
        <v>0</v>
      </c>
      <c r="AH188" s="15">
        <v>1</v>
      </c>
      <c r="AI188" s="15">
        <v>0</v>
      </c>
      <c r="AJ188" s="15">
        <v>0</v>
      </c>
    </row>
    <row r="189" spans="2:36" x14ac:dyDescent="0.2">
      <c r="B189" s="15">
        <v>2731</v>
      </c>
      <c r="C189" s="15">
        <v>3.57</v>
      </c>
      <c r="D189" s="15">
        <v>2.66</v>
      </c>
      <c r="E189" s="15">
        <v>1</v>
      </c>
      <c r="F189" s="15">
        <v>0</v>
      </c>
      <c r="G189" s="15">
        <v>0</v>
      </c>
      <c r="H189" s="15">
        <v>1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1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1</v>
      </c>
      <c r="AD189" s="15">
        <v>0</v>
      </c>
      <c r="AE189" s="15">
        <v>0</v>
      </c>
      <c r="AF189" s="15">
        <v>0</v>
      </c>
      <c r="AG189" s="15">
        <v>0</v>
      </c>
      <c r="AH189" s="15">
        <v>1</v>
      </c>
      <c r="AI189" s="15">
        <v>0</v>
      </c>
      <c r="AJ189" s="15">
        <v>0</v>
      </c>
    </row>
    <row r="190" spans="2:36" x14ac:dyDescent="0.2">
      <c r="B190" s="15">
        <v>1553</v>
      </c>
      <c r="C190" s="15">
        <v>2.46</v>
      </c>
      <c r="D190" s="15">
        <v>1.83</v>
      </c>
      <c r="E190" s="15">
        <v>1</v>
      </c>
      <c r="F190" s="15">
        <v>1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1</v>
      </c>
      <c r="W190" s="15">
        <v>0</v>
      </c>
      <c r="X190" s="15">
        <v>0</v>
      </c>
      <c r="Y190" s="15">
        <v>0</v>
      </c>
      <c r="Z190" s="15">
        <v>1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1</v>
      </c>
      <c r="AJ190" s="15">
        <v>0</v>
      </c>
    </row>
    <row r="191" spans="2:36" x14ac:dyDescent="0.2">
      <c r="B191" s="15">
        <v>221</v>
      </c>
      <c r="C191" s="15">
        <v>3.69</v>
      </c>
      <c r="D191" s="15">
        <v>1.23</v>
      </c>
      <c r="E191" s="15">
        <v>1</v>
      </c>
      <c r="F191" s="15">
        <v>1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1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1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</row>
    <row r="192" spans="2:36" x14ac:dyDescent="0.2">
      <c r="B192" s="15">
        <v>41</v>
      </c>
      <c r="C192" s="15">
        <v>3.69</v>
      </c>
      <c r="D192" s="15">
        <v>1.23</v>
      </c>
      <c r="E192" s="15">
        <v>1</v>
      </c>
      <c r="F192" s="15">
        <v>0</v>
      </c>
      <c r="G192" s="15">
        <v>0</v>
      </c>
      <c r="H192" s="15">
        <v>0</v>
      </c>
      <c r="I192" s="15">
        <v>1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1</v>
      </c>
      <c r="W192" s="15">
        <v>0</v>
      </c>
      <c r="X192" s="15">
        <v>0</v>
      </c>
      <c r="Y192" s="15">
        <v>0</v>
      </c>
      <c r="Z192" s="15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1</v>
      </c>
      <c r="AH192" s="15">
        <v>0</v>
      </c>
      <c r="AI192" s="15">
        <v>0</v>
      </c>
      <c r="AJ192" s="15">
        <v>0</v>
      </c>
    </row>
    <row r="193" spans="2:36" x14ac:dyDescent="0.2">
      <c r="B193" s="15">
        <v>41</v>
      </c>
      <c r="C193" s="15">
        <v>3.69</v>
      </c>
      <c r="D193" s="15">
        <v>1.23</v>
      </c>
      <c r="E193" s="15">
        <v>1</v>
      </c>
      <c r="F193" s="15">
        <v>0</v>
      </c>
      <c r="G193" s="15">
        <v>0</v>
      </c>
      <c r="H193" s="15">
        <v>0</v>
      </c>
      <c r="I193" s="15">
        <v>1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1</v>
      </c>
      <c r="W193" s="15">
        <v>0</v>
      </c>
      <c r="X193" s="15">
        <v>0</v>
      </c>
      <c r="Y193" s="15">
        <v>0</v>
      </c>
      <c r="Z193" s="15">
        <v>1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1</v>
      </c>
      <c r="AH193" s="15">
        <v>0</v>
      </c>
      <c r="AI193" s="15">
        <v>0</v>
      </c>
      <c r="AJ193" s="15">
        <v>0</v>
      </c>
    </row>
    <row r="194" spans="2:36" x14ac:dyDescent="0.2">
      <c r="B194" s="15">
        <v>268</v>
      </c>
      <c r="C194" s="15">
        <v>2.46</v>
      </c>
      <c r="D194" s="15">
        <v>1.85</v>
      </c>
      <c r="E194" s="15">
        <v>1</v>
      </c>
      <c r="F194" s="15">
        <v>0</v>
      </c>
      <c r="G194" s="15">
        <v>0</v>
      </c>
      <c r="H194" s="15">
        <v>1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1</v>
      </c>
      <c r="W194" s="15">
        <v>0</v>
      </c>
      <c r="X194" s="15">
        <v>0</v>
      </c>
      <c r="Y194" s="15">
        <v>0</v>
      </c>
      <c r="Z194" s="15">
        <v>1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1</v>
      </c>
      <c r="AH194" s="15">
        <v>0</v>
      </c>
      <c r="AI194" s="15">
        <v>0</v>
      </c>
      <c r="AJ194" s="15">
        <v>0</v>
      </c>
    </row>
    <row r="195" spans="2:36" x14ac:dyDescent="0.2">
      <c r="B195" s="15">
        <v>3057</v>
      </c>
      <c r="C195" s="15">
        <v>3.75</v>
      </c>
      <c r="D195" s="15">
        <v>1.23</v>
      </c>
      <c r="E195" s="15">
        <v>1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1</v>
      </c>
      <c r="R195" s="15">
        <v>0</v>
      </c>
      <c r="S195" s="15">
        <v>0</v>
      </c>
      <c r="T195" s="15">
        <v>0</v>
      </c>
      <c r="U195" s="15">
        <v>0</v>
      </c>
      <c r="V195" s="15">
        <v>1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0</v>
      </c>
      <c r="AD195" s="15">
        <v>1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</row>
    <row r="196" spans="2:36" x14ac:dyDescent="0.2">
      <c r="B196" s="15">
        <v>53</v>
      </c>
      <c r="C196" s="15">
        <v>5.71</v>
      </c>
      <c r="D196" s="15">
        <v>1.77</v>
      </c>
      <c r="E196" s="15">
        <v>1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1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1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1</v>
      </c>
      <c r="AD196" s="15">
        <v>0</v>
      </c>
      <c r="AE196" s="15">
        <v>0</v>
      </c>
      <c r="AF196" s="15">
        <v>0</v>
      </c>
      <c r="AG196" s="15">
        <v>0</v>
      </c>
      <c r="AH196" s="15">
        <v>1</v>
      </c>
      <c r="AI196" s="15">
        <v>0</v>
      </c>
      <c r="AJ196" s="15">
        <v>0</v>
      </c>
    </row>
    <row r="197" spans="2:36" x14ac:dyDescent="0.2">
      <c r="B197" s="15">
        <v>53</v>
      </c>
      <c r="C197" s="15">
        <v>5.71</v>
      </c>
      <c r="D197" s="15">
        <v>1.77</v>
      </c>
      <c r="E197" s="15">
        <v>1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1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1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1</v>
      </c>
      <c r="AD197" s="15">
        <v>0</v>
      </c>
      <c r="AE197" s="15">
        <v>0</v>
      </c>
      <c r="AF197" s="15">
        <v>0</v>
      </c>
      <c r="AG197" s="15">
        <v>0</v>
      </c>
      <c r="AH197" s="15">
        <v>1</v>
      </c>
      <c r="AI197" s="15">
        <v>0</v>
      </c>
      <c r="AJ197" s="15">
        <v>0</v>
      </c>
    </row>
    <row r="198" spans="2:36" x14ac:dyDescent="0.2">
      <c r="B198" s="15">
        <v>2991</v>
      </c>
      <c r="C198" s="15">
        <v>20.52</v>
      </c>
      <c r="D198" s="15">
        <v>0.54</v>
      </c>
      <c r="E198" s="15">
        <v>1</v>
      </c>
      <c r="F198" s="15">
        <v>0</v>
      </c>
      <c r="G198" s="15">
        <v>0</v>
      </c>
      <c r="H198" s="15">
        <v>0</v>
      </c>
      <c r="I198" s="15">
        <v>1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1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1</v>
      </c>
      <c r="AD198" s="15">
        <v>0</v>
      </c>
      <c r="AE198" s="15">
        <v>0</v>
      </c>
      <c r="AF198" s="15">
        <v>0</v>
      </c>
      <c r="AG198" s="15">
        <v>0</v>
      </c>
      <c r="AH198" s="15">
        <v>1</v>
      </c>
      <c r="AI198" s="15">
        <v>0</v>
      </c>
      <c r="AJ198" s="15">
        <v>0</v>
      </c>
    </row>
    <row r="199" spans="2:36" x14ac:dyDescent="0.2">
      <c r="B199" s="15">
        <v>1661</v>
      </c>
      <c r="C199" s="15">
        <v>4.33</v>
      </c>
      <c r="D199" s="15">
        <v>1.23</v>
      </c>
      <c r="E199" s="15">
        <v>1</v>
      </c>
      <c r="F199" s="15">
        <v>0</v>
      </c>
      <c r="G199" s="15">
        <v>0</v>
      </c>
      <c r="H199" s="15">
        <v>0</v>
      </c>
      <c r="I199" s="15">
        <v>1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1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1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</row>
    <row r="200" spans="2:36" x14ac:dyDescent="0.2">
      <c r="B200" s="15">
        <v>1954</v>
      </c>
      <c r="C200" s="15">
        <v>6.62</v>
      </c>
      <c r="D200" s="15">
        <v>1.77</v>
      </c>
      <c r="E200" s="15">
        <v>1</v>
      </c>
      <c r="F200" s="15">
        <v>1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1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1</v>
      </c>
      <c r="AD200" s="15">
        <v>0</v>
      </c>
      <c r="AE200" s="15">
        <v>0</v>
      </c>
      <c r="AF200" s="15">
        <v>0</v>
      </c>
      <c r="AG200" s="15">
        <v>0</v>
      </c>
      <c r="AH200" s="15">
        <v>1</v>
      </c>
      <c r="AI200" s="15">
        <v>0</v>
      </c>
      <c r="AJ200" s="15">
        <v>0</v>
      </c>
    </row>
    <row r="201" spans="2:36" x14ac:dyDescent="0.2">
      <c r="B201" s="15">
        <v>293</v>
      </c>
      <c r="C201" s="15">
        <v>6.62</v>
      </c>
      <c r="D201" s="15">
        <v>1.77</v>
      </c>
      <c r="E201" s="15">
        <v>1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1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1</v>
      </c>
      <c r="X201" s="15">
        <v>0</v>
      </c>
      <c r="Y201" s="15">
        <v>0</v>
      </c>
      <c r="Z201" s="15">
        <v>1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1</v>
      </c>
      <c r="AI201" s="15">
        <v>0</v>
      </c>
      <c r="AJ201" s="15">
        <v>0</v>
      </c>
    </row>
    <row r="202" spans="2:36" x14ac:dyDescent="0.2">
      <c r="B202" s="15">
        <v>1148</v>
      </c>
      <c r="C202" s="15">
        <v>6.66</v>
      </c>
      <c r="D202" s="15">
        <v>1.77</v>
      </c>
      <c r="E202" s="15">
        <v>1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1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</v>
      </c>
      <c r="X202" s="15">
        <v>0</v>
      </c>
      <c r="Y202" s="15">
        <v>0</v>
      </c>
      <c r="Z202" s="15">
        <v>0</v>
      </c>
      <c r="AA202" s="15">
        <v>1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1</v>
      </c>
      <c r="AI202" s="15">
        <v>0</v>
      </c>
      <c r="AJ202" s="15">
        <v>0</v>
      </c>
    </row>
    <row r="203" spans="2:36" x14ac:dyDescent="0.2">
      <c r="B203" s="15">
        <v>841</v>
      </c>
      <c r="C203" s="15">
        <v>4</v>
      </c>
      <c r="D203" s="15">
        <v>0.99</v>
      </c>
      <c r="E203" s="15">
        <v>1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1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1</v>
      </c>
      <c r="Y203" s="15">
        <v>0</v>
      </c>
      <c r="Z203" s="15">
        <v>0</v>
      </c>
      <c r="AA203" s="15">
        <v>0</v>
      </c>
      <c r="AB203" s="15">
        <v>1</v>
      </c>
      <c r="AC203" s="15">
        <v>0</v>
      </c>
      <c r="AD203" s="15">
        <v>1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</row>
    <row r="204" spans="2:36" x14ac:dyDescent="0.2">
      <c r="B204" s="15">
        <v>72</v>
      </c>
      <c r="C204" s="15">
        <v>2.4500000000000002</v>
      </c>
      <c r="D204" s="15">
        <v>2.4500000000000002</v>
      </c>
      <c r="E204" s="15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1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1</v>
      </c>
      <c r="W204" s="15">
        <v>0</v>
      </c>
      <c r="X204" s="15">
        <v>0</v>
      </c>
      <c r="Y204" s="15">
        <v>1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1</v>
      </c>
      <c r="AI204" s="15">
        <v>0</v>
      </c>
      <c r="AJ204" s="15">
        <v>0</v>
      </c>
    </row>
    <row r="205" spans="2:36" x14ac:dyDescent="0.2">
      <c r="B205" s="15">
        <v>72</v>
      </c>
      <c r="C205" s="15">
        <v>2.4500000000000002</v>
      </c>
      <c r="D205" s="15">
        <v>2.4500000000000002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1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1</v>
      </c>
      <c r="W205" s="15">
        <v>0</v>
      </c>
      <c r="X205" s="15">
        <v>0</v>
      </c>
      <c r="Y205" s="15">
        <v>1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1</v>
      </c>
      <c r="AG205" s="15">
        <v>0</v>
      </c>
      <c r="AH205" s="15">
        <v>0</v>
      </c>
      <c r="AI205" s="15">
        <v>0</v>
      </c>
      <c r="AJ205" s="15">
        <v>0</v>
      </c>
    </row>
    <row r="206" spans="2:36" x14ac:dyDescent="0.2">
      <c r="B206" s="15">
        <v>3114</v>
      </c>
      <c r="C206" s="15">
        <v>1.99</v>
      </c>
      <c r="D206" s="15">
        <v>1.99</v>
      </c>
      <c r="E206" s="15">
        <v>0</v>
      </c>
      <c r="F206" s="15">
        <v>0</v>
      </c>
      <c r="G206" s="15">
        <v>1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1</v>
      </c>
      <c r="Y206" s="15">
        <v>0</v>
      </c>
      <c r="Z206" s="15">
        <v>0</v>
      </c>
      <c r="AA206" s="15">
        <v>1</v>
      </c>
      <c r="AB206" s="15">
        <v>0</v>
      </c>
      <c r="AC206" s="15">
        <v>0</v>
      </c>
      <c r="AD206" s="15">
        <v>0</v>
      </c>
      <c r="AE206" s="15">
        <v>1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</row>
    <row r="207" spans="2:36" x14ac:dyDescent="0.2">
      <c r="B207" s="15">
        <v>70</v>
      </c>
      <c r="C207" s="15">
        <v>2.4500000000000002</v>
      </c>
      <c r="D207" s="15">
        <v>2.4500000000000002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1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1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1</v>
      </c>
      <c r="AD207" s="15">
        <v>0</v>
      </c>
      <c r="AE207" s="15">
        <v>0</v>
      </c>
      <c r="AF207" s="15">
        <v>1</v>
      </c>
      <c r="AG207" s="15">
        <v>0</v>
      </c>
      <c r="AH207" s="15">
        <v>0</v>
      </c>
      <c r="AI207" s="15">
        <v>0</v>
      </c>
      <c r="AJ207" s="15">
        <v>0</v>
      </c>
    </row>
    <row r="208" spans="2:36" x14ac:dyDescent="0.2">
      <c r="B208" s="15">
        <v>70</v>
      </c>
      <c r="C208" s="15">
        <v>2.4500000000000002</v>
      </c>
      <c r="D208" s="15">
        <v>2.4500000000000002</v>
      </c>
      <c r="E208" s="15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1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1</v>
      </c>
      <c r="AD208" s="15">
        <v>0</v>
      </c>
      <c r="AE208" s="15">
        <v>1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</row>
    <row r="209" spans="2:36" x14ac:dyDescent="0.2">
      <c r="B209" s="15">
        <v>70</v>
      </c>
      <c r="C209" s="15">
        <v>2.4500000000000002</v>
      </c>
      <c r="D209" s="15">
        <v>2.4500000000000002</v>
      </c>
      <c r="E209" s="15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1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1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1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</row>
    <row r="210" spans="2:36" x14ac:dyDescent="0.2">
      <c r="B210" s="15">
        <v>205</v>
      </c>
      <c r="C210" s="15">
        <v>2.4500000000000002</v>
      </c>
      <c r="D210" s="15">
        <v>2.4500000000000002</v>
      </c>
      <c r="E210" s="15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1</v>
      </c>
      <c r="R210" s="15">
        <v>0</v>
      </c>
      <c r="S210" s="15">
        <v>0</v>
      </c>
      <c r="T210" s="15">
        <v>0</v>
      </c>
      <c r="U210" s="15">
        <v>0</v>
      </c>
      <c r="V210" s="15">
        <v>1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1</v>
      </c>
      <c r="AD210" s="15">
        <v>0</v>
      </c>
      <c r="AE210" s="15">
        <v>0</v>
      </c>
      <c r="AF210" s="15">
        <v>1</v>
      </c>
      <c r="AG210" s="15">
        <v>0</v>
      </c>
      <c r="AH210" s="15">
        <v>0</v>
      </c>
      <c r="AI210" s="15">
        <v>0</v>
      </c>
      <c r="AJ210" s="15">
        <v>0</v>
      </c>
    </row>
    <row r="211" spans="2:36" x14ac:dyDescent="0.2">
      <c r="B211" s="15">
        <v>205</v>
      </c>
      <c r="C211" s="15">
        <v>2.4500000000000002</v>
      </c>
      <c r="D211" s="15">
        <v>2.4500000000000002</v>
      </c>
      <c r="E211" s="15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1</v>
      </c>
      <c r="R211" s="15">
        <v>0</v>
      </c>
      <c r="S211" s="15">
        <v>0</v>
      </c>
      <c r="T211" s="15">
        <v>0</v>
      </c>
      <c r="U211" s="15">
        <v>0</v>
      </c>
      <c r="V211" s="15">
        <v>1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1</v>
      </c>
      <c r="AD211" s="15">
        <v>0</v>
      </c>
      <c r="AE211" s="15">
        <v>0</v>
      </c>
      <c r="AF211" s="15">
        <v>1</v>
      </c>
      <c r="AG211" s="15">
        <v>0</v>
      </c>
      <c r="AH211" s="15">
        <v>0</v>
      </c>
      <c r="AI211" s="15">
        <v>0</v>
      </c>
      <c r="AJ211" s="15">
        <v>0</v>
      </c>
    </row>
    <row r="212" spans="2:36" x14ac:dyDescent="0.2">
      <c r="B212" s="15">
        <v>205</v>
      </c>
      <c r="C212" s="15">
        <v>2.4500000000000002</v>
      </c>
      <c r="D212" s="15">
        <v>2.4500000000000002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1</v>
      </c>
      <c r="R212" s="15">
        <v>0</v>
      </c>
      <c r="S212" s="15">
        <v>0</v>
      </c>
      <c r="T212" s="15">
        <v>0</v>
      </c>
      <c r="U212" s="15">
        <v>0</v>
      </c>
      <c r="V212" s="15">
        <v>1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1</v>
      </c>
      <c r="AD212" s="15">
        <v>0</v>
      </c>
      <c r="AE212" s="15">
        <v>0</v>
      </c>
      <c r="AF212" s="15">
        <v>1</v>
      </c>
      <c r="AG212" s="15">
        <v>0</v>
      </c>
      <c r="AH212" s="15">
        <v>0</v>
      </c>
      <c r="AI212" s="15">
        <v>0</v>
      </c>
      <c r="AJ212" s="15">
        <v>0</v>
      </c>
    </row>
    <row r="213" spans="2:36" x14ac:dyDescent="0.2">
      <c r="B213" s="15">
        <v>3380</v>
      </c>
      <c r="C213" s="15">
        <v>3.55</v>
      </c>
      <c r="D213" s="15">
        <v>3.55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1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1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1</v>
      </c>
      <c r="AD213" s="15">
        <v>0</v>
      </c>
      <c r="AE213" s="15">
        <v>0</v>
      </c>
      <c r="AF213" s="15">
        <v>0</v>
      </c>
      <c r="AG213" s="15">
        <v>0</v>
      </c>
      <c r="AH213" s="15">
        <v>1</v>
      </c>
      <c r="AI213" s="15">
        <v>0</v>
      </c>
      <c r="AJ213" s="15">
        <v>0</v>
      </c>
    </row>
    <row r="214" spans="2:36" x14ac:dyDescent="0.2">
      <c r="B214" s="15">
        <v>3385</v>
      </c>
      <c r="C214" s="15">
        <v>1.99</v>
      </c>
      <c r="D214" s="15">
        <v>1.99</v>
      </c>
      <c r="E214" s="15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1</v>
      </c>
      <c r="V214" s="15">
        <v>0</v>
      </c>
      <c r="W214" s="15">
        <v>0</v>
      </c>
      <c r="X214" s="15">
        <v>1</v>
      </c>
      <c r="Y214" s="15">
        <v>0</v>
      </c>
      <c r="Z214" s="15">
        <v>0</v>
      </c>
      <c r="AA214" s="15">
        <v>0</v>
      </c>
      <c r="AB214" s="15">
        <v>0</v>
      </c>
      <c r="AC214" s="15">
        <v>1</v>
      </c>
      <c r="AD214" s="15">
        <v>0</v>
      </c>
      <c r="AE214" s="15">
        <v>1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</row>
    <row r="215" spans="2:36" x14ac:dyDescent="0.2">
      <c r="B215" s="15">
        <v>3385</v>
      </c>
      <c r="C215" s="15">
        <v>1.99</v>
      </c>
      <c r="D215" s="15">
        <v>1.99</v>
      </c>
      <c r="E215" s="15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1</v>
      </c>
      <c r="V215" s="15">
        <v>0</v>
      </c>
      <c r="W215" s="15">
        <v>0</v>
      </c>
      <c r="X215" s="15">
        <v>1</v>
      </c>
      <c r="Y215" s="15">
        <v>0</v>
      </c>
      <c r="Z215" s="15">
        <v>0</v>
      </c>
      <c r="AA215" s="15">
        <v>0</v>
      </c>
      <c r="AB215" s="15">
        <v>0</v>
      </c>
      <c r="AC215" s="15">
        <v>1</v>
      </c>
      <c r="AD215" s="15">
        <v>0</v>
      </c>
      <c r="AE215" s="15">
        <v>1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</row>
    <row r="216" spans="2:36" x14ac:dyDescent="0.2">
      <c r="B216" s="15">
        <v>3385</v>
      </c>
      <c r="C216" s="15">
        <v>1.99</v>
      </c>
      <c r="D216" s="15">
        <v>1.99</v>
      </c>
      <c r="E216" s="15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1</v>
      </c>
      <c r="V216" s="15">
        <v>0</v>
      </c>
      <c r="W216" s="15">
        <v>0</v>
      </c>
      <c r="X216" s="15">
        <v>1</v>
      </c>
      <c r="Y216" s="15">
        <v>0</v>
      </c>
      <c r="Z216" s="15">
        <v>0</v>
      </c>
      <c r="AA216" s="15">
        <v>0</v>
      </c>
      <c r="AB216" s="15">
        <v>0</v>
      </c>
      <c r="AC216" s="15">
        <v>1</v>
      </c>
      <c r="AD216" s="15">
        <v>0</v>
      </c>
      <c r="AE216" s="15">
        <v>1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</row>
    <row r="217" spans="2:36" x14ac:dyDescent="0.2">
      <c r="B217" s="15">
        <v>5350</v>
      </c>
      <c r="C217" s="15">
        <v>2.4500000000000002</v>
      </c>
      <c r="D217" s="15">
        <v>2.4500000000000002</v>
      </c>
      <c r="E217" s="15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1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1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1</v>
      </c>
      <c r="AD217" s="15">
        <v>0</v>
      </c>
      <c r="AE217" s="15">
        <v>1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</row>
    <row r="218" spans="2:36" x14ac:dyDescent="0.2">
      <c r="B218" s="15">
        <v>5350</v>
      </c>
      <c r="C218" s="15">
        <v>2.4500000000000002</v>
      </c>
      <c r="D218" s="15">
        <v>2.4500000000000002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1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1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1</v>
      </c>
      <c r="AD218" s="15">
        <v>1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</row>
    <row r="219" spans="2:36" x14ac:dyDescent="0.2">
      <c r="B219" s="15">
        <v>9003</v>
      </c>
      <c r="C219" s="15">
        <v>1.99</v>
      </c>
      <c r="D219" s="15">
        <v>1.99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1</v>
      </c>
      <c r="V219" s="15">
        <v>0</v>
      </c>
      <c r="W219" s="15">
        <v>0</v>
      </c>
      <c r="X219" s="15">
        <v>1</v>
      </c>
      <c r="Y219" s="15">
        <v>0</v>
      </c>
      <c r="Z219" s="15">
        <v>0</v>
      </c>
      <c r="AA219" s="15">
        <v>0</v>
      </c>
      <c r="AB219" s="15">
        <v>0</v>
      </c>
      <c r="AC219" s="15">
        <v>1</v>
      </c>
      <c r="AD219" s="15">
        <v>1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</row>
    <row r="220" spans="2:36" x14ac:dyDescent="0.2">
      <c r="B220" s="15">
        <v>18</v>
      </c>
      <c r="C220" s="15">
        <v>2.4500000000000002</v>
      </c>
      <c r="D220" s="15">
        <v>2.4500000000000002</v>
      </c>
      <c r="E220" s="15">
        <v>0</v>
      </c>
      <c r="F220" s="15">
        <v>1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1</v>
      </c>
      <c r="W220" s="15">
        <v>0</v>
      </c>
      <c r="X220" s="15">
        <v>0</v>
      </c>
      <c r="Y220" s="15">
        <v>0</v>
      </c>
      <c r="Z220" s="15">
        <v>1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1</v>
      </c>
      <c r="AH220" s="15">
        <v>0</v>
      </c>
      <c r="AI220" s="15">
        <v>0</v>
      </c>
      <c r="AJ220" s="15">
        <v>0</v>
      </c>
    </row>
    <row r="221" spans="2:36" x14ac:dyDescent="0.2">
      <c r="B221" s="15">
        <v>18</v>
      </c>
      <c r="C221" s="15">
        <v>2.4500000000000002</v>
      </c>
      <c r="D221" s="15">
        <v>2.4500000000000002</v>
      </c>
      <c r="E221" s="15">
        <v>1</v>
      </c>
      <c r="F221" s="15">
        <v>1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1</v>
      </c>
      <c r="W221" s="15">
        <v>0</v>
      </c>
      <c r="X221" s="15">
        <v>0</v>
      </c>
      <c r="Y221" s="15">
        <v>0</v>
      </c>
      <c r="Z221" s="15">
        <v>1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1</v>
      </c>
      <c r="AH221" s="15">
        <v>0</v>
      </c>
      <c r="AI221" s="15">
        <v>0</v>
      </c>
      <c r="AJ221" s="15">
        <v>0</v>
      </c>
    </row>
    <row r="222" spans="2:36" x14ac:dyDescent="0.2">
      <c r="B222" s="15">
        <v>300</v>
      </c>
      <c r="C222" s="15">
        <v>2.4500000000000002</v>
      </c>
      <c r="D222" s="15">
        <v>2.4500000000000002</v>
      </c>
      <c r="E222" s="15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1</v>
      </c>
      <c r="V222" s="15">
        <v>1</v>
      </c>
      <c r="W222" s="15">
        <v>0</v>
      </c>
      <c r="X222" s="15">
        <v>0</v>
      </c>
      <c r="Y222" s="15">
        <v>0</v>
      </c>
      <c r="Z222" s="15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</row>
    <row r="223" spans="2:36" x14ac:dyDescent="0.2">
      <c r="B223" s="15">
        <v>578</v>
      </c>
      <c r="C223" s="15">
        <v>2.4500000000000002</v>
      </c>
      <c r="D223" s="15">
        <v>2.4500000000000002</v>
      </c>
      <c r="E223" s="15">
        <v>0</v>
      </c>
      <c r="F223" s="15">
        <v>1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1</v>
      </c>
      <c r="W223" s="15">
        <v>0</v>
      </c>
      <c r="X223" s="15">
        <v>0</v>
      </c>
      <c r="Y223" s="15">
        <v>0</v>
      </c>
      <c r="Z223" s="15">
        <v>1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0</v>
      </c>
    </row>
    <row r="224" spans="2:36" x14ac:dyDescent="0.2">
      <c r="B224" s="15">
        <v>578</v>
      </c>
      <c r="C224" s="15">
        <v>2.4500000000000002</v>
      </c>
      <c r="D224" s="15">
        <v>2.4500000000000002</v>
      </c>
      <c r="E224" s="15">
        <v>0</v>
      </c>
      <c r="F224" s="15">
        <v>1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1</v>
      </c>
      <c r="W224" s="15">
        <v>0</v>
      </c>
      <c r="X224" s="15">
        <v>0</v>
      </c>
      <c r="Y224" s="15">
        <v>0</v>
      </c>
      <c r="Z224" s="15">
        <v>1</v>
      </c>
      <c r="AA224" s="15">
        <v>0</v>
      </c>
      <c r="AB224" s="15">
        <v>0</v>
      </c>
      <c r="AC224" s="15">
        <v>0</v>
      </c>
      <c r="AD224" s="15">
        <v>1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</row>
    <row r="225" spans="2:36" x14ac:dyDescent="0.2">
      <c r="B225" s="15">
        <v>578</v>
      </c>
      <c r="C225" s="15">
        <v>2.4500000000000002</v>
      </c>
      <c r="D225" s="15">
        <v>2.4500000000000002</v>
      </c>
      <c r="E225" s="15">
        <v>0</v>
      </c>
      <c r="F225" s="15">
        <v>1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1</v>
      </c>
      <c r="W225" s="15">
        <v>0</v>
      </c>
      <c r="X225" s="15">
        <v>0</v>
      </c>
      <c r="Y225" s="15">
        <v>0</v>
      </c>
      <c r="Z225" s="15">
        <v>1</v>
      </c>
      <c r="AA225" s="15">
        <v>0</v>
      </c>
      <c r="AB225" s="15">
        <v>0</v>
      </c>
      <c r="AC225" s="15">
        <v>0</v>
      </c>
      <c r="AD225" s="15">
        <v>1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</row>
    <row r="226" spans="2:36" x14ac:dyDescent="0.2">
      <c r="B226" s="15">
        <v>884</v>
      </c>
      <c r="C226" s="15">
        <v>2.4500000000000002</v>
      </c>
      <c r="D226" s="15">
        <v>2.4500000000000002</v>
      </c>
      <c r="E226" s="15">
        <v>1</v>
      </c>
      <c r="F226" s="15">
        <v>1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1</v>
      </c>
      <c r="W226" s="15">
        <v>0</v>
      </c>
      <c r="X226" s="15">
        <v>0</v>
      </c>
      <c r="Y226" s="15">
        <v>0</v>
      </c>
      <c r="Z226" s="15">
        <v>1</v>
      </c>
      <c r="AA226" s="15">
        <v>0</v>
      </c>
      <c r="AB226" s="15">
        <v>0</v>
      </c>
      <c r="AC226" s="15">
        <v>0</v>
      </c>
      <c r="AD226" s="15">
        <v>1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</row>
    <row r="227" spans="2:36" x14ac:dyDescent="0.2">
      <c r="B227" s="15">
        <v>1545</v>
      </c>
      <c r="C227" s="15">
        <v>2.4500000000000002</v>
      </c>
      <c r="D227" s="15">
        <v>2.4500000000000002</v>
      </c>
      <c r="E227" s="15">
        <v>0</v>
      </c>
      <c r="F227" s="15">
        <v>1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1</v>
      </c>
      <c r="W227" s="15">
        <v>0</v>
      </c>
      <c r="X227" s="15">
        <v>0</v>
      </c>
      <c r="Y227" s="15">
        <v>0</v>
      </c>
      <c r="Z227" s="15">
        <v>1</v>
      </c>
      <c r="AA227" s="15">
        <v>0</v>
      </c>
      <c r="AB227" s="15">
        <v>0</v>
      </c>
      <c r="AC227" s="15">
        <v>0</v>
      </c>
      <c r="AD227" s="15">
        <v>1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</row>
    <row r="228" spans="2:36" x14ac:dyDescent="0.2">
      <c r="B228" s="15">
        <v>1545</v>
      </c>
      <c r="C228" s="15">
        <v>2.4500000000000002</v>
      </c>
      <c r="D228" s="15">
        <v>2.4500000000000002</v>
      </c>
      <c r="E228" s="15">
        <v>0</v>
      </c>
      <c r="F228" s="15">
        <v>1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1</v>
      </c>
      <c r="W228" s="15">
        <v>0</v>
      </c>
      <c r="X228" s="15">
        <v>0</v>
      </c>
      <c r="Y228" s="15">
        <v>0</v>
      </c>
      <c r="Z228" s="15">
        <v>1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1</v>
      </c>
      <c r="AI228" s="15">
        <v>0</v>
      </c>
      <c r="AJ228" s="15">
        <v>0</v>
      </c>
    </row>
    <row r="229" spans="2:36" x14ac:dyDescent="0.2">
      <c r="B229" s="15">
        <v>2382</v>
      </c>
      <c r="C229" s="15">
        <v>2.4500000000000002</v>
      </c>
      <c r="D229" s="15">
        <v>2.4500000000000002</v>
      </c>
      <c r="E229" s="15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1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1</v>
      </c>
      <c r="W229" s="15">
        <v>0</v>
      </c>
      <c r="X229" s="15">
        <v>0</v>
      </c>
      <c r="Y229" s="15">
        <v>0</v>
      </c>
      <c r="Z229" s="15">
        <v>1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1</v>
      </c>
      <c r="AH229" s="15">
        <v>0</v>
      </c>
      <c r="AI229" s="15">
        <v>0</v>
      </c>
      <c r="AJ229" s="15">
        <v>0</v>
      </c>
    </row>
    <row r="230" spans="2:36" x14ac:dyDescent="0.2">
      <c r="B230" s="15">
        <v>2507</v>
      </c>
      <c r="C230" s="15">
        <v>2.4500000000000002</v>
      </c>
      <c r="D230" s="15">
        <v>2.4500000000000002</v>
      </c>
      <c r="E230" s="15">
        <v>0</v>
      </c>
      <c r="F230" s="15">
        <v>1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1</v>
      </c>
      <c r="W230" s="15">
        <v>0</v>
      </c>
      <c r="X230" s="15">
        <v>0</v>
      </c>
      <c r="Y230" s="15">
        <v>0</v>
      </c>
      <c r="Z230" s="15">
        <v>1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1</v>
      </c>
      <c r="AH230" s="15">
        <v>0</v>
      </c>
      <c r="AI230" s="15">
        <v>0</v>
      </c>
      <c r="AJ230" s="15">
        <v>0</v>
      </c>
    </row>
    <row r="231" spans="2:36" x14ac:dyDescent="0.2">
      <c r="B231" s="15">
        <v>4366</v>
      </c>
      <c r="C231" s="15">
        <v>2.4500000000000002</v>
      </c>
      <c r="D231" s="15">
        <v>2.4500000000000002</v>
      </c>
      <c r="E231" s="15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1</v>
      </c>
      <c r="U231" s="15">
        <v>0</v>
      </c>
      <c r="V231" s="15">
        <v>1</v>
      </c>
      <c r="W231" s="15">
        <v>0</v>
      </c>
      <c r="X231" s="15">
        <v>0</v>
      </c>
      <c r="Y231" s="15">
        <v>0</v>
      </c>
      <c r="Z231" s="15">
        <v>1</v>
      </c>
      <c r="AA231" s="15">
        <v>0</v>
      </c>
      <c r="AB231" s="15">
        <v>0</v>
      </c>
      <c r="AC231" s="15">
        <v>0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</row>
    <row r="232" spans="2:36" x14ac:dyDescent="0.2">
      <c r="B232" s="15">
        <v>5701</v>
      </c>
      <c r="C232" s="15">
        <v>2.4500000000000002</v>
      </c>
      <c r="D232" s="15">
        <v>2.4500000000000002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1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1</v>
      </c>
      <c r="W232" s="15">
        <v>0</v>
      </c>
      <c r="X232" s="15">
        <v>0</v>
      </c>
      <c r="Y232" s="15">
        <v>0</v>
      </c>
      <c r="Z232" s="15">
        <v>1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1</v>
      </c>
      <c r="AG232" s="15">
        <v>0</v>
      </c>
      <c r="AH232" s="15">
        <v>0</v>
      </c>
      <c r="AI232" s="15">
        <v>0</v>
      </c>
      <c r="AJ232" s="15">
        <v>0</v>
      </c>
    </row>
    <row r="233" spans="2:36" x14ac:dyDescent="0.2">
      <c r="B233" s="15">
        <v>5701</v>
      </c>
      <c r="C233" s="15">
        <v>2.4500000000000002</v>
      </c>
      <c r="D233" s="15">
        <v>2.4500000000000002</v>
      </c>
      <c r="E233" s="15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1</v>
      </c>
      <c r="R233" s="15">
        <v>0</v>
      </c>
      <c r="S233" s="15">
        <v>0</v>
      </c>
      <c r="T233" s="15">
        <v>0</v>
      </c>
      <c r="U233" s="15">
        <v>0</v>
      </c>
      <c r="V233" s="15">
        <v>1</v>
      </c>
      <c r="W233" s="15">
        <v>0</v>
      </c>
      <c r="X233" s="15">
        <v>0</v>
      </c>
      <c r="Y233" s="15">
        <v>0</v>
      </c>
      <c r="Z233" s="15">
        <v>1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1</v>
      </c>
      <c r="AH233" s="15">
        <v>0</v>
      </c>
      <c r="AI233" s="15">
        <v>0</v>
      </c>
      <c r="AJ233" s="15">
        <v>0</v>
      </c>
    </row>
    <row r="234" spans="2:36" x14ac:dyDescent="0.2">
      <c r="B234" s="15">
        <v>5827</v>
      </c>
      <c r="C234" s="15">
        <v>2.4500000000000002</v>
      </c>
      <c r="D234" s="15">
        <v>2.4500000000000002</v>
      </c>
      <c r="E234" s="15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1</v>
      </c>
      <c r="V234" s="15">
        <v>1</v>
      </c>
      <c r="W234" s="15">
        <v>0</v>
      </c>
      <c r="X234" s="15">
        <v>0</v>
      </c>
      <c r="Y234" s="15">
        <v>0</v>
      </c>
      <c r="Z234" s="15">
        <v>1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</row>
    <row r="235" spans="2:36" x14ac:dyDescent="0.2">
      <c r="B235" s="15">
        <v>5827</v>
      </c>
      <c r="C235" s="15">
        <v>2.4500000000000002</v>
      </c>
      <c r="D235" s="15">
        <v>2.4500000000000002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1</v>
      </c>
      <c r="V235" s="15">
        <v>1</v>
      </c>
      <c r="W235" s="15">
        <v>0</v>
      </c>
      <c r="X235" s="15">
        <v>0</v>
      </c>
      <c r="Y235" s="15">
        <v>0</v>
      </c>
      <c r="Z235" s="15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</row>
    <row r="236" spans="2:36" x14ac:dyDescent="0.2">
      <c r="B236" s="15">
        <v>5827</v>
      </c>
      <c r="C236" s="15">
        <v>2.4500000000000002</v>
      </c>
      <c r="D236" s="15">
        <v>2.4500000000000002</v>
      </c>
      <c r="E236" s="15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1</v>
      </c>
      <c r="V236" s="15">
        <v>1</v>
      </c>
      <c r="W236" s="15">
        <v>0</v>
      </c>
      <c r="X236" s="15">
        <v>0</v>
      </c>
      <c r="Y236" s="15">
        <v>0</v>
      </c>
      <c r="Z236" s="15">
        <v>1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</row>
    <row r="237" spans="2:36" x14ac:dyDescent="0.2">
      <c r="B237" s="15">
        <v>3277</v>
      </c>
      <c r="C237" s="15">
        <v>2</v>
      </c>
      <c r="D237" s="15">
        <v>2</v>
      </c>
      <c r="E237" s="15">
        <v>1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1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1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1</v>
      </c>
      <c r="AH237" s="15">
        <v>0</v>
      </c>
      <c r="AI237" s="15">
        <v>0</v>
      </c>
      <c r="AJ237" s="15">
        <v>0</v>
      </c>
    </row>
    <row r="238" spans="2:36" x14ac:dyDescent="0.2">
      <c r="B238" s="15">
        <v>52</v>
      </c>
      <c r="C238" s="15">
        <v>2</v>
      </c>
      <c r="D238" s="15">
        <v>2</v>
      </c>
      <c r="E238" s="15">
        <v>0</v>
      </c>
      <c r="F238" s="15">
        <v>1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1</v>
      </c>
      <c r="Y238" s="15">
        <v>0</v>
      </c>
      <c r="Z238" s="15">
        <v>0</v>
      </c>
      <c r="AA238" s="15">
        <v>0</v>
      </c>
      <c r="AB238" s="15">
        <v>0</v>
      </c>
      <c r="AC238" s="15">
        <v>1</v>
      </c>
      <c r="AD238" s="15">
        <v>0</v>
      </c>
      <c r="AE238" s="15">
        <v>0</v>
      </c>
      <c r="AF238" s="15">
        <v>1</v>
      </c>
      <c r="AG238" s="15">
        <v>0</v>
      </c>
      <c r="AH238" s="15">
        <v>0</v>
      </c>
      <c r="AI238" s="15">
        <v>0</v>
      </c>
      <c r="AJ238" s="15">
        <v>0</v>
      </c>
    </row>
    <row r="239" spans="2:36" x14ac:dyDescent="0.2">
      <c r="B239" s="15">
        <v>376</v>
      </c>
      <c r="C239" s="15">
        <v>3.57</v>
      </c>
      <c r="D239" s="15">
        <v>3.57</v>
      </c>
      <c r="E239" s="15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1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1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1</v>
      </c>
      <c r="AD239" s="15">
        <v>0</v>
      </c>
      <c r="AE239" s="15">
        <v>0</v>
      </c>
      <c r="AF239" s="15">
        <v>0</v>
      </c>
      <c r="AG239" s="15">
        <v>0</v>
      </c>
      <c r="AH239" s="15">
        <v>1</v>
      </c>
      <c r="AI239" s="15">
        <v>0</v>
      </c>
      <c r="AJ239" s="15">
        <v>0</v>
      </c>
    </row>
    <row r="240" spans="2:36" x14ac:dyDescent="0.2">
      <c r="B240" s="15">
        <v>2695</v>
      </c>
      <c r="C240" s="15">
        <v>2</v>
      </c>
      <c r="D240" s="15">
        <v>2</v>
      </c>
      <c r="E240" s="15">
        <v>0</v>
      </c>
      <c r="F240" s="15">
        <v>1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1</v>
      </c>
      <c r="Y240" s="15">
        <v>0</v>
      </c>
      <c r="Z240" s="15">
        <v>0</v>
      </c>
      <c r="AA240" s="15">
        <v>0</v>
      </c>
      <c r="AB240" s="15">
        <v>0</v>
      </c>
      <c r="AC240" s="15">
        <v>1</v>
      </c>
      <c r="AD240" s="15">
        <v>0</v>
      </c>
      <c r="AE240" s="15">
        <v>1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</row>
    <row r="241" spans="2:36" x14ac:dyDescent="0.2">
      <c r="B241" s="15">
        <v>2696</v>
      </c>
      <c r="C241" s="15">
        <v>2</v>
      </c>
      <c r="D241" s="15">
        <v>2</v>
      </c>
      <c r="E241" s="15">
        <v>0</v>
      </c>
      <c r="F241" s="15">
        <v>1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1</v>
      </c>
      <c r="Y241" s="15">
        <v>0</v>
      </c>
      <c r="Z241" s="15">
        <v>0</v>
      </c>
      <c r="AA241" s="15">
        <v>0</v>
      </c>
      <c r="AB241" s="15">
        <v>0</v>
      </c>
      <c r="AC241" s="15">
        <v>1</v>
      </c>
      <c r="AD241" s="15">
        <v>1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</row>
    <row r="242" spans="2:36" x14ac:dyDescent="0.2">
      <c r="B242" s="15">
        <v>107</v>
      </c>
      <c r="C242" s="15">
        <v>7.5</v>
      </c>
      <c r="D242" s="15">
        <v>1.77</v>
      </c>
      <c r="E242" s="15">
        <v>1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1</v>
      </c>
      <c r="T242" s="15">
        <v>0</v>
      </c>
      <c r="U242" s="15">
        <v>0</v>
      </c>
      <c r="V242" s="15">
        <v>0</v>
      </c>
      <c r="W242" s="15">
        <v>1</v>
      </c>
      <c r="X242" s="15">
        <v>0</v>
      </c>
      <c r="Y242" s="15">
        <v>0</v>
      </c>
      <c r="Z242" s="15">
        <v>1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1</v>
      </c>
      <c r="AI242" s="15">
        <v>0</v>
      </c>
      <c r="AJ242" s="15">
        <v>0</v>
      </c>
    </row>
    <row r="243" spans="2:36" x14ac:dyDescent="0.2">
      <c r="B243" s="15">
        <v>53</v>
      </c>
      <c r="C243" s="15">
        <v>7.51</v>
      </c>
      <c r="D243" s="15">
        <v>1.77</v>
      </c>
      <c r="E243" s="15">
        <v>1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1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1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1</v>
      </c>
      <c r="AD243" s="15">
        <v>0</v>
      </c>
      <c r="AE243" s="15">
        <v>0</v>
      </c>
      <c r="AF243" s="15">
        <v>0</v>
      </c>
      <c r="AG243" s="15">
        <v>0</v>
      </c>
      <c r="AH243" s="15">
        <v>1</v>
      </c>
      <c r="AI243" s="15">
        <v>0</v>
      </c>
      <c r="AJ243" s="15">
        <v>0</v>
      </c>
    </row>
    <row r="244" spans="2:36" x14ac:dyDescent="0.2">
      <c r="B244" s="15">
        <v>841</v>
      </c>
      <c r="C244" s="15">
        <v>4.25</v>
      </c>
      <c r="D244" s="15">
        <v>0.99</v>
      </c>
      <c r="E244" s="15">
        <v>1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1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1</v>
      </c>
      <c r="Y244" s="15">
        <v>0</v>
      </c>
      <c r="Z244" s="15">
        <v>0</v>
      </c>
      <c r="AA244" s="15">
        <v>0</v>
      </c>
      <c r="AB244" s="15">
        <v>1</v>
      </c>
      <c r="AC244" s="15">
        <v>0</v>
      </c>
      <c r="AD244" s="15">
        <v>1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</row>
    <row r="245" spans="2:36" x14ac:dyDescent="0.2">
      <c r="B245" s="15">
        <v>841</v>
      </c>
      <c r="C245" s="15">
        <v>4.25</v>
      </c>
      <c r="D245" s="15">
        <v>0.99</v>
      </c>
      <c r="E245" s="15">
        <v>1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1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1</v>
      </c>
      <c r="Y245" s="15">
        <v>0</v>
      </c>
      <c r="Z245" s="15">
        <v>0</v>
      </c>
      <c r="AA245" s="15">
        <v>0</v>
      </c>
      <c r="AB245" s="15">
        <v>1</v>
      </c>
      <c r="AC245" s="15">
        <v>0</v>
      </c>
      <c r="AD245" s="15">
        <v>1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</row>
    <row r="246" spans="2:36" x14ac:dyDescent="0.2">
      <c r="B246" s="15">
        <v>2162</v>
      </c>
      <c r="C246" s="15">
        <v>2.2400000000000002</v>
      </c>
      <c r="D246" s="15">
        <v>1.99</v>
      </c>
      <c r="E246" s="15">
        <v>1</v>
      </c>
      <c r="F246" s="15">
        <v>0</v>
      </c>
      <c r="G246" s="15">
        <v>1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1</v>
      </c>
      <c r="Y246" s="15">
        <v>0</v>
      </c>
      <c r="Z246" s="15">
        <v>0</v>
      </c>
      <c r="AA246" s="15">
        <v>0</v>
      </c>
      <c r="AB246" s="15">
        <v>1</v>
      </c>
      <c r="AC246" s="15">
        <v>0</v>
      </c>
      <c r="AD246" s="15">
        <v>0</v>
      </c>
      <c r="AE246" s="15">
        <v>0</v>
      </c>
      <c r="AF246" s="15">
        <v>0</v>
      </c>
      <c r="AG246" s="15">
        <v>1</v>
      </c>
      <c r="AH246" s="15">
        <v>0</v>
      </c>
      <c r="AI246" s="15">
        <v>0</v>
      </c>
      <c r="AJ246" s="15">
        <v>0</v>
      </c>
    </row>
    <row r="247" spans="2:36" x14ac:dyDescent="0.2">
      <c r="B247" s="15">
        <v>3385</v>
      </c>
      <c r="C247" s="15">
        <v>2.2400000000000002</v>
      </c>
      <c r="D247" s="15">
        <v>1.99</v>
      </c>
      <c r="E247" s="15">
        <v>1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1</v>
      </c>
      <c r="V247" s="15">
        <v>0</v>
      </c>
      <c r="W247" s="15">
        <v>0</v>
      </c>
      <c r="X247" s="15">
        <v>1</v>
      </c>
      <c r="Y247" s="15">
        <v>0</v>
      </c>
      <c r="Z247" s="15">
        <v>0</v>
      </c>
      <c r="AA247" s="15">
        <v>0</v>
      </c>
      <c r="AB247" s="15">
        <v>0</v>
      </c>
      <c r="AC247" s="15">
        <v>1</v>
      </c>
      <c r="AD247" s="15">
        <v>0</v>
      </c>
      <c r="AE247" s="15">
        <v>1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</row>
    <row r="248" spans="2:36" x14ac:dyDescent="0.2">
      <c r="B248" s="15">
        <v>1301</v>
      </c>
      <c r="C248" s="15">
        <v>5.6</v>
      </c>
      <c r="D248" s="15">
        <v>1.23</v>
      </c>
      <c r="E248" s="15">
        <v>1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1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1</v>
      </c>
      <c r="AD248" s="15">
        <v>0</v>
      </c>
      <c r="AE248" s="15">
        <v>0</v>
      </c>
      <c r="AF248" s="15">
        <v>0</v>
      </c>
      <c r="AG248" s="15">
        <v>1</v>
      </c>
      <c r="AH248" s="15">
        <v>0</v>
      </c>
      <c r="AI248" s="15">
        <v>0</v>
      </c>
      <c r="AJ248" s="15">
        <v>0</v>
      </c>
    </row>
    <row r="249" spans="2:36" x14ac:dyDescent="0.2">
      <c r="B249" s="15">
        <v>5703</v>
      </c>
      <c r="C249" s="15">
        <v>9.57</v>
      </c>
      <c r="D249" s="15">
        <v>0.5</v>
      </c>
      <c r="E249" s="15">
        <v>1</v>
      </c>
      <c r="F249" s="15">
        <v>1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1</v>
      </c>
      <c r="Y249" s="15">
        <v>0</v>
      </c>
      <c r="Z249" s="15">
        <v>1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1</v>
      </c>
      <c r="AH249" s="15">
        <v>0</v>
      </c>
      <c r="AI249" s="15">
        <v>0</v>
      </c>
      <c r="AJ249" s="15">
        <v>0</v>
      </c>
    </row>
    <row r="250" spans="2:36" x14ac:dyDescent="0.2">
      <c r="B250" s="15">
        <v>1545</v>
      </c>
      <c r="C250" s="15">
        <v>3.06</v>
      </c>
      <c r="D250" s="15">
        <v>2.4500000000000002</v>
      </c>
      <c r="E250" s="15">
        <v>1</v>
      </c>
      <c r="F250" s="15">
        <v>1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1</v>
      </c>
      <c r="W250" s="15">
        <v>0</v>
      </c>
      <c r="X250" s="15">
        <v>0</v>
      </c>
      <c r="Y250" s="15">
        <v>0</v>
      </c>
      <c r="Z250" s="15">
        <v>1</v>
      </c>
      <c r="AA250" s="15">
        <v>0</v>
      </c>
      <c r="AB250" s="15">
        <v>0</v>
      </c>
      <c r="AC250" s="15">
        <v>0</v>
      </c>
      <c r="AD250" s="15">
        <v>1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</row>
    <row r="251" spans="2:36" x14ac:dyDescent="0.2">
      <c r="B251" s="15">
        <v>205</v>
      </c>
      <c r="C251" s="15">
        <v>3.07</v>
      </c>
      <c r="D251" s="15">
        <v>2.44</v>
      </c>
      <c r="E251" s="15">
        <v>1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1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1</v>
      </c>
      <c r="AD251" s="15">
        <v>0</v>
      </c>
      <c r="AE251" s="15">
        <v>0</v>
      </c>
      <c r="AF251" s="15">
        <v>1</v>
      </c>
      <c r="AG251" s="15">
        <v>0</v>
      </c>
      <c r="AH251" s="15">
        <v>0</v>
      </c>
      <c r="AI251" s="15">
        <v>0</v>
      </c>
      <c r="AJ251" s="15">
        <v>0</v>
      </c>
    </row>
    <row r="252" spans="2:36" x14ac:dyDescent="0.2">
      <c r="B252" s="15">
        <v>1545</v>
      </c>
      <c r="C252" s="15">
        <v>3.07</v>
      </c>
      <c r="D252" s="15">
        <v>2.44</v>
      </c>
      <c r="E252" s="15">
        <v>1</v>
      </c>
      <c r="F252" s="15">
        <v>1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1</v>
      </c>
      <c r="W252" s="15">
        <v>0</v>
      </c>
      <c r="X252" s="15">
        <v>0</v>
      </c>
      <c r="Y252" s="15">
        <v>0</v>
      </c>
      <c r="Z252" s="15">
        <v>1</v>
      </c>
      <c r="AA252" s="15">
        <v>0</v>
      </c>
      <c r="AB252" s="15">
        <v>0</v>
      </c>
      <c r="AC252" s="15">
        <v>0</v>
      </c>
      <c r="AD252" s="15">
        <v>1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</row>
    <row r="253" spans="2:36" x14ac:dyDescent="0.2">
      <c r="B253" s="15">
        <v>1124</v>
      </c>
      <c r="C253" s="15">
        <v>2.5</v>
      </c>
      <c r="D253" s="15">
        <v>2</v>
      </c>
      <c r="E253" s="15">
        <v>1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1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1</v>
      </c>
      <c r="Y253" s="15">
        <v>0</v>
      </c>
      <c r="Z253" s="15">
        <v>0</v>
      </c>
      <c r="AA253" s="15">
        <v>1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1</v>
      </c>
      <c r="AH253" s="15">
        <v>0</v>
      </c>
      <c r="AI253" s="15">
        <v>0</v>
      </c>
      <c r="AJ253" s="15">
        <v>0</v>
      </c>
    </row>
    <row r="254" spans="2:36" x14ac:dyDescent="0.2">
      <c r="B254" s="15">
        <v>83</v>
      </c>
      <c r="C254" s="15">
        <v>6.47</v>
      </c>
      <c r="D254" s="15">
        <v>1.23</v>
      </c>
      <c r="E254" s="15">
        <v>1</v>
      </c>
      <c r="F254" s="15">
        <v>0</v>
      </c>
      <c r="G254" s="15">
        <v>0</v>
      </c>
      <c r="H254" s="15">
        <v>1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1</v>
      </c>
      <c r="W254" s="15">
        <v>0</v>
      </c>
      <c r="X254" s="15">
        <v>0</v>
      </c>
      <c r="Y254" s="15">
        <v>0</v>
      </c>
      <c r="Z254" s="15">
        <v>1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1</v>
      </c>
      <c r="AG254" s="15">
        <v>0</v>
      </c>
      <c r="AH254" s="15">
        <v>0</v>
      </c>
      <c r="AI254" s="15">
        <v>0</v>
      </c>
      <c r="AJ254" s="15">
        <v>0</v>
      </c>
    </row>
    <row r="255" spans="2:36" x14ac:dyDescent="0.2">
      <c r="B255" s="15">
        <v>3380</v>
      </c>
      <c r="C255" s="15">
        <v>4.82</v>
      </c>
      <c r="D255" s="15">
        <v>3.55</v>
      </c>
      <c r="E255" s="15">
        <v>1</v>
      </c>
      <c r="F255" s="15">
        <v>0</v>
      </c>
      <c r="G255" s="15">
        <v>0</v>
      </c>
      <c r="H255" s="15">
        <v>0</v>
      </c>
      <c r="I255" s="15">
        <v>0</v>
      </c>
      <c r="J255" s="15">
        <v>1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1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1</v>
      </c>
      <c r="AD255" s="15">
        <v>0</v>
      </c>
      <c r="AE255" s="15">
        <v>0</v>
      </c>
      <c r="AF255" s="15">
        <v>0</v>
      </c>
      <c r="AG255" s="15">
        <v>0</v>
      </c>
      <c r="AH255" s="15">
        <v>1</v>
      </c>
      <c r="AI255" s="15">
        <v>0</v>
      </c>
      <c r="AJ255" s="15">
        <v>0</v>
      </c>
    </row>
    <row r="256" spans="2:36" x14ac:dyDescent="0.2">
      <c r="B256" s="15">
        <v>841</v>
      </c>
      <c r="C256" s="15">
        <v>5.5</v>
      </c>
      <c r="D256" s="15">
        <v>0.99</v>
      </c>
      <c r="E256" s="15">
        <v>1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1</v>
      </c>
      <c r="Y256" s="15">
        <v>0</v>
      </c>
      <c r="Z256" s="15">
        <v>0</v>
      </c>
      <c r="AA256" s="15">
        <v>0</v>
      </c>
      <c r="AB256" s="15">
        <v>1</v>
      </c>
      <c r="AC256" s="15">
        <v>0</v>
      </c>
      <c r="AD256" s="15">
        <v>1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</row>
    <row r="257" spans="2:36" x14ac:dyDescent="0.2">
      <c r="B257" s="15">
        <v>841</v>
      </c>
      <c r="C257" s="15">
        <v>5.5</v>
      </c>
      <c r="D257" s="15">
        <v>0.99</v>
      </c>
      <c r="E257" s="15">
        <v>1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1</v>
      </c>
      <c r="Y257" s="15">
        <v>0</v>
      </c>
      <c r="Z257" s="15">
        <v>0</v>
      </c>
      <c r="AA257" s="15">
        <v>0</v>
      </c>
      <c r="AB257" s="15">
        <v>1</v>
      </c>
      <c r="AC257" s="15">
        <v>0</v>
      </c>
      <c r="AD257" s="15">
        <v>1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</row>
    <row r="258" spans="2:36" x14ac:dyDescent="0.2">
      <c r="B258" s="15">
        <v>841</v>
      </c>
      <c r="C258" s="15">
        <v>5.5</v>
      </c>
      <c r="D258" s="15">
        <v>0.99</v>
      </c>
      <c r="E258" s="15">
        <v>1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1</v>
      </c>
      <c r="Y258" s="15">
        <v>0</v>
      </c>
      <c r="Z258" s="15">
        <v>0</v>
      </c>
      <c r="AA258" s="15">
        <v>0</v>
      </c>
      <c r="AB258" s="15">
        <v>1</v>
      </c>
      <c r="AC258" s="15">
        <v>0</v>
      </c>
      <c r="AD258" s="15">
        <v>1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</row>
    <row r="259" spans="2:36" x14ac:dyDescent="0.2">
      <c r="B259" s="15">
        <v>17</v>
      </c>
      <c r="C259" s="15">
        <v>9.82</v>
      </c>
      <c r="D259" s="15">
        <v>1.77</v>
      </c>
      <c r="E259" s="15">
        <v>1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1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1</v>
      </c>
      <c r="AD259" s="15">
        <v>0</v>
      </c>
      <c r="AE259" s="15">
        <v>0</v>
      </c>
      <c r="AF259" s="15">
        <v>0</v>
      </c>
      <c r="AG259" s="15">
        <v>0</v>
      </c>
      <c r="AH259" s="15">
        <v>1</v>
      </c>
      <c r="AI259" s="15">
        <v>0</v>
      </c>
      <c r="AJ259" s="15">
        <v>0</v>
      </c>
    </row>
    <row r="260" spans="2:36" x14ac:dyDescent="0.2">
      <c r="B260" s="15">
        <v>3385</v>
      </c>
      <c r="C260" s="15">
        <v>2.75</v>
      </c>
      <c r="D260" s="15">
        <v>1.99</v>
      </c>
      <c r="E260" s="15">
        <v>1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1</v>
      </c>
      <c r="V260" s="15">
        <v>0</v>
      </c>
      <c r="W260" s="15">
        <v>0</v>
      </c>
      <c r="X260" s="15">
        <v>1</v>
      </c>
      <c r="Y260" s="15">
        <v>0</v>
      </c>
      <c r="Z260" s="15">
        <v>0</v>
      </c>
      <c r="AA260" s="15">
        <v>0</v>
      </c>
      <c r="AB260" s="15">
        <v>0</v>
      </c>
      <c r="AC260" s="15">
        <v>1</v>
      </c>
      <c r="AD260" s="15">
        <v>0</v>
      </c>
      <c r="AE260" s="15">
        <v>1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</row>
    <row r="261" spans="2:36" x14ac:dyDescent="0.2">
      <c r="B261" s="15">
        <v>442</v>
      </c>
      <c r="C261" s="15">
        <v>6.76</v>
      </c>
      <c r="D261" s="15">
        <v>1.23</v>
      </c>
      <c r="E261" s="15">
        <v>1</v>
      </c>
      <c r="F261" s="15">
        <v>1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1</v>
      </c>
      <c r="W261" s="15">
        <v>0</v>
      </c>
      <c r="X261" s="15">
        <v>0</v>
      </c>
      <c r="Y261" s="15">
        <v>0</v>
      </c>
      <c r="Z261" s="15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</row>
    <row r="262" spans="2:36" x14ac:dyDescent="0.2">
      <c r="B262" s="15">
        <v>5701</v>
      </c>
      <c r="C262" s="15">
        <v>6.76</v>
      </c>
      <c r="D262" s="15">
        <v>1.23</v>
      </c>
      <c r="E262" s="15">
        <v>1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1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1</v>
      </c>
      <c r="W262" s="15">
        <v>0</v>
      </c>
      <c r="X262" s="15">
        <v>0</v>
      </c>
      <c r="Y262" s="15">
        <v>0</v>
      </c>
      <c r="Z262" s="15">
        <v>1</v>
      </c>
      <c r="AA262" s="15">
        <v>0</v>
      </c>
      <c r="AB262" s="15">
        <v>0</v>
      </c>
      <c r="AC262" s="15">
        <v>0</v>
      </c>
      <c r="AD262" s="15">
        <v>1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</row>
    <row r="263" spans="2:36" x14ac:dyDescent="0.2">
      <c r="B263" s="15">
        <v>88</v>
      </c>
      <c r="C263" s="15">
        <v>9.83</v>
      </c>
      <c r="D263" s="15">
        <v>1.78</v>
      </c>
      <c r="E263" s="15">
        <v>1</v>
      </c>
      <c r="F263" s="15">
        <v>1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1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1</v>
      </c>
      <c r="AD263" s="15">
        <v>0</v>
      </c>
      <c r="AE263" s="15">
        <v>0</v>
      </c>
      <c r="AF263" s="15">
        <v>0</v>
      </c>
      <c r="AG263" s="15">
        <v>0</v>
      </c>
      <c r="AH263" s="15">
        <v>1</v>
      </c>
      <c r="AI263" s="15">
        <v>0</v>
      </c>
      <c r="AJ263" s="15">
        <v>0</v>
      </c>
    </row>
    <row r="264" spans="2:36" x14ac:dyDescent="0.2">
      <c r="B264" s="15">
        <v>3385</v>
      </c>
      <c r="C264" s="15">
        <v>2.8</v>
      </c>
      <c r="D264" s="15">
        <v>1.99</v>
      </c>
      <c r="E264" s="15">
        <v>1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1</v>
      </c>
      <c r="V264" s="15">
        <v>0</v>
      </c>
      <c r="W264" s="15">
        <v>0</v>
      </c>
      <c r="X264" s="15">
        <v>1</v>
      </c>
      <c r="Y264" s="15">
        <v>0</v>
      </c>
      <c r="Z264" s="15">
        <v>0</v>
      </c>
      <c r="AA264" s="15">
        <v>0</v>
      </c>
      <c r="AB264" s="15">
        <v>0</v>
      </c>
      <c r="AC264" s="15">
        <v>1</v>
      </c>
      <c r="AD264" s="15">
        <v>0</v>
      </c>
      <c r="AE264" s="15">
        <v>1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</row>
    <row r="265" spans="2:36" x14ac:dyDescent="0.2">
      <c r="B265" s="15">
        <v>3277</v>
      </c>
      <c r="C265" s="15">
        <v>2.8</v>
      </c>
      <c r="D265" s="15">
        <v>2</v>
      </c>
      <c r="E265" s="15">
        <v>1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1</v>
      </c>
      <c r="Y265" s="15">
        <v>0</v>
      </c>
      <c r="Z265" s="15">
        <v>0</v>
      </c>
      <c r="AA265" s="15">
        <v>1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1</v>
      </c>
      <c r="AH265" s="15">
        <v>0</v>
      </c>
      <c r="AI265" s="15">
        <v>0</v>
      </c>
      <c r="AJ265" s="15">
        <v>0</v>
      </c>
    </row>
    <row r="266" spans="2:36" x14ac:dyDescent="0.2">
      <c r="B266" s="15">
        <v>526</v>
      </c>
      <c r="C266" s="15">
        <v>6.89</v>
      </c>
      <c r="D266" s="15">
        <v>1.23</v>
      </c>
      <c r="E266" s="15">
        <v>1</v>
      </c>
      <c r="F266" s="15">
        <v>0</v>
      </c>
      <c r="G266" s="15">
        <v>1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1</v>
      </c>
      <c r="W266" s="15">
        <v>0</v>
      </c>
      <c r="X266" s="15">
        <v>0</v>
      </c>
      <c r="Y266" s="15">
        <v>0</v>
      </c>
      <c r="Z266" s="15">
        <v>1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5">
        <v>0</v>
      </c>
    </row>
    <row r="267" spans="2:36" x14ac:dyDescent="0.2">
      <c r="B267" s="15">
        <v>841</v>
      </c>
      <c r="C267" s="15">
        <v>6.01</v>
      </c>
      <c r="D267" s="15">
        <v>0.99</v>
      </c>
      <c r="E267" s="15">
        <v>1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1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1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1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</row>
    <row r="268" spans="2:36" x14ac:dyDescent="0.2">
      <c r="B268" s="15">
        <v>1545</v>
      </c>
      <c r="C268" s="15">
        <v>3.69</v>
      </c>
      <c r="D268" s="15">
        <v>2.4500000000000002</v>
      </c>
      <c r="E268" s="15">
        <v>1</v>
      </c>
      <c r="F268" s="15">
        <v>1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1</v>
      </c>
      <c r="W268" s="15">
        <v>0</v>
      </c>
      <c r="X268" s="15">
        <v>0</v>
      </c>
      <c r="Y268" s="15">
        <v>0</v>
      </c>
      <c r="Z268" s="15">
        <v>1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</row>
    <row r="269" spans="2:36" x14ac:dyDescent="0.2">
      <c r="B269" s="15">
        <v>5701</v>
      </c>
      <c r="C269" s="15">
        <v>3.69</v>
      </c>
      <c r="D269" s="15">
        <v>2.4500000000000002</v>
      </c>
      <c r="E269" s="15">
        <v>1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1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1</v>
      </c>
      <c r="W269" s="15">
        <v>0</v>
      </c>
      <c r="X269" s="15">
        <v>0</v>
      </c>
      <c r="Y269" s="15">
        <v>0</v>
      </c>
      <c r="Z269" s="15">
        <v>1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1</v>
      </c>
    </row>
    <row r="270" spans="2:36" x14ac:dyDescent="0.2">
      <c r="B270" s="15">
        <v>863</v>
      </c>
      <c r="C270" s="15">
        <v>3.7</v>
      </c>
      <c r="D270" s="15">
        <v>2.4500000000000002</v>
      </c>
      <c r="E270" s="15">
        <v>1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1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1</v>
      </c>
      <c r="W270" s="15">
        <v>0</v>
      </c>
      <c r="X270" s="15">
        <v>0</v>
      </c>
      <c r="Y270" s="15">
        <v>0</v>
      </c>
      <c r="Z270" s="15">
        <v>1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1</v>
      </c>
      <c r="AG270" s="15">
        <v>0</v>
      </c>
      <c r="AH270" s="15">
        <v>0</v>
      </c>
      <c r="AI270" s="15">
        <v>0</v>
      </c>
      <c r="AJ270" s="15">
        <v>0</v>
      </c>
    </row>
    <row r="271" spans="2:36" x14ac:dyDescent="0.2">
      <c r="B271" s="15">
        <v>526</v>
      </c>
      <c r="C271" s="15">
        <v>7.39</v>
      </c>
      <c r="D271" s="15">
        <v>1.23</v>
      </c>
      <c r="E271" s="15">
        <v>1</v>
      </c>
      <c r="F271" s="15">
        <v>0</v>
      </c>
      <c r="G271" s="15">
        <v>1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1</v>
      </c>
      <c r="W271" s="15">
        <v>0</v>
      </c>
      <c r="X271" s="15">
        <v>0</v>
      </c>
      <c r="Y271" s="15">
        <v>0</v>
      </c>
      <c r="Z271" s="15">
        <v>1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1</v>
      </c>
      <c r="AI271" s="15">
        <v>0</v>
      </c>
      <c r="AJ271" s="15">
        <v>0</v>
      </c>
    </row>
    <row r="272" spans="2:36" x14ac:dyDescent="0.2">
      <c r="B272" s="15">
        <v>1545</v>
      </c>
      <c r="C272" s="15">
        <v>3.73</v>
      </c>
      <c r="D272" s="15">
        <v>2.4500000000000002</v>
      </c>
      <c r="E272" s="15">
        <v>1</v>
      </c>
      <c r="F272" s="15">
        <v>1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1</v>
      </c>
      <c r="W272" s="15">
        <v>0</v>
      </c>
      <c r="X272" s="15">
        <v>0</v>
      </c>
      <c r="Y272" s="15">
        <v>0</v>
      </c>
      <c r="Z272" s="15">
        <v>1</v>
      </c>
      <c r="AA272" s="15">
        <v>0</v>
      </c>
      <c r="AB272" s="15">
        <v>0</v>
      </c>
      <c r="AC272" s="15">
        <v>0</v>
      </c>
      <c r="AD272" s="15">
        <v>1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</row>
    <row r="273" spans="2:36" x14ac:dyDescent="0.2">
      <c r="B273" s="15">
        <v>1402</v>
      </c>
      <c r="C273" s="15">
        <v>3.07</v>
      </c>
      <c r="D273" s="15">
        <v>3.07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1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1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1</v>
      </c>
      <c r="AD273" s="15">
        <v>0</v>
      </c>
      <c r="AE273" s="15">
        <v>0</v>
      </c>
      <c r="AF273" s="15">
        <v>1</v>
      </c>
      <c r="AG273" s="15">
        <v>0</v>
      </c>
      <c r="AH273" s="15">
        <v>0</v>
      </c>
      <c r="AI273" s="15">
        <v>0</v>
      </c>
      <c r="AJ273" s="15">
        <v>0</v>
      </c>
    </row>
    <row r="274" spans="2:36" x14ac:dyDescent="0.2">
      <c r="B274" s="15">
        <v>118</v>
      </c>
      <c r="C274" s="15">
        <v>11.6</v>
      </c>
      <c r="D274" s="15">
        <v>1.77</v>
      </c>
      <c r="E274" s="15">
        <v>1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1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1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1</v>
      </c>
      <c r="AD274" s="15">
        <v>0</v>
      </c>
      <c r="AE274" s="15">
        <v>0</v>
      </c>
      <c r="AF274" s="15">
        <v>0</v>
      </c>
      <c r="AG274" s="15">
        <v>0</v>
      </c>
      <c r="AH274" s="15">
        <v>1</v>
      </c>
      <c r="AI274" s="15">
        <v>0</v>
      </c>
      <c r="AJ274" s="15">
        <v>0</v>
      </c>
    </row>
    <row r="275" spans="2:36" x14ac:dyDescent="0.2">
      <c r="B275" s="15">
        <v>548</v>
      </c>
      <c r="C275" s="15">
        <v>7.98</v>
      </c>
      <c r="D275" s="15">
        <v>1.23</v>
      </c>
      <c r="E275" s="15">
        <v>1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1</v>
      </c>
      <c r="R275" s="15">
        <v>0</v>
      </c>
      <c r="S275" s="15">
        <v>0</v>
      </c>
      <c r="T275" s="15">
        <v>0</v>
      </c>
      <c r="U275" s="15">
        <v>0</v>
      </c>
      <c r="V275" s="15">
        <v>1</v>
      </c>
      <c r="W275" s="15">
        <v>0</v>
      </c>
      <c r="X275" s="15">
        <v>0</v>
      </c>
      <c r="Y275" s="15">
        <v>0</v>
      </c>
      <c r="Z275" s="15">
        <v>1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</row>
    <row r="276" spans="2:36" x14ac:dyDescent="0.2">
      <c r="B276" s="15">
        <v>526</v>
      </c>
      <c r="C276" s="15">
        <v>7.99</v>
      </c>
      <c r="D276" s="15">
        <v>1.23</v>
      </c>
      <c r="E276" s="15">
        <v>1</v>
      </c>
      <c r="F276" s="15">
        <v>0</v>
      </c>
      <c r="G276" s="15">
        <v>1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1</v>
      </c>
      <c r="W276" s="15">
        <v>0</v>
      </c>
      <c r="X276" s="15">
        <v>0</v>
      </c>
      <c r="Y276" s="15">
        <v>0</v>
      </c>
      <c r="Z276" s="15">
        <v>1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1</v>
      </c>
    </row>
    <row r="277" spans="2:36" x14ac:dyDescent="0.2">
      <c r="B277" s="15">
        <v>433</v>
      </c>
      <c r="C277" s="15">
        <v>4.0599999999999996</v>
      </c>
      <c r="D277" s="15">
        <v>2.4500000000000002</v>
      </c>
      <c r="E277" s="15">
        <v>1</v>
      </c>
      <c r="F277" s="15">
        <v>1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1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1</v>
      </c>
      <c r="AG277" s="15">
        <v>0</v>
      </c>
      <c r="AH277" s="15">
        <v>0</v>
      </c>
      <c r="AI277" s="15">
        <v>0</v>
      </c>
      <c r="AJ277" s="15">
        <v>0</v>
      </c>
    </row>
    <row r="278" spans="2:36" x14ac:dyDescent="0.2">
      <c r="B278" s="15">
        <v>205</v>
      </c>
      <c r="C278" s="15">
        <v>4.37</v>
      </c>
      <c r="D278" s="15">
        <v>2.4500000000000002</v>
      </c>
      <c r="E278" s="15">
        <v>1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1</v>
      </c>
      <c r="R278" s="15">
        <v>0</v>
      </c>
      <c r="S278" s="15">
        <v>0</v>
      </c>
      <c r="T278" s="15">
        <v>0</v>
      </c>
      <c r="U278" s="15">
        <v>0</v>
      </c>
      <c r="V278" s="15">
        <v>1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1</v>
      </c>
      <c r="AD278" s="15">
        <v>0</v>
      </c>
      <c r="AE278" s="15">
        <v>0</v>
      </c>
      <c r="AF278" s="15">
        <v>1</v>
      </c>
      <c r="AG278" s="15">
        <v>0</v>
      </c>
      <c r="AH278" s="15">
        <v>0</v>
      </c>
      <c r="AI278" s="15">
        <v>0</v>
      </c>
      <c r="AJ278" s="15">
        <v>0</v>
      </c>
    </row>
    <row r="279" spans="2:36" x14ac:dyDescent="0.2">
      <c r="B279" s="15">
        <v>35</v>
      </c>
      <c r="C279" s="15">
        <v>710</v>
      </c>
      <c r="D279" s="15">
        <v>0.01</v>
      </c>
      <c r="E279" s="15">
        <v>1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1</v>
      </c>
      <c r="V279" s="15">
        <v>0</v>
      </c>
      <c r="W279" s="15">
        <v>0</v>
      </c>
      <c r="X279" s="15">
        <v>1</v>
      </c>
      <c r="Y279" s="15">
        <v>1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1</v>
      </c>
      <c r="AG279" s="15">
        <v>0</v>
      </c>
      <c r="AH279" s="15">
        <v>0</v>
      </c>
      <c r="AI279" s="15">
        <v>0</v>
      </c>
      <c r="AJ279" s="15">
        <v>0</v>
      </c>
    </row>
    <row r="280" spans="2:36" x14ac:dyDescent="0.2">
      <c r="B280" s="15">
        <v>17</v>
      </c>
      <c r="C280" s="15">
        <v>12.94</v>
      </c>
      <c r="D280" s="15">
        <v>1.77</v>
      </c>
      <c r="E280" s="15">
        <v>1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1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1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1</v>
      </c>
      <c r="AD280" s="15">
        <v>0</v>
      </c>
      <c r="AE280" s="15">
        <v>0</v>
      </c>
      <c r="AF280" s="15">
        <v>0</v>
      </c>
      <c r="AG280" s="15">
        <v>0</v>
      </c>
      <c r="AH280" s="15">
        <v>1</v>
      </c>
      <c r="AI280" s="15">
        <v>0</v>
      </c>
      <c r="AJ280" s="15">
        <v>0</v>
      </c>
    </row>
    <row r="281" spans="2:36" x14ac:dyDescent="0.2">
      <c r="B281" s="15">
        <v>105</v>
      </c>
      <c r="C281" s="15">
        <v>5.16</v>
      </c>
      <c r="D281" s="15">
        <v>4.45</v>
      </c>
      <c r="E281" s="15">
        <v>1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1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1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1</v>
      </c>
      <c r="AD281" s="15">
        <v>0</v>
      </c>
      <c r="AE281" s="15">
        <v>0</v>
      </c>
      <c r="AF281" s="15">
        <v>0</v>
      </c>
      <c r="AG281" s="15">
        <v>0</v>
      </c>
      <c r="AH281" s="15">
        <v>1</v>
      </c>
      <c r="AI281" s="15">
        <v>0</v>
      </c>
      <c r="AJ281" s="15">
        <v>0</v>
      </c>
    </row>
    <row r="282" spans="2:36" x14ac:dyDescent="0.2">
      <c r="B282" s="15">
        <v>1054</v>
      </c>
      <c r="C282" s="15">
        <v>9.3800000000000008</v>
      </c>
      <c r="D282" s="15">
        <v>0.77</v>
      </c>
      <c r="E282" s="15">
        <v>1</v>
      </c>
      <c r="F282" s="15">
        <v>0</v>
      </c>
      <c r="G282" s="15">
        <v>0</v>
      </c>
      <c r="H282" s="15">
        <v>0</v>
      </c>
      <c r="I282" s="15">
        <v>0</v>
      </c>
      <c r="J282" s="15">
        <v>1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1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1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</row>
    <row r="283" spans="2:36" x14ac:dyDescent="0.2">
      <c r="B283" s="15">
        <v>225</v>
      </c>
      <c r="C283" s="15">
        <v>750</v>
      </c>
      <c r="D283" s="15">
        <v>0.01</v>
      </c>
      <c r="E283" s="15">
        <v>1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1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1</v>
      </c>
      <c r="Y283" s="15">
        <v>0</v>
      </c>
      <c r="Z283" s="15">
        <v>0</v>
      </c>
      <c r="AA283" s="15">
        <v>0</v>
      </c>
      <c r="AB283" s="15">
        <v>0</v>
      </c>
      <c r="AC283" s="15">
        <v>1</v>
      </c>
      <c r="AD283" s="15">
        <v>1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</row>
    <row r="284" spans="2:36" x14ac:dyDescent="0.2">
      <c r="B284" s="15">
        <v>18</v>
      </c>
      <c r="C284" s="15">
        <v>9.2200000000000006</v>
      </c>
      <c r="D284" s="15">
        <v>1.23</v>
      </c>
      <c r="E284" s="15">
        <v>1</v>
      </c>
      <c r="F284" s="15">
        <v>0</v>
      </c>
      <c r="G284" s="15">
        <v>0</v>
      </c>
      <c r="H284" s="15">
        <v>0</v>
      </c>
      <c r="I284" s="15">
        <v>1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1</v>
      </c>
      <c r="W284" s="15">
        <v>0</v>
      </c>
      <c r="X284" s="15">
        <v>0</v>
      </c>
      <c r="Y284" s="15">
        <v>0</v>
      </c>
      <c r="Z284" s="15">
        <v>1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1</v>
      </c>
      <c r="AH284" s="15">
        <v>0</v>
      </c>
      <c r="AI284" s="15">
        <v>0</v>
      </c>
      <c r="AJ284" s="15">
        <v>0</v>
      </c>
    </row>
    <row r="285" spans="2:36" x14ac:dyDescent="0.2">
      <c r="B285" s="15">
        <v>3385</v>
      </c>
      <c r="C285" s="15">
        <v>2.75</v>
      </c>
      <c r="D285" s="15">
        <v>2.75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1</v>
      </c>
      <c r="V285" s="15">
        <v>0</v>
      </c>
      <c r="W285" s="15">
        <v>0</v>
      </c>
      <c r="X285" s="15">
        <v>1</v>
      </c>
      <c r="Y285" s="15">
        <v>0</v>
      </c>
      <c r="Z285" s="15">
        <v>0</v>
      </c>
      <c r="AA285" s="15">
        <v>0</v>
      </c>
      <c r="AB285" s="15">
        <v>0</v>
      </c>
      <c r="AC285" s="15">
        <v>1</v>
      </c>
      <c r="AD285" s="15">
        <v>0</v>
      </c>
      <c r="AE285" s="15">
        <v>1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</row>
    <row r="286" spans="2:36" x14ac:dyDescent="0.2">
      <c r="B286" s="15">
        <v>3385</v>
      </c>
      <c r="C286" s="15">
        <v>2.75</v>
      </c>
      <c r="D286" s="15">
        <v>2.75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1</v>
      </c>
      <c r="V286" s="15">
        <v>0</v>
      </c>
      <c r="W286" s="15">
        <v>0</v>
      </c>
      <c r="X286" s="15">
        <v>1</v>
      </c>
      <c r="Y286" s="15">
        <v>0</v>
      </c>
      <c r="Z286" s="15">
        <v>0</v>
      </c>
      <c r="AA286" s="15">
        <v>0</v>
      </c>
      <c r="AB286" s="15">
        <v>0</v>
      </c>
      <c r="AC286" s="15">
        <v>1</v>
      </c>
      <c r="AD286" s="15">
        <v>0</v>
      </c>
      <c r="AE286" s="15">
        <v>1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</row>
    <row r="287" spans="2:36" x14ac:dyDescent="0.2">
      <c r="B287" s="15">
        <v>3385</v>
      </c>
      <c r="C287" s="15">
        <v>2.75</v>
      </c>
      <c r="D287" s="15">
        <v>2.75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1</v>
      </c>
      <c r="V287" s="15">
        <v>0</v>
      </c>
      <c r="W287" s="15">
        <v>0</v>
      </c>
      <c r="X287" s="15">
        <v>1</v>
      </c>
      <c r="Y287" s="15">
        <v>0</v>
      </c>
      <c r="Z287" s="15">
        <v>0</v>
      </c>
      <c r="AA287" s="15">
        <v>0</v>
      </c>
      <c r="AB287" s="15">
        <v>0</v>
      </c>
      <c r="AC287" s="15">
        <v>1</v>
      </c>
      <c r="AD287" s="15">
        <v>0</v>
      </c>
      <c r="AE287" s="15">
        <v>1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</row>
    <row r="288" spans="2:36" x14ac:dyDescent="0.2">
      <c r="B288" s="15">
        <v>3385</v>
      </c>
      <c r="C288" s="15">
        <v>2.75</v>
      </c>
      <c r="D288" s="15">
        <v>2.75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1</v>
      </c>
      <c r="V288" s="15">
        <v>0</v>
      </c>
      <c r="W288" s="15">
        <v>0</v>
      </c>
      <c r="X288" s="15">
        <v>1</v>
      </c>
      <c r="Y288" s="15">
        <v>0</v>
      </c>
      <c r="Z288" s="15">
        <v>0</v>
      </c>
      <c r="AA288" s="15">
        <v>0</v>
      </c>
      <c r="AB288" s="15">
        <v>0</v>
      </c>
      <c r="AC288" s="15">
        <v>1</v>
      </c>
      <c r="AD288" s="15">
        <v>0</v>
      </c>
      <c r="AE288" s="15">
        <v>1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</row>
    <row r="289" spans="2:36" x14ac:dyDescent="0.2">
      <c r="B289" s="15">
        <v>3385</v>
      </c>
      <c r="C289" s="15">
        <v>2.75</v>
      </c>
      <c r="D289" s="15">
        <v>2.75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1</v>
      </c>
      <c r="V289" s="15">
        <v>0</v>
      </c>
      <c r="W289" s="15">
        <v>0</v>
      </c>
      <c r="X289" s="15">
        <v>1</v>
      </c>
      <c r="Y289" s="15">
        <v>0</v>
      </c>
      <c r="Z289" s="15">
        <v>0</v>
      </c>
      <c r="AA289" s="15">
        <v>0</v>
      </c>
      <c r="AB289" s="15">
        <v>0</v>
      </c>
      <c r="AC289" s="15">
        <v>1</v>
      </c>
      <c r="AD289" s="15">
        <v>0</v>
      </c>
      <c r="AE289" s="15">
        <v>1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</row>
    <row r="290" spans="2:36" x14ac:dyDescent="0.2">
      <c r="B290" s="15">
        <v>3385</v>
      </c>
      <c r="C290" s="15">
        <v>2.75</v>
      </c>
      <c r="D290" s="15">
        <v>2.75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1</v>
      </c>
      <c r="V290" s="15">
        <v>0</v>
      </c>
      <c r="W290" s="15">
        <v>0</v>
      </c>
      <c r="X290" s="15">
        <v>1</v>
      </c>
      <c r="Y290" s="15">
        <v>0</v>
      </c>
      <c r="Z290" s="15">
        <v>0</v>
      </c>
      <c r="AA290" s="15">
        <v>0</v>
      </c>
      <c r="AB290" s="15">
        <v>0</v>
      </c>
      <c r="AC290" s="15">
        <v>1</v>
      </c>
      <c r="AD290" s="15">
        <v>0</v>
      </c>
      <c r="AE290" s="15">
        <v>1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</row>
    <row r="291" spans="2:36" x14ac:dyDescent="0.2">
      <c r="B291" s="15">
        <v>3385</v>
      </c>
      <c r="C291" s="15">
        <v>2.75</v>
      </c>
      <c r="D291" s="15">
        <v>2.75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1</v>
      </c>
      <c r="V291" s="15">
        <v>0</v>
      </c>
      <c r="W291" s="15">
        <v>0</v>
      </c>
      <c r="X291" s="15">
        <v>1</v>
      </c>
      <c r="Y291" s="15">
        <v>0</v>
      </c>
      <c r="Z291" s="15">
        <v>0</v>
      </c>
      <c r="AA291" s="15">
        <v>0</v>
      </c>
      <c r="AB291" s="15">
        <v>0</v>
      </c>
      <c r="AC291" s="15">
        <v>1</v>
      </c>
      <c r="AD291" s="15">
        <v>0</v>
      </c>
      <c r="AE291" s="15">
        <v>1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</row>
    <row r="292" spans="2:36" x14ac:dyDescent="0.2">
      <c r="B292" s="15">
        <v>841</v>
      </c>
      <c r="C292" s="15">
        <v>8</v>
      </c>
      <c r="D292" s="15">
        <v>0.99</v>
      </c>
      <c r="E292" s="15">
        <v>1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1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1</v>
      </c>
      <c r="Y292" s="15">
        <v>0</v>
      </c>
      <c r="Z292" s="15">
        <v>0</v>
      </c>
      <c r="AA292" s="15">
        <v>0</v>
      </c>
      <c r="AB292" s="15">
        <v>1</v>
      </c>
      <c r="AC292" s="15">
        <v>0</v>
      </c>
      <c r="AD292" s="15">
        <v>1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</row>
    <row r="293" spans="2:36" x14ac:dyDescent="0.2">
      <c r="B293" s="15">
        <v>105</v>
      </c>
      <c r="C293" s="15">
        <v>5.71</v>
      </c>
      <c r="D293" s="15">
        <v>4.4400000000000004</v>
      </c>
      <c r="E293" s="15">
        <v>1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1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1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1</v>
      </c>
      <c r="AD293" s="15">
        <v>0</v>
      </c>
      <c r="AE293" s="15">
        <v>0</v>
      </c>
      <c r="AF293" s="15">
        <v>0</v>
      </c>
      <c r="AG293" s="15">
        <v>0</v>
      </c>
      <c r="AH293" s="15">
        <v>1</v>
      </c>
      <c r="AI293" s="15">
        <v>0</v>
      </c>
      <c r="AJ293" s="15">
        <v>0</v>
      </c>
    </row>
    <row r="294" spans="2:36" x14ac:dyDescent="0.2">
      <c r="B294" s="15">
        <v>578</v>
      </c>
      <c r="C294" s="15">
        <v>4.93</v>
      </c>
      <c r="D294" s="15">
        <v>2.4500000000000002</v>
      </c>
      <c r="E294" s="15">
        <v>1</v>
      </c>
      <c r="F294" s="15">
        <v>1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1</v>
      </c>
      <c r="W294" s="15">
        <v>0</v>
      </c>
      <c r="X294" s="15">
        <v>0</v>
      </c>
      <c r="Y294" s="15">
        <v>0</v>
      </c>
      <c r="Z294" s="15">
        <v>1</v>
      </c>
      <c r="AA294" s="15">
        <v>0</v>
      </c>
      <c r="AB294" s="15">
        <v>0</v>
      </c>
      <c r="AC294" s="15">
        <v>0</v>
      </c>
      <c r="AD294" s="15">
        <v>1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</row>
    <row r="295" spans="2:36" x14ac:dyDescent="0.2">
      <c r="B295" s="15">
        <v>293</v>
      </c>
      <c r="C295" s="15">
        <v>5.71</v>
      </c>
      <c r="D295" s="15">
        <v>4.46</v>
      </c>
      <c r="E295" s="15">
        <v>1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1</v>
      </c>
      <c r="V295" s="15">
        <v>0</v>
      </c>
      <c r="W295" s="15">
        <v>1</v>
      </c>
      <c r="X295" s="15">
        <v>0</v>
      </c>
      <c r="Y295" s="15">
        <v>0</v>
      </c>
      <c r="Z295" s="15">
        <v>1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1</v>
      </c>
      <c r="AI295" s="15">
        <v>0</v>
      </c>
      <c r="AJ295" s="15">
        <v>0</v>
      </c>
    </row>
    <row r="296" spans="2:36" x14ac:dyDescent="0.2">
      <c r="B296" s="15">
        <v>79</v>
      </c>
      <c r="C296" s="15">
        <v>15.15</v>
      </c>
      <c r="D296" s="15">
        <v>1.77</v>
      </c>
      <c r="E296" s="15">
        <v>1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1</v>
      </c>
      <c r="U296" s="15">
        <v>0</v>
      </c>
      <c r="V296" s="15">
        <v>0</v>
      </c>
      <c r="W296" s="15">
        <v>1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1</v>
      </c>
      <c r="AD296" s="15">
        <v>0</v>
      </c>
      <c r="AE296" s="15">
        <v>0</v>
      </c>
      <c r="AF296" s="15">
        <v>0</v>
      </c>
      <c r="AG296" s="15">
        <v>0</v>
      </c>
      <c r="AH296" s="15">
        <v>1</v>
      </c>
      <c r="AI296" s="15">
        <v>0</v>
      </c>
      <c r="AJ296" s="15">
        <v>0</v>
      </c>
    </row>
    <row r="297" spans="2:36" x14ac:dyDescent="0.2">
      <c r="B297" s="15">
        <v>411</v>
      </c>
      <c r="C297" s="15">
        <v>8.5</v>
      </c>
      <c r="D297" s="15">
        <v>0.99</v>
      </c>
      <c r="E297" s="15">
        <v>1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1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1</v>
      </c>
      <c r="Y297" s="15">
        <v>0</v>
      </c>
      <c r="Z297" s="15">
        <v>0</v>
      </c>
      <c r="AA297" s="15">
        <v>0</v>
      </c>
      <c r="AB297" s="15">
        <v>1</v>
      </c>
      <c r="AC297" s="15">
        <v>0</v>
      </c>
      <c r="AD297" s="15">
        <v>1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</row>
    <row r="298" spans="2:36" x14ac:dyDescent="0.2">
      <c r="B298" s="15">
        <v>119</v>
      </c>
      <c r="C298" s="15">
        <v>860</v>
      </c>
      <c r="D298" s="15">
        <v>0.01</v>
      </c>
      <c r="E298" s="15">
        <v>1</v>
      </c>
      <c r="F298" s="15">
        <v>1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1</v>
      </c>
      <c r="Y298" s="15">
        <v>0</v>
      </c>
      <c r="Z298" s="15">
        <v>1</v>
      </c>
      <c r="AA298" s="15">
        <v>0</v>
      </c>
      <c r="AB298" s="15">
        <v>0</v>
      </c>
      <c r="AC298" s="15">
        <v>0</v>
      </c>
      <c r="AD298" s="15">
        <v>0</v>
      </c>
      <c r="AE298" s="15">
        <v>1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</row>
    <row r="299" spans="2:36" x14ac:dyDescent="0.2">
      <c r="B299" s="15">
        <v>3380</v>
      </c>
      <c r="C299" s="15">
        <v>5.34</v>
      </c>
      <c r="D299" s="15">
        <v>5.34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1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1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1</v>
      </c>
      <c r="AD299" s="15">
        <v>0</v>
      </c>
      <c r="AE299" s="15">
        <v>0</v>
      </c>
      <c r="AF299" s="15">
        <v>0</v>
      </c>
      <c r="AG299" s="15">
        <v>0</v>
      </c>
      <c r="AH299" s="15">
        <v>1</v>
      </c>
      <c r="AI299" s="15">
        <v>0</v>
      </c>
      <c r="AJ299" s="15">
        <v>0</v>
      </c>
    </row>
    <row r="300" spans="2:36" x14ac:dyDescent="0.2">
      <c r="B300" s="15">
        <v>3380</v>
      </c>
      <c r="C300" s="15">
        <v>5.34</v>
      </c>
      <c r="D300" s="15">
        <v>5.34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1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1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1</v>
      </c>
      <c r="AD300" s="15">
        <v>0</v>
      </c>
      <c r="AE300" s="15">
        <v>0</v>
      </c>
      <c r="AF300" s="15">
        <v>0</v>
      </c>
      <c r="AG300" s="15">
        <v>0</v>
      </c>
      <c r="AH300" s="15">
        <v>1</v>
      </c>
      <c r="AI300" s="15">
        <v>0</v>
      </c>
      <c r="AJ300" s="15">
        <v>0</v>
      </c>
    </row>
    <row r="301" spans="2:36" x14ac:dyDescent="0.2">
      <c r="B301" s="15">
        <v>3380</v>
      </c>
      <c r="C301" s="15">
        <v>5.34</v>
      </c>
      <c r="D301" s="15">
        <v>5.34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1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1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1</v>
      </c>
      <c r="AD301" s="15">
        <v>0</v>
      </c>
      <c r="AE301" s="15">
        <v>0</v>
      </c>
      <c r="AF301" s="15">
        <v>0</v>
      </c>
      <c r="AG301" s="15">
        <v>0</v>
      </c>
      <c r="AH301" s="15">
        <v>1</v>
      </c>
      <c r="AI301" s="15">
        <v>0</v>
      </c>
      <c r="AJ301" s="15">
        <v>0</v>
      </c>
    </row>
    <row r="302" spans="2:36" x14ac:dyDescent="0.2">
      <c r="B302" s="15">
        <v>3613</v>
      </c>
      <c r="C302" s="15">
        <v>2.99</v>
      </c>
      <c r="D302" s="15">
        <v>2.99</v>
      </c>
      <c r="E302" s="15">
        <v>0</v>
      </c>
      <c r="F302" s="15">
        <v>1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1</v>
      </c>
      <c r="Y302" s="15">
        <v>0</v>
      </c>
      <c r="Z302" s="15">
        <v>0</v>
      </c>
      <c r="AA302" s="15">
        <v>0</v>
      </c>
      <c r="AB302" s="15">
        <v>0</v>
      </c>
      <c r="AC302" s="15">
        <v>1</v>
      </c>
      <c r="AD302" s="15">
        <v>0</v>
      </c>
      <c r="AE302" s="15">
        <v>0</v>
      </c>
      <c r="AF302" s="15">
        <v>0</v>
      </c>
      <c r="AG302" s="15">
        <v>1</v>
      </c>
      <c r="AH302" s="15">
        <v>0</v>
      </c>
      <c r="AI302" s="15">
        <v>0</v>
      </c>
      <c r="AJ302" s="15">
        <v>0</v>
      </c>
    </row>
    <row r="303" spans="2:36" x14ac:dyDescent="0.2">
      <c r="B303" s="15">
        <v>4390</v>
      </c>
      <c r="C303" s="15">
        <v>2.99</v>
      </c>
      <c r="D303" s="15">
        <v>2.99</v>
      </c>
      <c r="E303" s="15">
        <v>1</v>
      </c>
      <c r="F303" s="15">
        <v>1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1</v>
      </c>
      <c r="Y303" s="15">
        <v>0</v>
      </c>
      <c r="Z303" s="15">
        <v>0</v>
      </c>
      <c r="AA303" s="15">
        <v>0</v>
      </c>
      <c r="AB303" s="15">
        <v>0</v>
      </c>
      <c r="AC303" s="15">
        <v>1</v>
      </c>
      <c r="AD303" s="15">
        <v>0</v>
      </c>
      <c r="AE303" s="15">
        <v>0</v>
      </c>
      <c r="AF303" s="15">
        <v>1</v>
      </c>
      <c r="AG303" s="15">
        <v>0</v>
      </c>
      <c r="AH303" s="15">
        <v>0</v>
      </c>
      <c r="AI303" s="15">
        <v>0</v>
      </c>
      <c r="AJ303" s="15">
        <v>0</v>
      </c>
    </row>
    <row r="304" spans="2:36" x14ac:dyDescent="0.2">
      <c r="B304" s="15">
        <v>5564</v>
      </c>
      <c r="C304" s="15">
        <v>2.99</v>
      </c>
      <c r="D304" s="15">
        <v>2.99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1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1</v>
      </c>
      <c r="Y304" s="15">
        <v>0</v>
      </c>
      <c r="Z304" s="15">
        <v>0</v>
      </c>
      <c r="AA304" s="15">
        <v>0</v>
      </c>
      <c r="AB304" s="15">
        <v>0</v>
      </c>
      <c r="AC304" s="15">
        <v>1</v>
      </c>
      <c r="AD304" s="15">
        <v>0</v>
      </c>
      <c r="AE304" s="15">
        <v>0</v>
      </c>
      <c r="AF304" s="15">
        <v>1</v>
      </c>
      <c r="AG304" s="15">
        <v>0</v>
      </c>
      <c r="AH304" s="15">
        <v>0</v>
      </c>
      <c r="AI304" s="15">
        <v>0</v>
      </c>
      <c r="AJ304" s="15">
        <v>0</v>
      </c>
    </row>
    <row r="305" spans="2:36" x14ac:dyDescent="0.2">
      <c r="B305" s="15">
        <v>5564</v>
      </c>
      <c r="C305" s="15">
        <v>2.99</v>
      </c>
      <c r="D305" s="15">
        <v>2.99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1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1</v>
      </c>
      <c r="Y305" s="15">
        <v>0</v>
      </c>
      <c r="Z305" s="15">
        <v>0</v>
      </c>
      <c r="AA305" s="15">
        <v>0</v>
      </c>
      <c r="AB305" s="15">
        <v>0</v>
      </c>
      <c r="AC305" s="15">
        <v>1</v>
      </c>
      <c r="AD305" s="15">
        <v>0</v>
      </c>
      <c r="AE305" s="15">
        <v>0</v>
      </c>
      <c r="AF305" s="15">
        <v>1</v>
      </c>
      <c r="AG305" s="15">
        <v>0</v>
      </c>
      <c r="AH305" s="15">
        <v>0</v>
      </c>
      <c r="AI305" s="15">
        <v>0</v>
      </c>
      <c r="AJ305" s="15">
        <v>0</v>
      </c>
    </row>
    <row r="306" spans="2:36" x14ac:dyDescent="0.2">
      <c r="B306" s="15">
        <v>9003</v>
      </c>
      <c r="C306" s="15">
        <v>2.99</v>
      </c>
      <c r="D306" s="15">
        <v>2.99</v>
      </c>
      <c r="E306" s="15">
        <v>0</v>
      </c>
      <c r="F306" s="15">
        <v>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1</v>
      </c>
      <c r="Y306" s="15">
        <v>0</v>
      </c>
      <c r="Z306" s="15">
        <v>0</v>
      </c>
      <c r="AA306" s="15">
        <v>0</v>
      </c>
      <c r="AB306" s="15">
        <v>0</v>
      </c>
      <c r="AC306" s="15">
        <v>1</v>
      </c>
      <c r="AD306" s="15">
        <v>0</v>
      </c>
      <c r="AE306" s="15">
        <v>0</v>
      </c>
      <c r="AF306" s="15">
        <v>0</v>
      </c>
      <c r="AG306" s="15">
        <v>1</v>
      </c>
      <c r="AH306" s="15">
        <v>0</v>
      </c>
      <c r="AI306" s="15">
        <v>0</v>
      </c>
      <c r="AJ306" s="15">
        <v>0</v>
      </c>
    </row>
    <row r="307" spans="2:36" x14ac:dyDescent="0.2">
      <c r="B307" s="15">
        <v>9003</v>
      </c>
      <c r="C307" s="15">
        <v>2.99</v>
      </c>
      <c r="D307" s="15">
        <v>2.99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1</v>
      </c>
      <c r="U307" s="15">
        <v>0</v>
      </c>
      <c r="V307" s="15">
        <v>0</v>
      </c>
      <c r="W307" s="15">
        <v>0</v>
      </c>
      <c r="X307" s="15">
        <v>1</v>
      </c>
      <c r="Y307" s="15">
        <v>0</v>
      </c>
      <c r="Z307" s="15">
        <v>0</v>
      </c>
      <c r="AA307" s="15">
        <v>0</v>
      </c>
      <c r="AB307" s="15">
        <v>0</v>
      </c>
      <c r="AC307" s="15">
        <v>1</v>
      </c>
      <c r="AD307" s="15">
        <v>1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0</v>
      </c>
    </row>
    <row r="308" spans="2:36" x14ac:dyDescent="0.2">
      <c r="B308" s="15">
        <v>25433</v>
      </c>
      <c r="C308" s="15">
        <v>2.99</v>
      </c>
      <c r="D308" s="15">
        <v>2.99</v>
      </c>
      <c r="E308" s="15">
        <v>0</v>
      </c>
      <c r="F308" s="15">
        <v>1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1</v>
      </c>
      <c r="Y308" s="15">
        <v>0</v>
      </c>
      <c r="Z308" s="15">
        <v>0</v>
      </c>
      <c r="AA308" s="15">
        <v>0</v>
      </c>
      <c r="AB308" s="15">
        <v>0</v>
      </c>
      <c r="AC308" s="15">
        <v>1</v>
      </c>
      <c r="AD308" s="15">
        <v>0</v>
      </c>
      <c r="AE308" s="15">
        <v>1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</row>
    <row r="309" spans="2:36" x14ac:dyDescent="0.2">
      <c r="B309" s="15">
        <v>3277</v>
      </c>
      <c r="C309" s="15">
        <v>3</v>
      </c>
      <c r="D309" s="15">
        <v>3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1</v>
      </c>
      <c r="V309" s="15">
        <v>0</v>
      </c>
      <c r="W309" s="15">
        <v>0</v>
      </c>
      <c r="X309" s="15">
        <v>1</v>
      </c>
      <c r="Y309" s="15">
        <v>0</v>
      </c>
      <c r="Z309" s="15">
        <v>0</v>
      </c>
      <c r="AA309" s="15">
        <v>1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1</v>
      </c>
      <c r="AH309" s="15">
        <v>0</v>
      </c>
      <c r="AI309" s="15">
        <v>0</v>
      </c>
      <c r="AJ309" s="15">
        <v>0</v>
      </c>
    </row>
    <row r="310" spans="2:36" x14ac:dyDescent="0.2">
      <c r="B310" s="15">
        <v>3277</v>
      </c>
      <c r="C310" s="15">
        <v>3</v>
      </c>
      <c r="D310" s="15">
        <v>3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1</v>
      </c>
      <c r="V310" s="15">
        <v>0</v>
      </c>
      <c r="W310" s="15">
        <v>0</v>
      </c>
      <c r="X310" s="15">
        <v>1</v>
      </c>
      <c r="Y310" s="15">
        <v>0</v>
      </c>
      <c r="Z310" s="15">
        <v>0</v>
      </c>
      <c r="AA310" s="15">
        <v>1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1</v>
      </c>
      <c r="AH310" s="15">
        <v>0</v>
      </c>
      <c r="AI310" s="15">
        <v>0</v>
      </c>
      <c r="AJ310" s="15">
        <v>0</v>
      </c>
    </row>
    <row r="311" spans="2:36" x14ac:dyDescent="0.2">
      <c r="B311" s="15">
        <v>508</v>
      </c>
      <c r="C311" s="15">
        <v>11.07</v>
      </c>
      <c r="D311" s="15">
        <v>1.23</v>
      </c>
      <c r="E311" s="15">
        <v>1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1</v>
      </c>
      <c r="V311" s="15">
        <v>1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1</v>
      </c>
      <c r="AD311" s="15">
        <v>0</v>
      </c>
      <c r="AE311" s="15">
        <v>0</v>
      </c>
      <c r="AF311" s="15">
        <v>0</v>
      </c>
      <c r="AG311" s="15">
        <v>1</v>
      </c>
      <c r="AH311" s="15">
        <v>0</v>
      </c>
      <c r="AI311" s="15">
        <v>0</v>
      </c>
      <c r="AJ311" s="15">
        <v>0</v>
      </c>
    </row>
    <row r="312" spans="2:36" x14ac:dyDescent="0.2">
      <c r="B312" s="15">
        <v>618</v>
      </c>
      <c r="C312" s="15">
        <v>3.69</v>
      </c>
      <c r="D312" s="15">
        <v>3.69</v>
      </c>
      <c r="E312" s="15">
        <v>0</v>
      </c>
      <c r="F312" s="15">
        <v>1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1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1</v>
      </c>
      <c r="AD312" s="15">
        <v>1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</row>
    <row r="313" spans="2:36" x14ac:dyDescent="0.2">
      <c r="B313" s="15">
        <v>5827</v>
      </c>
      <c r="C313" s="15">
        <v>5.72</v>
      </c>
      <c r="D313" s="15">
        <v>2.4500000000000002</v>
      </c>
      <c r="E313" s="15">
        <v>1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1</v>
      </c>
      <c r="V313" s="15">
        <v>1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1</v>
      </c>
    </row>
    <row r="314" spans="2:36" x14ac:dyDescent="0.2">
      <c r="B314" s="15">
        <v>2991</v>
      </c>
      <c r="C314" s="15">
        <v>55.33</v>
      </c>
      <c r="D314" s="15">
        <v>0.54</v>
      </c>
      <c r="E314" s="15">
        <v>1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1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1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1</v>
      </c>
      <c r="AD314" s="15">
        <v>0</v>
      </c>
      <c r="AE314" s="15">
        <v>0</v>
      </c>
      <c r="AF314" s="15">
        <v>0</v>
      </c>
      <c r="AG314" s="15">
        <v>0</v>
      </c>
      <c r="AH314" s="15">
        <v>1</v>
      </c>
      <c r="AI314" s="15">
        <v>0</v>
      </c>
      <c r="AJ314" s="15">
        <v>0</v>
      </c>
    </row>
    <row r="315" spans="2:36" x14ac:dyDescent="0.2">
      <c r="B315" s="15">
        <v>471</v>
      </c>
      <c r="C315" s="15">
        <v>9.5</v>
      </c>
      <c r="D315" s="15">
        <v>0.99</v>
      </c>
      <c r="E315" s="15">
        <v>1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1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1</v>
      </c>
      <c r="Y315" s="15">
        <v>0</v>
      </c>
      <c r="Z315" s="15">
        <v>0</v>
      </c>
      <c r="AA315" s="15">
        <v>0</v>
      </c>
      <c r="AB315" s="15">
        <v>1</v>
      </c>
      <c r="AC315" s="15">
        <v>0</v>
      </c>
      <c r="AD315" s="15">
        <v>1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</row>
    <row r="316" spans="2:36" x14ac:dyDescent="0.2">
      <c r="B316" s="15">
        <v>743</v>
      </c>
      <c r="C316" s="15">
        <v>9.7200000000000006</v>
      </c>
      <c r="D316" s="15">
        <v>1</v>
      </c>
      <c r="E316" s="15">
        <v>1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1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1</v>
      </c>
      <c r="Y316" s="15">
        <v>0</v>
      </c>
      <c r="Z316" s="15">
        <v>0</v>
      </c>
      <c r="AA316" s="15">
        <v>1</v>
      </c>
      <c r="AB316" s="15">
        <v>0</v>
      </c>
      <c r="AC316" s="15">
        <v>0</v>
      </c>
      <c r="AD316" s="15">
        <v>0</v>
      </c>
      <c r="AE316" s="15">
        <v>1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</row>
    <row r="317" spans="2:36" x14ac:dyDescent="0.2">
      <c r="B317" s="15">
        <v>1148</v>
      </c>
      <c r="C317" s="15">
        <v>17.850000000000001</v>
      </c>
      <c r="D317" s="15">
        <v>1.77</v>
      </c>
      <c r="E317" s="15">
        <v>1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1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1</v>
      </c>
      <c r="X317" s="15">
        <v>0</v>
      </c>
      <c r="Y317" s="15">
        <v>0</v>
      </c>
      <c r="Z317" s="15">
        <v>0</v>
      </c>
      <c r="AA317" s="15">
        <v>1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1</v>
      </c>
      <c r="AI317" s="15">
        <v>0</v>
      </c>
      <c r="AJ317" s="15">
        <v>0</v>
      </c>
    </row>
    <row r="318" spans="2:36" x14ac:dyDescent="0.2">
      <c r="B318" s="15">
        <v>841</v>
      </c>
      <c r="C318" s="15">
        <v>10</v>
      </c>
      <c r="D318" s="15">
        <v>0.99</v>
      </c>
      <c r="E318" s="15">
        <v>1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1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1</v>
      </c>
      <c r="Y318" s="15">
        <v>0</v>
      </c>
      <c r="Z318" s="15">
        <v>0</v>
      </c>
      <c r="AA318" s="15">
        <v>0</v>
      </c>
      <c r="AB318" s="15">
        <v>1</v>
      </c>
      <c r="AC318" s="15">
        <v>0</v>
      </c>
      <c r="AD318" s="15">
        <v>1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</row>
    <row r="319" spans="2:36" x14ac:dyDescent="0.2">
      <c r="B319" s="15">
        <v>1545</v>
      </c>
      <c r="C319" s="15">
        <v>6.15</v>
      </c>
      <c r="D319" s="15">
        <v>2.4500000000000002</v>
      </c>
      <c r="E319" s="15">
        <v>1</v>
      </c>
      <c r="F319" s="15">
        <v>1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1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1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</row>
    <row r="320" spans="2:36" x14ac:dyDescent="0.2">
      <c r="B320" s="15">
        <v>1545</v>
      </c>
      <c r="C320" s="15">
        <v>6.15</v>
      </c>
      <c r="D320" s="15">
        <v>2.4500000000000002</v>
      </c>
      <c r="E320" s="15">
        <v>1</v>
      </c>
      <c r="F320" s="15">
        <v>1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1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1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</row>
    <row r="321" spans="2:36" x14ac:dyDescent="0.2">
      <c r="B321" s="15">
        <v>508</v>
      </c>
      <c r="C321" s="15">
        <v>12.3</v>
      </c>
      <c r="D321" s="15">
        <v>1.23</v>
      </c>
      <c r="E321" s="15">
        <v>1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1</v>
      </c>
      <c r="V321" s="15">
        <v>1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1</v>
      </c>
      <c r="AD321" s="15">
        <v>0</v>
      </c>
      <c r="AE321" s="15">
        <v>0</v>
      </c>
      <c r="AF321" s="15">
        <v>0</v>
      </c>
      <c r="AG321" s="15">
        <v>1</v>
      </c>
      <c r="AH321" s="15">
        <v>0</v>
      </c>
      <c r="AI321" s="15">
        <v>0</v>
      </c>
      <c r="AJ321" s="15">
        <v>0</v>
      </c>
    </row>
    <row r="322" spans="2:36" x14ac:dyDescent="0.2">
      <c r="B322" s="15">
        <v>17</v>
      </c>
      <c r="C322" s="15">
        <v>18.739999999999998</v>
      </c>
      <c r="D322" s="15">
        <v>1.77</v>
      </c>
      <c r="E322" s="15">
        <v>1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1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1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1</v>
      </c>
      <c r="AD322" s="15">
        <v>0</v>
      </c>
      <c r="AE322" s="15">
        <v>0</v>
      </c>
      <c r="AF322" s="15">
        <v>0</v>
      </c>
      <c r="AG322" s="15">
        <v>0</v>
      </c>
      <c r="AH322" s="15">
        <v>1</v>
      </c>
      <c r="AI322" s="15">
        <v>0</v>
      </c>
      <c r="AJ322" s="15">
        <v>0</v>
      </c>
    </row>
    <row r="323" spans="2:36" x14ac:dyDescent="0.2">
      <c r="B323" s="15">
        <v>193</v>
      </c>
      <c r="C323" s="15">
        <v>10.52</v>
      </c>
      <c r="D323" s="15">
        <v>0.99</v>
      </c>
      <c r="E323" s="15">
        <v>1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1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1</v>
      </c>
      <c r="Y323" s="15">
        <v>0</v>
      </c>
      <c r="Z323" s="15">
        <v>0</v>
      </c>
      <c r="AA323" s="15">
        <v>0</v>
      </c>
      <c r="AB323" s="15">
        <v>1</v>
      </c>
      <c r="AC323" s="15">
        <v>0</v>
      </c>
      <c r="AD323" s="15">
        <v>0</v>
      </c>
      <c r="AE323" s="15">
        <v>1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</row>
    <row r="324" spans="2:36" x14ac:dyDescent="0.2">
      <c r="B324" s="15">
        <v>508</v>
      </c>
      <c r="C324" s="15">
        <v>12.91</v>
      </c>
      <c r="D324" s="15">
        <v>1.23</v>
      </c>
      <c r="E324" s="15">
        <v>1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1</v>
      </c>
      <c r="V324" s="15">
        <v>1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1</v>
      </c>
      <c r="AD324" s="15">
        <v>0</v>
      </c>
      <c r="AE324" s="15">
        <v>0</v>
      </c>
      <c r="AF324" s="15">
        <v>0</v>
      </c>
      <c r="AG324" s="15">
        <v>1</v>
      </c>
      <c r="AH324" s="15">
        <v>0</v>
      </c>
      <c r="AI324" s="15">
        <v>0</v>
      </c>
      <c r="AJ324" s="15">
        <v>0</v>
      </c>
    </row>
    <row r="325" spans="2:36" x14ac:dyDescent="0.2">
      <c r="B325" s="15">
        <v>1853</v>
      </c>
      <c r="C325" s="15">
        <v>4.3</v>
      </c>
      <c r="D325" s="15">
        <v>3.69</v>
      </c>
      <c r="E325" s="15">
        <v>1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1</v>
      </c>
      <c r="R325" s="15">
        <v>0</v>
      </c>
      <c r="S325" s="15">
        <v>0</v>
      </c>
      <c r="T325" s="15">
        <v>0</v>
      </c>
      <c r="U325" s="15">
        <v>0</v>
      </c>
      <c r="V325" s="15">
        <v>1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1</v>
      </c>
      <c r="AD325" s="15">
        <v>0</v>
      </c>
      <c r="AE325" s="15">
        <v>0</v>
      </c>
      <c r="AF325" s="15">
        <v>1</v>
      </c>
      <c r="AG325" s="15">
        <v>0</v>
      </c>
      <c r="AH325" s="15">
        <v>0</v>
      </c>
      <c r="AI325" s="15">
        <v>0</v>
      </c>
      <c r="AJ325" s="15">
        <v>0</v>
      </c>
    </row>
    <row r="326" spans="2:36" x14ac:dyDescent="0.2">
      <c r="B326" s="15">
        <v>5701</v>
      </c>
      <c r="C326" s="15">
        <v>6.76</v>
      </c>
      <c r="D326" s="15">
        <v>2.4500000000000002</v>
      </c>
      <c r="E326" s="15">
        <v>1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1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1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</row>
    <row r="327" spans="2:36" x14ac:dyDescent="0.2">
      <c r="B327" s="15">
        <v>3385</v>
      </c>
      <c r="C327" s="15">
        <v>4</v>
      </c>
      <c r="D327" s="15">
        <v>2.75</v>
      </c>
      <c r="E327" s="15">
        <v>1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1</v>
      </c>
      <c r="V327" s="15">
        <v>0</v>
      </c>
      <c r="W327" s="15">
        <v>0</v>
      </c>
      <c r="X327" s="15">
        <v>1</v>
      </c>
      <c r="Y327" s="15">
        <v>0</v>
      </c>
      <c r="Z327" s="15">
        <v>0</v>
      </c>
      <c r="AA327" s="15">
        <v>0</v>
      </c>
      <c r="AB327" s="15">
        <v>0</v>
      </c>
      <c r="AC327" s="15">
        <v>1</v>
      </c>
      <c r="AD327" s="15">
        <v>0</v>
      </c>
      <c r="AE327" s="15">
        <v>1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</row>
    <row r="328" spans="2:36" x14ac:dyDescent="0.2">
      <c r="B328" s="15">
        <v>1266</v>
      </c>
      <c r="C328" s="15">
        <v>3.35</v>
      </c>
      <c r="D328" s="15">
        <v>3.35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1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1</v>
      </c>
      <c r="Y328" s="15">
        <v>0</v>
      </c>
      <c r="Z328" s="15">
        <v>0</v>
      </c>
      <c r="AA328" s="15">
        <v>0</v>
      </c>
      <c r="AB328" s="15">
        <v>0</v>
      </c>
      <c r="AC328" s="15">
        <v>1</v>
      </c>
      <c r="AD328" s="15">
        <v>0</v>
      </c>
      <c r="AE328" s="15">
        <v>0</v>
      </c>
      <c r="AF328" s="15">
        <v>0</v>
      </c>
      <c r="AG328" s="15">
        <v>1</v>
      </c>
      <c r="AH328" s="15">
        <v>0</v>
      </c>
      <c r="AI328" s="15">
        <v>0</v>
      </c>
      <c r="AJ328" s="15">
        <v>0</v>
      </c>
    </row>
    <row r="329" spans="2:36" x14ac:dyDescent="0.2">
      <c r="B329" s="15">
        <v>1545</v>
      </c>
      <c r="C329" s="15">
        <v>7.13</v>
      </c>
      <c r="D329" s="15">
        <v>2.4500000000000002</v>
      </c>
      <c r="E329" s="15">
        <v>1</v>
      </c>
      <c r="F329" s="15">
        <v>1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1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</row>
    <row r="330" spans="2:36" x14ac:dyDescent="0.2">
      <c r="B330" s="15">
        <v>266</v>
      </c>
      <c r="C330" s="15">
        <v>14.28</v>
      </c>
      <c r="D330" s="15">
        <v>1.23</v>
      </c>
      <c r="E330" s="15">
        <v>1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1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1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1</v>
      </c>
      <c r="AC330" s="15">
        <v>0</v>
      </c>
      <c r="AD330" s="15">
        <v>0</v>
      </c>
      <c r="AE330" s="15">
        <v>1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</row>
    <row r="331" spans="2:36" x14ac:dyDescent="0.2">
      <c r="B331" s="15">
        <v>105</v>
      </c>
      <c r="C331" s="15">
        <v>8.39</v>
      </c>
      <c r="D331" s="15">
        <v>4.4400000000000004</v>
      </c>
      <c r="E331" s="15">
        <v>1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1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1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1</v>
      </c>
      <c r="AD331" s="15">
        <v>0</v>
      </c>
      <c r="AE331" s="15">
        <v>0</v>
      </c>
      <c r="AF331" s="15">
        <v>0</v>
      </c>
      <c r="AG331" s="15">
        <v>0</v>
      </c>
      <c r="AH331" s="15">
        <v>1</v>
      </c>
      <c r="AI331" s="15">
        <v>0</v>
      </c>
      <c r="AJ331" s="15">
        <v>0</v>
      </c>
    </row>
    <row r="332" spans="2:36" x14ac:dyDescent="0.2">
      <c r="B332" s="15">
        <v>3090</v>
      </c>
      <c r="C332" s="15">
        <v>7.38</v>
      </c>
      <c r="D332" s="15">
        <v>2.4500000000000002</v>
      </c>
      <c r="E332" s="15">
        <v>1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1</v>
      </c>
      <c r="V332" s="15">
        <v>1</v>
      </c>
      <c r="W332" s="15">
        <v>0</v>
      </c>
      <c r="X332" s="15">
        <v>0</v>
      </c>
      <c r="Y332" s="15">
        <v>0</v>
      </c>
      <c r="Z332" s="15">
        <v>1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</row>
    <row r="333" spans="2:36" x14ac:dyDescent="0.2">
      <c r="B333" s="15">
        <v>945</v>
      </c>
      <c r="C333" s="15">
        <v>3.49</v>
      </c>
      <c r="D333" s="15">
        <v>3.49</v>
      </c>
      <c r="E333" s="15">
        <v>0</v>
      </c>
      <c r="F333" s="15">
        <v>1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1</v>
      </c>
      <c r="Y333" s="15">
        <v>0</v>
      </c>
      <c r="Z333" s="15">
        <v>0</v>
      </c>
      <c r="AA333" s="15">
        <v>0</v>
      </c>
      <c r="AB333" s="15">
        <v>0</v>
      </c>
      <c r="AC333" s="15">
        <v>1</v>
      </c>
      <c r="AD333" s="15">
        <v>0</v>
      </c>
      <c r="AE333" s="15">
        <v>0</v>
      </c>
      <c r="AF333" s="15">
        <v>0</v>
      </c>
      <c r="AG333" s="15">
        <v>1</v>
      </c>
      <c r="AH333" s="15">
        <v>0</v>
      </c>
      <c r="AI333" s="15">
        <v>0</v>
      </c>
      <c r="AJ333" s="15">
        <v>0</v>
      </c>
    </row>
    <row r="334" spans="2:36" x14ac:dyDescent="0.2">
      <c r="B334" s="15">
        <v>2349</v>
      </c>
      <c r="C334" s="15">
        <v>20.5</v>
      </c>
      <c r="D334" s="15">
        <v>0.6</v>
      </c>
      <c r="E334" s="15">
        <v>1</v>
      </c>
      <c r="F334" s="15">
        <v>1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1</v>
      </c>
      <c r="Y334" s="15">
        <v>0</v>
      </c>
      <c r="Z334" s="15">
        <v>1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1</v>
      </c>
      <c r="AH334" s="15">
        <v>0</v>
      </c>
      <c r="AI334" s="15">
        <v>0</v>
      </c>
      <c r="AJ334" s="15">
        <v>0</v>
      </c>
    </row>
    <row r="335" spans="2:36" x14ac:dyDescent="0.2">
      <c r="B335" s="15">
        <v>5701</v>
      </c>
      <c r="C335" s="15">
        <v>15.37</v>
      </c>
      <c r="D335" s="15">
        <v>1.23</v>
      </c>
      <c r="E335" s="15">
        <v>1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1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1</v>
      </c>
      <c r="W335" s="15">
        <v>0</v>
      </c>
      <c r="X335" s="15">
        <v>0</v>
      </c>
      <c r="Y335" s="15">
        <v>0</v>
      </c>
      <c r="Z335" s="15">
        <v>1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</row>
    <row r="336" spans="2:36" x14ac:dyDescent="0.2">
      <c r="B336" s="15">
        <v>197</v>
      </c>
      <c r="C336" s="15">
        <v>7.5</v>
      </c>
      <c r="D336" s="15">
        <v>5.36</v>
      </c>
      <c r="E336" s="15">
        <v>1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1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1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1</v>
      </c>
      <c r="AD336" s="15">
        <v>0</v>
      </c>
      <c r="AE336" s="15">
        <v>0</v>
      </c>
      <c r="AF336" s="15">
        <v>0</v>
      </c>
      <c r="AG336" s="15">
        <v>0</v>
      </c>
      <c r="AH336" s="15">
        <v>1</v>
      </c>
      <c r="AI336" s="15">
        <v>0</v>
      </c>
      <c r="AJ336" s="15">
        <v>0</v>
      </c>
    </row>
    <row r="337" spans="2:36" x14ac:dyDescent="0.2">
      <c r="B337" s="15">
        <v>1322</v>
      </c>
      <c r="C337" s="15">
        <v>12.83</v>
      </c>
      <c r="D337" s="15">
        <v>0.99</v>
      </c>
      <c r="E337" s="15">
        <v>1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1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1</v>
      </c>
      <c r="Y337" s="15">
        <v>0</v>
      </c>
      <c r="Z337" s="15">
        <v>0</v>
      </c>
      <c r="AA337" s="15">
        <v>0</v>
      </c>
      <c r="AB337" s="15">
        <v>0</v>
      </c>
      <c r="AC337" s="15">
        <v>1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</row>
    <row r="338" spans="2:36" x14ac:dyDescent="0.2">
      <c r="B338" s="15">
        <v>89</v>
      </c>
      <c r="C338" s="15">
        <v>8.01</v>
      </c>
      <c r="D338" s="15">
        <v>2.4500000000000002</v>
      </c>
      <c r="E338" s="15">
        <v>1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1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1</v>
      </c>
      <c r="W338" s="15">
        <v>0</v>
      </c>
      <c r="X338" s="15">
        <v>0</v>
      </c>
      <c r="Y338" s="15">
        <v>0</v>
      </c>
      <c r="Z338" s="15">
        <v>1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1</v>
      </c>
    </row>
    <row r="339" spans="2:36" x14ac:dyDescent="0.2">
      <c r="B339" s="15">
        <v>3090</v>
      </c>
      <c r="C339" s="15">
        <v>8.01</v>
      </c>
      <c r="D339" s="15">
        <v>2.4500000000000002</v>
      </c>
      <c r="E339" s="15">
        <v>1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1</v>
      </c>
      <c r="V339" s="15">
        <v>1</v>
      </c>
      <c r="W339" s="15">
        <v>0</v>
      </c>
      <c r="X339" s="15">
        <v>0</v>
      </c>
      <c r="Y339" s="15">
        <v>0</v>
      </c>
      <c r="Z339" s="15">
        <v>1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</row>
    <row r="340" spans="2:36" x14ac:dyDescent="0.2">
      <c r="B340" s="15">
        <v>2349</v>
      </c>
      <c r="C340" s="15">
        <v>3.6</v>
      </c>
      <c r="D340" s="15">
        <v>3.6</v>
      </c>
      <c r="E340" s="15">
        <v>0</v>
      </c>
      <c r="F340" s="15">
        <v>1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1</v>
      </c>
      <c r="Y340" s="15">
        <v>0</v>
      </c>
      <c r="Z340" s="15">
        <v>0</v>
      </c>
      <c r="AA340" s="15">
        <v>0</v>
      </c>
      <c r="AB340" s="15">
        <v>0</v>
      </c>
      <c r="AC340" s="15">
        <v>1</v>
      </c>
      <c r="AD340" s="15">
        <v>0</v>
      </c>
      <c r="AE340" s="15">
        <v>0</v>
      </c>
      <c r="AF340" s="15">
        <v>1</v>
      </c>
      <c r="AG340" s="15">
        <v>0</v>
      </c>
      <c r="AH340" s="15">
        <v>0</v>
      </c>
      <c r="AI340" s="15">
        <v>0</v>
      </c>
      <c r="AJ340" s="15">
        <v>0</v>
      </c>
    </row>
    <row r="341" spans="2:36" x14ac:dyDescent="0.2">
      <c r="B341" s="15">
        <v>2349</v>
      </c>
      <c r="C341" s="15">
        <v>3.6</v>
      </c>
      <c r="D341" s="15">
        <v>3.6</v>
      </c>
      <c r="E341" s="15">
        <v>0</v>
      </c>
      <c r="F341" s="15">
        <v>1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1</v>
      </c>
      <c r="Y341" s="15">
        <v>0</v>
      </c>
      <c r="Z341" s="15">
        <v>0</v>
      </c>
      <c r="AA341" s="15">
        <v>0</v>
      </c>
      <c r="AB341" s="15">
        <v>0</v>
      </c>
      <c r="AC341" s="15">
        <v>1</v>
      </c>
      <c r="AD341" s="15">
        <v>0</v>
      </c>
      <c r="AE341" s="15">
        <v>0</v>
      </c>
      <c r="AF341" s="15">
        <v>1</v>
      </c>
      <c r="AG341" s="15">
        <v>0</v>
      </c>
      <c r="AH341" s="15">
        <v>0</v>
      </c>
      <c r="AI341" s="15">
        <v>0</v>
      </c>
      <c r="AJ341" s="15">
        <v>0</v>
      </c>
    </row>
    <row r="342" spans="2:36" x14ac:dyDescent="0.2">
      <c r="B342" s="15">
        <v>2349</v>
      </c>
      <c r="C342" s="15">
        <v>3.6</v>
      </c>
      <c r="D342" s="15">
        <v>3.6</v>
      </c>
      <c r="E342" s="15">
        <v>0</v>
      </c>
      <c r="F342" s="15">
        <v>1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1</v>
      </c>
      <c r="Y342" s="15">
        <v>0</v>
      </c>
      <c r="Z342" s="15">
        <v>0</v>
      </c>
      <c r="AA342" s="15">
        <v>0</v>
      </c>
      <c r="AB342" s="15">
        <v>0</v>
      </c>
      <c r="AC342" s="15">
        <v>1</v>
      </c>
      <c r="AD342" s="15">
        <v>0</v>
      </c>
      <c r="AE342" s="15">
        <v>0</v>
      </c>
      <c r="AF342" s="15">
        <v>1</v>
      </c>
      <c r="AG342" s="15">
        <v>0</v>
      </c>
      <c r="AH342" s="15">
        <v>0</v>
      </c>
      <c r="AI342" s="15">
        <v>0</v>
      </c>
      <c r="AJ342" s="15">
        <v>0</v>
      </c>
    </row>
    <row r="343" spans="2:36" x14ac:dyDescent="0.2">
      <c r="B343" s="15">
        <v>2349</v>
      </c>
      <c r="C343" s="15">
        <v>3.6</v>
      </c>
      <c r="D343" s="15">
        <v>3.6</v>
      </c>
      <c r="E343" s="15">
        <v>0</v>
      </c>
      <c r="F343" s="15">
        <v>1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1</v>
      </c>
      <c r="Y343" s="15">
        <v>0</v>
      </c>
      <c r="Z343" s="15">
        <v>0</v>
      </c>
      <c r="AA343" s="15">
        <v>0</v>
      </c>
      <c r="AB343" s="15">
        <v>0</v>
      </c>
      <c r="AC343" s="15">
        <v>1</v>
      </c>
      <c r="AD343" s="15">
        <v>0</v>
      </c>
      <c r="AE343" s="15">
        <v>0</v>
      </c>
      <c r="AF343" s="15">
        <v>0</v>
      </c>
      <c r="AG343" s="15">
        <v>1</v>
      </c>
      <c r="AH343" s="15">
        <v>0</v>
      </c>
      <c r="AI343" s="15">
        <v>0</v>
      </c>
      <c r="AJ343" s="15">
        <v>0</v>
      </c>
    </row>
    <row r="344" spans="2:36" x14ac:dyDescent="0.2">
      <c r="B344" s="15">
        <v>2349</v>
      </c>
      <c r="C344" s="15">
        <v>3.6</v>
      </c>
      <c r="D344" s="15">
        <v>3.6</v>
      </c>
      <c r="E344" s="15">
        <v>0</v>
      </c>
      <c r="F344" s="15">
        <v>1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0</v>
      </c>
      <c r="AB344" s="15">
        <v>0</v>
      </c>
      <c r="AC344" s="15">
        <v>1</v>
      </c>
      <c r="AD344" s="15">
        <v>1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</row>
    <row r="345" spans="2:36" x14ac:dyDescent="0.2">
      <c r="B345" s="15">
        <v>2349</v>
      </c>
      <c r="C345" s="15">
        <v>3.6</v>
      </c>
      <c r="D345" s="15">
        <v>3.6</v>
      </c>
      <c r="E345" s="15">
        <v>0</v>
      </c>
      <c r="F345" s="15">
        <v>1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1</v>
      </c>
      <c r="Y345" s="15">
        <v>0</v>
      </c>
      <c r="Z345" s="15">
        <v>0</v>
      </c>
      <c r="AA345" s="15">
        <v>0</v>
      </c>
      <c r="AB345" s="15">
        <v>0</v>
      </c>
      <c r="AC345" s="15">
        <v>1</v>
      </c>
      <c r="AD345" s="15">
        <v>1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</row>
    <row r="346" spans="2:36" x14ac:dyDescent="0.2">
      <c r="B346" s="15">
        <v>2349</v>
      </c>
      <c r="C346" s="15">
        <v>3.6</v>
      </c>
      <c r="D346" s="15">
        <v>3.6</v>
      </c>
      <c r="E346" s="15">
        <v>0</v>
      </c>
      <c r="F346" s="15">
        <v>1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1</v>
      </c>
      <c r="Y346" s="15">
        <v>0</v>
      </c>
      <c r="Z346" s="15">
        <v>0</v>
      </c>
      <c r="AA346" s="15">
        <v>0</v>
      </c>
      <c r="AB346" s="15">
        <v>0</v>
      </c>
      <c r="AC346" s="15">
        <v>1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</row>
    <row r="347" spans="2:36" x14ac:dyDescent="0.2">
      <c r="B347" s="15">
        <v>2349</v>
      </c>
      <c r="C347" s="15">
        <v>3.85</v>
      </c>
      <c r="D347" s="15">
        <v>3.6</v>
      </c>
      <c r="E347" s="15">
        <v>1</v>
      </c>
      <c r="F347" s="15">
        <v>1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1</v>
      </c>
      <c r="AD347" s="15">
        <v>0</v>
      </c>
      <c r="AE347" s="15">
        <v>0</v>
      </c>
      <c r="AF347" s="15">
        <v>1</v>
      </c>
      <c r="AG347" s="15">
        <v>0</v>
      </c>
      <c r="AH347" s="15">
        <v>0</v>
      </c>
      <c r="AI347" s="15">
        <v>0</v>
      </c>
      <c r="AJ347" s="15">
        <v>0</v>
      </c>
    </row>
    <row r="348" spans="2:36" x14ac:dyDescent="0.2">
      <c r="B348" s="15">
        <v>2349</v>
      </c>
      <c r="C348" s="15">
        <v>3.85</v>
      </c>
      <c r="D348" s="15">
        <v>3.6</v>
      </c>
      <c r="E348" s="15">
        <v>1</v>
      </c>
      <c r="F348" s="15">
        <v>1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1</v>
      </c>
      <c r="AD348" s="15">
        <v>0</v>
      </c>
      <c r="AE348" s="15">
        <v>0</v>
      </c>
      <c r="AF348" s="15">
        <v>0</v>
      </c>
      <c r="AG348" s="15">
        <v>1</v>
      </c>
      <c r="AH348" s="15">
        <v>0</v>
      </c>
      <c r="AI348" s="15">
        <v>0</v>
      </c>
      <c r="AJ348" s="15">
        <v>0</v>
      </c>
    </row>
    <row r="349" spans="2:36" x14ac:dyDescent="0.2">
      <c r="B349" s="15">
        <v>3385</v>
      </c>
      <c r="C349" s="15">
        <v>3.75</v>
      </c>
      <c r="D349" s="15">
        <v>3.75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1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1</v>
      </c>
      <c r="AD349" s="15">
        <v>0</v>
      </c>
      <c r="AE349" s="15">
        <v>1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</row>
    <row r="350" spans="2:36" x14ac:dyDescent="0.2">
      <c r="B350" s="15">
        <v>3385</v>
      </c>
      <c r="C350" s="15">
        <v>3.75</v>
      </c>
      <c r="D350" s="15">
        <v>3.75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1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1</v>
      </c>
      <c r="AD350" s="15">
        <v>0</v>
      </c>
      <c r="AE350" s="15">
        <v>1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</row>
    <row r="351" spans="2:36" x14ac:dyDescent="0.2">
      <c r="B351" s="15">
        <v>105</v>
      </c>
      <c r="C351" s="15">
        <v>10.08</v>
      </c>
      <c r="D351" s="15">
        <v>4.4400000000000004</v>
      </c>
      <c r="E351" s="15">
        <v>1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1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1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1</v>
      </c>
      <c r="AD351" s="15">
        <v>0</v>
      </c>
      <c r="AE351" s="15">
        <v>0</v>
      </c>
      <c r="AF351" s="15">
        <v>0</v>
      </c>
      <c r="AG351" s="15">
        <v>0</v>
      </c>
      <c r="AH351" s="15">
        <v>1</v>
      </c>
      <c r="AI351" s="15">
        <v>0</v>
      </c>
      <c r="AJ351" s="15">
        <v>0</v>
      </c>
    </row>
    <row r="352" spans="2:36" x14ac:dyDescent="0.2">
      <c r="B352" s="15">
        <v>2507</v>
      </c>
      <c r="C352" s="15">
        <v>8.7100000000000009</v>
      </c>
      <c r="D352" s="15">
        <v>2.4500000000000002</v>
      </c>
      <c r="E352" s="15">
        <v>1</v>
      </c>
      <c r="F352" s="15">
        <v>1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1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1</v>
      </c>
      <c r="AD352" s="15">
        <v>0</v>
      </c>
      <c r="AE352" s="15">
        <v>0</v>
      </c>
      <c r="AF352" s="15">
        <v>1</v>
      </c>
      <c r="AG352" s="15">
        <v>0</v>
      </c>
      <c r="AH352" s="15">
        <v>0</v>
      </c>
      <c r="AI352" s="15">
        <v>0</v>
      </c>
      <c r="AJ352" s="15">
        <v>0</v>
      </c>
    </row>
    <row r="353" spans="2:36" x14ac:dyDescent="0.2">
      <c r="B353" s="15">
        <v>5701</v>
      </c>
      <c r="C353" s="15">
        <v>8.76</v>
      </c>
      <c r="D353" s="15">
        <v>2.4500000000000002</v>
      </c>
      <c r="E353" s="15">
        <v>1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1</v>
      </c>
      <c r="U353" s="15">
        <v>0</v>
      </c>
      <c r="V353" s="15">
        <v>1</v>
      </c>
      <c r="W353" s="15">
        <v>0</v>
      </c>
      <c r="X353" s="15">
        <v>0</v>
      </c>
      <c r="Y353" s="15">
        <v>0</v>
      </c>
      <c r="Z353" s="15">
        <v>1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1</v>
      </c>
    </row>
    <row r="354" spans="2:36" x14ac:dyDescent="0.2">
      <c r="B354" s="15">
        <v>37</v>
      </c>
      <c r="C354" s="15">
        <v>17.829999999999998</v>
      </c>
      <c r="D354" s="15">
        <v>1.23</v>
      </c>
      <c r="E354" s="15">
        <v>1</v>
      </c>
      <c r="F354" s="15">
        <v>0</v>
      </c>
      <c r="G354" s="15">
        <v>0</v>
      </c>
      <c r="H354" s="15">
        <v>0</v>
      </c>
      <c r="I354" s="15">
        <v>1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1</v>
      </c>
      <c r="W354" s="15">
        <v>0</v>
      </c>
      <c r="X354" s="15">
        <v>0</v>
      </c>
      <c r="Y354" s="15">
        <v>0</v>
      </c>
      <c r="Z354" s="15">
        <v>0</v>
      </c>
      <c r="AA354" s="15">
        <v>1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1</v>
      </c>
      <c r="AI354" s="15">
        <v>0</v>
      </c>
      <c r="AJ354" s="15">
        <v>0</v>
      </c>
    </row>
    <row r="355" spans="2:36" x14ac:dyDescent="0.2">
      <c r="B355" s="15">
        <v>915</v>
      </c>
      <c r="C355" s="15">
        <v>17.86</v>
      </c>
      <c r="D355" s="15">
        <v>1.23</v>
      </c>
      <c r="E355" s="15">
        <v>1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1</v>
      </c>
      <c r="R355" s="15">
        <v>0</v>
      </c>
      <c r="S355" s="15">
        <v>0</v>
      </c>
      <c r="T355" s="15">
        <v>0</v>
      </c>
      <c r="U355" s="15">
        <v>0</v>
      </c>
      <c r="V355" s="15">
        <v>1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1</v>
      </c>
      <c r="AC355" s="15">
        <v>0</v>
      </c>
      <c r="AD355" s="15">
        <v>0</v>
      </c>
      <c r="AE355" s="15">
        <v>0</v>
      </c>
      <c r="AF355" s="15">
        <v>1</v>
      </c>
      <c r="AG355" s="15">
        <v>0</v>
      </c>
      <c r="AH355" s="15">
        <v>0</v>
      </c>
      <c r="AI355" s="15">
        <v>0</v>
      </c>
      <c r="AJ355" s="15">
        <v>0</v>
      </c>
    </row>
    <row r="356" spans="2:36" x14ac:dyDescent="0.2">
      <c r="B356" s="15">
        <v>1545</v>
      </c>
      <c r="C356" s="15">
        <v>9.2200000000000006</v>
      </c>
      <c r="D356" s="15">
        <v>2.4500000000000002</v>
      </c>
      <c r="E356" s="15">
        <v>1</v>
      </c>
      <c r="F356" s="15">
        <v>1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1</v>
      </c>
      <c r="W356" s="15">
        <v>0</v>
      </c>
      <c r="X356" s="15">
        <v>0</v>
      </c>
      <c r="Y356" s="15">
        <v>0</v>
      </c>
      <c r="Z356" s="15">
        <v>1</v>
      </c>
      <c r="AA356" s="15">
        <v>0</v>
      </c>
      <c r="AB356" s="15">
        <v>0</v>
      </c>
      <c r="AC356" s="15">
        <v>0</v>
      </c>
      <c r="AD356" s="15">
        <v>1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</row>
    <row r="357" spans="2:36" x14ac:dyDescent="0.2">
      <c r="B357" s="15">
        <v>71</v>
      </c>
      <c r="C357" s="15">
        <v>18.579999999999998</v>
      </c>
      <c r="D357" s="15">
        <v>1.23</v>
      </c>
      <c r="E357" s="15">
        <v>1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1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1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1</v>
      </c>
      <c r="AD357" s="15">
        <v>0</v>
      </c>
      <c r="AE357" s="15">
        <v>0</v>
      </c>
      <c r="AF357" s="15">
        <v>0</v>
      </c>
      <c r="AG357" s="15">
        <v>0</v>
      </c>
      <c r="AH357" s="15">
        <v>1</v>
      </c>
      <c r="AI357" s="15">
        <v>0</v>
      </c>
      <c r="AJ357" s="15">
        <v>0</v>
      </c>
    </row>
    <row r="358" spans="2:36" x14ac:dyDescent="0.2">
      <c r="B358" s="15">
        <v>9003</v>
      </c>
      <c r="C358" s="15">
        <v>3.89</v>
      </c>
      <c r="D358" s="15">
        <v>3.89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1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1</v>
      </c>
      <c r="AC358" s="15">
        <v>0</v>
      </c>
      <c r="AD358" s="15">
        <v>0</v>
      </c>
      <c r="AE358" s="15">
        <v>1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</row>
    <row r="359" spans="2:36" x14ac:dyDescent="0.2">
      <c r="B359" s="15">
        <v>9003</v>
      </c>
      <c r="C359" s="15">
        <v>3.89</v>
      </c>
      <c r="D359" s="15">
        <v>3.89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1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1</v>
      </c>
      <c r="AD359" s="15">
        <v>1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</row>
    <row r="360" spans="2:36" x14ac:dyDescent="0.2">
      <c r="B360" s="15">
        <v>2349</v>
      </c>
      <c r="C360" s="15">
        <v>4.24</v>
      </c>
      <c r="D360" s="15">
        <v>3.6</v>
      </c>
      <c r="E360" s="15">
        <v>1</v>
      </c>
      <c r="F360" s="15">
        <v>1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1</v>
      </c>
      <c r="AD360" s="15">
        <v>1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</row>
    <row r="361" spans="2:36" x14ac:dyDescent="0.2">
      <c r="B361" s="15">
        <v>578</v>
      </c>
      <c r="C361" s="15">
        <v>9.4700000000000006</v>
      </c>
      <c r="D361" s="15">
        <v>2.4500000000000002</v>
      </c>
      <c r="E361" s="15">
        <v>1</v>
      </c>
      <c r="F361" s="15">
        <v>1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1</v>
      </c>
      <c r="W361" s="15">
        <v>0</v>
      </c>
      <c r="X361" s="15">
        <v>0</v>
      </c>
      <c r="Y361" s="15">
        <v>0</v>
      </c>
      <c r="Z361" s="15">
        <v>1</v>
      </c>
      <c r="AA361" s="15">
        <v>0</v>
      </c>
      <c r="AB361" s="15">
        <v>0</v>
      </c>
      <c r="AC361" s="15">
        <v>0</v>
      </c>
      <c r="AD361" s="15">
        <v>1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</row>
    <row r="362" spans="2:36" x14ac:dyDescent="0.2">
      <c r="B362" s="15">
        <v>454</v>
      </c>
      <c r="C362" s="15">
        <v>15.5</v>
      </c>
      <c r="D362" s="15">
        <v>0.99</v>
      </c>
      <c r="E362" s="15">
        <v>1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1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1</v>
      </c>
      <c r="AC362" s="15">
        <v>0</v>
      </c>
      <c r="AD362" s="15">
        <v>1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</row>
    <row r="363" spans="2:36" x14ac:dyDescent="0.2">
      <c r="B363" s="15">
        <v>18</v>
      </c>
      <c r="C363" s="15">
        <v>15.51</v>
      </c>
      <c r="D363" s="15">
        <v>0.99</v>
      </c>
      <c r="E363" s="15">
        <v>1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1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1</v>
      </c>
      <c r="AD363" s="15">
        <v>1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</row>
    <row r="364" spans="2:36" x14ac:dyDescent="0.2">
      <c r="B364" s="15">
        <v>519</v>
      </c>
      <c r="C364" s="15">
        <v>19.059999999999999</v>
      </c>
      <c r="D364" s="15">
        <v>1.23</v>
      </c>
      <c r="E364" s="15">
        <v>1</v>
      </c>
      <c r="F364" s="15">
        <v>0</v>
      </c>
      <c r="G364" s="15">
        <v>0</v>
      </c>
      <c r="H364" s="15">
        <v>0</v>
      </c>
      <c r="I364" s="15">
        <v>1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1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1</v>
      </c>
      <c r="AC364" s="15">
        <v>0</v>
      </c>
      <c r="AD364" s="15">
        <v>1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</row>
    <row r="365" spans="2:36" x14ac:dyDescent="0.2">
      <c r="B365" s="15">
        <v>3385</v>
      </c>
      <c r="C365" s="15">
        <v>5.69</v>
      </c>
      <c r="D365" s="15">
        <v>2.75</v>
      </c>
      <c r="E365" s="15">
        <v>1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1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1</v>
      </c>
      <c r="AD365" s="15">
        <v>0</v>
      </c>
      <c r="AE365" s="15">
        <v>1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</row>
    <row r="366" spans="2:36" x14ac:dyDescent="0.2">
      <c r="B366" s="15">
        <v>2349</v>
      </c>
      <c r="C366" s="15">
        <v>4.3499999999999996</v>
      </c>
      <c r="D366" s="15">
        <v>3.6</v>
      </c>
      <c r="E366" s="15">
        <v>1</v>
      </c>
      <c r="F366" s="15">
        <v>1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1</v>
      </c>
      <c r="AD366" s="15">
        <v>0</v>
      </c>
      <c r="AE366" s="15">
        <v>0</v>
      </c>
      <c r="AF366" s="15">
        <v>1</v>
      </c>
      <c r="AG366" s="15">
        <v>0</v>
      </c>
      <c r="AH366" s="15">
        <v>0</v>
      </c>
      <c r="AI366" s="15">
        <v>0</v>
      </c>
      <c r="AJ366" s="15">
        <v>0</v>
      </c>
    </row>
    <row r="367" spans="2:36" x14ac:dyDescent="0.2">
      <c r="B367" s="15">
        <v>2349</v>
      </c>
      <c r="C367" s="15">
        <v>4.3600000000000003</v>
      </c>
      <c r="D367" s="15">
        <v>3.6</v>
      </c>
      <c r="E367" s="15">
        <v>1</v>
      </c>
      <c r="F367" s="15">
        <v>1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1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</row>
    <row r="368" spans="2:36" x14ac:dyDescent="0.2">
      <c r="B368" s="15">
        <v>2349</v>
      </c>
      <c r="C368" s="15">
        <v>4.3600000000000003</v>
      </c>
      <c r="D368" s="15">
        <v>3.6</v>
      </c>
      <c r="E368" s="15">
        <v>1</v>
      </c>
      <c r="F368" s="15">
        <v>1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1</v>
      </c>
      <c r="AD368" s="15">
        <v>0</v>
      </c>
      <c r="AE368" s="15">
        <v>0</v>
      </c>
      <c r="AF368" s="15">
        <v>1</v>
      </c>
      <c r="AG368" s="15">
        <v>0</v>
      </c>
      <c r="AH368" s="15">
        <v>0</v>
      </c>
      <c r="AI368" s="15">
        <v>0</v>
      </c>
      <c r="AJ368" s="15">
        <v>0</v>
      </c>
    </row>
    <row r="369" spans="2:36" x14ac:dyDescent="0.2">
      <c r="B369" s="15">
        <v>232</v>
      </c>
      <c r="C369" s="15">
        <v>7.12</v>
      </c>
      <c r="D369" s="15">
        <v>7.12</v>
      </c>
      <c r="E369" s="15">
        <v>1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1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1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1</v>
      </c>
      <c r="AI369" s="15">
        <v>0</v>
      </c>
      <c r="AJ369" s="15">
        <v>0</v>
      </c>
    </row>
    <row r="370" spans="2:36" x14ac:dyDescent="0.2">
      <c r="B370" s="15">
        <v>638</v>
      </c>
      <c r="C370" s="15">
        <v>3.99</v>
      </c>
      <c r="D370" s="15">
        <v>3.99</v>
      </c>
      <c r="E370" s="15">
        <v>0</v>
      </c>
      <c r="F370" s="15">
        <v>0</v>
      </c>
      <c r="G370" s="15">
        <v>0</v>
      </c>
      <c r="H370" s="15">
        <v>1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1</v>
      </c>
      <c r="AC370" s="15">
        <v>0</v>
      </c>
      <c r="AD370" s="15">
        <v>1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</row>
    <row r="371" spans="2:36" x14ac:dyDescent="0.2">
      <c r="B371" s="15">
        <v>1155</v>
      </c>
      <c r="C371" s="15">
        <v>3.99</v>
      </c>
      <c r="D371" s="15">
        <v>3.99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1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1</v>
      </c>
      <c r="Y371" s="15">
        <v>0</v>
      </c>
      <c r="Z371" s="15">
        <v>0</v>
      </c>
      <c r="AA371" s="15">
        <v>0</v>
      </c>
      <c r="AB371" s="15">
        <v>0</v>
      </c>
      <c r="AC371" s="15">
        <v>1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</row>
    <row r="372" spans="2:36" x14ac:dyDescent="0.2">
      <c r="B372" s="15">
        <v>1809</v>
      </c>
      <c r="C372" s="15">
        <v>3.99</v>
      </c>
      <c r="D372" s="15">
        <v>3.99</v>
      </c>
      <c r="E372" s="15">
        <v>0</v>
      </c>
      <c r="F372" s="15">
        <v>0</v>
      </c>
      <c r="G372" s="15">
        <v>0</v>
      </c>
      <c r="H372" s="15">
        <v>1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1</v>
      </c>
      <c r="Y372" s="15">
        <v>0</v>
      </c>
      <c r="Z372" s="15">
        <v>0</v>
      </c>
      <c r="AA372" s="15">
        <v>0</v>
      </c>
      <c r="AB372" s="15">
        <v>0</v>
      </c>
      <c r="AC372" s="15">
        <v>1</v>
      </c>
      <c r="AD372" s="15">
        <v>0</v>
      </c>
      <c r="AE372" s="15">
        <v>0</v>
      </c>
      <c r="AF372" s="15">
        <v>0</v>
      </c>
      <c r="AG372" s="15">
        <v>1</v>
      </c>
      <c r="AH372" s="15">
        <v>0</v>
      </c>
      <c r="AI372" s="15">
        <v>0</v>
      </c>
      <c r="AJ372" s="15">
        <v>0</v>
      </c>
    </row>
    <row r="373" spans="2:36" x14ac:dyDescent="0.2">
      <c r="B373" s="15">
        <v>3385</v>
      </c>
      <c r="C373" s="15">
        <v>3.99</v>
      </c>
      <c r="D373" s="15">
        <v>3.99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1</v>
      </c>
      <c r="V373" s="15">
        <v>0</v>
      </c>
      <c r="W373" s="15">
        <v>0</v>
      </c>
      <c r="X373" s="15">
        <v>1</v>
      </c>
      <c r="Y373" s="15">
        <v>0</v>
      </c>
      <c r="Z373" s="15">
        <v>0</v>
      </c>
      <c r="AA373" s="15">
        <v>0</v>
      </c>
      <c r="AB373" s="15">
        <v>0</v>
      </c>
      <c r="AC373" s="15">
        <v>1</v>
      </c>
      <c r="AD373" s="15">
        <v>0</v>
      </c>
      <c r="AE373" s="15">
        <v>1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</row>
    <row r="374" spans="2:36" x14ac:dyDescent="0.2">
      <c r="B374" s="15">
        <v>3385</v>
      </c>
      <c r="C374" s="15">
        <v>3.99</v>
      </c>
      <c r="D374" s="15">
        <v>3.99</v>
      </c>
      <c r="E374" s="15">
        <v>1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1</v>
      </c>
      <c r="V374" s="15">
        <v>0</v>
      </c>
      <c r="W374" s="15">
        <v>0</v>
      </c>
      <c r="X374" s="15">
        <v>1</v>
      </c>
      <c r="Y374" s="15">
        <v>0</v>
      </c>
      <c r="Z374" s="15">
        <v>0</v>
      </c>
      <c r="AA374" s="15">
        <v>0</v>
      </c>
      <c r="AB374" s="15">
        <v>0</v>
      </c>
      <c r="AC374" s="15">
        <v>1</v>
      </c>
      <c r="AD374" s="15">
        <v>0</v>
      </c>
      <c r="AE374" s="15">
        <v>1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</row>
    <row r="375" spans="2:36" x14ac:dyDescent="0.2">
      <c r="B375" s="15">
        <v>3613</v>
      </c>
      <c r="C375" s="15">
        <v>3.99</v>
      </c>
      <c r="D375" s="15">
        <v>3.99</v>
      </c>
      <c r="E375" s="15">
        <v>0</v>
      </c>
      <c r="F375" s="15">
        <v>1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1</v>
      </c>
      <c r="Y375" s="15">
        <v>0</v>
      </c>
      <c r="Z375" s="15">
        <v>0</v>
      </c>
      <c r="AA375" s="15">
        <v>0</v>
      </c>
      <c r="AB375" s="15">
        <v>0</v>
      </c>
      <c r="AC375" s="15">
        <v>1</v>
      </c>
      <c r="AD375" s="15">
        <v>0</v>
      </c>
      <c r="AE375" s="15">
        <v>0</v>
      </c>
      <c r="AF375" s="15">
        <v>0</v>
      </c>
      <c r="AG375" s="15">
        <v>1</v>
      </c>
      <c r="AH375" s="15">
        <v>0</v>
      </c>
      <c r="AI375" s="15">
        <v>0</v>
      </c>
      <c r="AJ375" s="15">
        <v>0</v>
      </c>
    </row>
    <row r="376" spans="2:36" x14ac:dyDescent="0.2">
      <c r="B376" s="15">
        <v>3613</v>
      </c>
      <c r="C376" s="15">
        <v>3.99</v>
      </c>
      <c r="D376" s="15">
        <v>3.99</v>
      </c>
      <c r="E376" s="15">
        <v>0</v>
      </c>
      <c r="F376" s="15">
        <v>0</v>
      </c>
      <c r="G376" s="15">
        <v>0</v>
      </c>
      <c r="H376" s="15">
        <v>0</v>
      </c>
      <c r="I376" s="15">
        <v>1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1</v>
      </c>
      <c r="Y376" s="15">
        <v>0</v>
      </c>
      <c r="Z376" s="15">
        <v>0</v>
      </c>
      <c r="AA376" s="15">
        <v>0</v>
      </c>
      <c r="AB376" s="15">
        <v>0</v>
      </c>
      <c r="AC376" s="15">
        <v>1</v>
      </c>
      <c r="AD376" s="15">
        <v>0</v>
      </c>
      <c r="AE376" s="15">
        <v>0</v>
      </c>
      <c r="AF376" s="15">
        <v>0</v>
      </c>
      <c r="AG376" s="15">
        <v>1</v>
      </c>
      <c r="AH376" s="15">
        <v>0</v>
      </c>
      <c r="AI376" s="15">
        <v>0</v>
      </c>
      <c r="AJ376" s="15">
        <v>0</v>
      </c>
    </row>
    <row r="377" spans="2:36" x14ac:dyDescent="0.2">
      <c r="B377" s="15">
        <v>3613</v>
      </c>
      <c r="C377" s="15">
        <v>3.99</v>
      </c>
      <c r="D377" s="15">
        <v>3.99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1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1</v>
      </c>
      <c r="Y377" s="15">
        <v>0</v>
      </c>
      <c r="Z377" s="15">
        <v>0</v>
      </c>
      <c r="AA377" s="15">
        <v>0</v>
      </c>
      <c r="AB377" s="15">
        <v>0</v>
      </c>
      <c r="AC377" s="15">
        <v>1</v>
      </c>
      <c r="AD377" s="15">
        <v>0</v>
      </c>
      <c r="AE377" s="15">
        <v>0</v>
      </c>
      <c r="AF377" s="15">
        <v>0</v>
      </c>
      <c r="AG377" s="15">
        <v>1</v>
      </c>
      <c r="AH377" s="15">
        <v>0</v>
      </c>
      <c r="AI377" s="15">
        <v>0</v>
      </c>
      <c r="AJ377" s="15">
        <v>0</v>
      </c>
    </row>
    <row r="378" spans="2:36" x14ac:dyDescent="0.2">
      <c r="B378" s="15">
        <v>4390</v>
      </c>
      <c r="C378" s="15">
        <v>3.99</v>
      </c>
      <c r="D378" s="15">
        <v>3.99</v>
      </c>
      <c r="E378" s="15">
        <v>0</v>
      </c>
      <c r="F378" s="15">
        <v>1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1</v>
      </c>
      <c r="Y378" s="15">
        <v>0</v>
      </c>
      <c r="Z378" s="15">
        <v>0</v>
      </c>
      <c r="AA378" s="15">
        <v>0</v>
      </c>
      <c r="AB378" s="15">
        <v>0</v>
      </c>
      <c r="AC378" s="15">
        <v>1</v>
      </c>
      <c r="AD378" s="15">
        <v>1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</row>
    <row r="379" spans="2:36" x14ac:dyDescent="0.2">
      <c r="B379" s="15">
        <v>4390</v>
      </c>
      <c r="C379" s="15">
        <v>3.99</v>
      </c>
      <c r="D379" s="15">
        <v>3.99</v>
      </c>
      <c r="E379" s="15">
        <v>0</v>
      </c>
      <c r="F379" s="15">
        <v>1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1</v>
      </c>
      <c r="Y379" s="15">
        <v>0</v>
      </c>
      <c r="Z379" s="15">
        <v>0</v>
      </c>
      <c r="AA379" s="15">
        <v>0</v>
      </c>
      <c r="AB379" s="15">
        <v>0</v>
      </c>
      <c r="AC379" s="15">
        <v>1</v>
      </c>
      <c r="AD379" s="15">
        <v>1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</row>
    <row r="380" spans="2:36" x14ac:dyDescent="0.2">
      <c r="B380" s="15">
        <v>4390</v>
      </c>
      <c r="C380" s="15">
        <v>3.99</v>
      </c>
      <c r="D380" s="15">
        <v>3.99</v>
      </c>
      <c r="E380" s="15">
        <v>0</v>
      </c>
      <c r="F380" s="15">
        <v>1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1</v>
      </c>
      <c r="Y380" s="15">
        <v>0</v>
      </c>
      <c r="Z380" s="15">
        <v>0</v>
      </c>
      <c r="AA380" s="15">
        <v>0</v>
      </c>
      <c r="AB380" s="15">
        <v>0</v>
      </c>
      <c r="AC380" s="15">
        <v>1</v>
      </c>
      <c r="AD380" s="15">
        <v>0</v>
      </c>
      <c r="AE380" s="15">
        <v>0</v>
      </c>
      <c r="AF380" s="15">
        <v>1</v>
      </c>
      <c r="AG380" s="15">
        <v>0</v>
      </c>
      <c r="AH380" s="15">
        <v>0</v>
      </c>
      <c r="AI380" s="15">
        <v>0</v>
      </c>
      <c r="AJ380" s="15">
        <v>0</v>
      </c>
    </row>
    <row r="381" spans="2:36" x14ac:dyDescent="0.2">
      <c r="B381" s="15">
        <v>9003</v>
      </c>
      <c r="C381" s="15">
        <v>3.99</v>
      </c>
      <c r="D381" s="15">
        <v>3.99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1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1</v>
      </c>
      <c r="Y381" s="15">
        <v>0</v>
      </c>
      <c r="Z381" s="15">
        <v>0</v>
      </c>
      <c r="AA381" s="15">
        <v>0</v>
      </c>
      <c r="AB381" s="15">
        <v>0</v>
      </c>
      <c r="AC381" s="15">
        <v>1</v>
      </c>
      <c r="AD381" s="15">
        <v>1</v>
      </c>
      <c r="AE381" s="15">
        <v>0</v>
      </c>
      <c r="AF381" s="15">
        <v>0</v>
      </c>
      <c r="AG381" s="15">
        <v>0</v>
      </c>
      <c r="AH381" s="15">
        <v>0</v>
      </c>
      <c r="AI381" s="15">
        <v>0</v>
      </c>
      <c r="AJ381" s="15">
        <v>0</v>
      </c>
    </row>
    <row r="382" spans="2:36" x14ac:dyDescent="0.2">
      <c r="B382" s="15">
        <v>9003</v>
      </c>
      <c r="C382" s="15">
        <v>3.99</v>
      </c>
      <c r="D382" s="15">
        <v>3.99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1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1</v>
      </c>
      <c r="Y382" s="15">
        <v>0</v>
      </c>
      <c r="Z382" s="15">
        <v>0</v>
      </c>
      <c r="AA382" s="15">
        <v>0</v>
      </c>
      <c r="AB382" s="15">
        <v>0</v>
      </c>
      <c r="AC382" s="15">
        <v>1</v>
      </c>
      <c r="AD382" s="15">
        <v>1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</row>
    <row r="383" spans="2:36" x14ac:dyDescent="0.2">
      <c r="B383" s="15">
        <v>9003</v>
      </c>
      <c r="C383" s="15">
        <v>3.99</v>
      </c>
      <c r="D383" s="15">
        <v>3.99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1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1</v>
      </c>
      <c r="Y383" s="15">
        <v>0</v>
      </c>
      <c r="Z383" s="15">
        <v>0</v>
      </c>
      <c r="AA383" s="15">
        <v>0</v>
      </c>
      <c r="AB383" s="15">
        <v>0</v>
      </c>
      <c r="AC383" s="15">
        <v>1</v>
      </c>
      <c r="AD383" s="15">
        <v>0</v>
      </c>
      <c r="AE383" s="15">
        <v>1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</row>
    <row r="384" spans="2:36" x14ac:dyDescent="0.2">
      <c r="B384" s="15">
        <v>25433</v>
      </c>
      <c r="C384" s="15">
        <v>3.99</v>
      </c>
      <c r="D384" s="15">
        <v>3.99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1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1</v>
      </c>
      <c r="Y384" s="15">
        <v>0</v>
      </c>
      <c r="Z384" s="15">
        <v>0</v>
      </c>
      <c r="AA384" s="15">
        <v>0</v>
      </c>
      <c r="AB384" s="15">
        <v>0</v>
      </c>
      <c r="AC384" s="15">
        <v>1</v>
      </c>
      <c r="AD384" s="15">
        <v>1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</row>
    <row r="385" spans="2:36" x14ac:dyDescent="0.2">
      <c r="B385" s="15">
        <v>25433</v>
      </c>
      <c r="C385" s="15">
        <v>3.99</v>
      </c>
      <c r="D385" s="15">
        <v>3.99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1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1</v>
      </c>
      <c r="Y385" s="15">
        <v>0</v>
      </c>
      <c r="Z385" s="15">
        <v>0</v>
      </c>
      <c r="AA385" s="15">
        <v>0</v>
      </c>
      <c r="AB385" s="15">
        <v>0</v>
      </c>
      <c r="AC385" s="15">
        <v>1</v>
      </c>
      <c r="AD385" s="15">
        <v>1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</row>
    <row r="386" spans="2:36" x14ac:dyDescent="0.2">
      <c r="B386" s="15">
        <v>25433</v>
      </c>
      <c r="C386" s="15">
        <v>3.99</v>
      </c>
      <c r="D386" s="15">
        <v>3.99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1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1</v>
      </c>
      <c r="Y386" s="15">
        <v>0</v>
      </c>
      <c r="Z386" s="15">
        <v>0</v>
      </c>
      <c r="AA386" s="15">
        <v>0</v>
      </c>
      <c r="AB386" s="15">
        <v>0</v>
      </c>
      <c r="AC386" s="15">
        <v>1</v>
      </c>
      <c r="AD386" s="15">
        <v>1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</row>
    <row r="387" spans="2:36" x14ac:dyDescent="0.2">
      <c r="B387" s="15">
        <v>1180</v>
      </c>
      <c r="C387" s="15">
        <v>14.28</v>
      </c>
      <c r="D387" s="15">
        <v>3.57</v>
      </c>
      <c r="E387" s="15">
        <v>1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1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1</v>
      </c>
      <c r="AD387" s="15">
        <v>0</v>
      </c>
      <c r="AE387" s="15">
        <v>0</v>
      </c>
      <c r="AF387" s="15">
        <v>0</v>
      </c>
      <c r="AG387" s="15">
        <v>0</v>
      </c>
      <c r="AH387" s="15">
        <v>1</v>
      </c>
      <c r="AI387" s="15">
        <v>0</v>
      </c>
      <c r="AJ387" s="15">
        <v>0</v>
      </c>
    </row>
    <row r="388" spans="2:36" x14ac:dyDescent="0.2">
      <c r="B388" s="15">
        <v>321</v>
      </c>
      <c r="C388" s="15">
        <v>4.92</v>
      </c>
      <c r="D388" s="15">
        <v>4.92</v>
      </c>
      <c r="E388" s="15">
        <v>0</v>
      </c>
      <c r="F388" s="15">
        <v>0</v>
      </c>
      <c r="G388" s="15">
        <v>0</v>
      </c>
      <c r="H388" s="15">
        <v>1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1</v>
      </c>
      <c r="W388" s="15">
        <v>0</v>
      </c>
      <c r="X388" s="15">
        <v>0</v>
      </c>
      <c r="Y388" s="15">
        <v>0</v>
      </c>
      <c r="Z388" s="15">
        <v>1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1</v>
      </c>
    </row>
    <row r="389" spans="2:36" x14ac:dyDescent="0.2">
      <c r="B389" s="15">
        <v>1405</v>
      </c>
      <c r="C389" s="15">
        <v>10.08</v>
      </c>
      <c r="D389" s="15">
        <v>2.4500000000000002</v>
      </c>
      <c r="E389" s="15">
        <v>1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1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1</v>
      </c>
      <c r="W389" s="15">
        <v>0</v>
      </c>
      <c r="X389" s="15">
        <v>0</v>
      </c>
      <c r="Y389" s="15">
        <v>0</v>
      </c>
      <c r="Z389" s="15">
        <v>1</v>
      </c>
      <c r="AA389" s="15">
        <v>0</v>
      </c>
      <c r="AB389" s="15">
        <v>0</v>
      </c>
      <c r="AC389" s="15">
        <v>0</v>
      </c>
      <c r="AD389" s="15">
        <v>1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</row>
    <row r="390" spans="2:36" x14ac:dyDescent="0.2">
      <c r="B390" s="15">
        <v>8101</v>
      </c>
      <c r="C390" s="15">
        <v>16.5</v>
      </c>
      <c r="D390" s="15">
        <v>0.99</v>
      </c>
      <c r="E390" s="15">
        <v>1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1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1</v>
      </c>
      <c r="Y390" s="15">
        <v>0</v>
      </c>
      <c r="Z390" s="15">
        <v>0</v>
      </c>
      <c r="AA390" s="15">
        <v>1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1</v>
      </c>
      <c r="AH390" s="15">
        <v>0</v>
      </c>
      <c r="AI390" s="15">
        <v>0</v>
      </c>
      <c r="AJ390" s="15">
        <v>0</v>
      </c>
    </row>
    <row r="391" spans="2:36" x14ac:dyDescent="0.2">
      <c r="B391" s="15">
        <v>3385</v>
      </c>
      <c r="C391" s="15">
        <v>5.5</v>
      </c>
      <c r="D391" s="15">
        <v>2.99</v>
      </c>
      <c r="E391" s="15">
        <v>1</v>
      </c>
      <c r="F391" s="15">
        <v>1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1</v>
      </c>
      <c r="Y391" s="15">
        <v>0</v>
      </c>
      <c r="Z391" s="15">
        <v>0</v>
      </c>
      <c r="AA391" s="15">
        <v>0</v>
      </c>
      <c r="AB391" s="15">
        <v>0</v>
      </c>
      <c r="AC391" s="15">
        <v>1</v>
      </c>
      <c r="AD391" s="15">
        <v>0</v>
      </c>
      <c r="AE391" s="15">
        <v>1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</row>
    <row r="392" spans="2:36" x14ac:dyDescent="0.2">
      <c r="B392" s="15">
        <v>2349</v>
      </c>
      <c r="C392" s="15">
        <v>28.04</v>
      </c>
      <c r="D392" s="15">
        <v>0.6</v>
      </c>
      <c r="E392" s="15">
        <v>1</v>
      </c>
      <c r="F392" s="15">
        <v>1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1</v>
      </c>
      <c r="Y392" s="15">
        <v>0</v>
      </c>
      <c r="Z392" s="15">
        <v>0</v>
      </c>
      <c r="AA392" s="15">
        <v>0</v>
      </c>
      <c r="AB392" s="15">
        <v>0</v>
      </c>
      <c r="AC392" s="15">
        <v>1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</row>
    <row r="393" spans="2:36" x14ac:dyDescent="0.2">
      <c r="B393" s="15">
        <v>25433</v>
      </c>
      <c r="C393" s="15">
        <v>4.25</v>
      </c>
      <c r="D393" s="15">
        <v>3.99</v>
      </c>
      <c r="E393" s="15">
        <v>1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1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1</v>
      </c>
      <c r="Y393" s="15">
        <v>0</v>
      </c>
      <c r="Z393" s="15">
        <v>0</v>
      </c>
      <c r="AA393" s="15">
        <v>0</v>
      </c>
      <c r="AB393" s="15">
        <v>0</v>
      </c>
      <c r="AC393" s="15">
        <v>1</v>
      </c>
      <c r="AD393" s="15">
        <v>1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</row>
    <row r="394" spans="2:36" x14ac:dyDescent="0.2">
      <c r="B394" s="15">
        <v>1266</v>
      </c>
      <c r="C394" s="15">
        <v>4.25</v>
      </c>
      <c r="D394" s="15">
        <v>4</v>
      </c>
      <c r="E394" s="15">
        <v>1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1</v>
      </c>
      <c r="U394" s="15">
        <v>0</v>
      </c>
      <c r="V394" s="15">
        <v>0</v>
      </c>
      <c r="W394" s="15">
        <v>0</v>
      </c>
      <c r="X394" s="15">
        <v>1</v>
      </c>
      <c r="Y394" s="15">
        <v>0</v>
      </c>
      <c r="Z394" s="15">
        <v>0</v>
      </c>
      <c r="AA394" s="15">
        <v>0</v>
      </c>
      <c r="AB394" s="15">
        <v>0</v>
      </c>
      <c r="AC394" s="15">
        <v>1</v>
      </c>
      <c r="AD394" s="15">
        <v>0</v>
      </c>
      <c r="AE394" s="15">
        <v>0</v>
      </c>
      <c r="AF394" s="15">
        <v>0</v>
      </c>
      <c r="AG394" s="15">
        <v>1</v>
      </c>
      <c r="AH394" s="15">
        <v>0</v>
      </c>
      <c r="AI394" s="15">
        <v>0</v>
      </c>
      <c r="AJ394" s="15">
        <v>0</v>
      </c>
    </row>
    <row r="395" spans="2:36" x14ac:dyDescent="0.2">
      <c r="B395" s="15">
        <v>2349</v>
      </c>
      <c r="C395" s="15">
        <v>4.8099999999999996</v>
      </c>
      <c r="D395" s="15">
        <v>3.6</v>
      </c>
      <c r="E395" s="15">
        <v>1</v>
      </c>
      <c r="F395" s="15">
        <v>1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1</v>
      </c>
      <c r="Y395" s="15">
        <v>0</v>
      </c>
      <c r="Z395" s="15">
        <v>0</v>
      </c>
      <c r="AA395" s="15">
        <v>0</v>
      </c>
      <c r="AB395" s="15">
        <v>0</v>
      </c>
      <c r="AC395" s="15">
        <v>1</v>
      </c>
      <c r="AD395" s="15">
        <v>0</v>
      </c>
      <c r="AE395" s="15">
        <v>0</v>
      </c>
      <c r="AF395" s="15">
        <v>1</v>
      </c>
      <c r="AG395" s="15">
        <v>0</v>
      </c>
      <c r="AH395" s="15">
        <v>0</v>
      </c>
      <c r="AI395" s="15">
        <v>0</v>
      </c>
      <c r="AJ395" s="15">
        <v>0</v>
      </c>
    </row>
    <row r="396" spans="2:36" x14ac:dyDescent="0.2">
      <c r="B396" s="15">
        <v>1634</v>
      </c>
      <c r="C396" s="15">
        <v>5.53</v>
      </c>
      <c r="D396" s="15">
        <v>4.9000000000000004</v>
      </c>
      <c r="E396" s="15">
        <v>1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1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1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1</v>
      </c>
    </row>
    <row r="397" spans="2:36" x14ac:dyDescent="0.2">
      <c r="B397" s="15">
        <v>2349</v>
      </c>
      <c r="C397" s="15">
        <v>5.01</v>
      </c>
      <c r="D397" s="15">
        <v>3.6</v>
      </c>
      <c r="E397" s="15">
        <v>1</v>
      </c>
      <c r="F397" s="15">
        <v>1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1</v>
      </c>
      <c r="Y397" s="15">
        <v>0</v>
      </c>
      <c r="Z397" s="15">
        <v>0</v>
      </c>
      <c r="AA397" s="15">
        <v>0</v>
      </c>
      <c r="AB397" s="15">
        <v>0</v>
      </c>
      <c r="AC397" s="15">
        <v>1</v>
      </c>
      <c r="AD397" s="15">
        <v>0</v>
      </c>
      <c r="AE397" s="15">
        <v>0</v>
      </c>
      <c r="AF397" s="15">
        <v>1</v>
      </c>
      <c r="AG397" s="15">
        <v>0</v>
      </c>
      <c r="AH397" s="15">
        <v>0</v>
      </c>
      <c r="AI397" s="15">
        <v>0</v>
      </c>
      <c r="AJ397" s="15">
        <v>0</v>
      </c>
    </row>
    <row r="398" spans="2:36" x14ac:dyDescent="0.2">
      <c r="B398" s="15">
        <v>27132</v>
      </c>
      <c r="C398" s="15">
        <v>19.02</v>
      </c>
      <c r="D398" s="15">
        <v>0.99</v>
      </c>
      <c r="E398" s="15">
        <v>1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1</v>
      </c>
      <c r="U398" s="15">
        <v>0</v>
      </c>
      <c r="V398" s="15">
        <v>0</v>
      </c>
      <c r="W398" s="15">
        <v>0</v>
      </c>
      <c r="X398" s="15">
        <v>1</v>
      </c>
      <c r="Y398" s="15">
        <v>0</v>
      </c>
      <c r="Z398" s="15">
        <v>0</v>
      </c>
      <c r="AA398" s="15">
        <v>0</v>
      </c>
      <c r="AB398" s="15">
        <v>1</v>
      </c>
      <c r="AC398" s="15">
        <v>0</v>
      </c>
      <c r="AD398" s="15">
        <v>1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</row>
    <row r="399" spans="2:36" x14ac:dyDescent="0.2">
      <c r="B399" s="15">
        <v>1545</v>
      </c>
      <c r="C399" s="15">
        <v>11.68</v>
      </c>
      <c r="D399" s="15">
        <v>2.4500000000000002</v>
      </c>
      <c r="E399" s="15">
        <v>1</v>
      </c>
      <c r="F399" s="15">
        <v>1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1</v>
      </c>
      <c r="AA399" s="15">
        <v>0</v>
      </c>
      <c r="AB399" s="15">
        <v>0</v>
      </c>
      <c r="AC399" s="15">
        <v>0</v>
      </c>
      <c r="AD399" s="15">
        <v>1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</row>
    <row r="400" spans="2:36" x14ac:dyDescent="0.2">
      <c r="B400" s="15">
        <v>1545</v>
      </c>
      <c r="C400" s="15">
        <v>11.68</v>
      </c>
      <c r="D400" s="15">
        <v>2.4500000000000002</v>
      </c>
      <c r="E400" s="15">
        <v>1</v>
      </c>
      <c r="F400" s="15">
        <v>1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1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1</v>
      </c>
      <c r="AG400" s="15">
        <v>0</v>
      </c>
      <c r="AH400" s="15">
        <v>0</v>
      </c>
      <c r="AI400" s="15">
        <v>0</v>
      </c>
      <c r="AJ400" s="15">
        <v>0</v>
      </c>
    </row>
    <row r="401" spans="2:36" x14ac:dyDescent="0.2">
      <c r="B401" s="15">
        <v>53</v>
      </c>
      <c r="C401" s="15">
        <v>17.399999999999999</v>
      </c>
      <c r="D401" s="15">
        <v>3.55</v>
      </c>
      <c r="E401" s="15">
        <v>1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1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1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1</v>
      </c>
      <c r="AD401" s="15">
        <v>0</v>
      </c>
      <c r="AE401" s="15">
        <v>0</v>
      </c>
      <c r="AF401" s="15">
        <v>0</v>
      </c>
      <c r="AG401" s="15">
        <v>0</v>
      </c>
      <c r="AH401" s="15">
        <v>1</v>
      </c>
      <c r="AI401" s="15">
        <v>0</v>
      </c>
      <c r="AJ401" s="15">
        <v>0</v>
      </c>
    </row>
    <row r="402" spans="2:36" x14ac:dyDescent="0.2">
      <c r="B402" s="15">
        <v>123</v>
      </c>
      <c r="C402" s="15">
        <v>6.5</v>
      </c>
      <c r="D402" s="15">
        <v>3</v>
      </c>
      <c r="E402" s="15">
        <v>1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1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1</v>
      </c>
      <c r="Y402" s="15">
        <v>0</v>
      </c>
      <c r="Z402" s="15">
        <v>0</v>
      </c>
      <c r="AA402" s="15">
        <v>0</v>
      </c>
      <c r="AB402" s="15">
        <v>0</v>
      </c>
      <c r="AC402" s="15">
        <v>1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</row>
    <row r="403" spans="2:36" x14ac:dyDescent="0.2">
      <c r="B403" s="15">
        <v>2349</v>
      </c>
      <c r="C403" s="15">
        <v>5.5</v>
      </c>
      <c r="D403" s="15">
        <v>3.6</v>
      </c>
      <c r="E403" s="15">
        <v>1</v>
      </c>
      <c r="F403" s="15">
        <v>1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1</v>
      </c>
      <c r="Y403" s="15">
        <v>0</v>
      </c>
      <c r="Z403" s="15">
        <v>0</v>
      </c>
      <c r="AA403" s="15">
        <v>0</v>
      </c>
      <c r="AB403" s="15">
        <v>0</v>
      </c>
      <c r="AC403" s="15">
        <v>1</v>
      </c>
      <c r="AD403" s="15">
        <v>0</v>
      </c>
      <c r="AE403" s="15">
        <v>0</v>
      </c>
      <c r="AF403" s="15">
        <v>1</v>
      </c>
      <c r="AG403" s="15">
        <v>0</v>
      </c>
      <c r="AH403" s="15">
        <v>0</v>
      </c>
      <c r="AI403" s="15">
        <v>0</v>
      </c>
      <c r="AJ403" s="15">
        <v>0</v>
      </c>
    </row>
    <row r="404" spans="2:36" x14ac:dyDescent="0.2">
      <c r="B404" s="15">
        <v>2349</v>
      </c>
      <c r="C404" s="15">
        <v>5.51</v>
      </c>
      <c r="D404" s="15">
        <v>3.6</v>
      </c>
      <c r="E404" s="15">
        <v>1</v>
      </c>
      <c r="F404" s="15">
        <v>1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1</v>
      </c>
      <c r="Y404" s="15">
        <v>0</v>
      </c>
      <c r="Z404" s="15">
        <v>0</v>
      </c>
      <c r="AA404" s="15">
        <v>0</v>
      </c>
      <c r="AB404" s="15">
        <v>0</v>
      </c>
      <c r="AC404" s="15">
        <v>1</v>
      </c>
      <c r="AD404" s="15">
        <v>1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</row>
    <row r="405" spans="2:36" x14ac:dyDescent="0.2">
      <c r="B405" s="15">
        <v>1155</v>
      </c>
      <c r="C405" s="15">
        <v>4.49</v>
      </c>
      <c r="D405" s="15">
        <v>4.49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1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1</v>
      </c>
      <c r="Y405" s="15">
        <v>0</v>
      </c>
      <c r="Z405" s="15">
        <v>0</v>
      </c>
      <c r="AA405" s="15">
        <v>0</v>
      </c>
      <c r="AB405" s="15">
        <v>0</v>
      </c>
      <c r="AC405" s="15">
        <v>1</v>
      </c>
      <c r="AD405" s="15">
        <v>0</v>
      </c>
      <c r="AE405" s="15">
        <v>0</v>
      </c>
      <c r="AF405" s="15">
        <v>0</v>
      </c>
      <c r="AG405" s="15">
        <v>1</v>
      </c>
      <c r="AH405" s="15">
        <v>0</v>
      </c>
      <c r="AI405" s="15">
        <v>0</v>
      </c>
      <c r="AJ405" s="15">
        <v>0</v>
      </c>
    </row>
    <row r="406" spans="2:36" x14ac:dyDescent="0.2">
      <c r="B406" s="15">
        <v>4397</v>
      </c>
      <c r="C406" s="15">
        <v>4.5</v>
      </c>
      <c r="D406" s="15">
        <v>4.5</v>
      </c>
      <c r="E406" s="15">
        <v>0</v>
      </c>
      <c r="F406" s="15">
        <v>1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1</v>
      </c>
      <c r="Y406" s="15">
        <v>0</v>
      </c>
      <c r="Z406" s="15">
        <v>0</v>
      </c>
      <c r="AA406" s="15">
        <v>0</v>
      </c>
      <c r="AB406" s="15">
        <v>0</v>
      </c>
      <c r="AC406" s="15">
        <v>1</v>
      </c>
      <c r="AD406" s="15">
        <v>0</v>
      </c>
      <c r="AE406" s="15">
        <v>1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</row>
    <row r="407" spans="2:36" x14ac:dyDescent="0.2">
      <c r="B407" s="15">
        <v>335</v>
      </c>
      <c r="C407" s="15">
        <v>25.21</v>
      </c>
      <c r="D407" s="15">
        <v>1.23</v>
      </c>
      <c r="E407" s="15">
        <v>1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1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1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1</v>
      </c>
      <c r="AI407" s="15">
        <v>0</v>
      </c>
      <c r="AJ407" s="15">
        <v>0</v>
      </c>
    </row>
    <row r="408" spans="2:36" x14ac:dyDescent="0.2">
      <c r="B408" s="15">
        <v>5701</v>
      </c>
      <c r="C408" s="15">
        <v>25.62</v>
      </c>
      <c r="D408" s="15">
        <v>1.23</v>
      </c>
      <c r="E408" s="15">
        <v>1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1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1</v>
      </c>
      <c r="AA408" s="15">
        <v>0</v>
      </c>
      <c r="AB408" s="15">
        <v>0</v>
      </c>
      <c r="AC408" s="15">
        <v>0</v>
      </c>
      <c r="AD408" s="15">
        <v>1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</row>
    <row r="409" spans="2:36" x14ac:dyDescent="0.2">
      <c r="B409" s="15">
        <v>739</v>
      </c>
      <c r="C409" s="15">
        <v>12.9</v>
      </c>
      <c r="D409" s="15">
        <v>2.4500000000000002</v>
      </c>
      <c r="E409" s="15">
        <v>1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1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1</v>
      </c>
      <c r="AB409" s="15">
        <v>0</v>
      </c>
      <c r="AC409" s="15">
        <v>0</v>
      </c>
      <c r="AD409" s="15">
        <v>0</v>
      </c>
      <c r="AE409" s="15">
        <v>1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</row>
    <row r="410" spans="2:36" x14ac:dyDescent="0.2">
      <c r="B410" s="15">
        <v>205</v>
      </c>
      <c r="C410" s="15">
        <v>12.91</v>
      </c>
      <c r="D410" s="15">
        <v>2.4500000000000002</v>
      </c>
      <c r="E410" s="15">
        <v>1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1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1</v>
      </c>
      <c r="AD410" s="15">
        <v>0</v>
      </c>
      <c r="AE410" s="15">
        <v>0</v>
      </c>
      <c r="AF410" s="15">
        <v>1</v>
      </c>
      <c r="AG410" s="15">
        <v>0</v>
      </c>
      <c r="AH410" s="15">
        <v>0</v>
      </c>
      <c r="AI410" s="15">
        <v>0</v>
      </c>
      <c r="AJ410" s="15">
        <v>0</v>
      </c>
    </row>
    <row r="411" spans="2:36" x14ac:dyDescent="0.2">
      <c r="B411" s="15">
        <v>996</v>
      </c>
      <c r="C411" s="15">
        <v>12.91</v>
      </c>
      <c r="D411" s="15">
        <v>2.4500000000000002</v>
      </c>
      <c r="E411" s="15">
        <v>1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1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1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</row>
    <row r="412" spans="2:36" x14ac:dyDescent="0.2">
      <c r="B412" s="15">
        <v>1545</v>
      </c>
      <c r="C412" s="15">
        <v>12.91</v>
      </c>
      <c r="D412" s="15">
        <v>2.4500000000000002</v>
      </c>
      <c r="E412" s="15">
        <v>1</v>
      </c>
      <c r="F412" s="15">
        <v>1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1</v>
      </c>
      <c r="W412" s="15">
        <v>0</v>
      </c>
      <c r="X412" s="15">
        <v>0</v>
      </c>
      <c r="Y412" s="15">
        <v>0</v>
      </c>
      <c r="Z412" s="15">
        <v>1</v>
      </c>
      <c r="AA412" s="15">
        <v>0</v>
      </c>
      <c r="AB412" s="15">
        <v>0</v>
      </c>
      <c r="AC412" s="15">
        <v>0</v>
      </c>
      <c r="AD412" s="15">
        <v>1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</row>
    <row r="413" spans="2:36" x14ac:dyDescent="0.2">
      <c r="B413" s="15">
        <v>1545</v>
      </c>
      <c r="C413" s="15">
        <v>12.91</v>
      </c>
      <c r="D413" s="15">
        <v>2.4500000000000002</v>
      </c>
      <c r="E413" s="15">
        <v>1</v>
      </c>
      <c r="F413" s="15">
        <v>1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1</v>
      </c>
      <c r="W413" s="15">
        <v>0</v>
      </c>
      <c r="X413" s="15">
        <v>0</v>
      </c>
      <c r="Y413" s="15">
        <v>0</v>
      </c>
      <c r="Z413" s="15">
        <v>1</v>
      </c>
      <c r="AA413" s="15">
        <v>0</v>
      </c>
      <c r="AB413" s="15">
        <v>0</v>
      </c>
      <c r="AC413" s="15">
        <v>0</v>
      </c>
      <c r="AD413" s="15">
        <v>1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</row>
    <row r="414" spans="2:36" x14ac:dyDescent="0.2">
      <c r="B414" s="15">
        <v>4390</v>
      </c>
      <c r="C414" s="15">
        <v>5.27</v>
      </c>
      <c r="D414" s="15">
        <v>3.99</v>
      </c>
      <c r="E414" s="15">
        <v>1</v>
      </c>
      <c r="F414" s="15">
        <v>1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1</v>
      </c>
      <c r="Y414" s="15">
        <v>0</v>
      </c>
      <c r="Z414" s="15">
        <v>0</v>
      </c>
      <c r="AA414" s="15">
        <v>0</v>
      </c>
      <c r="AB414" s="15">
        <v>0</v>
      </c>
      <c r="AC414" s="15">
        <v>1</v>
      </c>
      <c r="AD414" s="15">
        <v>1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</row>
    <row r="415" spans="2:36" x14ac:dyDescent="0.2">
      <c r="B415" s="15">
        <v>3385</v>
      </c>
      <c r="C415" s="15">
        <v>5.76</v>
      </c>
      <c r="D415" s="15">
        <v>3.75</v>
      </c>
      <c r="E415" s="15">
        <v>1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1</v>
      </c>
      <c r="Y415" s="15">
        <v>0</v>
      </c>
      <c r="Z415" s="15">
        <v>0</v>
      </c>
      <c r="AA415" s="15">
        <v>0</v>
      </c>
      <c r="AB415" s="15">
        <v>0</v>
      </c>
      <c r="AC415" s="15">
        <v>1</v>
      </c>
      <c r="AD415" s="15">
        <v>0</v>
      </c>
      <c r="AE415" s="15">
        <v>1</v>
      </c>
      <c r="AF415" s="15">
        <v>0</v>
      </c>
      <c r="AG415" s="15">
        <v>0</v>
      </c>
      <c r="AH415" s="15">
        <v>0</v>
      </c>
      <c r="AI415" s="15">
        <v>0</v>
      </c>
      <c r="AJ415" s="15">
        <v>0</v>
      </c>
    </row>
    <row r="416" spans="2:36" x14ac:dyDescent="0.2">
      <c r="B416" s="15">
        <v>2349</v>
      </c>
      <c r="C416" s="15">
        <v>6.01</v>
      </c>
      <c r="D416" s="15">
        <v>3.6</v>
      </c>
      <c r="E416" s="15">
        <v>1</v>
      </c>
      <c r="F416" s="15">
        <v>1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1</v>
      </c>
      <c r="Y416" s="15">
        <v>0</v>
      </c>
      <c r="Z416" s="15">
        <v>0</v>
      </c>
      <c r="AA416" s="15">
        <v>0</v>
      </c>
      <c r="AB416" s="15">
        <v>0</v>
      </c>
      <c r="AC416" s="15">
        <v>1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</row>
    <row r="417" spans="2:36" x14ac:dyDescent="0.2">
      <c r="B417" s="15">
        <v>650</v>
      </c>
      <c r="C417" s="15">
        <v>4.8499999999999996</v>
      </c>
      <c r="D417" s="15">
        <v>4.5</v>
      </c>
      <c r="E417" s="15">
        <v>1</v>
      </c>
      <c r="F417" s="15">
        <v>0</v>
      </c>
      <c r="G417" s="15">
        <v>0</v>
      </c>
      <c r="H417" s="15">
        <v>1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1</v>
      </c>
      <c r="Y417" s="15">
        <v>0</v>
      </c>
      <c r="Z417" s="15">
        <v>0</v>
      </c>
      <c r="AA417" s="15">
        <v>0</v>
      </c>
      <c r="AB417" s="15">
        <v>0</v>
      </c>
      <c r="AC417" s="15">
        <v>1</v>
      </c>
      <c r="AD417" s="15">
        <v>0</v>
      </c>
      <c r="AE417" s="15">
        <v>0</v>
      </c>
      <c r="AF417" s="15">
        <v>1</v>
      </c>
      <c r="AG417" s="15">
        <v>0</v>
      </c>
      <c r="AH417" s="15">
        <v>0</v>
      </c>
      <c r="AI417" s="15">
        <v>0</v>
      </c>
      <c r="AJ417" s="15">
        <v>0</v>
      </c>
    </row>
    <row r="418" spans="2:36" x14ac:dyDescent="0.2">
      <c r="B418" s="15">
        <v>337</v>
      </c>
      <c r="C418" s="15">
        <v>5.5</v>
      </c>
      <c r="D418" s="15">
        <v>3.99</v>
      </c>
      <c r="E418" s="15">
        <v>1</v>
      </c>
      <c r="F418" s="15">
        <v>1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1</v>
      </c>
      <c r="Y418" s="15">
        <v>0</v>
      </c>
      <c r="Z418" s="15">
        <v>0</v>
      </c>
      <c r="AA418" s="15">
        <v>0</v>
      </c>
      <c r="AB418" s="15">
        <v>0</v>
      </c>
      <c r="AC418" s="15">
        <v>1</v>
      </c>
      <c r="AD418" s="15">
        <v>0</v>
      </c>
      <c r="AE418" s="15">
        <v>0</v>
      </c>
      <c r="AF418" s="15">
        <v>0</v>
      </c>
      <c r="AG418" s="15">
        <v>1</v>
      </c>
      <c r="AH418" s="15">
        <v>0</v>
      </c>
      <c r="AI418" s="15">
        <v>0</v>
      </c>
      <c r="AJ418" s="15">
        <v>0</v>
      </c>
    </row>
    <row r="419" spans="2:36" x14ac:dyDescent="0.2">
      <c r="B419" s="15">
        <v>442</v>
      </c>
      <c r="C419" s="15">
        <v>27.4</v>
      </c>
      <c r="D419" s="15">
        <v>1.23</v>
      </c>
      <c r="E419" s="15">
        <v>1</v>
      </c>
      <c r="F419" s="15">
        <v>1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1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1</v>
      </c>
      <c r="AD419" s="15">
        <v>0</v>
      </c>
      <c r="AE419" s="15">
        <v>0</v>
      </c>
      <c r="AF419" s="15">
        <v>0</v>
      </c>
      <c r="AG419" s="15">
        <v>1</v>
      </c>
      <c r="AH419" s="15">
        <v>0</v>
      </c>
      <c r="AI419" s="15">
        <v>0</v>
      </c>
      <c r="AJ419" s="15">
        <v>0</v>
      </c>
    </row>
    <row r="420" spans="2:36" x14ac:dyDescent="0.2">
      <c r="B420" s="15">
        <v>3385</v>
      </c>
      <c r="C420" s="15">
        <v>8.5299999999999994</v>
      </c>
      <c r="D420" s="15">
        <v>2.75</v>
      </c>
      <c r="E420" s="15">
        <v>1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1</v>
      </c>
      <c r="Y420" s="15">
        <v>0</v>
      </c>
      <c r="Z420" s="15">
        <v>0</v>
      </c>
      <c r="AA420" s="15">
        <v>0</v>
      </c>
      <c r="AB420" s="15">
        <v>0</v>
      </c>
      <c r="AC420" s="15">
        <v>1</v>
      </c>
      <c r="AD420" s="15">
        <v>0</v>
      </c>
      <c r="AE420" s="15">
        <v>1</v>
      </c>
      <c r="AF420" s="15">
        <v>0</v>
      </c>
      <c r="AG420" s="15">
        <v>0</v>
      </c>
      <c r="AH420" s="15">
        <v>0</v>
      </c>
      <c r="AI420" s="15">
        <v>0</v>
      </c>
      <c r="AJ420" s="15">
        <v>0</v>
      </c>
    </row>
    <row r="421" spans="2:36" x14ac:dyDescent="0.2">
      <c r="B421" s="15">
        <v>3375</v>
      </c>
      <c r="C421" s="15">
        <v>14.76</v>
      </c>
      <c r="D421" s="15">
        <v>2.46</v>
      </c>
      <c r="E421" s="15">
        <v>0</v>
      </c>
      <c r="F421" s="15">
        <v>0</v>
      </c>
      <c r="G421" s="15">
        <v>0</v>
      </c>
      <c r="H421" s="15">
        <v>0</v>
      </c>
      <c r="I421" s="15">
        <v>1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1</v>
      </c>
      <c r="W421" s="15">
        <v>0</v>
      </c>
      <c r="X421" s="15">
        <v>0</v>
      </c>
      <c r="Y421" s="15">
        <v>0</v>
      </c>
      <c r="Z421" s="15">
        <v>1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1</v>
      </c>
      <c r="AI421" s="15">
        <v>0</v>
      </c>
      <c r="AJ421" s="15">
        <v>0</v>
      </c>
    </row>
    <row r="422" spans="2:36" x14ac:dyDescent="0.2">
      <c r="B422" s="15">
        <v>3277</v>
      </c>
      <c r="C422" s="15">
        <v>8.01</v>
      </c>
      <c r="D422" s="15">
        <v>3</v>
      </c>
      <c r="E422" s="15">
        <v>1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1</v>
      </c>
      <c r="Y422" s="15">
        <v>0</v>
      </c>
      <c r="Z422" s="15">
        <v>0</v>
      </c>
      <c r="AA422" s="15">
        <v>1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1</v>
      </c>
      <c r="AH422" s="15">
        <v>0</v>
      </c>
      <c r="AI422" s="15">
        <v>0</v>
      </c>
      <c r="AJ422" s="15">
        <v>0</v>
      </c>
    </row>
    <row r="423" spans="2:36" x14ac:dyDescent="0.2">
      <c r="B423" s="15">
        <v>1059</v>
      </c>
      <c r="C423" s="15">
        <v>4.95</v>
      </c>
      <c r="D423" s="15">
        <v>4.95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1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1</v>
      </c>
      <c r="Y423" s="15">
        <v>0</v>
      </c>
      <c r="Z423" s="15">
        <v>0</v>
      </c>
      <c r="AA423" s="15">
        <v>0</v>
      </c>
      <c r="AB423" s="15">
        <v>1</v>
      </c>
      <c r="AC423" s="15">
        <v>0</v>
      </c>
      <c r="AD423" s="15">
        <v>0</v>
      </c>
      <c r="AE423" s="15">
        <v>1</v>
      </c>
      <c r="AF423" s="15">
        <v>0</v>
      </c>
      <c r="AG423" s="15">
        <v>0</v>
      </c>
      <c r="AH423" s="15">
        <v>0</v>
      </c>
      <c r="AI423" s="15">
        <v>0</v>
      </c>
      <c r="AJ423" s="15">
        <v>0</v>
      </c>
    </row>
    <row r="424" spans="2:36" x14ac:dyDescent="0.2">
      <c r="B424" s="15">
        <v>3385</v>
      </c>
      <c r="C424" s="15">
        <v>4.95</v>
      </c>
      <c r="D424" s="15">
        <v>4.95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1</v>
      </c>
      <c r="Y424" s="15">
        <v>0</v>
      </c>
      <c r="Z424" s="15">
        <v>0</v>
      </c>
      <c r="AA424" s="15">
        <v>0</v>
      </c>
      <c r="AB424" s="15">
        <v>0</v>
      </c>
      <c r="AC424" s="15">
        <v>1</v>
      </c>
      <c r="AD424" s="15">
        <v>0</v>
      </c>
      <c r="AE424" s="15">
        <v>1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</row>
    <row r="425" spans="2:36" x14ac:dyDescent="0.2">
      <c r="B425" s="15">
        <v>3385</v>
      </c>
      <c r="C425" s="15">
        <v>4.95</v>
      </c>
      <c r="D425" s="15">
        <v>4.95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1</v>
      </c>
      <c r="V425" s="15">
        <v>0</v>
      </c>
      <c r="W425" s="15">
        <v>0</v>
      </c>
      <c r="X425" s="15">
        <v>1</v>
      </c>
      <c r="Y425" s="15">
        <v>0</v>
      </c>
      <c r="Z425" s="15">
        <v>0</v>
      </c>
      <c r="AA425" s="15">
        <v>0</v>
      </c>
      <c r="AB425" s="15">
        <v>0</v>
      </c>
      <c r="AC425" s="15">
        <v>1</v>
      </c>
      <c r="AD425" s="15">
        <v>0</v>
      </c>
      <c r="AE425" s="15">
        <v>1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</row>
    <row r="426" spans="2:36" x14ac:dyDescent="0.2">
      <c r="B426" s="15">
        <v>3385</v>
      </c>
      <c r="C426" s="15">
        <v>4.95</v>
      </c>
      <c r="D426" s="15">
        <v>4.95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1</v>
      </c>
      <c r="Y426" s="15">
        <v>0</v>
      </c>
      <c r="Z426" s="15">
        <v>0</v>
      </c>
      <c r="AA426" s="15">
        <v>0</v>
      </c>
      <c r="AB426" s="15">
        <v>0</v>
      </c>
      <c r="AC426" s="15">
        <v>1</v>
      </c>
      <c r="AD426" s="15">
        <v>0</v>
      </c>
      <c r="AE426" s="15">
        <v>1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</row>
    <row r="427" spans="2:36" x14ac:dyDescent="0.2">
      <c r="B427" s="15">
        <v>25433</v>
      </c>
      <c r="C427" s="15">
        <v>4.95</v>
      </c>
      <c r="D427" s="15">
        <v>4.95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1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1</v>
      </c>
      <c r="Y427" s="15">
        <v>0</v>
      </c>
      <c r="Z427" s="15">
        <v>0</v>
      </c>
      <c r="AA427" s="15">
        <v>0</v>
      </c>
      <c r="AB427" s="15">
        <v>0</v>
      </c>
      <c r="AC427" s="15">
        <v>1</v>
      </c>
      <c r="AD427" s="15">
        <v>1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</row>
    <row r="428" spans="2:36" x14ac:dyDescent="0.2">
      <c r="B428" s="15">
        <v>25433</v>
      </c>
      <c r="C428" s="15">
        <v>4.95</v>
      </c>
      <c r="D428" s="15">
        <v>4.95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1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1</v>
      </c>
      <c r="Y428" s="15">
        <v>0</v>
      </c>
      <c r="Z428" s="15">
        <v>0</v>
      </c>
      <c r="AA428" s="15">
        <v>0</v>
      </c>
      <c r="AB428" s="15">
        <v>0</v>
      </c>
      <c r="AC428" s="15">
        <v>1</v>
      </c>
      <c r="AD428" s="15">
        <v>1</v>
      </c>
      <c r="AE428" s="15">
        <v>0</v>
      </c>
      <c r="AF428" s="15">
        <v>0</v>
      </c>
      <c r="AG428" s="15">
        <v>0</v>
      </c>
      <c r="AH428" s="15">
        <v>0</v>
      </c>
      <c r="AI428" s="15">
        <v>0</v>
      </c>
      <c r="AJ428" s="15">
        <v>0</v>
      </c>
    </row>
    <row r="429" spans="2:36" x14ac:dyDescent="0.2">
      <c r="B429" s="15">
        <v>8100</v>
      </c>
      <c r="C429" s="15">
        <v>4.99</v>
      </c>
      <c r="D429" s="15">
        <v>4.99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1</v>
      </c>
      <c r="V429" s="15">
        <v>0</v>
      </c>
      <c r="W429" s="15">
        <v>0</v>
      </c>
      <c r="X429" s="15">
        <v>1</v>
      </c>
      <c r="Y429" s="15">
        <v>1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1</v>
      </c>
      <c r="AG429" s="15">
        <v>0</v>
      </c>
      <c r="AH429" s="15">
        <v>0</v>
      </c>
      <c r="AI429" s="15">
        <v>0</v>
      </c>
      <c r="AJ429" s="15">
        <v>0</v>
      </c>
    </row>
    <row r="430" spans="2:36" x14ac:dyDescent="0.2">
      <c r="B430" s="15">
        <v>237</v>
      </c>
      <c r="C430" s="15">
        <v>4.99</v>
      </c>
      <c r="D430" s="15">
        <v>4.99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1</v>
      </c>
      <c r="Y430" s="15">
        <v>0</v>
      </c>
      <c r="Z430" s="15">
        <v>0</v>
      </c>
      <c r="AA430" s="15">
        <v>1</v>
      </c>
      <c r="AB430" s="15">
        <v>0</v>
      </c>
      <c r="AC430" s="15">
        <v>0</v>
      </c>
      <c r="AD430" s="15">
        <v>0</v>
      </c>
      <c r="AE430" s="15">
        <v>1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</row>
    <row r="431" spans="2:36" x14ac:dyDescent="0.2">
      <c r="B431" s="15">
        <v>141</v>
      </c>
      <c r="C431" s="15">
        <v>6.14</v>
      </c>
      <c r="D431" s="15">
        <v>6.14</v>
      </c>
      <c r="E431" s="15">
        <v>0</v>
      </c>
      <c r="F431" s="15">
        <v>0</v>
      </c>
      <c r="G431" s="15">
        <v>0</v>
      </c>
      <c r="H431" s="15">
        <v>0</v>
      </c>
      <c r="I431" s="15">
        <v>1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1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1</v>
      </c>
      <c r="AD431" s="15">
        <v>0</v>
      </c>
      <c r="AE431" s="15">
        <v>0</v>
      </c>
      <c r="AF431" s="15">
        <v>0</v>
      </c>
      <c r="AG431" s="15">
        <v>0</v>
      </c>
      <c r="AH431" s="15">
        <v>1</v>
      </c>
      <c r="AI431" s="15">
        <v>0</v>
      </c>
      <c r="AJ431" s="15">
        <v>0</v>
      </c>
    </row>
    <row r="432" spans="2:36" x14ac:dyDescent="0.2">
      <c r="B432" s="15">
        <v>632</v>
      </c>
      <c r="C432" s="15">
        <v>8.91</v>
      </c>
      <c r="D432" s="15">
        <v>8.91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1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1</v>
      </c>
      <c r="AD432" s="15">
        <v>0</v>
      </c>
      <c r="AE432" s="15">
        <v>0</v>
      </c>
      <c r="AF432" s="15">
        <v>0</v>
      </c>
      <c r="AG432" s="15">
        <v>0</v>
      </c>
      <c r="AH432" s="15">
        <v>1</v>
      </c>
      <c r="AI432" s="15">
        <v>0</v>
      </c>
      <c r="AJ432" s="15">
        <v>0</v>
      </c>
    </row>
    <row r="433" spans="2:36" x14ac:dyDescent="0.2">
      <c r="B433" s="15">
        <v>632</v>
      </c>
      <c r="C433" s="15">
        <v>8.91</v>
      </c>
      <c r="D433" s="15">
        <v>8.91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1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1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1</v>
      </c>
      <c r="AD433" s="15">
        <v>0</v>
      </c>
      <c r="AE433" s="15">
        <v>0</v>
      </c>
      <c r="AF433" s="15">
        <v>0</v>
      </c>
      <c r="AG433" s="15">
        <v>0</v>
      </c>
      <c r="AH433" s="15">
        <v>1</v>
      </c>
      <c r="AI433" s="15">
        <v>0</v>
      </c>
      <c r="AJ433" s="15">
        <v>0</v>
      </c>
    </row>
    <row r="434" spans="2:36" x14ac:dyDescent="0.2">
      <c r="B434" s="15">
        <v>1155</v>
      </c>
      <c r="C434" s="15">
        <v>4.99</v>
      </c>
      <c r="D434" s="15">
        <v>4.99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1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1</v>
      </c>
      <c r="Y434" s="15">
        <v>0</v>
      </c>
      <c r="Z434" s="15">
        <v>0</v>
      </c>
      <c r="AA434" s="15">
        <v>0</v>
      </c>
      <c r="AB434" s="15">
        <v>0</v>
      </c>
      <c r="AC434" s="15">
        <v>1</v>
      </c>
      <c r="AD434" s="15">
        <v>0</v>
      </c>
      <c r="AE434" s="15">
        <v>0</v>
      </c>
      <c r="AF434" s="15">
        <v>1</v>
      </c>
      <c r="AG434" s="15">
        <v>0</v>
      </c>
      <c r="AH434" s="15">
        <v>0</v>
      </c>
      <c r="AI434" s="15">
        <v>0</v>
      </c>
      <c r="AJ434" s="15">
        <v>0</v>
      </c>
    </row>
    <row r="435" spans="2:36" x14ac:dyDescent="0.2">
      <c r="B435" s="15">
        <v>1155</v>
      </c>
      <c r="C435" s="15">
        <v>4.99</v>
      </c>
      <c r="D435" s="15">
        <v>4.99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1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1</v>
      </c>
      <c r="Y435" s="15">
        <v>0</v>
      </c>
      <c r="Z435" s="15">
        <v>0</v>
      </c>
      <c r="AA435" s="15">
        <v>0</v>
      </c>
      <c r="AB435" s="15">
        <v>0</v>
      </c>
      <c r="AC435" s="15">
        <v>1</v>
      </c>
      <c r="AD435" s="15">
        <v>0</v>
      </c>
      <c r="AE435" s="15">
        <v>0</v>
      </c>
      <c r="AF435" s="15">
        <v>1</v>
      </c>
      <c r="AG435" s="15">
        <v>0</v>
      </c>
      <c r="AH435" s="15">
        <v>0</v>
      </c>
      <c r="AI435" s="15">
        <v>0</v>
      </c>
      <c r="AJ435" s="15">
        <v>0</v>
      </c>
    </row>
    <row r="436" spans="2:36" x14ac:dyDescent="0.2">
      <c r="B436" s="15">
        <v>1155</v>
      </c>
      <c r="C436" s="15">
        <v>4.99</v>
      </c>
      <c r="D436" s="15">
        <v>4.99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1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1</v>
      </c>
      <c r="Y436" s="15">
        <v>0</v>
      </c>
      <c r="Z436" s="15">
        <v>0</v>
      </c>
      <c r="AA436" s="15">
        <v>0</v>
      </c>
      <c r="AB436" s="15">
        <v>0</v>
      </c>
      <c r="AC436" s="15">
        <v>1</v>
      </c>
      <c r="AD436" s="15">
        <v>1</v>
      </c>
      <c r="AE436" s="15">
        <v>0</v>
      </c>
      <c r="AF436" s="15">
        <v>0</v>
      </c>
      <c r="AG436" s="15">
        <v>0</v>
      </c>
      <c r="AH436" s="15">
        <v>0</v>
      </c>
      <c r="AI436" s="15">
        <v>0</v>
      </c>
      <c r="AJ436" s="15">
        <v>0</v>
      </c>
    </row>
    <row r="437" spans="2:36" x14ac:dyDescent="0.2">
      <c r="B437" s="15">
        <v>3227</v>
      </c>
      <c r="C437" s="15">
        <v>4.99</v>
      </c>
      <c r="D437" s="15">
        <v>4.99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1</v>
      </c>
      <c r="R437" s="15">
        <v>0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1</v>
      </c>
      <c r="Y437" s="15">
        <v>0</v>
      </c>
      <c r="Z437" s="15">
        <v>0</v>
      </c>
      <c r="AA437" s="15">
        <v>0</v>
      </c>
      <c r="AB437" s="15">
        <v>0</v>
      </c>
      <c r="AC437" s="15">
        <v>1</v>
      </c>
      <c r="AD437" s="15">
        <v>0</v>
      </c>
      <c r="AE437" s="15">
        <v>0</v>
      </c>
      <c r="AF437" s="15">
        <v>0</v>
      </c>
      <c r="AG437" s="15">
        <v>1</v>
      </c>
      <c r="AH437" s="15">
        <v>0</v>
      </c>
      <c r="AI437" s="15">
        <v>0</v>
      </c>
      <c r="AJ437" s="15">
        <v>0</v>
      </c>
    </row>
    <row r="438" spans="2:36" x14ac:dyDescent="0.2">
      <c r="B438" s="15">
        <v>4390</v>
      </c>
      <c r="C438" s="15">
        <v>4.99</v>
      </c>
      <c r="D438" s="15">
        <v>4.99</v>
      </c>
      <c r="E438" s="15">
        <v>0</v>
      </c>
      <c r="F438" s="15">
        <v>1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1</v>
      </c>
      <c r="Y438" s="15">
        <v>0</v>
      </c>
      <c r="Z438" s="15">
        <v>0</v>
      </c>
      <c r="AA438" s="15">
        <v>0</v>
      </c>
      <c r="AB438" s="15">
        <v>0</v>
      </c>
      <c r="AC438" s="15">
        <v>1</v>
      </c>
      <c r="AD438" s="15">
        <v>1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</row>
    <row r="439" spans="2:36" x14ac:dyDescent="0.2">
      <c r="B439" s="15">
        <v>4397</v>
      </c>
      <c r="C439" s="15">
        <v>4.99</v>
      </c>
      <c r="D439" s="15">
        <v>4.99</v>
      </c>
      <c r="E439" s="15">
        <v>0</v>
      </c>
      <c r="F439" s="15">
        <v>1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1</v>
      </c>
      <c r="Y439" s="15">
        <v>0</v>
      </c>
      <c r="Z439" s="15">
        <v>0</v>
      </c>
      <c r="AA439" s="15">
        <v>0</v>
      </c>
      <c r="AB439" s="15">
        <v>0</v>
      </c>
      <c r="AC439" s="15">
        <v>1</v>
      </c>
      <c r="AD439" s="15">
        <v>0</v>
      </c>
      <c r="AE439" s="15">
        <v>0</v>
      </c>
      <c r="AF439" s="15">
        <v>1</v>
      </c>
      <c r="AG439" s="15">
        <v>0</v>
      </c>
      <c r="AH439" s="15">
        <v>0</v>
      </c>
      <c r="AI439" s="15">
        <v>0</v>
      </c>
      <c r="AJ439" s="15">
        <v>0</v>
      </c>
    </row>
    <row r="440" spans="2:36" x14ac:dyDescent="0.2">
      <c r="B440" s="15">
        <v>9003</v>
      </c>
      <c r="C440" s="15">
        <v>4.99</v>
      </c>
      <c r="D440" s="15">
        <v>4.99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1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1</v>
      </c>
      <c r="Y440" s="15">
        <v>0</v>
      </c>
      <c r="Z440" s="15">
        <v>0</v>
      </c>
      <c r="AA440" s="15">
        <v>0</v>
      </c>
      <c r="AB440" s="15">
        <v>0</v>
      </c>
      <c r="AC440" s="15">
        <v>1</v>
      </c>
      <c r="AD440" s="15">
        <v>1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</row>
    <row r="441" spans="2:36" x14ac:dyDescent="0.2">
      <c r="B441" s="15">
        <v>9003</v>
      </c>
      <c r="C441" s="15">
        <v>4.99</v>
      </c>
      <c r="D441" s="15">
        <v>4.99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1</v>
      </c>
      <c r="Y441" s="15">
        <v>0</v>
      </c>
      <c r="Z441" s="15">
        <v>0</v>
      </c>
      <c r="AA441" s="15">
        <v>0</v>
      </c>
      <c r="AB441" s="15">
        <v>0</v>
      </c>
      <c r="AC441" s="15">
        <v>1</v>
      </c>
      <c r="AD441" s="15">
        <v>1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</row>
    <row r="442" spans="2:36" x14ac:dyDescent="0.2">
      <c r="B442" s="15">
        <v>9003</v>
      </c>
      <c r="C442" s="15">
        <v>4.99</v>
      </c>
      <c r="D442" s="15">
        <v>4.99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1</v>
      </c>
      <c r="Y442" s="15">
        <v>0</v>
      </c>
      <c r="Z442" s="15">
        <v>0</v>
      </c>
      <c r="AA442" s="15">
        <v>0</v>
      </c>
      <c r="AB442" s="15">
        <v>0</v>
      </c>
      <c r="AC442" s="15">
        <v>1</v>
      </c>
      <c r="AD442" s="15">
        <v>1</v>
      </c>
      <c r="AE442" s="15">
        <v>0</v>
      </c>
      <c r="AF442" s="15">
        <v>0</v>
      </c>
      <c r="AG442" s="15">
        <v>0</v>
      </c>
      <c r="AH442" s="15">
        <v>0</v>
      </c>
      <c r="AI442" s="15">
        <v>0</v>
      </c>
      <c r="AJ442" s="15">
        <v>0</v>
      </c>
    </row>
    <row r="443" spans="2:36" x14ac:dyDescent="0.2">
      <c r="B443" s="15">
        <v>351</v>
      </c>
      <c r="C443" s="15">
        <v>6.14</v>
      </c>
      <c r="D443" s="15">
        <v>6.14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v>1</v>
      </c>
      <c r="W443" s="15">
        <v>0</v>
      </c>
      <c r="X443" s="15">
        <v>0</v>
      </c>
      <c r="Y443" s="15">
        <v>0</v>
      </c>
      <c r="Z443" s="15">
        <v>1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</row>
    <row r="444" spans="2:36" x14ac:dyDescent="0.2">
      <c r="B444" s="15">
        <v>365</v>
      </c>
      <c r="C444" s="15">
        <v>8.91</v>
      </c>
      <c r="D444" s="15">
        <v>8.91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1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1</v>
      </c>
      <c r="X444" s="15">
        <v>0</v>
      </c>
      <c r="Y444" s="15">
        <v>0</v>
      </c>
      <c r="Z444" s="15">
        <v>1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1</v>
      </c>
      <c r="AI444" s="15">
        <v>0</v>
      </c>
      <c r="AJ444" s="15">
        <v>0</v>
      </c>
    </row>
    <row r="445" spans="2:36" x14ac:dyDescent="0.2">
      <c r="B445" s="15">
        <v>1017</v>
      </c>
      <c r="C445" s="15">
        <v>6.14</v>
      </c>
      <c r="D445" s="15">
        <v>6.14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1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1</v>
      </c>
      <c r="W445" s="15">
        <v>0</v>
      </c>
      <c r="X445" s="15">
        <v>0</v>
      </c>
      <c r="Y445" s="15">
        <v>0</v>
      </c>
      <c r="Z445" s="15">
        <v>1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1</v>
      </c>
    </row>
    <row r="446" spans="2:36" x14ac:dyDescent="0.2">
      <c r="B446" s="15">
        <v>1634</v>
      </c>
      <c r="C446" s="15">
        <v>6.14</v>
      </c>
      <c r="D446" s="15">
        <v>6.14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1</v>
      </c>
      <c r="R446" s="15">
        <v>0</v>
      </c>
      <c r="S446" s="15">
        <v>0</v>
      </c>
      <c r="T446" s="15">
        <v>0</v>
      </c>
      <c r="U446" s="15">
        <v>0</v>
      </c>
      <c r="V446" s="15">
        <v>1</v>
      </c>
      <c r="W446" s="15">
        <v>0</v>
      </c>
      <c r="X446" s="15">
        <v>0</v>
      </c>
      <c r="Y446" s="15">
        <v>0</v>
      </c>
      <c r="Z446" s="15">
        <v>1</v>
      </c>
      <c r="AA446" s="15">
        <v>0</v>
      </c>
      <c r="AB446" s="15">
        <v>0</v>
      </c>
      <c r="AC446" s="15">
        <v>0</v>
      </c>
      <c r="AD446" s="15">
        <v>1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</row>
    <row r="447" spans="2:36" x14ac:dyDescent="0.2">
      <c r="B447" s="15">
        <v>533</v>
      </c>
      <c r="C447" s="15">
        <v>6.15</v>
      </c>
      <c r="D447" s="15">
        <v>6.15</v>
      </c>
      <c r="E447" s="15">
        <v>0</v>
      </c>
      <c r="F447" s="15">
        <v>1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1</v>
      </c>
      <c r="W447" s="15">
        <v>0</v>
      </c>
      <c r="X447" s="15">
        <v>0</v>
      </c>
      <c r="Y447" s="15">
        <v>0</v>
      </c>
      <c r="Z447" s="15">
        <v>0</v>
      </c>
      <c r="AA447" s="15">
        <v>1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1</v>
      </c>
      <c r="AI447" s="15">
        <v>0</v>
      </c>
      <c r="AJ447" s="15">
        <v>0</v>
      </c>
    </row>
    <row r="448" spans="2:36" x14ac:dyDescent="0.2">
      <c r="B448" s="15">
        <v>326</v>
      </c>
      <c r="C448" s="15">
        <v>5</v>
      </c>
      <c r="D448" s="15">
        <v>5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1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1</v>
      </c>
      <c r="Y448" s="15">
        <v>0</v>
      </c>
      <c r="Z448" s="15">
        <v>0</v>
      </c>
      <c r="AA448" s="15">
        <v>0</v>
      </c>
      <c r="AB448" s="15">
        <v>1</v>
      </c>
      <c r="AC448" s="15">
        <v>0</v>
      </c>
      <c r="AD448" s="15">
        <v>1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</row>
    <row r="449" spans="2:36" x14ac:dyDescent="0.2">
      <c r="B449" s="15">
        <v>1853</v>
      </c>
      <c r="C449" s="15">
        <v>6.15</v>
      </c>
      <c r="D449" s="15">
        <v>6.15</v>
      </c>
      <c r="E449" s="15">
        <v>0</v>
      </c>
      <c r="F449" s="15">
        <v>1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1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1</v>
      </c>
      <c r="AD449" s="15">
        <v>0</v>
      </c>
      <c r="AE449" s="15">
        <v>0</v>
      </c>
      <c r="AF449" s="15">
        <v>1</v>
      </c>
      <c r="AG449" s="15">
        <v>0</v>
      </c>
      <c r="AH449" s="15">
        <v>0</v>
      </c>
      <c r="AI449" s="15">
        <v>0</v>
      </c>
      <c r="AJ449" s="15">
        <v>0</v>
      </c>
    </row>
    <row r="450" spans="2:36" x14ac:dyDescent="0.2">
      <c r="B450" s="15">
        <v>1853</v>
      </c>
      <c r="C450" s="15">
        <v>6.15</v>
      </c>
      <c r="D450" s="15">
        <v>6.15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v>1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1</v>
      </c>
      <c r="AD450" s="15">
        <v>0</v>
      </c>
      <c r="AE450" s="15">
        <v>0</v>
      </c>
      <c r="AF450" s="15">
        <v>1</v>
      </c>
      <c r="AG450" s="15">
        <v>0</v>
      </c>
      <c r="AH450" s="15">
        <v>0</v>
      </c>
      <c r="AI450" s="15">
        <v>0</v>
      </c>
      <c r="AJ450" s="15">
        <v>0</v>
      </c>
    </row>
    <row r="451" spans="2:36" x14ac:dyDescent="0.2">
      <c r="B451" s="15">
        <v>5</v>
      </c>
      <c r="C451" s="15">
        <v>6.15</v>
      </c>
      <c r="D451" s="15">
        <v>6.15</v>
      </c>
      <c r="E451" s="15">
        <v>0</v>
      </c>
      <c r="F451" s="15">
        <v>0</v>
      </c>
      <c r="G451" s="15">
        <v>0</v>
      </c>
      <c r="H451" s="15">
        <v>1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1</v>
      </c>
      <c r="W451" s="15">
        <v>0</v>
      </c>
      <c r="X451" s="15">
        <v>0</v>
      </c>
      <c r="Y451" s="15">
        <v>0</v>
      </c>
      <c r="Z451" s="15">
        <v>1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1</v>
      </c>
    </row>
    <row r="452" spans="2:36" x14ac:dyDescent="0.2">
      <c r="B452" s="15">
        <v>18</v>
      </c>
      <c r="C452" s="15">
        <v>6.15</v>
      </c>
      <c r="D452" s="15">
        <v>6.15</v>
      </c>
      <c r="E452" s="15">
        <v>1</v>
      </c>
      <c r="F452" s="15">
        <v>1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1</v>
      </c>
      <c r="W452" s="15">
        <v>0</v>
      </c>
      <c r="X452" s="15">
        <v>0</v>
      </c>
      <c r="Y452" s="15">
        <v>0</v>
      </c>
      <c r="Z452" s="15">
        <v>1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1</v>
      </c>
      <c r="AH452" s="15">
        <v>0</v>
      </c>
      <c r="AI452" s="15">
        <v>0</v>
      </c>
      <c r="AJ452" s="15">
        <v>0</v>
      </c>
    </row>
    <row r="453" spans="2:36" x14ac:dyDescent="0.2">
      <c r="B453" s="15">
        <v>756</v>
      </c>
      <c r="C453" s="15">
        <v>6.15</v>
      </c>
      <c r="D453" s="15">
        <v>6.15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1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1</v>
      </c>
      <c r="W453" s="15">
        <v>0</v>
      </c>
      <c r="X453" s="15">
        <v>0</v>
      </c>
      <c r="Y453" s="15">
        <v>0</v>
      </c>
      <c r="Z453" s="15">
        <v>1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</row>
    <row r="454" spans="2:36" x14ac:dyDescent="0.2">
      <c r="B454" s="15">
        <v>765</v>
      </c>
      <c r="C454" s="15">
        <v>6.15</v>
      </c>
      <c r="D454" s="15">
        <v>6.15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1</v>
      </c>
      <c r="V454" s="15">
        <v>1</v>
      </c>
      <c r="W454" s="15">
        <v>0</v>
      </c>
      <c r="X454" s="15">
        <v>0</v>
      </c>
      <c r="Y454" s="15">
        <v>0</v>
      </c>
      <c r="Z454" s="15">
        <v>1</v>
      </c>
      <c r="AA454" s="15">
        <v>0</v>
      </c>
      <c r="AB454" s="15">
        <v>0</v>
      </c>
      <c r="AC454" s="15">
        <v>0</v>
      </c>
      <c r="AD454" s="15">
        <v>0</v>
      </c>
      <c r="AE454" s="15">
        <v>1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</row>
    <row r="455" spans="2:36" x14ac:dyDescent="0.2">
      <c r="B455" s="15">
        <v>1853</v>
      </c>
      <c r="C455" s="15">
        <v>6.15</v>
      </c>
      <c r="D455" s="15">
        <v>6.15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v>1</v>
      </c>
      <c r="W455" s="15">
        <v>0</v>
      </c>
      <c r="X455" s="15">
        <v>0</v>
      </c>
      <c r="Y455" s="15">
        <v>0</v>
      </c>
      <c r="Z455" s="15">
        <v>1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</row>
    <row r="456" spans="2:36" x14ac:dyDescent="0.2">
      <c r="B456" s="15">
        <v>1266</v>
      </c>
      <c r="C456" s="15">
        <v>5.14</v>
      </c>
      <c r="D456" s="15">
        <v>4.8899999999999997</v>
      </c>
      <c r="E456" s="15">
        <v>1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1</v>
      </c>
      <c r="U456" s="15">
        <v>0</v>
      </c>
      <c r="V456" s="15">
        <v>0</v>
      </c>
      <c r="W456" s="15">
        <v>0</v>
      </c>
      <c r="X456" s="15">
        <v>1</v>
      </c>
      <c r="Y456" s="15">
        <v>0</v>
      </c>
      <c r="Z456" s="15">
        <v>0</v>
      </c>
      <c r="AA456" s="15">
        <v>0</v>
      </c>
      <c r="AB456" s="15">
        <v>0</v>
      </c>
      <c r="AC456" s="15">
        <v>1</v>
      </c>
      <c r="AD456" s="15">
        <v>1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</row>
    <row r="457" spans="2:36" x14ac:dyDescent="0.2">
      <c r="B457" s="15">
        <v>2349</v>
      </c>
      <c r="C457" s="15">
        <v>7</v>
      </c>
      <c r="D457" s="15">
        <v>3.6</v>
      </c>
      <c r="E457" s="15">
        <v>1</v>
      </c>
      <c r="F457" s="15">
        <v>1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1</v>
      </c>
      <c r="Y457" s="15">
        <v>0</v>
      </c>
      <c r="Z457" s="15">
        <v>0</v>
      </c>
      <c r="AA457" s="15">
        <v>0</v>
      </c>
      <c r="AB457" s="15">
        <v>0</v>
      </c>
      <c r="AC457" s="15">
        <v>1</v>
      </c>
      <c r="AD457" s="15">
        <v>1</v>
      </c>
      <c r="AE457" s="15">
        <v>0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</row>
    <row r="458" spans="2:36" x14ac:dyDescent="0.2">
      <c r="B458" s="15">
        <v>730</v>
      </c>
      <c r="C458" s="15">
        <v>31.01</v>
      </c>
      <c r="D458" s="15">
        <v>1.23</v>
      </c>
      <c r="E458" s="15">
        <v>1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1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1</v>
      </c>
      <c r="W458" s="15">
        <v>0</v>
      </c>
      <c r="X458" s="15">
        <v>0</v>
      </c>
      <c r="Y458" s="15">
        <v>0</v>
      </c>
      <c r="Z458" s="15">
        <v>0</v>
      </c>
      <c r="AA458" s="15">
        <v>1</v>
      </c>
      <c r="AB458" s="15">
        <v>0</v>
      </c>
      <c r="AC458" s="15">
        <v>0</v>
      </c>
      <c r="AD458" s="15">
        <v>0</v>
      </c>
      <c r="AE458" s="15">
        <v>1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</row>
    <row r="459" spans="2:36" x14ac:dyDescent="0.2">
      <c r="B459" s="15">
        <v>454</v>
      </c>
      <c r="C459" s="15">
        <v>26</v>
      </c>
      <c r="D459" s="15">
        <v>0.99</v>
      </c>
      <c r="E459" s="15">
        <v>1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1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1</v>
      </c>
      <c r="Y459" s="15">
        <v>0</v>
      </c>
      <c r="Z459" s="15">
        <v>0</v>
      </c>
      <c r="AA459" s="15">
        <v>1</v>
      </c>
      <c r="AB459" s="15">
        <v>0</v>
      </c>
      <c r="AC459" s="15">
        <v>0</v>
      </c>
      <c r="AD459" s="15">
        <v>0</v>
      </c>
      <c r="AE459" s="15">
        <v>1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</row>
    <row r="460" spans="2:36" x14ac:dyDescent="0.2">
      <c r="B460" s="15">
        <v>996</v>
      </c>
      <c r="C460" s="15">
        <v>15.99</v>
      </c>
      <c r="D460" s="15">
        <v>2.4500000000000002</v>
      </c>
      <c r="E460" s="15">
        <v>1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1</v>
      </c>
      <c r="V460" s="15">
        <v>1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1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</row>
    <row r="461" spans="2:36" x14ac:dyDescent="0.2">
      <c r="B461" s="15">
        <v>4390</v>
      </c>
      <c r="C461" s="15">
        <v>6.5</v>
      </c>
      <c r="D461" s="15">
        <v>3.99</v>
      </c>
      <c r="E461" s="15">
        <v>1</v>
      </c>
      <c r="F461" s="15">
        <v>1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1</v>
      </c>
      <c r="Y461" s="15">
        <v>0</v>
      </c>
      <c r="Z461" s="15">
        <v>0</v>
      </c>
      <c r="AA461" s="15">
        <v>0</v>
      </c>
      <c r="AB461" s="15">
        <v>0</v>
      </c>
      <c r="AC461" s="15">
        <v>1</v>
      </c>
      <c r="AD461" s="15">
        <v>1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</row>
    <row r="462" spans="2:36" x14ac:dyDescent="0.2">
      <c r="B462" s="15">
        <v>9003</v>
      </c>
      <c r="C462" s="15">
        <v>5.24</v>
      </c>
      <c r="D462" s="15">
        <v>4.99</v>
      </c>
      <c r="E462" s="15">
        <v>1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1</v>
      </c>
      <c r="Y462" s="15">
        <v>0</v>
      </c>
      <c r="Z462" s="15">
        <v>0</v>
      </c>
      <c r="AA462" s="15">
        <v>0</v>
      </c>
      <c r="AB462" s="15">
        <v>0</v>
      </c>
      <c r="AC462" s="15">
        <v>1</v>
      </c>
      <c r="AD462" s="15">
        <v>1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</row>
    <row r="463" spans="2:36" x14ac:dyDescent="0.2">
      <c r="B463" s="15">
        <v>1265</v>
      </c>
      <c r="C463" s="15">
        <v>5.5</v>
      </c>
      <c r="D463" s="15">
        <v>4.8499999999999996</v>
      </c>
      <c r="E463" s="15">
        <v>1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1</v>
      </c>
      <c r="U463" s="15">
        <v>0</v>
      </c>
      <c r="V463" s="15">
        <v>0</v>
      </c>
      <c r="W463" s="15">
        <v>0</v>
      </c>
      <c r="X463" s="15">
        <v>1</v>
      </c>
      <c r="Y463" s="15">
        <v>0</v>
      </c>
      <c r="Z463" s="15">
        <v>0</v>
      </c>
      <c r="AA463" s="15">
        <v>0</v>
      </c>
      <c r="AB463" s="15">
        <v>0</v>
      </c>
      <c r="AC463" s="15">
        <v>1</v>
      </c>
      <c r="AD463" s="15">
        <v>0</v>
      </c>
      <c r="AE463" s="15">
        <v>0</v>
      </c>
      <c r="AF463" s="15">
        <v>1</v>
      </c>
      <c r="AG463" s="15">
        <v>0</v>
      </c>
      <c r="AH463" s="15">
        <v>0</v>
      </c>
      <c r="AI463" s="15">
        <v>0</v>
      </c>
      <c r="AJ463" s="15">
        <v>0</v>
      </c>
    </row>
    <row r="464" spans="2:36" x14ac:dyDescent="0.2">
      <c r="B464" s="15">
        <v>2349</v>
      </c>
      <c r="C464" s="15">
        <v>7.5</v>
      </c>
      <c r="D464" s="15">
        <v>3.6</v>
      </c>
      <c r="E464" s="15">
        <v>1</v>
      </c>
      <c r="F464" s="15">
        <v>1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1</v>
      </c>
      <c r="Y464" s="15">
        <v>0</v>
      </c>
      <c r="Z464" s="15">
        <v>0</v>
      </c>
      <c r="AA464" s="15">
        <v>0</v>
      </c>
      <c r="AB464" s="15">
        <v>0</v>
      </c>
      <c r="AC464" s="15">
        <v>1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</row>
    <row r="465" spans="2:36" x14ac:dyDescent="0.2">
      <c r="B465" s="15">
        <v>1635</v>
      </c>
      <c r="C465" s="15">
        <v>33.67</v>
      </c>
      <c r="D465" s="15">
        <v>1.23</v>
      </c>
      <c r="E465" s="15">
        <v>1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1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1</v>
      </c>
      <c r="W465" s="15">
        <v>0</v>
      </c>
      <c r="X465" s="15">
        <v>0</v>
      </c>
      <c r="Y465" s="15">
        <v>0</v>
      </c>
      <c r="Z465" s="15">
        <v>1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1</v>
      </c>
      <c r="AG465" s="15">
        <v>0</v>
      </c>
      <c r="AH465" s="15">
        <v>0</v>
      </c>
      <c r="AI465" s="15">
        <v>0</v>
      </c>
      <c r="AJ465" s="15">
        <v>0</v>
      </c>
    </row>
    <row r="466" spans="2:36" x14ac:dyDescent="0.2">
      <c r="B466" s="15">
        <v>533</v>
      </c>
      <c r="C466" s="15">
        <v>6.76</v>
      </c>
      <c r="D466" s="15">
        <v>6.15</v>
      </c>
      <c r="E466" s="15">
        <v>1</v>
      </c>
      <c r="F466" s="15">
        <v>1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1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1</v>
      </c>
      <c r="AD466" s="15">
        <v>0</v>
      </c>
      <c r="AE466" s="15">
        <v>0</v>
      </c>
      <c r="AF466" s="15">
        <v>1</v>
      </c>
      <c r="AG466" s="15">
        <v>0</v>
      </c>
      <c r="AH466" s="15">
        <v>0</v>
      </c>
      <c r="AI466" s="15">
        <v>0</v>
      </c>
      <c r="AJ466" s="15">
        <v>0</v>
      </c>
    </row>
    <row r="467" spans="2:36" x14ac:dyDescent="0.2">
      <c r="B467" s="15">
        <v>5701</v>
      </c>
      <c r="C467" s="15">
        <v>33.83</v>
      </c>
      <c r="D467" s="15">
        <v>1.23</v>
      </c>
      <c r="E467" s="15">
        <v>1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1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1</v>
      </c>
      <c r="W467" s="15">
        <v>0</v>
      </c>
      <c r="X467" s="15">
        <v>0</v>
      </c>
      <c r="Y467" s="15">
        <v>0</v>
      </c>
      <c r="Z467" s="15">
        <v>1</v>
      </c>
      <c r="AA467" s="15">
        <v>0</v>
      </c>
      <c r="AB467" s="15">
        <v>0</v>
      </c>
      <c r="AC467" s="15">
        <v>0</v>
      </c>
      <c r="AD467" s="15">
        <v>1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</row>
    <row r="468" spans="2:36" x14ac:dyDescent="0.2">
      <c r="B468" s="15">
        <v>2168</v>
      </c>
      <c r="C468" s="15">
        <v>28</v>
      </c>
      <c r="D468" s="15">
        <v>0.99</v>
      </c>
      <c r="E468" s="15">
        <v>1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1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1</v>
      </c>
      <c r="Y468" s="15">
        <v>0</v>
      </c>
      <c r="Z468" s="15">
        <v>0</v>
      </c>
      <c r="AA468" s="15">
        <v>1</v>
      </c>
      <c r="AB468" s="15">
        <v>0</v>
      </c>
      <c r="AC468" s="15">
        <v>0</v>
      </c>
      <c r="AD468" s="15">
        <v>0</v>
      </c>
      <c r="AE468" s="15">
        <v>1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</row>
    <row r="469" spans="2:36" x14ac:dyDescent="0.2">
      <c r="B469" s="15">
        <v>27132</v>
      </c>
      <c r="C469" s="15">
        <v>28.03</v>
      </c>
      <c r="D469" s="15">
        <v>0.99</v>
      </c>
      <c r="E469" s="15">
        <v>1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1</v>
      </c>
      <c r="U469" s="15">
        <v>0</v>
      </c>
      <c r="V469" s="15">
        <v>0</v>
      </c>
      <c r="W469" s="15">
        <v>0</v>
      </c>
      <c r="X469" s="15">
        <v>1</v>
      </c>
      <c r="Y469" s="15">
        <v>0</v>
      </c>
      <c r="Z469" s="15">
        <v>0</v>
      </c>
      <c r="AA469" s="15">
        <v>0</v>
      </c>
      <c r="AB469" s="15">
        <v>1</v>
      </c>
      <c r="AC469" s="15">
        <v>0</v>
      </c>
      <c r="AD469" s="15">
        <v>1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</row>
    <row r="470" spans="2:36" x14ac:dyDescent="0.2">
      <c r="B470" s="15">
        <v>1310</v>
      </c>
      <c r="C470" s="15">
        <v>6.85</v>
      </c>
      <c r="D470" s="15">
        <v>6.15</v>
      </c>
      <c r="E470" s="15">
        <v>1</v>
      </c>
      <c r="F470" s="15">
        <v>1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1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1</v>
      </c>
      <c r="AC470" s="15">
        <v>0</v>
      </c>
      <c r="AD470" s="15">
        <v>0</v>
      </c>
      <c r="AE470" s="15">
        <v>0</v>
      </c>
      <c r="AF470" s="15">
        <v>0</v>
      </c>
      <c r="AG470" s="15">
        <v>1</v>
      </c>
      <c r="AH470" s="15">
        <v>0</v>
      </c>
      <c r="AI470" s="15">
        <v>0</v>
      </c>
      <c r="AJ470" s="15">
        <v>0</v>
      </c>
    </row>
    <row r="471" spans="2:36" x14ac:dyDescent="0.2">
      <c r="B471" s="15">
        <v>1635</v>
      </c>
      <c r="C471" s="15">
        <v>34.68</v>
      </c>
      <c r="D471" s="15">
        <v>1.23</v>
      </c>
      <c r="E471" s="15">
        <v>1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1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1</v>
      </c>
      <c r="W471" s="15">
        <v>0</v>
      </c>
      <c r="X471" s="15">
        <v>0</v>
      </c>
      <c r="Y471" s="15">
        <v>0</v>
      </c>
      <c r="Z471" s="15">
        <v>1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1</v>
      </c>
    </row>
    <row r="472" spans="2:36" x14ac:dyDescent="0.2">
      <c r="B472" s="15">
        <v>1635</v>
      </c>
      <c r="C472" s="15">
        <v>34.68</v>
      </c>
      <c r="D472" s="15">
        <v>1.23</v>
      </c>
      <c r="E472" s="15">
        <v>1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1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1</v>
      </c>
      <c r="W472" s="15">
        <v>0</v>
      </c>
      <c r="X472" s="15">
        <v>0</v>
      </c>
      <c r="Y472" s="15">
        <v>0</v>
      </c>
      <c r="Z472" s="15">
        <v>1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1</v>
      </c>
    </row>
    <row r="473" spans="2:36" x14ac:dyDescent="0.2">
      <c r="B473" s="15">
        <v>3864</v>
      </c>
      <c r="C473" s="15">
        <v>9.59</v>
      </c>
      <c r="D473" s="15">
        <v>2.99</v>
      </c>
      <c r="E473" s="15">
        <v>1</v>
      </c>
      <c r="F473" s="15">
        <v>0</v>
      </c>
      <c r="G473" s="15">
        <v>0</v>
      </c>
      <c r="H473" s="15">
        <v>1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1</v>
      </c>
      <c r="Y473" s="15">
        <v>0</v>
      </c>
      <c r="Z473" s="15">
        <v>0</v>
      </c>
      <c r="AA473" s="15">
        <v>0</v>
      </c>
      <c r="AB473" s="15">
        <v>0</v>
      </c>
      <c r="AC473" s="15">
        <v>1</v>
      </c>
      <c r="AD473" s="15">
        <v>1</v>
      </c>
      <c r="AE473" s="15">
        <v>0</v>
      </c>
      <c r="AF473" s="15">
        <v>0</v>
      </c>
      <c r="AG473" s="15">
        <v>0</v>
      </c>
      <c r="AH473" s="15">
        <v>0</v>
      </c>
      <c r="AI473" s="15">
        <v>0</v>
      </c>
      <c r="AJ473" s="15">
        <v>0</v>
      </c>
    </row>
    <row r="474" spans="2:36" x14ac:dyDescent="0.2">
      <c r="B474" s="15">
        <v>2349</v>
      </c>
      <c r="C474" s="15">
        <v>8</v>
      </c>
      <c r="D474" s="15">
        <v>3.6</v>
      </c>
      <c r="E474" s="15">
        <v>1</v>
      </c>
      <c r="F474" s="15">
        <v>1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1</v>
      </c>
      <c r="Y474" s="15">
        <v>0</v>
      </c>
      <c r="Z474" s="15">
        <v>0</v>
      </c>
      <c r="AA474" s="15">
        <v>0</v>
      </c>
      <c r="AB474" s="15">
        <v>0</v>
      </c>
      <c r="AC474" s="15">
        <v>1</v>
      </c>
      <c r="AD474" s="15">
        <v>0</v>
      </c>
      <c r="AE474" s="15">
        <v>0</v>
      </c>
      <c r="AF474" s="15">
        <v>1</v>
      </c>
      <c r="AG474" s="15">
        <v>0</v>
      </c>
      <c r="AH474" s="15">
        <v>0</v>
      </c>
      <c r="AI474" s="15">
        <v>0</v>
      </c>
      <c r="AJ474" s="15">
        <v>0</v>
      </c>
    </row>
    <row r="475" spans="2:36" x14ac:dyDescent="0.2">
      <c r="B475" s="15">
        <v>1405</v>
      </c>
      <c r="C475" s="15">
        <v>17.829999999999998</v>
      </c>
      <c r="D475" s="15">
        <v>2.4500000000000002</v>
      </c>
      <c r="E475" s="15">
        <v>1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1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1</v>
      </c>
      <c r="W475" s="15">
        <v>0</v>
      </c>
      <c r="X475" s="15">
        <v>0</v>
      </c>
      <c r="Y475" s="15">
        <v>0</v>
      </c>
      <c r="Z475" s="15">
        <v>1</v>
      </c>
      <c r="AA475" s="15">
        <v>0</v>
      </c>
      <c r="AB475" s="15">
        <v>0</v>
      </c>
      <c r="AC475" s="15">
        <v>0</v>
      </c>
      <c r="AD475" s="15">
        <v>1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0</v>
      </c>
    </row>
    <row r="476" spans="2:36" x14ac:dyDescent="0.2">
      <c r="B476" s="15">
        <v>595</v>
      </c>
      <c r="C476" s="15">
        <v>36.28</v>
      </c>
      <c r="D476" s="15">
        <v>1.23</v>
      </c>
      <c r="E476" s="15">
        <v>1</v>
      </c>
      <c r="F476" s="15">
        <v>0</v>
      </c>
      <c r="G476" s="15">
        <v>0</v>
      </c>
      <c r="H476" s="15">
        <v>0</v>
      </c>
      <c r="I476" s="15">
        <v>1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1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1</v>
      </c>
      <c r="AD476" s="15">
        <v>1</v>
      </c>
      <c r="AE476" s="15">
        <v>0</v>
      </c>
      <c r="AF476" s="15">
        <v>0</v>
      </c>
      <c r="AG476" s="15">
        <v>0</v>
      </c>
      <c r="AH476" s="15">
        <v>0</v>
      </c>
      <c r="AI476" s="15">
        <v>0</v>
      </c>
      <c r="AJ476" s="15">
        <v>0</v>
      </c>
    </row>
    <row r="477" spans="2:36" x14ac:dyDescent="0.2">
      <c r="B477" s="15">
        <v>2349</v>
      </c>
      <c r="C477" s="15">
        <v>8.26</v>
      </c>
      <c r="D477" s="15">
        <v>3.6</v>
      </c>
      <c r="E477" s="15">
        <v>1</v>
      </c>
      <c r="F477" s="15">
        <v>1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1</v>
      </c>
      <c r="Y477" s="15">
        <v>0</v>
      </c>
      <c r="Z477" s="15">
        <v>0</v>
      </c>
      <c r="AA477" s="15">
        <v>0</v>
      </c>
      <c r="AB477" s="15">
        <v>0</v>
      </c>
      <c r="AC477" s="15">
        <v>1</v>
      </c>
      <c r="AD477" s="15">
        <v>1</v>
      </c>
      <c r="AE477" s="15">
        <v>0</v>
      </c>
      <c r="AF477" s="15">
        <v>0</v>
      </c>
      <c r="AG477" s="15">
        <v>0</v>
      </c>
      <c r="AH477" s="15">
        <v>0</v>
      </c>
      <c r="AI477" s="15">
        <v>0</v>
      </c>
      <c r="AJ477" s="15">
        <v>0</v>
      </c>
    </row>
    <row r="478" spans="2:36" x14ac:dyDescent="0.2">
      <c r="B478" s="15">
        <v>200</v>
      </c>
      <c r="C478" s="15">
        <v>10.71</v>
      </c>
      <c r="D478" s="15">
        <v>8.93</v>
      </c>
      <c r="E478" s="15">
        <v>1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1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1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1</v>
      </c>
      <c r="AD478" s="15">
        <v>0</v>
      </c>
      <c r="AE478" s="15">
        <v>0</v>
      </c>
      <c r="AF478" s="15">
        <v>0</v>
      </c>
      <c r="AG478" s="15">
        <v>0</v>
      </c>
      <c r="AH478" s="15">
        <v>1</v>
      </c>
      <c r="AI478" s="15">
        <v>0</v>
      </c>
      <c r="AJ478" s="15">
        <v>0</v>
      </c>
    </row>
    <row r="479" spans="2:36" x14ac:dyDescent="0.2">
      <c r="B479" s="15">
        <v>3277</v>
      </c>
      <c r="C479" s="15">
        <v>10.050000000000001</v>
      </c>
      <c r="D479" s="15">
        <v>3</v>
      </c>
      <c r="E479" s="15">
        <v>1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1</v>
      </c>
      <c r="V479" s="15">
        <v>0</v>
      </c>
      <c r="W479" s="15">
        <v>0</v>
      </c>
      <c r="X479" s="15">
        <v>1</v>
      </c>
      <c r="Y479" s="15">
        <v>0</v>
      </c>
      <c r="Z479" s="15">
        <v>0</v>
      </c>
      <c r="AA479" s="15">
        <v>1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1</v>
      </c>
      <c r="AH479" s="15">
        <v>0</v>
      </c>
      <c r="AI479" s="15">
        <v>0</v>
      </c>
      <c r="AJ479" s="15">
        <v>0</v>
      </c>
    </row>
    <row r="480" spans="2:36" x14ac:dyDescent="0.2">
      <c r="B480" s="15">
        <v>3385</v>
      </c>
      <c r="C480" s="15">
        <v>6.05</v>
      </c>
      <c r="D480" s="15">
        <v>4.99</v>
      </c>
      <c r="E480" s="15">
        <v>1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1</v>
      </c>
      <c r="V480" s="15">
        <v>0</v>
      </c>
      <c r="W480" s="15">
        <v>0</v>
      </c>
      <c r="X480" s="15">
        <v>1</v>
      </c>
      <c r="Y480" s="15">
        <v>0</v>
      </c>
      <c r="Z480" s="15">
        <v>0</v>
      </c>
      <c r="AA480" s="15">
        <v>0</v>
      </c>
      <c r="AB480" s="15">
        <v>0</v>
      </c>
      <c r="AC480" s="15">
        <v>1</v>
      </c>
      <c r="AD480" s="15">
        <v>0</v>
      </c>
      <c r="AE480" s="15">
        <v>1</v>
      </c>
      <c r="AF480" s="15">
        <v>0</v>
      </c>
      <c r="AG480" s="15">
        <v>0</v>
      </c>
      <c r="AH480" s="15">
        <v>0</v>
      </c>
      <c r="AI480" s="15">
        <v>0</v>
      </c>
      <c r="AJ480" s="15">
        <v>0</v>
      </c>
    </row>
    <row r="481" spans="2:36" x14ac:dyDescent="0.2">
      <c r="B481" s="15">
        <v>4390</v>
      </c>
      <c r="C481" s="15">
        <v>5.52</v>
      </c>
      <c r="D481" s="15">
        <v>5.52</v>
      </c>
      <c r="E481" s="15">
        <v>0</v>
      </c>
      <c r="F481" s="15">
        <v>1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1</v>
      </c>
      <c r="Y481" s="15">
        <v>0</v>
      </c>
      <c r="Z481" s="15">
        <v>0</v>
      </c>
      <c r="AA481" s="15">
        <v>0</v>
      </c>
      <c r="AB481" s="15">
        <v>0</v>
      </c>
      <c r="AC481" s="15">
        <v>1</v>
      </c>
      <c r="AD481" s="15">
        <v>1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</row>
    <row r="482" spans="2:36" x14ac:dyDescent="0.2">
      <c r="B482" s="15">
        <v>110</v>
      </c>
      <c r="C482" s="15">
        <v>37.5</v>
      </c>
      <c r="D482" s="15">
        <v>1.23</v>
      </c>
      <c r="E482" s="15">
        <v>1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1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1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1</v>
      </c>
      <c r="AC482" s="15">
        <v>0</v>
      </c>
      <c r="AD482" s="15">
        <v>0</v>
      </c>
      <c r="AE482" s="15">
        <v>0</v>
      </c>
      <c r="AF482" s="15">
        <v>0</v>
      </c>
      <c r="AG482" s="15">
        <v>1</v>
      </c>
      <c r="AH482" s="15">
        <v>0</v>
      </c>
      <c r="AI482" s="15">
        <v>0</v>
      </c>
      <c r="AJ482" s="15">
        <v>0</v>
      </c>
    </row>
    <row r="483" spans="2:36" x14ac:dyDescent="0.2">
      <c r="B483" s="15">
        <v>1635</v>
      </c>
      <c r="C483" s="15">
        <v>37.51</v>
      </c>
      <c r="D483" s="15">
        <v>1.23</v>
      </c>
      <c r="E483" s="15">
        <v>1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1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1</v>
      </c>
      <c r="W483" s="15">
        <v>0</v>
      </c>
      <c r="X483" s="15">
        <v>0</v>
      </c>
      <c r="Y483" s="15">
        <v>0</v>
      </c>
      <c r="Z483" s="15">
        <v>1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0</v>
      </c>
      <c r="AJ483" s="15">
        <v>1</v>
      </c>
    </row>
    <row r="484" spans="2:36" x14ac:dyDescent="0.2">
      <c r="B484" s="15">
        <v>2349</v>
      </c>
      <c r="C484" s="15">
        <v>8.5</v>
      </c>
      <c r="D484" s="15">
        <v>3.6</v>
      </c>
      <c r="E484" s="15">
        <v>1</v>
      </c>
      <c r="F484" s="15">
        <v>1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1</v>
      </c>
      <c r="Y484" s="15">
        <v>0</v>
      </c>
      <c r="Z484" s="15">
        <v>0</v>
      </c>
      <c r="AA484" s="15">
        <v>0</v>
      </c>
      <c r="AB484" s="15">
        <v>0</v>
      </c>
      <c r="AC484" s="15">
        <v>1</v>
      </c>
      <c r="AD484" s="15">
        <v>0</v>
      </c>
      <c r="AE484" s="15">
        <v>0</v>
      </c>
      <c r="AF484" s="15">
        <v>0</v>
      </c>
      <c r="AG484" s="15">
        <v>1</v>
      </c>
      <c r="AH484" s="15">
        <v>0</v>
      </c>
      <c r="AI484" s="15">
        <v>0</v>
      </c>
      <c r="AJ484" s="15">
        <v>0</v>
      </c>
    </row>
    <row r="485" spans="2:36" x14ac:dyDescent="0.2">
      <c r="B485" s="15">
        <v>2349</v>
      </c>
      <c r="C485" s="15">
        <v>8.5</v>
      </c>
      <c r="D485" s="15">
        <v>3.6</v>
      </c>
      <c r="E485" s="15">
        <v>1</v>
      </c>
      <c r="F485" s="15">
        <v>1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1</v>
      </c>
      <c r="Y485" s="15">
        <v>0</v>
      </c>
      <c r="Z485" s="15">
        <v>0</v>
      </c>
      <c r="AA485" s="15">
        <v>0</v>
      </c>
      <c r="AB485" s="15">
        <v>0</v>
      </c>
      <c r="AC485" s="15">
        <v>1</v>
      </c>
      <c r="AD485" s="15">
        <v>1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</row>
    <row r="486" spans="2:36" x14ac:dyDescent="0.2">
      <c r="B486" s="15">
        <v>2349</v>
      </c>
      <c r="C486" s="15">
        <v>8.5</v>
      </c>
      <c r="D486" s="15">
        <v>3.6</v>
      </c>
      <c r="E486" s="15">
        <v>1</v>
      </c>
      <c r="F486" s="15">
        <v>1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1</v>
      </c>
      <c r="Y486" s="15">
        <v>0</v>
      </c>
      <c r="Z486" s="15">
        <v>0</v>
      </c>
      <c r="AA486" s="15">
        <v>0</v>
      </c>
      <c r="AB486" s="15">
        <v>0</v>
      </c>
      <c r="AC486" s="15">
        <v>1</v>
      </c>
      <c r="AD486" s="15">
        <v>0</v>
      </c>
      <c r="AE486" s="15">
        <v>0</v>
      </c>
      <c r="AF486" s="15">
        <v>1</v>
      </c>
      <c r="AG486" s="15">
        <v>0</v>
      </c>
      <c r="AH486" s="15">
        <v>0</v>
      </c>
      <c r="AI486" s="15">
        <v>0</v>
      </c>
      <c r="AJ486" s="15">
        <v>0</v>
      </c>
    </row>
    <row r="487" spans="2:36" x14ac:dyDescent="0.2">
      <c r="B487" s="15">
        <v>8101</v>
      </c>
      <c r="C487" s="15">
        <v>30.99</v>
      </c>
      <c r="D487" s="15">
        <v>0.99</v>
      </c>
      <c r="E487" s="15">
        <v>1</v>
      </c>
      <c r="F487" s="15">
        <v>0</v>
      </c>
      <c r="G487" s="15">
        <v>1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1</v>
      </c>
      <c r="Y487" s="15">
        <v>0</v>
      </c>
      <c r="Z487" s="15">
        <v>0</v>
      </c>
      <c r="AA487" s="15">
        <v>1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1</v>
      </c>
      <c r="AH487" s="15">
        <v>0</v>
      </c>
      <c r="AI487" s="15">
        <v>0</v>
      </c>
      <c r="AJ487" s="15">
        <v>0</v>
      </c>
    </row>
    <row r="488" spans="2:36" x14ac:dyDescent="0.2">
      <c r="B488" s="15">
        <v>27132</v>
      </c>
      <c r="C488" s="15">
        <v>30.99</v>
      </c>
      <c r="D488" s="15">
        <v>0.99</v>
      </c>
      <c r="E488" s="15">
        <v>1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1</v>
      </c>
      <c r="U488" s="15">
        <v>0</v>
      </c>
      <c r="V488" s="15">
        <v>0</v>
      </c>
      <c r="W488" s="15">
        <v>0</v>
      </c>
      <c r="X488" s="15">
        <v>1</v>
      </c>
      <c r="Y488" s="15">
        <v>0</v>
      </c>
      <c r="Z488" s="15">
        <v>0</v>
      </c>
      <c r="AA488" s="15">
        <v>0</v>
      </c>
      <c r="AB488" s="15">
        <v>1</v>
      </c>
      <c r="AC488" s="15">
        <v>0</v>
      </c>
      <c r="AD488" s="15">
        <v>1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0</v>
      </c>
    </row>
    <row r="489" spans="2:36" x14ac:dyDescent="0.2">
      <c r="B489" s="15">
        <v>199</v>
      </c>
      <c r="C489" s="15">
        <v>19.98</v>
      </c>
      <c r="D489" s="15">
        <v>2.4500000000000002</v>
      </c>
      <c r="E489" s="15">
        <v>1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1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1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1</v>
      </c>
      <c r="AD489" s="15">
        <v>0</v>
      </c>
      <c r="AE489" s="15">
        <v>0</v>
      </c>
      <c r="AF489" s="15">
        <v>0</v>
      </c>
      <c r="AG489" s="15">
        <v>1</v>
      </c>
      <c r="AH489" s="15">
        <v>0</v>
      </c>
      <c r="AI489" s="15">
        <v>0</v>
      </c>
      <c r="AJ489" s="15">
        <v>0</v>
      </c>
    </row>
    <row r="490" spans="2:36" x14ac:dyDescent="0.2">
      <c r="B490" s="15">
        <v>2349</v>
      </c>
      <c r="C490" s="15">
        <v>9</v>
      </c>
      <c r="D490" s="15">
        <v>3.6</v>
      </c>
      <c r="E490" s="15">
        <v>1</v>
      </c>
      <c r="F490" s="15">
        <v>1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1</v>
      </c>
      <c r="Y490" s="15">
        <v>0</v>
      </c>
      <c r="Z490" s="15">
        <v>0</v>
      </c>
      <c r="AA490" s="15">
        <v>0</v>
      </c>
      <c r="AB490" s="15">
        <v>0</v>
      </c>
      <c r="AC490" s="15">
        <v>1</v>
      </c>
      <c r="AD490" s="15">
        <v>1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</row>
    <row r="491" spans="2:36" x14ac:dyDescent="0.2">
      <c r="B491" s="15">
        <v>595</v>
      </c>
      <c r="C491" s="15">
        <v>39.97</v>
      </c>
      <c r="D491" s="15">
        <v>1.23</v>
      </c>
      <c r="E491" s="15">
        <v>1</v>
      </c>
      <c r="F491" s="15">
        <v>0</v>
      </c>
      <c r="G491" s="15">
        <v>0</v>
      </c>
      <c r="H491" s="15">
        <v>0</v>
      </c>
      <c r="I491" s="15">
        <v>1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1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1</v>
      </c>
      <c r="AD491" s="15">
        <v>1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</row>
    <row r="492" spans="2:36" x14ac:dyDescent="0.2">
      <c r="B492" s="15">
        <v>2349</v>
      </c>
      <c r="C492" s="15">
        <v>9.11</v>
      </c>
      <c r="D492" s="15">
        <v>3.6</v>
      </c>
      <c r="E492" s="15">
        <v>1</v>
      </c>
      <c r="F492" s="15">
        <v>1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1</v>
      </c>
      <c r="Y492" s="15">
        <v>0</v>
      </c>
      <c r="Z492" s="15">
        <v>0</v>
      </c>
      <c r="AA492" s="15">
        <v>0</v>
      </c>
      <c r="AB492" s="15">
        <v>0</v>
      </c>
      <c r="AC492" s="15">
        <v>1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</row>
    <row r="493" spans="2:36" x14ac:dyDescent="0.2">
      <c r="B493" s="15">
        <v>2220</v>
      </c>
      <c r="C493" s="15">
        <v>33.14</v>
      </c>
      <c r="D493" s="15">
        <v>0.99</v>
      </c>
      <c r="E493" s="15">
        <v>1</v>
      </c>
      <c r="F493" s="15">
        <v>1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1</v>
      </c>
      <c r="Y493" s="15">
        <v>0</v>
      </c>
      <c r="Z493" s="15">
        <v>0</v>
      </c>
      <c r="AA493" s="15">
        <v>1</v>
      </c>
      <c r="AB493" s="15">
        <v>0</v>
      </c>
      <c r="AC493" s="15">
        <v>0</v>
      </c>
      <c r="AD493" s="15">
        <v>0</v>
      </c>
      <c r="AE493" s="15">
        <v>1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</row>
    <row r="494" spans="2:36" x14ac:dyDescent="0.2">
      <c r="B494" s="15">
        <v>25433</v>
      </c>
      <c r="C494" s="15">
        <v>5.75</v>
      </c>
      <c r="D494" s="15">
        <v>5.75</v>
      </c>
      <c r="E494" s="15">
        <v>0</v>
      </c>
      <c r="F494" s="15">
        <v>1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1</v>
      </c>
      <c r="Y494" s="15">
        <v>0</v>
      </c>
      <c r="Z494" s="15">
        <v>0</v>
      </c>
      <c r="AA494" s="15">
        <v>1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1</v>
      </c>
      <c r="AH494" s="15">
        <v>0</v>
      </c>
      <c r="AI494" s="15">
        <v>0</v>
      </c>
      <c r="AJ494" s="15">
        <v>0</v>
      </c>
    </row>
    <row r="495" spans="2:36" x14ac:dyDescent="0.2">
      <c r="B495" s="15">
        <v>632</v>
      </c>
      <c r="C495" s="15">
        <v>11.96</v>
      </c>
      <c r="D495" s="15">
        <v>8.91</v>
      </c>
      <c r="E495" s="15">
        <v>1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1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1</v>
      </c>
      <c r="AD495" s="15">
        <v>0</v>
      </c>
      <c r="AE495" s="15">
        <v>0</v>
      </c>
      <c r="AF495" s="15">
        <v>0</v>
      </c>
      <c r="AG495" s="15">
        <v>0</v>
      </c>
      <c r="AH495" s="15">
        <v>1</v>
      </c>
      <c r="AI495" s="15">
        <v>0</v>
      </c>
      <c r="AJ495" s="15">
        <v>0</v>
      </c>
    </row>
    <row r="496" spans="2:36" x14ac:dyDescent="0.2">
      <c r="B496" s="15">
        <v>595</v>
      </c>
      <c r="C496" s="15">
        <v>41.2</v>
      </c>
      <c r="D496" s="15">
        <v>1.23</v>
      </c>
      <c r="E496" s="15">
        <v>1</v>
      </c>
      <c r="F496" s="15">
        <v>0</v>
      </c>
      <c r="G496" s="15">
        <v>0</v>
      </c>
      <c r="H496" s="15">
        <v>0</v>
      </c>
      <c r="I496" s="15">
        <v>1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1</v>
      </c>
      <c r="W496" s="15">
        <v>0</v>
      </c>
      <c r="X496" s="15">
        <v>0</v>
      </c>
      <c r="Y496" s="15">
        <v>0</v>
      </c>
      <c r="Z496" s="15">
        <v>1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1</v>
      </c>
      <c r="AH496" s="15">
        <v>0</v>
      </c>
      <c r="AI496" s="15">
        <v>0</v>
      </c>
      <c r="AJ496" s="15">
        <v>0</v>
      </c>
    </row>
    <row r="497" spans="2:36" x14ac:dyDescent="0.2">
      <c r="B497" s="15">
        <v>31</v>
      </c>
      <c r="C497" s="15">
        <v>34</v>
      </c>
      <c r="D497" s="15">
        <v>0.99</v>
      </c>
      <c r="E497" s="15">
        <v>1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1</v>
      </c>
      <c r="U497" s="15">
        <v>0</v>
      </c>
      <c r="V497" s="15">
        <v>0</v>
      </c>
      <c r="W497" s="15">
        <v>0</v>
      </c>
      <c r="X497" s="15">
        <v>1</v>
      </c>
      <c r="Y497" s="15">
        <v>0</v>
      </c>
      <c r="Z497" s="15">
        <v>0</v>
      </c>
      <c r="AA497" s="15">
        <v>0</v>
      </c>
      <c r="AB497" s="15">
        <v>0</v>
      </c>
      <c r="AC497" s="15">
        <v>1</v>
      </c>
      <c r="AD497" s="15">
        <v>1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0</v>
      </c>
    </row>
    <row r="498" spans="2:36" x14ac:dyDescent="0.2">
      <c r="B498" s="15">
        <v>2220</v>
      </c>
      <c r="C498" s="15">
        <v>34.06</v>
      </c>
      <c r="D498" s="15">
        <v>0.99</v>
      </c>
      <c r="E498" s="15">
        <v>1</v>
      </c>
      <c r="F498" s="15">
        <v>1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1</v>
      </c>
      <c r="Y498" s="15">
        <v>0</v>
      </c>
      <c r="Z498" s="15">
        <v>0</v>
      </c>
      <c r="AA498" s="15">
        <v>1</v>
      </c>
      <c r="AB498" s="15">
        <v>0</v>
      </c>
      <c r="AC498" s="15">
        <v>0</v>
      </c>
      <c r="AD498" s="15">
        <v>0</v>
      </c>
      <c r="AE498" s="15">
        <v>1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</row>
    <row r="499" spans="2:36" x14ac:dyDescent="0.2">
      <c r="B499" s="15">
        <v>27132</v>
      </c>
      <c r="C499" s="15">
        <v>34.119999999999997</v>
      </c>
      <c r="D499" s="15">
        <v>0.99</v>
      </c>
      <c r="E499" s="15">
        <v>1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1</v>
      </c>
      <c r="U499" s="15">
        <v>0</v>
      </c>
      <c r="V499" s="15">
        <v>0</v>
      </c>
      <c r="W499" s="15">
        <v>0</v>
      </c>
      <c r="X499" s="15">
        <v>1</v>
      </c>
      <c r="Y499" s="15">
        <v>0</v>
      </c>
      <c r="Z499" s="15">
        <v>0</v>
      </c>
      <c r="AA499" s="15">
        <v>0</v>
      </c>
      <c r="AB499" s="15">
        <v>1</v>
      </c>
      <c r="AC499" s="15">
        <v>0</v>
      </c>
      <c r="AD499" s="15">
        <v>1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</row>
    <row r="500" spans="2:36" x14ac:dyDescent="0.2">
      <c r="B500" s="15">
        <v>3277</v>
      </c>
      <c r="C500" s="15">
        <v>8.5</v>
      </c>
      <c r="D500" s="15">
        <v>4</v>
      </c>
      <c r="E500" s="15">
        <v>1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1</v>
      </c>
      <c r="V500" s="15">
        <v>0</v>
      </c>
      <c r="W500" s="15">
        <v>0</v>
      </c>
      <c r="X500" s="15">
        <v>1</v>
      </c>
      <c r="Y500" s="15">
        <v>0</v>
      </c>
      <c r="Z500" s="15">
        <v>0</v>
      </c>
      <c r="AA500" s="15">
        <v>1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1</v>
      </c>
      <c r="AH500" s="15">
        <v>0</v>
      </c>
      <c r="AI500" s="15">
        <v>0</v>
      </c>
      <c r="AJ500" s="15">
        <v>0</v>
      </c>
    </row>
    <row r="501" spans="2:36" x14ac:dyDescent="0.2">
      <c r="B501" s="15">
        <v>58</v>
      </c>
      <c r="C501" s="15">
        <v>8.65</v>
      </c>
      <c r="D501" s="15">
        <v>6.15</v>
      </c>
      <c r="E501" s="15">
        <v>1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1</v>
      </c>
      <c r="V501" s="15">
        <v>1</v>
      </c>
      <c r="W501" s="15">
        <v>0</v>
      </c>
      <c r="X501" s="15">
        <v>0</v>
      </c>
      <c r="Y501" s="15">
        <v>0</v>
      </c>
      <c r="Z501" s="15">
        <v>1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0</v>
      </c>
      <c r="AJ501" s="15">
        <v>1</v>
      </c>
    </row>
    <row r="502" spans="2:36" x14ac:dyDescent="0.2">
      <c r="B502" s="15">
        <v>3385</v>
      </c>
      <c r="C502" s="15">
        <v>11.8</v>
      </c>
      <c r="D502" s="15">
        <v>2.99</v>
      </c>
      <c r="E502" s="15">
        <v>1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1</v>
      </c>
      <c r="V502" s="15">
        <v>0</v>
      </c>
      <c r="W502" s="15">
        <v>0</v>
      </c>
      <c r="X502" s="15">
        <v>1</v>
      </c>
      <c r="Y502" s="15">
        <v>0</v>
      </c>
      <c r="Z502" s="15">
        <v>0</v>
      </c>
      <c r="AA502" s="15">
        <v>0</v>
      </c>
      <c r="AB502" s="15">
        <v>0</v>
      </c>
      <c r="AC502" s="15">
        <v>1</v>
      </c>
      <c r="AD502" s="15">
        <v>0</v>
      </c>
      <c r="AE502" s="15">
        <v>1</v>
      </c>
      <c r="AF502" s="15">
        <v>0</v>
      </c>
      <c r="AG502" s="15">
        <v>0</v>
      </c>
      <c r="AH502" s="15">
        <v>0</v>
      </c>
      <c r="AI502" s="15">
        <v>0</v>
      </c>
      <c r="AJ502" s="15">
        <v>0</v>
      </c>
    </row>
    <row r="503" spans="2:36" x14ac:dyDescent="0.2">
      <c r="B503" s="15">
        <v>2038</v>
      </c>
      <c r="C503" s="15">
        <v>22.15</v>
      </c>
      <c r="D503" s="15">
        <v>2.4500000000000002</v>
      </c>
      <c r="E503" s="15">
        <v>1</v>
      </c>
      <c r="F503" s="15">
        <v>0</v>
      </c>
      <c r="G503" s="15">
        <v>0</v>
      </c>
      <c r="H503" s="15">
        <v>0</v>
      </c>
      <c r="I503" s="15">
        <v>1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1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1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</row>
    <row r="504" spans="2:36" x14ac:dyDescent="0.2">
      <c r="B504" s="15">
        <v>809</v>
      </c>
      <c r="C504" s="15">
        <v>5.99</v>
      </c>
      <c r="D504" s="15">
        <v>5.99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1</v>
      </c>
      <c r="V504" s="15">
        <v>0</v>
      </c>
      <c r="W504" s="15">
        <v>0</v>
      </c>
      <c r="X504" s="15">
        <v>1</v>
      </c>
      <c r="Y504" s="15">
        <v>0</v>
      </c>
      <c r="Z504" s="15">
        <v>0</v>
      </c>
      <c r="AA504" s="15">
        <v>1</v>
      </c>
      <c r="AB504" s="15">
        <v>0</v>
      </c>
      <c r="AC504" s="15">
        <v>0</v>
      </c>
      <c r="AD504" s="15">
        <v>0</v>
      </c>
      <c r="AE504" s="15">
        <v>1</v>
      </c>
      <c r="AF504" s="15">
        <v>0</v>
      </c>
      <c r="AG504" s="15">
        <v>0</v>
      </c>
      <c r="AH504" s="15">
        <v>0</v>
      </c>
      <c r="AI504" s="15">
        <v>0</v>
      </c>
      <c r="AJ504" s="15">
        <v>0</v>
      </c>
    </row>
    <row r="505" spans="2:36" x14ac:dyDescent="0.2">
      <c r="B505" s="15">
        <v>3955</v>
      </c>
      <c r="C505" s="15">
        <v>5.99</v>
      </c>
      <c r="D505" s="15">
        <v>5.99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1</v>
      </c>
      <c r="Y505" s="15">
        <v>0</v>
      </c>
      <c r="Z505" s="15">
        <v>0</v>
      </c>
      <c r="AA505" s="15">
        <v>0</v>
      </c>
      <c r="AB505" s="15">
        <v>1</v>
      </c>
      <c r="AC505" s="15">
        <v>0</v>
      </c>
      <c r="AD505" s="15">
        <v>1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0</v>
      </c>
    </row>
    <row r="506" spans="2:36" x14ac:dyDescent="0.2">
      <c r="B506" s="15">
        <v>1155</v>
      </c>
      <c r="C506" s="15">
        <v>5.99</v>
      </c>
      <c r="D506" s="15">
        <v>5.99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1</v>
      </c>
      <c r="Y506" s="15">
        <v>0</v>
      </c>
      <c r="Z506" s="15">
        <v>0</v>
      </c>
      <c r="AA506" s="15">
        <v>0</v>
      </c>
      <c r="AB506" s="15">
        <v>0</v>
      </c>
      <c r="AC506" s="15">
        <v>1</v>
      </c>
      <c r="AD506" s="15">
        <v>0</v>
      </c>
      <c r="AE506" s="15">
        <v>0</v>
      </c>
      <c r="AF506" s="15">
        <v>1</v>
      </c>
      <c r="AG506" s="15">
        <v>0</v>
      </c>
      <c r="AH506" s="15">
        <v>0</v>
      </c>
      <c r="AI506" s="15">
        <v>0</v>
      </c>
      <c r="AJ506" s="15">
        <v>0</v>
      </c>
    </row>
    <row r="507" spans="2:36" x14ac:dyDescent="0.2">
      <c r="B507" s="15">
        <v>1155</v>
      </c>
      <c r="C507" s="15">
        <v>5.99</v>
      </c>
      <c r="D507" s="15">
        <v>5.99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1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1</v>
      </c>
      <c r="Y507" s="15">
        <v>0</v>
      </c>
      <c r="Z507" s="15">
        <v>0</v>
      </c>
      <c r="AA507" s="15">
        <v>0</v>
      </c>
      <c r="AB507" s="15">
        <v>0</v>
      </c>
      <c r="AC507" s="15">
        <v>1</v>
      </c>
      <c r="AD507" s="15">
        <v>0</v>
      </c>
      <c r="AE507" s="15">
        <v>0</v>
      </c>
      <c r="AF507" s="15">
        <v>1</v>
      </c>
      <c r="AG507" s="15">
        <v>0</v>
      </c>
      <c r="AH507" s="15">
        <v>0</v>
      </c>
      <c r="AI507" s="15">
        <v>0</v>
      </c>
      <c r="AJ507" s="15">
        <v>0</v>
      </c>
    </row>
    <row r="508" spans="2:36" x14ac:dyDescent="0.2">
      <c r="B508" s="15">
        <v>1155</v>
      </c>
      <c r="C508" s="15">
        <v>5.99</v>
      </c>
      <c r="D508" s="15">
        <v>5.99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1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1</v>
      </c>
      <c r="Y508" s="15">
        <v>0</v>
      </c>
      <c r="Z508" s="15">
        <v>0</v>
      </c>
      <c r="AA508" s="15">
        <v>0</v>
      </c>
      <c r="AB508" s="15">
        <v>0</v>
      </c>
      <c r="AC508" s="15">
        <v>1</v>
      </c>
      <c r="AD508" s="15">
        <v>0</v>
      </c>
      <c r="AE508" s="15">
        <v>1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</row>
    <row r="509" spans="2:36" x14ac:dyDescent="0.2">
      <c r="B509" s="15">
        <v>1155</v>
      </c>
      <c r="C509" s="15">
        <v>5.99</v>
      </c>
      <c r="D509" s="15">
        <v>5.99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1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1</v>
      </c>
      <c r="Y509" s="15">
        <v>0</v>
      </c>
      <c r="Z509" s="15">
        <v>0</v>
      </c>
      <c r="AA509" s="15">
        <v>0</v>
      </c>
      <c r="AB509" s="15">
        <v>0</v>
      </c>
      <c r="AC509" s="15">
        <v>1</v>
      </c>
      <c r="AD509" s="15">
        <v>0</v>
      </c>
      <c r="AE509" s="15">
        <v>0</v>
      </c>
      <c r="AF509" s="15">
        <v>0</v>
      </c>
      <c r="AG509" s="15">
        <v>1</v>
      </c>
      <c r="AH509" s="15">
        <v>0</v>
      </c>
      <c r="AI509" s="15">
        <v>0</v>
      </c>
      <c r="AJ509" s="15">
        <v>0</v>
      </c>
    </row>
    <row r="510" spans="2:36" x14ac:dyDescent="0.2">
      <c r="B510" s="15">
        <v>1155</v>
      </c>
      <c r="C510" s="15">
        <v>5.99</v>
      </c>
      <c r="D510" s="15">
        <v>5.99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1</v>
      </c>
      <c r="Y510" s="15">
        <v>0</v>
      </c>
      <c r="Z510" s="15">
        <v>0</v>
      </c>
      <c r="AA510" s="15">
        <v>0</v>
      </c>
      <c r="AB510" s="15">
        <v>0</v>
      </c>
      <c r="AC510" s="15">
        <v>1</v>
      </c>
      <c r="AD510" s="15">
        <v>0</v>
      </c>
      <c r="AE510" s="15">
        <v>0</v>
      </c>
      <c r="AF510" s="15">
        <v>0</v>
      </c>
      <c r="AG510" s="15">
        <v>1</v>
      </c>
      <c r="AH510" s="15">
        <v>0</v>
      </c>
      <c r="AI510" s="15">
        <v>0</v>
      </c>
      <c r="AJ510" s="15">
        <v>0</v>
      </c>
    </row>
    <row r="511" spans="2:36" x14ac:dyDescent="0.2">
      <c r="B511" s="15">
        <v>1155</v>
      </c>
      <c r="C511" s="15">
        <v>5.99</v>
      </c>
      <c r="D511" s="15">
        <v>5.99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1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1</v>
      </c>
      <c r="Y511" s="15">
        <v>0</v>
      </c>
      <c r="Z511" s="15">
        <v>0</v>
      </c>
      <c r="AA511" s="15">
        <v>0</v>
      </c>
      <c r="AB511" s="15">
        <v>0</v>
      </c>
      <c r="AC511" s="15">
        <v>1</v>
      </c>
      <c r="AD511" s="15">
        <v>0</v>
      </c>
      <c r="AE511" s="15">
        <v>0</v>
      </c>
      <c r="AF511" s="15">
        <v>0</v>
      </c>
      <c r="AG511" s="15">
        <v>1</v>
      </c>
      <c r="AH511" s="15">
        <v>0</v>
      </c>
      <c r="AI511" s="15">
        <v>0</v>
      </c>
      <c r="AJ511" s="15">
        <v>0</v>
      </c>
    </row>
    <row r="512" spans="2:36" x14ac:dyDescent="0.2">
      <c r="B512" s="15">
        <v>2191</v>
      </c>
      <c r="C512" s="15">
        <v>5.99</v>
      </c>
      <c r="D512" s="15">
        <v>5.99</v>
      </c>
      <c r="E512" s="15">
        <v>0</v>
      </c>
      <c r="F512" s="15">
        <v>0</v>
      </c>
      <c r="G512" s="15">
        <v>0</v>
      </c>
      <c r="H512" s="15">
        <v>1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1</v>
      </c>
      <c r="Y512" s="15">
        <v>0</v>
      </c>
      <c r="Z512" s="15">
        <v>0</v>
      </c>
      <c r="AA512" s="15">
        <v>0</v>
      </c>
      <c r="AB512" s="15">
        <v>0</v>
      </c>
      <c r="AC512" s="15">
        <v>1</v>
      </c>
      <c r="AD512" s="15">
        <v>1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0</v>
      </c>
    </row>
    <row r="513" spans="2:36" x14ac:dyDescent="0.2">
      <c r="B513" s="15">
        <v>14479</v>
      </c>
      <c r="C513" s="15">
        <v>5.99</v>
      </c>
      <c r="D513" s="15">
        <v>5.99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1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1</v>
      </c>
      <c r="Y513" s="15">
        <v>0</v>
      </c>
      <c r="Z513" s="15">
        <v>0</v>
      </c>
      <c r="AA513" s="15">
        <v>0</v>
      </c>
      <c r="AB513" s="15">
        <v>0</v>
      </c>
      <c r="AC513" s="15">
        <v>1</v>
      </c>
      <c r="AD513" s="15">
        <v>0</v>
      </c>
      <c r="AE513" s="15">
        <v>0</v>
      </c>
      <c r="AF513" s="15">
        <v>0</v>
      </c>
      <c r="AG513" s="15">
        <v>1</v>
      </c>
      <c r="AH513" s="15">
        <v>0</v>
      </c>
      <c r="AI513" s="15">
        <v>0</v>
      </c>
      <c r="AJ513" s="15">
        <v>0</v>
      </c>
    </row>
    <row r="514" spans="2:36" x14ac:dyDescent="0.2">
      <c r="B514" s="15">
        <v>10067</v>
      </c>
      <c r="C514" s="15">
        <v>6</v>
      </c>
      <c r="D514" s="15">
        <v>6</v>
      </c>
      <c r="E514" s="15">
        <v>0</v>
      </c>
      <c r="F514" s="15">
        <v>0</v>
      </c>
      <c r="G514" s="15">
        <v>1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1</v>
      </c>
      <c r="Y514" s="15">
        <v>0</v>
      </c>
      <c r="Z514" s="15">
        <v>0</v>
      </c>
      <c r="AA514" s="15">
        <v>1</v>
      </c>
      <c r="AB514" s="15">
        <v>0</v>
      </c>
      <c r="AC514" s="15">
        <v>0</v>
      </c>
      <c r="AD514" s="15">
        <v>0</v>
      </c>
      <c r="AE514" s="15">
        <v>1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</row>
    <row r="515" spans="2:36" x14ac:dyDescent="0.2">
      <c r="B515" s="15">
        <v>1304</v>
      </c>
      <c r="C515" s="15">
        <v>7.38</v>
      </c>
      <c r="D515" s="15">
        <v>7.38</v>
      </c>
      <c r="E515" s="15">
        <v>0</v>
      </c>
      <c r="F515" s="15">
        <v>1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1</v>
      </c>
      <c r="W515" s="15">
        <v>0</v>
      </c>
      <c r="X515" s="15">
        <v>0</v>
      </c>
      <c r="Y515" s="15">
        <v>0</v>
      </c>
      <c r="Z515" s="15">
        <v>1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1</v>
      </c>
      <c r="AG515" s="15">
        <v>0</v>
      </c>
      <c r="AH515" s="15">
        <v>0</v>
      </c>
      <c r="AI515" s="15">
        <v>0</v>
      </c>
      <c r="AJ515" s="15">
        <v>0</v>
      </c>
    </row>
    <row r="516" spans="2:36" x14ac:dyDescent="0.2">
      <c r="B516" s="15">
        <v>1304</v>
      </c>
      <c r="C516" s="15">
        <v>7.38</v>
      </c>
      <c r="D516" s="15">
        <v>7.38</v>
      </c>
      <c r="E516" s="15">
        <v>0</v>
      </c>
      <c r="F516" s="15">
        <v>1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1</v>
      </c>
      <c r="W516" s="15">
        <v>0</v>
      </c>
      <c r="X516" s="15">
        <v>0</v>
      </c>
      <c r="Y516" s="15">
        <v>0</v>
      </c>
      <c r="Z516" s="15">
        <v>1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1</v>
      </c>
      <c r="AG516" s="15">
        <v>0</v>
      </c>
      <c r="AH516" s="15">
        <v>0</v>
      </c>
      <c r="AI516" s="15">
        <v>0</v>
      </c>
      <c r="AJ516" s="15">
        <v>0</v>
      </c>
    </row>
    <row r="517" spans="2:36" x14ac:dyDescent="0.2">
      <c r="B517" s="15">
        <v>1351</v>
      </c>
      <c r="C517" s="15">
        <v>44.28</v>
      </c>
      <c r="D517" s="15">
        <v>1.23</v>
      </c>
      <c r="E517" s="15">
        <v>1</v>
      </c>
      <c r="F517" s="15">
        <v>0</v>
      </c>
      <c r="G517" s="15">
        <v>0</v>
      </c>
      <c r="H517" s="15">
        <v>0</v>
      </c>
      <c r="I517" s="15">
        <v>1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1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1</v>
      </c>
      <c r="AH517" s="15">
        <v>0</v>
      </c>
      <c r="AI517" s="15">
        <v>0</v>
      </c>
      <c r="AJ517" s="15">
        <v>0</v>
      </c>
    </row>
    <row r="518" spans="2:36" x14ac:dyDescent="0.2">
      <c r="B518" s="15">
        <v>157</v>
      </c>
      <c r="C518" s="15">
        <v>22.15</v>
      </c>
      <c r="D518" s="15">
        <v>2.46</v>
      </c>
      <c r="E518" s="15">
        <v>1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1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1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0</v>
      </c>
      <c r="AC518" s="15">
        <v>1</v>
      </c>
      <c r="AD518" s="15">
        <v>0</v>
      </c>
      <c r="AE518" s="15">
        <v>0</v>
      </c>
      <c r="AF518" s="15">
        <v>1</v>
      </c>
      <c r="AG518" s="15">
        <v>0</v>
      </c>
      <c r="AH518" s="15">
        <v>0</v>
      </c>
      <c r="AI518" s="15">
        <v>0</v>
      </c>
      <c r="AJ518" s="15">
        <v>0</v>
      </c>
    </row>
    <row r="519" spans="2:36" x14ac:dyDescent="0.2">
      <c r="B519" s="15">
        <v>421</v>
      </c>
      <c r="C519" s="15">
        <v>7.25</v>
      </c>
      <c r="D519" s="15">
        <v>4.99</v>
      </c>
      <c r="E519" s="15">
        <v>1</v>
      </c>
      <c r="F519" s="15">
        <v>0</v>
      </c>
      <c r="G519" s="15">
        <v>0</v>
      </c>
      <c r="H519" s="15">
        <v>0</v>
      </c>
      <c r="I519" s="15">
        <v>1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1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1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</row>
    <row r="520" spans="2:36" x14ac:dyDescent="0.2">
      <c r="B520" s="15">
        <v>637</v>
      </c>
      <c r="C520" s="15">
        <v>15.86</v>
      </c>
      <c r="D520" s="15">
        <v>3.57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1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1</v>
      </c>
      <c r="W520" s="15">
        <v>0</v>
      </c>
      <c r="X520" s="15">
        <v>0</v>
      </c>
      <c r="Y520" s="15">
        <v>0</v>
      </c>
      <c r="Z520" s="15">
        <v>1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0</v>
      </c>
      <c r="AI520" s="15">
        <v>1</v>
      </c>
      <c r="AJ520" s="15">
        <v>0</v>
      </c>
    </row>
    <row r="521" spans="2:36" x14ac:dyDescent="0.2">
      <c r="B521" s="15">
        <v>595</v>
      </c>
      <c r="C521" s="15">
        <v>46.12</v>
      </c>
      <c r="D521" s="15">
        <v>1.23</v>
      </c>
      <c r="E521" s="15">
        <v>1</v>
      </c>
      <c r="F521" s="15">
        <v>0</v>
      </c>
      <c r="G521" s="15">
        <v>0</v>
      </c>
      <c r="H521" s="15">
        <v>0</v>
      </c>
      <c r="I521" s="15">
        <v>1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1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1</v>
      </c>
      <c r="AD521" s="15">
        <v>1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</row>
    <row r="522" spans="2:36" x14ac:dyDescent="0.2">
      <c r="B522" s="15">
        <v>21</v>
      </c>
      <c r="C522" s="15">
        <v>22.33</v>
      </c>
      <c r="D522" s="15">
        <v>5.35</v>
      </c>
      <c r="E522" s="15">
        <v>1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1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1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1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</row>
    <row r="523" spans="2:36" x14ac:dyDescent="0.2">
      <c r="B523" s="15">
        <v>2349</v>
      </c>
      <c r="C523" s="15">
        <v>10.5</v>
      </c>
      <c r="D523" s="15">
        <v>3.6</v>
      </c>
      <c r="E523" s="15">
        <v>1</v>
      </c>
      <c r="F523" s="15">
        <v>1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1</v>
      </c>
      <c r="Y523" s="15">
        <v>0</v>
      </c>
      <c r="Z523" s="15">
        <v>0</v>
      </c>
      <c r="AA523" s="15">
        <v>0</v>
      </c>
      <c r="AB523" s="15">
        <v>0</v>
      </c>
      <c r="AC523" s="15">
        <v>1</v>
      </c>
      <c r="AD523" s="15">
        <v>0</v>
      </c>
      <c r="AE523" s="15">
        <v>0</v>
      </c>
      <c r="AF523" s="15">
        <v>0</v>
      </c>
      <c r="AG523" s="15">
        <v>0</v>
      </c>
      <c r="AH523" s="15">
        <v>0</v>
      </c>
      <c r="AI523" s="15">
        <v>1</v>
      </c>
      <c r="AJ523" s="15">
        <v>0</v>
      </c>
    </row>
    <row r="524" spans="2:36" x14ac:dyDescent="0.2">
      <c r="B524" s="15">
        <v>5701</v>
      </c>
      <c r="C524" s="15">
        <v>15.97</v>
      </c>
      <c r="D524" s="15">
        <v>3.68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1</v>
      </c>
      <c r="U524" s="15">
        <v>0</v>
      </c>
      <c r="V524" s="15">
        <v>1</v>
      </c>
      <c r="W524" s="15">
        <v>0</v>
      </c>
      <c r="X524" s="15">
        <v>0</v>
      </c>
      <c r="Y524" s="15">
        <v>0</v>
      </c>
      <c r="Z524" s="15">
        <v>1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1</v>
      </c>
      <c r="AJ524" s="15">
        <v>0</v>
      </c>
    </row>
    <row r="525" spans="2:36" x14ac:dyDescent="0.2">
      <c r="B525" s="15">
        <v>4390</v>
      </c>
      <c r="C525" s="15">
        <v>6.53</v>
      </c>
      <c r="D525" s="15">
        <v>5.99</v>
      </c>
      <c r="E525" s="15">
        <v>1</v>
      </c>
      <c r="F525" s="15">
        <v>1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1</v>
      </c>
      <c r="Y525" s="15">
        <v>0</v>
      </c>
      <c r="Z525" s="15">
        <v>0</v>
      </c>
      <c r="AA525" s="15">
        <v>0</v>
      </c>
      <c r="AB525" s="15">
        <v>0</v>
      </c>
      <c r="AC525" s="15">
        <v>1</v>
      </c>
      <c r="AD525" s="15">
        <v>1</v>
      </c>
      <c r="AE525" s="15">
        <v>0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</row>
    <row r="526" spans="2:36" x14ac:dyDescent="0.2">
      <c r="B526" s="15">
        <v>106</v>
      </c>
      <c r="C526" s="15">
        <v>49.26</v>
      </c>
      <c r="D526" s="15">
        <v>1.23</v>
      </c>
      <c r="E526" s="15">
        <v>1</v>
      </c>
      <c r="F526" s="15">
        <v>0</v>
      </c>
      <c r="G526" s="15">
        <v>1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1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  <c r="AC526" s="15">
        <v>1</v>
      </c>
      <c r="AD526" s="15">
        <v>0</v>
      </c>
      <c r="AE526" s="15">
        <v>0</v>
      </c>
      <c r="AF526" s="15">
        <v>0</v>
      </c>
      <c r="AG526" s="15">
        <v>1</v>
      </c>
      <c r="AH526" s="15">
        <v>0</v>
      </c>
      <c r="AI526" s="15">
        <v>0</v>
      </c>
      <c r="AJ526" s="15">
        <v>0</v>
      </c>
    </row>
    <row r="527" spans="2:36" x14ac:dyDescent="0.2">
      <c r="B527" s="15">
        <v>2016</v>
      </c>
      <c r="C527" s="15">
        <v>17.010000000000002</v>
      </c>
      <c r="D527" s="15">
        <v>3.57</v>
      </c>
      <c r="E527" s="15">
        <v>1</v>
      </c>
      <c r="F527" s="15">
        <v>0</v>
      </c>
      <c r="G527" s="15">
        <v>0</v>
      </c>
      <c r="H527" s="15">
        <v>0</v>
      </c>
      <c r="I527" s="15">
        <v>1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1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1</v>
      </c>
      <c r="AG527" s="15">
        <v>0</v>
      </c>
      <c r="AH527" s="15">
        <v>0</v>
      </c>
      <c r="AI527" s="15">
        <v>0</v>
      </c>
      <c r="AJ527" s="15">
        <v>0</v>
      </c>
    </row>
    <row r="528" spans="2:36" x14ac:dyDescent="0.2">
      <c r="B528" s="15">
        <v>2220</v>
      </c>
      <c r="C528" s="15">
        <v>40.56</v>
      </c>
      <c r="D528" s="15">
        <v>0.99</v>
      </c>
      <c r="E528" s="15">
        <v>1</v>
      </c>
      <c r="F528" s="15">
        <v>1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1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1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</row>
    <row r="529" spans="2:36" x14ac:dyDescent="0.2">
      <c r="B529" s="15">
        <v>37</v>
      </c>
      <c r="C529" s="15">
        <v>49.8</v>
      </c>
      <c r="D529" s="15">
        <v>1.23</v>
      </c>
      <c r="E529" s="15">
        <v>1</v>
      </c>
      <c r="F529" s="15">
        <v>0</v>
      </c>
      <c r="G529" s="15">
        <v>0</v>
      </c>
      <c r="H529" s="15">
        <v>0</v>
      </c>
      <c r="I529" s="15">
        <v>1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1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1</v>
      </c>
      <c r="AC529" s="15">
        <v>0</v>
      </c>
      <c r="AD529" s="15">
        <v>1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</row>
    <row r="530" spans="2:36" x14ac:dyDescent="0.2">
      <c r="B530" s="15">
        <v>109</v>
      </c>
      <c r="C530" s="15">
        <v>49.8</v>
      </c>
      <c r="D530" s="15">
        <v>1.23</v>
      </c>
      <c r="E530" s="15">
        <v>1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1</v>
      </c>
      <c r="U530" s="15">
        <v>0</v>
      </c>
      <c r="V530" s="15">
        <v>1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1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1</v>
      </c>
      <c r="AJ530" s="15">
        <v>0</v>
      </c>
    </row>
    <row r="531" spans="2:36" x14ac:dyDescent="0.2">
      <c r="B531" s="15">
        <v>2349</v>
      </c>
      <c r="C531" s="15">
        <v>11.5</v>
      </c>
      <c r="D531" s="15">
        <v>3.6</v>
      </c>
      <c r="E531" s="15">
        <v>1</v>
      </c>
      <c r="F531" s="15">
        <v>1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1</v>
      </c>
      <c r="Y531" s="15">
        <v>0</v>
      </c>
      <c r="Z531" s="15">
        <v>0</v>
      </c>
      <c r="AA531" s="15">
        <v>0</v>
      </c>
      <c r="AB531" s="15">
        <v>0</v>
      </c>
      <c r="AC531" s="15">
        <v>1</v>
      </c>
      <c r="AD531" s="15">
        <v>0</v>
      </c>
      <c r="AE531" s="15">
        <v>1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</row>
    <row r="532" spans="2:36" x14ac:dyDescent="0.2">
      <c r="B532" s="15">
        <v>121</v>
      </c>
      <c r="C532" s="15">
        <v>74.959999999999994</v>
      </c>
      <c r="D532" s="15">
        <v>1.77</v>
      </c>
      <c r="E532" s="15">
        <v>1</v>
      </c>
      <c r="F532" s="15">
        <v>0</v>
      </c>
      <c r="G532" s="15">
        <v>0</v>
      </c>
      <c r="H532" s="15">
        <v>0</v>
      </c>
      <c r="I532" s="15">
        <v>1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1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1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</row>
    <row r="533" spans="2:36" x14ac:dyDescent="0.2">
      <c r="B533" s="15">
        <v>137</v>
      </c>
      <c r="C533" s="15">
        <v>51.17</v>
      </c>
      <c r="D533" s="15">
        <v>1.23</v>
      </c>
      <c r="E533" s="15">
        <v>1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1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1</v>
      </c>
      <c r="W533" s="15">
        <v>0</v>
      </c>
      <c r="X533" s="15">
        <v>0</v>
      </c>
      <c r="Y533" s="15">
        <v>0</v>
      </c>
      <c r="Z533" s="15">
        <v>1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1</v>
      </c>
      <c r="AH533" s="15">
        <v>0</v>
      </c>
      <c r="AI533" s="15">
        <v>0</v>
      </c>
      <c r="AJ533" s="15">
        <v>0</v>
      </c>
    </row>
    <row r="534" spans="2:36" x14ac:dyDescent="0.2">
      <c r="B534" s="15">
        <v>1405</v>
      </c>
      <c r="C534" s="15">
        <v>10.5</v>
      </c>
      <c r="D534" s="15">
        <v>3.99</v>
      </c>
      <c r="E534" s="15">
        <v>1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1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1</v>
      </c>
      <c r="Y534" s="15">
        <v>0</v>
      </c>
      <c r="Z534" s="15">
        <v>0</v>
      </c>
      <c r="AA534" s="15">
        <v>0</v>
      </c>
      <c r="AB534" s="15">
        <v>1</v>
      </c>
      <c r="AC534" s="15">
        <v>0</v>
      </c>
      <c r="AD534" s="15">
        <v>1</v>
      </c>
      <c r="AE534" s="15">
        <v>0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</row>
    <row r="535" spans="2:36" x14ac:dyDescent="0.2">
      <c r="B535" s="15">
        <v>3385</v>
      </c>
      <c r="C535" s="15">
        <v>10.5</v>
      </c>
      <c r="D535" s="15">
        <v>3.99</v>
      </c>
      <c r="E535" s="15">
        <v>1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1</v>
      </c>
      <c r="V535" s="15">
        <v>0</v>
      </c>
      <c r="W535" s="15">
        <v>0</v>
      </c>
      <c r="X535" s="15">
        <v>1</v>
      </c>
      <c r="Y535" s="15">
        <v>0</v>
      </c>
      <c r="Z535" s="15">
        <v>0</v>
      </c>
      <c r="AA535" s="15">
        <v>0</v>
      </c>
      <c r="AB535" s="15">
        <v>0</v>
      </c>
      <c r="AC535" s="15">
        <v>1</v>
      </c>
      <c r="AD535" s="15">
        <v>0</v>
      </c>
      <c r="AE535" s="15">
        <v>1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</row>
    <row r="536" spans="2:36" x14ac:dyDescent="0.2">
      <c r="B536" s="15">
        <v>4390</v>
      </c>
      <c r="C536" s="15">
        <v>6.49</v>
      </c>
      <c r="D536" s="15">
        <v>6.49</v>
      </c>
      <c r="E536" s="15">
        <v>0</v>
      </c>
      <c r="F536" s="15">
        <v>1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1</v>
      </c>
      <c r="Y536" s="15">
        <v>0</v>
      </c>
      <c r="Z536" s="15">
        <v>0</v>
      </c>
      <c r="AA536" s="15">
        <v>0</v>
      </c>
      <c r="AB536" s="15">
        <v>0</v>
      </c>
      <c r="AC536" s="15">
        <v>1</v>
      </c>
      <c r="AD536" s="15">
        <v>1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</row>
    <row r="537" spans="2:36" x14ac:dyDescent="0.2">
      <c r="B537" s="15">
        <v>138</v>
      </c>
      <c r="C537" s="15">
        <v>42.58</v>
      </c>
      <c r="D537" s="15">
        <v>0.99</v>
      </c>
      <c r="E537" s="15">
        <v>1</v>
      </c>
      <c r="F537" s="15">
        <v>0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1</v>
      </c>
      <c r="V537" s="15">
        <v>0</v>
      </c>
      <c r="W537" s="15">
        <v>0</v>
      </c>
      <c r="X537" s="15">
        <v>1</v>
      </c>
      <c r="Y537" s="15">
        <v>0</v>
      </c>
      <c r="Z537" s="15">
        <v>0</v>
      </c>
      <c r="AA537" s="15">
        <v>0</v>
      </c>
      <c r="AB537" s="15">
        <v>1</v>
      </c>
      <c r="AC537" s="15">
        <v>0</v>
      </c>
      <c r="AD537" s="15">
        <v>0</v>
      </c>
      <c r="AE537" s="15">
        <v>0</v>
      </c>
      <c r="AF537" s="15">
        <v>0</v>
      </c>
      <c r="AG537" s="15">
        <v>1</v>
      </c>
      <c r="AH537" s="15">
        <v>0</v>
      </c>
      <c r="AI537" s="15">
        <v>0</v>
      </c>
      <c r="AJ537" s="15">
        <v>0</v>
      </c>
    </row>
    <row r="538" spans="2:36" x14ac:dyDescent="0.2">
      <c r="B538" s="15">
        <v>686</v>
      </c>
      <c r="C538" s="15">
        <v>6.5</v>
      </c>
      <c r="D538" s="15">
        <v>6.5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1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1</v>
      </c>
      <c r="Y538" s="15">
        <v>0</v>
      </c>
      <c r="Z538" s="15">
        <v>0</v>
      </c>
      <c r="AA538" s="15">
        <v>0</v>
      </c>
      <c r="AB538" s="15">
        <v>0</v>
      </c>
      <c r="AC538" s="15">
        <v>1</v>
      </c>
      <c r="AD538" s="15">
        <v>0</v>
      </c>
      <c r="AE538" s="15">
        <v>1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</row>
    <row r="539" spans="2:36" x14ac:dyDescent="0.2">
      <c r="B539" s="15">
        <v>686</v>
      </c>
      <c r="C539" s="15">
        <v>6.5</v>
      </c>
      <c r="D539" s="15">
        <v>6.5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1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1</v>
      </c>
      <c r="Y539" s="15">
        <v>0</v>
      </c>
      <c r="Z539" s="15">
        <v>0</v>
      </c>
      <c r="AA539" s="15">
        <v>0</v>
      </c>
      <c r="AB539" s="15">
        <v>0</v>
      </c>
      <c r="AC539" s="15">
        <v>1</v>
      </c>
      <c r="AD539" s="15">
        <v>0</v>
      </c>
      <c r="AE539" s="15">
        <v>1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</row>
    <row r="540" spans="2:36" x14ac:dyDescent="0.2">
      <c r="B540" s="15">
        <v>686</v>
      </c>
      <c r="C540" s="15">
        <v>6.5</v>
      </c>
      <c r="D540" s="15">
        <v>6.5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1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1</v>
      </c>
      <c r="Y540" s="15">
        <v>0</v>
      </c>
      <c r="Z540" s="15">
        <v>0</v>
      </c>
      <c r="AA540" s="15">
        <v>0</v>
      </c>
      <c r="AB540" s="15">
        <v>0</v>
      </c>
      <c r="AC540" s="15">
        <v>1</v>
      </c>
      <c r="AD540" s="15">
        <v>0</v>
      </c>
      <c r="AE540" s="15">
        <v>1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</row>
    <row r="541" spans="2:36" x14ac:dyDescent="0.2">
      <c r="B541" s="15">
        <v>686</v>
      </c>
      <c r="C541" s="15">
        <v>6.5</v>
      </c>
      <c r="D541" s="15">
        <v>6.5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1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1</v>
      </c>
      <c r="Y541" s="15">
        <v>0</v>
      </c>
      <c r="Z541" s="15">
        <v>0</v>
      </c>
      <c r="AA541" s="15">
        <v>0</v>
      </c>
      <c r="AB541" s="15">
        <v>0</v>
      </c>
      <c r="AC541" s="15">
        <v>1</v>
      </c>
      <c r="AD541" s="15">
        <v>0</v>
      </c>
      <c r="AE541" s="15">
        <v>1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</row>
    <row r="542" spans="2:36" x14ac:dyDescent="0.2">
      <c r="B542" s="15">
        <v>686</v>
      </c>
      <c r="C542" s="15">
        <v>6.5</v>
      </c>
      <c r="D542" s="15">
        <v>6.5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1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1</v>
      </c>
      <c r="Y542" s="15">
        <v>0</v>
      </c>
      <c r="Z542" s="15">
        <v>0</v>
      </c>
      <c r="AA542" s="15">
        <v>0</v>
      </c>
      <c r="AB542" s="15">
        <v>0</v>
      </c>
      <c r="AC542" s="15">
        <v>1</v>
      </c>
      <c r="AD542" s="15">
        <v>0</v>
      </c>
      <c r="AE542" s="15">
        <v>1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</row>
    <row r="543" spans="2:36" x14ac:dyDescent="0.2">
      <c r="B543" s="15">
        <v>686</v>
      </c>
      <c r="C543" s="15">
        <v>6.5</v>
      </c>
      <c r="D543" s="15">
        <v>6.5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1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1</v>
      </c>
      <c r="Y543" s="15">
        <v>0</v>
      </c>
      <c r="Z543" s="15">
        <v>0</v>
      </c>
      <c r="AA543" s="15">
        <v>0</v>
      </c>
      <c r="AB543" s="15">
        <v>0</v>
      </c>
      <c r="AC543" s="15">
        <v>1</v>
      </c>
      <c r="AD543" s="15">
        <v>0</v>
      </c>
      <c r="AE543" s="15">
        <v>1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</row>
    <row r="544" spans="2:36" x14ac:dyDescent="0.2">
      <c r="B544" s="15">
        <v>686</v>
      </c>
      <c r="C544" s="15">
        <v>6.5</v>
      </c>
      <c r="D544" s="15">
        <v>6.5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1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1</v>
      </c>
      <c r="Y544" s="15">
        <v>0</v>
      </c>
      <c r="Z544" s="15">
        <v>0</v>
      </c>
      <c r="AA544" s="15">
        <v>0</v>
      </c>
      <c r="AB544" s="15">
        <v>0</v>
      </c>
      <c r="AC544" s="15">
        <v>1</v>
      </c>
      <c r="AD544" s="15">
        <v>0</v>
      </c>
      <c r="AE544" s="15">
        <v>1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</row>
    <row r="545" spans="2:36" x14ac:dyDescent="0.2">
      <c r="B545" s="15">
        <v>686</v>
      </c>
      <c r="C545" s="15">
        <v>6.5</v>
      </c>
      <c r="D545" s="15">
        <v>6.5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1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1</v>
      </c>
      <c r="Y545" s="15">
        <v>0</v>
      </c>
      <c r="Z545" s="15">
        <v>0</v>
      </c>
      <c r="AA545" s="15">
        <v>0</v>
      </c>
      <c r="AB545" s="15">
        <v>0</v>
      </c>
      <c r="AC545" s="15">
        <v>1</v>
      </c>
      <c r="AD545" s="15">
        <v>0</v>
      </c>
      <c r="AE545" s="15">
        <v>1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</row>
    <row r="546" spans="2:36" x14ac:dyDescent="0.2">
      <c r="B546" s="15">
        <v>686</v>
      </c>
      <c r="C546" s="15">
        <v>6.5</v>
      </c>
      <c r="D546" s="15">
        <v>6.5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1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1</v>
      </c>
      <c r="Y546" s="15">
        <v>0</v>
      </c>
      <c r="Z546" s="15">
        <v>0</v>
      </c>
      <c r="AA546" s="15">
        <v>0</v>
      </c>
      <c r="AB546" s="15">
        <v>0</v>
      </c>
      <c r="AC546" s="15">
        <v>1</v>
      </c>
      <c r="AD546" s="15">
        <v>0</v>
      </c>
      <c r="AE546" s="15">
        <v>1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</row>
    <row r="547" spans="2:36" x14ac:dyDescent="0.2">
      <c r="B547" s="15">
        <v>686</v>
      </c>
      <c r="C547" s="15">
        <v>6.5</v>
      </c>
      <c r="D547" s="15">
        <v>6.5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1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1</v>
      </c>
      <c r="Y547" s="15">
        <v>0</v>
      </c>
      <c r="Z547" s="15">
        <v>0</v>
      </c>
      <c r="AA547" s="15">
        <v>0</v>
      </c>
      <c r="AB547" s="15">
        <v>0</v>
      </c>
      <c r="AC547" s="15">
        <v>1</v>
      </c>
      <c r="AD547" s="15">
        <v>0</v>
      </c>
      <c r="AE547" s="15">
        <v>1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</row>
    <row r="548" spans="2:36" x14ac:dyDescent="0.2">
      <c r="B548" s="15">
        <v>686</v>
      </c>
      <c r="C548" s="15">
        <v>6.5</v>
      </c>
      <c r="D548" s="15">
        <v>6.5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1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1</v>
      </c>
      <c r="Y548" s="15">
        <v>0</v>
      </c>
      <c r="Z548" s="15">
        <v>0</v>
      </c>
      <c r="AA548" s="15">
        <v>0</v>
      </c>
      <c r="AB548" s="15">
        <v>0</v>
      </c>
      <c r="AC548" s="15">
        <v>1</v>
      </c>
      <c r="AD548" s="15">
        <v>0</v>
      </c>
      <c r="AE548" s="15">
        <v>1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</row>
    <row r="549" spans="2:36" x14ac:dyDescent="0.2">
      <c r="B549" s="15">
        <v>686</v>
      </c>
      <c r="C549" s="15">
        <v>6.5</v>
      </c>
      <c r="D549" s="15">
        <v>6.5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1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1</v>
      </c>
      <c r="Y549" s="15">
        <v>0</v>
      </c>
      <c r="Z549" s="15">
        <v>0</v>
      </c>
      <c r="AA549" s="15">
        <v>0</v>
      </c>
      <c r="AB549" s="15">
        <v>0</v>
      </c>
      <c r="AC549" s="15">
        <v>1</v>
      </c>
      <c r="AD549" s="15">
        <v>0</v>
      </c>
      <c r="AE549" s="15">
        <v>1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</row>
    <row r="550" spans="2:36" x14ac:dyDescent="0.2">
      <c r="B550" s="15">
        <v>686</v>
      </c>
      <c r="C550" s="15">
        <v>6.5</v>
      </c>
      <c r="D550" s="15">
        <v>6.5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1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1</v>
      </c>
      <c r="Y550" s="15">
        <v>0</v>
      </c>
      <c r="Z550" s="15">
        <v>0</v>
      </c>
      <c r="AA550" s="15">
        <v>0</v>
      </c>
      <c r="AB550" s="15">
        <v>0</v>
      </c>
      <c r="AC550" s="15">
        <v>1</v>
      </c>
      <c r="AD550" s="15">
        <v>0</v>
      </c>
      <c r="AE550" s="15">
        <v>1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</row>
    <row r="551" spans="2:36" x14ac:dyDescent="0.2">
      <c r="B551" s="15">
        <v>93</v>
      </c>
      <c r="C551" s="15">
        <v>54.18</v>
      </c>
      <c r="D551" s="15">
        <v>1.23</v>
      </c>
      <c r="E551" s="15">
        <v>1</v>
      </c>
      <c r="F551" s="15">
        <v>1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1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1</v>
      </c>
      <c r="AJ551" s="15">
        <v>0</v>
      </c>
    </row>
    <row r="552" spans="2:36" x14ac:dyDescent="0.2">
      <c r="B552" s="15">
        <v>1405</v>
      </c>
      <c r="C552" s="15">
        <v>27.52</v>
      </c>
      <c r="D552" s="15">
        <v>2.4500000000000002</v>
      </c>
      <c r="E552" s="15">
        <v>1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1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1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1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</row>
    <row r="553" spans="2:36" x14ac:dyDescent="0.2">
      <c r="B553" s="15">
        <v>1155</v>
      </c>
      <c r="C553" s="15">
        <v>6.95</v>
      </c>
      <c r="D553" s="15">
        <v>6.45</v>
      </c>
      <c r="E553" s="15">
        <v>1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1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1</v>
      </c>
      <c r="Y553" s="15">
        <v>0</v>
      </c>
      <c r="Z553" s="15">
        <v>0</v>
      </c>
      <c r="AA553" s="15">
        <v>0</v>
      </c>
      <c r="AB553" s="15">
        <v>0</v>
      </c>
      <c r="AC553" s="15">
        <v>1</v>
      </c>
      <c r="AD553" s="15">
        <v>0</v>
      </c>
      <c r="AE553" s="15">
        <v>1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</row>
    <row r="554" spans="2:36" x14ac:dyDescent="0.2">
      <c r="B554" s="15">
        <v>216</v>
      </c>
      <c r="C554" s="15">
        <v>7.5</v>
      </c>
      <c r="D554" s="15">
        <v>6</v>
      </c>
      <c r="E554" s="15">
        <v>1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1</v>
      </c>
      <c r="U554" s="15">
        <v>0</v>
      </c>
      <c r="V554" s="15">
        <v>0</v>
      </c>
      <c r="W554" s="15">
        <v>0</v>
      </c>
      <c r="X554" s="15">
        <v>1</v>
      </c>
      <c r="Y554" s="15">
        <v>0</v>
      </c>
      <c r="Z554" s="15">
        <v>0</v>
      </c>
      <c r="AA554" s="15">
        <v>0</v>
      </c>
      <c r="AB554" s="15">
        <v>0</v>
      </c>
      <c r="AC554" s="15">
        <v>1</v>
      </c>
      <c r="AD554" s="15">
        <v>0</v>
      </c>
      <c r="AE554" s="15">
        <v>1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</row>
    <row r="555" spans="2:36" x14ac:dyDescent="0.2">
      <c r="B555" s="15">
        <v>686</v>
      </c>
      <c r="C555" s="15">
        <v>7</v>
      </c>
      <c r="D555" s="15">
        <v>6.5</v>
      </c>
      <c r="E555" s="15">
        <v>1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1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1</v>
      </c>
      <c r="Y555" s="15">
        <v>0</v>
      </c>
      <c r="Z555" s="15">
        <v>0</v>
      </c>
      <c r="AA555" s="15">
        <v>0</v>
      </c>
      <c r="AB555" s="15">
        <v>0</v>
      </c>
      <c r="AC555" s="15">
        <v>1</v>
      </c>
      <c r="AD555" s="15">
        <v>0</v>
      </c>
      <c r="AE555" s="15">
        <v>1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</row>
    <row r="556" spans="2:36" x14ac:dyDescent="0.2">
      <c r="B556" s="15">
        <v>81</v>
      </c>
      <c r="C556" s="15">
        <v>11.5</v>
      </c>
      <c r="D556" s="15">
        <v>3.99</v>
      </c>
      <c r="E556" s="15">
        <v>1</v>
      </c>
      <c r="F556" s="15">
        <v>1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1</v>
      </c>
      <c r="Y556" s="15">
        <v>0</v>
      </c>
      <c r="Z556" s="15">
        <v>0</v>
      </c>
      <c r="AA556" s="15">
        <v>0</v>
      </c>
      <c r="AB556" s="15">
        <v>0</v>
      </c>
      <c r="AC556" s="15">
        <v>1</v>
      </c>
      <c r="AD556" s="15">
        <v>0</v>
      </c>
      <c r="AE556" s="15">
        <v>1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</row>
    <row r="557" spans="2:36" x14ac:dyDescent="0.2">
      <c r="B557" s="15">
        <v>1405</v>
      </c>
      <c r="C557" s="15">
        <v>28.48</v>
      </c>
      <c r="D557" s="15">
        <v>2.4500000000000002</v>
      </c>
      <c r="E557" s="15">
        <v>1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1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1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2:36" x14ac:dyDescent="0.2">
      <c r="B558" s="15">
        <v>1266</v>
      </c>
      <c r="C558" s="15">
        <v>6.79</v>
      </c>
      <c r="D558" s="15">
        <v>6.79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1</v>
      </c>
      <c r="U558" s="15">
        <v>0</v>
      </c>
      <c r="V558" s="15">
        <v>0</v>
      </c>
      <c r="W558" s="15">
        <v>0</v>
      </c>
      <c r="X558" s="15">
        <v>1</v>
      </c>
      <c r="Y558" s="15">
        <v>0</v>
      </c>
      <c r="Z558" s="15">
        <v>0</v>
      </c>
      <c r="AA558" s="15">
        <v>0</v>
      </c>
      <c r="AB558" s="15">
        <v>0</v>
      </c>
      <c r="AC558" s="15">
        <v>1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1</v>
      </c>
      <c r="AJ558" s="15">
        <v>0</v>
      </c>
    </row>
    <row r="559" spans="2:36" x14ac:dyDescent="0.2">
      <c r="B559" s="15">
        <v>966</v>
      </c>
      <c r="C559" s="15">
        <v>15.5</v>
      </c>
      <c r="D559" s="15">
        <v>2.99</v>
      </c>
      <c r="E559" s="15">
        <v>1</v>
      </c>
      <c r="F559" s="15">
        <v>0</v>
      </c>
      <c r="G559" s="15">
        <v>0</v>
      </c>
      <c r="H559" s="15">
        <v>0</v>
      </c>
      <c r="I559" s="15">
        <v>1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1</v>
      </c>
      <c r="Y559" s="15">
        <v>0</v>
      </c>
      <c r="Z559" s="15">
        <v>0</v>
      </c>
      <c r="AA559" s="15">
        <v>0</v>
      </c>
      <c r="AB559" s="15">
        <v>0</v>
      </c>
      <c r="AC559" s="15">
        <v>1</v>
      </c>
      <c r="AD559" s="15">
        <v>0</v>
      </c>
      <c r="AE559" s="15">
        <v>0</v>
      </c>
      <c r="AF559" s="15">
        <v>1</v>
      </c>
      <c r="AG559" s="15">
        <v>0</v>
      </c>
      <c r="AH559" s="15">
        <v>0</v>
      </c>
      <c r="AI559" s="15">
        <v>0</v>
      </c>
      <c r="AJ559" s="15">
        <v>0</v>
      </c>
    </row>
    <row r="560" spans="2:36" x14ac:dyDescent="0.2">
      <c r="B560" s="15">
        <v>2349</v>
      </c>
      <c r="C560" s="15">
        <v>13.01</v>
      </c>
      <c r="D560" s="15">
        <v>3.6</v>
      </c>
      <c r="E560" s="15">
        <v>1</v>
      </c>
      <c r="F560" s="15">
        <v>1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1</v>
      </c>
      <c r="Y560" s="15">
        <v>0</v>
      </c>
      <c r="Z560" s="15">
        <v>0</v>
      </c>
      <c r="AA560" s="15">
        <v>0</v>
      </c>
      <c r="AB560" s="15">
        <v>0</v>
      </c>
      <c r="AC560" s="15">
        <v>1</v>
      </c>
      <c r="AD560" s="15">
        <v>0</v>
      </c>
      <c r="AE560" s="15">
        <v>0</v>
      </c>
      <c r="AF560" s="15">
        <v>1</v>
      </c>
      <c r="AG560" s="15">
        <v>0</v>
      </c>
      <c r="AH560" s="15">
        <v>0</v>
      </c>
      <c r="AI560" s="15">
        <v>0</v>
      </c>
      <c r="AJ560" s="15">
        <v>0</v>
      </c>
    </row>
    <row r="561" spans="2:36" x14ac:dyDescent="0.2">
      <c r="B561" s="15">
        <v>1054</v>
      </c>
      <c r="C561" s="15">
        <v>61</v>
      </c>
      <c r="D561" s="15">
        <v>0.77</v>
      </c>
      <c r="E561" s="15">
        <v>1</v>
      </c>
      <c r="F561" s="15">
        <v>0</v>
      </c>
      <c r="G561" s="15">
        <v>0</v>
      </c>
      <c r="H561" s="15">
        <v>0</v>
      </c>
      <c r="I561" s="15">
        <v>0</v>
      </c>
      <c r="J561" s="15">
        <v>1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1</v>
      </c>
      <c r="Y561" s="15">
        <v>0</v>
      </c>
      <c r="Z561" s="15">
        <v>0</v>
      </c>
      <c r="AA561" s="15">
        <v>0</v>
      </c>
      <c r="AB561" s="15">
        <v>1</v>
      </c>
      <c r="AC561" s="15">
        <v>0</v>
      </c>
      <c r="AD561" s="15">
        <v>1</v>
      </c>
      <c r="AE561" s="15">
        <v>0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</row>
    <row r="562" spans="2:36" x14ac:dyDescent="0.2">
      <c r="B562" s="15">
        <v>351</v>
      </c>
      <c r="C562" s="15">
        <v>6.95</v>
      </c>
      <c r="D562" s="15">
        <v>6.95</v>
      </c>
      <c r="E562" s="15">
        <v>0</v>
      </c>
      <c r="F562" s="15">
        <v>0</v>
      </c>
      <c r="G562" s="15">
        <v>1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1</v>
      </c>
      <c r="Y562" s="15">
        <v>0</v>
      </c>
      <c r="Z562" s="15">
        <v>0</v>
      </c>
      <c r="AA562" s="15">
        <v>1</v>
      </c>
      <c r="AB562" s="15">
        <v>0</v>
      </c>
      <c r="AC562" s="15">
        <v>0</v>
      </c>
      <c r="AD562" s="15">
        <v>0</v>
      </c>
      <c r="AE562" s="15">
        <v>0</v>
      </c>
      <c r="AF562" s="15">
        <v>1</v>
      </c>
      <c r="AG562" s="15">
        <v>0</v>
      </c>
      <c r="AH562" s="15">
        <v>0</v>
      </c>
      <c r="AI562" s="15">
        <v>0</v>
      </c>
      <c r="AJ562" s="15">
        <v>0</v>
      </c>
    </row>
    <row r="563" spans="2:36" x14ac:dyDescent="0.2">
      <c r="B563" s="15">
        <v>1139</v>
      </c>
      <c r="C563" s="15">
        <v>8.5500000000000007</v>
      </c>
      <c r="D563" s="15">
        <v>8.5500000000000007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1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1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1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</row>
    <row r="564" spans="2:36" x14ac:dyDescent="0.2">
      <c r="B564" s="15">
        <v>91</v>
      </c>
      <c r="C564" s="15">
        <v>59.52</v>
      </c>
      <c r="D564" s="15">
        <v>1.23</v>
      </c>
      <c r="E564" s="15">
        <v>1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1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1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1</v>
      </c>
      <c r="AJ564" s="15">
        <v>0</v>
      </c>
    </row>
    <row r="565" spans="2:36" x14ac:dyDescent="0.2">
      <c r="B565" s="15">
        <v>34</v>
      </c>
      <c r="C565" s="15">
        <v>173.12</v>
      </c>
      <c r="D565" s="15">
        <v>0.89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1</v>
      </c>
      <c r="U565" s="15">
        <v>0</v>
      </c>
      <c r="V565" s="15">
        <v>0</v>
      </c>
      <c r="W565" s="15">
        <v>1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1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</row>
    <row r="566" spans="2:36" x14ac:dyDescent="0.2">
      <c r="B566" s="15">
        <v>1911</v>
      </c>
      <c r="C566" s="15">
        <v>20.03</v>
      </c>
      <c r="D566" s="15">
        <v>3.68</v>
      </c>
      <c r="E566" s="15">
        <v>1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1</v>
      </c>
      <c r="V566" s="15">
        <v>1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1</v>
      </c>
      <c r="AJ566" s="15">
        <v>0</v>
      </c>
    </row>
    <row r="567" spans="2:36" x14ac:dyDescent="0.2">
      <c r="B567" s="15">
        <v>50</v>
      </c>
      <c r="C567" s="15">
        <v>6.99</v>
      </c>
      <c r="D567" s="15">
        <v>6.99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1</v>
      </c>
      <c r="Y567" s="15">
        <v>0</v>
      </c>
      <c r="Z567" s="15">
        <v>0</v>
      </c>
      <c r="AA567" s="15">
        <v>1</v>
      </c>
      <c r="AB567" s="15">
        <v>0</v>
      </c>
      <c r="AC567" s="15">
        <v>0</v>
      </c>
      <c r="AD567" s="15">
        <v>0</v>
      </c>
      <c r="AE567" s="15">
        <v>1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</row>
    <row r="568" spans="2:36" x14ac:dyDescent="0.2">
      <c r="B568" s="15">
        <v>1375</v>
      </c>
      <c r="C568" s="15">
        <v>6.99</v>
      </c>
      <c r="D568" s="15">
        <v>6.99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1</v>
      </c>
      <c r="V568" s="15">
        <v>0</v>
      </c>
      <c r="W568" s="15">
        <v>0</v>
      </c>
      <c r="X568" s="15">
        <v>1</v>
      </c>
      <c r="Y568" s="15">
        <v>0</v>
      </c>
      <c r="Z568" s="15">
        <v>0</v>
      </c>
      <c r="AA568" s="15">
        <v>0</v>
      </c>
      <c r="AB568" s="15">
        <v>1</v>
      </c>
      <c r="AC568" s="15">
        <v>0</v>
      </c>
      <c r="AD568" s="15">
        <v>0</v>
      </c>
      <c r="AE568" s="15">
        <v>1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</row>
    <row r="569" spans="2:36" x14ac:dyDescent="0.2">
      <c r="B569" s="15">
        <v>1840</v>
      </c>
      <c r="C569" s="15">
        <v>6.99</v>
      </c>
      <c r="D569" s="15">
        <v>6.99</v>
      </c>
      <c r="E569" s="15">
        <v>0</v>
      </c>
      <c r="F569" s="15">
        <v>1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1</v>
      </c>
      <c r="Y569" s="15">
        <v>0</v>
      </c>
      <c r="Z569" s="15">
        <v>0</v>
      </c>
      <c r="AA569" s="15">
        <v>0</v>
      </c>
      <c r="AB569" s="15">
        <v>1</v>
      </c>
      <c r="AC569" s="15">
        <v>0</v>
      </c>
      <c r="AD569" s="15">
        <v>0</v>
      </c>
      <c r="AE569" s="15">
        <v>0</v>
      </c>
      <c r="AF569" s="15">
        <v>0</v>
      </c>
      <c r="AG569" s="15">
        <v>1</v>
      </c>
      <c r="AH569" s="15">
        <v>0</v>
      </c>
      <c r="AI569" s="15">
        <v>0</v>
      </c>
      <c r="AJ569" s="15">
        <v>0</v>
      </c>
    </row>
    <row r="570" spans="2:36" x14ac:dyDescent="0.2">
      <c r="B570" s="15">
        <v>2179</v>
      </c>
      <c r="C570" s="15">
        <v>6.99</v>
      </c>
      <c r="D570" s="15">
        <v>6.99</v>
      </c>
      <c r="E570" s="15">
        <v>0</v>
      </c>
      <c r="F570" s="15">
        <v>1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1</v>
      </c>
      <c r="Y570" s="15">
        <v>0</v>
      </c>
      <c r="Z570" s="15">
        <v>0</v>
      </c>
      <c r="AA570" s="15">
        <v>0</v>
      </c>
      <c r="AB570" s="15">
        <v>1</v>
      </c>
      <c r="AC570" s="15">
        <v>0</v>
      </c>
      <c r="AD570" s="15">
        <v>0</v>
      </c>
      <c r="AE570" s="15">
        <v>0</v>
      </c>
      <c r="AF570" s="15">
        <v>0</v>
      </c>
      <c r="AG570" s="15">
        <v>1</v>
      </c>
      <c r="AH570" s="15">
        <v>0</v>
      </c>
      <c r="AI570" s="15">
        <v>0</v>
      </c>
      <c r="AJ570" s="15">
        <v>0</v>
      </c>
    </row>
    <row r="571" spans="2:36" x14ac:dyDescent="0.2">
      <c r="B571" s="15">
        <v>2179</v>
      </c>
      <c r="C571" s="15">
        <v>6.99</v>
      </c>
      <c r="D571" s="15">
        <v>6.99</v>
      </c>
      <c r="E571" s="15">
        <v>0</v>
      </c>
      <c r="F571" s="15">
        <v>1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1</v>
      </c>
      <c r="Y571" s="15">
        <v>0</v>
      </c>
      <c r="Z571" s="15">
        <v>0</v>
      </c>
      <c r="AA571" s="15">
        <v>0</v>
      </c>
      <c r="AB571" s="15">
        <v>1</v>
      </c>
      <c r="AC571" s="15">
        <v>0</v>
      </c>
      <c r="AD571" s="15">
        <v>0</v>
      </c>
      <c r="AE571" s="15">
        <v>0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</row>
    <row r="572" spans="2:36" x14ac:dyDescent="0.2">
      <c r="B572" s="15">
        <v>6655</v>
      </c>
      <c r="C572" s="15">
        <v>6.99</v>
      </c>
      <c r="D572" s="15">
        <v>6.99</v>
      </c>
      <c r="E572" s="15">
        <v>0</v>
      </c>
      <c r="F572" s="15">
        <v>1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1</v>
      </c>
      <c r="Y572" s="15">
        <v>0</v>
      </c>
      <c r="Z572" s="15">
        <v>0</v>
      </c>
      <c r="AA572" s="15">
        <v>0</v>
      </c>
      <c r="AB572" s="15">
        <v>1</v>
      </c>
      <c r="AC572" s="15">
        <v>0</v>
      </c>
      <c r="AD572" s="15">
        <v>1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</row>
    <row r="573" spans="2:36" x14ac:dyDescent="0.2">
      <c r="B573" s="15">
        <v>1155</v>
      </c>
      <c r="C573" s="15">
        <v>6.99</v>
      </c>
      <c r="D573" s="15">
        <v>6.99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1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1</v>
      </c>
      <c r="Y573" s="15">
        <v>0</v>
      </c>
      <c r="Z573" s="15">
        <v>0</v>
      </c>
      <c r="AA573" s="15">
        <v>0</v>
      </c>
      <c r="AB573" s="15">
        <v>0</v>
      </c>
      <c r="AC573" s="15">
        <v>1</v>
      </c>
      <c r="AD573" s="15">
        <v>0</v>
      </c>
      <c r="AE573" s="15">
        <v>0</v>
      </c>
      <c r="AF573" s="15">
        <v>1</v>
      </c>
      <c r="AG573" s="15">
        <v>0</v>
      </c>
      <c r="AH573" s="15">
        <v>0</v>
      </c>
      <c r="AI573" s="15">
        <v>0</v>
      </c>
      <c r="AJ573" s="15">
        <v>0</v>
      </c>
    </row>
    <row r="574" spans="2:36" x14ac:dyDescent="0.2">
      <c r="B574" s="15">
        <v>1155</v>
      </c>
      <c r="C574" s="15">
        <v>6.99</v>
      </c>
      <c r="D574" s="15">
        <v>6.99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1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1</v>
      </c>
      <c r="Y574" s="15">
        <v>0</v>
      </c>
      <c r="Z574" s="15">
        <v>0</v>
      </c>
      <c r="AA574" s="15">
        <v>0</v>
      </c>
      <c r="AB574" s="15">
        <v>0</v>
      </c>
      <c r="AC574" s="15">
        <v>1</v>
      </c>
      <c r="AD574" s="15">
        <v>1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</row>
    <row r="575" spans="2:36" x14ac:dyDescent="0.2">
      <c r="B575" s="15">
        <v>2993</v>
      </c>
      <c r="C575" s="15">
        <v>6.99</v>
      </c>
      <c r="D575" s="15">
        <v>6.99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1</v>
      </c>
      <c r="Y575" s="15">
        <v>0</v>
      </c>
      <c r="Z575" s="15">
        <v>0</v>
      </c>
      <c r="AA575" s="15">
        <v>0</v>
      </c>
      <c r="AB575" s="15">
        <v>0</v>
      </c>
      <c r="AC575" s="15">
        <v>1</v>
      </c>
      <c r="AD575" s="15">
        <v>0</v>
      </c>
      <c r="AE575" s="15">
        <v>0</v>
      </c>
      <c r="AF575" s="15">
        <v>0</v>
      </c>
      <c r="AG575" s="15">
        <v>0</v>
      </c>
      <c r="AH575" s="15">
        <v>0</v>
      </c>
      <c r="AI575" s="15">
        <v>1</v>
      </c>
      <c r="AJ575" s="15">
        <v>0</v>
      </c>
    </row>
    <row r="576" spans="2:36" x14ac:dyDescent="0.2">
      <c r="B576" s="15">
        <v>4390</v>
      </c>
      <c r="C576" s="15">
        <v>6.99</v>
      </c>
      <c r="D576" s="15">
        <v>6.99</v>
      </c>
      <c r="E576" s="15">
        <v>0</v>
      </c>
      <c r="F576" s="15">
        <v>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0</v>
      </c>
      <c r="AB576" s="15">
        <v>0</v>
      </c>
      <c r="AC576" s="15">
        <v>1</v>
      </c>
      <c r="AD576" s="15">
        <v>0</v>
      </c>
      <c r="AE576" s="15">
        <v>0</v>
      </c>
      <c r="AF576" s="15">
        <v>1</v>
      </c>
      <c r="AG576" s="15">
        <v>0</v>
      </c>
      <c r="AH576" s="15">
        <v>0</v>
      </c>
      <c r="AI576" s="15">
        <v>0</v>
      </c>
      <c r="AJ576" s="15">
        <v>0</v>
      </c>
    </row>
    <row r="577" spans="2:36" x14ac:dyDescent="0.2">
      <c r="B577" s="15">
        <v>4390</v>
      </c>
      <c r="C577" s="15">
        <v>6.99</v>
      </c>
      <c r="D577" s="15">
        <v>6.99</v>
      </c>
      <c r="E577" s="15">
        <v>0</v>
      </c>
      <c r="F577" s="15">
        <v>1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1</v>
      </c>
      <c r="Y577" s="15">
        <v>0</v>
      </c>
      <c r="Z577" s="15">
        <v>0</v>
      </c>
      <c r="AA577" s="15">
        <v>0</v>
      </c>
      <c r="AB577" s="15">
        <v>0</v>
      </c>
      <c r="AC577" s="15">
        <v>1</v>
      </c>
      <c r="AD577" s="15">
        <v>0</v>
      </c>
      <c r="AE577" s="15">
        <v>0</v>
      </c>
      <c r="AF577" s="15">
        <v>1</v>
      </c>
      <c r="AG577" s="15">
        <v>0</v>
      </c>
      <c r="AH577" s="15">
        <v>0</v>
      </c>
      <c r="AI577" s="15">
        <v>0</v>
      </c>
      <c r="AJ577" s="15">
        <v>0</v>
      </c>
    </row>
    <row r="578" spans="2:36" x14ac:dyDescent="0.2">
      <c r="B578" s="15">
        <v>4390</v>
      </c>
      <c r="C578" s="15">
        <v>6.99</v>
      </c>
      <c r="D578" s="15">
        <v>6.99</v>
      </c>
      <c r="E578" s="15">
        <v>0</v>
      </c>
      <c r="F578" s="15">
        <v>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0</v>
      </c>
      <c r="AC578" s="15">
        <v>1</v>
      </c>
      <c r="AD578" s="15">
        <v>1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</row>
    <row r="579" spans="2:36" x14ac:dyDescent="0.2">
      <c r="B579" s="15">
        <v>9003</v>
      </c>
      <c r="C579" s="15">
        <v>6.99</v>
      </c>
      <c r="D579" s="15">
        <v>6.99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1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1</v>
      </c>
      <c r="AD579" s="15">
        <v>1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0</v>
      </c>
    </row>
    <row r="580" spans="2:36" x14ac:dyDescent="0.2">
      <c r="B580" s="15">
        <v>3277</v>
      </c>
      <c r="C580" s="15">
        <v>7</v>
      </c>
      <c r="D580" s="15">
        <v>7</v>
      </c>
      <c r="E580" s="15">
        <v>0</v>
      </c>
      <c r="F580" s="15">
        <v>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1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</row>
    <row r="581" spans="2:36" x14ac:dyDescent="0.2">
      <c r="B581" s="15">
        <v>205</v>
      </c>
      <c r="C581" s="15">
        <v>8.61</v>
      </c>
      <c r="D581" s="15">
        <v>8.61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1</v>
      </c>
      <c r="R581" s="15">
        <v>0</v>
      </c>
      <c r="S581" s="15">
        <v>0</v>
      </c>
      <c r="T581" s="15">
        <v>0</v>
      </c>
      <c r="U581" s="15">
        <v>0</v>
      </c>
      <c r="V581" s="15">
        <v>1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1</v>
      </c>
      <c r="AD581" s="15">
        <v>0</v>
      </c>
      <c r="AE581" s="15">
        <v>0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</row>
    <row r="582" spans="2:36" x14ac:dyDescent="0.2">
      <c r="B582" s="15">
        <v>2944</v>
      </c>
      <c r="C582" s="15">
        <v>7</v>
      </c>
      <c r="D582" s="15">
        <v>7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1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1</v>
      </c>
      <c r="AD582" s="15">
        <v>0</v>
      </c>
      <c r="AE582" s="15">
        <v>0</v>
      </c>
      <c r="AF582" s="15">
        <v>0</v>
      </c>
      <c r="AG582" s="15">
        <v>0</v>
      </c>
      <c r="AH582" s="15">
        <v>0</v>
      </c>
      <c r="AI582" s="15">
        <v>1</v>
      </c>
      <c r="AJ582" s="15">
        <v>0</v>
      </c>
    </row>
    <row r="583" spans="2:36" x14ac:dyDescent="0.2">
      <c r="B583" s="15">
        <v>266</v>
      </c>
      <c r="C583" s="15">
        <v>62.09</v>
      </c>
      <c r="D583" s="15">
        <v>1.23</v>
      </c>
      <c r="E583" s="15">
        <v>1</v>
      </c>
      <c r="F583" s="15">
        <v>1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1</v>
      </c>
      <c r="W583" s="15">
        <v>0</v>
      </c>
      <c r="X583" s="15">
        <v>0</v>
      </c>
      <c r="Y583" s="15">
        <v>0</v>
      </c>
      <c r="Z583" s="15">
        <v>0</v>
      </c>
      <c r="AA583" s="15">
        <v>1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</row>
    <row r="584" spans="2:36" x14ac:dyDescent="0.2">
      <c r="B584" s="15">
        <v>27132</v>
      </c>
      <c r="C584" s="15">
        <v>51</v>
      </c>
      <c r="D584" s="15">
        <v>0.99</v>
      </c>
      <c r="E584" s="15">
        <v>1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1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1</v>
      </c>
      <c r="AC584" s="15">
        <v>0</v>
      </c>
      <c r="AD584" s="15">
        <v>1</v>
      </c>
      <c r="AE584" s="15">
        <v>0</v>
      </c>
      <c r="AF584" s="15">
        <v>0</v>
      </c>
      <c r="AG584" s="15">
        <v>0</v>
      </c>
      <c r="AH584" s="15">
        <v>0</v>
      </c>
      <c r="AI584" s="15">
        <v>0</v>
      </c>
      <c r="AJ584" s="15">
        <v>0</v>
      </c>
    </row>
    <row r="585" spans="2:36" x14ac:dyDescent="0.2">
      <c r="B585" s="15">
        <v>1155</v>
      </c>
      <c r="C585" s="15">
        <v>7.49</v>
      </c>
      <c r="D585" s="15">
        <v>6.99</v>
      </c>
      <c r="E585" s="15">
        <v>1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1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1</v>
      </c>
      <c r="AD585" s="15">
        <v>0</v>
      </c>
      <c r="AE585" s="15">
        <v>1</v>
      </c>
      <c r="AF585" s="15">
        <v>0</v>
      </c>
      <c r="AG585" s="15">
        <v>0</v>
      </c>
      <c r="AH585" s="15">
        <v>0</v>
      </c>
      <c r="AI585" s="15">
        <v>0</v>
      </c>
      <c r="AJ585" s="15">
        <v>0</v>
      </c>
    </row>
    <row r="586" spans="2:36" x14ac:dyDescent="0.2">
      <c r="B586" s="15">
        <v>22501</v>
      </c>
      <c r="C586" s="15">
        <v>10.5</v>
      </c>
      <c r="D586" s="15">
        <v>5</v>
      </c>
      <c r="E586" s="15">
        <v>1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1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1</v>
      </c>
      <c r="AC586" s="15">
        <v>0</v>
      </c>
      <c r="AD586" s="15">
        <v>1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0</v>
      </c>
    </row>
    <row r="587" spans="2:36" x14ac:dyDescent="0.2">
      <c r="B587" s="15">
        <v>1313</v>
      </c>
      <c r="C587" s="15">
        <v>32.72</v>
      </c>
      <c r="D587" s="15">
        <v>2.4500000000000002</v>
      </c>
      <c r="E587" s="15">
        <v>1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1</v>
      </c>
      <c r="V587" s="15">
        <v>1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  <c r="AC587" s="15">
        <v>1</v>
      </c>
      <c r="AD587" s="15">
        <v>0</v>
      </c>
      <c r="AE587" s="15">
        <v>0</v>
      </c>
      <c r="AF587" s="15">
        <v>0</v>
      </c>
      <c r="AG587" s="15">
        <v>1</v>
      </c>
      <c r="AH587" s="15">
        <v>0</v>
      </c>
      <c r="AI587" s="15">
        <v>0</v>
      </c>
      <c r="AJ587" s="15">
        <v>0</v>
      </c>
    </row>
    <row r="588" spans="2:36" x14ac:dyDescent="0.2">
      <c r="B588" s="15">
        <v>2016</v>
      </c>
      <c r="C588" s="15">
        <v>9.16</v>
      </c>
      <c r="D588" s="15">
        <v>9.16</v>
      </c>
      <c r="E588" s="15">
        <v>0</v>
      </c>
      <c r="F588" s="15">
        <v>0</v>
      </c>
      <c r="G588" s="15">
        <v>0</v>
      </c>
      <c r="H588" s="15">
        <v>0</v>
      </c>
      <c r="I588" s="15">
        <v>1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1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  <c r="AC588" s="15">
        <v>1</v>
      </c>
      <c r="AD588" s="15">
        <v>0</v>
      </c>
      <c r="AE588" s="15">
        <v>1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</row>
    <row r="589" spans="2:36" x14ac:dyDescent="0.2">
      <c r="B589" s="15">
        <v>2349</v>
      </c>
      <c r="C589" s="15">
        <v>15.5</v>
      </c>
      <c r="D589" s="15">
        <v>3.6</v>
      </c>
      <c r="E589" s="15">
        <v>1</v>
      </c>
      <c r="F589" s="15">
        <v>1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1</v>
      </c>
      <c r="AD589" s="15">
        <v>0</v>
      </c>
      <c r="AE589" s="15">
        <v>0</v>
      </c>
      <c r="AF589" s="15">
        <v>1</v>
      </c>
      <c r="AG589" s="15">
        <v>0</v>
      </c>
      <c r="AH589" s="15">
        <v>0</v>
      </c>
      <c r="AI589" s="15">
        <v>0</v>
      </c>
      <c r="AJ589" s="15">
        <v>0</v>
      </c>
    </row>
    <row r="590" spans="2:36" x14ac:dyDescent="0.2">
      <c r="B590" s="15">
        <v>3613</v>
      </c>
      <c r="C590" s="15">
        <v>8.01</v>
      </c>
      <c r="D590" s="15">
        <v>6.99</v>
      </c>
      <c r="E590" s="15">
        <v>1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1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1</v>
      </c>
      <c r="AD590" s="15">
        <v>0</v>
      </c>
      <c r="AE590" s="15">
        <v>0</v>
      </c>
      <c r="AF590" s="15">
        <v>0</v>
      </c>
      <c r="AG590" s="15">
        <v>1</v>
      </c>
      <c r="AH590" s="15">
        <v>0</v>
      </c>
      <c r="AI590" s="15">
        <v>0</v>
      </c>
      <c r="AJ590" s="15">
        <v>0</v>
      </c>
    </row>
    <row r="591" spans="2:36" x14ac:dyDescent="0.2">
      <c r="B591" s="15">
        <v>1130</v>
      </c>
      <c r="C591" s="15">
        <v>17.22</v>
      </c>
      <c r="D591" s="15">
        <v>4.92</v>
      </c>
      <c r="E591" s="15">
        <v>0</v>
      </c>
      <c r="F591" s="15">
        <v>0</v>
      </c>
      <c r="G591" s="15">
        <v>0</v>
      </c>
      <c r="H591" s="15">
        <v>0</v>
      </c>
      <c r="I591" s="15">
        <v>1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1</v>
      </c>
      <c r="W591" s="15">
        <v>0</v>
      </c>
      <c r="X591" s="15">
        <v>0</v>
      </c>
      <c r="Y591" s="15">
        <v>0</v>
      </c>
      <c r="Z591" s="15">
        <v>1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1</v>
      </c>
      <c r="AG591" s="15">
        <v>0</v>
      </c>
      <c r="AH591" s="15">
        <v>0</v>
      </c>
      <c r="AI591" s="15">
        <v>0</v>
      </c>
      <c r="AJ591" s="15">
        <v>0</v>
      </c>
    </row>
    <row r="592" spans="2:36" x14ac:dyDescent="0.2">
      <c r="B592" s="15">
        <v>71</v>
      </c>
      <c r="C592" s="15">
        <v>69.040000000000006</v>
      </c>
      <c r="D592" s="15">
        <v>1.23</v>
      </c>
      <c r="E592" s="15">
        <v>1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1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1</v>
      </c>
      <c r="W592" s="15">
        <v>0</v>
      </c>
      <c r="X592" s="15">
        <v>0</v>
      </c>
      <c r="Y592" s="15">
        <v>0</v>
      </c>
      <c r="Z592" s="15">
        <v>1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2:36" x14ac:dyDescent="0.2">
      <c r="B593" s="15">
        <v>2046</v>
      </c>
      <c r="C593" s="15">
        <v>7.5</v>
      </c>
      <c r="D593" s="15">
        <v>7.5</v>
      </c>
      <c r="E593" s="15">
        <v>0</v>
      </c>
      <c r="F593" s="15">
        <v>1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1</v>
      </c>
      <c r="AC593" s="15">
        <v>0</v>
      </c>
      <c r="AD593" s="15">
        <v>0</v>
      </c>
      <c r="AE593" s="15">
        <v>0</v>
      </c>
      <c r="AF593" s="15">
        <v>1</v>
      </c>
      <c r="AG593" s="15">
        <v>0</v>
      </c>
      <c r="AH593" s="15">
        <v>0</v>
      </c>
      <c r="AI593" s="15">
        <v>0</v>
      </c>
      <c r="AJ593" s="15">
        <v>0</v>
      </c>
    </row>
    <row r="594" spans="2:36" x14ac:dyDescent="0.2">
      <c r="B594" s="15">
        <v>2046</v>
      </c>
      <c r="C594" s="15">
        <v>7.5</v>
      </c>
      <c r="D594" s="15">
        <v>7.5</v>
      </c>
      <c r="E594" s="15">
        <v>0</v>
      </c>
      <c r="F594" s="15">
        <v>1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1</v>
      </c>
      <c r="AC594" s="15">
        <v>0</v>
      </c>
      <c r="AD594" s="15">
        <v>0</v>
      </c>
      <c r="AE594" s="15">
        <v>0</v>
      </c>
      <c r="AF594" s="15">
        <v>1</v>
      </c>
      <c r="AG594" s="15">
        <v>0</v>
      </c>
      <c r="AH594" s="15">
        <v>0</v>
      </c>
      <c r="AI594" s="15">
        <v>0</v>
      </c>
      <c r="AJ594" s="15">
        <v>0</v>
      </c>
    </row>
    <row r="595" spans="2:36" x14ac:dyDescent="0.2">
      <c r="B595" s="15">
        <v>2046</v>
      </c>
      <c r="C595" s="15">
        <v>7.5</v>
      </c>
      <c r="D595" s="15">
        <v>7.5</v>
      </c>
      <c r="E595" s="15">
        <v>0</v>
      </c>
      <c r="F595" s="15">
        <v>1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1</v>
      </c>
      <c r="AC595" s="15">
        <v>0</v>
      </c>
      <c r="AD595" s="15">
        <v>0</v>
      </c>
      <c r="AE595" s="15">
        <v>0</v>
      </c>
      <c r="AF595" s="15">
        <v>1</v>
      </c>
      <c r="AG595" s="15">
        <v>0</v>
      </c>
      <c r="AH595" s="15">
        <v>0</v>
      </c>
      <c r="AI595" s="15">
        <v>0</v>
      </c>
      <c r="AJ595" s="15">
        <v>0</v>
      </c>
    </row>
    <row r="596" spans="2:36" x14ac:dyDescent="0.2">
      <c r="B596" s="15">
        <v>2046</v>
      </c>
      <c r="C596" s="15">
        <v>7.5</v>
      </c>
      <c r="D596" s="15">
        <v>7.5</v>
      </c>
      <c r="E596" s="15">
        <v>0</v>
      </c>
      <c r="F596" s="15">
        <v>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1</v>
      </c>
      <c r="AC596" s="15">
        <v>0</v>
      </c>
      <c r="AD596" s="15">
        <v>0</v>
      </c>
      <c r="AE596" s="15">
        <v>0</v>
      </c>
      <c r="AF596" s="15">
        <v>1</v>
      </c>
      <c r="AG596" s="15">
        <v>0</v>
      </c>
      <c r="AH596" s="15">
        <v>0</v>
      </c>
      <c r="AI596" s="15">
        <v>0</v>
      </c>
      <c r="AJ596" s="15">
        <v>0</v>
      </c>
    </row>
    <row r="597" spans="2:36" x14ac:dyDescent="0.2">
      <c r="B597" s="15">
        <v>2046</v>
      </c>
      <c r="C597" s="15">
        <v>7.5</v>
      </c>
      <c r="D597" s="15">
        <v>7.5</v>
      </c>
      <c r="E597" s="15">
        <v>0</v>
      </c>
      <c r="F597" s="15">
        <v>1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1</v>
      </c>
      <c r="AC597" s="15">
        <v>0</v>
      </c>
      <c r="AD597" s="15">
        <v>0</v>
      </c>
      <c r="AE597" s="15">
        <v>0</v>
      </c>
      <c r="AF597" s="15">
        <v>1</v>
      </c>
      <c r="AG597" s="15">
        <v>0</v>
      </c>
      <c r="AH597" s="15">
        <v>0</v>
      </c>
      <c r="AI597" s="15">
        <v>0</v>
      </c>
      <c r="AJ597" s="15">
        <v>0</v>
      </c>
    </row>
    <row r="598" spans="2:36" x14ac:dyDescent="0.2">
      <c r="B598" s="15">
        <v>1129</v>
      </c>
      <c r="C598" s="15">
        <v>56.95</v>
      </c>
      <c r="D598" s="15">
        <v>1</v>
      </c>
      <c r="E598" s="15">
        <v>1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1</v>
      </c>
      <c r="V598" s="15">
        <v>0</v>
      </c>
      <c r="W598" s="15">
        <v>0</v>
      </c>
      <c r="X598" s="15">
        <v>1</v>
      </c>
      <c r="Y598" s="15">
        <v>0</v>
      </c>
      <c r="Z598" s="15">
        <v>1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1</v>
      </c>
      <c r="AH598" s="15">
        <v>0</v>
      </c>
      <c r="AI598" s="15">
        <v>0</v>
      </c>
      <c r="AJ598" s="15">
        <v>0</v>
      </c>
    </row>
    <row r="599" spans="2:36" x14ac:dyDescent="0.2">
      <c r="B599" s="15">
        <v>1905</v>
      </c>
      <c r="C599" s="15">
        <v>14.13</v>
      </c>
      <c r="D599" s="15">
        <v>6.15</v>
      </c>
      <c r="E599" s="15">
        <v>1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1</v>
      </c>
      <c r="U599" s="15">
        <v>0</v>
      </c>
      <c r="V599" s="15">
        <v>1</v>
      </c>
      <c r="W599" s="15">
        <v>0</v>
      </c>
      <c r="X599" s="15">
        <v>0</v>
      </c>
      <c r="Y599" s="15">
        <v>0</v>
      </c>
      <c r="Z599" s="15">
        <v>1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0</v>
      </c>
      <c r="AI599" s="15">
        <v>1</v>
      </c>
      <c r="AJ599" s="15">
        <v>0</v>
      </c>
    </row>
    <row r="600" spans="2:36" x14ac:dyDescent="0.2">
      <c r="B600" s="15">
        <v>1545</v>
      </c>
      <c r="C600" s="15">
        <v>37.5</v>
      </c>
      <c r="D600" s="15">
        <v>2.4500000000000002</v>
      </c>
      <c r="E600" s="15">
        <v>1</v>
      </c>
      <c r="F600" s="15">
        <v>1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1</v>
      </c>
      <c r="W600" s="15">
        <v>0</v>
      </c>
      <c r="X600" s="15">
        <v>0</v>
      </c>
      <c r="Y600" s="15">
        <v>0</v>
      </c>
      <c r="Z600" s="15">
        <v>1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0</v>
      </c>
      <c r="AI600" s="15">
        <v>1</v>
      </c>
      <c r="AJ600" s="15">
        <v>0</v>
      </c>
    </row>
    <row r="601" spans="2:36" x14ac:dyDescent="0.2">
      <c r="B601" s="15">
        <v>2349</v>
      </c>
      <c r="C601" s="15">
        <v>17.100000000000001</v>
      </c>
      <c r="D601" s="15">
        <v>3.6</v>
      </c>
      <c r="E601" s="15">
        <v>1</v>
      </c>
      <c r="F601" s="15">
        <v>1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1</v>
      </c>
      <c r="AD601" s="15">
        <v>0</v>
      </c>
      <c r="AE601" s="15">
        <v>0</v>
      </c>
      <c r="AF601" s="15">
        <v>0</v>
      </c>
      <c r="AG601" s="15">
        <v>0</v>
      </c>
      <c r="AH601" s="15">
        <v>0</v>
      </c>
      <c r="AI601" s="15">
        <v>1</v>
      </c>
      <c r="AJ601" s="15">
        <v>0</v>
      </c>
    </row>
    <row r="602" spans="2:36" x14ac:dyDescent="0.2">
      <c r="B602" s="15">
        <v>2760</v>
      </c>
      <c r="C602" s="15">
        <v>62.99</v>
      </c>
      <c r="D602" s="15">
        <v>0.99</v>
      </c>
      <c r="E602" s="15">
        <v>1</v>
      </c>
      <c r="F602" s="15">
        <v>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1</v>
      </c>
      <c r="AA602" s="15">
        <v>0</v>
      </c>
      <c r="AB602" s="15">
        <v>0</v>
      </c>
      <c r="AC602" s="15">
        <v>0</v>
      </c>
      <c r="AD602" s="15">
        <v>0</v>
      </c>
      <c r="AE602" s="15">
        <v>1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</row>
    <row r="603" spans="2:36" x14ac:dyDescent="0.2">
      <c r="B603" s="15">
        <v>9003</v>
      </c>
      <c r="C603" s="15">
        <v>12.5</v>
      </c>
      <c r="D603" s="15">
        <v>4.99</v>
      </c>
      <c r="E603" s="15">
        <v>1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1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1</v>
      </c>
      <c r="AD603" s="15">
        <v>0</v>
      </c>
      <c r="AE603" s="15">
        <v>0</v>
      </c>
      <c r="AF603" s="15">
        <v>1</v>
      </c>
      <c r="AG603" s="15">
        <v>0</v>
      </c>
      <c r="AH603" s="15">
        <v>0</v>
      </c>
      <c r="AI603" s="15">
        <v>0</v>
      </c>
      <c r="AJ603" s="15">
        <v>0</v>
      </c>
    </row>
    <row r="604" spans="2:36" x14ac:dyDescent="0.2">
      <c r="B604" s="15">
        <v>405</v>
      </c>
      <c r="C604" s="15">
        <v>8.9499999999999993</v>
      </c>
      <c r="D604" s="15">
        <v>6.99</v>
      </c>
      <c r="E604" s="15">
        <v>1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1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1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2:36" x14ac:dyDescent="0.2">
      <c r="B605" s="15">
        <v>27132</v>
      </c>
      <c r="C605" s="15">
        <v>63.36</v>
      </c>
      <c r="D605" s="15">
        <v>0.99</v>
      </c>
      <c r="E605" s="15">
        <v>1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1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1</v>
      </c>
      <c r="AC605" s="15">
        <v>0</v>
      </c>
      <c r="AD605" s="15">
        <v>1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0</v>
      </c>
    </row>
    <row r="606" spans="2:36" x14ac:dyDescent="0.2">
      <c r="B606" s="15">
        <v>2349</v>
      </c>
      <c r="C606" s="15">
        <v>17.510000000000002</v>
      </c>
      <c r="D606" s="15">
        <v>3.6</v>
      </c>
      <c r="E606" s="15">
        <v>1</v>
      </c>
      <c r="F606" s="15">
        <v>1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1</v>
      </c>
      <c r="AD606" s="15">
        <v>0</v>
      </c>
      <c r="AE606" s="15">
        <v>0</v>
      </c>
      <c r="AF606" s="15">
        <v>1</v>
      </c>
      <c r="AG606" s="15">
        <v>0</v>
      </c>
      <c r="AH606" s="15">
        <v>0</v>
      </c>
      <c r="AI606" s="15">
        <v>0</v>
      </c>
      <c r="AJ606" s="15">
        <v>0</v>
      </c>
    </row>
    <row r="607" spans="2:36" x14ac:dyDescent="0.2">
      <c r="B607" s="15">
        <v>351</v>
      </c>
      <c r="C607" s="15">
        <v>7.95</v>
      </c>
      <c r="D607" s="15">
        <v>7.95</v>
      </c>
      <c r="E607" s="15">
        <v>0</v>
      </c>
      <c r="F607" s="15">
        <v>0</v>
      </c>
      <c r="G607" s="15">
        <v>1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1</v>
      </c>
      <c r="AB607" s="15">
        <v>0</v>
      </c>
      <c r="AC607" s="15">
        <v>0</v>
      </c>
      <c r="AD607" s="15">
        <v>0</v>
      </c>
      <c r="AE607" s="15">
        <v>0</v>
      </c>
      <c r="AF607" s="15">
        <v>1</v>
      </c>
      <c r="AG607" s="15">
        <v>0</v>
      </c>
      <c r="AH607" s="15">
        <v>0</v>
      </c>
      <c r="AI607" s="15">
        <v>0</v>
      </c>
      <c r="AJ607" s="15">
        <v>0</v>
      </c>
    </row>
    <row r="608" spans="2:36" x14ac:dyDescent="0.2">
      <c r="B608" s="15">
        <v>1365</v>
      </c>
      <c r="C608" s="15">
        <v>9.7799999999999994</v>
      </c>
      <c r="D608" s="15">
        <v>9.7799999999999994</v>
      </c>
      <c r="E608" s="15">
        <v>0</v>
      </c>
      <c r="F608" s="15">
        <v>0</v>
      </c>
      <c r="G608" s="15">
        <v>0</v>
      </c>
      <c r="H608" s="15">
        <v>0</v>
      </c>
      <c r="I608" s="15">
        <v>1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1</v>
      </c>
      <c r="W608" s="15">
        <v>0</v>
      </c>
      <c r="X608" s="15">
        <v>0</v>
      </c>
      <c r="Y608" s="15">
        <v>0</v>
      </c>
      <c r="Z608" s="15">
        <v>1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1</v>
      </c>
      <c r="AH608" s="15">
        <v>0</v>
      </c>
      <c r="AI608" s="15">
        <v>0</v>
      </c>
      <c r="AJ608" s="15">
        <v>0</v>
      </c>
    </row>
    <row r="609" spans="2:36" x14ac:dyDescent="0.2">
      <c r="B609" s="15">
        <v>27132</v>
      </c>
      <c r="C609" s="15">
        <v>64.33</v>
      </c>
      <c r="D609" s="15">
        <v>0.99</v>
      </c>
      <c r="E609" s="15">
        <v>1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1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1</v>
      </c>
      <c r="AC609" s="15">
        <v>0</v>
      </c>
      <c r="AD609" s="15">
        <v>1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0</v>
      </c>
    </row>
    <row r="610" spans="2:36" x14ac:dyDescent="0.2">
      <c r="B610" s="15">
        <v>266</v>
      </c>
      <c r="C610" s="15">
        <v>78.319999999999993</v>
      </c>
      <c r="D610" s="15">
        <v>1.23</v>
      </c>
      <c r="E610" s="15">
        <v>1</v>
      </c>
      <c r="F610" s="15">
        <v>1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1</v>
      </c>
      <c r="W610" s="15">
        <v>0</v>
      </c>
      <c r="X610" s="15">
        <v>0</v>
      </c>
      <c r="Y610" s="15">
        <v>0</v>
      </c>
      <c r="Z610" s="15">
        <v>0</v>
      </c>
      <c r="AA610" s="15">
        <v>1</v>
      </c>
      <c r="AB610" s="15">
        <v>0</v>
      </c>
      <c r="AC610" s="15">
        <v>0</v>
      </c>
      <c r="AD610" s="15">
        <v>0</v>
      </c>
      <c r="AE610" s="15">
        <v>1</v>
      </c>
      <c r="AF610" s="15">
        <v>0</v>
      </c>
      <c r="AG610" s="15">
        <v>0</v>
      </c>
      <c r="AH610" s="15">
        <v>0</v>
      </c>
      <c r="AI610" s="15">
        <v>0</v>
      </c>
      <c r="AJ610" s="15">
        <v>0</v>
      </c>
    </row>
    <row r="611" spans="2:36" x14ac:dyDescent="0.2">
      <c r="B611" s="15">
        <v>50</v>
      </c>
      <c r="C611" s="15">
        <v>7.99</v>
      </c>
      <c r="D611" s="15">
        <v>7.99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1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1</v>
      </c>
      <c r="AB611" s="15">
        <v>0</v>
      </c>
      <c r="AC611" s="15">
        <v>0</v>
      </c>
      <c r="AD611" s="15">
        <v>0</v>
      </c>
      <c r="AE611" s="15">
        <v>1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</row>
    <row r="612" spans="2:36" x14ac:dyDescent="0.2">
      <c r="B612" s="15">
        <v>50</v>
      </c>
      <c r="C612" s="15">
        <v>7.99</v>
      </c>
      <c r="D612" s="15">
        <v>7.99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1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1</v>
      </c>
      <c r="AB612" s="15">
        <v>0</v>
      </c>
      <c r="AC612" s="15">
        <v>0</v>
      </c>
      <c r="AD612" s="15">
        <v>0</v>
      </c>
      <c r="AE612" s="15">
        <v>1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</row>
    <row r="613" spans="2:36" x14ac:dyDescent="0.2">
      <c r="B613" s="15">
        <v>1215</v>
      </c>
      <c r="C613" s="15">
        <v>7.99</v>
      </c>
      <c r="D613" s="15">
        <v>7.99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1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0</v>
      </c>
      <c r="Z613" s="15">
        <v>0</v>
      </c>
      <c r="AA613" s="15">
        <v>0</v>
      </c>
      <c r="AB613" s="15">
        <v>1</v>
      </c>
      <c r="AC613" s="15">
        <v>0</v>
      </c>
      <c r="AD613" s="15">
        <v>1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</row>
    <row r="614" spans="2:36" x14ac:dyDescent="0.2">
      <c r="B614" s="15">
        <v>1215</v>
      </c>
      <c r="C614" s="15">
        <v>7.99</v>
      </c>
      <c r="D614" s="15">
        <v>7.99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1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0</v>
      </c>
      <c r="AA614" s="15">
        <v>0</v>
      </c>
      <c r="AB614" s="15">
        <v>1</v>
      </c>
      <c r="AC614" s="15">
        <v>0</v>
      </c>
      <c r="AD614" s="15">
        <v>1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</row>
    <row r="615" spans="2:36" x14ac:dyDescent="0.2">
      <c r="B615" s="15">
        <v>2132</v>
      </c>
      <c r="C615" s="15">
        <v>7.99</v>
      </c>
      <c r="D615" s="15">
        <v>7.99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1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1</v>
      </c>
      <c r="Y615" s="15">
        <v>0</v>
      </c>
      <c r="Z615" s="15">
        <v>0</v>
      </c>
      <c r="AA615" s="15">
        <v>0</v>
      </c>
      <c r="AB615" s="15">
        <v>1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1</v>
      </c>
      <c r="AJ615" s="15">
        <v>0</v>
      </c>
    </row>
    <row r="616" spans="2:36" x14ac:dyDescent="0.2">
      <c r="B616" s="15">
        <v>1155</v>
      </c>
      <c r="C616" s="15">
        <v>7.99</v>
      </c>
      <c r="D616" s="15">
        <v>7.99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1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1</v>
      </c>
      <c r="Y616" s="15">
        <v>0</v>
      </c>
      <c r="Z616" s="15">
        <v>0</v>
      </c>
      <c r="AA616" s="15">
        <v>0</v>
      </c>
      <c r="AB616" s="15">
        <v>0</v>
      </c>
      <c r="AC616" s="15">
        <v>1</v>
      </c>
      <c r="AD616" s="15">
        <v>0</v>
      </c>
      <c r="AE616" s="15">
        <v>1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</row>
    <row r="617" spans="2:36" x14ac:dyDescent="0.2">
      <c r="B617" s="15">
        <v>1375</v>
      </c>
      <c r="C617" s="15">
        <v>7.99</v>
      </c>
      <c r="D617" s="15">
        <v>7.99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1</v>
      </c>
      <c r="V617" s="15">
        <v>0</v>
      </c>
      <c r="W617" s="15">
        <v>0</v>
      </c>
      <c r="X617" s="15">
        <v>1</v>
      </c>
      <c r="Y617" s="15">
        <v>0</v>
      </c>
      <c r="Z617" s="15">
        <v>0</v>
      </c>
      <c r="AA617" s="15">
        <v>0</v>
      </c>
      <c r="AB617" s="15">
        <v>0</v>
      </c>
      <c r="AC617" s="15">
        <v>1</v>
      </c>
      <c r="AD617" s="15">
        <v>0</v>
      </c>
      <c r="AE617" s="15">
        <v>0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</row>
    <row r="618" spans="2:36" x14ac:dyDescent="0.2">
      <c r="B618" s="15">
        <v>1390</v>
      </c>
      <c r="C618" s="15">
        <v>14.26</v>
      </c>
      <c r="D618" s="15">
        <v>14.26</v>
      </c>
      <c r="E618" s="15">
        <v>0</v>
      </c>
      <c r="F618" s="15">
        <v>0</v>
      </c>
      <c r="G618" s="15">
        <v>1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1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</row>
    <row r="619" spans="2:36" x14ac:dyDescent="0.2">
      <c r="B619" s="15">
        <v>1390</v>
      </c>
      <c r="C619" s="15">
        <v>14.26</v>
      </c>
      <c r="D619" s="15">
        <v>14.26</v>
      </c>
      <c r="E619" s="15">
        <v>0</v>
      </c>
      <c r="F619" s="15">
        <v>0</v>
      </c>
      <c r="G619" s="15">
        <v>1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1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</row>
    <row r="620" spans="2:36" x14ac:dyDescent="0.2">
      <c r="B620" s="15">
        <v>3613</v>
      </c>
      <c r="C620" s="15">
        <v>7.99</v>
      </c>
      <c r="D620" s="15">
        <v>7.99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1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1</v>
      </c>
      <c r="Y620" s="15">
        <v>0</v>
      </c>
      <c r="Z620" s="15">
        <v>0</v>
      </c>
      <c r="AA620" s="15">
        <v>0</v>
      </c>
      <c r="AB620" s="15">
        <v>0</v>
      </c>
      <c r="AC620" s="15">
        <v>1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</row>
    <row r="621" spans="2:36" x14ac:dyDescent="0.2">
      <c r="B621" s="15">
        <v>3613</v>
      </c>
      <c r="C621" s="15">
        <v>7.99</v>
      </c>
      <c r="D621" s="15">
        <v>7.99</v>
      </c>
      <c r="E621" s="15">
        <v>0</v>
      </c>
      <c r="F621" s="15">
        <v>1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1</v>
      </c>
      <c r="Y621" s="15">
        <v>0</v>
      </c>
      <c r="Z621" s="15">
        <v>0</v>
      </c>
      <c r="AA621" s="15">
        <v>0</v>
      </c>
      <c r="AB621" s="15">
        <v>0</v>
      </c>
      <c r="AC621" s="15">
        <v>1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2:36" x14ac:dyDescent="0.2">
      <c r="B622" s="15">
        <v>205</v>
      </c>
      <c r="C622" s="15">
        <v>9.84</v>
      </c>
      <c r="D622" s="15">
        <v>9.84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1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1</v>
      </c>
      <c r="AD622" s="15">
        <v>0</v>
      </c>
      <c r="AE622" s="15">
        <v>0</v>
      </c>
      <c r="AF622" s="15">
        <v>1</v>
      </c>
      <c r="AG622" s="15">
        <v>0</v>
      </c>
      <c r="AH622" s="15">
        <v>0</v>
      </c>
      <c r="AI622" s="15">
        <v>0</v>
      </c>
      <c r="AJ622" s="15">
        <v>0</v>
      </c>
    </row>
    <row r="623" spans="2:36" x14ac:dyDescent="0.2">
      <c r="B623" s="15">
        <v>618</v>
      </c>
      <c r="C623" s="15">
        <v>9.84</v>
      </c>
      <c r="D623" s="15">
        <v>9.84</v>
      </c>
      <c r="E623" s="15">
        <v>0</v>
      </c>
      <c r="F623" s="15">
        <v>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1</v>
      </c>
      <c r="AD623" s="15">
        <v>1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</row>
    <row r="624" spans="2:36" x14ac:dyDescent="0.2">
      <c r="B624" s="15">
        <v>5701</v>
      </c>
      <c r="C624" s="15">
        <v>39.35</v>
      </c>
      <c r="D624" s="15">
        <v>2.46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1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1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</row>
    <row r="625" spans="2:36" x14ac:dyDescent="0.2">
      <c r="B625" s="15">
        <v>686</v>
      </c>
      <c r="C625" s="15">
        <v>9.99</v>
      </c>
      <c r="D625" s="15">
        <v>6.5</v>
      </c>
      <c r="E625" s="15">
        <v>1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1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1</v>
      </c>
      <c r="Y625" s="15">
        <v>0</v>
      </c>
      <c r="Z625" s="15">
        <v>0</v>
      </c>
      <c r="AA625" s="15">
        <v>0</v>
      </c>
      <c r="AB625" s="15">
        <v>0</v>
      </c>
      <c r="AC625" s="15">
        <v>1</v>
      </c>
      <c r="AD625" s="15">
        <v>0</v>
      </c>
      <c r="AE625" s="15">
        <v>1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</row>
    <row r="626" spans="2:36" x14ac:dyDescent="0.2">
      <c r="B626" s="15">
        <v>2349</v>
      </c>
      <c r="C626" s="15">
        <v>18.260000000000002</v>
      </c>
      <c r="D626" s="15">
        <v>3.6</v>
      </c>
      <c r="E626" s="15">
        <v>1</v>
      </c>
      <c r="F626" s="15">
        <v>1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1</v>
      </c>
      <c r="Y626" s="15">
        <v>0</v>
      </c>
      <c r="Z626" s="15">
        <v>0</v>
      </c>
      <c r="AA626" s="15">
        <v>0</v>
      </c>
      <c r="AB626" s="15">
        <v>0</v>
      </c>
      <c r="AC626" s="15">
        <v>1</v>
      </c>
      <c r="AD626" s="15">
        <v>1</v>
      </c>
      <c r="AE626" s="15">
        <v>0</v>
      </c>
      <c r="AF626" s="15">
        <v>0</v>
      </c>
      <c r="AG626" s="15">
        <v>0</v>
      </c>
      <c r="AH626" s="15">
        <v>0</v>
      </c>
      <c r="AI626" s="15">
        <v>0</v>
      </c>
      <c r="AJ626" s="15">
        <v>0</v>
      </c>
    </row>
    <row r="627" spans="2:36" x14ac:dyDescent="0.2">
      <c r="B627" s="15">
        <v>2349</v>
      </c>
      <c r="C627" s="15">
        <v>18.29</v>
      </c>
      <c r="D627" s="15">
        <v>3.6</v>
      </c>
      <c r="E627" s="15">
        <v>1</v>
      </c>
      <c r="F627" s="15">
        <v>1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1</v>
      </c>
      <c r="Y627" s="15">
        <v>0</v>
      </c>
      <c r="Z627" s="15">
        <v>0</v>
      </c>
      <c r="AA627" s="15">
        <v>0</v>
      </c>
      <c r="AB627" s="15">
        <v>0</v>
      </c>
      <c r="AC627" s="15">
        <v>1</v>
      </c>
      <c r="AD627" s="15">
        <v>0</v>
      </c>
      <c r="AE627" s="15">
        <v>0</v>
      </c>
      <c r="AF627" s="15">
        <v>1</v>
      </c>
      <c r="AG627" s="15">
        <v>0</v>
      </c>
      <c r="AH627" s="15">
        <v>0</v>
      </c>
      <c r="AI627" s="15">
        <v>0</v>
      </c>
      <c r="AJ627" s="15">
        <v>0</v>
      </c>
    </row>
    <row r="628" spans="2:36" x14ac:dyDescent="0.2">
      <c r="B628" s="15">
        <v>27132</v>
      </c>
      <c r="C628" s="15">
        <v>66.650000000000006</v>
      </c>
      <c r="D628" s="15">
        <v>0.99</v>
      </c>
      <c r="E628" s="15">
        <v>1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1</v>
      </c>
      <c r="U628" s="15">
        <v>0</v>
      </c>
      <c r="V628" s="15">
        <v>0</v>
      </c>
      <c r="W628" s="15">
        <v>0</v>
      </c>
      <c r="X628" s="15">
        <v>1</v>
      </c>
      <c r="Y628" s="15">
        <v>0</v>
      </c>
      <c r="Z628" s="15">
        <v>0</v>
      </c>
      <c r="AA628" s="15">
        <v>0</v>
      </c>
      <c r="AB628" s="15">
        <v>1</v>
      </c>
      <c r="AC628" s="15">
        <v>0</v>
      </c>
      <c r="AD628" s="15">
        <v>1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</row>
    <row r="629" spans="2:36" x14ac:dyDescent="0.2">
      <c r="B629" s="15">
        <v>109</v>
      </c>
      <c r="C629" s="15">
        <v>81.16</v>
      </c>
      <c r="D629" s="15">
        <v>1.23</v>
      </c>
      <c r="E629" s="15">
        <v>1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1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1</v>
      </c>
      <c r="AD629" s="15">
        <v>0</v>
      </c>
      <c r="AE629" s="15">
        <v>0</v>
      </c>
      <c r="AF629" s="15">
        <v>0</v>
      </c>
      <c r="AG629" s="15">
        <v>0</v>
      </c>
      <c r="AH629" s="15">
        <v>0</v>
      </c>
      <c r="AI629" s="15">
        <v>0</v>
      </c>
      <c r="AJ629" s="15">
        <v>1</v>
      </c>
    </row>
    <row r="630" spans="2:36" x14ac:dyDescent="0.2">
      <c r="B630" s="15">
        <v>4</v>
      </c>
      <c r="C630" s="15">
        <v>81.16</v>
      </c>
      <c r="D630" s="15">
        <v>1.23</v>
      </c>
      <c r="E630" s="15">
        <v>1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1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1</v>
      </c>
      <c r="AA630" s="15">
        <v>0</v>
      </c>
      <c r="AB630" s="15">
        <v>0</v>
      </c>
      <c r="AC630" s="15">
        <v>0</v>
      </c>
      <c r="AD630" s="15">
        <v>0</v>
      </c>
      <c r="AE630" s="15">
        <v>1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</row>
    <row r="631" spans="2:36" x14ac:dyDescent="0.2">
      <c r="B631" s="15">
        <v>5701</v>
      </c>
      <c r="C631" s="15">
        <v>41.2</v>
      </c>
      <c r="D631" s="15">
        <v>2.46</v>
      </c>
      <c r="E631" s="15">
        <v>1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1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1</v>
      </c>
      <c r="AA631" s="15">
        <v>0</v>
      </c>
      <c r="AB631" s="15">
        <v>0</v>
      </c>
      <c r="AC631" s="15">
        <v>0</v>
      </c>
      <c r="AD631" s="15">
        <v>1</v>
      </c>
      <c r="AE631" s="15">
        <v>0</v>
      </c>
      <c r="AF631" s="15">
        <v>0</v>
      </c>
      <c r="AG631" s="15">
        <v>0</v>
      </c>
      <c r="AH631" s="15">
        <v>0</v>
      </c>
      <c r="AI631" s="15">
        <v>0</v>
      </c>
      <c r="AJ631" s="15">
        <v>0</v>
      </c>
    </row>
    <row r="632" spans="2:36" x14ac:dyDescent="0.2">
      <c r="B632" s="15">
        <v>106</v>
      </c>
      <c r="C632" s="15">
        <v>67.66</v>
      </c>
      <c r="D632" s="15">
        <v>1</v>
      </c>
      <c r="E632" s="15">
        <v>1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1</v>
      </c>
      <c r="U632" s="15">
        <v>0</v>
      </c>
      <c r="V632" s="15">
        <v>0</v>
      </c>
      <c r="W632" s="15">
        <v>0</v>
      </c>
      <c r="X632" s="15">
        <v>1</v>
      </c>
      <c r="Y632" s="15">
        <v>0</v>
      </c>
      <c r="Z632" s="15">
        <v>0</v>
      </c>
      <c r="AA632" s="15">
        <v>1</v>
      </c>
      <c r="AB632" s="15">
        <v>0</v>
      </c>
      <c r="AC632" s="15">
        <v>0</v>
      </c>
      <c r="AD632" s="15">
        <v>0</v>
      </c>
      <c r="AE632" s="15">
        <v>0</v>
      </c>
      <c r="AF632" s="15">
        <v>1</v>
      </c>
      <c r="AG632" s="15">
        <v>0</v>
      </c>
      <c r="AH632" s="15">
        <v>0</v>
      </c>
      <c r="AI632" s="15">
        <v>0</v>
      </c>
      <c r="AJ632" s="15">
        <v>0</v>
      </c>
    </row>
    <row r="633" spans="2:36" x14ac:dyDescent="0.2">
      <c r="B633" s="15">
        <v>1155</v>
      </c>
      <c r="C633" s="15">
        <v>8.49</v>
      </c>
      <c r="D633" s="15">
        <v>7.99</v>
      </c>
      <c r="E633" s="15">
        <v>1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1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1</v>
      </c>
      <c r="Y633" s="15">
        <v>0</v>
      </c>
      <c r="Z633" s="15">
        <v>0</v>
      </c>
      <c r="AA633" s="15">
        <v>0</v>
      </c>
      <c r="AB633" s="15">
        <v>0</v>
      </c>
      <c r="AC633" s="15">
        <v>1</v>
      </c>
      <c r="AD633" s="15">
        <v>1</v>
      </c>
      <c r="AE633" s="15">
        <v>0</v>
      </c>
      <c r="AF633" s="15">
        <v>0</v>
      </c>
      <c r="AG633" s="15">
        <v>0</v>
      </c>
      <c r="AH633" s="15">
        <v>0</v>
      </c>
      <c r="AI633" s="15">
        <v>0</v>
      </c>
      <c r="AJ633" s="15">
        <v>0</v>
      </c>
    </row>
    <row r="634" spans="2:36" x14ac:dyDescent="0.2">
      <c r="B634" s="15">
        <v>1155</v>
      </c>
      <c r="C634" s="15">
        <v>8.5</v>
      </c>
      <c r="D634" s="15">
        <v>7.99</v>
      </c>
      <c r="E634" s="15">
        <v>1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1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1</v>
      </c>
      <c r="Y634" s="15">
        <v>0</v>
      </c>
      <c r="Z634" s="15">
        <v>0</v>
      </c>
      <c r="AA634" s="15">
        <v>0</v>
      </c>
      <c r="AB634" s="15">
        <v>0</v>
      </c>
      <c r="AC634" s="15">
        <v>1</v>
      </c>
      <c r="AD634" s="15">
        <v>1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</row>
    <row r="635" spans="2:36" x14ac:dyDescent="0.2">
      <c r="B635" s="15">
        <v>479</v>
      </c>
      <c r="C635" s="15">
        <v>85.92</v>
      </c>
      <c r="D635" s="15">
        <v>1.23</v>
      </c>
      <c r="E635" s="15">
        <v>1</v>
      </c>
      <c r="F635" s="15">
        <v>0</v>
      </c>
      <c r="G635" s="15">
        <v>1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1</v>
      </c>
      <c r="AD635" s="15">
        <v>1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</row>
    <row r="636" spans="2:36" x14ac:dyDescent="0.2">
      <c r="B636" s="15">
        <v>2349</v>
      </c>
      <c r="C636" s="15">
        <v>19.5</v>
      </c>
      <c r="D636" s="15">
        <v>3.6</v>
      </c>
      <c r="E636" s="15">
        <v>1</v>
      </c>
      <c r="F636" s="15">
        <v>1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1</v>
      </c>
      <c r="Y636" s="15">
        <v>0</v>
      </c>
      <c r="Z636" s="15">
        <v>0</v>
      </c>
      <c r="AA636" s="15">
        <v>0</v>
      </c>
      <c r="AB636" s="15">
        <v>0</v>
      </c>
      <c r="AC636" s="15">
        <v>1</v>
      </c>
      <c r="AD636" s="15">
        <v>1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</row>
    <row r="637" spans="2:36" x14ac:dyDescent="0.2">
      <c r="B637" s="15">
        <v>27132</v>
      </c>
      <c r="C637" s="15">
        <v>71</v>
      </c>
      <c r="D637" s="15">
        <v>0.99</v>
      </c>
      <c r="E637" s="15">
        <v>1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1</v>
      </c>
      <c r="U637" s="15">
        <v>0</v>
      </c>
      <c r="V637" s="15">
        <v>0</v>
      </c>
      <c r="W637" s="15">
        <v>0</v>
      </c>
      <c r="X637" s="15">
        <v>1</v>
      </c>
      <c r="Y637" s="15">
        <v>0</v>
      </c>
      <c r="Z637" s="15">
        <v>0</v>
      </c>
      <c r="AA637" s="15">
        <v>0</v>
      </c>
      <c r="AB637" s="15">
        <v>1</v>
      </c>
      <c r="AC637" s="15">
        <v>0</v>
      </c>
      <c r="AD637" s="15">
        <v>1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</row>
    <row r="638" spans="2:36" x14ac:dyDescent="0.2">
      <c r="B638" s="15">
        <v>3385</v>
      </c>
      <c r="C638" s="15">
        <v>10.130000000000001</v>
      </c>
      <c r="D638" s="15">
        <v>6.99</v>
      </c>
      <c r="E638" s="15">
        <v>1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1</v>
      </c>
      <c r="V638" s="15">
        <v>0</v>
      </c>
      <c r="W638" s="15">
        <v>0</v>
      </c>
      <c r="X638" s="15">
        <v>1</v>
      </c>
      <c r="Y638" s="15">
        <v>0</v>
      </c>
      <c r="Z638" s="15">
        <v>0</v>
      </c>
      <c r="AA638" s="15">
        <v>0</v>
      </c>
      <c r="AB638" s="15">
        <v>0</v>
      </c>
      <c r="AC638" s="15">
        <v>1</v>
      </c>
      <c r="AD638" s="15">
        <v>0</v>
      </c>
      <c r="AE638" s="15">
        <v>1</v>
      </c>
      <c r="AF638" s="15">
        <v>0</v>
      </c>
      <c r="AG638" s="15">
        <v>0</v>
      </c>
      <c r="AH638" s="15">
        <v>0</v>
      </c>
      <c r="AI638" s="15">
        <v>0</v>
      </c>
      <c r="AJ638" s="15">
        <v>0</v>
      </c>
    </row>
    <row r="639" spans="2:36" x14ac:dyDescent="0.2">
      <c r="B639" s="15">
        <v>1581</v>
      </c>
      <c r="C639" s="15">
        <v>87.31</v>
      </c>
      <c r="D639" s="15">
        <v>1.23</v>
      </c>
      <c r="E639" s="15">
        <v>1</v>
      </c>
      <c r="F639" s="15">
        <v>0</v>
      </c>
      <c r="G639" s="15">
        <v>0</v>
      </c>
      <c r="H639" s="15">
        <v>0</v>
      </c>
      <c r="I639" s="15">
        <v>1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1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</row>
    <row r="640" spans="2:36" x14ac:dyDescent="0.2">
      <c r="B640" s="15">
        <v>1635</v>
      </c>
      <c r="C640" s="15">
        <v>87.31</v>
      </c>
      <c r="D640" s="15">
        <v>1.23</v>
      </c>
      <c r="E640" s="15">
        <v>1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1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1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0</v>
      </c>
      <c r="AI640" s="15">
        <v>0</v>
      </c>
      <c r="AJ640" s="15">
        <v>1</v>
      </c>
    </row>
    <row r="641" spans="2:36" x14ac:dyDescent="0.2">
      <c r="B641" s="15">
        <v>2046</v>
      </c>
      <c r="C641" s="15">
        <v>9.5</v>
      </c>
      <c r="D641" s="15">
        <v>7.5</v>
      </c>
      <c r="E641" s="15">
        <v>1</v>
      </c>
      <c r="F641" s="15">
        <v>1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1</v>
      </c>
      <c r="Y641" s="15">
        <v>0</v>
      </c>
      <c r="Z641" s="15">
        <v>0</v>
      </c>
      <c r="AA641" s="15">
        <v>0</v>
      </c>
      <c r="AB641" s="15">
        <v>1</v>
      </c>
      <c r="AC641" s="15">
        <v>0</v>
      </c>
      <c r="AD641" s="15">
        <v>0</v>
      </c>
      <c r="AE641" s="15">
        <v>0</v>
      </c>
      <c r="AF641" s="15">
        <v>1</v>
      </c>
      <c r="AG641" s="15">
        <v>0</v>
      </c>
      <c r="AH641" s="15">
        <v>0</v>
      </c>
      <c r="AI641" s="15">
        <v>0</v>
      </c>
      <c r="AJ641" s="15">
        <v>0</v>
      </c>
    </row>
    <row r="642" spans="2:36" x14ac:dyDescent="0.2">
      <c r="B642" s="15">
        <v>2349</v>
      </c>
      <c r="C642" s="15">
        <v>20</v>
      </c>
      <c r="D642" s="15">
        <v>3.6</v>
      </c>
      <c r="E642" s="15">
        <v>1</v>
      </c>
      <c r="F642" s="15">
        <v>1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1</v>
      </c>
      <c r="Y642" s="15">
        <v>0</v>
      </c>
      <c r="Z642" s="15">
        <v>0</v>
      </c>
      <c r="AA642" s="15">
        <v>0</v>
      </c>
      <c r="AB642" s="15">
        <v>0</v>
      </c>
      <c r="AC642" s="15">
        <v>1</v>
      </c>
      <c r="AD642" s="15">
        <v>0</v>
      </c>
      <c r="AE642" s="15">
        <v>0</v>
      </c>
      <c r="AF642" s="15">
        <v>0</v>
      </c>
      <c r="AG642" s="15">
        <v>1</v>
      </c>
      <c r="AH642" s="15">
        <v>0</v>
      </c>
      <c r="AI642" s="15">
        <v>0</v>
      </c>
      <c r="AJ642" s="15">
        <v>0</v>
      </c>
    </row>
    <row r="643" spans="2:36" x14ac:dyDescent="0.2">
      <c r="B643" s="15">
        <v>10067</v>
      </c>
      <c r="C643" s="15">
        <v>8.5</v>
      </c>
      <c r="D643" s="15">
        <v>8.5</v>
      </c>
      <c r="E643" s="15">
        <v>0</v>
      </c>
      <c r="F643" s="15">
        <v>0</v>
      </c>
      <c r="G643" s="15">
        <v>1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1</v>
      </c>
      <c r="Y643" s="15">
        <v>0</v>
      </c>
      <c r="Z643" s="15">
        <v>0</v>
      </c>
      <c r="AA643" s="15">
        <v>1</v>
      </c>
      <c r="AB643" s="15">
        <v>0</v>
      </c>
      <c r="AC643" s="15">
        <v>0</v>
      </c>
      <c r="AD643" s="15">
        <v>0</v>
      </c>
      <c r="AE643" s="15">
        <v>0</v>
      </c>
      <c r="AF643" s="15">
        <v>1</v>
      </c>
      <c r="AG643" s="15">
        <v>0</v>
      </c>
      <c r="AH643" s="15">
        <v>0</v>
      </c>
      <c r="AI643" s="15">
        <v>0</v>
      </c>
      <c r="AJ643" s="15">
        <v>0</v>
      </c>
    </row>
    <row r="644" spans="2:36" x14ac:dyDescent="0.2">
      <c r="B644" s="15">
        <v>10067</v>
      </c>
      <c r="C644" s="15">
        <v>8.5</v>
      </c>
      <c r="D644" s="15">
        <v>8.5</v>
      </c>
      <c r="E644" s="15">
        <v>0</v>
      </c>
      <c r="F644" s="15">
        <v>0</v>
      </c>
      <c r="G644" s="15">
        <v>1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1</v>
      </c>
      <c r="Y644" s="15">
        <v>0</v>
      </c>
      <c r="Z644" s="15">
        <v>0</v>
      </c>
      <c r="AA644" s="15">
        <v>1</v>
      </c>
      <c r="AB644" s="15">
        <v>0</v>
      </c>
      <c r="AC644" s="15">
        <v>0</v>
      </c>
      <c r="AD644" s="15">
        <v>0</v>
      </c>
      <c r="AE644" s="15">
        <v>1</v>
      </c>
      <c r="AF644" s="15">
        <v>0</v>
      </c>
      <c r="AG644" s="15">
        <v>0</v>
      </c>
      <c r="AH644" s="15">
        <v>0</v>
      </c>
      <c r="AI644" s="15">
        <v>0</v>
      </c>
      <c r="AJ644" s="15">
        <v>0</v>
      </c>
    </row>
    <row r="645" spans="2:36" x14ac:dyDescent="0.2">
      <c r="B645" s="15">
        <v>1135</v>
      </c>
      <c r="C645" s="15">
        <v>73.52</v>
      </c>
      <c r="D645" s="15">
        <v>0.99</v>
      </c>
      <c r="E645" s="15">
        <v>1</v>
      </c>
      <c r="F645" s="15">
        <v>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1</v>
      </c>
      <c r="Y645" s="15">
        <v>0</v>
      </c>
      <c r="Z645" s="15">
        <v>1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0</v>
      </c>
    </row>
    <row r="646" spans="2:36" x14ac:dyDescent="0.2">
      <c r="B646" s="15">
        <v>2016</v>
      </c>
      <c r="C646" s="15">
        <v>18.32</v>
      </c>
      <c r="D646" s="15">
        <v>6.02</v>
      </c>
      <c r="E646" s="15">
        <v>0</v>
      </c>
      <c r="F646" s="15">
        <v>0</v>
      </c>
      <c r="G646" s="15">
        <v>0</v>
      </c>
      <c r="H646" s="15">
        <v>0</v>
      </c>
      <c r="I646" s="15">
        <v>1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1</v>
      </c>
      <c r="AC646" s="15">
        <v>0</v>
      </c>
      <c r="AD646" s="15">
        <v>0</v>
      </c>
      <c r="AE646" s="15">
        <v>0</v>
      </c>
      <c r="AF646" s="15">
        <v>1</v>
      </c>
      <c r="AG646" s="15">
        <v>0</v>
      </c>
      <c r="AH646" s="15">
        <v>0</v>
      </c>
      <c r="AI646" s="15">
        <v>0</v>
      </c>
      <c r="AJ646" s="15">
        <v>0</v>
      </c>
    </row>
    <row r="647" spans="2:36" x14ac:dyDescent="0.2">
      <c r="B647" s="15">
        <v>279</v>
      </c>
      <c r="C647" s="15">
        <v>18.32</v>
      </c>
      <c r="D647" s="15">
        <v>6.02</v>
      </c>
      <c r="E647" s="15">
        <v>0</v>
      </c>
      <c r="F647" s="15">
        <v>0</v>
      </c>
      <c r="G647" s="15">
        <v>0</v>
      </c>
      <c r="H647" s="15">
        <v>0</v>
      </c>
      <c r="I647" s="15">
        <v>1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1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0</v>
      </c>
      <c r="AI647" s="15">
        <v>1</v>
      </c>
      <c r="AJ647" s="15">
        <v>0</v>
      </c>
    </row>
    <row r="648" spans="2:36" x14ac:dyDescent="0.2">
      <c r="B648" s="15">
        <v>88</v>
      </c>
      <c r="C648" s="15">
        <v>18.739999999999998</v>
      </c>
      <c r="D648" s="15">
        <v>12.48</v>
      </c>
      <c r="E648" s="15">
        <v>1</v>
      </c>
      <c r="F648" s="15">
        <v>0</v>
      </c>
      <c r="G648" s="15">
        <v>1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1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1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</row>
    <row r="649" spans="2:36" x14ac:dyDescent="0.2">
      <c r="B649" s="15">
        <v>393</v>
      </c>
      <c r="C649" s="15">
        <v>45.5</v>
      </c>
      <c r="D649" s="15">
        <v>2.4500000000000002</v>
      </c>
      <c r="E649" s="15">
        <v>1</v>
      </c>
      <c r="F649" s="15">
        <v>0</v>
      </c>
      <c r="G649" s="15">
        <v>0</v>
      </c>
      <c r="H649" s="15">
        <v>0</v>
      </c>
      <c r="I649" s="15">
        <v>1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1</v>
      </c>
      <c r="AA649" s="15">
        <v>0</v>
      </c>
      <c r="AB649" s="15">
        <v>0</v>
      </c>
      <c r="AC649" s="15">
        <v>0</v>
      </c>
      <c r="AD649" s="15">
        <v>0</v>
      </c>
      <c r="AE649" s="15">
        <v>1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</row>
    <row r="650" spans="2:36" x14ac:dyDescent="0.2">
      <c r="B650" s="15">
        <v>2349</v>
      </c>
      <c r="C650" s="15">
        <v>20.5</v>
      </c>
      <c r="D650" s="15">
        <v>3.6</v>
      </c>
      <c r="E650" s="15">
        <v>1</v>
      </c>
      <c r="F650" s="15">
        <v>1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1</v>
      </c>
      <c r="Y650" s="15">
        <v>0</v>
      </c>
      <c r="Z650" s="15">
        <v>0</v>
      </c>
      <c r="AA650" s="15">
        <v>0</v>
      </c>
      <c r="AB650" s="15">
        <v>0</v>
      </c>
      <c r="AC650" s="15">
        <v>1</v>
      </c>
      <c r="AD650" s="15">
        <v>0</v>
      </c>
      <c r="AE650" s="15">
        <v>0</v>
      </c>
      <c r="AF650" s="15">
        <v>1</v>
      </c>
      <c r="AG650" s="15">
        <v>0</v>
      </c>
      <c r="AH650" s="15">
        <v>0</v>
      </c>
      <c r="AI650" s="15">
        <v>0</v>
      </c>
      <c r="AJ650" s="15">
        <v>0</v>
      </c>
    </row>
    <row r="651" spans="2:36" x14ac:dyDescent="0.2">
      <c r="B651" s="15">
        <v>1365</v>
      </c>
      <c r="C651" s="15">
        <v>18.38</v>
      </c>
      <c r="D651" s="15">
        <v>6.09</v>
      </c>
      <c r="E651" s="15">
        <v>0</v>
      </c>
      <c r="F651" s="15">
        <v>0</v>
      </c>
      <c r="G651" s="15">
        <v>0</v>
      </c>
      <c r="H651" s="15">
        <v>0</v>
      </c>
      <c r="I651" s="15">
        <v>1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1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1</v>
      </c>
      <c r="AJ651" s="15">
        <v>0</v>
      </c>
    </row>
    <row r="652" spans="2:36" x14ac:dyDescent="0.2">
      <c r="B652" s="15">
        <v>1166</v>
      </c>
      <c r="C652" s="15">
        <v>18.43</v>
      </c>
      <c r="D652" s="15">
        <v>6.14</v>
      </c>
      <c r="E652" s="15">
        <v>0</v>
      </c>
      <c r="F652" s="15">
        <v>0</v>
      </c>
      <c r="G652" s="15">
        <v>0</v>
      </c>
      <c r="H652" s="15">
        <v>0</v>
      </c>
      <c r="I652" s="15">
        <v>1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1</v>
      </c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1</v>
      </c>
      <c r="AJ652" s="15">
        <v>0</v>
      </c>
    </row>
    <row r="653" spans="2:36" x14ac:dyDescent="0.2">
      <c r="B653" s="15">
        <v>678</v>
      </c>
      <c r="C653" s="15">
        <v>18.45</v>
      </c>
      <c r="D653" s="15">
        <v>6.15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1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1</v>
      </c>
      <c r="AC653" s="15">
        <v>0</v>
      </c>
      <c r="AD653" s="15">
        <v>1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</row>
    <row r="654" spans="2:36" x14ac:dyDescent="0.2">
      <c r="B654" s="15">
        <v>618</v>
      </c>
      <c r="C654" s="15">
        <v>18.45</v>
      </c>
      <c r="D654" s="15">
        <v>6.15</v>
      </c>
      <c r="E654" s="15">
        <v>0</v>
      </c>
      <c r="F654" s="15">
        <v>1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1</v>
      </c>
      <c r="AD654" s="15">
        <v>1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</row>
    <row r="655" spans="2:36" x14ac:dyDescent="0.2">
      <c r="B655" s="15">
        <v>18</v>
      </c>
      <c r="C655" s="15">
        <v>18.45</v>
      </c>
      <c r="D655" s="15">
        <v>6.15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1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1</v>
      </c>
      <c r="W655" s="15">
        <v>0</v>
      </c>
      <c r="X655" s="15">
        <v>0</v>
      </c>
      <c r="Y655" s="15">
        <v>0</v>
      </c>
      <c r="Z655" s="15">
        <v>1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0</v>
      </c>
      <c r="AI655" s="15">
        <v>0</v>
      </c>
      <c r="AJ655" s="15">
        <v>0</v>
      </c>
    </row>
    <row r="656" spans="2:36" x14ac:dyDescent="0.2">
      <c r="B656" s="15">
        <v>907</v>
      </c>
      <c r="C656" s="15">
        <v>18.45</v>
      </c>
      <c r="D656" s="15">
        <v>6.15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1</v>
      </c>
      <c r="W656" s="15">
        <v>0</v>
      </c>
      <c r="X656" s="15">
        <v>0</v>
      </c>
      <c r="Y656" s="15">
        <v>0</v>
      </c>
      <c r="Z656" s="15">
        <v>1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1</v>
      </c>
    </row>
    <row r="657" spans="2:36" x14ac:dyDescent="0.2">
      <c r="B657" s="15">
        <v>4390</v>
      </c>
      <c r="C657" s="15">
        <v>9.4700000000000006</v>
      </c>
      <c r="D657" s="15">
        <v>7.95</v>
      </c>
      <c r="E657" s="15">
        <v>1</v>
      </c>
      <c r="F657" s="15">
        <v>1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1</v>
      </c>
      <c r="Y657" s="15">
        <v>0</v>
      </c>
      <c r="Z657" s="15">
        <v>0</v>
      </c>
      <c r="AA657" s="15">
        <v>0</v>
      </c>
      <c r="AB657" s="15">
        <v>0</v>
      </c>
      <c r="AC657" s="15">
        <v>1</v>
      </c>
      <c r="AD657" s="15">
        <v>1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</row>
    <row r="658" spans="2:36" x14ac:dyDescent="0.2">
      <c r="B658" s="15">
        <v>6904</v>
      </c>
      <c r="C658" s="15">
        <v>8.8699999999999992</v>
      </c>
      <c r="D658" s="15">
        <v>8.8699999999999992</v>
      </c>
      <c r="E658" s="15">
        <v>0</v>
      </c>
      <c r="F658" s="15">
        <v>0</v>
      </c>
      <c r="G658" s="15">
        <v>1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1</v>
      </c>
      <c r="Y658" s="15">
        <v>1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1</v>
      </c>
      <c r="AG658" s="15">
        <v>0</v>
      </c>
      <c r="AH658" s="15">
        <v>0</v>
      </c>
      <c r="AI658" s="15">
        <v>0</v>
      </c>
      <c r="AJ658" s="15">
        <v>0</v>
      </c>
    </row>
    <row r="659" spans="2:36" x14ac:dyDescent="0.2">
      <c r="B659" s="15">
        <v>39</v>
      </c>
      <c r="C659" s="15">
        <v>80</v>
      </c>
      <c r="D659" s="15">
        <v>1</v>
      </c>
      <c r="E659" s="15">
        <v>1</v>
      </c>
      <c r="F659" s="15">
        <v>0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1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1</v>
      </c>
      <c r="Y659" s="15">
        <v>0</v>
      </c>
      <c r="Z659" s="15">
        <v>0</v>
      </c>
      <c r="AA659" s="15">
        <v>1</v>
      </c>
      <c r="AB659" s="15">
        <v>0</v>
      </c>
      <c r="AC659" s="15">
        <v>0</v>
      </c>
      <c r="AD659" s="15">
        <v>0</v>
      </c>
      <c r="AE659" s="15">
        <v>1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</row>
    <row r="660" spans="2:36" x14ac:dyDescent="0.2">
      <c r="B660" s="15">
        <v>1155</v>
      </c>
      <c r="C660" s="15">
        <v>8.99</v>
      </c>
      <c r="D660" s="15">
        <v>8.99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1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1</v>
      </c>
      <c r="Y660" s="15">
        <v>0</v>
      </c>
      <c r="Z660" s="15">
        <v>0</v>
      </c>
      <c r="AA660" s="15">
        <v>0</v>
      </c>
      <c r="AB660" s="15">
        <v>0</v>
      </c>
      <c r="AC660" s="15">
        <v>1</v>
      </c>
      <c r="AD660" s="15">
        <v>0</v>
      </c>
      <c r="AE660" s="15">
        <v>0</v>
      </c>
      <c r="AF660" s="15">
        <v>1</v>
      </c>
      <c r="AG660" s="15">
        <v>0</v>
      </c>
      <c r="AH660" s="15">
        <v>0</v>
      </c>
      <c r="AI660" s="15">
        <v>0</v>
      </c>
      <c r="AJ660" s="15">
        <v>0</v>
      </c>
    </row>
    <row r="661" spans="2:36" x14ac:dyDescent="0.2">
      <c r="B661" s="15">
        <v>1155</v>
      </c>
      <c r="C661" s="15">
        <v>8.99</v>
      </c>
      <c r="D661" s="15">
        <v>8.99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1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1</v>
      </c>
      <c r="Y661" s="15">
        <v>0</v>
      </c>
      <c r="Z661" s="15">
        <v>0</v>
      </c>
      <c r="AA661" s="15">
        <v>0</v>
      </c>
      <c r="AB661" s="15">
        <v>0</v>
      </c>
      <c r="AC661" s="15">
        <v>1</v>
      </c>
      <c r="AD661" s="15">
        <v>1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</row>
    <row r="662" spans="2:36" x14ac:dyDescent="0.2">
      <c r="B662" s="15">
        <v>3385</v>
      </c>
      <c r="C662" s="15">
        <v>8.99</v>
      </c>
      <c r="D662" s="15">
        <v>8.99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1</v>
      </c>
      <c r="Y662" s="15">
        <v>0</v>
      </c>
      <c r="Z662" s="15">
        <v>0</v>
      </c>
      <c r="AA662" s="15">
        <v>0</v>
      </c>
      <c r="AB662" s="15">
        <v>0</v>
      </c>
      <c r="AC662" s="15">
        <v>1</v>
      </c>
      <c r="AD662" s="15">
        <v>0</v>
      </c>
      <c r="AE662" s="15">
        <v>1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</row>
    <row r="663" spans="2:36" x14ac:dyDescent="0.2">
      <c r="B663" s="15">
        <v>25433</v>
      </c>
      <c r="C663" s="15">
        <v>8.99</v>
      </c>
      <c r="D663" s="15">
        <v>8.99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1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1</v>
      </c>
      <c r="Y663" s="15">
        <v>0</v>
      </c>
      <c r="Z663" s="15">
        <v>0</v>
      </c>
      <c r="AA663" s="15">
        <v>0</v>
      </c>
      <c r="AB663" s="15">
        <v>0</v>
      </c>
      <c r="AC663" s="15">
        <v>1</v>
      </c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1</v>
      </c>
      <c r="AJ663" s="15">
        <v>0</v>
      </c>
    </row>
    <row r="664" spans="2:36" x14ac:dyDescent="0.2">
      <c r="B664" s="15">
        <v>37727</v>
      </c>
      <c r="C664" s="15">
        <v>8.99</v>
      </c>
      <c r="D664" s="15">
        <v>8.99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1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1</v>
      </c>
      <c r="Y664" s="15">
        <v>0</v>
      </c>
      <c r="Z664" s="15">
        <v>0</v>
      </c>
      <c r="AA664" s="15">
        <v>0</v>
      </c>
      <c r="AB664" s="15">
        <v>0</v>
      </c>
      <c r="AC664" s="15">
        <v>1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</row>
    <row r="665" spans="2:36" x14ac:dyDescent="0.2">
      <c r="B665" s="15">
        <v>5701</v>
      </c>
      <c r="C665" s="15">
        <v>11.07</v>
      </c>
      <c r="D665" s="15">
        <v>11.07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1</v>
      </c>
      <c r="W665" s="15">
        <v>0</v>
      </c>
      <c r="X665" s="15">
        <v>0</v>
      </c>
      <c r="Y665" s="15">
        <v>0</v>
      </c>
      <c r="Z665" s="15">
        <v>1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</row>
    <row r="666" spans="2:36" x14ac:dyDescent="0.2">
      <c r="B666" s="15">
        <v>5701</v>
      </c>
      <c r="C666" s="15">
        <v>11.07</v>
      </c>
      <c r="D666" s="15">
        <v>11.07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1</v>
      </c>
      <c r="W666" s="15">
        <v>0</v>
      </c>
      <c r="X666" s="15">
        <v>0</v>
      </c>
      <c r="Y666" s="15">
        <v>0</v>
      </c>
      <c r="Z666" s="15">
        <v>1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1</v>
      </c>
      <c r="AG666" s="15">
        <v>0</v>
      </c>
      <c r="AH666" s="15">
        <v>0</v>
      </c>
      <c r="AI666" s="15">
        <v>0</v>
      </c>
      <c r="AJ666" s="15">
        <v>0</v>
      </c>
    </row>
    <row r="667" spans="2:36" x14ac:dyDescent="0.2">
      <c r="B667" s="15">
        <v>5701</v>
      </c>
      <c r="C667" s="15">
        <v>11.07</v>
      </c>
      <c r="D667" s="15">
        <v>11.07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1</v>
      </c>
      <c r="W667" s="15">
        <v>0</v>
      </c>
      <c r="X667" s="15">
        <v>0</v>
      </c>
      <c r="Y667" s="15">
        <v>0</v>
      </c>
      <c r="Z667" s="15">
        <v>1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1</v>
      </c>
      <c r="AG667" s="15">
        <v>0</v>
      </c>
      <c r="AH667" s="15">
        <v>0</v>
      </c>
      <c r="AI667" s="15">
        <v>0</v>
      </c>
      <c r="AJ667" s="15">
        <v>0</v>
      </c>
    </row>
    <row r="668" spans="2:36" x14ac:dyDescent="0.2">
      <c r="B668" s="15">
        <v>5701</v>
      </c>
      <c r="C668" s="15">
        <v>11.07</v>
      </c>
      <c r="D668" s="15">
        <v>11.07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1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1</v>
      </c>
      <c r="W668" s="15">
        <v>0</v>
      </c>
      <c r="X668" s="15">
        <v>0</v>
      </c>
      <c r="Y668" s="15">
        <v>0</v>
      </c>
      <c r="Z668" s="15">
        <v>1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1</v>
      </c>
      <c r="AG668" s="15">
        <v>0</v>
      </c>
      <c r="AH668" s="15">
        <v>0</v>
      </c>
      <c r="AI668" s="15">
        <v>0</v>
      </c>
      <c r="AJ668" s="15">
        <v>0</v>
      </c>
    </row>
    <row r="669" spans="2:36" x14ac:dyDescent="0.2">
      <c r="B669" s="15">
        <v>5701</v>
      </c>
      <c r="C669" s="15">
        <v>11.07</v>
      </c>
      <c r="D669" s="15">
        <v>11.07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1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1</v>
      </c>
      <c r="W669" s="15">
        <v>0</v>
      </c>
      <c r="X669" s="15">
        <v>0</v>
      </c>
      <c r="Y669" s="15">
        <v>0</v>
      </c>
      <c r="Z669" s="15">
        <v>1</v>
      </c>
      <c r="AA669" s="15">
        <v>0</v>
      </c>
      <c r="AB669" s="15">
        <v>0</v>
      </c>
      <c r="AC669" s="15">
        <v>0</v>
      </c>
      <c r="AD669" s="15">
        <v>1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</row>
    <row r="670" spans="2:36" x14ac:dyDescent="0.2">
      <c r="B670" s="15">
        <v>5701</v>
      </c>
      <c r="C670" s="15">
        <v>11.07</v>
      </c>
      <c r="D670" s="15">
        <v>11.07</v>
      </c>
      <c r="E670" s="15">
        <v>0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1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1</v>
      </c>
      <c r="W670" s="15">
        <v>0</v>
      </c>
      <c r="X670" s="15">
        <v>0</v>
      </c>
      <c r="Y670" s="15">
        <v>0</v>
      </c>
      <c r="Z670" s="15">
        <v>1</v>
      </c>
      <c r="AA670" s="15">
        <v>0</v>
      </c>
      <c r="AB670" s="15">
        <v>0</v>
      </c>
      <c r="AC670" s="15">
        <v>0</v>
      </c>
      <c r="AD670" s="15">
        <v>1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</row>
    <row r="671" spans="2:36" x14ac:dyDescent="0.2">
      <c r="B671" s="15">
        <v>5701</v>
      </c>
      <c r="C671" s="15">
        <v>11.07</v>
      </c>
      <c r="D671" s="15">
        <v>11.07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1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1</v>
      </c>
      <c r="W671" s="15">
        <v>0</v>
      </c>
      <c r="X671" s="15">
        <v>0</v>
      </c>
      <c r="Y671" s="15">
        <v>0</v>
      </c>
      <c r="Z671" s="15">
        <v>1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1</v>
      </c>
    </row>
    <row r="672" spans="2:36" x14ac:dyDescent="0.2">
      <c r="B672" s="15">
        <v>2349</v>
      </c>
      <c r="C672" s="15">
        <v>23.15</v>
      </c>
      <c r="D672" s="15">
        <v>3.6</v>
      </c>
      <c r="E672" s="15">
        <v>1</v>
      </c>
      <c r="F672" s="15">
        <v>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1</v>
      </c>
      <c r="Y672" s="15">
        <v>0</v>
      </c>
      <c r="Z672" s="15">
        <v>0</v>
      </c>
      <c r="AA672" s="15">
        <v>0</v>
      </c>
      <c r="AB672" s="15">
        <v>0</v>
      </c>
      <c r="AC672" s="15">
        <v>1</v>
      </c>
      <c r="AD672" s="15">
        <v>0</v>
      </c>
      <c r="AE672" s="15">
        <v>1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</row>
    <row r="673" spans="2:36" x14ac:dyDescent="0.2">
      <c r="B673" s="15">
        <v>181</v>
      </c>
      <c r="C673" s="15">
        <v>21.08</v>
      </c>
      <c r="D673" s="15">
        <v>3.99</v>
      </c>
      <c r="E673" s="15">
        <v>1</v>
      </c>
      <c r="F673" s="15">
        <v>1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1</v>
      </c>
      <c r="Y673" s="15">
        <v>0</v>
      </c>
      <c r="Z673" s="15">
        <v>0</v>
      </c>
      <c r="AA673" s="15">
        <v>0</v>
      </c>
      <c r="AB673" s="15">
        <v>1</v>
      </c>
      <c r="AC673" s="15">
        <v>0</v>
      </c>
      <c r="AD673" s="15">
        <v>1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</row>
    <row r="674" spans="2:36" x14ac:dyDescent="0.2">
      <c r="B674" s="15">
        <v>686</v>
      </c>
      <c r="C674" s="15">
        <v>13</v>
      </c>
      <c r="D674" s="15">
        <v>6.5</v>
      </c>
      <c r="E674" s="15">
        <v>1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1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1</v>
      </c>
      <c r="Y674" s="15">
        <v>0</v>
      </c>
      <c r="Z674" s="15">
        <v>0</v>
      </c>
      <c r="AA674" s="15">
        <v>0</v>
      </c>
      <c r="AB674" s="15">
        <v>0</v>
      </c>
      <c r="AC674" s="15">
        <v>1</v>
      </c>
      <c r="AD674" s="15">
        <v>0</v>
      </c>
      <c r="AE674" s="15">
        <v>1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</row>
    <row r="675" spans="2:36" x14ac:dyDescent="0.2">
      <c r="B675" s="15">
        <v>5769</v>
      </c>
      <c r="C675" s="15">
        <v>11.68</v>
      </c>
      <c r="D675" s="15">
        <v>11.07</v>
      </c>
      <c r="E675" s="15">
        <v>1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1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1</v>
      </c>
      <c r="W675" s="15">
        <v>0</v>
      </c>
      <c r="X675" s="15">
        <v>0</v>
      </c>
      <c r="Y675" s="15">
        <v>0</v>
      </c>
      <c r="Z675" s="15">
        <v>1</v>
      </c>
      <c r="AA675" s="15">
        <v>0</v>
      </c>
      <c r="AB675" s="15">
        <v>0</v>
      </c>
      <c r="AC675" s="15">
        <v>0</v>
      </c>
      <c r="AD675" s="15">
        <v>0</v>
      </c>
      <c r="AE675" s="15">
        <v>1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</row>
    <row r="676" spans="2:36" x14ac:dyDescent="0.2">
      <c r="B676" s="15">
        <v>27132</v>
      </c>
      <c r="C676" s="15">
        <v>87.73</v>
      </c>
      <c r="D676" s="15">
        <v>0.99</v>
      </c>
      <c r="E676" s="15">
        <v>1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1</v>
      </c>
      <c r="Y676" s="15">
        <v>0</v>
      </c>
      <c r="Z676" s="15">
        <v>0</v>
      </c>
      <c r="AA676" s="15">
        <v>0</v>
      </c>
      <c r="AB676" s="15">
        <v>1</v>
      </c>
      <c r="AC676" s="15">
        <v>0</v>
      </c>
      <c r="AD676" s="15">
        <v>1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</row>
    <row r="677" spans="2:36" x14ac:dyDescent="0.2">
      <c r="B677" s="15">
        <v>3385</v>
      </c>
      <c r="C677" s="15">
        <v>9.42</v>
      </c>
      <c r="D677" s="15">
        <v>9.42</v>
      </c>
      <c r="E677" s="15">
        <v>0</v>
      </c>
      <c r="F677" s="15">
        <v>1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1</v>
      </c>
      <c r="Y677" s="15">
        <v>0</v>
      </c>
      <c r="Z677" s="15">
        <v>0</v>
      </c>
      <c r="AA677" s="15">
        <v>0</v>
      </c>
      <c r="AB677" s="15">
        <v>0</v>
      </c>
      <c r="AC677" s="15">
        <v>1</v>
      </c>
      <c r="AD677" s="15">
        <v>0</v>
      </c>
      <c r="AE677" s="15">
        <v>1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</row>
    <row r="678" spans="2:36" x14ac:dyDescent="0.2">
      <c r="B678" s="15">
        <v>5701</v>
      </c>
      <c r="C678" s="15">
        <v>12.3</v>
      </c>
      <c r="D678" s="15">
        <v>11.07</v>
      </c>
      <c r="E678" s="15">
        <v>1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1</v>
      </c>
      <c r="W678" s="15">
        <v>0</v>
      </c>
      <c r="X678" s="15">
        <v>0</v>
      </c>
      <c r="Y678" s="15">
        <v>0</v>
      </c>
      <c r="Z678" s="15">
        <v>1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1</v>
      </c>
    </row>
    <row r="679" spans="2:36" x14ac:dyDescent="0.2">
      <c r="B679" s="15">
        <v>5701</v>
      </c>
      <c r="C679" s="15">
        <v>12.31</v>
      </c>
      <c r="D679" s="15">
        <v>11.07</v>
      </c>
      <c r="E679" s="15">
        <v>1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1</v>
      </c>
      <c r="W679" s="15">
        <v>0</v>
      </c>
      <c r="X679" s="15">
        <v>0</v>
      </c>
      <c r="Y679" s="15">
        <v>0</v>
      </c>
      <c r="Z679" s="15">
        <v>1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</row>
    <row r="680" spans="2:36" x14ac:dyDescent="0.2">
      <c r="B680" s="15">
        <v>22501</v>
      </c>
      <c r="C680" s="15">
        <v>9.5</v>
      </c>
      <c r="D680" s="15">
        <v>9.5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1</v>
      </c>
      <c r="V680" s="15">
        <v>0</v>
      </c>
      <c r="W680" s="15">
        <v>0</v>
      </c>
      <c r="X680" s="15">
        <v>1</v>
      </c>
      <c r="Y680" s="15">
        <v>0</v>
      </c>
      <c r="Z680" s="15">
        <v>0</v>
      </c>
      <c r="AA680" s="15">
        <v>0</v>
      </c>
      <c r="AB680" s="15">
        <v>1</v>
      </c>
      <c r="AC680" s="15">
        <v>0</v>
      </c>
      <c r="AD680" s="15">
        <v>1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</row>
    <row r="681" spans="2:36" x14ac:dyDescent="0.2">
      <c r="B681" s="15">
        <v>686</v>
      </c>
      <c r="C681" s="15">
        <v>9.5</v>
      </c>
      <c r="D681" s="15">
        <v>9.5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1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1</v>
      </c>
      <c r="Y681" s="15">
        <v>0</v>
      </c>
      <c r="Z681" s="15">
        <v>0</v>
      </c>
      <c r="AA681" s="15">
        <v>0</v>
      </c>
      <c r="AB681" s="15">
        <v>0</v>
      </c>
      <c r="AC681" s="15">
        <v>1</v>
      </c>
      <c r="AD681" s="15">
        <v>0</v>
      </c>
      <c r="AE681" s="15">
        <v>1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</row>
    <row r="682" spans="2:36" x14ac:dyDescent="0.2">
      <c r="B682" s="15">
        <v>686</v>
      </c>
      <c r="C682" s="15">
        <v>9.5</v>
      </c>
      <c r="D682" s="15">
        <v>9.5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1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1</v>
      </c>
      <c r="Y682" s="15">
        <v>0</v>
      </c>
      <c r="Z682" s="15">
        <v>0</v>
      </c>
      <c r="AA682" s="15">
        <v>0</v>
      </c>
      <c r="AB682" s="15">
        <v>0</v>
      </c>
      <c r="AC682" s="15">
        <v>1</v>
      </c>
      <c r="AD682" s="15">
        <v>0</v>
      </c>
      <c r="AE682" s="15">
        <v>1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</row>
    <row r="683" spans="2:36" x14ac:dyDescent="0.2">
      <c r="B683" s="15">
        <v>686</v>
      </c>
      <c r="C683" s="15">
        <v>9.5</v>
      </c>
      <c r="D683" s="15">
        <v>9.5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1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1</v>
      </c>
      <c r="Y683" s="15">
        <v>0</v>
      </c>
      <c r="Z683" s="15">
        <v>0</v>
      </c>
      <c r="AA683" s="15">
        <v>0</v>
      </c>
      <c r="AB683" s="15">
        <v>0</v>
      </c>
      <c r="AC683" s="15">
        <v>1</v>
      </c>
      <c r="AD683" s="15">
        <v>0</v>
      </c>
      <c r="AE683" s="15">
        <v>1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</row>
    <row r="684" spans="2:36" x14ac:dyDescent="0.2">
      <c r="B684" s="15">
        <v>384</v>
      </c>
      <c r="C684" s="15">
        <v>111.91</v>
      </c>
      <c r="D684" s="15">
        <v>1.23</v>
      </c>
      <c r="E684" s="15">
        <v>1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1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1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1</v>
      </c>
      <c r="AD684" s="15">
        <v>0</v>
      </c>
      <c r="AE684" s="15">
        <v>1</v>
      </c>
      <c r="AF684" s="15">
        <v>0</v>
      </c>
      <c r="AG684" s="15">
        <v>0</v>
      </c>
      <c r="AH684" s="15">
        <v>0</v>
      </c>
      <c r="AI684" s="15">
        <v>0</v>
      </c>
      <c r="AJ684" s="15">
        <v>0</v>
      </c>
    </row>
    <row r="685" spans="2:36" x14ac:dyDescent="0.2">
      <c r="B685" s="15">
        <v>841</v>
      </c>
      <c r="C685" s="15">
        <v>13.25</v>
      </c>
      <c r="D685" s="15">
        <v>6.99</v>
      </c>
      <c r="E685" s="15">
        <v>1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1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1</v>
      </c>
      <c r="Y685" s="15">
        <v>0</v>
      </c>
      <c r="Z685" s="15">
        <v>0</v>
      </c>
      <c r="AA685" s="15">
        <v>0</v>
      </c>
      <c r="AB685" s="15">
        <v>0</v>
      </c>
      <c r="AC685" s="15">
        <v>1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2:36" x14ac:dyDescent="0.2">
      <c r="B686" s="15">
        <v>524</v>
      </c>
      <c r="C686" s="15">
        <v>114.48</v>
      </c>
      <c r="D686" s="15">
        <v>1.23</v>
      </c>
      <c r="E686" s="15">
        <v>1</v>
      </c>
      <c r="F686" s="15">
        <v>1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1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1</v>
      </c>
      <c r="AC686" s="15">
        <v>0</v>
      </c>
      <c r="AD686" s="15">
        <v>1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</row>
    <row r="687" spans="2:36" x14ac:dyDescent="0.2">
      <c r="B687" s="15">
        <v>2349</v>
      </c>
      <c r="C687" s="15">
        <v>26</v>
      </c>
      <c r="D687" s="15">
        <v>3.6</v>
      </c>
      <c r="E687" s="15">
        <v>1</v>
      </c>
      <c r="F687" s="15">
        <v>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1</v>
      </c>
      <c r="Y687" s="15">
        <v>0</v>
      </c>
      <c r="Z687" s="15">
        <v>0</v>
      </c>
      <c r="AA687" s="15">
        <v>0</v>
      </c>
      <c r="AB687" s="15">
        <v>0</v>
      </c>
      <c r="AC687" s="15">
        <v>1</v>
      </c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1</v>
      </c>
      <c r="AJ687" s="15">
        <v>0</v>
      </c>
    </row>
    <row r="688" spans="2:36" x14ac:dyDescent="0.2">
      <c r="B688" s="15">
        <v>2507</v>
      </c>
      <c r="C688" s="15">
        <v>16.600000000000001</v>
      </c>
      <c r="D688" s="15">
        <v>8.6</v>
      </c>
      <c r="E688" s="15">
        <v>1</v>
      </c>
      <c r="F688" s="15">
        <v>1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1</v>
      </c>
      <c r="W688" s="15">
        <v>0</v>
      </c>
      <c r="X688" s="15">
        <v>0</v>
      </c>
      <c r="Y688" s="15">
        <v>0</v>
      </c>
      <c r="Z688" s="15">
        <v>1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1</v>
      </c>
      <c r="AG688" s="15">
        <v>0</v>
      </c>
      <c r="AH688" s="15">
        <v>0</v>
      </c>
      <c r="AI688" s="15">
        <v>0</v>
      </c>
      <c r="AJ688" s="15">
        <v>0</v>
      </c>
    </row>
    <row r="689" spans="2:36" x14ac:dyDescent="0.2">
      <c r="B689" s="15">
        <v>157</v>
      </c>
      <c r="C689" s="15">
        <v>12.91</v>
      </c>
      <c r="D689" s="15">
        <v>11.07</v>
      </c>
      <c r="E689" s="15">
        <v>1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1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1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1</v>
      </c>
      <c r="AD689" s="15">
        <v>0</v>
      </c>
      <c r="AE689" s="15">
        <v>0</v>
      </c>
      <c r="AF689" s="15">
        <v>1</v>
      </c>
      <c r="AG689" s="15">
        <v>0</v>
      </c>
      <c r="AH689" s="15">
        <v>0</v>
      </c>
      <c r="AI689" s="15">
        <v>0</v>
      </c>
      <c r="AJ689" s="15">
        <v>0</v>
      </c>
    </row>
    <row r="690" spans="2:36" x14ac:dyDescent="0.2">
      <c r="B690" s="15">
        <v>2168</v>
      </c>
      <c r="C690" s="15">
        <v>29.45</v>
      </c>
      <c r="D690" s="15">
        <v>4.8600000000000003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1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1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1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</row>
    <row r="691" spans="2:36" x14ac:dyDescent="0.2">
      <c r="B691" s="15">
        <v>2168</v>
      </c>
      <c r="C691" s="15">
        <v>29.45</v>
      </c>
      <c r="D691" s="15">
        <v>4.8600000000000003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1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1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1</v>
      </c>
      <c r="AD691" s="15">
        <v>0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1</v>
      </c>
    </row>
    <row r="692" spans="2:36" x14ac:dyDescent="0.2">
      <c r="B692" s="15">
        <v>2168</v>
      </c>
      <c r="C692" s="15">
        <v>23.84</v>
      </c>
      <c r="D692" s="15">
        <v>6.09</v>
      </c>
      <c r="E692" s="15">
        <v>1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1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1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1</v>
      </c>
      <c r="AD692" s="15">
        <v>0</v>
      </c>
      <c r="AE692" s="15">
        <v>0</v>
      </c>
      <c r="AF692" s="15">
        <v>1</v>
      </c>
      <c r="AG692" s="15">
        <v>0</v>
      </c>
      <c r="AH692" s="15">
        <v>0</v>
      </c>
      <c r="AI692" s="15">
        <v>0</v>
      </c>
      <c r="AJ692" s="15">
        <v>0</v>
      </c>
    </row>
    <row r="693" spans="2:36" x14ac:dyDescent="0.2">
      <c r="B693" s="15">
        <v>3375</v>
      </c>
      <c r="C693" s="15">
        <v>19.68</v>
      </c>
      <c r="D693" s="15">
        <v>7.38</v>
      </c>
      <c r="E693" s="15">
        <v>0</v>
      </c>
      <c r="F693" s="15">
        <v>0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1</v>
      </c>
      <c r="V693" s="15">
        <v>1</v>
      </c>
      <c r="W693" s="15">
        <v>0</v>
      </c>
      <c r="X693" s="15">
        <v>0</v>
      </c>
      <c r="Y693" s="15">
        <v>0</v>
      </c>
      <c r="Z693" s="15">
        <v>1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1</v>
      </c>
    </row>
    <row r="694" spans="2:36" x14ac:dyDescent="0.2">
      <c r="B694" s="15">
        <v>2286</v>
      </c>
      <c r="C694" s="15">
        <v>9.9499999999999993</v>
      </c>
      <c r="D694" s="15">
        <v>9.9499999999999993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1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1</v>
      </c>
      <c r="Y694" s="15">
        <v>0</v>
      </c>
      <c r="Z694" s="15">
        <v>0</v>
      </c>
      <c r="AA694" s="15">
        <v>0</v>
      </c>
      <c r="AB694" s="15">
        <v>0</v>
      </c>
      <c r="AC694" s="15">
        <v>1</v>
      </c>
      <c r="AD694" s="15">
        <v>1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</row>
    <row r="695" spans="2:36" x14ac:dyDescent="0.2">
      <c r="B695" s="15">
        <v>5180</v>
      </c>
      <c r="C695" s="15">
        <v>9.9499999999999993</v>
      </c>
      <c r="D695" s="15">
        <v>9.9499999999999993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1</v>
      </c>
      <c r="U695" s="15">
        <v>0</v>
      </c>
      <c r="V695" s="15">
        <v>0</v>
      </c>
      <c r="W695" s="15">
        <v>0</v>
      </c>
      <c r="X695" s="15">
        <v>1</v>
      </c>
      <c r="Y695" s="15">
        <v>0</v>
      </c>
      <c r="Z695" s="15">
        <v>0</v>
      </c>
      <c r="AA695" s="15">
        <v>0</v>
      </c>
      <c r="AB695" s="15">
        <v>0</v>
      </c>
      <c r="AC695" s="15">
        <v>1</v>
      </c>
      <c r="AD695" s="15">
        <v>0</v>
      </c>
      <c r="AE695" s="15">
        <v>0</v>
      </c>
      <c r="AF695" s="15">
        <v>1</v>
      </c>
      <c r="AG695" s="15">
        <v>0</v>
      </c>
      <c r="AH695" s="15">
        <v>0</v>
      </c>
      <c r="AI695" s="15">
        <v>0</v>
      </c>
      <c r="AJ695" s="15">
        <v>0</v>
      </c>
    </row>
    <row r="696" spans="2:36" x14ac:dyDescent="0.2">
      <c r="B696" s="15">
        <v>25433</v>
      </c>
      <c r="C696" s="15">
        <v>9.9499999999999993</v>
      </c>
      <c r="D696" s="15">
        <v>9.9499999999999993</v>
      </c>
      <c r="E696" s="15">
        <v>0</v>
      </c>
      <c r="F696" s="15">
        <v>1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1</v>
      </c>
      <c r="Y696" s="15">
        <v>0</v>
      </c>
      <c r="Z696" s="15">
        <v>0</v>
      </c>
      <c r="AA696" s="15">
        <v>0</v>
      </c>
      <c r="AB696" s="15">
        <v>0</v>
      </c>
      <c r="AC696" s="15">
        <v>1</v>
      </c>
      <c r="AD696" s="15">
        <v>0</v>
      </c>
      <c r="AE696" s="15">
        <v>1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</row>
    <row r="697" spans="2:36" x14ac:dyDescent="0.2">
      <c r="B697" s="15">
        <v>1365</v>
      </c>
      <c r="C697" s="15">
        <v>12.24</v>
      </c>
      <c r="D697" s="15">
        <v>12.24</v>
      </c>
      <c r="E697" s="15">
        <v>0</v>
      </c>
      <c r="F697" s="15">
        <v>0</v>
      </c>
      <c r="G697" s="15">
        <v>0</v>
      </c>
      <c r="H697" s="15">
        <v>0</v>
      </c>
      <c r="I697" s="15">
        <v>1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1</v>
      </c>
      <c r="W697" s="15">
        <v>0</v>
      </c>
      <c r="X697" s="15">
        <v>0</v>
      </c>
      <c r="Y697" s="15">
        <v>0</v>
      </c>
      <c r="Z697" s="15">
        <v>1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</row>
    <row r="698" spans="2:36" x14ac:dyDescent="0.2">
      <c r="B698" s="15">
        <v>1365</v>
      </c>
      <c r="C698" s="15">
        <v>12.24</v>
      </c>
      <c r="D698" s="15">
        <v>12.24</v>
      </c>
      <c r="E698" s="15">
        <v>0</v>
      </c>
      <c r="F698" s="15">
        <v>0</v>
      </c>
      <c r="G698" s="15">
        <v>0</v>
      </c>
      <c r="H698" s="15">
        <v>0</v>
      </c>
      <c r="I698" s="15">
        <v>1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1</v>
      </c>
      <c r="W698" s="15">
        <v>0</v>
      </c>
      <c r="X698" s="15">
        <v>0</v>
      </c>
      <c r="Y698" s="15">
        <v>0</v>
      </c>
      <c r="Z698" s="15">
        <v>1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1</v>
      </c>
      <c r="AJ698" s="15">
        <v>0</v>
      </c>
    </row>
    <row r="699" spans="2:36" x14ac:dyDescent="0.2">
      <c r="B699" s="15">
        <v>1365</v>
      </c>
      <c r="C699" s="15">
        <v>12.24</v>
      </c>
      <c r="D699" s="15">
        <v>12.24</v>
      </c>
      <c r="E699" s="15">
        <v>0</v>
      </c>
      <c r="F699" s="15">
        <v>0</v>
      </c>
      <c r="G699" s="15">
        <v>0</v>
      </c>
      <c r="H699" s="15">
        <v>0</v>
      </c>
      <c r="I699" s="15">
        <v>1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1</v>
      </c>
      <c r="W699" s="15">
        <v>0</v>
      </c>
      <c r="X699" s="15">
        <v>0</v>
      </c>
      <c r="Y699" s="15">
        <v>0</v>
      </c>
      <c r="Z699" s="15">
        <v>1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1</v>
      </c>
    </row>
    <row r="700" spans="2:36" x14ac:dyDescent="0.2">
      <c r="B700" s="15">
        <v>1365</v>
      </c>
      <c r="C700" s="15">
        <v>12.24</v>
      </c>
      <c r="D700" s="15">
        <v>12.24</v>
      </c>
      <c r="E700" s="15">
        <v>0</v>
      </c>
      <c r="F700" s="15">
        <v>0</v>
      </c>
      <c r="G700" s="15">
        <v>0</v>
      </c>
      <c r="H700" s="15">
        <v>0</v>
      </c>
      <c r="I700" s="15">
        <v>1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1</v>
      </c>
      <c r="W700" s="15">
        <v>0</v>
      </c>
      <c r="X700" s="15">
        <v>0</v>
      </c>
      <c r="Y700" s="15">
        <v>0</v>
      </c>
      <c r="Z700" s="15">
        <v>1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1</v>
      </c>
    </row>
    <row r="701" spans="2:36" x14ac:dyDescent="0.2">
      <c r="B701" s="15">
        <v>1365</v>
      </c>
      <c r="C701" s="15">
        <v>12.24</v>
      </c>
      <c r="D701" s="15">
        <v>12.24</v>
      </c>
      <c r="E701" s="15">
        <v>0</v>
      </c>
      <c r="F701" s="15">
        <v>0</v>
      </c>
      <c r="G701" s="15">
        <v>0</v>
      </c>
      <c r="H701" s="15">
        <v>0</v>
      </c>
      <c r="I701" s="15">
        <v>1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1</v>
      </c>
      <c r="W701" s="15">
        <v>0</v>
      </c>
      <c r="X701" s="15">
        <v>0</v>
      </c>
      <c r="Y701" s="15">
        <v>0</v>
      </c>
      <c r="Z701" s="15">
        <v>1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1</v>
      </c>
    </row>
    <row r="702" spans="2:36" x14ac:dyDescent="0.2">
      <c r="B702" s="15">
        <v>1365</v>
      </c>
      <c r="C702" s="15">
        <v>12.24</v>
      </c>
      <c r="D702" s="15">
        <v>12.24</v>
      </c>
      <c r="E702" s="15">
        <v>0</v>
      </c>
      <c r="F702" s="15">
        <v>0</v>
      </c>
      <c r="G702" s="15">
        <v>0</v>
      </c>
      <c r="H702" s="15">
        <v>0</v>
      </c>
      <c r="I702" s="15">
        <v>1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1</v>
      </c>
      <c r="W702" s="15">
        <v>0</v>
      </c>
      <c r="X702" s="15">
        <v>0</v>
      </c>
      <c r="Y702" s="15">
        <v>0</v>
      </c>
      <c r="Z702" s="15">
        <v>1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</row>
    <row r="703" spans="2:36" x14ac:dyDescent="0.2">
      <c r="B703" s="15">
        <v>1365</v>
      </c>
      <c r="C703" s="15">
        <v>12.24</v>
      </c>
      <c r="D703" s="15">
        <v>12.24</v>
      </c>
      <c r="E703" s="15">
        <v>0</v>
      </c>
      <c r="F703" s="15">
        <v>0</v>
      </c>
      <c r="G703" s="15">
        <v>0</v>
      </c>
      <c r="H703" s="15">
        <v>0</v>
      </c>
      <c r="I703" s="15">
        <v>1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1</v>
      </c>
      <c r="W703" s="15">
        <v>0</v>
      </c>
      <c r="X703" s="15">
        <v>0</v>
      </c>
      <c r="Y703" s="15">
        <v>0</v>
      </c>
      <c r="Z703" s="15">
        <v>1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</row>
    <row r="704" spans="2:36" x14ac:dyDescent="0.2">
      <c r="B704" s="15">
        <v>1365</v>
      </c>
      <c r="C704" s="15">
        <v>12.24</v>
      </c>
      <c r="D704" s="15">
        <v>12.24</v>
      </c>
      <c r="E704" s="15">
        <v>0</v>
      </c>
      <c r="F704" s="15">
        <v>0</v>
      </c>
      <c r="G704" s="15">
        <v>0</v>
      </c>
      <c r="H704" s="15">
        <v>0</v>
      </c>
      <c r="I704" s="15">
        <v>1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1</v>
      </c>
      <c r="W704" s="15">
        <v>0</v>
      </c>
      <c r="X704" s="15">
        <v>0</v>
      </c>
      <c r="Y704" s="15">
        <v>0</v>
      </c>
      <c r="Z704" s="15">
        <v>1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</row>
    <row r="705" spans="2:36" x14ac:dyDescent="0.2">
      <c r="B705" s="15">
        <v>1365</v>
      </c>
      <c r="C705" s="15">
        <v>12.24</v>
      </c>
      <c r="D705" s="15">
        <v>12.24</v>
      </c>
      <c r="E705" s="15">
        <v>0</v>
      </c>
      <c r="F705" s="15">
        <v>0</v>
      </c>
      <c r="G705" s="15">
        <v>0</v>
      </c>
      <c r="H705" s="15">
        <v>0</v>
      </c>
      <c r="I705" s="15">
        <v>1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1</v>
      </c>
      <c r="W705" s="15">
        <v>0</v>
      </c>
      <c r="X705" s="15">
        <v>0</v>
      </c>
      <c r="Y705" s="15">
        <v>0</v>
      </c>
      <c r="Z705" s="15">
        <v>1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</row>
    <row r="706" spans="2:36" x14ac:dyDescent="0.2">
      <c r="B706" s="15">
        <v>2169</v>
      </c>
      <c r="C706" s="15">
        <v>9.99</v>
      </c>
      <c r="D706" s="15">
        <v>9.99</v>
      </c>
      <c r="E706" s="15">
        <v>0</v>
      </c>
      <c r="F706" s="15">
        <v>0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1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1</v>
      </c>
      <c r="Y706" s="15">
        <v>0</v>
      </c>
      <c r="Z706" s="15">
        <v>0</v>
      </c>
      <c r="AA706" s="15">
        <v>1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1</v>
      </c>
      <c r="AH706" s="15">
        <v>0</v>
      </c>
      <c r="AI706" s="15">
        <v>0</v>
      </c>
      <c r="AJ706" s="15">
        <v>0</v>
      </c>
    </row>
    <row r="707" spans="2:36" x14ac:dyDescent="0.2">
      <c r="B707" s="15">
        <v>5017</v>
      </c>
      <c r="C707" s="15">
        <v>9.99</v>
      </c>
      <c r="D707" s="15">
        <v>9.99</v>
      </c>
      <c r="E707" s="15">
        <v>1</v>
      </c>
      <c r="F707" s="15">
        <v>0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1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1</v>
      </c>
      <c r="Y707" s="15">
        <v>0</v>
      </c>
      <c r="Z707" s="15">
        <v>0</v>
      </c>
      <c r="AA707" s="15">
        <v>1</v>
      </c>
      <c r="AB707" s="15">
        <v>0</v>
      </c>
      <c r="AC707" s="15">
        <v>0</v>
      </c>
      <c r="AD707" s="15">
        <v>0</v>
      </c>
      <c r="AE707" s="15">
        <v>1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</row>
    <row r="708" spans="2:36" x14ac:dyDescent="0.2">
      <c r="B708" s="15">
        <v>942</v>
      </c>
      <c r="C708" s="15">
        <v>12.29</v>
      </c>
      <c r="D708" s="15">
        <v>12.29</v>
      </c>
      <c r="E708" s="15">
        <v>0</v>
      </c>
      <c r="F708" s="15">
        <v>0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1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1</v>
      </c>
      <c r="AC708" s="15">
        <v>0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</row>
    <row r="709" spans="2:36" x14ac:dyDescent="0.2">
      <c r="B709" s="15">
        <v>957</v>
      </c>
      <c r="C709" s="15">
        <v>9.99</v>
      </c>
      <c r="D709" s="15">
        <v>9.99</v>
      </c>
      <c r="E709" s="15">
        <v>0</v>
      </c>
      <c r="F709" s="15">
        <v>0</v>
      </c>
      <c r="G709" s="15">
        <v>1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1</v>
      </c>
      <c r="Y709" s="15">
        <v>0</v>
      </c>
      <c r="Z709" s="15">
        <v>0</v>
      </c>
      <c r="AA709" s="15">
        <v>0</v>
      </c>
      <c r="AB709" s="15">
        <v>1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0</v>
      </c>
      <c r="AI709" s="15">
        <v>1</v>
      </c>
      <c r="AJ709" s="15">
        <v>0</v>
      </c>
    </row>
    <row r="710" spans="2:36" x14ac:dyDescent="0.2">
      <c r="B710" s="15">
        <v>1265</v>
      </c>
      <c r="C710" s="15">
        <v>9.99</v>
      </c>
      <c r="D710" s="15">
        <v>9.99</v>
      </c>
      <c r="E710" s="15">
        <v>0</v>
      </c>
      <c r="F710" s="15">
        <v>1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1</v>
      </c>
      <c r="Y710" s="15">
        <v>0</v>
      </c>
      <c r="Z710" s="15">
        <v>0</v>
      </c>
      <c r="AA710" s="15">
        <v>0</v>
      </c>
      <c r="AB710" s="15">
        <v>1</v>
      </c>
      <c r="AC710" s="15">
        <v>0</v>
      </c>
      <c r="AD710" s="15">
        <v>1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</row>
    <row r="711" spans="2:36" x14ac:dyDescent="0.2">
      <c r="B711" s="15">
        <v>65</v>
      </c>
      <c r="C711" s="15">
        <v>12.29</v>
      </c>
      <c r="D711" s="15">
        <v>12.29</v>
      </c>
      <c r="E711" s="15">
        <v>0</v>
      </c>
      <c r="F711" s="15">
        <v>0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1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1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1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</row>
    <row r="712" spans="2:36" x14ac:dyDescent="0.2">
      <c r="B712" s="15">
        <v>216</v>
      </c>
      <c r="C712" s="15">
        <v>9.99</v>
      </c>
      <c r="D712" s="15">
        <v>9.99</v>
      </c>
      <c r="E712" s="15">
        <v>0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1</v>
      </c>
      <c r="U712" s="15">
        <v>0</v>
      </c>
      <c r="V712" s="15">
        <v>0</v>
      </c>
      <c r="W712" s="15">
        <v>0</v>
      </c>
      <c r="X712" s="15">
        <v>1</v>
      </c>
      <c r="Y712" s="15">
        <v>0</v>
      </c>
      <c r="Z712" s="15">
        <v>0</v>
      </c>
      <c r="AA712" s="15">
        <v>0</v>
      </c>
      <c r="AB712" s="15">
        <v>0</v>
      </c>
      <c r="AC712" s="15">
        <v>1</v>
      </c>
      <c r="AD712" s="15">
        <v>0</v>
      </c>
      <c r="AE712" s="15">
        <v>1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</row>
    <row r="713" spans="2:36" x14ac:dyDescent="0.2">
      <c r="B713" s="15">
        <v>688</v>
      </c>
      <c r="C713" s="15">
        <v>9.99</v>
      </c>
      <c r="D713" s="15">
        <v>9.99</v>
      </c>
      <c r="E713" s="15">
        <v>0</v>
      </c>
      <c r="F713" s="15">
        <v>0</v>
      </c>
      <c r="G713" s="15">
        <v>1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1</v>
      </c>
      <c r="Y713" s="15">
        <v>0</v>
      </c>
      <c r="Z713" s="15">
        <v>0</v>
      </c>
      <c r="AA713" s="15">
        <v>0</v>
      </c>
      <c r="AB713" s="15">
        <v>0</v>
      </c>
      <c r="AC713" s="15">
        <v>1</v>
      </c>
      <c r="AD713" s="15">
        <v>0</v>
      </c>
      <c r="AE713" s="15">
        <v>1</v>
      </c>
      <c r="AF713" s="15">
        <v>0</v>
      </c>
      <c r="AG713" s="15">
        <v>0</v>
      </c>
      <c r="AH713" s="15">
        <v>0</v>
      </c>
      <c r="AI713" s="15">
        <v>0</v>
      </c>
      <c r="AJ713" s="15">
        <v>0</v>
      </c>
    </row>
    <row r="714" spans="2:36" x14ac:dyDescent="0.2">
      <c r="B714" s="15">
        <v>814</v>
      </c>
      <c r="C714" s="15">
        <v>9.99</v>
      </c>
      <c r="D714" s="15">
        <v>9.99</v>
      </c>
      <c r="E714" s="15">
        <v>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1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1</v>
      </c>
      <c r="Y714" s="15">
        <v>0</v>
      </c>
      <c r="Z714" s="15">
        <v>0</v>
      </c>
      <c r="AA714" s="15">
        <v>0</v>
      </c>
      <c r="AB714" s="15">
        <v>0</v>
      </c>
      <c r="AC714" s="15">
        <v>1</v>
      </c>
      <c r="AD714" s="15">
        <v>1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</row>
    <row r="715" spans="2:36" x14ac:dyDescent="0.2">
      <c r="B715" s="15">
        <v>1256</v>
      </c>
      <c r="C715" s="15">
        <v>9.99</v>
      </c>
      <c r="D715" s="15">
        <v>9.99</v>
      </c>
      <c r="E715" s="15">
        <v>0</v>
      </c>
      <c r="F715" s="15">
        <v>1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1</v>
      </c>
      <c r="Y715" s="15">
        <v>0</v>
      </c>
      <c r="Z715" s="15">
        <v>0</v>
      </c>
      <c r="AA715" s="15">
        <v>0</v>
      </c>
      <c r="AB715" s="15">
        <v>0</v>
      </c>
      <c r="AC715" s="15">
        <v>1</v>
      </c>
      <c r="AD715" s="15">
        <v>0</v>
      </c>
      <c r="AE715" s="15">
        <v>0</v>
      </c>
      <c r="AF715" s="15">
        <v>0</v>
      </c>
      <c r="AG715" s="15">
        <v>1</v>
      </c>
      <c r="AH715" s="15">
        <v>0</v>
      </c>
      <c r="AI715" s="15">
        <v>0</v>
      </c>
      <c r="AJ715" s="15">
        <v>0</v>
      </c>
    </row>
    <row r="716" spans="2:36" x14ac:dyDescent="0.2">
      <c r="B716" s="15">
        <v>1375</v>
      </c>
      <c r="C716" s="15">
        <v>9.99</v>
      </c>
      <c r="D716" s="15">
        <v>9.99</v>
      </c>
      <c r="E716" s="15">
        <v>0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1</v>
      </c>
      <c r="V716" s="15">
        <v>0</v>
      </c>
      <c r="W716" s="15">
        <v>0</v>
      </c>
      <c r="X716" s="15">
        <v>1</v>
      </c>
      <c r="Y716" s="15">
        <v>0</v>
      </c>
      <c r="Z716" s="15">
        <v>0</v>
      </c>
      <c r="AA716" s="15">
        <v>0</v>
      </c>
      <c r="AB716" s="15">
        <v>0</v>
      </c>
      <c r="AC716" s="15">
        <v>1</v>
      </c>
      <c r="AD716" s="15">
        <v>0</v>
      </c>
      <c r="AE716" s="15">
        <v>1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</row>
    <row r="717" spans="2:36" x14ac:dyDescent="0.2">
      <c r="B717" s="15">
        <v>2993</v>
      </c>
      <c r="C717" s="15">
        <v>9.99</v>
      </c>
      <c r="D717" s="15">
        <v>9.99</v>
      </c>
      <c r="E717" s="15">
        <v>0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1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1</v>
      </c>
      <c r="Y717" s="15">
        <v>0</v>
      </c>
      <c r="Z717" s="15">
        <v>0</v>
      </c>
      <c r="AA717" s="15">
        <v>0</v>
      </c>
      <c r="AB717" s="15">
        <v>0</v>
      </c>
      <c r="AC717" s="15">
        <v>1</v>
      </c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1</v>
      </c>
      <c r="AJ717" s="15">
        <v>0</v>
      </c>
    </row>
    <row r="718" spans="2:36" x14ac:dyDescent="0.2">
      <c r="B718" s="15">
        <v>3380</v>
      </c>
      <c r="C718" s="15">
        <v>17.829999999999998</v>
      </c>
      <c r="D718" s="15">
        <v>17.829999999999998</v>
      </c>
      <c r="E718" s="15">
        <v>0</v>
      </c>
      <c r="F718" s="15">
        <v>0</v>
      </c>
      <c r="G718" s="15">
        <v>0</v>
      </c>
      <c r="H718" s="15">
        <v>0</v>
      </c>
      <c r="I718" s="15">
        <v>0</v>
      </c>
      <c r="J718" s="15">
        <v>1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1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1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</row>
    <row r="719" spans="2:36" x14ac:dyDescent="0.2">
      <c r="B719" s="15">
        <v>3385</v>
      </c>
      <c r="C719" s="15">
        <v>9.99</v>
      </c>
      <c r="D719" s="15">
        <v>9.99</v>
      </c>
      <c r="E719" s="15">
        <v>0</v>
      </c>
      <c r="F719" s="15">
        <v>1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1</v>
      </c>
      <c r="Y719" s="15">
        <v>0</v>
      </c>
      <c r="Z719" s="15">
        <v>0</v>
      </c>
      <c r="AA719" s="15">
        <v>0</v>
      </c>
      <c r="AB719" s="15">
        <v>0</v>
      </c>
      <c r="AC719" s="15">
        <v>1</v>
      </c>
      <c r="AD719" s="15">
        <v>0</v>
      </c>
      <c r="AE719" s="15">
        <v>1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</row>
    <row r="720" spans="2:36" x14ac:dyDescent="0.2">
      <c r="B720" s="15">
        <v>3385</v>
      </c>
      <c r="C720" s="15">
        <v>9.99</v>
      </c>
      <c r="D720" s="15">
        <v>9.99</v>
      </c>
      <c r="E720" s="15">
        <v>1</v>
      </c>
      <c r="F720" s="15">
        <v>0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1</v>
      </c>
      <c r="V720" s="15">
        <v>0</v>
      </c>
      <c r="W720" s="15">
        <v>0</v>
      </c>
      <c r="X720" s="15">
        <v>1</v>
      </c>
      <c r="Y720" s="15">
        <v>0</v>
      </c>
      <c r="Z720" s="15">
        <v>0</v>
      </c>
      <c r="AA720" s="15">
        <v>0</v>
      </c>
      <c r="AB720" s="15">
        <v>0</v>
      </c>
      <c r="AC720" s="15">
        <v>1</v>
      </c>
      <c r="AD720" s="15">
        <v>0</v>
      </c>
      <c r="AE720" s="15">
        <v>1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</row>
    <row r="721" spans="2:36" x14ac:dyDescent="0.2">
      <c r="B721" s="15">
        <v>4390</v>
      </c>
      <c r="C721" s="15">
        <v>9.99</v>
      </c>
      <c r="D721" s="15">
        <v>9.99</v>
      </c>
      <c r="E721" s="15">
        <v>0</v>
      </c>
      <c r="F721" s="15">
        <v>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1</v>
      </c>
      <c r="Y721" s="15">
        <v>0</v>
      </c>
      <c r="Z721" s="15">
        <v>0</v>
      </c>
      <c r="AA721" s="15">
        <v>0</v>
      </c>
      <c r="AB721" s="15">
        <v>0</v>
      </c>
      <c r="AC721" s="15">
        <v>1</v>
      </c>
      <c r="AD721" s="15">
        <v>0</v>
      </c>
      <c r="AE721" s="15">
        <v>0</v>
      </c>
      <c r="AF721" s="15">
        <v>1</v>
      </c>
      <c r="AG721" s="15">
        <v>0</v>
      </c>
      <c r="AH721" s="15">
        <v>0</v>
      </c>
      <c r="AI721" s="15">
        <v>0</v>
      </c>
      <c r="AJ721" s="15">
        <v>0</v>
      </c>
    </row>
    <row r="722" spans="2:36" x14ac:dyDescent="0.2">
      <c r="B722" s="15">
        <v>5450</v>
      </c>
      <c r="C722" s="15">
        <v>9.99</v>
      </c>
      <c r="D722" s="15">
        <v>9.99</v>
      </c>
      <c r="E722" s="15">
        <v>0</v>
      </c>
      <c r="F722" s="15">
        <v>0</v>
      </c>
      <c r="G722" s="15">
        <v>0</v>
      </c>
      <c r="H722" s="15">
        <v>0</v>
      </c>
      <c r="I722" s="15">
        <v>1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1</v>
      </c>
      <c r="Y722" s="15">
        <v>0</v>
      </c>
      <c r="Z722" s="15">
        <v>0</v>
      </c>
      <c r="AA722" s="15">
        <v>0</v>
      </c>
      <c r="AB722" s="15">
        <v>0</v>
      </c>
      <c r="AC722" s="15">
        <v>1</v>
      </c>
      <c r="AD722" s="15">
        <v>0</v>
      </c>
      <c r="AE722" s="15">
        <v>0</v>
      </c>
      <c r="AF722" s="15">
        <v>1</v>
      </c>
      <c r="AG722" s="15">
        <v>0</v>
      </c>
      <c r="AH722" s="15">
        <v>0</v>
      </c>
      <c r="AI722" s="15">
        <v>0</v>
      </c>
      <c r="AJ722" s="15">
        <v>0</v>
      </c>
    </row>
    <row r="723" spans="2:36" x14ac:dyDescent="0.2">
      <c r="B723" s="15">
        <v>9003</v>
      </c>
      <c r="C723" s="15">
        <v>9.99</v>
      </c>
      <c r="D723" s="15">
        <v>9.99</v>
      </c>
      <c r="E723" s="15">
        <v>0</v>
      </c>
      <c r="F723" s="15">
        <v>0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1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1</v>
      </c>
      <c r="Y723" s="15">
        <v>0</v>
      </c>
      <c r="Z723" s="15">
        <v>0</v>
      </c>
      <c r="AA723" s="15">
        <v>0</v>
      </c>
      <c r="AB723" s="15">
        <v>0</v>
      </c>
      <c r="AC723" s="15">
        <v>1</v>
      </c>
      <c r="AD723" s="15">
        <v>1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</row>
    <row r="724" spans="2:36" x14ac:dyDescent="0.2">
      <c r="B724" s="15">
        <v>9003</v>
      </c>
      <c r="C724" s="15">
        <v>9.99</v>
      </c>
      <c r="D724" s="15">
        <v>9.99</v>
      </c>
      <c r="E724" s="15">
        <v>0</v>
      </c>
      <c r="F724" s="15">
        <v>0</v>
      </c>
      <c r="G724" s="15">
        <v>1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1</v>
      </c>
      <c r="Y724" s="15">
        <v>0</v>
      </c>
      <c r="Z724" s="15">
        <v>0</v>
      </c>
      <c r="AA724" s="15">
        <v>0</v>
      </c>
      <c r="AB724" s="15">
        <v>0</v>
      </c>
      <c r="AC724" s="15">
        <v>1</v>
      </c>
      <c r="AD724" s="15">
        <v>1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</row>
    <row r="725" spans="2:36" x14ac:dyDescent="0.2">
      <c r="B725" s="15">
        <v>9003</v>
      </c>
      <c r="C725" s="15">
        <v>9.99</v>
      </c>
      <c r="D725" s="15">
        <v>9.99</v>
      </c>
      <c r="E725" s="15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1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1</v>
      </c>
      <c r="Y725" s="15">
        <v>0</v>
      </c>
      <c r="Z725" s="15">
        <v>0</v>
      </c>
      <c r="AA725" s="15">
        <v>0</v>
      </c>
      <c r="AB725" s="15">
        <v>0</v>
      </c>
      <c r="AC725" s="15">
        <v>1</v>
      </c>
      <c r="AD725" s="15">
        <v>0</v>
      </c>
      <c r="AE725" s="15">
        <v>0</v>
      </c>
      <c r="AF725" s="15">
        <v>1</v>
      </c>
      <c r="AG725" s="15">
        <v>0</v>
      </c>
      <c r="AH725" s="15">
        <v>0</v>
      </c>
      <c r="AI725" s="15">
        <v>0</v>
      </c>
      <c r="AJ725" s="15">
        <v>0</v>
      </c>
    </row>
    <row r="726" spans="2:36" x14ac:dyDescent="0.2">
      <c r="B726" s="15">
        <v>83</v>
      </c>
      <c r="C726" s="15">
        <v>12.29</v>
      </c>
      <c r="D726" s="15">
        <v>12.29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1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1</v>
      </c>
      <c r="W726" s="15">
        <v>0</v>
      </c>
      <c r="X726" s="15">
        <v>0</v>
      </c>
      <c r="Y726" s="15">
        <v>0</v>
      </c>
      <c r="Z726" s="15">
        <v>1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</row>
    <row r="727" spans="2:36" x14ac:dyDescent="0.2">
      <c r="B727" s="15">
        <v>83</v>
      </c>
      <c r="C727" s="15">
        <v>12.29</v>
      </c>
      <c r="D727" s="15">
        <v>12.29</v>
      </c>
      <c r="E727" s="15">
        <v>0</v>
      </c>
      <c r="F727" s="15">
        <v>0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1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1</v>
      </c>
      <c r="W727" s="15">
        <v>0</v>
      </c>
      <c r="X727" s="15">
        <v>0</v>
      </c>
      <c r="Y727" s="15">
        <v>0</v>
      </c>
      <c r="Z727" s="15">
        <v>1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</row>
    <row r="728" spans="2:36" x14ac:dyDescent="0.2">
      <c r="B728" s="15">
        <v>163</v>
      </c>
      <c r="C728" s="15">
        <v>122.95</v>
      </c>
      <c r="D728" s="15">
        <v>1.23</v>
      </c>
      <c r="E728" s="15">
        <v>1</v>
      </c>
      <c r="F728" s="15">
        <v>0</v>
      </c>
      <c r="G728" s="15">
        <v>1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1</v>
      </c>
      <c r="W728" s="15">
        <v>0</v>
      </c>
      <c r="X728" s="15">
        <v>0</v>
      </c>
      <c r="Y728" s="15">
        <v>0</v>
      </c>
      <c r="Z728" s="15">
        <v>1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1</v>
      </c>
      <c r="AH728" s="15">
        <v>0</v>
      </c>
      <c r="AI728" s="15">
        <v>0</v>
      </c>
      <c r="AJ728" s="15">
        <v>0</v>
      </c>
    </row>
    <row r="729" spans="2:36" x14ac:dyDescent="0.2">
      <c r="B729" s="15">
        <v>163</v>
      </c>
      <c r="C729" s="15">
        <v>124.2</v>
      </c>
      <c r="D729" s="15">
        <v>1.23</v>
      </c>
      <c r="E729" s="15">
        <v>1</v>
      </c>
      <c r="F729" s="15">
        <v>0</v>
      </c>
      <c r="G729" s="15">
        <v>1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1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1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</row>
    <row r="730" spans="2:36" x14ac:dyDescent="0.2">
      <c r="B730" s="15">
        <v>2349</v>
      </c>
      <c r="C730" s="15">
        <v>28.87</v>
      </c>
      <c r="D730" s="15">
        <v>3.6</v>
      </c>
      <c r="E730" s="15">
        <v>1</v>
      </c>
      <c r="F730" s="15">
        <v>1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1</v>
      </c>
      <c r="Y730" s="15">
        <v>0</v>
      </c>
      <c r="Z730" s="15">
        <v>0</v>
      </c>
      <c r="AA730" s="15">
        <v>0</v>
      </c>
      <c r="AB730" s="15">
        <v>0</v>
      </c>
      <c r="AC730" s="15">
        <v>1</v>
      </c>
      <c r="AD730" s="15">
        <v>0</v>
      </c>
      <c r="AE730" s="15">
        <v>1</v>
      </c>
      <c r="AF730" s="15">
        <v>0</v>
      </c>
      <c r="AG730" s="15">
        <v>0</v>
      </c>
      <c r="AH730" s="15">
        <v>0</v>
      </c>
      <c r="AI730" s="15">
        <v>0</v>
      </c>
      <c r="AJ730" s="15">
        <v>0</v>
      </c>
    </row>
    <row r="731" spans="2:36" x14ac:dyDescent="0.2">
      <c r="B731" s="15">
        <v>1139</v>
      </c>
      <c r="C731" s="15">
        <v>12.85</v>
      </c>
      <c r="D731" s="15">
        <v>12.24</v>
      </c>
      <c r="E731" s="15">
        <v>1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1</v>
      </c>
      <c r="Q731" s="15">
        <v>0</v>
      </c>
      <c r="R731" s="15">
        <v>0</v>
      </c>
      <c r="S731" s="15">
        <v>0</v>
      </c>
      <c r="T731" s="15">
        <v>0</v>
      </c>
      <c r="U731" s="15">
        <v>0</v>
      </c>
      <c r="V731" s="15">
        <v>1</v>
      </c>
      <c r="W731" s="15">
        <v>0</v>
      </c>
      <c r="X731" s="15">
        <v>0</v>
      </c>
      <c r="Y731" s="15">
        <v>0</v>
      </c>
      <c r="Z731" s="15">
        <v>0</v>
      </c>
      <c r="AA731" s="15">
        <v>1</v>
      </c>
      <c r="AB731" s="15">
        <v>0</v>
      </c>
      <c r="AC731" s="15">
        <v>0</v>
      </c>
      <c r="AD731" s="15">
        <v>0</v>
      </c>
      <c r="AE731" s="15">
        <v>0</v>
      </c>
      <c r="AF731" s="15">
        <v>1</v>
      </c>
      <c r="AG731" s="15">
        <v>0</v>
      </c>
      <c r="AH731" s="15">
        <v>0</v>
      </c>
      <c r="AI731" s="15">
        <v>0</v>
      </c>
      <c r="AJ731" s="15">
        <v>0</v>
      </c>
    </row>
    <row r="732" spans="2:36" x14ac:dyDescent="0.2">
      <c r="B732" s="15">
        <v>27132</v>
      </c>
      <c r="C732" s="15">
        <v>105.5</v>
      </c>
      <c r="D732" s="15">
        <v>0.99</v>
      </c>
      <c r="E732" s="15">
        <v>1</v>
      </c>
      <c r="F732" s="15">
        <v>0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1</v>
      </c>
      <c r="U732" s="15">
        <v>0</v>
      </c>
      <c r="V732" s="15">
        <v>0</v>
      </c>
      <c r="W732" s="15">
        <v>0</v>
      </c>
      <c r="X732" s="15">
        <v>1</v>
      </c>
      <c r="Y732" s="15">
        <v>0</v>
      </c>
      <c r="Z732" s="15">
        <v>0</v>
      </c>
      <c r="AA732" s="15">
        <v>0</v>
      </c>
      <c r="AB732" s="15">
        <v>1</v>
      </c>
      <c r="AC732" s="15">
        <v>0</v>
      </c>
      <c r="AD732" s="15">
        <v>1</v>
      </c>
      <c r="AE732" s="15">
        <v>0</v>
      </c>
      <c r="AF732" s="15">
        <v>0</v>
      </c>
      <c r="AG732" s="15">
        <v>0</v>
      </c>
      <c r="AH732" s="15">
        <v>0</v>
      </c>
      <c r="AI732" s="15">
        <v>0</v>
      </c>
      <c r="AJ732" s="15">
        <v>0</v>
      </c>
    </row>
    <row r="733" spans="2:36" x14ac:dyDescent="0.2">
      <c r="B733" s="15">
        <v>8101</v>
      </c>
      <c r="C733" s="15">
        <v>10.5</v>
      </c>
      <c r="D733" s="15">
        <v>9.99</v>
      </c>
      <c r="E733" s="15">
        <v>1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>
        <v>1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1</v>
      </c>
      <c r="Y733" s="15">
        <v>0</v>
      </c>
      <c r="Z733" s="15">
        <v>0</v>
      </c>
      <c r="AA733" s="15">
        <v>1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</row>
    <row r="734" spans="2:36" x14ac:dyDescent="0.2">
      <c r="B734" s="15">
        <v>985</v>
      </c>
      <c r="C734" s="15">
        <v>10.5</v>
      </c>
      <c r="D734" s="15">
        <v>9.99</v>
      </c>
      <c r="E734" s="15">
        <v>1</v>
      </c>
      <c r="F734" s="15">
        <v>1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1</v>
      </c>
      <c r="Y734" s="15">
        <v>0</v>
      </c>
      <c r="Z734" s="15">
        <v>0</v>
      </c>
      <c r="AA734" s="15">
        <v>0</v>
      </c>
      <c r="AB734" s="15">
        <v>0</v>
      </c>
      <c r="AC734" s="15">
        <v>1</v>
      </c>
      <c r="AD734" s="15">
        <v>0</v>
      </c>
      <c r="AE734" s="15">
        <v>0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</row>
    <row r="735" spans="2:36" x14ac:dyDescent="0.2">
      <c r="B735" s="15">
        <v>541</v>
      </c>
      <c r="C735" s="15">
        <v>10.75</v>
      </c>
      <c r="D735" s="15">
        <v>9.99</v>
      </c>
      <c r="E735" s="15">
        <v>1</v>
      </c>
      <c r="F735" s="15">
        <v>1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1</v>
      </c>
      <c r="Y735" s="15">
        <v>0</v>
      </c>
      <c r="Z735" s="15">
        <v>0</v>
      </c>
      <c r="AA735" s="15">
        <v>0</v>
      </c>
      <c r="AB735" s="15">
        <v>0</v>
      </c>
      <c r="AC735" s="15">
        <v>1</v>
      </c>
      <c r="AD735" s="15">
        <v>0</v>
      </c>
      <c r="AE735" s="15">
        <v>0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</row>
    <row r="736" spans="2:36" x14ac:dyDescent="0.2">
      <c r="B736" s="15">
        <v>1155</v>
      </c>
      <c r="C736" s="15">
        <v>12.37</v>
      </c>
      <c r="D736" s="15">
        <v>8.99</v>
      </c>
      <c r="E736" s="15">
        <v>1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1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1</v>
      </c>
      <c r="Y736" s="15">
        <v>0</v>
      </c>
      <c r="Z736" s="15">
        <v>0</v>
      </c>
      <c r="AA736" s="15">
        <v>0</v>
      </c>
      <c r="AB736" s="15">
        <v>0</v>
      </c>
      <c r="AC736" s="15">
        <v>1</v>
      </c>
      <c r="AD736" s="15">
        <v>0</v>
      </c>
      <c r="AE736" s="15">
        <v>0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</row>
    <row r="737" spans="2:36" x14ac:dyDescent="0.2">
      <c r="B737" s="15">
        <v>27132</v>
      </c>
      <c r="C737" s="15">
        <v>113.86</v>
      </c>
      <c r="D737" s="15">
        <v>0.99</v>
      </c>
      <c r="E737" s="15">
        <v>1</v>
      </c>
      <c r="F737" s="15">
        <v>0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1</v>
      </c>
      <c r="U737" s="15">
        <v>0</v>
      </c>
      <c r="V737" s="15">
        <v>0</v>
      </c>
      <c r="W737" s="15">
        <v>0</v>
      </c>
      <c r="X737" s="15">
        <v>1</v>
      </c>
      <c r="Y737" s="15">
        <v>0</v>
      </c>
      <c r="Z737" s="15">
        <v>0</v>
      </c>
      <c r="AA737" s="15">
        <v>0</v>
      </c>
      <c r="AB737" s="15">
        <v>1</v>
      </c>
      <c r="AC737" s="15">
        <v>0</v>
      </c>
      <c r="AD737" s="15">
        <v>1</v>
      </c>
      <c r="AE737" s="15">
        <v>0</v>
      </c>
      <c r="AF737" s="15">
        <v>0</v>
      </c>
      <c r="AG737" s="15">
        <v>0</v>
      </c>
      <c r="AH737" s="15">
        <v>0</v>
      </c>
      <c r="AI737" s="15">
        <v>0</v>
      </c>
      <c r="AJ737" s="15">
        <v>0</v>
      </c>
    </row>
    <row r="738" spans="2:36" x14ac:dyDescent="0.2">
      <c r="B738" s="15">
        <v>4390</v>
      </c>
      <c r="C738" s="15">
        <v>11.5</v>
      </c>
      <c r="D738" s="15">
        <v>9.99</v>
      </c>
      <c r="E738" s="15">
        <v>1</v>
      </c>
      <c r="F738" s="15">
        <v>1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1</v>
      </c>
      <c r="Y738" s="15">
        <v>0</v>
      </c>
      <c r="Z738" s="15">
        <v>0</v>
      </c>
      <c r="AA738" s="15">
        <v>0</v>
      </c>
      <c r="AB738" s="15">
        <v>0</v>
      </c>
      <c r="AC738" s="15">
        <v>1</v>
      </c>
      <c r="AD738" s="15">
        <v>1</v>
      </c>
      <c r="AE738" s="15">
        <v>0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</row>
    <row r="739" spans="2:36" x14ac:dyDescent="0.2">
      <c r="B739" s="15">
        <v>9003</v>
      </c>
      <c r="C739" s="15">
        <v>11.51</v>
      </c>
      <c r="D739" s="15">
        <v>9.99</v>
      </c>
      <c r="E739" s="15">
        <v>1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1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1</v>
      </c>
      <c r="Y739" s="15">
        <v>0</v>
      </c>
      <c r="Z739" s="15">
        <v>0</v>
      </c>
      <c r="AA739" s="15">
        <v>0</v>
      </c>
      <c r="AB739" s="15">
        <v>0</v>
      </c>
      <c r="AC739" s="15">
        <v>1</v>
      </c>
      <c r="AD739" s="15">
        <v>0</v>
      </c>
      <c r="AE739" s="15">
        <v>0</v>
      </c>
      <c r="AF739" s="15">
        <v>1</v>
      </c>
      <c r="AG739" s="15">
        <v>0</v>
      </c>
      <c r="AH739" s="15">
        <v>0</v>
      </c>
      <c r="AI739" s="15">
        <v>0</v>
      </c>
      <c r="AJ739" s="15">
        <v>0</v>
      </c>
    </row>
    <row r="740" spans="2:36" x14ac:dyDescent="0.2">
      <c r="B740" s="15">
        <v>595</v>
      </c>
      <c r="C740" s="15">
        <v>141.54</v>
      </c>
      <c r="D740" s="15">
        <v>1.23</v>
      </c>
      <c r="E740" s="15">
        <v>1</v>
      </c>
      <c r="F740" s="15">
        <v>0</v>
      </c>
      <c r="G740" s="15">
        <v>0</v>
      </c>
      <c r="H740" s="15">
        <v>0</v>
      </c>
      <c r="I740" s="15">
        <v>1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1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1</v>
      </c>
      <c r="AC740" s="15">
        <v>0</v>
      </c>
      <c r="AD740" s="15">
        <v>1</v>
      </c>
      <c r="AE740" s="15">
        <v>0</v>
      </c>
      <c r="AF740" s="15">
        <v>0</v>
      </c>
      <c r="AG740" s="15">
        <v>0</v>
      </c>
      <c r="AH740" s="15">
        <v>0</v>
      </c>
      <c r="AI740" s="15">
        <v>0</v>
      </c>
      <c r="AJ740" s="15">
        <v>0</v>
      </c>
    </row>
    <row r="741" spans="2:36" x14ac:dyDescent="0.2">
      <c r="B741" s="15">
        <v>595</v>
      </c>
      <c r="C741" s="15">
        <v>142.65</v>
      </c>
      <c r="D741" s="15">
        <v>1.23</v>
      </c>
      <c r="E741" s="15">
        <v>1</v>
      </c>
      <c r="F741" s="15">
        <v>0</v>
      </c>
      <c r="G741" s="15">
        <v>0</v>
      </c>
      <c r="H741" s="15">
        <v>0</v>
      </c>
      <c r="I741" s="15">
        <v>1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0</v>
      </c>
      <c r="S741" s="15">
        <v>0</v>
      </c>
      <c r="T741" s="15">
        <v>0</v>
      </c>
      <c r="U741" s="15">
        <v>0</v>
      </c>
      <c r="V741" s="15">
        <v>1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1</v>
      </c>
      <c r="AC741" s="15">
        <v>0</v>
      </c>
      <c r="AD741" s="15">
        <v>1</v>
      </c>
      <c r="AE741" s="15">
        <v>0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</row>
    <row r="742" spans="2:36" x14ac:dyDescent="0.2">
      <c r="B742" s="15">
        <v>18</v>
      </c>
      <c r="C742" s="15">
        <v>29.5</v>
      </c>
      <c r="D742" s="15">
        <v>4</v>
      </c>
      <c r="E742" s="15">
        <v>1</v>
      </c>
      <c r="F742" s="15">
        <v>0</v>
      </c>
      <c r="G742" s="15">
        <v>1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1</v>
      </c>
      <c r="Y742" s="15">
        <v>0</v>
      </c>
      <c r="Z742" s="15">
        <v>0</v>
      </c>
      <c r="AA742" s="15">
        <v>1</v>
      </c>
      <c r="AB742" s="15">
        <v>0</v>
      </c>
      <c r="AC742" s="15">
        <v>0</v>
      </c>
      <c r="AD742" s="15">
        <v>0</v>
      </c>
      <c r="AE742" s="15">
        <v>1</v>
      </c>
      <c r="AF742" s="15">
        <v>0</v>
      </c>
      <c r="AG742" s="15">
        <v>0</v>
      </c>
      <c r="AH742" s="15">
        <v>0</v>
      </c>
      <c r="AI742" s="15">
        <v>0</v>
      </c>
      <c r="AJ742" s="15">
        <v>0</v>
      </c>
    </row>
    <row r="743" spans="2:36" x14ac:dyDescent="0.2">
      <c r="B743" s="15">
        <v>2191</v>
      </c>
      <c r="C743" s="15">
        <v>10.99</v>
      </c>
      <c r="D743" s="15">
        <v>10.99</v>
      </c>
      <c r="E743" s="15">
        <v>0</v>
      </c>
      <c r="F743" s="15">
        <v>0</v>
      </c>
      <c r="G743" s="15">
        <v>0</v>
      </c>
      <c r="H743" s="15">
        <v>1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1</v>
      </c>
      <c r="Y743" s="15">
        <v>0</v>
      </c>
      <c r="Z743" s="15">
        <v>0</v>
      </c>
      <c r="AA743" s="15">
        <v>0</v>
      </c>
      <c r="AB743" s="15">
        <v>1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</row>
    <row r="744" spans="2:36" x14ac:dyDescent="0.2">
      <c r="B744" s="15">
        <v>27132</v>
      </c>
      <c r="C744" s="15">
        <v>122.51</v>
      </c>
      <c r="D744" s="15">
        <v>0.99</v>
      </c>
      <c r="E744" s="15">
        <v>1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1</v>
      </c>
      <c r="U744" s="15">
        <v>0</v>
      </c>
      <c r="V744" s="15">
        <v>0</v>
      </c>
      <c r="W744" s="15">
        <v>0</v>
      </c>
      <c r="X744" s="15">
        <v>1</v>
      </c>
      <c r="Y744" s="15">
        <v>0</v>
      </c>
      <c r="Z744" s="15">
        <v>0</v>
      </c>
      <c r="AA744" s="15">
        <v>0</v>
      </c>
      <c r="AB744" s="15">
        <v>1</v>
      </c>
      <c r="AC744" s="15">
        <v>0</v>
      </c>
      <c r="AD744" s="15">
        <v>1</v>
      </c>
      <c r="AE744" s="15">
        <v>0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</row>
    <row r="745" spans="2:36" x14ac:dyDescent="0.2">
      <c r="B745" s="15">
        <v>27132</v>
      </c>
      <c r="C745" s="15">
        <v>122.85</v>
      </c>
      <c r="D745" s="15">
        <v>0.99</v>
      </c>
      <c r="E745" s="15">
        <v>1</v>
      </c>
      <c r="F745" s="15">
        <v>0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1</v>
      </c>
      <c r="U745" s="15">
        <v>0</v>
      </c>
      <c r="V745" s="15">
        <v>0</v>
      </c>
      <c r="W745" s="15">
        <v>0</v>
      </c>
      <c r="X745" s="15">
        <v>1</v>
      </c>
      <c r="Y745" s="15">
        <v>0</v>
      </c>
      <c r="Z745" s="15">
        <v>0</v>
      </c>
      <c r="AA745" s="15">
        <v>0</v>
      </c>
      <c r="AB745" s="15">
        <v>1</v>
      </c>
      <c r="AC745" s="15">
        <v>0</v>
      </c>
      <c r="AD745" s="15">
        <v>1</v>
      </c>
      <c r="AE745" s="15">
        <v>0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</row>
    <row r="746" spans="2:36" x14ac:dyDescent="0.2">
      <c r="B746" s="15">
        <v>27132</v>
      </c>
      <c r="C746" s="15">
        <v>123.5</v>
      </c>
      <c r="D746" s="15">
        <v>0.99</v>
      </c>
      <c r="E746" s="15">
        <v>1</v>
      </c>
      <c r="F746" s="15">
        <v>0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1</v>
      </c>
      <c r="U746" s="15">
        <v>0</v>
      </c>
      <c r="V746" s="15">
        <v>0</v>
      </c>
      <c r="W746" s="15">
        <v>0</v>
      </c>
      <c r="X746" s="15">
        <v>1</v>
      </c>
      <c r="Y746" s="15">
        <v>0</v>
      </c>
      <c r="Z746" s="15">
        <v>0</v>
      </c>
      <c r="AA746" s="15">
        <v>0</v>
      </c>
      <c r="AB746" s="15">
        <v>1</v>
      </c>
      <c r="AC746" s="15">
        <v>0</v>
      </c>
      <c r="AD746" s="15">
        <v>1</v>
      </c>
      <c r="AE746" s="15">
        <v>0</v>
      </c>
      <c r="AF746" s="15">
        <v>0</v>
      </c>
      <c r="AG746" s="15">
        <v>0</v>
      </c>
      <c r="AH746" s="15">
        <v>0</v>
      </c>
      <c r="AI746" s="15">
        <v>0</v>
      </c>
      <c r="AJ746" s="15">
        <v>0</v>
      </c>
    </row>
    <row r="747" spans="2:36" x14ac:dyDescent="0.2">
      <c r="B747" s="15">
        <v>3227</v>
      </c>
      <c r="C747" s="15">
        <v>12.26</v>
      </c>
      <c r="D747" s="15">
        <v>9.99</v>
      </c>
      <c r="E747" s="15">
        <v>1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1</v>
      </c>
      <c r="Y747" s="15">
        <v>0</v>
      </c>
      <c r="Z747" s="15">
        <v>0</v>
      </c>
      <c r="AA747" s="15">
        <v>0</v>
      </c>
      <c r="AB747" s="15">
        <v>0</v>
      </c>
      <c r="AC747" s="15">
        <v>1</v>
      </c>
      <c r="AD747" s="15">
        <v>1</v>
      </c>
      <c r="AE747" s="15">
        <v>0</v>
      </c>
      <c r="AF747" s="15">
        <v>0</v>
      </c>
      <c r="AG747" s="15">
        <v>0</v>
      </c>
      <c r="AH747" s="15">
        <v>0</v>
      </c>
      <c r="AI747" s="15">
        <v>0</v>
      </c>
      <c r="AJ747" s="15">
        <v>0</v>
      </c>
    </row>
    <row r="748" spans="2:36" x14ac:dyDescent="0.2">
      <c r="B748" s="15">
        <v>157</v>
      </c>
      <c r="C748" s="15">
        <v>16.809999999999999</v>
      </c>
      <c r="D748" s="15">
        <v>11.07</v>
      </c>
      <c r="E748" s="15">
        <v>1</v>
      </c>
      <c r="F748" s="15">
        <v>0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1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1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1</v>
      </c>
      <c r="AD748" s="15">
        <v>0</v>
      </c>
      <c r="AE748" s="15">
        <v>0</v>
      </c>
      <c r="AF748" s="15">
        <v>1</v>
      </c>
      <c r="AG748" s="15">
        <v>0</v>
      </c>
      <c r="AH748" s="15">
        <v>0</v>
      </c>
      <c r="AI748" s="15">
        <v>0</v>
      </c>
      <c r="AJ748" s="15">
        <v>0</v>
      </c>
    </row>
    <row r="749" spans="2:36" x14ac:dyDescent="0.2">
      <c r="B749" s="15">
        <v>1155</v>
      </c>
      <c r="C749" s="15">
        <v>15.5</v>
      </c>
      <c r="D749" s="15">
        <v>7.99</v>
      </c>
      <c r="E749" s="15">
        <v>1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1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1</v>
      </c>
      <c r="Y749" s="15">
        <v>0</v>
      </c>
      <c r="Z749" s="15">
        <v>0</v>
      </c>
      <c r="AA749" s="15">
        <v>0</v>
      </c>
      <c r="AB749" s="15">
        <v>0</v>
      </c>
      <c r="AC749" s="15">
        <v>1</v>
      </c>
      <c r="AD749" s="15">
        <v>1</v>
      </c>
      <c r="AE749" s="15">
        <v>0</v>
      </c>
      <c r="AF749" s="15">
        <v>0</v>
      </c>
      <c r="AG749" s="15">
        <v>0</v>
      </c>
      <c r="AH749" s="15">
        <v>0</v>
      </c>
      <c r="AI749" s="15">
        <v>0</v>
      </c>
      <c r="AJ749" s="15">
        <v>0</v>
      </c>
    </row>
    <row r="750" spans="2:36" x14ac:dyDescent="0.2">
      <c r="B750" s="15">
        <v>1375</v>
      </c>
      <c r="C750" s="15">
        <v>12.52</v>
      </c>
      <c r="D750" s="15">
        <v>9.99</v>
      </c>
      <c r="E750" s="15">
        <v>1</v>
      </c>
      <c r="F750" s="15">
        <v>0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1</v>
      </c>
      <c r="V750" s="15">
        <v>0</v>
      </c>
      <c r="W750" s="15">
        <v>0</v>
      </c>
      <c r="X750" s="15">
        <v>1</v>
      </c>
      <c r="Y750" s="15">
        <v>0</v>
      </c>
      <c r="Z750" s="15">
        <v>0</v>
      </c>
      <c r="AA750" s="15">
        <v>0</v>
      </c>
      <c r="AB750" s="15">
        <v>0</v>
      </c>
      <c r="AC750" s="15">
        <v>1</v>
      </c>
      <c r="AD750" s="15">
        <v>0</v>
      </c>
      <c r="AE750" s="15">
        <v>1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</row>
    <row r="751" spans="2:36" x14ac:dyDescent="0.2">
      <c r="B751" s="15">
        <v>27132</v>
      </c>
      <c r="C751" s="15">
        <v>127.5</v>
      </c>
      <c r="D751" s="15">
        <v>0.99</v>
      </c>
      <c r="E751" s="15">
        <v>1</v>
      </c>
      <c r="F751" s="15">
        <v>0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1</v>
      </c>
      <c r="U751" s="15">
        <v>0</v>
      </c>
      <c r="V751" s="15">
        <v>0</v>
      </c>
      <c r="W751" s="15">
        <v>0</v>
      </c>
      <c r="X751" s="15">
        <v>1</v>
      </c>
      <c r="Y751" s="15">
        <v>0</v>
      </c>
      <c r="Z751" s="15">
        <v>0</v>
      </c>
      <c r="AA751" s="15">
        <v>0</v>
      </c>
      <c r="AB751" s="15">
        <v>1</v>
      </c>
      <c r="AC751" s="15">
        <v>0</v>
      </c>
      <c r="AD751" s="15">
        <v>1</v>
      </c>
      <c r="AE751" s="15">
        <v>0</v>
      </c>
      <c r="AF751" s="15">
        <v>0</v>
      </c>
      <c r="AG751" s="15">
        <v>0</v>
      </c>
      <c r="AH751" s="15">
        <v>0</v>
      </c>
      <c r="AI751" s="15">
        <v>0</v>
      </c>
      <c r="AJ751" s="15">
        <v>0</v>
      </c>
    </row>
    <row r="752" spans="2:36" x14ac:dyDescent="0.2">
      <c r="B752" s="15">
        <v>27132</v>
      </c>
      <c r="C752" s="15">
        <v>128.86000000000001</v>
      </c>
      <c r="D752" s="15">
        <v>0.99</v>
      </c>
      <c r="E752" s="15">
        <v>1</v>
      </c>
      <c r="F752" s="15">
        <v>0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1</v>
      </c>
      <c r="U752" s="15">
        <v>0</v>
      </c>
      <c r="V752" s="15">
        <v>0</v>
      </c>
      <c r="W752" s="15">
        <v>0</v>
      </c>
      <c r="X752" s="15">
        <v>1</v>
      </c>
      <c r="Y752" s="15">
        <v>0</v>
      </c>
      <c r="Z752" s="15">
        <v>0</v>
      </c>
      <c r="AA752" s="15">
        <v>0</v>
      </c>
      <c r="AB752" s="15">
        <v>1</v>
      </c>
      <c r="AC752" s="15">
        <v>0</v>
      </c>
      <c r="AD752" s="15">
        <v>1</v>
      </c>
      <c r="AE752" s="15">
        <v>0</v>
      </c>
      <c r="AF752" s="15">
        <v>0</v>
      </c>
      <c r="AG752" s="15">
        <v>0</v>
      </c>
      <c r="AH752" s="15">
        <v>0</v>
      </c>
      <c r="AI752" s="15">
        <v>0</v>
      </c>
      <c r="AJ752" s="15">
        <v>0</v>
      </c>
    </row>
    <row r="753" spans="2:36" x14ac:dyDescent="0.2">
      <c r="B753" s="15">
        <v>166</v>
      </c>
      <c r="C753" s="15">
        <v>21.33</v>
      </c>
      <c r="D753" s="15">
        <v>6</v>
      </c>
      <c r="E753" s="15">
        <v>1</v>
      </c>
      <c r="F753" s="15">
        <v>1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1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</row>
    <row r="754" spans="2:36" x14ac:dyDescent="0.2">
      <c r="B754" s="15">
        <v>18</v>
      </c>
      <c r="C754" s="15">
        <v>13</v>
      </c>
      <c r="D754" s="15">
        <v>9.99</v>
      </c>
      <c r="E754" s="15">
        <v>1</v>
      </c>
      <c r="F754" s="15">
        <v>0</v>
      </c>
      <c r="G754" s="15">
        <v>1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1</v>
      </c>
      <c r="Y754" s="15">
        <v>0</v>
      </c>
      <c r="Z754" s="15">
        <v>0</v>
      </c>
      <c r="AA754" s="15">
        <v>1</v>
      </c>
      <c r="AB754" s="15">
        <v>0</v>
      </c>
      <c r="AC754" s="15">
        <v>0</v>
      </c>
      <c r="AD754" s="15">
        <v>0</v>
      </c>
      <c r="AE754" s="15">
        <v>1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</row>
    <row r="755" spans="2:36" x14ac:dyDescent="0.2">
      <c r="B755" s="15">
        <v>584</v>
      </c>
      <c r="C755" s="15">
        <v>26</v>
      </c>
      <c r="D755" s="15">
        <v>5</v>
      </c>
      <c r="E755" s="15">
        <v>1</v>
      </c>
      <c r="F755" s="15">
        <v>0</v>
      </c>
      <c r="G755" s="15">
        <v>1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1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1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</row>
    <row r="756" spans="2:36" x14ac:dyDescent="0.2">
      <c r="B756" s="15">
        <v>4556</v>
      </c>
      <c r="C756" s="15">
        <v>26</v>
      </c>
      <c r="D756" s="15">
        <v>5</v>
      </c>
      <c r="E756" s="15">
        <v>1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1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1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</row>
    <row r="757" spans="2:36" x14ac:dyDescent="0.2">
      <c r="B757" s="15">
        <v>305</v>
      </c>
      <c r="C757" s="15">
        <v>161.08000000000001</v>
      </c>
      <c r="D757" s="15">
        <v>1.23</v>
      </c>
      <c r="E757" s="15">
        <v>1</v>
      </c>
      <c r="F757" s="15">
        <v>0</v>
      </c>
      <c r="G757" s="15">
        <v>1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1</v>
      </c>
      <c r="W757" s="15">
        <v>0</v>
      </c>
      <c r="X757" s="15">
        <v>0</v>
      </c>
      <c r="Y757" s="15">
        <v>0</v>
      </c>
      <c r="Z757" s="15">
        <v>1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</row>
    <row r="758" spans="2:36" x14ac:dyDescent="0.2">
      <c r="B758" s="15">
        <v>22501</v>
      </c>
      <c r="C758" s="15">
        <v>13.18</v>
      </c>
      <c r="D758" s="15">
        <v>10</v>
      </c>
      <c r="E758" s="15">
        <v>1</v>
      </c>
      <c r="F758" s="15">
        <v>0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1</v>
      </c>
      <c r="V758" s="15">
        <v>0</v>
      </c>
      <c r="W758" s="15">
        <v>0</v>
      </c>
      <c r="X758" s="15">
        <v>1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1</v>
      </c>
      <c r="AE758" s="15">
        <v>0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</row>
    <row r="759" spans="2:36" x14ac:dyDescent="0.2">
      <c r="B759" s="15">
        <v>25433</v>
      </c>
      <c r="C759" s="15">
        <v>11.5</v>
      </c>
      <c r="D759" s="15">
        <v>11.5</v>
      </c>
      <c r="E759" s="15">
        <v>0</v>
      </c>
      <c r="F759" s="15">
        <v>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1</v>
      </c>
      <c r="Y759" s="15">
        <v>0</v>
      </c>
      <c r="Z759" s="15">
        <v>0</v>
      </c>
      <c r="AA759" s="15">
        <v>0</v>
      </c>
      <c r="AB759" s="15">
        <v>0</v>
      </c>
      <c r="AC759" s="15">
        <v>1</v>
      </c>
      <c r="AD759" s="15">
        <v>0</v>
      </c>
      <c r="AE759" s="15">
        <v>1</v>
      </c>
      <c r="AF759" s="15">
        <v>0</v>
      </c>
      <c r="AG759" s="15">
        <v>0</v>
      </c>
      <c r="AH759" s="15">
        <v>0</v>
      </c>
      <c r="AI759" s="15">
        <v>0</v>
      </c>
      <c r="AJ759" s="15">
        <v>0</v>
      </c>
    </row>
    <row r="760" spans="2:36" x14ac:dyDescent="0.2">
      <c r="B760" s="15">
        <v>27132</v>
      </c>
      <c r="C760" s="15">
        <v>136.49</v>
      </c>
      <c r="D760" s="15">
        <v>0.99</v>
      </c>
      <c r="E760" s="15">
        <v>1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1</v>
      </c>
      <c r="U760" s="15">
        <v>0</v>
      </c>
      <c r="V760" s="15">
        <v>0</v>
      </c>
      <c r="W760" s="15">
        <v>0</v>
      </c>
      <c r="X760" s="15">
        <v>1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1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</row>
    <row r="761" spans="2:36" x14ac:dyDescent="0.2">
      <c r="B761" s="15">
        <v>22501</v>
      </c>
      <c r="C761" s="15">
        <v>14.38</v>
      </c>
      <c r="D761" s="15">
        <v>9.5</v>
      </c>
      <c r="E761" s="15">
        <v>1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1</v>
      </c>
      <c r="V761" s="15">
        <v>0</v>
      </c>
      <c r="W761" s="15">
        <v>0</v>
      </c>
      <c r="X761" s="15">
        <v>1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1</v>
      </c>
      <c r="AE761" s="15">
        <v>0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</row>
    <row r="762" spans="2:36" x14ac:dyDescent="0.2">
      <c r="B762" s="15">
        <v>541</v>
      </c>
      <c r="C762" s="15">
        <v>15.5</v>
      </c>
      <c r="D762" s="15">
        <v>8.99</v>
      </c>
      <c r="E762" s="15">
        <v>1</v>
      </c>
      <c r="F762" s="15">
        <v>1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1</v>
      </c>
      <c r="Y762" s="15">
        <v>0</v>
      </c>
      <c r="Z762" s="15">
        <v>0</v>
      </c>
      <c r="AA762" s="15">
        <v>0</v>
      </c>
      <c r="AB762" s="15">
        <v>0</v>
      </c>
      <c r="AC762" s="15">
        <v>1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</row>
    <row r="763" spans="2:36" x14ac:dyDescent="0.2">
      <c r="B763" s="15">
        <v>27132</v>
      </c>
      <c r="C763" s="15">
        <v>142.75</v>
      </c>
      <c r="D763" s="15">
        <v>0.99</v>
      </c>
      <c r="E763" s="15">
        <v>1</v>
      </c>
      <c r="F763" s="15">
        <v>0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1</v>
      </c>
      <c r="U763" s="15">
        <v>0</v>
      </c>
      <c r="V763" s="15">
        <v>0</v>
      </c>
      <c r="W763" s="15">
        <v>0</v>
      </c>
      <c r="X763" s="15">
        <v>1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1</v>
      </c>
      <c r="AE763" s="15">
        <v>0</v>
      </c>
      <c r="AF763" s="15">
        <v>0</v>
      </c>
      <c r="AG763" s="15">
        <v>0</v>
      </c>
      <c r="AH763" s="15">
        <v>0</v>
      </c>
      <c r="AI763" s="15">
        <v>0</v>
      </c>
      <c r="AJ763" s="15">
        <v>0</v>
      </c>
    </row>
    <row r="764" spans="2:36" x14ac:dyDescent="0.2">
      <c r="B764" s="15">
        <v>352</v>
      </c>
      <c r="C764" s="15">
        <v>11.95</v>
      </c>
      <c r="D764" s="15">
        <v>11.95</v>
      </c>
      <c r="E764" s="15">
        <v>0</v>
      </c>
      <c r="F764" s="15">
        <v>0</v>
      </c>
      <c r="G764" s="15">
        <v>1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1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1</v>
      </c>
      <c r="AF764" s="15">
        <v>0</v>
      </c>
      <c r="AG764" s="15">
        <v>0</v>
      </c>
      <c r="AH764" s="15">
        <v>0</v>
      </c>
      <c r="AI764" s="15">
        <v>0</v>
      </c>
      <c r="AJ764" s="15">
        <v>0</v>
      </c>
    </row>
    <row r="765" spans="2:36" x14ac:dyDescent="0.2">
      <c r="B765" s="15">
        <v>5701</v>
      </c>
      <c r="C765" s="15">
        <v>19.64</v>
      </c>
      <c r="D765" s="15">
        <v>11.07</v>
      </c>
      <c r="E765" s="15">
        <v>1</v>
      </c>
      <c r="F765" s="15">
        <v>0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1</v>
      </c>
      <c r="U765" s="15">
        <v>0</v>
      </c>
      <c r="V765" s="15">
        <v>1</v>
      </c>
      <c r="W765" s="15">
        <v>0</v>
      </c>
      <c r="X765" s="15">
        <v>0</v>
      </c>
      <c r="Y765" s="15">
        <v>0</v>
      </c>
      <c r="Z765" s="15">
        <v>1</v>
      </c>
      <c r="AA765" s="15">
        <v>0</v>
      </c>
      <c r="AB765" s="15">
        <v>0</v>
      </c>
      <c r="AC765" s="15">
        <v>0</v>
      </c>
      <c r="AD765" s="15">
        <v>1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</row>
    <row r="766" spans="2:36" x14ac:dyDescent="0.2">
      <c r="B766" s="15">
        <v>814</v>
      </c>
      <c r="C766" s="15">
        <v>11.99</v>
      </c>
      <c r="D766" s="15">
        <v>11.99</v>
      </c>
      <c r="E766" s="15">
        <v>0</v>
      </c>
      <c r="F766" s="15">
        <v>0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1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1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</row>
    <row r="767" spans="2:36" x14ac:dyDescent="0.2">
      <c r="B767" s="15">
        <v>3385</v>
      </c>
      <c r="C767" s="15">
        <v>11.99</v>
      </c>
      <c r="D767" s="15">
        <v>11.99</v>
      </c>
      <c r="E767" s="15">
        <v>0</v>
      </c>
      <c r="F767" s="15">
        <v>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1</v>
      </c>
      <c r="Y767" s="15">
        <v>0</v>
      </c>
      <c r="Z767" s="15">
        <v>0</v>
      </c>
      <c r="AA767" s="15">
        <v>0</v>
      </c>
      <c r="AB767" s="15">
        <v>0</v>
      </c>
      <c r="AC767" s="15">
        <v>1</v>
      </c>
      <c r="AD767" s="15">
        <v>0</v>
      </c>
      <c r="AE767" s="15">
        <v>1</v>
      </c>
      <c r="AF767" s="15">
        <v>0</v>
      </c>
      <c r="AG767" s="15">
        <v>0</v>
      </c>
      <c r="AH767" s="15">
        <v>0</v>
      </c>
      <c r="AI767" s="15">
        <v>0</v>
      </c>
      <c r="AJ767" s="15">
        <v>0</v>
      </c>
    </row>
    <row r="768" spans="2:36" x14ac:dyDescent="0.2">
      <c r="B768" s="15">
        <v>3385</v>
      </c>
      <c r="C768" s="15">
        <v>11.99</v>
      </c>
      <c r="D768" s="15">
        <v>11.99</v>
      </c>
      <c r="E768" s="15">
        <v>0</v>
      </c>
      <c r="F768" s="15">
        <v>1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1</v>
      </c>
      <c r="Y768" s="15">
        <v>0</v>
      </c>
      <c r="Z768" s="15">
        <v>0</v>
      </c>
      <c r="AA768" s="15">
        <v>0</v>
      </c>
      <c r="AB768" s="15">
        <v>0</v>
      </c>
      <c r="AC768" s="15">
        <v>1</v>
      </c>
      <c r="AD768" s="15">
        <v>0</v>
      </c>
      <c r="AE768" s="15">
        <v>1</v>
      </c>
      <c r="AF768" s="15">
        <v>0</v>
      </c>
      <c r="AG768" s="15">
        <v>0</v>
      </c>
      <c r="AH768" s="15">
        <v>0</v>
      </c>
      <c r="AI768" s="15">
        <v>0</v>
      </c>
      <c r="AJ768" s="15">
        <v>0</v>
      </c>
    </row>
    <row r="769" spans="2:36" x14ac:dyDescent="0.2">
      <c r="B769" s="15">
        <v>10067</v>
      </c>
      <c r="C769" s="15">
        <v>12</v>
      </c>
      <c r="D769" s="15">
        <v>12</v>
      </c>
      <c r="E769" s="15">
        <v>0</v>
      </c>
      <c r="F769" s="15">
        <v>0</v>
      </c>
      <c r="G769" s="15">
        <v>1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1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0</v>
      </c>
      <c r="AJ769" s="15">
        <v>0</v>
      </c>
    </row>
    <row r="770" spans="2:36" x14ac:dyDescent="0.2">
      <c r="B770" s="15">
        <v>3375</v>
      </c>
      <c r="C770" s="15">
        <v>22.14</v>
      </c>
      <c r="D770" s="15">
        <v>9.84</v>
      </c>
      <c r="E770" s="15">
        <v>0</v>
      </c>
      <c r="F770" s="15">
        <v>0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1</v>
      </c>
      <c r="V770" s="15">
        <v>1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0</v>
      </c>
      <c r="AC770" s="15">
        <v>1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</row>
    <row r="771" spans="2:36" x14ac:dyDescent="0.2">
      <c r="B771" s="15">
        <v>846</v>
      </c>
      <c r="C771" s="15">
        <v>22.14</v>
      </c>
      <c r="D771" s="15">
        <v>9.84</v>
      </c>
      <c r="E771" s="15">
        <v>0</v>
      </c>
      <c r="F771" s="15">
        <v>0</v>
      </c>
      <c r="G771" s="15">
        <v>0</v>
      </c>
      <c r="H771" s="15">
        <v>0</v>
      </c>
      <c r="I771" s="15">
        <v>1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1</v>
      </c>
      <c r="W771" s="15">
        <v>0</v>
      </c>
      <c r="X771" s="15">
        <v>0</v>
      </c>
      <c r="Y771" s="15">
        <v>0</v>
      </c>
      <c r="Z771" s="15">
        <v>1</v>
      </c>
      <c r="AA771" s="15">
        <v>0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0</v>
      </c>
      <c r="AH771" s="15">
        <v>0</v>
      </c>
      <c r="AI771" s="15">
        <v>0</v>
      </c>
      <c r="AJ771" s="15">
        <v>1</v>
      </c>
    </row>
    <row r="772" spans="2:36" x14ac:dyDescent="0.2">
      <c r="B772" s="15">
        <v>27132</v>
      </c>
      <c r="C772" s="15">
        <v>147.5</v>
      </c>
      <c r="D772" s="15">
        <v>0.99</v>
      </c>
      <c r="E772" s="15">
        <v>1</v>
      </c>
      <c r="F772" s="15">
        <v>0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1</v>
      </c>
      <c r="U772" s="15">
        <v>0</v>
      </c>
      <c r="V772" s="15">
        <v>0</v>
      </c>
      <c r="W772" s="15">
        <v>0</v>
      </c>
      <c r="X772" s="15">
        <v>1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1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</row>
    <row r="773" spans="2:36" x14ac:dyDescent="0.2">
      <c r="B773" s="15">
        <v>686</v>
      </c>
      <c r="C773" s="15">
        <v>22.67</v>
      </c>
      <c r="D773" s="15">
        <v>6.5</v>
      </c>
      <c r="E773" s="15">
        <v>1</v>
      </c>
      <c r="F773" s="15">
        <v>0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1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1</v>
      </c>
      <c r="Y773" s="15">
        <v>0</v>
      </c>
      <c r="Z773" s="15">
        <v>0</v>
      </c>
      <c r="AA773" s="15">
        <v>0</v>
      </c>
      <c r="AB773" s="15">
        <v>0</v>
      </c>
      <c r="AC773" s="15">
        <v>1</v>
      </c>
      <c r="AD773" s="15">
        <v>0</v>
      </c>
      <c r="AE773" s="15">
        <v>1</v>
      </c>
      <c r="AF773" s="15">
        <v>0</v>
      </c>
      <c r="AG773" s="15">
        <v>0</v>
      </c>
      <c r="AH773" s="15">
        <v>0</v>
      </c>
      <c r="AI773" s="15">
        <v>0</v>
      </c>
      <c r="AJ773" s="15">
        <v>0</v>
      </c>
    </row>
    <row r="774" spans="2:36" x14ac:dyDescent="0.2">
      <c r="B774" s="15">
        <v>841</v>
      </c>
      <c r="C774" s="15">
        <v>30</v>
      </c>
      <c r="D774" s="15">
        <v>4.99</v>
      </c>
      <c r="E774" s="15">
        <v>1</v>
      </c>
      <c r="F774" s="15">
        <v>0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1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1</v>
      </c>
      <c r="Y774" s="15">
        <v>0</v>
      </c>
      <c r="Z774" s="15">
        <v>0</v>
      </c>
      <c r="AA774" s="15">
        <v>0</v>
      </c>
      <c r="AB774" s="15">
        <v>1</v>
      </c>
      <c r="AC774" s="15">
        <v>0</v>
      </c>
      <c r="AD774" s="15">
        <v>1</v>
      </c>
      <c r="AE774" s="15">
        <v>0</v>
      </c>
      <c r="AF774" s="15">
        <v>0</v>
      </c>
      <c r="AG774" s="15">
        <v>0</v>
      </c>
      <c r="AH774" s="15">
        <v>0</v>
      </c>
      <c r="AI774" s="15">
        <v>0</v>
      </c>
      <c r="AJ774" s="15">
        <v>0</v>
      </c>
    </row>
    <row r="775" spans="2:36" x14ac:dyDescent="0.2">
      <c r="B775" s="15">
        <v>5564</v>
      </c>
      <c r="C775" s="15">
        <v>12.25</v>
      </c>
      <c r="D775" s="15">
        <v>12.25</v>
      </c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1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1</v>
      </c>
      <c r="Y775" s="15">
        <v>0</v>
      </c>
      <c r="Z775" s="15">
        <v>0</v>
      </c>
      <c r="AA775" s="15">
        <v>0</v>
      </c>
      <c r="AB775" s="15">
        <v>0</v>
      </c>
      <c r="AC775" s="15">
        <v>1</v>
      </c>
      <c r="AD775" s="15">
        <v>0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</row>
    <row r="776" spans="2:36" x14ac:dyDescent="0.2">
      <c r="B776" s="15">
        <v>27132</v>
      </c>
      <c r="C776" s="15">
        <v>152.5</v>
      </c>
      <c r="D776" s="15">
        <v>0.99</v>
      </c>
      <c r="E776" s="15">
        <v>1</v>
      </c>
      <c r="F776" s="15">
        <v>0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1</v>
      </c>
      <c r="U776" s="15">
        <v>0</v>
      </c>
      <c r="V776" s="15">
        <v>0</v>
      </c>
      <c r="W776" s="15">
        <v>0</v>
      </c>
      <c r="X776" s="15">
        <v>1</v>
      </c>
      <c r="Y776" s="15">
        <v>0</v>
      </c>
      <c r="Z776" s="15">
        <v>0</v>
      </c>
      <c r="AA776" s="15">
        <v>0</v>
      </c>
      <c r="AB776" s="15">
        <v>1</v>
      </c>
      <c r="AC776" s="15">
        <v>0</v>
      </c>
      <c r="AD776" s="15">
        <v>1</v>
      </c>
      <c r="AE776" s="15">
        <v>0</v>
      </c>
      <c r="AF776" s="15">
        <v>0</v>
      </c>
      <c r="AG776" s="15">
        <v>0</v>
      </c>
      <c r="AH776" s="15">
        <v>0</v>
      </c>
      <c r="AI776" s="15">
        <v>0</v>
      </c>
      <c r="AJ776" s="15">
        <v>0</v>
      </c>
    </row>
    <row r="777" spans="2:36" x14ac:dyDescent="0.2">
      <c r="B777" s="15">
        <v>844</v>
      </c>
      <c r="C777" s="15">
        <v>185.69</v>
      </c>
      <c r="D777" s="15">
        <v>1.23</v>
      </c>
      <c r="E777" s="15">
        <v>1</v>
      </c>
      <c r="F777" s="15">
        <v>0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1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1</v>
      </c>
      <c r="W777" s="15">
        <v>0</v>
      </c>
      <c r="X777" s="15">
        <v>0</v>
      </c>
      <c r="Y777" s="15">
        <v>0</v>
      </c>
      <c r="Z777" s="15">
        <v>1</v>
      </c>
      <c r="AA777" s="15">
        <v>0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2:36" x14ac:dyDescent="0.2">
      <c r="B778" s="15">
        <v>846</v>
      </c>
      <c r="C778" s="15">
        <v>23.44</v>
      </c>
      <c r="D778" s="15">
        <v>9.84</v>
      </c>
      <c r="E778" s="15">
        <v>1</v>
      </c>
      <c r="F778" s="15">
        <v>0</v>
      </c>
      <c r="G778" s="15">
        <v>0</v>
      </c>
      <c r="H778" s="15">
        <v>0</v>
      </c>
      <c r="I778" s="15">
        <v>1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1</v>
      </c>
      <c r="W778" s="15">
        <v>0</v>
      </c>
      <c r="X778" s="15">
        <v>0</v>
      </c>
      <c r="Y778" s="15">
        <v>0</v>
      </c>
      <c r="Z778" s="15">
        <v>1</v>
      </c>
      <c r="AA778" s="15">
        <v>0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0</v>
      </c>
      <c r="AH778" s="15">
        <v>0</v>
      </c>
      <c r="AI778" s="15">
        <v>0</v>
      </c>
      <c r="AJ778" s="15">
        <v>1</v>
      </c>
    </row>
    <row r="779" spans="2:36" x14ac:dyDescent="0.2">
      <c r="B779" s="15">
        <v>3385</v>
      </c>
      <c r="C779" s="15">
        <v>15.55</v>
      </c>
      <c r="D779" s="15">
        <v>9.99</v>
      </c>
      <c r="E779" s="15">
        <v>1</v>
      </c>
      <c r="F779" s="15">
        <v>1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1</v>
      </c>
      <c r="Y779" s="15">
        <v>0</v>
      </c>
      <c r="Z779" s="15">
        <v>0</v>
      </c>
      <c r="AA779" s="15">
        <v>0</v>
      </c>
      <c r="AB779" s="15">
        <v>0</v>
      </c>
      <c r="AC779" s="15">
        <v>1</v>
      </c>
      <c r="AD779" s="15">
        <v>0</v>
      </c>
      <c r="AE779" s="15">
        <v>1</v>
      </c>
      <c r="AF779" s="15">
        <v>0</v>
      </c>
      <c r="AG779" s="15">
        <v>0</v>
      </c>
      <c r="AH779" s="15">
        <v>0</v>
      </c>
      <c r="AI779" s="15">
        <v>0</v>
      </c>
      <c r="AJ779" s="15">
        <v>0</v>
      </c>
    </row>
    <row r="780" spans="2:36" x14ac:dyDescent="0.2">
      <c r="B780" s="15">
        <v>3385</v>
      </c>
      <c r="C780" s="15">
        <v>13</v>
      </c>
      <c r="D780" s="15">
        <v>11.99</v>
      </c>
      <c r="E780" s="15">
        <v>1</v>
      </c>
      <c r="F780" s="15">
        <v>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1</v>
      </c>
      <c r="Y780" s="15">
        <v>0</v>
      </c>
      <c r="Z780" s="15">
        <v>0</v>
      </c>
      <c r="AA780" s="15">
        <v>0</v>
      </c>
      <c r="AB780" s="15">
        <v>0</v>
      </c>
      <c r="AC780" s="15">
        <v>1</v>
      </c>
      <c r="AD780" s="15">
        <v>0</v>
      </c>
      <c r="AE780" s="15">
        <v>1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</row>
    <row r="781" spans="2:36" x14ac:dyDescent="0.2">
      <c r="B781" s="15">
        <v>479</v>
      </c>
      <c r="C781" s="15">
        <v>191.84</v>
      </c>
      <c r="D781" s="15">
        <v>1.23</v>
      </c>
      <c r="E781" s="15">
        <v>1</v>
      </c>
      <c r="F781" s="15">
        <v>0</v>
      </c>
      <c r="G781" s="15">
        <v>1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1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1</v>
      </c>
      <c r="AD781" s="15">
        <v>1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</row>
    <row r="782" spans="2:36" x14ac:dyDescent="0.2">
      <c r="B782" s="15">
        <v>10067</v>
      </c>
      <c r="C782" s="15">
        <v>12.5</v>
      </c>
      <c r="D782" s="15">
        <v>12.5</v>
      </c>
      <c r="E782" s="15">
        <v>0</v>
      </c>
      <c r="F782" s="15">
        <v>0</v>
      </c>
      <c r="G782" s="15">
        <v>1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1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1</v>
      </c>
      <c r="AF782" s="15">
        <v>0</v>
      </c>
      <c r="AG782" s="15">
        <v>0</v>
      </c>
      <c r="AH782" s="15">
        <v>0</v>
      </c>
      <c r="AI782" s="15">
        <v>0</v>
      </c>
      <c r="AJ782" s="15">
        <v>0</v>
      </c>
    </row>
    <row r="783" spans="2:36" x14ac:dyDescent="0.2">
      <c r="B783" s="15">
        <v>3385</v>
      </c>
      <c r="C783" s="15">
        <v>13.05</v>
      </c>
      <c r="D783" s="15">
        <v>11.99</v>
      </c>
      <c r="E783" s="15">
        <v>1</v>
      </c>
      <c r="F783" s="15">
        <v>1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1</v>
      </c>
      <c r="Y783" s="15">
        <v>0</v>
      </c>
      <c r="Z783" s="15">
        <v>0</v>
      </c>
      <c r="AA783" s="15">
        <v>0</v>
      </c>
      <c r="AB783" s="15">
        <v>0</v>
      </c>
      <c r="AC783" s="15">
        <v>1</v>
      </c>
      <c r="AD783" s="15">
        <v>0</v>
      </c>
      <c r="AE783" s="15">
        <v>1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</row>
    <row r="784" spans="2:36" x14ac:dyDescent="0.2">
      <c r="B784" s="15">
        <v>709</v>
      </c>
      <c r="C784" s="15">
        <v>38.76</v>
      </c>
      <c r="D784" s="15">
        <v>6.14</v>
      </c>
      <c r="E784" s="15">
        <v>1</v>
      </c>
      <c r="F784" s="15">
        <v>1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1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</row>
    <row r="785" spans="2:36" x14ac:dyDescent="0.2">
      <c r="B785" s="15">
        <v>10</v>
      </c>
      <c r="C785" s="15">
        <v>197.99</v>
      </c>
      <c r="D785" s="15">
        <v>1.23</v>
      </c>
      <c r="E785" s="15">
        <v>1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1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1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1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</row>
    <row r="786" spans="2:36" x14ac:dyDescent="0.2">
      <c r="B786" s="15">
        <v>22501</v>
      </c>
      <c r="C786" s="15">
        <v>13</v>
      </c>
      <c r="D786" s="15">
        <v>12.5</v>
      </c>
      <c r="E786" s="15">
        <v>1</v>
      </c>
      <c r="F786" s="15">
        <v>0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1</v>
      </c>
      <c r="V786" s="15">
        <v>0</v>
      </c>
      <c r="W786" s="15">
        <v>0</v>
      </c>
      <c r="X786" s="15">
        <v>1</v>
      </c>
      <c r="Y786" s="15">
        <v>0</v>
      </c>
      <c r="Z786" s="15">
        <v>0</v>
      </c>
      <c r="AA786" s="15">
        <v>0</v>
      </c>
      <c r="AB786" s="15">
        <v>1</v>
      </c>
      <c r="AC786" s="15">
        <v>0</v>
      </c>
      <c r="AD786" s="15">
        <v>1</v>
      </c>
      <c r="AE786" s="15">
        <v>0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</row>
    <row r="787" spans="2:36" x14ac:dyDescent="0.2">
      <c r="B787" s="15">
        <v>100</v>
      </c>
      <c r="C787" s="15">
        <v>25.21</v>
      </c>
      <c r="D787" s="15">
        <v>9.84</v>
      </c>
      <c r="E787" s="15">
        <v>1</v>
      </c>
      <c r="F787" s="15">
        <v>0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1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1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1</v>
      </c>
      <c r="AG787" s="15">
        <v>0</v>
      </c>
      <c r="AH787" s="15">
        <v>0</v>
      </c>
      <c r="AI787" s="15">
        <v>0</v>
      </c>
      <c r="AJ787" s="15">
        <v>0</v>
      </c>
    </row>
    <row r="788" spans="2:36" x14ac:dyDescent="0.2">
      <c r="B788" s="15">
        <v>541</v>
      </c>
      <c r="C788" s="15">
        <v>16.5</v>
      </c>
      <c r="D788" s="15">
        <v>9.99</v>
      </c>
      <c r="E788" s="15">
        <v>1</v>
      </c>
      <c r="F788" s="15">
        <v>1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1</v>
      </c>
      <c r="Y788" s="15">
        <v>0</v>
      </c>
      <c r="Z788" s="15">
        <v>0</v>
      </c>
      <c r="AA788" s="15">
        <v>0</v>
      </c>
      <c r="AB788" s="15">
        <v>0</v>
      </c>
      <c r="AC788" s="15">
        <v>1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</row>
    <row r="789" spans="2:36" x14ac:dyDescent="0.2">
      <c r="B789" s="15">
        <v>6</v>
      </c>
      <c r="C789" s="15">
        <v>205.37</v>
      </c>
      <c r="D789" s="15">
        <v>1.23</v>
      </c>
      <c r="E789" s="15">
        <v>1</v>
      </c>
      <c r="F789" s="15">
        <v>0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1</v>
      </c>
      <c r="S789" s="15">
        <v>0</v>
      </c>
      <c r="T789" s="15">
        <v>0</v>
      </c>
      <c r="U789" s="15">
        <v>0</v>
      </c>
      <c r="V789" s="15">
        <v>1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0</v>
      </c>
      <c r="AH789" s="15">
        <v>1</v>
      </c>
      <c r="AI789" s="15">
        <v>0</v>
      </c>
      <c r="AJ789" s="15">
        <v>0</v>
      </c>
    </row>
    <row r="790" spans="2:36" x14ac:dyDescent="0.2">
      <c r="B790" s="15">
        <v>825</v>
      </c>
      <c r="C790" s="15">
        <v>205.37</v>
      </c>
      <c r="D790" s="15">
        <v>1.23</v>
      </c>
      <c r="E790" s="15">
        <v>1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1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1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1</v>
      </c>
      <c r="AC790" s="15">
        <v>0</v>
      </c>
      <c r="AD790" s="15">
        <v>1</v>
      </c>
      <c r="AE790" s="15">
        <v>0</v>
      </c>
      <c r="AF790" s="15">
        <v>0</v>
      </c>
      <c r="AG790" s="15">
        <v>0</v>
      </c>
      <c r="AH790" s="15">
        <v>0</v>
      </c>
      <c r="AI790" s="15">
        <v>0</v>
      </c>
      <c r="AJ790" s="15">
        <v>0</v>
      </c>
    </row>
    <row r="791" spans="2:36" x14ac:dyDescent="0.2">
      <c r="B791" s="15">
        <v>370</v>
      </c>
      <c r="C791" s="15">
        <v>41.21</v>
      </c>
      <c r="D791" s="15">
        <v>6.14</v>
      </c>
      <c r="E791" s="15">
        <v>1</v>
      </c>
      <c r="F791" s="15">
        <v>0</v>
      </c>
      <c r="G791" s="15">
        <v>0</v>
      </c>
      <c r="H791" s="15">
        <v>0</v>
      </c>
      <c r="I791" s="15">
        <v>1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1</v>
      </c>
      <c r="W791" s="15">
        <v>0</v>
      </c>
      <c r="X791" s="15">
        <v>0</v>
      </c>
      <c r="Y791" s="15">
        <v>0</v>
      </c>
      <c r="Z791" s="15">
        <v>0</v>
      </c>
      <c r="AA791" s="15">
        <v>0</v>
      </c>
      <c r="AB791" s="15">
        <v>0</v>
      </c>
      <c r="AC791" s="15">
        <v>1</v>
      </c>
      <c r="AD791" s="15">
        <v>0</v>
      </c>
      <c r="AE791" s="15">
        <v>0</v>
      </c>
      <c r="AF791" s="15">
        <v>0</v>
      </c>
      <c r="AG791" s="15">
        <v>0</v>
      </c>
      <c r="AH791" s="15">
        <v>1</v>
      </c>
      <c r="AI791" s="15">
        <v>0</v>
      </c>
      <c r="AJ791" s="15">
        <v>0</v>
      </c>
    </row>
    <row r="792" spans="2:36" x14ac:dyDescent="0.2">
      <c r="B792" s="15">
        <v>2220</v>
      </c>
      <c r="C792" s="15">
        <v>169.87</v>
      </c>
      <c r="D792" s="15">
        <v>0.99</v>
      </c>
      <c r="E792" s="15">
        <v>1</v>
      </c>
      <c r="F792" s="15">
        <v>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1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1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</row>
    <row r="793" spans="2:36" x14ac:dyDescent="0.2">
      <c r="B793" s="15">
        <v>3090</v>
      </c>
      <c r="C793" s="15">
        <v>23.35</v>
      </c>
      <c r="D793" s="15">
        <v>11.05</v>
      </c>
      <c r="E793" s="15">
        <v>0</v>
      </c>
      <c r="F793" s="15">
        <v>0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1</v>
      </c>
      <c r="V793" s="15">
        <v>1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0</v>
      </c>
      <c r="AH793" s="15">
        <v>0</v>
      </c>
      <c r="AI793" s="15">
        <v>1</v>
      </c>
      <c r="AJ793" s="15">
        <v>0</v>
      </c>
    </row>
    <row r="794" spans="2:36" x14ac:dyDescent="0.2">
      <c r="B794" s="15">
        <v>730</v>
      </c>
      <c r="C794" s="15">
        <v>23.37</v>
      </c>
      <c r="D794" s="15">
        <v>11.07</v>
      </c>
      <c r="E794" s="15">
        <v>0</v>
      </c>
      <c r="F794" s="15">
        <v>0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1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1</v>
      </c>
      <c r="W794" s="15">
        <v>0</v>
      </c>
      <c r="X794" s="15">
        <v>0</v>
      </c>
      <c r="Y794" s="15">
        <v>0</v>
      </c>
      <c r="Z794" s="15">
        <v>0</v>
      </c>
      <c r="AA794" s="15">
        <v>0</v>
      </c>
      <c r="AB794" s="15">
        <v>1</v>
      </c>
      <c r="AC794" s="15">
        <v>0</v>
      </c>
      <c r="AD794" s="15">
        <v>0</v>
      </c>
      <c r="AE794" s="15">
        <v>0</v>
      </c>
      <c r="AF794" s="15">
        <v>0</v>
      </c>
      <c r="AG794" s="15">
        <v>0</v>
      </c>
      <c r="AH794" s="15">
        <v>0</v>
      </c>
      <c r="AI794" s="15">
        <v>1</v>
      </c>
      <c r="AJ794" s="15">
        <v>0</v>
      </c>
    </row>
    <row r="795" spans="2:36" x14ac:dyDescent="0.2">
      <c r="B795" s="15">
        <v>5701</v>
      </c>
      <c r="C795" s="15">
        <v>23.37</v>
      </c>
      <c r="D795" s="15">
        <v>11.07</v>
      </c>
      <c r="E795" s="15">
        <v>0</v>
      </c>
      <c r="F795" s="15">
        <v>0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1</v>
      </c>
      <c r="U795" s="15">
        <v>0</v>
      </c>
      <c r="V795" s="15">
        <v>1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1</v>
      </c>
      <c r="AE795" s="15">
        <v>0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</row>
    <row r="796" spans="2:36" x14ac:dyDescent="0.2">
      <c r="B796" s="15">
        <v>56</v>
      </c>
      <c r="C796" s="15">
        <v>175</v>
      </c>
      <c r="D796" s="15">
        <v>0.99</v>
      </c>
      <c r="E796" s="15">
        <v>1</v>
      </c>
      <c r="F796" s="15">
        <v>0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1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1</v>
      </c>
      <c r="Y796" s="15">
        <v>0</v>
      </c>
      <c r="Z796" s="15">
        <v>0</v>
      </c>
      <c r="AA796" s="15">
        <v>0</v>
      </c>
      <c r="AB796" s="15">
        <v>0</v>
      </c>
      <c r="AC796" s="15">
        <v>1</v>
      </c>
      <c r="AD796" s="15">
        <v>1</v>
      </c>
      <c r="AE796" s="15">
        <v>0</v>
      </c>
      <c r="AF796" s="15">
        <v>0</v>
      </c>
      <c r="AG796" s="15">
        <v>0</v>
      </c>
      <c r="AH796" s="15">
        <v>0</v>
      </c>
      <c r="AI796" s="15">
        <v>0</v>
      </c>
      <c r="AJ796" s="15">
        <v>0</v>
      </c>
    </row>
    <row r="797" spans="2:36" x14ac:dyDescent="0.2">
      <c r="B797" s="15">
        <v>206</v>
      </c>
      <c r="C797" s="15">
        <v>17.55</v>
      </c>
      <c r="D797" s="15">
        <v>9.9499999999999993</v>
      </c>
      <c r="E797" s="15">
        <v>1</v>
      </c>
      <c r="F797" s="15">
        <v>0</v>
      </c>
      <c r="G797" s="15">
        <v>1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1</v>
      </c>
      <c r="Y797" s="15">
        <v>0</v>
      </c>
      <c r="Z797" s="15">
        <v>0</v>
      </c>
      <c r="AA797" s="15">
        <v>0</v>
      </c>
      <c r="AB797" s="15">
        <v>1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</row>
    <row r="798" spans="2:36" x14ac:dyDescent="0.2">
      <c r="B798" s="15">
        <v>576</v>
      </c>
      <c r="C798" s="15">
        <v>17.5</v>
      </c>
      <c r="D798" s="15">
        <v>9.99</v>
      </c>
      <c r="E798" s="15">
        <v>1</v>
      </c>
      <c r="F798" s="15">
        <v>1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1</v>
      </c>
      <c r="Y798" s="15">
        <v>0</v>
      </c>
      <c r="Z798" s="15">
        <v>0</v>
      </c>
      <c r="AA798" s="15">
        <v>0</v>
      </c>
      <c r="AB798" s="15">
        <v>0</v>
      </c>
      <c r="AC798" s="15">
        <v>1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</row>
    <row r="799" spans="2:36" x14ac:dyDescent="0.2">
      <c r="B799" s="15">
        <v>387</v>
      </c>
      <c r="C799" s="15">
        <v>36</v>
      </c>
      <c r="D799" s="15">
        <v>5</v>
      </c>
      <c r="E799" s="15">
        <v>1</v>
      </c>
      <c r="F799" s="15">
        <v>1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1</v>
      </c>
      <c r="Y799" s="15">
        <v>0</v>
      </c>
      <c r="Z799" s="15">
        <v>0</v>
      </c>
      <c r="AA799" s="15">
        <v>0</v>
      </c>
      <c r="AB799" s="15">
        <v>0</v>
      </c>
      <c r="AC799" s="15">
        <v>1</v>
      </c>
      <c r="AD799" s="15">
        <v>0</v>
      </c>
      <c r="AE799" s="15">
        <v>1</v>
      </c>
      <c r="AF799" s="15">
        <v>0</v>
      </c>
      <c r="AG799" s="15">
        <v>0</v>
      </c>
      <c r="AH799" s="15">
        <v>0</v>
      </c>
      <c r="AI799" s="15">
        <v>0</v>
      </c>
      <c r="AJ799" s="15">
        <v>0</v>
      </c>
    </row>
    <row r="800" spans="2:36" x14ac:dyDescent="0.2">
      <c r="B800" s="15">
        <v>3277</v>
      </c>
      <c r="C800" s="15">
        <v>26.01</v>
      </c>
      <c r="D800" s="15">
        <v>7</v>
      </c>
      <c r="E800" s="15">
        <v>1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1</v>
      </c>
      <c r="V800" s="15">
        <v>0</v>
      </c>
      <c r="W800" s="15">
        <v>0</v>
      </c>
      <c r="X800" s="15">
        <v>1</v>
      </c>
      <c r="Y800" s="15">
        <v>0</v>
      </c>
      <c r="Z800" s="15">
        <v>0</v>
      </c>
      <c r="AA800" s="15">
        <v>1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</row>
    <row r="801" spans="2:36" x14ac:dyDescent="0.2">
      <c r="B801" s="15">
        <v>988</v>
      </c>
      <c r="C801" s="15">
        <v>27.78</v>
      </c>
      <c r="D801" s="15">
        <v>6.75</v>
      </c>
      <c r="E801" s="15">
        <v>1</v>
      </c>
      <c r="F801" s="15">
        <v>1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1</v>
      </c>
      <c r="Y801" s="15">
        <v>0</v>
      </c>
      <c r="Z801" s="15">
        <v>0</v>
      </c>
      <c r="AA801" s="15">
        <v>0</v>
      </c>
      <c r="AB801" s="15">
        <v>0</v>
      </c>
      <c r="AC801" s="15">
        <v>1</v>
      </c>
      <c r="AD801" s="15">
        <v>1</v>
      </c>
      <c r="AE801" s="15">
        <v>0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</row>
    <row r="802" spans="2:36" x14ac:dyDescent="0.2">
      <c r="B802" s="15">
        <v>1647</v>
      </c>
      <c r="C802" s="15">
        <v>18.86</v>
      </c>
      <c r="D802" s="15">
        <v>9.9499999999999993</v>
      </c>
      <c r="E802" s="15">
        <v>1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1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1</v>
      </c>
      <c r="Y802" s="15">
        <v>0</v>
      </c>
      <c r="Z802" s="15">
        <v>0</v>
      </c>
      <c r="AA802" s="15">
        <v>0</v>
      </c>
      <c r="AB802" s="15">
        <v>1</v>
      </c>
      <c r="AC802" s="15">
        <v>0</v>
      </c>
      <c r="AD802" s="15">
        <v>1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</row>
    <row r="803" spans="2:36" x14ac:dyDescent="0.2">
      <c r="B803" s="15">
        <v>1719</v>
      </c>
      <c r="C803" s="15">
        <v>24.23</v>
      </c>
      <c r="D803" s="15">
        <v>11.93</v>
      </c>
      <c r="E803" s="15">
        <v>0</v>
      </c>
      <c r="F803" s="15">
        <v>0</v>
      </c>
      <c r="G803" s="15">
        <v>0</v>
      </c>
      <c r="H803" s="15">
        <v>1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1</v>
      </c>
      <c r="W803" s="15">
        <v>0</v>
      </c>
      <c r="X803" s="15">
        <v>0</v>
      </c>
      <c r="Y803" s="15">
        <v>1</v>
      </c>
      <c r="Z803" s="15">
        <v>0</v>
      </c>
      <c r="AA803" s="15">
        <v>0</v>
      </c>
      <c r="AB803" s="15">
        <v>0</v>
      </c>
      <c r="AC803" s="15">
        <v>0</v>
      </c>
      <c r="AD803" s="15">
        <v>0</v>
      </c>
      <c r="AE803" s="15">
        <v>1</v>
      </c>
      <c r="AF803" s="15">
        <v>0</v>
      </c>
      <c r="AG803" s="15">
        <v>0</v>
      </c>
      <c r="AH803" s="15">
        <v>0</v>
      </c>
      <c r="AI803" s="15">
        <v>0</v>
      </c>
      <c r="AJ803" s="15">
        <v>0</v>
      </c>
    </row>
    <row r="804" spans="2:36" x14ac:dyDescent="0.2">
      <c r="B804" s="15">
        <v>5271</v>
      </c>
      <c r="C804" s="15">
        <v>13.95</v>
      </c>
      <c r="D804" s="15">
        <v>13.95</v>
      </c>
      <c r="E804" s="15">
        <v>0</v>
      </c>
      <c r="F804" s="15">
        <v>0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1</v>
      </c>
      <c r="U804" s="15">
        <v>0</v>
      </c>
      <c r="V804" s="15">
        <v>0</v>
      </c>
      <c r="W804" s="15">
        <v>0</v>
      </c>
      <c r="X804" s="15">
        <v>1</v>
      </c>
      <c r="Y804" s="15">
        <v>0</v>
      </c>
      <c r="Z804" s="15">
        <v>0</v>
      </c>
      <c r="AA804" s="15">
        <v>0</v>
      </c>
      <c r="AB804" s="15">
        <v>1</v>
      </c>
      <c r="AC804" s="15">
        <v>0</v>
      </c>
      <c r="AD804" s="15">
        <v>0</v>
      </c>
      <c r="AE804" s="15">
        <v>0</v>
      </c>
      <c r="AF804" s="15">
        <v>1</v>
      </c>
      <c r="AG804" s="15">
        <v>0</v>
      </c>
      <c r="AH804" s="15">
        <v>0</v>
      </c>
      <c r="AI804" s="15">
        <v>0</v>
      </c>
      <c r="AJ804" s="15">
        <v>0</v>
      </c>
    </row>
    <row r="805" spans="2:36" x14ac:dyDescent="0.2">
      <c r="B805" s="15">
        <v>3613</v>
      </c>
      <c r="C805" s="15">
        <v>19.489999999999998</v>
      </c>
      <c r="D805" s="15">
        <v>9.99</v>
      </c>
      <c r="E805" s="15">
        <v>1</v>
      </c>
      <c r="F805" s="15">
        <v>1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1</v>
      </c>
      <c r="Y805" s="15">
        <v>0</v>
      </c>
      <c r="Z805" s="15">
        <v>0</v>
      </c>
      <c r="AA805" s="15">
        <v>0</v>
      </c>
      <c r="AB805" s="15">
        <v>0</v>
      </c>
      <c r="AC805" s="15">
        <v>1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</row>
    <row r="806" spans="2:36" x14ac:dyDescent="0.2">
      <c r="B806" s="15">
        <v>1647</v>
      </c>
      <c r="C806" s="15">
        <v>19.59</v>
      </c>
      <c r="D806" s="15">
        <v>9.9499999999999993</v>
      </c>
      <c r="E806" s="15">
        <v>1</v>
      </c>
      <c r="F806" s="15">
        <v>0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1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1</v>
      </c>
      <c r="Y806" s="15">
        <v>0</v>
      </c>
      <c r="Z806" s="15">
        <v>0</v>
      </c>
      <c r="AA806" s="15">
        <v>0</v>
      </c>
      <c r="AB806" s="15">
        <v>1</v>
      </c>
      <c r="AC806" s="15">
        <v>0</v>
      </c>
      <c r="AD806" s="15">
        <v>1</v>
      </c>
      <c r="AE806" s="15">
        <v>0</v>
      </c>
      <c r="AF806" s="15">
        <v>0</v>
      </c>
      <c r="AG806" s="15">
        <v>0</v>
      </c>
      <c r="AH806" s="15">
        <v>0</v>
      </c>
      <c r="AI806" s="15">
        <v>0</v>
      </c>
      <c r="AJ806" s="15">
        <v>0</v>
      </c>
    </row>
    <row r="807" spans="2:36" x14ac:dyDescent="0.2">
      <c r="B807" s="15">
        <v>1265</v>
      </c>
      <c r="C807" s="15">
        <v>13.99</v>
      </c>
      <c r="D807" s="15">
        <v>13.99</v>
      </c>
      <c r="E807" s="15">
        <v>0</v>
      </c>
      <c r="F807" s="15">
        <v>0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1</v>
      </c>
      <c r="U807" s="15">
        <v>0</v>
      </c>
      <c r="V807" s="15">
        <v>0</v>
      </c>
      <c r="W807" s="15">
        <v>0</v>
      </c>
      <c r="X807" s="15">
        <v>1</v>
      </c>
      <c r="Y807" s="15">
        <v>0</v>
      </c>
      <c r="Z807" s="15">
        <v>0</v>
      </c>
      <c r="AA807" s="15">
        <v>0</v>
      </c>
      <c r="AB807" s="15">
        <v>1</v>
      </c>
      <c r="AC807" s="15">
        <v>0</v>
      </c>
      <c r="AD807" s="15">
        <v>0</v>
      </c>
      <c r="AE807" s="15">
        <v>1</v>
      </c>
      <c r="AF807" s="15">
        <v>0</v>
      </c>
      <c r="AG807" s="15">
        <v>0</v>
      </c>
      <c r="AH807" s="15">
        <v>0</v>
      </c>
      <c r="AI807" s="15">
        <v>0</v>
      </c>
      <c r="AJ807" s="15">
        <v>0</v>
      </c>
    </row>
    <row r="808" spans="2:36" x14ac:dyDescent="0.2">
      <c r="B808" s="15">
        <v>678</v>
      </c>
      <c r="C808" s="15">
        <v>54.65</v>
      </c>
      <c r="D808" s="15">
        <v>5.46</v>
      </c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1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1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1</v>
      </c>
      <c r="AD808" s="15">
        <v>0</v>
      </c>
      <c r="AE808" s="15">
        <v>0</v>
      </c>
      <c r="AF808" s="15">
        <v>0</v>
      </c>
      <c r="AG808" s="15">
        <v>0</v>
      </c>
      <c r="AH808" s="15">
        <v>0</v>
      </c>
      <c r="AI808" s="15">
        <v>0</v>
      </c>
      <c r="AJ808" s="15">
        <v>1</v>
      </c>
    </row>
    <row r="809" spans="2:36" x14ac:dyDescent="0.2">
      <c r="B809" s="15">
        <v>2168</v>
      </c>
      <c r="C809" s="15">
        <v>24.53</v>
      </c>
      <c r="D809" s="15">
        <v>12.23</v>
      </c>
      <c r="E809" s="15">
        <v>0</v>
      </c>
      <c r="F809" s="15">
        <v>0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1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1</v>
      </c>
      <c r="W809" s="15">
        <v>0</v>
      </c>
      <c r="X809" s="15">
        <v>0</v>
      </c>
      <c r="Y809" s="15">
        <v>0</v>
      </c>
      <c r="Z809" s="15">
        <v>0</v>
      </c>
      <c r="AA809" s="15">
        <v>0</v>
      </c>
      <c r="AB809" s="15">
        <v>1</v>
      </c>
      <c r="AC809" s="15">
        <v>0</v>
      </c>
      <c r="AD809" s="15">
        <v>1</v>
      </c>
      <c r="AE809" s="15">
        <v>0</v>
      </c>
      <c r="AF809" s="15">
        <v>0</v>
      </c>
      <c r="AG809" s="15">
        <v>0</v>
      </c>
      <c r="AH809" s="15">
        <v>0</v>
      </c>
      <c r="AI809" s="15">
        <v>0</v>
      </c>
      <c r="AJ809" s="15">
        <v>0</v>
      </c>
    </row>
    <row r="810" spans="2:36" x14ac:dyDescent="0.2">
      <c r="B810" s="15">
        <v>69</v>
      </c>
      <c r="C810" s="15">
        <v>245.95</v>
      </c>
      <c r="D810" s="15">
        <v>1.23</v>
      </c>
      <c r="E810" s="15">
        <v>1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1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1</v>
      </c>
      <c r="W810" s="15">
        <v>0</v>
      </c>
      <c r="X810" s="15">
        <v>0</v>
      </c>
      <c r="Y810" s="15">
        <v>0</v>
      </c>
      <c r="Z810" s="15">
        <v>0</v>
      </c>
      <c r="AA810" s="15">
        <v>0</v>
      </c>
      <c r="AB810" s="15">
        <v>0</v>
      </c>
      <c r="AC810" s="15">
        <v>1</v>
      </c>
      <c r="AD810" s="15">
        <v>1</v>
      </c>
      <c r="AE810" s="15">
        <v>0</v>
      </c>
      <c r="AF810" s="15">
        <v>0</v>
      </c>
      <c r="AG810" s="15">
        <v>0</v>
      </c>
      <c r="AH810" s="15">
        <v>0</v>
      </c>
      <c r="AI810" s="15">
        <v>0</v>
      </c>
      <c r="AJ810" s="15">
        <v>0</v>
      </c>
    </row>
    <row r="811" spans="2:36" x14ac:dyDescent="0.2">
      <c r="B811" s="15">
        <v>27132</v>
      </c>
      <c r="C811" s="15">
        <v>202.36</v>
      </c>
      <c r="D811" s="15">
        <v>0.99</v>
      </c>
      <c r="E811" s="15">
        <v>1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1</v>
      </c>
      <c r="U811" s="15">
        <v>0</v>
      </c>
      <c r="V811" s="15">
        <v>0</v>
      </c>
      <c r="W811" s="15">
        <v>0</v>
      </c>
      <c r="X811" s="15">
        <v>1</v>
      </c>
      <c r="Y811" s="15">
        <v>0</v>
      </c>
      <c r="Z811" s="15">
        <v>0</v>
      </c>
      <c r="AA811" s="15">
        <v>0</v>
      </c>
      <c r="AB811" s="15">
        <v>1</v>
      </c>
      <c r="AC811" s="15">
        <v>0</v>
      </c>
      <c r="AD811" s="15">
        <v>1</v>
      </c>
      <c r="AE811" s="15">
        <v>0</v>
      </c>
      <c r="AF811" s="15">
        <v>0</v>
      </c>
      <c r="AG811" s="15">
        <v>0</v>
      </c>
      <c r="AH811" s="15">
        <v>0</v>
      </c>
      <c r="AI811" s="15">
        <v>0</v>
      </c>
      <c r="AJ811" s="15">
        <v>0</v>
      </c>
    </row>
    <row r="812" spans="2:36" x14ac:dyDescent="0.2">
      <c r="B812" s="15">
        <v>2349</v>
      </c>
      <c r="C812" s="15">
        <v>56.03</v>
      </c>
      <c r="D812" s="15">
        <v>3.6</v>
      </c>
      <c r="E812" s="15">
        <v>1</v>
      </c>
      <c r="F812" s="15">
        <v>1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1</v>
      </c>
      <c r="Y812" s="15">
        <v>0</v>
      </c>
      <c r="Z812" s="15">
        <v>0</v>
      </c>
      <c r="AA812" s="15">
        <v>0</v>
      </c>
      <c r="AB812" s="15">
        <v>0</v>
      </c>
      <c r="AC812" s="15">
        <v>1</v>
      </c>
      <c r="AD812" s="15">
        <v>1</v>
      </c>
      <c r="AE812" s="15">
        <v>0</v>
      </c>
      <c r="AF812" s="15">
        <v>0</v>
      </c>
      <c r="AG812" s="15">
        <v>0</v>
      </c>
      <c r="AH812" s="15">
        <v>0</v>
      </c>
      <c r="AI812" s="15">
        <v>0</v>
      </c>
      <c r="AJ812" s="15">
        <v>0</v>
      </c>
    </row>
    <row r="813" spans="2:36" x14ac:dyDescent="0.2">
      <c r="B813" s="15">
        <v>1647</v>
      </c>
      <c r="C813" s="15">
        <v>20.5</v>
      </c>
      <c r="D813" s="15">
        <v>9.9499999999999993</v>
      </c>
      <c r="E813" s="15">
        <v>1</v>
      </c>
      <c r="F813" s="15">
        <v>0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1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1</v>
      </c>
      <c r="Y813" s="15">
        <v>0</v>
      </c>
      <c r="Z813" s="15">
        <v>0</v>
      </c>
      <c r="AA813" s="15">
        <v>0</v>
      </c>
      <c r="AB813" s="15">
        <v>1</v>
      </c>
      <c r="AC813" s="15">
        <v>0</v>
      </c>
      <c r="AD813" s="15">
        <v>1</v>
      </c>
      <c r="AE813" s="15">
        <v>0</v>
      </c>
      <c r="AF813" s="15">
        <v>0</v>
      </c>
      <c r="AG813" s="15">
        <v>0</v>
      </c>
      <c r="AH813" s="15">
        <v>0</v>
      </c>
      <c r="AI813" s="15">
        <v>0</v>
      </c>
      <c r="AJ813" s="15">
        <v>0</v>
      </c>
    </row>
    <row r="814" spans="2:36" x14ac:dyDescent="0.2">
      <c r="B814" s="15">
        <v>133</v>
      </c>
      <c r="C814" s="15">
        <v>22.76</v>
      </c>
      <c r="D814" s="15">
        <v>8.99</v>
      </c>
      <c r="E814" s="15">
        <v>1</v>
      </c>
      <c r="F814" s="15">
        <v>0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1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1</v>
      </c>
      <c r="Y814" s="15">
        <v>0</v>
      </c>
      <c r="Z814" s="15">
        <v>0</v>
      </c>
      <c r="AA814" s="15">
        <v>0</v>
      </c>
      <c r="AB814" s="15">
        <v>1</v>
      </c>
      <c r="AC814" s="15">
        <v>0</v>
      </c>
      <c r="AD814" s="15">
        <v>1</v>
      </c>
      <c r="AE814" s="15">
        <v>0</v>
      </c>
      <c r="AF814" s="15">
        <v>0</v>
      </c>
      <c r="AG814" s="15">
        <v>0</v>
      </c>
      <c r="AH814" s="15">
        <v>0</v>
      </c>
      <c r="AI814" s="15">
        <v>0</v>
      </c>
      <c r="AJ814" s="15">
        <v>0</v>
      </c>
    </row>
    <row r="815" spans="2:36" x14ac:dyDescent="0.2">
      <c r="B815" s="15">
        <v>5701</v>
      </c>
      <c r="C815" s="15">
        <v>25.22</v>
      </c>
      <c r="D815" s="15">
        <v>12.28</v>
      </c>
      <c r="E815" s="15">
        <v>1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1</v>
      </c>
      <c r="U815" s="15">
        <v>0</v>
      </c>
      <c r="V815" s="15">
        <v>1</v>
      </c>
      <c r="W815" s="15">
        <v>0</v>
      </c>
      <c r="X815" s="15">
        <v>0</v>
      </c>
      <c r="Y815" s="15">
        <v>0</v>
      </c>
      <c r="Z815" s="15">
        <v>1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0</v>
      </c>
      <c r="AH815" s="15">
        <v>0</v>
      </c>
      <c r="AI815" s="15">
        <v>1</v>
      </c>
      <c r="AJ815" s="15">
        <v>0</v>
      </c>
    </row>
    <row r="816" spans="2:36" x14ac:dyDescent="0.2">
      <c r="B816" s="15">
        <v>3613</v>
      </c>
      <c r="C816" s="15">
        <v>16.010000000000002</v>
      </c>
      <c r="D816" s="15">
        <v>12.99</v>
      </c>
      <c r="E816" s="15">
        <v>1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1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1</v>
      </c>
      <c r="Y816" s="15">
        <v>0</v>
      </c>
      <c r="Z816" s="15">
        <v>0</v>
      </c>
      <c r="AA816" s="15">
        <v>0</v>
      </c>
      <c r="AB816" s="15">
        <v>0</v>
      </c>
      <c r="AC816" s="15">
        <v>1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</row>
    <row r="817" spans="2:36" x14ac:dyDescent="0.2">
      <c r="B817" s="15">
        <v>5701</v>
      </c>
      <c r="C817" s="15">
        <v>44.27</v>
      </c>
      <c r="D817" s="15">
        <v>7.38</v>
      </c>
      <c r="E817" s="15">
        <v>0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1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1</v>
      </c>
      <c r="W817" s="15">
        <v>0</v>
      </c>
      <c r="X817" s="15">
        <v>0</v>
      </c>
      <c r="Y817" s="15">
        <v>0</v>
      </c>
      <c r="Z817" s="15">
        <v>1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</row>
    <row r="818" spans="2:36" x14ac:dyDescent="0.2">
      <c r="B818" s="15">
        <v>60</v>
      </c>
      <c r="C818" s="15">
        <v>21.65</v>
      </c>
      <c r="D818" s="15">
        <v>9.99</v>
      </c>
      <c r="E818" s="15">
        <v>1</v>
      </c>
      <c r="F818" s="15">
        <v>0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1</v>
      </c>
      <c r="V818" s="15">
        <v>0</v>
      </c>
      <c r="W818" s="15">
        <v>0</v>
      </c>
      <c r="X818" s="15">
        <v>1</v>
      </c>
      <c r="Y818" s="15">
        <v>0</v>
      </c>
      <c r="Z818" s="15">
        <v>0</v>
      </c>
      <c r="AA818" s="15">
        <v>0</v>
      </c>
      <c r="AB818" s="15">
        <v>1</v>
      </c>
      <c r="AC818" s="15">
        <v>0</v>
      </c>
      <c r="AD818" s="15">
        <v>0</v>
      </c>
      <c r="AE818" s="15">
        <v>1</v>
      </c>
      <c r="AF818" s="15">
        <v>0</v>
      </c>
      <c r="AG818" s="15">
        <v>0</v>
      </c>
      <c r="AH818" s="15">
        <v>0</v>
      </c>
      <c r="AI818" s="15">
        <v>0</v>
      </c>
      <c r="AJ818" s="15">
        <v>0</v>
      </c>
    </row>
    <row r="819" spans="2:36" x14ac:dyDescent="0.2">
      <c r="B819" s="15">
        <v>5811</v>
      </c>
      <c r="C819" s="15">
        <v>14.92</v>
      </c>
      <c r="D819" s="15">
        <v>14.92</v>
      </c>
      <c r="E819" s="15">
        <v>0</v>
      </c>
      <c r="F819" s="15">
        <v>0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1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1</v>
      </c>
      <c r="Y819" s="15">
        <v>0</v>
      </c>
      <c r="Z819" s="15">
        <v>0</v>
      </c>
      <c r="AA819" s="15">
        <v>1</v>
      </c>
      <c r="AB819" s="15">
        <v>0</v>
      </c>
      <c r="AC819" s="15">
        <v>0</v>
      </c>
      <c r="AD819" s="15">
        <v>0</v>
      </c>
      <c r="AE819" s="15">
        <v>1</v>
      </c>
      <c r="AF819" s="15">
        <v>0</v>
      </c>
      <c r="AG819" s="15">
        <v>0</v>
      </c>
      <c r="AH819" s="15">
        <v>0</v>
      </c>
      <c r="AI819" s="15">
        <v>0</v>
      </c>
      <c r="AJ819" s="15">
        <v>0</v>
      </c>
    </row>
    <row r="820" spans="2:36" x14ac:dyDescent="0.2">
      <c r="B820" s="15">
        <v>534</v>
      </c>
      <c r="C820" s="15">
        <v>14.95</v>
      </c>
      <c r="D820" s="15">
        <v>14.95</v>
      </c>
      <c r="E820" s="15">
        <v>0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1</v>
      </c>
      <c r="V820" s="15">
        <v>0</v>
      </c>
      <c r="W820" s="15">
        <v>0</v>
      </c>
      <c r="X820" s="15">
        <v>1</v>
      </c>
      <c r="Y820" s="15">
        <v>0</v>
      </c>
      <c r="Z820" s="15">
        <v>0</v>
      </c>
      <c r="AA820" s="15">
        <v>0</v>
      </c>
      <c r="AB820" s="15">
        <v>0</v>
      </c>
      <c r="AC820" s="15">
        <v>1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</row>
    <row r="821" spans="2:36" x14ac:dyDescent="0.2">
      <c r="B821" s="15">
        <v>534</v>
      </c>
      <c r="C821" s="15">
        <v>14.95</v>
      </c>
      <c r="D821" s="15">
        <v>14.95</v>
      </c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1</v>
      </c>
      <c r="V821" s="15">
        <v>0</v>
      </c>
      <c r="W821" s="15">
        <v>0</v>
      </c>
      <c r="X821" s="15">
        <v>1</v>
      </c>
      <c r="Y821" s="15">
        <v>0</v>
      </c>
      <c r="Z821" s="15">
        <v>0</v>
      </c>
      <c r="AA821" s="15">
        <v>0</v>
      </c>
      <c r="AB821" s="15">
        <v>0</v>
      </c>
      <c r="AC821" s="15">
        <v>1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</row>
    <row r="822" spans="2:36" x14ac:dyDescent="0.2">
      <c r="B822" s="15">
        <v>534</v>
      </c>
      <c r="C822" s="15">
        <v>14.95</v>
      </c>
      <c r="D822" s="15">
        <v>14.95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1</v>
      </c>
      <c r="V822" s="15">
        <v>0</v>
      </c>
      <c r="W822" s="15">
        <v>0</v>
      </c>
      <c r="X822" s="15">
        <v>1</v>
      </c>
      <c r="Y822" s="15">
        <v>0</v>
      </c>
      <c r="Z822" s="15">
        <v>0</v>
      </c>
      <c r="AA822" s="15">
        <v>0</v>
      </c>
      <c r="AB822" s="15">
        <v>0</v>
      </c>
      <c r="AC822" s="15">
        <v>1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</row>
    <row r="823" spans="2:36" x14ac:dyDescent="0.2">
      <c r="B823" s="15">
        <v>25433</v>
      </c>
      <c r="C823" s="15">
        <v>14.95</v>
      </c>
      <c r="D823" s="15">
        <v>14.95</v>
      </c>
      <c r="E823" s="15">
        <v>0</v>
      </c>
      <c r="F823" s="15">
        <v>1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1</v>
      </c>
      <c r="Y823" s="15">
        <v>0</v>
      </c>
      <c r="Z823" s="15">
        <v>0</v>
      </c>
      <c r="AA823" s="15">
        <v>0</v>
      </c>
      <c r="AB823" s="15">
        <v>0</v>
      </c>
      <c r="AC823" s="15">
        <v>1</v>
      </c>
      <c r="AD823" s="15">
        <v>0</v>
      </c>
      <c r="AE823" s="15">
        <v>0</v>
      </c>
      <c r="AF823" s="15">
        <v>1</v>
      </c>
      <c r="AG823" s="15">
        <v>0</v>
      </c>
      <c r="AH823" s="15">
        <v>0</v>
      </c>
      <c r="AI823" s="15">
        <v>0</v>
      </c>
      <c r="AJ823" s="15">
        <v>0</v>
      </c>
    </row>
    <row r="824" spans="2:36" x14ac:dyDescent="0.2">
      <c r="B824" s="15">
        <v>25433</v>
      </c>
      <c r="C824" s="15">
        <v>14.95</v>
      </c>
      <c r="D824" s="15">
        <v>14.95</v>
      </c>
      <c r="E824" s="15">
        <v>0</v>
      </c>
      <c r="F824" s="15">
        <v>1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1</v>
      </c>
      <c r="Y824" s="15">
        <v>0</v>
      </c>
      <c r="Z824" s="15">
        <v>0</v>
      </c>
      <c r="AA824" s="15">
        <v>0</v>
      </c>
      <c r="AB824" s="15">
        <v>0</v>
      </c>
      <c r="AC824" s="15">
        <v>1</v>
      </c>
      <c r="AD824" s="15">
        <v>0</v>
      </c>
      <c r="AE824" s="15">
        <v>0</v>
      </c>
      <c r="AF824" s="15">
        <v>1</v>
      </c>
      <c r="AG824" s="15">
        <v>0</v>
      </c>
      <c r="AH824" s="15">
        <v>0</v>
      </c>
      <c r="AI824" s="15">
        <v>0</v>
      </c>
      <c r="AJ824" s="15">
        <v>0</v>
      </c>
    </row>
    <row r="825" spans="2:36" x14ac:dyDescent="0.2">
      <c r="B825" s="15">
        <v>25433</v>
      </c>
      <c r="C825" s="15">
        <v>14.95</v>
      </c>
      <c r="D825" s="15">
        <v>14.95</v>
      </c>
      <c r="E825" s="15">
        <v>0</v>
      </c>
      <c r="F825" s="15">
        <v>0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1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1</v>
      </c>
      <c r="Y825" s="15">
        <v>0</v>
      </c>
      <c r="Z825" s="15">
        <v>0</v>
      </c>
      <c r="AA825" s="15">
        <v>0</v>
      </c>
      <c r="AB825" s="15">
        <v>0</v>
      </c>
      <c r="AC825" s="15">
        <v>1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0</v>
      </c>
    </row>
    <row r="826" spans="2:36" x14ac:dyDescent="0.2">
      <c r="B826" s="15">
        <v>25433</v>
      </c>
      <c r="C826" s="15">
        <v>14.95</v>
      </c>
      <c r="D826" s="15">
        <v>14.95</v>
      </c>
      <c r="E826" s="15">
        <v>0</v>
      </c>
      <c r="F826" s="15">
        <v>0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1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1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</row>
    <row r="827" spans="2:36" x14ac:dyDescent="0.2">
      <c r="B827" s="15">
        <v>25433</v>
      </c>
      <c r="C827" s="15">
        <v>14.95</v>
      </c>
      <c r="D827" s="15">
        <v>14.95</v>
      </c>
      <c r="E827" s="15">
        <v>0</v>
      </c>
      <c r="F827" s="15">
        <v>0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1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1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0</v>
      </c>
    </row>
    <row r="828" spans="2:36" x14ac:dyDescent="0.2">
      <c r="B828" s="15">
        <v>25433</v>
      </c>
      <c r="C828" s="15">
        <v>14.95</v>
      </c>
      <c r="D828" s="15">
        <v>14.95</v>
      </c>
      <c r="E828" s="15">
        <v>0</v>
      </c>
      <c r="F828" s="15">
        <v>0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1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1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2:36" x14ac:dyDescent="0.2">
      <c r="B829" s="15">
        <v>5257</v>
      </c>
      <c r="C829" s="15">
        <v>14.99</v>
      </c>
      <c r="D829" s="15">
        <v>14.99</v>
      </c>
      <c r="E829" s="15">
        <v>0</v>
      </c>
      <c r="F829" s="15">
        <v>1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1</v>
      </c>
      <c r="AB829" s="15">
        <v>0</v>
      </c>
      <c r="AC829" s="15">
        <v>0</v>
      </c>
      <c r="AD829" s="15">
        <v>0</v>
      </c>
      <c r="AE829" s="15">
        <v>0</v>
      </c>
      <c r="AF829" s="15">
        <v>1</v>
      </c>
      <c r="AG829" s="15">
        <v>0</v>
      </c>
      <c r="AH829" s="15">
        <v>0</v>
      </c>
      <c r="AI829" s="15">
        <v>0</v>
      </c>
      <c r="AJ829" s="15">
        <v>0</v>
      </c>
    </row>
    <row r="830" spans="2:36" x14ac:dyDescent="0.2">
      <c r="B830" s="15">
        <v>5257</v>
      </c>
      <c r="C830" s="15">
        <v>14.99</v>
      </c>
      <c r="D830" s="15">
        <v>14.99</v>
      </c>
      <c r="E830" s="15">
        <v>0</v>
      </c>
      <c r="F830" s="15">
        <v>1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1</v>
      </c>
      <c r="AB830" s="15">
        <v>0</v>
      </c>
      <c r="AC830" s="15">
        <v>0</v>
      </c>
      <c r="AD830" s="15">
        <v>0</v>
      </c>
      <c r="AE830" s="15">
        <v>1</v>
      </c>
      <c r="AF830" s="15">
        <v>0</v>
      </c>
      <c r="AG830" s="15">
        <v>0</v>
      </c>
      <c r="AH830" s="15">
        <v>0</v>
      </c>
      <c r="AI830" s="15">
        <v>0</v>
      </c>
      <c r="AJ830" s="15">
        <v>0</v>
      </c>
    </row>
    <row r="831" spans="2:36" x14ac:dyDescent="0.2">
      <c r="B831" s="15">
        <v>534</v>
      </c>
      <c r="C831" s="15">
        <v>14.99</v>
      </c>
      <c r="D831" s="15">
        <v>14.99</v>
      </c>
      <c r="E831" s="15">
        <v>0</v>
      </c>
      <c r="F831" s="15">
        <v>0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1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1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</row>
    <row r="832" spans="2:36" x14ac:dyDescent="0.2">
      <c r="B832" s="15">
        <v>2993</v>
      </c>
      <c r="C832" s="15">
        <v>14.99</v>
      </c>
      <c r="D832" s="15">
        <v>14.99</v>
      </c>
      <c r="E832" s="15">
        <v>0</v>
      </c>
      <c r="F832" s="15">
        <v>0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1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1</v>
      </c>
      <c r="AD832" s="15">
        <v>0</v>
      </c>
      <c r="AE832" s="15">
        <v>0</v>
      </c>
      <c r="AF832" s="15">
        <v>1</v>
      </c>
      <c r="AG832" s="15">
        <v>0</v>
      </c>
      <c r="AH832" s="15">
        <v>0</v>
      </c>
      <c r="AI832" s="15">
        <v>0</v>
      </c>
      <c r="AJ832" s="15">
        <v>0</v>
      </c>
    </row>
    <row r="833" spans="2:36" x14ac:dyDescent="0.2">
      <c r="B833" s="15">
        <v>3306</v>
      </c>
      <c r="C833" s="15">
        <v>14.99</v>
      </c>
      <c r="D833" s="15">
        <v>14.99</v>
      </c>
      <c r="E833" s="15">
        <v>0</v>
      </c>
      <c r="F833" s="15">
        <v>0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1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1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</row>
    <row r="834" spans="2:36" x14ac:dyDescent="0.2">
      <c r="B834" s="15">
        <v>4457</v>
      </c>
      <c r="C834" s="15">
        <v>15</v>
      </c>
      <c r="D834" s="15">
        <v>15</v>
      </c>
      <c r="E834" s="15">
        <v>0</v>
      </c>
      <c r="F834" s="15">
        <v>0</v>
      </c>
      <c r="G834" s="15">
        <v>1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1</v>
      </c>
      <c r="AB834" s="15">
        <v>0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</row>
    <row r="835" spans="2:36" x14ac:dyDescent="0.2">
      <c r="B835" s="15">
        <v>22501</v>
      </c>
      <c r="C835" s="15">
        <v>15</v>
      </c>
      <c r="D835" s="15">
        <v>15</v>
      </c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1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1</v>
      </c>
      <c r="AC835" s="15">
        <v>0</v>
      </c>
      <c r="AD835" s="15">
        <v>1</v>
      </c>
      <c r="AE835" s="15">
        <v>0</v>
      </c>
      <c r="AF835" s="15">
        <v>0</v>
      </c>
      <c r="AG835" s="15">
        <v>0</v>
      </c>
      <c r="AH835" s="15">
        <v>0</v>
      </c>
      <c r="AI835" s="15">
        <v>0</v>
      </c>
      <c r="AJ835" s="15">
        <v>0</v>
      </c>
    </row>
    <row r="836" spans="2:36" x14ac:dyDescent="0.2">
      <c r="B836" s="15">
        <v>5052</v>
      </c>
      <c r="C836" s="15">
        <v>30.85</v>
      </c>
      <c r="D836" s="15">
        <v>11.07</v>
      </c>
      <c r="E836" s="15">
        <v>1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1</v>
      </c>
      <c r="R836" s="15">
        <v>0</v>
      </c>
      <c r="S836" s="15">
        <v>0</v>
      </c>
      <c r="T836" s="15">
        <v>0</v>
      </c>
      <c r="U836" s="15">
        <v>0</v>
      </c>
      <c r="V836" s="15">
        <v>1</v>
      </c>
      <c r="W836" s="15">
        <v>0</v>
      </c>
      <c r="X836" s="15">
        <v>0</v>
      </c>
      <c r="Y836" s="15">
        <v>0</v>
      </c>
      <c r="Z836" s="15">
        <v>1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0</v>
      </c>
      <c r="AH836" s="15">
        <v>0</v>
      </c>
      <c r="AI836" s="15">
        <v>0</v>
      </c>
      <c r="AJ836" s="15">
        <v>1</v>
      </c>
    </row>
    <row r="837" spans="2:36" x14ac:dyDescent="0.2">
      <c r="B837" s="15">
        <v>3896</v>
      </c>
      <c r="C837" s="15">
        <v>230</v>
      </c>
      <c r="D837" s="15">
        <v>1</v>
      </c>
      <c r="E837" s="15">
        <v>1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>
        <v>1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1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0</v>
      </c>
      <c r="AJ837" s="15">
        <v>0</v>
      </c>
    </row>
    <row r="838" spans="2:36" x14ac:dyDescent="0.2">
      <c r="B838" s="15">
        <v>25433</v>
      </c>
      <c r="C838" s="15">
        <v>15.45</v>
      </c>
      <c r="D838" s="15">
        <v>14.95</v>
      </c>
      <c r="E838" s="15">
        <v>1</v>
      </c>
      <c r="F838" s="15">
        <v>0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1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1</v>
      </c>
      <c r="AD838" s="15">
        <v>0</v>
      </c>
      <c r="AE838" s="15">
        <v>0</v>
      </c>
      <c r="AF838" s="15">
        <v>1</v>
      </c>
      <c r="AG838" s="15">
        <v>0</v>
      </c>
      <c r="AH838" s="15">
        <v>0</v>
      </c>
      <c r="AI838" s="15">
        <v>0</v>
      </c>
      <c r="AJ838" s="15">
        <v>0</v>
      </c>
    </row>
    <row r="839" spans="2:36" x14ac:dyDescent="0.2">
      <c r="B839" s="15">
        <v>2168</v>
      </c>
      <c r="C839" s="15">
        <v>15.49</v>
      </c>
      <c r="D839" s="15">
        <v>14.99</v>
      </c>
      <c r="E839" s="15">
        <v>1</v>
      </c>
      <c r="F839" s="15">
        <v>0</v>
      </c>
      <c r="G839" s="15">
        <v>0</v>
      </c>
      <c r="H839" s="15">
        <v>0</v>
      </c>
      <c r="I839" s="15">
        <v>0</v>
      </c>
      <c r="J839" s="15">
        <v>0</v>
      </c>
      <c r="K839" s="15">
        <v>1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1</v>
      </c>
      <c r="AB839" s="15">
        <v>0</v>
      </c>
      <c r="AC839" s="15">
        <v>0</v>
      </c>
      <c r="AD839" s="15">
        <v>0</v>
      </c>
      <c r="AE839" s="15">
        <v>1</v>
      </c>
      <c r="AF839" s="15">
        <v>0</v>
      </c>
      <c r="AG839" s="15">
        <v>0</v>
      </c>
      <c r="AH839" s="15">
        <v>0</v>
      </c>
      <c r="AI839" s="15">
        <v>0</v>
      </c>
      <c r="AJ839" s="15">
        <v>0</v>
      </c>
    </row>
    <row r="840" spans="2:36" x14ac:dyDescent="0.2">
      <c r="B840" s="15">
        <v>22501</v>
      </c>
      <c r="C840" s="15">
        <v>15.5</v>
      </c>
      <c r="D840" s="15">
        <v>15</v>
      </c>
      <c r="E840" s="15">
        <v>1</v>
      </c>
      <c r="F840" s="15">
        <v>0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1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1</v>
      </c>
      <c r="AC840" s="15">
        <v>0</v>
      </c>
      <c r="AD840" s="15">
        <v>1</v>
      </c>
      <c r="AE840" s="15">
        <v>0</v>
      </c>
      <c r="AF840" s="15">
        <v>0</v>
      </c>
      <c r="AG840" s="15">
        <v>0</v>
      </c>
      <c r="AH840" s="15">
        <v>0</v>
      </c>
      <c r="AI840" s="15">
        <v>0</v>
      </c>
      <c r="AJ840" s="15">
        <v>0</v>
      </c>
    </row>
    <row r="841" spans="2:36" x14ac:dyDescent="0.2">
      <c r="B841" s="15">
        <v>22501</v>
      </c>
      <c r="C841" s="15">
        <v>16.5</v>
      </c>
      <c r="D841" s="15">
        <v>15</v>
      </c>
      <c r="E841" s="15">
        <v>1</v>
      </c>
      <c r="F841" s="15">
        <v>0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1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1</v>
      </c>
      <c r="AC841" s="15">
        <v>0</v>
      </c>
      <c r="AD841" s="15">
        <v>1</v>
      </c>
      <c r="AE841" s="15">
        <v>0</v>
      </c>
      <c r="AF841" s="15">
        <v>0</v>
      </c>
      <c r="AG841" s="15">
        <v>0</v>
      </c>
      <c r="AH841" s="15">
        <v>0</v>
      </c>
      <c r="AI841" s="15">
        <v>0</v>
      </c>
      <c r="AJ841" s="15">
        <v>0</v>
      </c>
    </row>
    <row r="842" spans="2:36" x14ac:dyDescent="0.2">
      <c r="B842" s="15">
        <v>1375</v>
      </c>
      <c r="C842" s="15">
        <v>25</v>
      </c>
      <c r="D842" s="15">
        <v>9.99</v>
      </c>
      <c r="E842" s="15">
        <v>1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1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1</v>
      </c>
      <c r="AD842" s="15">
        <v>0</v>
      </c>
      <c r="AE842" s="15">
        <v>1</v>
      </c>
      <c r="AF842" s="15">
        <v>0</v>
      </c>
      <c r="AG842" s="15">
        <v>0</v>
      </c>
      <c r="AH842" s="15">
        <v>0</v>
      </c>
      <c r="AI842" s="15">
        <v>0</v>
      </c>
      <c r="AJ842" s="15">
        <v>0</v>
      </c>
    </row>
    <row r="843" spans="2:36" x14ac:dyDescent="0.2">
      <c r="B843" s="15">
        <v>534</v>
      </c>
      <c r="C843" s="15">
        <v>17</v>
      </c>
      <c r="D843" s="15">
        <v>14.95</v>
      </c>
      <c r="E843" s="15">
        <v>1</v>
      </c>
      <c r="F843" s="15">
        <v>0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1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1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</row>
    <row r="844" spans="2:36" x14ac:dyDescent="0.2">
      <c r="B844" s="15">
        <v>957</v>
      </c>
      <c r="C844" s="15">
        <v>15.99</v>
      </c>
      <c r="D844" s="15">
        <v>15.99</v>
      </c>
      <c r="E844" s="15">
        <v>0</v>
      </c>
      <c r="F844" s="15">
        <v>0</v>
      </c>
      <c r="G844" s="15">
        <v>1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1</v>
      </c>
      <c r="AC844" s="15">
        <v>0</v>
      </c>
      <c r="AD844" s="15">
        <v>0</v>
      </c>
      <c r="AE844" s="15">
        <v>0</v>
      </c>
      <c r="AF844" s="15">
        <v>0</v>
      </c>
      <c r="AG844" s="15">
        <v>0</v>
      </c>
      <c r="AH844" s="15">
        <v>0</v>
      </c>
      <c r="AI844" s="15">
        <v>1</v>
      </c>
      <c r="AJ844" s="15">
        <v>0</v>
      </c>
    </row>
    <row r="845" spans="2:36" x14ac:dyDescent="0.2">
      <c r="B845" s="15">
        <v>22501</v>
      </c>
      <c r="C845" s="15">
        <v>16</v>
      </c>
      <c r="D845" s="15">
        <v>16</v>
      </c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1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1</v>
      </c>
      <c r="AC845" s="15">
        <v>0</v>
      </c>
      <c r="AD845" s="15">
        <v>1</v>
      </c>
      <c r="AE845" s="15">
        <v>0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</row>
    <row r="846" spans="2:36" x14ac:dyDescent="0.2">
      <c r="B846" s="15">
        <v>1574</v>
      </c>
      <c r="C846" s="15">
        <v>26.07</v>
      </c>
      <c r="D846" s="15">
        <v>9.9499999999999993</v>
      </c>
      <c r="E846" s="15">
        <v>1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1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1</v>
      </c>
      <c r="AD846" s="15">
        <v>1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</row>
    <row r="847" spans="2:36" x14ac:dyDescent="0.2">
      <c r="B847" s="15">
        <v>985</v>
      </c>
      <c r="C847" s="15">
        <v>26</v>
      </c>
      <c r="D847" s="15">
        <v>9.99</v>
      </c>
      <c r="E847" s="15">
        <v>1</v>
      </c>
      <c r="F847" s="15">
        <v>1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1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</row>
    <row r="848" spans="2:36" x14ac:dyDescent="0.2">
      <c r="B848" s="15">
        <v>1540</v>
      </c>
      <c r="C848" s="15">
        <v>26</v>
      </c>
      <c r="D848" s="15">
        <v>9.99</v>
      </c>
      <c r="E848" s="15">
        <v>1</v>
      </c>
      <c r="F848" s="15">
        <v>1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1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</row>
    <row r="849" spans="2:36" x14ac:dyDescent="0.2">
      <c r="B849" s="15">
        <v>2993</v>
      </c>
      <c r="C849" s="15">
        <v>26</v>
      </c>
      <c r="D849" s="15">
        <v>9.99</v>
      </c>
      <c r="E849" s="15">
        <v>1</v>
      </c>
      <c r="F849" s="15">
        <v>0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1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1</v>
      </c>
      <c r="AD849" s="15">
        <v>0</v>
      </c>
      <c r="AE849" s="15">
        <v>0</v>
      </c>
      <c r="AF849" s="15">
        <v>0</v>
      </c>
      <c r="AG849" s="15">
        <v>0</v>
      </c>
      <c r="AH849" s="15">
        <v>0</v>
      </c>
      <c r="AI849" s="15">
        <v>1</v>
      </c>
      <c r="AJ849" s="15">
        <v>0</v>
      </c>
    </row>
    <row r="850" spans="2:36" x14ac:dyDescent="0.2">
      <c r="B850" s="15">
        <v>5701</v>
      </c>
      <c r="C850" s="15">
        <v>35.659999999999997</v>
      </c>
      <c r="D850" s="15">
        <v>11.07</v>
      </c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1</v>
      </c>
      <c r="U850" s="15">
        <v>0</v>
      </c>
      <c r="V850" s="15">
        <v>1</v>
      </c>
      <c r="W850" s="15">
        <v>0</v>
      </c>
      <c r="X850" s="15">
        <v>0</v>
      </c>
      <c r="Y850" s="15">
        <v>0</v>
      </c>
      <c r="Z850" s="15">
        <v>0</v>
      </c>
      <c r="AA850" s="15">
        <v>1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0</v>
      </c>
      <c r="AH850" s="15">
        <v>1</v>
      </c>
      <c r="AI850" s="15">
        <v>0</v>
      </c>
      <c r="AJ850" s="15">
        <v>0</v>
      </c>
    </row>
    <row r="851" spans="2:36" x14ac:dyDescent="0.2">
      <c r="B851" s="15">
        <v>5701</v>
      </c>
      <c r="C851" s="15">
        <v>35.659999999999997</v>
      </c>
      <c r="D851" s="15">
        <v>11.07</v>
      </c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1</v>
      </c>
      <c r="U851" s="15">
        <v>0</v>
      </c>
      <c r="V851" s="15">
        <v>1</v>
      </c>
      <c r="W851" s="15">
        <v>0</v>
      </c>
      <c r="X851" s="15">
        <v>0</v>
      </c>
      <c r="Y851" s="15">
        <v>0</v>
      </c>
      <c r="Z851" s="15">
        <v>1</v>
      </c>
      <c r="AA851" s="15">
        <v>0</v>
      </c>
      <c r="AB851" s="15">
        <v>0</v>
      </c>
      <c r="AC851" s="15">
        <v>0</v>
      </c>
      <c r="AD851" s="15">
        <v>0</v>
      </c>
      <c r="AE851" s="15">
        <v>1</v>
      </c>
      <c r="AF851" s="15">
        <v>0</v>
      </c>
      <c r="AG851" s="15">
        <v>0</v>
      </c>
      <c r="AH851" s="15">
        <v>0</v>
      </c>
      <c r="AI851" s="15">
        <v>0</v>
      </c>
      <c r="AJ851" s="15">
        <v>0</v>
      </c>
    </row>
    <row r="852" spans="2:36" x14ac:dyDescent="0.2">
      <c r="B852" s="15">
        <v>534</v>
      </c>
      <c r="C852" s="15">
        <v>17.5</v>
      </c>
      <c r="D852" s="15">
        <v>14.95</v>
      </c>
      <c r="E852" s="15">
        <v>1</v>
      </c>
      <c r="F852" s="15">
        <v>0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1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1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</row>
    <row r="853" spans="2:36" x14ac:dyDescent="0.2">
      <c r="B853" s="15">
        <v>2993</v>
      </c>
      <c r="C853" s="15">
        <v>17.510000000000002</v>
      </c>
      <c r="D853" s="15">
        <v>14.99</v>
      </c>
      <c r="E853" s="15">
        <v>1</v>
      </c>
      <c r="F853" s="15">
        <v>0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1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1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0</v>
      </c>
    </row>
    <row r="854" spans="2:36" x14ac:dyDescent="0.2">
      <c r="B854" s="15">
        <v>22501</v>
      </c>
      <c r="C854" s="15">
        <v>16.5</v>
      </c>
      <c r="D854" s="15">
        <v>16</v>
      </c>
      <c r="E854" s="15">
        <v>1</v>
      </c>
      <c r="F854" s="15">
        <v>0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1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1</v>
      </c>
      <c r="AC854" s="15">
        <v>0</v>
      </c>
      <c r="AD854" s="15">
        <v>1</v>
      </c>
      <c r="AE854" s="15">
        <v>0</v>
      </c>
      <c r="AF854" s="15">
        <v>0</v>
      </c>
      <c r="AG854" s="15">
        <v>0</v>
      </c>
      <c r="AH854" s="15">
        <v>0</v>
      </c>
      <c r="AI854" s="15">
        <v>0</v>
      </c>
      <c r="AJ854" s="15">
        <v>0</v>
      </c>
    </row>
    <row r="855" spans="2:36" x14ac:dyDescent="0.2">
      <c r="B855" s="15">
        <v>27132</v>
      </c>
      <c r="C855" s="15">
        <v>270</v>
      </c>
      <c r="D855" s="15">
        <v>0.99</v>
      </c>
      <c r="E855" s="15">
        <v>1</v>
      </c>
      <c r="F855" s="15">
        <v>0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1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1</v>
      </c>
      <c r="AC855" s="15">
        <v>0</v>
      </c>
      <c r="AD855" s="15">
        <v>1</v>
      </c>
      <c r="AE855" s="15">
        <v>0</v>
      </c>
      <c r="AF855" s="15">
        <v>0</v>
      </c>
      <c r="AG855" s="15">
        <v>0</v>
      </c>
      <c r="AH855" s="15">
        <v>0</v>
      </c>
      <c r="AI855" s="15">
        <v>0</v>
      </c>
      <c r="AJ855" s="15">
        <v>0</v>
      </c>
    </row>
    <row r="856" spans="2:36" x14ac:dyDescent="0.2">
      <c r="B856" s="15">
        <v>27132</v>
      </c>
      <c r="C856" s="15">
        <v>270.12</v>
      </c>
      <c r="D856" s="15">
        <v>0.99</v>
      </c>
      <c r="E856" s="15">
        <v>1</v>
      </c>
      <c r="F856" s="15">
        <v>0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1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1</v>
      </c>
      <c r="AC856" s="15">
        <v>0</v>
      </c>
      <c r="AD856" s="15">
        <v>1</v>
      </c>
      <c r="AE856" s="15">
        <v>0</v>
      </c>
      <c r="AF856" s="15">
        <v>0</v>
      </c>
      <c r="AG856" s="15">
        <v>0</v>
      </c>
      <c r="AH856" s="15">
        <v>0</v>
      </c>
      <c r="AI856" s="15">
        <v>0</v>
      </c>
      <c r="AJ856" s="15">
        <v>0</v>
      </c>
    </row>
    <row r="857" spans="2:36" x14ac:dyDescent="0.2">
      <c r="B857" s="15">
        <v>4641</v>
      </c>
      <c r="C857" s="15">
        <v>67.62</v>
      </c>
      <c r="D857" s="15">
        <v>6.14</v>
      </c>
      <c r="E857" s="15">
        <v>0</v>
      </c>
      <c r="F857" s="15">
        <v>0</v>
      </c>
      <c r="G857" s="15">
        <v>0</v>
      </c>
      <c r="H857" s="15">
        <v>0</v>
      </c>
      <c r="I857" s="15">
        <v>1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1</v>
      </c>
      <c r="W857" s="15">
        <v>0</v>
      </c>
      <c r="X857" s="15">
        <v>0</v>
      </c>
      <c r="Y857" s="15">
        <v>0</v>
      </c>
      <c r="Z857" s="15">
        <v>1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0</v>
      </c>
      <c r="AH857" s="15">
        <v>1</v>
      </c>
      <c r="AI857" s="15">
        <v>0</v>
      </c>
      <c r="AJ857" s="15">
        <v>0</v>
      </c>
    </row>
    <row r="858" spans="2:36" x14ac:dyDescent="0.2">
      <c r="B858" s="15">
        <v>134</v>
      </c>
      <c r="C858" s="15">
        <v>280</v>
      </c>
      <c r="D858" s="15">
        <v>0.99</v>
      </c>
      <c r="E858" s="15">
        <v>1</v>
      </c>
      <c r="F858" s="15">
        <v>0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1</v>
      </c>
      <c r="U858" s="15">
        <v>0</v>
      </c>
      <c r="V858" s="15">
        <v>0</v>
      </c>
      <c r="W858" s="15">
        <v>0</v>
      </c>
      <c r="X858" s="15">
        <v>1</v>
      </c>
      <c r="Y858" s="15">
        <v>1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</row>
    <row r="859" spans="2:36" x14ac:dyDescent="0.2">
      <c r="B859" s="15">
        <v>112</v>
      </c>
      <c r="C859" s="15">
        <v>28</v>
      </c>
      <c r="D859" s="15">
        <v>9.99</v>
      </c>
      <c r="E859" s="15">
        <v>1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>
        <v>1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1</v>
      </c>
      <c r="Y859" s="15">
        <v>0</v>
      </c>
      <c r="Z859" s="15">
        <v>0</v>
      </c>
      <c r="AA859" s="15">
        <v>0</v>
      </c>
      <c r="AB859" s="15">
        <v>0</v>
      </c>
      <c r="AC859" s="15">
        <v>1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</row>
    <row r="860" spans="2:36" x14ac:dyDescent="0.2">
      <c r="B860" s="15">
        <v>3613</v>
      </c>
      <c r="C860" s="15">
        <v>31.59</v>
      </c>
      <c r="D860" s="15">
        <v>8.99</v>
      </c>
      <c r="E860" s="15">
        <v>1</v>
      </c>
      <c r="F860" s="15">
        <v>0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1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1</v>
      </c>
      <c r="Y860" s="15">
        <v>0</v>
      </c>
      <c r="Z860" s="15">
        <v>0</v>
      </c>
      <c r="AA860" s="15">
        <v>0</v>
      </c>
      <c r="AB860" s="15">
        <v>0</v>
      </c>
      <c r="AC860" s="15">
        <v>1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</row>
    <row r="861" spans="2:36" x14ac:dyDescent="0.2">
      <c r="B861" s="15">
        <v>5257</v>
      </c>
      <c r="C861" s="15">
        <v>16.989999999999998</v>
      </c>
      <c r="D861" s="15">
        <v>16.989999999999998</v>
      </c>
      <c r="E861" s="15">
        <v>0</v>
      </c>
      <c r="F861" s="15">
        <v>1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1</v>
      </c>
      <c r="Y861" s="15">
        <v>0</v>
      </c>
      <c r="Z861" s="15">
        <v>0</v>
      </c>
      <c r="AA861" s="15">
        <v>1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0</v>
      </c>
    </row>
    <row r="862" spans="2:36" x14ac:dyDescent="0.2">
      <c r="B862" s="15">
        <v>534</v>
      </c>
      <c r="C862" s="15">
        <v>19.45</v>
      </c>
      <c r="D862" s="15">
        <v>14.95</v>
      </c>
      <c r="E862" s="15">
        <v>1</v>
      </c>
      <c r="F862" s="15">
        <v>0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1</v>
      </c>
      <c r="V862" s="15">
        <v>0</v>
      </c>
      <c r="W862" s="15">
        <v>0</v>
      </c>
      <c r="X862" s="15">
        <v>1</v>
      </c>
      <c r="Y862" s="15">
        <v>0</v>
      </c>
      <c r="Z862" s="15">
        <v>0</v>
      </c>
      <c r="AA862" s="15">
        <v>0</v>
      </c>
      <c r="AB862" s="15">
        <v>0</v>
      </c>
      <c r="AC862" s="15">
        <v>1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</row>
    <row r="863" spans="2:36" x14ac:dyDescent="0.2">
      <c r="B863" s="15">
        <v>27132</v>
      </c>
      <c r="C863" s="15">
        <v>295</v>
      </c>
      <c r="D863" s="15">
        <v>0.99</v>
      </c>
      <c r="E863" s="15">
        <v>1</v>
      </c>
      <c r="F863" s="15">
        <v>0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1</v>
      </c>
      <c r="U863" s="15">
        <v>0</v>
      </c>
      <c r="V863" s="15">
        <v>0</v>
      </c>
      <c r="W863" s="15">
        <v>0</v>
      </c>
      <c r="X863" s="15">
        <v>1</v>
      </c>
      <c r="Y863" s="15">
        <v>0</v>
      </c>
      <c r="Z863" s="15">
        <v>0</v>
      </c>
      <c r="AA863" s="15">
        <v>0</v>
      </c>
      <c r="AB863" s="15">
        <v>1</v>
      </c>
      <c r="AC863" s="15">
        <v>0</v>
      </c>
      <c r="AD863" s="15">
        <v>1</v>
      </c>
      <c r="AE863" s="15">
        <v>0</v>
      </c>
      <c r="AF863" s="15">
        <v>0</v>
      </c>
      <c r="AG863" s="15">
        <v>0</v>
      </c>
      <c r="AH863" s="15">
        <v>0</v>
      </c>
      <c r="AI863" s="15">
        <v>0</v>
      </c>
      <c r="AJ863" s="15">
        <v>0</v>
      </c>
    </row>
    <row r="864" spans="2:36" x14ac:dyDescent="0.2">
      <c r="B864" s="15">
        <v>164</v>
      </c>
      <c r="C864" s="15">
        <v>36.770000000000003</v>
      </c>
      <c r="D864" s="15">
        <v>12.17</v>
      </c>
      <c r="E864" s="15">
        <v>0</v>
      </c>
      <c r="F864" s="15">
        <v>0</v>
      </c>
      <c r="G864" s="15">
        <v>0</v>
      </c>
      <c r="H864" s="15">
        <v>0</v>
      </c>
      <c r="I864" s="15">
        <v>1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1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1</v>
      </c>
      <c r="AD864" s="15">
        <v>0</v>
      </c>
      <c r="AE864" s="15">
        <v>0</v>
      </c>
      <c r="AF864" s="15">
        <v>0</v>
      </c>
      <c r="AG864" s="15">
        <v>0</v>
      </c>
      <c r="AH864" s="15">
        <v>0</v>
      </c>
      <c r="AI864" s="15">
        <v>1</v>
      </c>
      <c r="AJ864" s="15">
        <v>0</v>
      </c>
    </row>
    <row r="865" spans="2:36" x14ac:dyDescent="0.2">
      <c r="B865" s="15">
        <v>27132</v>
      </c>
      <c r="C865" s="15">
        <v>305</v>
      </c>
      <c r="D865" s="15">
        <v>0.99</v>
      </c>
      <c r="E865" s="15">
        <v>1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1</v>
      </c>
      <c r="U865" s="15">
        <v>0</v>
      </c>
      <c r="V865" s="15">
        <v>0</v>
      </c>
      <c r="W865" s="15">
        <v>0</v>
      </c>
      <c r="X865" s="15">
        <v>1</v>
      </c>
      <c r="Y865" s="15">
        <v>0</v>
      </c>
      <c r="Z865" s="15">
        <v>0</v>
      </c>
      <c r="AA865" s="15">
        <v>0</v>
      </c>
      <c r="AB865" s="15">
        <v>1</v>
      </c>
      <c r="AC865" s="15">
        <v>0</v>
      </c>
      <c r="AD865" s="15">
        <v>1</v>
      </c>
      <c r="AE865" s="15">
        <v>0</v>
      </c>
      <c r="AF865" s="15">
        <v>0</v>
      </c>
      <c r="AG865" s="15">
        <v>0</v>
      </c>
      <c r="AH865" s="15">
        <v>0</v>
      </c>
      <c r="AI865" s="15">
        <v>0</v>
      </c>
      <c r="AJ865" s="15">
        <v>0</v>
      </c>
    </row>
    <row r="866" spans="2:36" x14ac:dyDescent="0.2">
      <c r="B866" s="15">
        <v>3277</v>
      </c>
      <c r="C866" s="15">
        <v>33.56</v>
      </c>
      <c r="D866" s="15">
        <v>9</v>
      </c>
      <c r="E866" s="15">
        <v>1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1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1</v>
      </c>
      <c r="Y866" s="15">
        <v>0</v>
      </c>
      <c r="Z866" s="15">
        <v>0</v>
      </c>
      <c r="AA866" s="15">
        <v>1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</row>
    <row r="867" spans="2:36" x14ac:dyDescent="0.2">
      <c r="B867" s="15">
        <v>2262</v>
      </c>
      <c r="C867" s="15">
        <v>61.59</v>
      </c>
      <c r="D867" s="15">
        <v>4.95</v>
      </c>
      <c r="E867" s="15">
        <v>1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1</v>
      </c>
      <c r="V867" s="15">
        <v>0</v>
      </c>
      <c r="W867" s="15">
        <v>0</v>
      </c>
      <c r="X867" s="15">
        <v>1</v>
      </c>
      <c r="Y867" s="15">
        <v>0</v>
      </c>
      <c r="Z867" s="15">
        <v>0</v>
      </c>
      <c r="AA867" s="15">
        <v>0</v>
      </c>
      <c r="AB867" s="15">
        <v>0</v>
      </c>
      <c r="AC867" s="15">
        <v>1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</row>
    <row r="868" spans="2:36" x14ac:dyDescent="0.2">
      <c r="B868" s="15">
        <v>442</v>
      </c>
      <c r="C868" s="15">
        <v>381.53</v>
      </c>
      <c r="D868" s="15">
        <v>1.23</v>
      </c>
      <c r="E868" s="15">
        <v>1</v>
      </c>
      <c r="F868" s="15">
        <v>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1</v>
      </c>
      <c r="W868" s="15">
        <v>0</v>
      </c>
      <c r="X868" s="15">
        <v>0</v>
      </c>
      <c r="Y868" s="15">
        <v>0</v>
      </c>
      <c r="Z868" s="15">
        <v>1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0</v>
      </c>
      <c r="AH868" s="15">
        <v>0</v>
      </c>
      <c r="AI868" s="15">
        <v>0</v>
      </c>
      <c r="AJ868" s="15">
        <v>1</v>
      </c>
    </row>
    <row r="869" spans="2:36" x14ac:dyDescent="0.2">
      <c r="B869" s="15">
        <v>148</v>
      </c>
      <c r="C869" s="15">
        <v>52.23</v>
      </c>
      <c r="D869" s="15">
        <v>5.99</v>
      </c>
      <c r="E869" s="15">
        <v>1</v>
      </c>
      <c r="F869" s="15">
        <v>0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1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1</v>
      </c>
      <c r="Y869" s="15">
        <v>0</v>
      </c>
      <c r="Z869" s="15">
        <v>0</v>
      </c>
      <c r="AA869" s="15">
        <v>0</v>
      </c>
      <c r="AB869" s="15">
        <v>0</v>
      </c>
      <c r="AC869" s="15">
        <v>1</v>
      </c>
      <c r="AD869" s="15">
        <v>1</v>
      </c>
      <c r="AE869" s="15">
        <v>0</v>
      </c>
      <c r="AF869" s="15">
        <v>0</v>
      </c>
      <c r="AG869" s="15">
        <v>0</v>
      </c>
      <c r="AH869" s="15">
        <v>0</v>
      </c>
      <c r="AI869" s="15">
        <v>0</v>
      </c>
      <c r="AJ869" s="15">
        <v>0</v>
      </c>
    </row>
    <row r="870" spans="2:36" x14ac:dyDescent="0.2">
      <c r="B870" s="15">
        <v>2046</v>
      </c>
      <c r="C870" s="15">
        <v>17.95</v>
      </c>
      <c r="D870" s="15">
        <v>17.95</v>
      </c>
      <c r="E870" s="15">
        <v>0</v>
      </c>
      <c r="F870" s="15">
        <v>0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1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1</v>
      </c>
      <c r="Y870" s="15">
        <v>0</v>
      </c>
      <c r="Z870" s="15">
        <v>0</v>
      </c>
      <c r="AA870" s="15">
        <v>0</v>
      </c>
      <c r="AB870" s="15">
        <v>0</v>
      </c>
      <c r="AC870" s="15">
        <v>1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0</v>
      </c>
    </row>
    <row r="871" spans="2:36" x14ac:dyDescent="0.2">
      <c r="B871" s="15">
        <v>2046</v>
      </c>
      <c r="C871" s="15">
        <v>17.95</v>
      </c>
      <c r="D871" s="15">
        <v>17.95</v>
      </c>
      <c r="E871" s="15">
        <v>0</v>
      </c>
      <c r="F871" s="15">
        <v>0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1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0</v>
      </c>
      <c r="X871" s="15">
        <v>1</v>
      </c>
      <c r="Y871" s="15">
        <v>0</v>
      </c>
      <c r="Z871" s="15">
        <v>0</v>
      </c>
      <c r="AA871" s="15">
        <v>0</v>
      </c>
      <c r="AB871" s="15">
        <v>0</v>
      </c>
      <c r="AC871" s="15">
        <v>1</v>
      </c>
      <c r="AD871" s="15">
        <v>0</v>
      </c>
      <c r="AE871" s="15">
        <v>0</v>
      </c>
      <c r="AF871" s="15">
        <v>1</v>
      </c>
      <c r="AG871" s="15">
        <v>0</v>
      </c>
      <c r="AH871" s="15">
        <v>0</v>
      </c>
      <c r="AI871" s="15">
        <v>0</v>
      </c>
      <c r="AJ871" s="15">
        <v>0</v>
      </c>
    </row>
    <row r="872" spans="2:36" x14ac:dyDescent="0.2">
      <c r="B872" s="15">
        <v>2046</v>
      </c>
      <c r="C872" s="15">
        <v>17.95</v>
      </c>
      <c r="D872" s="15">
        <v>17.95</v>
      </c>
      <c r="E872" s="15">
        <v>0</v>
      </c>
      <c r="F872" s="15">
        <v>0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1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0</v>
      </c>
      <c r="X872" s="15">
        <v>1</v>
      </c>
      <c r="Y872" s="15">
        <v>0</v>
      </c>
      <c r="Z872" s="15">
        <v>0</v>
      </c>
      <c r="AA872" s="15">
        <v>0</v>
      </c>
      <c r="AB872" s="15">
        <v>0</v>
      </c>
      <c r="AC872" s="15">
        <v>1</v>
      </c>
      <c r="AD872" s="15">
        <v>0</v>
      </c>
      <c r="AE872" s="15">
        <v>0</v>
      </c>
      <c r="AF872" s="15">
        <v>1</v>
      </c>
      <c r="AG872" s="15">
        <v>0</v>
      </c>
      <c r="AH872" s="15">
        <v>0</v>
      </c>
      <c r="AI872" s="15">
        <v>0</v>
      </c>
      <c r="AJ872" s="15">
        <v>0</v>
      </c>
    </row>
    <row r="873" spans="2:36" x14ac:dyDescent="0.2">
      <c r="B873" s="15">
        <v>1647</v>
      </c>
      <c r="C873" s="15">
        <v>32.51</v>
      </c>
      <c r="D873" s="15">
        <v>9.9499999999999993</v>
      </c>
      <c r="E873" s="15">
        <v>1</v>
      </c>
      <c r="F873" s="15">
        <v>0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1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1</v>
      </c>
      <c r="Y873" s="15">
        <v>0</v>
      </c>
      <c r="Z873" s="15">
        <v>0</v>
      </c>
      <c r="AA873" s="15">
        <v>0</v>
      </c>
      <c r="AB873" s="15">
        <v>1</v>
      </c>
      <c r="AC873" s="15">
        <v>0</v>
      </c>
      <c r="AD873" s="15">
        <v>1</v>
      </c>
      <c r="AE873" s="15">
        <v>0</v>
      </c>
      <c r="AF873" s="15">
        <v>0</v>
      </c>
      <c r="AG873" s="15">
        <v>0</v>
      </c>
      <c r="AH873" s="15">
        <v>0</v>
      </c>
      <c r="AI873" s="15">
        <v>0</v>
      </c>
      <c r="AJ873" s="15">
        <v>0</v>
      </c>
    </row>
    <row r="874" spans="2:36" x14ac:dyDescent="0.2">
      <c r="B874" s="15">
        <v>2433</v>
      </c>
      <c r="C874" s="15">
        <v>18</v>
      </c>
      <c r="D874" s="15">
        <v>18</v>
      </c>
      <c r="E874" s="15">
        <v>0</v>
      </c>
      <c r="F874" s="15">
        <v>0</v>
      </c>
      <c r="G874" s="15">
        <v>1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1</v>
      </c>
      <c r="Y874" s="15">
        <v>0</v>
      </c>
      <c r="Z874" s="15">
        <v>0</v>
      </c>
      <c r="AA874" s="15">
        <v>1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2:36" x14ac:dyDescent="0.2">
      <c r="B875" s="15">
        <v>10067</v>
      </c>
      <c r="C875" s="15">
        <v>18</v>
      </c>
      <c r="D875" s="15">
        <v>18</v>
      </c>
      <c r="E875" s="15">
        <v>0</v>
      </c>
      <c r="F875" s="15">
        <v>0</v>
      </c>
      <c r="G875" s="15">
        <v>1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0</v>
      </c>
      <c r="X875" s="15">
        <v>1</v>
      </c>
      <c r="Y875" s="15">
        <v>0</v>
      </c>
      <c r="Z875" s="15">
        <v>0</v>
      </c>
      <c r="AA875" s="15">
        <v>1</v>
      </c>
      <c r="AB875" s="15">
        <v>0</v>
      </c>
      <c r="AC875" s="15">
        <v>0</v>
      </c>
      <c r="AD875" s="15">
        <v>0</v>
      </c>
      <c r="AE875" s="15">
        <v>1</v>
      </c>
      <c r="AF875" s="15">
        <v>0</v>
      </c>
      <c r="AG875" s="15">
        <v>0</v>
      </c>
      <c r="AH875" s="15">
        <v>0</v>
      </c>
      <c r="AI875" s="15">
        <v>0</v>
      </c>
      <c r="AJ875" s="15">
        <v>0</v>
      </c>
    </row>
    <row r="876" spans="2:36" x14ac:dyDescent="0.2">
      <c r="B876" s="15">
        <v>985</v>
      </c>
      <c r="C876" s="15">
        <v>33.25</v>
      </c>
      <c r="D876" s="15">
        <v>9.99</v>
      </c>
      <c r="E876" s="15">
        <v>1</v>
      </c>
      <c r="F876" s="15">
        <v>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1</v>
      </c>
      <c r="Y876" s="15">
        <v>0</v>
      </c>
      <c r="Z876" s="15">
        <v>0</v>
      </c>
      <c r="AA876" s="15">
        <v>0</v>
      </c>
      <c r="AB876" s="15">
        <v>0</v>
      </c>
      <c r="AC876" s="15">
        <v>1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</row>
    <row r="877" spans="2:36" x14ac:dyDescent="0.2">
      <c r="B877" s="15">
        <v>1266</v>
      </c>
      <c r="C877" s="15">
        <v>18.25</v>
      </c>
      <c r="D877" s="15">
        <v>18.25</v>
      </c>
      <c r="E877" s="15">
        <v>0</v>
      </c>
      <c r="F877" s="15">
        <v>0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1</v>
      </c>
      <c r="U877" s="15">
        <v>0</v>
      </c>
      <c r="V877" s="15">
        <v>0</v>
      </c>
      <c r="W877" s="15">
        <v>0</v>
      </c>
      <c r="X877" s="15">
        <v>1</v>
      </c>
      <c r="Y877" s="15">
        <v>0</v>
      </c>
      <c r="Z877" s="15">
        <v>0</v>
      </c>
      <c r="AA877" s="15">
        <v>0</v>
      </c>
      <c r="AB877" s="15">
        <v>1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</row>
    <row r="878" spans="2:36" x14ac:dyDescent="0.2">
      <c r="B878" s="15">
        <v>634</v>
      </c>
      <c r="C878" s="15">
        <v>18.489999999999998</v>
      </c>
      <c r="D878" s="15">
        <v>18.489999999999998</v>
      </c>
      <c r="E878" s="15">
        <v>0</v>
      </c>
      <c r="F878" s="15">
        <v>0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1</v>
      </c>
      <c r="V878" s="15">
        <v>0</v>
      </c>
      <c r="W878" s="15">
        <v>0</v>
      </c>
      <c r="X878" s="15">
        <v>1</v>
      </c>
      <c r="Y878" s="15">
        <v>1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1</v>
      </c>
      <c r="AG878" s="15">
        <v>0</v>
      </c>
      <c r="AH878" s="15">
        <v>0</v>
      </c>
      <c r="AI878" s="15">
        <v>0</v>
      </c>
      <c r="AJ878" s="15">
        <v>0</v>
      </c>
    </row>
    <row r="879" spans="2:36" x14ac:dyDescent="0.2">
      <c r="B879" s="15">
        <v>25433</v>
      </c>
      <c r="C879" s="15">
        <v>18.5</v>
      </c>
      <c r="D879" s="15">
        <v>18.5</v>
      </c>
      <c r="E879" s="15">
        <v>0</v>
      </c>
      <c r="F879" s="15">
        <v>0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1</v>
      </c>
      <c r="V879" s="15">
        <v>0</v>
      </c>
      <c r="W879" s="15">
        <v>0</v>
      </c>
      <c r="X879" s="15">
        <v>1</v>
      </c>
      <c r="Y879" s="15">
        <v>0</v>
      </c>
      <c r="Z879" s="15">
        <v>0</v>
      </c>
      <c r="AA879" s="15">
        <v>0</v>
      </c>
      <c r="AB879" s="15">
        <v>0</v>
      </c>
      <c r="AC879" s="15">
        <v>1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</row>
    <row r="880" spans="2:36" x14ac:dyDescent="0.2">
      <c r="B880" s="15">
        <v>25433</v>
      </c>
      <c r="C880" s="15">
        <v>18.5</v>
      </c>
      <c r="D880" s="15">
        <v>18.5</v>
      </c>
      <c r="E880" s="15">
        <v>0</v>
      </c>
      <c r="F880" s="15">
        <v>0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1</v>
      </c>
      <c r="V880" s="15">
        <v>0</v>
      </c>
      <c r="W880" s="15">
        <v>0</v>
      </c>
      <c r="X880" s="15">
        <v>1</v>
      </c>
      <c r="Y880" s="15">
        <v>0</v>
      </c>
      <c r="Z880" s="15">
        <v>0</v>
      </c>
      <c r="AA880" s="15">
        <v>0</v>
      </c>
      <c r="AB880" s="15">
        <v>0</v>
      </c>
      <c r="AC880" s="15">
        <v>1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</row>
    <row r="881" spans="2:36" x14ac:dyDescent="0.2">
      <c r="B881" s="15">
        <v>22</v>
      </c>
      <c r="C881" s="15">
        <v>62.46</v>
      </c>
      <c r="D881" s="15">
        <v>17.829999999999998</v>
      </c>
      <c r="E881" s="15">
        <v>1</v>
      </c>
      <c r="F881" s="15">
        <v>0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1</v>
      </c>
      <c r="U881" s="15">
        <v>0</v>
      </c>
      <c r="V881" s="15">
        <v>0</v>
      </c>
      <c r="W881" s="15">
        <v>1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1</v>
      </c>
      <c r="AD881" s="15">
        <v>0</v>
      </c>
      <c r="AE881" s="15">
        <v>0</v>
      </c>
      <c r="AF881" s="15">
        <v>0</v>
      </c>
      <c r="AG881" s="15">
        <v>0</v>
      </c>
      <c r="AH881" s="15">
        <v>1</v>
      </c>
      <c r="AI881" s="15">
        <v>0</v>
      </c>
      <c r="AJ881" s="15">
        <v>0</v>
      </c>
    </row>
    <row r="882" spans="2:36" x14ac:dyDescent="0.2">
      <c r="B882" s="15">
        <v>164</v>
      </c>
      <c r="C882" s="15">
        <v>43.66</v>
      </c>
      <c r="D882" s="15">
        <v>12.18</v>
      </c>
      <c r="E882" s="15">
        <v>1</v>
      </c>
      <c r="F882" s="15">
        <v>0</v>
      </c>
      <c r="G882" s="15">
        <v>0</v>
      </c>
      <c r="H882" s="15">
        <v>0</v>
      </c>
      <c r="I882" s="15">
        <v>1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1</v>
      </c>
      <c r="AC882" s="15">
        <v>0</v>
      </c>
      <c r="AD882" s="15">
        <v>1</v>
      </c>
      <c r="AE882" s="15">
        <v>0</v>
      </c>
      <c r="AF882" s="15">
        <v>0</v>
      </c>
      <c r="AG882" s="15">
        <v>0</v>
      </c>
      <c r="AH882" s="15">
        <v>0</v>
      </c>
      <c r="AI882" s="15">
        <v>0</v>
      </c>
      <c r="AJ882" s="15">
        <v>0</v>
      </c>
    </row>
    <row r="883" spans="2:36" x14ac:dyDescent="0.2">
      <c r="B883" s="15">
        <v>5701</v>
      </c>
      <c r="C883" s="15">
        <v>48.59</v>
      </c>
      <c r="D883" s="15">
        <v>11.07</v>
      </c>
      <c r="E883" s="15">
        <v>1</v>
      </c>
      <c r="F883" s="15">
        <v>0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1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1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2:36" x14ac:dyDescent="0.2">
      <c r="B884" s="15">
        <v>4398</v>
      </c>
      <c r="C884" s="15">
        <v>18.989999999999998</v>
      </c>
      <c r="D884" s="15">
        <v>18.989999999999998</v>
      </c>
      <c r="E884" s="15">
        <v>0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1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0</v>
      </c>
      <c r="X884" s="15">
        <v>1</v>
      </c>
      <c r="Y884" s="15">
        <v>1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0</v>
      </c>
      <c r="AH884" s="15">
        <v>0</v>
      </c>
      <c r="AI884" s="15">
        <v>0</v>
      </c>
      <c r="AJ884" s="15">
        <v>0</v>
      </c>
    </row>
    <row r="885" spans="2:36" x14ac:dyDescent="0.2">
      <c r="B885" s="15">
        <v>4398</v>
      </c>
      <c r="C885" s="15">
        <v>18.989999999999998</v>
      </c>
      <c r="D885" s="15">
        <v>18.989999999999998</v>
      </c>
      <c r="E885" s="15">
        <v>0</v>
      </c>
      <c r="F885" s="15">
        <v>0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1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0</v>
      </c>
      <c r="W885" s="15">
        <v>0</v>
      </c>
      <c r="X885" s="15">
        <v>1</v>
      </c>
      <c r="Y885" s="15">
        <v>0</v>
      </c>
      <c r="Z885" s="15">
        <v>0</v>
      </c>
      <c r="AA885" s="15">
        <v>0</v>
      </c>
      <c r="AB885" s="15">
        <v>1</v>
      </c>
      <c r="AC885" s="15">
        <v>0</v>
      </c>
      <c r="AD885" s="15">
        <v>1</v>
      </c>
      <c r="AE885" s="15">
        <v>0</v>
      </c>
      <c r="AF885" s="15">
        <v>0</v>
      </c>
      <c r="AG885" s="15">
        <v>0</v>
      </c>
      <c r="AH885" s="15">
        <v>0</v>
      </c>
      <c r="AI885" s="15">
        <v>0</v>
      </c>
      <c r="AJ885" s="15">
        <v>0</v>
      </c>
    </row>
    <row r="886" spans="2:36" x14ac:dyDescent="0.2">
      <c r="B886" s="15">
        <v>387</v>
      </c>
      <c r="C886" s="15">
        <v>74.75</v>
      </c>
      <c r="D886" s="15">
        <v>5</v>
      </c>
      <c r="E886" s="15">
        <v>1</v>
      </c>
      <c r="F886" s="15">
        <v>1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1</v>
      </c>
      <c r="Y886" s="15">
        <v>0</v>
      </c>
      <c r="Z886" s="15">
        <v>0</v>
      </c>
      <c r="AA886" s="15">
        <v>0</v>
      </c>
      <c r="AB886" s="15">
        <v>0</v>
      </c>
      <c r="AC886" s="15">
        <v>1</v>
      </c>
      <c r="AD886" s="15">
        <v>0</v>
      </c>
      <c r="AE886" s="15">
        <v>1</v>
      </c>
      <c r="AF886" s="15">
        <v>0</v>
      </c>
      <c r="AG886" s="15">
        <v>0</v>
      </c>
      <c r="AH886" s="15">
        <v>0</v>
      </c>
      <c r="AI886" s="15">
        <v>0</v>
      </c>
      <c r="AJ886" s="15">
        <v>0</v>
      </c>
    </row>
    <row r="887" spans="2:36" x14ac:dyDescent="0.2">
      <c r="B887" s="15">
        <v>164</v>
      </c>
      <c r="C887" s="15">
        <v>49.07</v>
      </c>
      <c r="D887" s="15">
        <v>12.18</v>
      </c>
      <c r="E887" s="15">
        <v>1</v>
      </c>
      <c r="F887" s="15">
        <v>0</v>
      </c>
      <c r="G887" s="15">
        <v>0</v>
      </c>
      <c r="H887" s="15">
        <v>0</v>
      </c>
      <c r="I887" s="15">
        <v>1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1</v>
      </c>
      <c r="AD887" s="15">
        <v>0</v>
      </c>
      <c r="AE887" s="15">
        <v>0</v>
      </c>
      <c r="AF887" s="15">
        <v>0</v>
      </c>
      <c r="AG887" s="15">
        <v>0</v>
      </c>
      <c r="AH887" s="15">
        <v>0</v>
      </c>
      <c r="AI887" s="15">
        <v>0</v>
      </c>
      <c r="AJ887" s="15">
        <v>1</v>
      </c>
    </row>
    <row r="888" spans="2:36" x14ac:dyDescent="0.2">
      <c r="B888" s="15">
        <v>2046</v>
      </c>
      <c r="C888" s="15">
        <v>19.95</v>
      </c>
      <c r="D888" s="15">
        <v>19.95</v>
      </c>
      <c r="E888" s="15">
        <v>0</v>
      </c>
      <c r="F888" s="15">
        <v>0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1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0</v>
      </c>
      <c r="X888" s="15">
        <v>1</v>
      </c>
      <c r="Y888" s="15">
        <v>0</v>
      </c>
      <c r="Z888" s="15">
        <v>0</v>
      </c>
      <c r="AA888" s="15">
        <v>0</v>
      </c>
      <c r="AB888" s="15">
        <v>1</v>
      </c>
      <c r="AC888" s="15">
        <v>0</v>
      </c>
      <c r="AD888" s="15">
        <v>0</v>
      </c>
      <c r="AE888" s="15">
        <v>0</v>
      </c>
      <c r="AF888" s="15">
        <v>1</v>
      </c>
      <c r="AG888" s="15">
        <v>0</v>
      </c>
      <c r="AH888" s="15">
        <v>0</v>
      </c>
      <c r="AI888" s="15">
        <v>0</v>
      </c>
      <c r="AJ888" s="15">
        <v>0</v>
      </c>
    </row>
    <row r="889" spans="2:36" x14ac:dyDescent="0.2">
      <c r="B889" s="15">
        <v>2046</v>
      </c>
      <c r="C889" s="15">
        <v>19.95</v>
      </c>
      <c r="D889" s="15">
        <v>19.95</v>
      </c>
      <c r="E889" s="15">
        <v>0</v>
      </c>
      <c r="F889" s="15">
        <v>0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1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0</v>
      </c>
      <c r="W889" s="15">
        <v>0</v>
      </c>
      <c r="X889" s="15">
        <v>1</v>
      </c>
      <c r="Y889" s="15">
        <v>0</v>
      </c>
      <c r="Z889" s="15">
        <v>0</v>
      </c>
      <c r="AA889" s="15">
        <v>0</v>
      </c>
      <c r="AB889" s="15">
        <v>1</v>
      </c>
      <c r="AC889" s="15">
        <v>0</v>
      </c>
      <c r="AD889" s="15">
        <v>0</v>
      </c>
      <c r="AE889" s="15">
        <v>1</v>
      </c>
      <c r="AF889" s="15">
        <v>0</v>
      </c>
      <c r="AG889" s="15">
        <v>0</v>
      </c>
      <c r="AH889" s="15">
        <v>0</v>
      </c>
      <c r="AI889" s="15">
        <v>0</v>
      </c>
      <c r="AJ889" s="15">
        <v>0</v>
      </c>
    </row>
    <row r="890" spans="2:36" x14ac:dyDescent="0.2">
      <c r="B890" s="15">
        <v>2046</v>
      </c>
      <c r="C890" s="15">
        <v>19.95</v>
      </c>
      <c r="D890" s="15">
        <v>19.95</v>
      </c>
      <c r="E890" s="15">
        <v>0</v>
      </c>
      <c r="F890" s="15">
        <v>0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1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1</v>
      </c>
      <c r="Y890" s="15">
        <v>0</v>
      </c>
      <c r="Z890" s="15">
        <v>0</v>
      </c>
      <c r="AA890" s="15">
        <v>0</v>
      </c>
      <c r="AB890" s="15">
        <v>0</v>
      </c>
      <c r="AC890" s="15">
        <v>1</v>
      </c>
      <c r="AD890" s="15">
        <v>1</v>
      </c>
      <c r="AE890" s="15">
        <v>0</v>
      </c>
      <c r="AF890" s="15">
        <v>0</v>
      </c>
      <c r="AG890" s="15">
        <v>0</v>
      </c>
      <c r="AH890" s="15">
        <v>0</v>
      </c>
      <c r="AI890" s="15">
        <v>0</v>
      </c>
      <c r="AJ890" s="15">
        <v>0</v>
      </c>
    </row>
    <row r="891" spans="2:36" x14ac:dyDescent="0.2">
      <c r="B891" s="15">
        <v>790</v>
      </c>
      <c r="C891" s="15">
        <v>19.989999999999998</v>
      </c>
      <c r="D891" s="15">
        <v>19.989999999999998</v>
      </c>
      <c r="E891" s="15">
        <v>0</v>
      </c>
      <c r="F891" s="15">
        <v>0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1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1</v>
      </c>
      <c r="Y891" s="15">
        <v>0</v>
      </c>
      <c r="Z891" s="15">
        <v>0</v>
      </c>
      <c r="AA891" s="15">
        <v>0</v>
      </c>
      <c r="AB891" s="15">
        <v>1</v>
      </c>
      <c r="AC891" s="15">
        <v>0</v>
      </c>
      <c r="AD891" s="15">
        <v>1</v>
      </c>
      <c r="AE891" s="15">
        <v>0</v>
      </c>
      <c r="AF891" s="15">
        <v>0</v>
      </c>
      <c r="AG891" s="15">
        <v>0</v>
      </c>
      <c r="AH891" s="15">
        <v>0</v>
      </c>
      <c r="AI891" s="15">
        <v>0</v>
      </c>
      <c r="AJ891" s="15">
        <v>0</v>
      </c>
    </row>
    <row r="892" spans="2:36" x14ac:dyDescent="0.2">
      <c r="B892" s="15">
        <v>2993</v>
      </c>
      <c r="C892" s="15">
        <v>19.989999999999998</v>
      </c>
      <c r="D892" s="15">
        <v>19.989999999999998</v>
      </c>
      <c r="E892" s="15">
        <v>0</v>
      </c>
      <c r="F892" s="15">
        <v>0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1</v>
      </c>
      <c r="R892" s="15">
        <v>0</v>
      </c>
      <c r="S892" s="15">
        <v>0</v>
      </c>
      <c r="T892" s="15">
        <v>0</v>
      </c>
      <c r="U892" s="15">
        <v>0</v>
      </c>
      <c r="V892" s="15">
        <v>0</v>
      </c>
      <c r="W892" s="15">
        <v>0</v>
      </c>
      <c r="X892" s="15">
        <v>1</v>
      </c>
      <c r="Y892" s="15">
        <v>0</v>
      </c>
      <c r="Z892" s="15">
        <v>0</v>
      </c>
      <c r="AA892" s="15">
        <v>0</v>
      </c>
      <c r="AB892" s="15">
        <v>0</v>
      </c>
      <c r="AC892" s="15">
        <v>1</v>
      </c>
      <c r="AD892" s="15">
        <v>0</v>
      </c>
      <c r="AE892" s="15">
        <v>0</v>
      </c>
      <c r="AF892" s="15">
        <v>1</v>
      </c>
      <c r="AG892" s="15">
        <v>0</v>
      </c>
      <c r="AH892" s="15">
        <v>0</v>
      </c>
      <c r="AI892" s="15">
        <v>0</v>
      </c>
      <c r="AJ892" s="15">
        <v>0</v>
      </c>
    </row>
    <row r="893" spans="2:36" x14ac:dyDescent="0.2">
      <c r="B893" s="15">
        <v>4390</v>
      </c>
      <c r="C893" s="15">
        <v>19.989999999999998</v>
      </c>
      <c r="D893" s="15">
        <v>19.989999999999998</v>
      </c>
      <c r="E893" s="15">
        <v>0</v>
      </c>
      <c r="F893" s="15">
        <v>1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1</v>
      </c>
      <c r="Y893" s="15">
        <v>0</v>
      </c>
      <c r="Z893" s="15">
        <v>0</v>
      </c>
      <c r="AA893" s="15">
        <v>0</v>
      </c>
      <c r="AB893" s="15">
        <v>0</v>
      </c>
      <c r="AC893" s="15">
        <v>1</v>
      </c>
      <c r="AD893" s="15">
        <v>1</v>
      </c>
      <c r="AE893" s="15">
        <v>0</v>
      </c>
      <c r="AF893" s="15">
        <v>0</v>
      </c>
      <c r="AG893" s="15">
        <v>0</v>
      </c>
      <c r="AH893" s="15">
        <v>0</v>
      </c>
      <c r="AI893" s="15">
        <v>0</v>
      </c>
      <c r="AJ893" s="15">
        <v>0</v>
      </c>
    </row>
    <row r="894" spans="2:36" x14ac:dyDescent="0.2">
      <c r="B894" s="15">
        <v>664</v>
      </c>
      <c r="C894" s="15">
        <v>20</v>
      </c>
      <c r="D894" s="15">
        <v>20</v>
      </c>
      <c r="E894" s="15">
        <v>0</v>
      </c>
      <c r="F894" s="15">
        <v>1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1</v>
      </c>
      <c r="Y894" s="15">
        <v>0</v>
      </c>
      <c r="Z894" s="15">
        <v>0</v>
      </c>
      <c r="AA894" s="15">
        <v>1</v>
      </c>
      <c r="AB894" s="15">
        <v>0</v>
      </c>
      <c r="AC894" s="15">
        <v>0</v>
      </c>
      <c r="AD894" s="15">
        <v>0</v>
      </c>
      <c r="AE894" s="15">
        <v>1</v>
      </c>
      <c r="AF894" s="15">
        <v>0</v>
      </c>
      <c r="AG894" s="15">
        <v>0</v>
      </c>
      <c r="AH894" s="15">
        <v>0</v>
      </c>
      <c r="AI894" s="15">
        <v>0</v>
      </c>
      <c r="AJ894" s="15">
        <v>0</v>
      </c>
    </row>
    <row r="895" spans="2:36" x14ac:dyDescent="0.2">
      <c r="B895" s="15">
        <v>730</v>
      </c>
      <c r="C895" s="15">
        <v>24.6</v>
      </c>
      <c r="D895" s="15">
        <v>24.6</v>
      </c>
      <c r="E895" s="15">
        <v>0</v>
      </c>
      <c r="F895" s="15">
        <v>0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1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1</v>
      </c>
      <c r="AC895" s="15">
        <v>0</v>
      </c>
      <c r="AD895" s="15">
        <v>0</v>
      </c>
      <c r="AE895" s="15">
        <v>0</v>
      </c>
      <c r="AF895" s="15">
        <v>0</v>
      </c>
      <c r="AG895" s="15">
        <v>0</v>
      </c>
      <c r="AH895" s="15">
        <v>0</v>
      </c>
      <c r="AI895" s="15">
        <v>1</v>
      </c>
      <c r="AJ895" s="15">
        <v>0</v>
      </c>
    </row>
    <row r="896" spans="2:36" x14ac:dyDescent="0.2">
      <c r="B896" s="15">
        <v>22501</v>
      </c>
      <c r="C896" s="15">
        <v>20</v>
      </c>
      <c r="D896" s="15">
        <v>20</v>
      </c>
      <c r="E896" s="15">
        <v>0</v>
      </c>
      <c r="F896" s="15">
        <v>0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1</v>
      </c>
      <c r="Y896" s="15">
        <v>0</v>
      </c>
      <c r="Z896" s="15">
        <v>0</v>
      </c>
      <c r="AA896" s="15">
        <v>0</v>
      </c>
      <c r="AB896" s="15">
        <v>1</v>
      </c>
      <c r="AC896" s="15">
        <v>0</v>
      </c>
      <c r="AD896" s="15">
        <v>1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</row>
    <row r="897" spans="2:36" x14ac:dyDescent="0.2">
      <c r="B897" s="15">
        <v>127</v>
      </c>
      <c r="C897" s="15">
        <v>495.58</v>
      </c>
      <c r="D897" s="15">
        <v>1.23</v>
      </c>
      <c r="E897" s="15">
        <v>1</v>
      </c>
      <c r="F897" s="15">
        <v>0</v>
      </c>
      <c r="G897" s="15">
        <v>0</v>
      </c>
      <c r="H897" s="15">
        <v>0</v>
      </c>
      <c r="I897" s="15">
        <v>0</v>
      </c>
      <c r="J897" s="15">
        <v>0</v>
      </c>
      <c r="K897" s="15">
        <v>1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1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</row>
    <row r="898" spans="2:36" x14ac:dyDescent="0.2">
      <c r="B898" s="15">
        <v>22501</v>
      </c>
      <c r="C898" s="15">
        <v>20.5</v>
      </c>
      <c r="D898" s="15">
        <v>20</v>
      </c>
      <c r="E898" s="15">
        <v>1</v>
      </c>
      <c r="F898" s="15">
        <v>0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1</v>
      </c>
      <c r="Y898" s="15">
        <v>0</v>
      </c>
      <c r="Z898" s="15">
        <v>0</v>
      </c>
      <c r="AA898" s="15">
        <v>0</v>
      </c>
      <c r="AB898" s="15">
        <v>1</v>
      </c>
      <c r="AC898" s="15">
        <v>0</v>
      </c>
      <c r="AD898" s="15">
        <v>1</v>
      </c>
      <c r="AE898" s="15">
        <v>0</v>
      </c>
      <c r="AF898" s="15">
        <v>0</v>
      </c>
      <c r="AG898" s="15">
        <v>0</v>
      </c>
      <c r="AH898" s="15">
        <v>0</v>
      </c>
      <c r="AI898" s="15">
        <v>0</v>
      </c>
      <c r="AJ898" s="15">
        <v>0</v>
      </c>
    </row>
    <row r="899" spans="2:36" x14ac:dyDescent="0.2">
      <c r="B899" s="15">
        <v>627</v>
      </c>
      <c r="C899" s="15">
        <v>56.57</v>
      </c>
      <c r="D899" s="15">
        <v>11.07</v>
      </c>
      <c r="E899" s="15">
        <v>1</v>
      </c>
      <c r="F899" s="15">
        <v>0</v>
      </c>
      <c r="G899" s="15">
        <v>0</v>
      </c>
      <c r="H899" s="15">
        <v>0</v>
      </c>
      <c r="I899" s="15">
        <v>0</v>
      </c>
      <c r="J899" s="15">
        <v>1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1</v>
      </c>
      <c r="W899" s="15">
        <v>0</v>
      </c>
      <c r="X899" s="15">
        <v>0</v>
      </c>
      <c r="Y899" s="15">
        <v>0</v>
      </c>
      <c r="Z899" s="15">
        <v>1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0</v>
      </c>
      <c r="AH899" s="15">
        <v>0</v>
      </c>
      <c r="AI899" s="15">
        <v>1</v>
      </c>
      <c r="AJ899" s="15">
        <v>0</v>
      </c>
    </row>
    <row r="900" spans="2:36" x14ac:dyDescent="0.2">
      <c r="B900" s="15">
        <v>434</v>
      </c>
      <c r="C900" s="15">
        <v>41.5</v>
      </c>
      <c r="D900" s="15">
        <v>9.99</v>
      </c>
      <c r="E900" s="15">
        <v>1</v>
      </c>
      <c r="F900" s="15">
        <v>0</v>
      </c>
      <c r="G900" s="15">
        <v>0</v>
      </c>
      <c r="H900" s="15">
        <v>0</v>
      </c>
      <c r="I900" s="15">
        <v>0</v>
      </c>
      <c r="J900" s="15">
        <v>0</v>
      </c>
      <c r="K900" s="15">
        <v>1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1</v>
      </c>
      <c r="Y900" s="15">
        <v>0</v>
      </c>
      <c r="Z900" s="15">
        <v>0</v>
      </c>
      <c r="AA900" s="15">
        <v>0</v>
      </c>
      <c r="AB900" s="15">
        <v>0</v>
      </c>
      <c r="AC900" s="15">
        <v>1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</row>
    <row r="901" spans="2:36" x14ac:dyDescent="0.2">
      <c r="B901" s="15">
        <v>3385</v>
      </c>
      <c r="C901" s="15">
        <v>43</v>
      </c>
      <c r="D901" s="15">
        <v>9.99</v>
      </c>
      <c r="E901" s="15">
        <v>1</v>
      </c>
      <c r="F901" s="15">
        <v>0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1</v>
      </c>
      <c r="Y901" s="15">
        <v>0</v>
      </c>
      <c r="Z901" s="15">
        <v>0</v>
      </c>
      <c r="AA901" s="15">
        <v>0</v>
      </c>
      <c r="AB901" s="15">
        <v>0</v>
      </c>
      <c r="AC901" s="15">
        <v>1</v>
      </c>
      <c r="AD901" s="15">
        <v>0</v>
      </c>
      <c r="AE901" s="15">
        <v>1</v>
      </c>
      <c r="AF901" s="15">
        <v>0</v>
      </c>
      <c r="AG901" s="15">
        <v>0</v>
      </c>
      <c r="AH901" s="15">
        <v>0</v>
      </c>
      <c r="AI901" s="15">
        <v>0</v>
      </c>
      <c r="AJ901" s="15">
        <v>0</v>
      </c>
    </row>
    <row r="902" spans="2:36" x14ac:dyDescent="0.2">
      <c r="B902" s="15">
        <v>10067</v>
      </c>
      <c r="C902" s="15">
        <v>21</v>
      </c>
      <c r="D902" s="15">
        <v>21</v>
      </c>
      <c r="E902" s="15">
        <v>0</v>
      </c>
      <c r="F902" s="15">
        <v>0</v>
      </c>
      <c r="G902" s="15">
        <v>1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1</v>
      </c>
      <c r="Y902" s="15">
        <v>0</v>
      </c>
      <c r="Z902" s="15">
        <v>0</v>
      </c>
      <c r="AA902" s="15">
        <v>1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</row>
    <row r="903" spans="2:36" x14ac:dyDescent="0.2">
      <c r="B903" s="15">
        <v>10067</v>
      </c>
      <c r="C903" s="15">
        <v>21</v>
      </c>
      <c r="D903" s="15">
        <v>21</v>
      </c>
      <c r="E903" s="15">
        <v>0</v>
      </c>
      <c r="F903" s="15">
        <v>0</v>
      </c>
      <c r="G903" s="15">
        <v>1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0</v>
      </c>
      <c r="V903" s="15">
        <v>0</v>
      </c>
      <c r="W903" s="15">
        <v>0</v>
      </c>
      <c r="X903" s="15">
        <v>1</v>
      </c>
      <c r="Y903" s="15">
        <v>0</v>
      </c>
      <c r="Z903" s="15">
        <v>0</v>
      </c>
      <c r="AA903" s="15">
        <v>1</v>
      </c>
      <c r="AB903" s="15">
        <v>0</v>
      </c>
      <c r="AC903" s="15">
        <v>0</v>
      </c>
      <c r="AD903" s="15">
        <v>0</v>
      </c>
      <c r="AE903" s="15">
        <v>0</v>
      </c>
      <c r="AF903" s="15">
        <v>1</v>
      </c>
      <c r="AG903" s="15">
        <v>0</v>
      </c>
      <c r="AH903" s="15">
        <v>0</v>
      </c>
      <c r="AI903" s="15">
        <v>0</v>
      </c>
      <c r="AJ903" s="15">
        <v>0</v>
      </c>
    </row>
    <row r="904" spans="2:36" x14ac:dyDescent="0.2">
      <c r="B904" s="15">
        <v>10067</v>
      </c>
      <c r="C904" s="15">
        <v>21</v>
      </c>
      <c r="D904" s="15">
        <v>21</v>
      </c>
      <c r="E904" s="15">
        <v>0</v>
      </c>
      <c r="F904" s="15">
        <v>0</v>
      </c>
      <c r="G904" s="15">
        <v>1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0</v>
      </c>
      <c r="X904" s="15">
        <v>1</v>
      </c>
      <c r="Y904" s="15">
        <v>0</v>
      </c>
      <c r="Z904" s="15">
        <v>0</v>
      </c>
      <c r="AA904" s="15">
        <v>1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</row>
    <row r="905" spans="2:36" x14ac:dyDescent="0.2">
      <c r="B905" s="15">
        <v>10067</v>
      </c>
      <c r="C905" s="15">
        <v>21</v>
      </c>
      <c r="D905" s="15">
        <v>21</v>
      </c>
      <c r="E905" s="15">
        <v>0</v>
      </c>
      <c r="F905" s="15">
        <v>0</v>
      </c>
      <c r="G905" s="15">
        <v>1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0</v>
      </c>
      <c r="W905" s="15">
        <v>0</v>
      </c>
      <c r="X905" s="15">
        <v>1</v>
      </c>
      <c r="Y905" s="15">
        <v>0</v>
      </c>
      <c r="Z905" s="15">
        <v>0</v>
      </c>
      <c r="AA905" s="15">
        <v>1</v>
      </c>
      <c r="AB905" s="15">
        <v>0</v>
      </c>
      <c r="AC905" s="15">
        <v>0</v>
      </c>
      <c r="AD905" s="15">
        <v>0</v>
      </c>
      <c r="AE905" s="15">
        <v>1</v>
      </c>
      <c r="AF905" s="15">
        <v>0</v>
      </c>
      <c r="AG905" s="15">
        <v>0</v>
      </c>
      <c r="AH905" s="15">
        <v>0</v>
      </c>
      <c r="AI905" s="15">
        <v>0</v>
      </c>
      <c r="AJ905" s="15">
        <v>0</v>
      </c>
    </row>
    <row r="906" spans="2:36" x14ac:dyDescent="0.2">
      <c r="B906" s="15">
        <v>10067</v>
      </c>
      <c r="C906" s="15">
        <v>21</v>
      </c>
      <c r="D906" s="15">
        <v>21</v>
      </c>
      <c r="E906" s="15">
        <v>0</v>
      </c>
      <c r="F906" s="15">
        <v>0</v>
      </c>
      <c r="G906" s="15">
        <v>1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1</v>
      </c>
      <c r="Y906" s="15">
        <v>0</v>
      </c>
      <c r="Z906" s="15">
        <v>0</v>
      </c>
      <c r="AA906" s="15">
        <v>1</v>
      </c>
      <c r="AB906" s="15">
        <v>0</v>
      </c>
      <c r="AC906" s="15">
        <v>0</v>
      </c>
      <c r="AD906" s="15">
        <v>0</v>
      </c>
      <c r="AE906" s="15">
        <v>1</v>
      </c>
      <c r="AF906" s="15">
        <v>0</v>
      </c>
      <c r="AG906" s="15">
        <v>0</v>
      </c>
      <c r="AH906" s="15">
        <v>0</v>
      </c>
      <c r="AI906" s="15">
        <v>0</v>
      </c>
      <c r="AJ906" s="15">
        <v>0</v>
      </c>
    </row>
    <row r="907" spans="2:36" x14ac:dyDescent="0.2">
      <c r="B907" s="15">
        <v>4283</v>
      </c>
      <c r="C907" s="15">
        <v>23.5</v>
      </c>
      <c r="D907" s="15">
        <v>19.989999999999998</v>
      </c>
      <c r="E907" s="15">
        <v>1</v>
      </c>
      <c r="F907" s="15">
        <v>0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1</v>
      </c>
      <c r="U907" s="15">
        <v>0</v>
      </c>
      <c r="V907" s="15">
        <v>0</v>
      </c>
      <c r="W907" s="15">
        <v>0</v>
      </c>
      <c r="X907" s="15">
        <v>1</v>
      </c>
      <c r="Y907" s="15">
        <v>0</v>
      </c>
      <c r="Z907" s="15">
        <v>0</v>
      </c>
      <c r="AA907" s="15">
        <v>0</v>
      </c>
      <c r="AB907" s="15">
        <v>1</v>
      </c>
      <c r="AC907" s="15">
        <v>0</v>
      </c>
      <c r="AD907" s="15">
        <v>1</v>
      </c>
      <c r="AE907" s="15">
        <v>0</v>
      </c>
      <c r="AF907" s="15">
        <v>0</v>
      </c>
      <c r="AG907" s="15">
        <v>0</v>
      </c>
      <c r="AH907" s="15">
        <v>0</v>
      </c>
      <c r="AI907" s="15">
        <v>0</v>
      </c>
      <c r="AJ907" s="15">
        <v>0</v>
      </c>
    </row>
    <row r="908" spans="2:36" x14ac:dyDescent="0.2">
      <c r="B908" s="15">
        <v>4397</v>
      </c>
      <c r="C908" s="15">
        <v>21.99</v>
      </c>
      <c r="D908" s="15">
        <v>21.99</v>
      </c>
      <c r="E908" s="15">
        <v>0</v>
      </c>
      <c r="F908" s="15">
        <v>1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1</v>
      </c>
      <c r="Y908" s="15">
        <v>0</v>
      </c>
      <c r="Z908" s="15">
        <v>0</v>
      </c>
      <c r="AA908" s="15">
        <v>0</v>
      </c>
      <c r="AB908" s="15">
        <v>0</v>
      </c>
      <c r="AC908" s="15">
        <v>1</v>
      </c>
      <c r="AD908" s="15">
        <v>0</v>
      </c>
      <c r="AE908" s="15">
        <v>1</v>
      </c>
      <c r="AF908" s="15">
        <v>0</v>
      </c>
      <c r="AG908" s="15">
        <v>0</v>
      </c>
      <c r="AH908" s="15">
        <v>0</v>
      </c>
      <c r="AI908" s="15">
        <v>0</v>
      </c>
      <c r="AJ908" s="15">
        <v>0</v>
      </c>
    </row>
    <row r="909" spans="2:36" x14ac:dyDescent="0.2">
      <c r="B909" s="15">
        <v>2046</v>
      </c>
      <c r="C909" s="15">
        <v>25</v>
      </c>
      <c r="D909" s="15">
        <v>19.95</v>
      </c>
      <c r="E909" s="15">
        <v>1</v>
      </c>
      <c r="F909" s="15">
        <v>0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1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1</v>
      </c>
      <c r="Y909" s="15">
        <v>0</v>
      </c>
      <c r="Z909" s="15">
        <v>0</v>
      </c>
      <c r="AA909" s="15">
        <v>0</v>
      </c>
      <c r="AB909" s="15">
        <v>1</v>
      </c>
      <c r="AC909" s="15">
        <v>0</v>
      </c>
      <c r="AD909" s="15">
        <v>0</v>
      </c>
      <c r="AE909" s="15">
        <v>1</v>
      </c>
      <c r="AF909" s="15">
        <v>0</v>
      </c>
      <c r="AG909" s="15">
        <v>0</v>
      </c>
      <c r="AH909" s="15">
        <v>0</v>
      </c>
      <c r="AI909" s="15">
        <v>0</v>
      </c>
      <c r="AJ909" s="15">
        <v>0</v>
      </c>
    </row>
    <row r="910" spans="2:36" x14ac:dyDescent="0.2">
      <c r="B910" s="15">
        <v>164</v>
      </c>
      <c r="C910" s="15">
        <v>62.72</v>
      </c>
      <c r="D910" s="15">
        <v>12.18</v>
      </c>
      <c r="E910" s="15">
        <v>1</v>
      </c>
      <c r="F910" s="15">
        <v>0</v>
      </c>
      <c r="G910" s="15">
        <v>0</v>
      </c>
      <c r="H910" s="15">
        <v>0</v>
      </c>
      <c r="I910" s="15">
        <v>1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1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1</v>
      </c>
      <c r="AD910" s="15">
        <v>0</v>
      </c>
      <c r="AE910" s="15">
        <v>0</v>
      </c>
      <c r="AF910" s="15">
        <v>0</v>
      </c>
      <c r="AG910" s="15">
        <v>0</v>
      </c>
      <c r="AH910" s="15">
        <v>0</v>
      </c>
      <c r="AI910" s="15">
        <v>1</v>
      </c>
      <c r="AJ910" s="15">
        <v>0</v>
      </c>
    </row>
    <row r="911" spans="2:36" x14ac:dyDescent="0.2">
      <c r="B911" s="15">
        <v>1820</v>
      </c>
      <c r="C911" s="15">
        <v>52.01</v>
      </c>
      <c r="D911" s="15">
        <v>9.99</v>
      </c>
      <c r="E911" s="15">
        <v>1</v>
      </c>
      <c r="F911" s="15">
        <v>0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1</v>
      </c>
      <c r="Y911" s="15">
        <v>0</v>
      </c>
      <c r="Z911" s="15">
        <v>1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</row>
    <row r="912" spans="2:36" x14ac:dyDescent="0.2">
      <c r="B912" s="15">
        <v>572</v>
      </c>
      <c r="C912" s="15">
        <v>22.95</v>
      </c>
      <c r="D912" s="15">
        <v>22.95</v>
      </c>
      <c r="E912" s="15">
        <v>0</v>
      </c>
      <c r="F912" s="15">
        <v>0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1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1</v>
      </c>
      <c r="Y912" s="15">
        <v>0</v>
      </c>
      <c r="Z912" s="15">
        <v>0</v>
      </c>
      <c r="AA912" s="15">
        <v>0</v>
      </c>
      <c r="AB912" s="15">
        <v>0</v>
      </c>
      <c r="AC912" s="15">
        <v>1</v>
      </c>
      <c r="AD912" s="15">
        <v>1</v>
      </c>
      <c r="AE912" s="15">
        <v>0</v>
      </c>
      <c r="AF912" s="15">
        <v>0</v>
      </c>
      <c r="AG912" s="15">
        <v>0</v>
      </c>
      <c r="AH912" s="15">
        <v>0</v>
      </c>
      <c r="AI912" s="15">
        <v>0</v>
      </c>
      <c r="AJ912" s="15">
        <v>0</v>
      </c>
    </row>
    <row r="913" spans="2:36" x14ac:dyDescent="0.2">
      <c r="B913" s="15">
        <v>572</v>
      </c>
      <c r="C913" s="15">
        <v>22.95</v>
      </c>
      <c r="D913" s="15">
        <v>22.95</v>
      </c>
      <c r="E913" s="15">
        <v>0</v>
      </c>
      <c r="F913" s="15">
        <v>0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1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1</v>
      </c>
      <c r="Y913" s="15">
        <v>0</v>
      </c>
      <c r="Z913" s="15">
        <v>0</v>
      </c>
      <c r="AA913" s="15">
        <v>0</v>
      </c>
      <c r="AB913" s="15">
        <v>0</v>
      </c>
      <c r="AC913" s="15">
        <v>1</v>
      </c>
      <c r="AD913" s="15">
        <v>0</v>
      </c>
      <c r="AE913" s="15">
        <v>0</v>
      </c>
      <c r="AF913" s="15">
        <v>0</v>
      </c>
      <c r="AG913" s="15">
        <v>0</v>
      </c>
      <c r="AH913" s="15">
        <v>0</v>
      </c>
      <c r="AI913" s="15">
        <v>1</v>
      </c>
      <c r="AJ913" s="15">
        <v>0</v>
      </c>
    </row>
    <row r="914" spans="2:36" x14ac:dyDescent="0.2">
      <c r="B914" s="15">
        <v>1405</v>
      </c>
      <c r="C914" s="15">
        <v>72.56</v>
      </c>
      <c r="D914" s="15">
        <v>11.07</v>
      </c>
      <c r="E914" s="15">
        <v>0</v>
      </c>
      <c r="F914" s="15">
        <v>0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1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1</v>
      </c>
      <c r="AD914" s="15">
        <v>0</v>
      </c>
      <c r="AE914" s="15">
        <v>0</v>
      </c>
      <c r="AF914" s="15">
        <v>0</v>
      </c>
      <c r="AG914" s="15">
        <v>0</v>
      </c>
      <c r="AH914" s="15">
        <v>1</v>
      </c>
      <c r="AI914" s="15">
        <v>0</v>
      </c>
      <c r="AJ914" s="15">
        <v>0</v>
      </c>
    </row>
    <row r="915" spans="2:36" x14ac:dyDescent="0.2">
      <c r="B915" s="15">
        <v>534</v>
      </c>
      <c r="C915" s="15">
        <v>35.75</v>
      </c>
      <c r="D915" s="15">
        <v>14.95</v>
      </c>
      <c r="E915" s="15">
        <v>1</v>
      </c>
      <c r="F915" s="15">
        <v>0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1</v>
      </c>
      <c r="Y915" s="15">
        <v>0</v>
      </c>
      <c r="Z915" s="15">
        <v>0</v>
      </c>
      <c r="AA915" s="15">
        <v>0</v>
      </c>
      <c r="AB915" s="15">
        <v>0</v>
      </c>
      <c r="AC915" s="15">
        <v>1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</row>
    <row r="916" spans="2:36" x14ac:dyDescent="0.2">
      <c r="B916" s="15">
        <v>10067</v>
      </c>
      <c r="C916" s="15">
        <v>23.5</v>
      </c>
      <c r="D916" s="15">
        <v>23</v>
      </c>
      <c r="E916" s="15">
        <v>1</v>
      </c>
      <c r="F916" s="15">
        <v>0</v>
      </c>
      <c r="G916" s="15">
        <v>1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1</v>
      </c>
      <c r="Y916" s="15">
        <v>0</v>
      </c>
      <c r="Z916" s="15">
        <v>0</v>
      </c>
      <c r="AA916" s="15">
        <v>1</v>
      </c>
      <c r="AB916" s="15">
        <v>0</v>
      </c>
      <c r="AC916" s="15">
        <v>0</v>
      </c>
      <c r="AD916" s="15">
        <v>0</v>
      </c>
      <c r="AE916" s="15">
        <v>0</v>
      </c>
      <c r="AF916" s="15">
        <v>1</v>
      </c>
      <c r="AG916" s="15">
        <v>0</v>
      </c>
      <c r="AH916" s="15">
        <v>0</v>
      </c>
      <c r="AI916" s="15">
        <v>0</v>
      </c>
      <c r="AJ916" s="15">
        <v>0</v>
      </c>
    </row>
    <row r="917" spans="2:36" x14ac:dyDescent="0.2">
      <c r="B917" s="15">
        <v>1304</v>
      </c>
      <c r="C917" s="15">
        <v>23.5</v>
      </c>
      <c r="D917" s="15">
        <v>23.5</v>
      </c>
      <c r="E917" s="15">
        <v>0</v>
      </c>
      <c r="F917" s="15">
        <v>0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1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1</v>
      </c>
      <c r="Y917" s="15">
        <v>0</v>
      </c>
      <c r="Z917" s="15">
        <v>0</v>
      </c>
      <c r="AA917" s="15">
        <v>0</v>
      </c>
      <c r="AB917" s="15">
        <v>0</v>
      </c>
      <c r="AC917" s="15">
        <v>1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</row>
    <row r="918" spans="2:36" x14ac:dyDescent="0.2">
      <c r="B918" s="15">
        <v>25433</v>
      </c>
      <c r="C918" s="15">
        <v>23.5</v>
      </c>
      <c r="D918" s="15">
        <v>23.5</v>
      </c>
      <c r="E918" s="15">
        <v>0</v>
      </c>
      <c r="F918" s="15">
        <v>0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1</v>
      </c>
      <c r="Q918" s="15">
        <v>0</v>
      </c>
      <c r="R918" s="15">
        <v>0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1</v>
      </c>
      <c r="Y918" s="15">
        <v>0</v>
      </c>
      <c r="Z918" s="15">
        <v>0</v>
      </c>
      <c r="AA918" s="15">
        <v>0</v>
      </c>
      <c r="AB918" s="15">
        <v>0</v>
      </c>
      <c r="AC918" s="15">
        <v>1</v>
      </c>
      <c r="AD918" s="15">
        <v>1</v>
      </c>
      <c r="AE918" s="15">
        <v>0</v>
      </c>
      <c r="AF918" s="15">
        <v>0</v>
      </c>
      <c r="AG918" s="15">
        <v>0</v>
      </c>
      <c r="AH918" s="15">
        <v>0</v>
      </c>
      <c r="AI918" s="15">
        <v>0</v>
      </c>
      <c r="AJ918" s="15">
        <v>0</v>
      </c>
    </row>
    <row r="919" spans="2:36" x14ac:dyDescent="0.2">
      <c r="B919" s="15">
        <v>534</v>
      </c>
      <c r="C919" s="15">
        <v>28</v>
      </c>
      <c r="D919" s="15">
        <v>19.989999999999998</v>
      </c>
      <c r="E919" s="15">
        <v>1</v>
      </c>
      <c r="F919" s="15">
        <v>0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1</v>
      </c>
      <c r="V919" s="15">
        <v>0</v>
      </c>
      <c r="W919" s="15">
        <v>0</v>
      </c>
      <c r="X919" s="15">
        <v>1</v>
      </c>
      <c r="Y919" s="15">
        <v>0</v>
      </c>
      <c r="Z919" s="15">
        <v>0</v>
      </c>
      <c r="AA919" s="15">
        <v>0</v>
      </c>
      <c r="AB919" s="15">
        <v>0</v>
      </c>
      <c r="AC919" s="15">
        <v>1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</row>
    <row r="920" spans="2:36" x14ac:dyDescent="0.2">
      <c r="B920" s="15">
        <v>164</v>
      </c>
      <c r="C920" s="15">
        <v>73.349999999999994</v>
      </c>
      <c r="D920" s="15">
        <v>12.17</v>
      </c>
      <c r="E920" s="15">
        <v>1</v>
      </c>
      <c r="F920" s="15">
        <v>0</v>
      </c>
      <c r="G920" s="15">
        <v>0</v>
      </c>
      <c r="H920" s="15">
        <v>0</v>
      </c>
      <c r="I920" s="15">
        <v>1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1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1</v>
      </c>
      <c r="AD920" s="15">
        <v>0</v>
      </c>
      <c r="AE920" s="15">
        <v>0</v>
      </c>
      <c r="AF920" s="15">
        <v>0</v>
      </c>
      <c r="AG920" s="15">
        <v>0</v>
      </c>
      <c r="AH920" s="15">
        <v>0</v>
      </c>
      <c r="AI920" s="15">
        <v>1</v>
      </c>
      <c r="AJ920" s="15">
        <v>0</v>
      </c>
    </row>
    <row r="921" spans="2:36" x14ac:dyDescent="0.2">
      <c r="B921" s="15">
        <v>164</v>
      </c>
      <c r="C921" s="15">
        <v>73.66</v>
      </c>
      <c r="D921" s="15">
        <v>12.17</v>
      </c>
      <c r="E921" s="15">
        <v>0</v>
      </c>
      <c r="F921" s="15">
        <v>0</v>
      </c>
      <c r="G921" s="15">
        <v>0</v>
      </c>
      <c r="H921" s="15">
        <v>0</v>
      </c>
      <c r="I921" s="15">
        <v>1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0</v>
      </c>
      <c r="U921" s="15">
        <v>0</v>
      </c>
      <c r="V921" s="15">
        <v>1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1</v>
      </c>
      <c r="AC921" s="15">
        <v>0</v>
      </c>
      <c r="AD921" s="15">
        <v>1</v>
      </c>
      <c r="AE921" s="15">
        <v>0</v>
      </c>
      <c r="AF921" s="15">
        <v>0</v>
      </c>
      <c r="AG921" s="15">
        <v>0</v>
      </c>
      <c r="AH921" s="15">
        <v>0</v>
      </c>
      <c r="AI921" s="15">
        <v>0</v>
      </c>
      <c r="AJ921" s="15">
        <v>0</v>
      </c>
    </row>
    <row r="922" spans="2:36" x14ac:dyDescent="0.2">
      <c r="B922" s="15">
        <v>164</v>
      </c>
      <c r="C922" s="15">
        <v>75.010000000000005</v>
      </c>
      <c r="D922" s="15">
        <v>12.17</v>
      </c>
      <c r="E922" s="15">
        <v>1</v>
      </c>
      <c r="F922" s="15">
        <v>0</v>
      </c>
      <c r="G922" s="15">
        <v>0</v>
      </c>
      <c r="H922" s="15">
        <v>0</v>
      </c>
      <c r="I922" s="15">
        <v>1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1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1</v>
      </c>
      <c r="AC922" s="15">
        <v>0</v>
      </c>
      <c r="AD922" s="15">
        <v>1</v>
      </c>
      <c r="AE922" s="15">
        <v>0</v>
      </c>
      <c r="AF922" s="15">
        <v>0</v>
      </c>
      <c r="AG922" s="15">
        <v>0</v>
      </c>
      <c r="AH922" s="15">
        <v>0</v>
      </c>
      <c r="AI922" s="15">
        <v>0</v>
      </c>
      <c r="AJ922" s="15">
        <v>0</v>
      </c>
    </row>
    <row r="923" spans="2:36" x14ac:dyDescent="0.2">
      <c r="B923" s="15">
        <v>354</v>
      </c>
      <c r="C923" s="15">
        <v>615</v>
      </c>
      <c r="D923" s="15">
        <v>0.99</v>
      </c>
      <c r="E923" s="15">
        <v>1</v>
      </c>
      <c r="F923" s="15">
        <v>0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0</v>
      </c>
      <c r="U923" s="15">
        <v>0</v>
      </c>
      <c r="V923" s="15">
        <v>0</v>
      </c>
      <c r="W923" s="15">
        <v>0</v>
      </c>
      <c r="X923" s="15">
        <v>1</v>
      </c>
      <c r="Y923" s="15">
        <v>0</v>
      </c>
      <c r="Z923" s="15">
        <v>0</v>
      </c>
      <c r="AA923" s="15">
        <v>0</v>
      </c>
      <c r="AB923" s="15">
        <v>1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</row>
    <row r="924" spans="2:36" x14ac:dyDescent="0.2">
      <c r="B924" s="15">
        <v>280</v>
      </c>
      <c r="C924" s="15">
        <v>24.77</v>
      </c>
      <c r="D924" s="15">
        <v>24.77</v>
      </c>
      <c r="E924" s="15">
        <v>0</v>
      </c>
      <c r="F924" s="15">
        <v>0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1</v>
      </c>
      <c r="P924" s="15">
        <v>0</v>
      </c>
      <c r="Q924" s="15">
        <v>0</v>
      </c>
      <c r="R924" s="15">
        <v>0</v>
      </c>
      <c r="S924" s="15">
        <v>0</v>
      </c>
      <c r="T924" s="15">
        <v>0</v>
      </c>
      <c r="U924" s="15">
        <v>0</v>
      </c>
      <c r="V924" s="15">
        <v>0</v>
      </c>
      <c r="W924" s="15">
        <v>0</v>
      </c>
      <c r="X924" s="15">
        <v>1</v>
      </c>
      <c r="Y924" s="15">
        <v>0</v>
      </c>
      <c r="Z924" s="15">
        <v>0</v>
      </c>
      <c r="AA924" s="15">
        <v>1</v>
      </c>
      <c r="AB924" s="15">
        <v>0</v>
      </c>
      <c r="AC924" s="15">
        <v>0</v>
      </c>
      <c r="AD924" s="15">
        <v>0</v>
      </c>
      <c r="AE924" s="15">
        <v>1</v>
      </c>
      <c r="AF924" s="15">
        <v>0</v>
      </c>
      <c r="AG924" s="15">
        <v>0</v>
      </c>
      <c r="AH924" s="15">
        <v>0</v>
      </c>
      <c r="AI924" s="15">
        <v>0</v>
      </c>
      <c r="AJ924" s="15">
        <v>0</v>
      </c>
    </row>
    <row r="925" spans="2:36" x14ac:dyDescent="0.2">
      <c r="B925" s="15">
        <v>1029</v>
      </c>
      <c r="C925" s="15">
        <v>219.52</v>
      </c>
      <c r="D925" s="15">
        <v>8.91</v>
      </c>
      <c r="E925" s="15">
        <v>1</v>
      </c>
      <c r="F925" s="15">
        <v>0</v>
      </c>
      <c r="G925" s="15">
        <v>0</v>
      </c>
      <c r="H925" s="15">
        <v>1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1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1</v>
      </c>
      <c r="AD925" s="15">
        <v>0</v>
      </c>
      <c r="AE925" s="15">
        <v>0</v>
      </c>
      <c r="AF925" s="15">
        <v>0</v>
      </c>
      <c r="AG925" s="15">
        <v>0</v>
      </c>
      <c r="AH925" s="15">
        <v>1</v>
      </c>
      <c r="AI925" s="15">
        <v>0</v>
      </c>
      <c r="AJ925" s="15">
        <v>0</v>
      </c>
    </row>
    <row r="926" spans="2:36" x14ac:dyDescent="0.2">
      <c r="B926" s="15">
        <v>10067</v>
      </c>
      <c r="C926" s="15">
        <v>24.95</v>
      </c>
      <c r="D926" s="15">
        <v>24.95</v>
      </c>
      <c r="E926" s="15">
        <v>0</v>
      </c>
      <c r="F926" s="15">
        <v>0</v>
      </c>
      <c r="G926" s="15">
        <v>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0</v>
      </c>
      <c r="U926" s="15">
        <v>0</v>
      </c>
      <c r="V926" s="15">
        <v>0</v>
      </c>
      <c r="W926" s="15">
        <v>0</v>
      </c>
      <c r="X926" s="15">
        <v>1</v>
      </c>
      <c r="Y926" s="15">
        <v>0</v>
      </c>
      <c r="Z926" s="15">
        <v>0</v>
      </c>
      <c r="AA926" s="15">
        <v>1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0</v>
      </c>
    </row>
    <row r="927" spans="2:36" x14ac:dyDescent="0.2">
      <c r="B927" s="15">
        <v>11576</v>
      </c>
      <c r="C927" s="15">
        <v>24.95</v>
      </c>
      <c r="D927" s="15">
        <v>24.95</v>
      </c>
      <c r="E927" s="15">
        <v>0</v>
      </c>
      <c r="F927" s="15">
        <v>0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1</v>
      </c>
      <c r="Q927" s="15">
        <v>0</v>
      </c>
      <c r="R927" s="15">
        <v>0</v>
      </c>
      <c r="S927" s="15">
        <v>0</v>
      </c>
      <c r="T927" s="15">
        <v>0</v>
      </c>
      <c r="U927" s="15">
        <v>0</v>
      </c>
      <c r="V927" s="15">
        <v>0</v>
      </c>
      <c r="W927" s="15">
        <v>0</v>
      </c>
      <c r="X927" s="15">
        <v>1</v>
      </c>
      <c r="Y927" s="15">
        <v>0</v>
      </c>
      <c r="Z927" s="15">
        <v>0</v>
      </c>
      <c r="AA927" s="15">
        <v>0</v>
      </c>
      <c r="AB927" s="15">
        <v>1</v>
      </c>
      <c r="AC927" s="15">
        <v>0</v>
      </c>
      <c r="AD927" s="15">
        <v>0</v>
      </c>
      <c r="AE927" s="15">
        <v>0</v>
      </c>
      <c r="AF927" s="15">
        <v>0</v>
      </c>
      <c r="AG927" s="15">
        <v>0</v>
      </c>
      <c r="AH927" s="15">
        <v>0</v>
      </c>
      <c r="AI927" s="15">
        <v>1</v>
      </c>
      <c r="AJ927" s="15">
        <v>0</v>
      </c>
    </row>
    <row r="928" spans="2:36" x14ac:dyDescent="0.2">
      <c r="B928" s="15">
        <v>3385</v>
      </c>
      <c r="C928" s="15">
        <v>24.95</v>
      </c>
      <c r="D928" s="15">
        <v>24.95</v>
      </c>
      <c r="E928" s="15">
        <v>0</v>
      </c>
      <c r="F928" s="15">
        <v>0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0</v>
      </c>
      <c r="U928" s="15">
        <v>1</v>
      </c>
      <c r="V928" s="15">
        <v>0</v>
      </c>
      <c r="W928" s="15">
        <v>0</v>
      </c>
      <c r="X928" s="15">
        <v>1</v>
      </c>
      <c r="Y928" s="15">
        <v>0</v>
      </c>
      <c r="Z928" s="15">
        <v>0</v>
      </c>
      <c r="AA928" s="15">
        <v>0</v>
      </c>
      <c r="AB928" s="15">
        <v>0</v>
      </c>
      <c r="AC928" s="15">
        <v>1</v>
      </c>
      <c r="AD928" s="15">
        <v>0</v>
      </c>
      <c r="AE928" s="15">
        <v>1</v>
      </c>
      <c r="AF928" s="15">
        <v>0</v>
      </c>
      <c r="AG928" s="15">
        <v>0</v>
      </c>
      <c r="AH928" s="15">
        <v>0</v>
      </c>
      <c r="AI928" s="15">
        <v>0</v>
      </c>
      <c r="AJ928" s="15">
        <v>0</v>
      </c>
    </row>
    <row r="929" spans="2:36" x14ac:dyDescent="0.2">
      <c r="B929" s="15">
        <v>1779</v>
      </c>
      <c r="C929" s="15">
        <v>24.99</v>
      </c>
      <c r="D929" s="15">
        <v>24.99</v>
      </c>
      <c r="E929" s="15">
        <v>0</v>
      </c>
      <c r="F929" s="15">
        <v>1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0</v>
      </c>
      <c r="X929" s="15">
        <v>1</v>
      </c>
      <c r="Y929" s="15">
        <v>1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1</v>
      </c>
      <c r="AG929" s="15">
        <v>0</v>
      </c>
      <c r="AH929" s="15">
        <v>0</v>
      </c>
      <c r="AI929" s="15">
        <v>0</v>
      </c>
      <c r="AJ929" s="15">
        <v>0</v>
      </c>
    </row>
    <row r="930" spans="2:36" x14ac:dyDescent="0.2">
      <c r="B930" s="15">
        <v>4398</v>
      </c>
      <c r="C930" s="15">
        <v>24.99</v>
      </c>
      <c r="D930" s="15">
        <v>24.99</v>
      </c>
      <c r="E930" s="15">
        <v>0</v>
      </c>
      <c r="F930" s="15">
        <v>0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1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0</v>
      </c>
      <c r="V930" s="15">
        <v>0</v>
      </c>
      <c r="W930" s="15">
        <v>0</v>
      </c>
      <c r="X930" s="15">
        <v>1</v>
      </c>
      <c r="Y930" s="15">
        <v>0</v>
      </c>
      <c r="Z930" s="15">
        <v>0</v>
      </c>
      <c r="AA930" s="15">
        <v>1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</row>
    <row r="931" spans="2:36" x14ac:dyDescent="0.2">
      <c r="B931" s="15">
        <v>1163</v>
      </c>
      <c r="C931" s="15">
        <v>24.99</v>
      </c>
      <c r="D931" s="15">
        <v>24.99</v>
      </c>
      <c r="E931" s="15">
        <v>0</v>
      </c>
      <c r="F931" s="15">
        <v>0</v>
      </c>
      <c r="G931" s="15">
        <v>1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1</v>
      </c>
      <c r="Y931" s="15">
        <v>0</v>
      </c>
      <c r="Z931" s="15">
        <v>0</v>
      </c>
      <c r="AA931" s="15">
        <v>0</v>
      </c>
      <c r="AB931" s="15">
        <v>0</v>
      </c>
      <c r="AC931" s="15">
        <v>1</v>
      </c>
      <c r="AD931" s="15">
        <v>0</v>
      </c>
      <c r="AE931" s="15">
        <v>0</v>
      </c>
      <c r="AF931" s="15">
        <v>0</v>
      </c>
      <c r="AG931" s="15">
        <v>0</v>
      </c>
      <c r="AH931" s="15">
        <v>0</v>
      </c>
      <c r="AI931" s="15">
        <v>1</v>
      </c>
      <c r="AJ931" s="15">
        <v>0</v>
      </c>
    </row>
    <row r="932" spans="2:36" x14ac:dyDescent="0.2">
      <c r="B932" s="15">
        <v>3004</v>
      </c>
      <c r="C932" s="15">
        <v>24.99</v>
      </c>
      <c r="D932" s="15">
        <v>24.99</v>
      </c>
      <c r="E932" s="15">
        <v>0</v>
      </c>
      <c r="F932" s="15">
        <v>0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1</v>
      </c>
      <c r="R932" s="15">
        <v>0</v>
      </c>
      <c r="S932" s="15">
        <v>0</v>
      </c>
      <c r="T932" s="15">
        <v>0</v>
      </c>
      <c r="U932" s="15">
        <v>0</v>
      </c>
      <c r="V932" s="15">
        <v>0</v>
      </c>
      <c r="W932" s="15">
        <v>0</v>
      </c>
      <c r="X932" s="15">
        <v>1</v>
      </c>
      <c r="Y932" s="15">
        <v>0</v>
      </c>
      <c r="Z932" s="15">
        <v>0</v>
      </c>
      <c r="AA932" s="15">
        <v>0</v>
      </c>
      <c r="AB932" s="15">
        <v>0</v>
      </c>
      <c r="AC932" s="15">
        <v>1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</row>
    <row r="933" spans="2:36" x14ac:dyDescent="0.2">
      <c r="B933" s="15">
        <v>164</v>
      </c>
      <c r="C933" s="15">
        <v>81.16</v>
      </c>
      <c r="D933" s="15">
        <v>12.17</v>
      </c>
      <c r="E933" s="15">
        <v>1</v>
      </c>
      <c r="F933" s="15">
        <v>0</v>
      </c>
      <c r="G933" s="15">
        <v>0</v>
      </c>
      <c r="H933" s="15">
        <v>0</v>
      </c>
      <c r="I933" s="15">
        <v>1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1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1</v>
      </c>
      <c r="AC933" s="15">
        <v>0</v>
      </c>
      <c r="AD933" s="15">
        <v>1</v>
      </c>
      <c r="AE933" s="15">
        <v>0</v>
      </c>
      <c r="AF933" s="15">
        <v>0</v>
      </c>
      <c r="AG933" s="15">
        <v>0</v>
      </c>
      <c r="AH933" s="15">
        <v>0</v>
      </c>
      <c r="AI933" s="15">
        <v>0</v>
      </c>
      <c r="AJ933" s="15">
        <v>0</v>
      </c>
    </row>
    <row r="934" spans="2:36" x14ac:dyDescent="0.2">
      <c r="B934" s="15">
        <v>359</v>
      </c>
      <c r="C934" s="15">
        <v>66</v>
      </c>
      <c r="D934" s="15">
        <v>9.99</v>
      </c>
      <c r="E934" s="15">
        <v>1</v>
      </c>
      <c r="F934" s="15">
        <v>1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1</v>
      </c>
      <c r="Y934" s="15">
        <v>0</v>
      </c>
      <c r="Z934" s="15">
        <v>0</v>
      </c>
      <c r="AA934" s="15">
        <v>0</v>
      </c>
      <c r="AB934" s="15">
        <v>0</v>
      </c>
      <c r="AC934" s="15">
        <v>1</v>
      </c>
      <c r="AD934" s="15">
        <v>1</v>
      </c>
      <c r="AE934" s="15">
        <v>0</v>
      </c>
      <c r="AF934" s="15">
        <v>0</v>
      </c>
      <c r="AG934" s="15">
        <v>0</v>
      </c>
      <c r="AH934" s="15">
        <v>0</v>
      </c>
      <c r="AI934" s="15">
        <v>0</v>
      </c>
      <c r="AJ934" s="15">
        <v>0</v>
      </c>
    </row>
    <row r="935" spans="2:36" x14ac:dyDescent="0.2">
      <c r="B935" s="15">
        <v>45</v>
      </c>
      <c r="C935" s="15">
        <v>863.28</v>
      </c>
      <c r="D935" s="15">
        <v>1.23</v>
      </c>
      <c r="E935" s="15">
        <v>1</v>
      </c>
      <c r="F935" s="15">
        <v>0</v>
      </c>
      <c r="G935" s="15">
        <v>1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0</v>
      </c>
      <c r="U935" s="15">
        <v>0</v>
      </c>
      <c r="V935" s="15">
        <v>1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1</v>
      </c>
      <c r="AC935" s="15">
        <v>0</v>
      </c>
      <c r="AD935" s="15">
        <v>1</v>
      </c>
      <c r="AE935" s="15">
        <v>0</v>
      </c>
      <c r="AF935" s="15">
        <v>0</v>
      </c>
      <c r="AG935" s="15">
        <v>0</v>
      </c>
      <c r="AH935" s="15">
        <v>0</v>
      </c>
      <c r="AI935" s="15">
        <v>0</v>
      </c>
      <c r="AJ935" s="15">
        <v>0</v>
      </c>
    </row>
    <row r="936" spans="2:36" x14ac:dyDescent="0.2">
      <c r="B936" s="15">
        <v>536</v>
      </c>
      <c r="C936" s="15">
        <v>97.15</v>
      </c>
      <c r="D936" s="15">
        <v>11.07</v>
      </c>
      <c r="E936" s="15">
        <v>0</v>
      </c>
      <c r="F936" s="15">
        <v>0</v>
      </c>
      <c r="G936" s="15">
        <v>1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0</v>
      </c>
      <c r="U936" s="15">
        <v>0</v>
      </c>
      <c r="V936" s="15">
        <v>1</v>
      </c>
      <c r="W936" s="15">
        <v>0</v>
      </c>
      <c r="X936" s="15">
        <v>0</v>
      </c>
      <c r="Y936" s="15">
        <v>0</v>
      </c>
      <c r="Z936" s="15">
        <v>1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0</v>
      </c>
      <c r="AH936" s="15">
        <v>0</v>
      </c>
      <c r="AI936" s="15">
        <v>1</v>
      </c>
      <c r="AJ936" s="15">
        <v>0</v>
      </c>
    </row>
    <row r="937" spans="2:36" x14ac:dyDescent="0.2">
      <c r="B937" s="15">
        <v>148</v>
      </c>
      <c r="C937" s="15">
        <v>120.5</v>
      </c>
      <c r="D937" s="15">
        <v>5.99</v>
      </c>
      <c r="E937" s="15">
        <v>1</v>
      </c>
      <c r="F937" s="15">
        <v>0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1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0</v>
      </c>
      <c r="U937" s="15">
        <v>0</v>
      </c>
      <c r="V937" s="15">
        <v>0</v>
      </c>
      <c r="W937" s="15">
        <v>0</v>
      </c>
      <c r="X937" s="15">
        <v>1</v>
      </c>
      <c r="Y937" s="15">
        <v>0</v>
      </c>
      <c r="Z937" s="15">
        <v>0</v>
      </c>
      <c r="AA937" s="15">
        <v>0</v>
      </c>
      <c r="AB937" s="15">
        <v>0</v>
      </c>
      <c r="AC937" s="15">
        <v>1</v>
      </c>
      <c r="AD937" s="15">
        <v>1</v>
      </c>
      <c r="AE937" s="15">
        <v>0</v>
      </c>
      <c r="AF937" s="15">
        <v>0</v>
      </c>
      <c r="AG937" s="15">
        <v>0</v>
      </c>
      <c r="AH937" s="15">
        <v>0</v>
      </c>
      <c r="AI937" s="15">
        <v>0</v>
      </c>
      <c r="AJ937" s="15">
        <v>0</v>
      </c>
    </row>
    <row r="938" spans="2:36" x14ac:dyDescent="0.2">
      <c r="B938" s="15">
        <v>4390</v>
      </c>
      <c r="C938" s="15">
        <v>27</v>
      </c>
      <c r="D938" s="15">
        <v>27</v>
      </c>
      <c r="E938" s="15">
        <v>0</v>
      </c>
      <c r="F938" s="15">
        <v>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1</v>
      </c>
      <c r="Y938" s="15">
        <v>0</v>
      </c>
      <c r="Z938" s="15">
        <v>0</v>
      </c>
      <c r="AA938" s="15">
        <v>0</v>
      </c>
      <c r="AB938" s="15">
        <v>0</v>
      </c>
      <c r="AC938" s="15">
        <v>1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</row>
    <row r="939" spans="2:36" x14ac:dyDescent="0.2">
      <c r="B939" s="15">
        <v>17</v>
      </c>
      <c r="C939" s="15">
        <v>79</v>
      </c>
      <c r="D939" s="15">
        <v>9.99</v>
      </c>
      <c r="E939" s="15">
        <v>1</v>
      </c>
      <c r="F939" s="15">
        <v>0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1</v>
      </c>
      <c r="U939" s="15">
        <v>0</v>
      </c>
      <c r="V939" s="15">
        <v>0</v>
      </c>
      <c r="W939" s="15">
        <v>0</v>
      </c>
      <c r="X939" s="15">
        <v>1</v>
      </c>
      <c r="Y939" s="15">
        <v>0</v>
      </c>
      <c r="Z939" s="15">
        <v>0</v>
      </c>
      <c r="AA939" s="15">
        <v>0</v>
      </c>
      <c r="AB939" s="15">
        <v>0</v>
      </c>
      <c r="AC939" s="15">
        <v>1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</row>
    <row r="940" spans="2:36" x14ac:dyDescent="0.2">
      <c r="B940" s="15">
        <v>704</v>
      </c>
      <c r="C940" s="15">
        <v>32.03</v>
      </c>
      <c r="D940" s="15">
        <v>24.99</v>
      </c>
      <c r="E940" s="15">
        <v>1</v>
      </c>
      <c r="F940" s="15">
        <v>1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0</v>
      </c>
      <c r="U940" s="15">
        <v>0</v>
      </c>
      <c r="V940" s="15">
        <v>0</v>
      </c>
      <c r="W940" s="15">
        <v>0</v>
      </c>
      <c r="X940" s="15">
        <v>1</v>
      </c>
      <c r="Y940" s="15">
        <v>0</v>
      </c>
      <c r="Z940" s="15">
        <v>0</v>
      </c>
      <c r="AA940" s="15">
        <v>0</v>
      </c>
      <c r="AB940" s="15">
        <v>0</v>
      </c>
      <c r="AC940" s="15">
        <v>1</v>
      </c>
      <c r="AD940" s="15">
        <v>1</v>
      </c>
      <c r="AE940" s="15">
        <v>0</v>
      </c>
      <c r="AF940" s="15">
        <v>0</v>
      </c>
      <c r="AG940" s="15">
        <v>0</v>
      </c>
      <c r="AH940" s="15">
        <v>0</v>
      </c>
      <c r="AI940" s="15">
        <v>0</v>
      </c>
      <c r="AJ940" s="15">
        <v>0</v>
      </c>
    </row>
    <row r="941" spans="2:36" x14ac:dyDescent="0.2">
      <c r="B941" s="15">
        <v>534</v>
      </c>
      <c r="C941" s="15">
        <v>41</v>
      </c>
      <c r="D941" s="15">
        <v>19.95</v>
      </c>
      <c r="E941" s="15">
        <v>1</v>
      </c>
      <c r="F941" s="15">
        <v>0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1</v>
      </c>
      <c r="V941" s="15">
        <v>0</v>
      </c>
      <c r="W941" s="15">
        <v>0</v>
      </c>
      <c r="X941" s="15">
        <v>1</v>
      </c>
      <c r="Y941" s="15">
        <v>0</v>
      </c>
      <c r="Z941" s="15">
        <v>0</v>
      </c>
      <c r="AA941" s="15">
        <v>0</v>
      </c>
      <c r="AB941" s="15">
        <v>0</v>
      </c>
      <c r="AC941" s="15">
        <v>1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</row>
    <row r="942" spans="2:36" x14ac:dyDescent="0.2">
      <c r="B942" s="15">
        <v>816</v>
      </c>
      <c r="C942" s="15">
        <v>29</v>
      </c>
      <c r="D942" s="15">
        <v>29</v>
      </c>
      <c r="E942" s="15">
        <v>0</v>
      </c>
      <c r="F942" s="15">
        <v>0</v>
      </c>
      <c r="G942" s="15">
        <v>1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1</v>
      </c>
      <c r="Y942" s="15">
        <v>0</v>
      </c>
      <c r="Z942" s="15">
        <v>0</v>
      </c>
      <c r="AA942" s="15">
        <v>0</v>
      </c>
      <c r="AB942" s="15">
        <v>1</v>
      </c>
      <c r="AC942" s="15">
        <v>0</v>
      </c>
      <c r="AD942" s="15">
        <v>1</v>
      </c>
      <c r="AE942" s="15">
        <v>0</v>
      </c>
      <c r="AF942" s="15">
        <v>0</v>
      </c>
      <c r="AG942" s="15">
        <v>0</v>
      </c>
      <c r="AH942" s="15">
        <v>0</v>
      </c>
      <c r="AI942" s="15">
        <v>0</v>
      </c>
      <c r="AJ942" s="15">
        <v>0</v>
      </c>
    </row>
    <row r="943" spans="2:36" x14ac:dyDescent="0.2">
      <c r="B943" s="15">
        <v>2358</v>
      </c>
      <c r="C943" s="15">
        <v>86</v>
      </c>
      <c r="D943" s="15">
        <v>9.99</v>
      </c>
      <c r="E943" s="15">
        <v>1</v>
      </c>
      <c r="F943" s="15">
        <v>0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1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0</v>
      </c>
      <c r="T943" s="15">
        <v>0</v>
      </c>
      <c r="U943" s="15">
        <v>0</v>
      </c>
      <c r="V943" s="15">
        <v>0</v>
      </c>
      <c r="W943" s="15">
        <v>0</v>
      </c>
      <c r="X943" s="15">
        <v>1</v>
      </c>
      <c r="Y943" s="15">
        <v>0</v>
      </c>
      <c r="Z943" s="15">
        <v>0</v>
      </c>
      <c r="AA943" s="15">
        <v>0</v>
      </c>
      <c r="AB943" s="15">
        <v>1</v>
      </c>
      <c r="AC943" s="15">
        <v>0</v>
      </c>
      <c r="AD943" s="15">
        <v>1</v>
      </c>
      <c r="AE943" s="15">
        <v>0</v>
      </c>
      <c r="AF943" s="15">
        <v>0</v>
      </c>
      <c r="AG943" s="15">
        <v>0</v>
      </c>
      <c r="AH943" s="15">
        <v>0</v>
      </c>
      <c r="AI943" s="15">
        <v>0</v>
      </c>
      <c r="AJ943" s="15">
        <v>0</v>
      </c>
    </row>
    <row r="944" spans="2:36" x14ac:dyDescent="0.2">
      <c r="B944" s="15">
        <v>3325</v>
      </c>
      <c r="C944" s="15">
        <v>86.04</v>
      </c>
      <c r="D944" s="15">
        <v>9.99</v>
      </c>
      <c r="E944" s="15">
        <v>1</v>
      </c>
      <c r="F944" s="15">
        <v>1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1</v>
      </c>
      <c r="Y944" s="15">
        <v>0</v>
      </c>
      <c r="Z944" s="15">
        <v>0</v>
      </c>
      <c r="AA944" s="15">
        <v>1</v>
      </c>
      <c r="AB944" s="15">
        <v>0</v>
      </c>
      <c r="AC944" s="15">
        <v>0</v>
      </c>
      <c r="AD944" s="15">
        <v>0</v>
      </c>
      <c r="AE944" s="15">
        <v>1</v>
      </c>
      <c r="AF944" s="15">
        <v>0</v>
      </c>
      <c r="AG944" s="15">
        <v>0</v>
      </c>
      <c r="AH944" s="15">
        <v>0</v>
      </c>
      <c r="AI944" s="15">
        <v>0</v>
      </c>
      <c r="AJ944" s="15">
        <v>0</v>
      </c>
    </row>
    <row r="945" spans="2:36" x14ac:dyDescent="0.2">
      <c r="B945" s="15">
        <v>957</v>
      </c>
      <c r="C945" s="15">
        <v>87.67</v>
      </c>
      <c r="D945" s="15">
        <v>9.99</v>
      </c>
      <c r="E945" s="15">
        <v>1</v>
      </c>
      <c r="F945" s="15">
        <v>1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0</v>
      </c>
      <c r="W945" s="15">
        <v>0</v>
      </c>
      <c r="X945" s="15">
        <v>1</v>
      </c>
      <c r="Y945" s="15">
        <v>0</v>
      </c>
      <c r="Z945" s="15">
        <v>0</v>
      </c>
      <c r="AA945" s="15">
        <v>1</v>
      </c>
      <c r="AB945" s="15">
        <v>0</v>
      </c>
      <c r="AC945" s="15">
        <v>0</v>
      </c>
      <c r="AD945" s="15">
        <v>0</v>
      </c>
      <c r="AE945" s="15">
        <v>1</v>
      </c>
      <c r="AF945" s="15">
        <v>0</v>
      </c>
      <c r="AG945" s="15">
        <v>0</v>
      </c>
      <c r="AH945" s="15">
        <v>0</v>
      </c>
      <c r="AI945" s="15">
        <v>0</v>
      </c>
      <c r="AJ945" s="15">
        <v>0</v>
      </c>
    </row>
    <row r="946" spans="2:36" x14ac:dyDescent="0.2">
      <c r="B946" s="15">
        <v>534</v>
      </c>
      <c r="C946" s="15">
        <v>29.95</v>
      </c>
      <c r="D946" s="15">
        <v>29.95</v>
      </c>
      <c r="E946" s="15">
        <v>0</v>
      </c>
      <c r="F946" s="15">
        <v>0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0</v>
      </c>
      <c r="U946" s="15">
        <v>1</v>
      </c>
      <c r="V946" s="15">
        <v>0</v>
      </c>
      <c r="W946" s="15">
        <v>0</v>
      </c>
      <c r="X946" s="15">
        <v>1</v>
      </c>
      <c r="Y946" s="15">
        <v>0</v>
      </c>
      <c r="Z946" s="15">
        <v>0</v>
      </c>
      <c r="AA946" s="15">
        <v>0</v>
      </c>
      <c r="AB946" s="15">
        <v>0</v>
      </c>
      <c r="AC946" s="15">
        <v>1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</row>
    <row r="947" spans="2:36" x14ac:dyDescent="0.2">
      <c r="B947" s="15">
        <v>3385</v>
      </c>
      <c r="C947" s="15">
        <v>29.95</v>
      </c>
      <c r="D947" s="15">
        <v>29.95</v>
      </c>
      <c r="E947" s="15">
        <v>0</v>
      </c>
      <c r="F947" s="15">
        <v>0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0</v>
      </c>
      <c r="T947" s="15">
        <v>0</v>
      </c>
      <c r="U947" s="15">
        <v>1</v>
      </c>
      <c r="V947" s="15">
        <v>0</v>
      </c>
      <c r="W947" s="15">
        <v>0</v>
      </c>
      <c r="X947" s="15">
        <v>1</v>
      </c>
      <c r="Y947" s="15">
        <v>0</v>
      </c>
      <c r="Z947" s="15">
        <v>0</v>
      </c>
      <c r="AA947" s="15">
        <v>0</v>
      </c>
      <c r="AB947" s="15">
        <v>0</v>
      </c>
      <c r="AC947" s="15">
        <v>1</v>
      </c>
      <c r="AD947" s="15">
        <v>0</v>
      </c>
      <c r="AE947" s="15">
        <v>1</v>
      </c>
      <c r="AF947" s="15">
        <v>0</v>
      </c>
      <c r="AG947" s="15">
        <v>0</v>
      </c>
      <c r="AH947" s="15">
        <v>0</v>
      </c>
      <c r="AI947" s="15">
        <v>0</v>
      </c>
      <c r="AJ947" s="15">
        <v>0</v>
      </c>
    </row>
    <row r="948" spans="2:36" x14ac:dyDescent="0.2">
      <c r="B948" s="15">
        <v>841</v>
      </c>
      <c r="C948" s="15">
        <v>29.99</v>
      </c>
      <c r="D948" s="15">
        <v>29.99</v>
      </c>
      <c r="E948" s="15">
        <v>0</v>
      </c>
      <c r="F948" s="15">
        <v>0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1</v>
      </c>
      <c r="P948" s="15">
        <v>0</v>
      </c>
      <c r="Q948" s="15">
        <v>0</v>
      </c>
      <c r="R948" s="15">
        <v>0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1</v>
      </c>
      <c r="Y948" s="15">
        <v>0</v>
      </c>
      <c r="Z948" s="15">
        <v>0</v>
      </c>
      <c r="AA948" s="15">
        <v>1</v>
      </c>
      <c r="AB948" s="15">
        <v>0</v>
      </c>
      <c r="AC948" s="15">
        <v>0</v>
      </c>
      <c r="AD948" s="15">
        <v>0</v>
      </c>
      <c r="AE948" s="15">
        <v>1</v>
      </c>
      <c r="AF948" s="15">
        <v>0</v>
      </c>
      <c r="AG948" s="15">
        <v>0</v>
      </c>
      <c r="AH948" s="15">
        <v>0</v>
      </c>
      <c r="AI948" s="15">
        <v>0</v>
      </c>
      <c r="AJ948" s="15">
        <v>0</v>
      </c>
    </row>
    <row r="949" spans="2:36" x14ac:dyDescent="0.2">
      <c r="B949" s="15">
        <v>1155</v>
      </c>
      <c r="C949" s="15">
        <v>29.99</v>
      </c>
      <c r="D949" s="15">
        <v>29.99</v>
      </c>
      <c r="E949" s="15">
        <v>0</v>
      </c>
      <c r="F949" s="15">
        <v>0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1</v>
      </c>
      <c r="O949" s="15">
        <v>0</v>
      </c>
      <c r="P949" s="15">
        <v>0</v>
      </c>
      <c r="Q949" s="15">
        <v>0</v>
      </c>
      <c r="R949" s="15">
        <v>0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1</v>
      </c>
      <c r="Y949" s="15">
        <v>0</v>
      </c>
      <c r="Z949" s="15">
        <v>0</v>
      </c>
      <c r="AA949" s="15">
        <v>0</v>
      </c>
      <c r="AB949" s="15">
        <v>0</v>
      </c>
      <c r="AC949" s="15">
        <v>1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</row>
    <row r="950" spans="2:36" x14ac:dyDescent="0.2">
      <c r="B950" s="15">
        <v>1256</v>
      </c>
      <c r="C950" s="15">
        <v>29.99</v>
      </c>
      <c r="D950" s="15">
        <v>29.99</v>
      </c>
      <c r="E950" s="15">
        <v>0</v>
      </c>
      <c r="F950" s="15">
        <v>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1</v>
      </c>
      <c r="Y950" s="15">
        <v>0</v>
      </c>
      <c r="Z950" s="15">
        <v>0</v>
      </c>
      <c r="AA950" s="15">
        <v>0</v>
      </c>
      <c r="AB950" s="15">
        <v>0</v>
      </c>
      <c r="AC950" s="15">
        <v>1</v>
      </c>
      <c r="AD950" s="15">
        <v>1</v>
      </c>
      <c r="AE950" s="15">
        <v>0</v>
      </c>
      <c r="AF950" s="15">
        <v>0</v>
      </c>
      <c r="AG950" s="15">
        <v>0</v>
      </c>
      <c r="AH950" s="15">
        <v>0</v>
      </c>
      <c r="AI950" s="15">
        <v>0</v>
      </c>
      <c r="AJ950" s="15">
        <v>0</v>
      </c>
    </row>
    <row r="951" spans="2:36" x14ac:dyDescent="0.2">
      <c r="B951" s="15">
        <v>5564</v>
      </c>
      <c r="C951" s="15">
        <v>29.99</v>
      </c>
      <c r="D951" s="15">
        <v>29.99</v>
      </c>
      <c r="E951" s="15">
        <v>0</v>
      </c>
      <c r="F951" s="15">
        <v>0</v>
      </c>
      <c r="G951" s="15">
        <v>0</v>
      </c>
      <c r="H951" s="15">
        <v>0</v>
      </c>
      <c r="I951" s="15">
        <v>0</v>
      </c>
      <c r="J951" s="15">
        <v>1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1</v>
      </c>
      <c r="Y951" s="15">
        <v>0</v>
      </c>
      <c r="Z951" s="15">
        <v>0</v>
      </c>
      <c r="AA951" s="15">
        <v>0</v>
      </c>
      <c r="AB951" s="15">
        <v>0</v>
      </c>
      <c r="AC951" s="15">
        <v>1</v>
      </c>
      <c r="AD951" s="15">
        <v>0</v>
      </c>
      <c r="AE951" s="15">
        <v>1</v>
      </c>
      <c r="AF951" s="15">
        <v>0</v>
      </c>
      <c r="AG951" s="15">
        <v>0</v>
      </c>
      <c r="AH951" s="15">
        <v>0</v>
      </c>
      <c r="AI951" s="15">
        <v>0</v>
      </c>
      <c r="AJ951" s="15">
        <v>0</v>
      </c>
    </row>
    <row r="952" spans="2:36" x14ac:dyDescent="0.2">
      <c r="B952" s="15">
        <v>7</v>
      </c>
      <c r="C952" s="15">
        <v>36.89</v>
      </c>
      <c r="D952" s="15">
        <v>36.89</v>
      </c>
      <c r="E952" s="15">
        <v>0</v>
      </c>
      <c r="F952" s="15">
        <v>0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1</v>
      </c>
      <c r="R952" s="15">
        <v>0</v>
      </c>
      <c r="S952" s="15">
        <v>0</v>
      </c>
      <c r="T952" s="15">
        <v>0</v>
      </c>
      <c r="U952" s="15">
        <v>0</v>
      </c>
      <c r="V952" s="15">
        <v>1</v>
      </c>
      <c r="W952" s="15">
        <v>0</v>
      </c>
      <c r="X952" s="15">
        <v>0</v>
      </c>
      <c r="Y952" s="15">
        <v>0</v>
      </c>
      <c r="Z952" s="15">
        <v>0</v>
      </c>
      <c r="AA952" s="15">
        <v>1</v>
      </c>
      <c r="AB952" s="15">
        <v>0</v>
      </c>
      <c r="AC952" s="15">
        <v>0</v>
      </c>
      <c r="AD952" s="15">
        <v>0</v>
      </c>
      <c r="AE952" s="15">
        <v>1</v>
      </c>
      <c r="AF952" s="15">
        <v>0</v>
      </c>
      <c r="AG952" s="15">
        <v>0</v>
      </c>
      <c r="AH952" s="15">
        <v>0</v>
      </c>
      <c r="AI952" s="15">
        <v>0</v>
      </c>
      <c r="AJ952" s="15">
        <v>0</v>
      </c>
    </row>
    <row r="953" spans="2:36" x14ac:dyDescent="0.2">
      <c r="B953" s="15">
        <v>2218</v>
      </c>
      <c r="C953" s="15">
        <v>30</v>
      </c>
      <c r="D953" s="15">
        <v>30</v>
      </c>
      <c r="E953" s="15">
        <v>0</v>
      </c>
      <c r="F953" s="15">
        <v>0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0</v>
      </c>
      <c r="T953" s="15">
        <v>0</v>
      </c>
      <c r="U953" s="15">
        <v>1</v>
      </c>
      <c r="V953" s="15">
        <v>0</v>
      </c>
      <c r="W953" s="15">
        <v>0</v>
      </c>
      <c r="X953" s="15">
        <v>1</v>
      </c>
      <c r="Y953" s="15">
        <v>0</v>
      </c>
      <c r="Z953" s="15">
        <v>0</v>
      </c>
      <c r="AA953" s="15">
        <v>1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</row>
    <row r="954" spans="2:36" x14ac:dyDescent="0.2">
      <c r="B954" s="15">
        <v>33</v>
      </c>
      <c r="C954" s="15">
        <v>91</v>
      </c>
      <c r="D954" s="15">
        <v>10</v>
      </c>
      <c r="E954" s="15">
        <v>1</v>
      </c>
      <c r="F954" s="15">
        <v>0</v>
      </c>
      <c r="G954" s="15">
        <v>1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1</v>
      </c>
      <c r="Y954" s="15">
        <v>0</v>
      </c>
      <c r="Z954" s="15">
        <v>0</v>
      </c>
      <c r="AA954" s="15">
        <v>0</v>
      </c>
      <c r="AB954" s="15">
        <v>0</v>
      </c>
      <c r="AC954" s="15">
        <v>1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2:36" x14ac:dyDescent="0.2">
      <c r="B955" s="15">
        <v>6787</v>
      </c>
      <c r="C955" s="15">
        <v>56</v>
      </c>
      <c r="D955" s="15">
        <v>16.989999999999998</v>
      </c>
      <c r="E955" s="15">
        <v>1</v>
      </c>
      <c r="F955" s="15">
        <v>1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1</v>
      </c>
      <c r="Y955" s="15">
        <v>0</v>
      </c>
      <c r="Z955" s="15">
        <v>0</v>
      </c>
      <c r="AA955" s="15">
        <v>0</v>
      </c>
      <c r="AB955" s="15">
        <v>0</v>
      </c>
      <c r="AC955" s="15">
        <v>1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</row>
    <row r="956" spans="2:36" x14ac:dyDescent="0.2">
      <c r="B956" s="15">
        <v>5271</v>
      </c>
      <c r="C956" s="15">
        <v>31.95</v>
      </c>
      <c r="D956" s="15">
        <v>31.95</v>
      </c>
      <c r="E956" s="15">
        <v>0</v>
      </c>
      <c r="F956" s="15">
        <v>0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1</v>
      </c>
      <c r="U956" s="15">
        <v>0</v>
      </c>
      <c r="V956" s="15">
        <v>0</v>
      </c>
      <c r="W956" s="15">
        <v>0</v>
      </c>
      <c r="X956" s="15">
        <v>1</v>
      </c>
      <c r="Y956" s="15">
        <v>0</v>
      </c>
      <c r="Z956" s="15">
        <v>0</v>
      </c>
      <c r="AA956" s="15">
        <v>0</v>
      </c>
      <c r="AB956" s="15">
        <v>0</v>
      </c>
      <c r="AC956" s="15">
        <v>1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</row>
    <row r="957" spans="2:36" x14ac:dyDescent="0.2">
      <c r="B957" s="15">
        <v>2427</v>
      </c>
      <c r="C957" s="15">
        <v>33.950000000000003</v>
      </c>
      <c r="D957" s="15">
        <v>33.950000000000003</v>
      </c>
      <c r="E957" s="15">
        <v>0</v>
      </c>
      <c r="F957" s="15">
        <v>0</v>
      </c>
      <c r="G957" s="15">
        <v>1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1</v>
      </c>
      <c r="Y957" s="15">
        <v>0</v>
      </c>
      <c r="Z957" s="15">
        <v>0</v>
      </c>
      <c r="AA957" s="15">
        <v>1</v>
      </c>
      <c r="AB957" s="15">
        <v>0</v>
      </c>
      <c r="AC957" s="15">
        <v>0</v>
      </c>
      <c r="AD957" s="15">
        <v>0</v>
      </c>
      <c r="AE957" s="15">
        <v>1</v>
      </c>
      <c r="AF957" s="15">
        <v>0</v>
      </c>
      <c r="AG957" s="15">
        <v>0</v>
      </c>
      <c r="AH957" s="15">
        <v>0</v>
      </c>
      <c r="AI957" s="15">
        <v>0</v>
      </c>
      <c r="AJ957" s="15">
        <v>0</v>
      </c>
    </row>
    <row r="958" spans="2:36" x14ac:dyDescent="0.2">
      <c r="B958" s="15">
        <v>2427</v>
      </c>
      <c r="C958" s="15">
        <v>33.950000000000003</v>
      </c>
      <c r="D958" s="15">
        <v>33.950000000000003</v>
      </c>
      <c r="E958" s="15">
        <v>0</v>
      </c>
      <c r="F958" s="15">
        <v>0</v>
      </c>
      <c r="G958" s="15">
        <v>1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1</v>
      </c>
      <c r="Y958" s="15">
        <v>0</v>
      </c>
      <c r="Z958" s="15">
        <v>0</v>
      </c>
      <c r="AA958" s="15">
        <v>1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</row>
    <row r="959" spans="2:36" x14ac:dyDescent="0.2">
      <c r="B959" s="15">
        <v>320</v>
      </c>
      <c r="C959" s="15">
        <v>117.5</v>
      </c>
      <c r="D959" s="15">
        <v>9.99</v>
      </c>
      <c r="E959" s="15">
        <v>1</v>
      </c>
      <c r="F959" s="15">
        <v>0</v>
      </c>
      <c r="G959" s="15">
        <v>0</v>
      </c>
      <c r="H959" s="15">
        <v>0</v>
      </c>
      <c r="I959" s="15">
        <v>0</v>
      </c>
      <c r="J959" s="15">
        <v>0</v>
      </c>
      <c r="K959" s="15">
        <v>1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1</v>
      </c>
      <c r="Y959" s="15">
        <v>0</v>
      </c>
      <c r="Z959" s="15">
        <v>0</v>
      </c>
      <c r="AA959" s="15">
        <v>1</v>
      </c>
      <c r="AB959" s="15">
        <v>0</v>
      </c>
      <c r="AC959" s="15">
        <v>0</v>
      </c>
      <c r="AD959" s="15">
        <v>0</v>
      </c>
      <c r="AE959" s="15">
        <v>1</v>
      </c>
      <c r="AF959" s="15">
        <v>0</v>
      </c>
      <c r="AG959" s="15">
        <v>0</v>
      </c>
      <c r="AH959" s="15">
        <v>0</v>
      </c>
      <c r="AI959" s="15">
        <v>0</v>
      </c>
      <c r="AJ959" s="15">
        <v>0</v>
      </c>
    </row>
    <row r="960" spans="2:36" x14ac:dyDescent="0.2">
      <c r="B960" s="15">
        <v>320</v>
      </c>
      <c r="C960" s="15">
        <v>120.99</v>
      </c>
      <c r="D960" s="15">
        <v>9.99</v>
      </c>
      <c r="E960" s="15">
        <v>1</v>
      </c>
      <c r="F960" s="15">
        <v>0</v>
      </c>
      <c r="G960" s="15">
        <v>0</v>
      </c>
      <c r="H960" s="15">
        <v>0</v>
      </c>
      <c r="I960" s="15">
        <v>0</v>
      </c>
      <c r="J960" s="15">
        <v>0</v>
      </c>
      <c r="K960" s="15">
        <v>1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1</v>
      </c>
      <c r="Y960" s="15">
        <v>0</v>
      </c>
      <c r="Z960" s="15">
        <v>0</v>
      </c>
      <c r="AA960" s="15">
        <v>1</v>
      </c>
      <c r="AB960" s="15">
        <v>0</v>
      </c>
      <c r="AC960" s="15">
        <v>0</v>
      </c>
      <c r="AD960" s="15">
        <v>0</v>
      </c>
      <c r="AE960" s="15">
        <v>1</v>
      </c>
      <c r="AF960" s="15">
        <v>0</v>
      </c>
      <c r="AG960" s="15">
        <v>0</v>
      </c>
      <c r="AH960" s="15">
        <v>0</v>
      </c>
      <c r="AI960" s="15">
        <v>0</v>
      </c>
      <c r="AJ960" s="15">
        <v>0</v>
      </c>
    </row>
    <row r="961" spans="2:36" x14ac:dyDescent="0.2">
      <c r="B961" s="15">
        <v>671</v>
      </c>
      <c r="C961" s="15">
        <v>34.950000000000003</v>
      </c>
      <c r="D961" s="15">
        <v>34.950000000000003</v>
      </c>
      <c r="E961" s="15">
        <v>0</v>
      </c>
      <c r="F961" s="15">
        <v>0</v>
      </c>
      <c r="G961" s="15">
        <v>1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1</v>
      </c>
      <c r="Y961" s="15">
        <v>0</v>
      </c>
      <c r="Z961" s="15">
        <v>0</v>
      </c>
      <c r="AA961" s="15">
        <v>0</v>
      </c>
      <c r="AB961" s="15">
        <v>1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</row>
    <row r="962" spans="2:36" x14ac:dyDescent="0.2">
      <c r="B962" s="15">
        <v>25433</v>
      </c>
      <c r="C962" s="15">
        <v>34.950000000000003</v>
      </c>
      <c r="D962" s="15">
        <v>34.950000000000003</v>
      </c>
      <c r="E962" s="15">
        <v>0</v>
      </c>
      <c r="F962" s="15">
        <v>1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1</v>
      </c>
      <c r="Y962" s="15">
        <v>0</v>
      </c>
      <c r="Z962" s="15">
        <v>0</v>
      </c>
      <c r="AA962" s="15">
        <v>0</v>
      </c>
      <c r="AB962" s="15">
        <v>1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</row>
    <row r="963" spans="2:36" x14ac:dyDescent="0.2">
      <c r="B963" s="15">
        <v>3004</v>
      </c>
      <c r="C963" s="15">
        <v>34.99</v>
      </c>
      <c r="D963" s="15">
        <v>34.99</v>
      </c>
      <c r="E963" s="15">
        <v>0</v>
      </c>
      <c r="F963" s="15">
        <v>0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1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1</v>
      </c>
      <c r="Y963" s="15">
        <v>0</v>
      </c>
      <c r="Z963" s="15">
        <v>0</v>
      </c>
      <c r="AA963" s="15">
        <v>0</v>
      </c>
      <c r="AB963" s="15">
        <v>0</v>
      </c>
      <c r="AC963" s="15">
        <v>1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</row>
    <row r="964" spans="2:36" x14ac:dyDescent="0.2">
      <c r="B964" s="15">
        <v>3004</v>
      </c>
      <c r="C964" s="15">
        <v>34.99</v>
      </c>
      <c r="D964" s="15">
        <v>34.99</v>
      </c>
      <c r="E964" s="15">
        <v>0</v>
      </c>
      <c r="F964" s="15">
        <v>0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1</v>
      </c>
      <c r="R964" s="15">
        <v>0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1</v>
      </c>
      <c r="Y964" s="15">
        <v>0</v>
      </c>
      <c r="Z964" s="15">
        <v>0</v>
      </c>
      <c r="AA964" s="15">
        <v>0</v>
      </c>
      <c r="AB964" s="15">
        <v>0</v>
      </c>
      <c r="AC964" s="15">
        <v>1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</row>
    <row r="965" spans="2:36" x14ac:dyDescent="0.2">
      <c r="B965" s="15">
        <v>3004</v>
      </c>
      <c r="C965" s="15">
        <v>34.99</v>
      </c>
      <c r="D965" s="15">
        <v>34.99</v>
      </c>
      <c r="E965" s="15">
        <v>0</v>
      </c>
      <c r="F965" s="15">
        <v>0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1</v>
      </c>
      <c r="R965" s="15">
        <v>0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1</v>
      </c>
      <c r="Y965" s="15">
        <v>0</v>
      </c>
      <c r="Z965" s="15">
        <v>0</v>
      </c>
      <c r="AA965" s="15">
        <v>0</v>
      </c>
      <c r="AB965" s="15">
        <v>0</v>
      </c>
      <c r="AC965" s="15">
        <v>1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</row>
    <row r="966" spans="2:36" x14ac:dyDescent="0.2">
      <c r="B966" s="15">
        <v>3004</v>
      </c>
      <c r="C966" s="15">
        <v>34.99</v>
      </c>
      <c r="D966" s="15">
        <v>34.99</v>
      </c>
      <c r="E966" s="15">
        <v>0</v>
      </c>
      <c r="F966" s="15">
        <v>0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1</v>
      </c>
      <c r="R966" s="15">
        <v>0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1</v>
      </c>
      <c r="Y966" s="15">
        <v>0</v>
      </c>
      <c r="Z966" s="15">
        <v>0</v>
      </c>
      <c r="AA966" s="15">
        <v>0</v>
      </c>
      <c r="AB966" s="15">
        <v>0</v>
      </c>
      <c r="AC966" s="15">
        <v>1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</row>
    <row r="967" spans="2:36" x14ac:dyDescent="0.2">
      <c r="B967" s="15">
        <v>4457</v>
      </c>
      <c r="C967" s="15">
        <v>35</v>
      </c>
      <c r="D967" s="15">
        <v>35</v>
      </c>
      <c r="E967" s="15">
        <v>0</v>
      </c>
      <c r="F967" s="15">
        <v>0</v>
      </c>
      <c r="G967" s="15">
        <v>1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0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1</v>
      </c>
      <c r="Y967" s="15">
        <v>0</v>
      </c>
      <c r="Z967" s="15">
        <v>0</v>
      </c>
      <c r="AA967" s="15">
        <v>0</v>
      </c>
      <c r="AB967" s="15">
        <v>0</v>
      </c>
      <c r="AC967" s="15">
        <v>1</v>
      </c>
      <c r="AD967" s="15">
        <v>0</v>
      </c>
      <c r="AE967" s="15">
        <v>0</v>
      </c>
      <c r="AF967" s="15">
        <v>0</v>
      </c>
      <c r="AG967" s="15">
        <v>0</v>
      </c>
      <c r="AH967" s="15">
        <v>0</v>
      </c>
      <c r="AI967" s="15">
        <v>1</v>
      </c>
      <c r="AJ967" s="15">
        <v>0</v>
      </c>
    </row>
    <row r="968" spans="2:36" x14ac:dyDescent="0.2">
      <c r="B968" s="15">
        <v>320</v>
      </c>
      <c r="C968" s="15">
        <v>124.5</v>
      </c>
      <c r="D968" s="15">
        <v>9.99</v>
      </c>
      <c r="E968" s="15">
        <v>1</v>
      </c>
      <c r="F968" s="15">
        <v>0</v>
      </c>
      <c r="G968" s="15">
        <v>0</v>
      </c>
      <c r="H968" s="15">
        <v>0</v>
      </c>
      <c r="I968" s="15">
        <v>0</v>
      </c>
      <c r="J968" s="15">
        <v>0</v>
      </c>
      <c r="K968" s="15">
        <v>1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1</v>
      </c>
      <c r="Y968" s="15">
        <v>0</v>
      </c>
      <c r="Z968" s="15">
        <v>0</v>
      </c>
      <c r="AA968" s="15">
        <v>1</v>
      </c>
      <c r="AB968" s="15">
        <v>0</v>
      </c>
      <c r="AC968" s="15">
        <v>0</v>
      </c>
      <c r="AD968" s="15">
        <v>0</v>
      </c>
      <c r="AE968" s="15">
        <v>1</v>
      </c>
      <c r="AF968" s="15">
        <v>0</v>
      </c>
      <c r="AG968" s="15">
        <v>0</v>
      </c>
      <c r="AH968" s="15">
        <v>0</v>
      </c>
      <c r="AI968" s="15">
        <v>0</v>
      </c>
      <c r="AJ968" s="15">
        <v>0</v>
      </c>
    </row>
    <row r="969" spans="2:36" x14ac:dyDescent="0.2">
      <c r="B969" s="15">
        <v>1364</v>
      </c>
      <c r="C969" s="15">
        <v>35.99</v>
      </c>
      <c r="D969" s="15">
        <v>35.99</v>
      </c>
      <c r="E969" s="15">
        <v>0</v>
      </c>
      <c r="F969" s="15">
        <v>0</v>
      </c>
      <c r="G969" s="15">
        <v>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1</v>
      </c>
      <c r="Y969" s="15">
        <v>0</v>
      </c>
      <c r="Z969" s="15">
        <v>0</v>
      </c>
      <c r="AA969" s="15">
        <v>0</v>
      </c>
      <c r="AB969" s="15">
        <v>0</v>
      </c>
      <c r="AC969" s="15">
        <v>1</v>
      </c>
      <c r="AD969" s="15">
        <v>0</v>
      </c>
      <c r="AE969" s="15">
        <v>0</v>
      </c>
      <c r="AF969" s="15">
        <v>0</v>
      </c>
      <c r="AG969" s="15">
        <v>0</v>
      </c>
      <c r="AH969" s="15">
        <v>0</v>
      </c>
      <c r="AI969" s="15">
        <v>1</v>
      </c>
      <c r="AJ969" s="15">
        <v>0</v>
      </c>
    </row>
    <row r="970" spans="2:36" x14ac:dyDescent="0.2">
      <c r="B970" s="15">
        <v>1222</v>
      </c>
      <c r="C970" s="15">
        <v>43.78</v>
      </c>
      <c r="D970" s="15">
        <v>30</v>
      </c>
      <c r="E970" s="15">
        <v>1</v>
      </c>
      <c r="F970" s="15">
        <v>0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1</v>
      </c>
      <c r="V970" s="15">
        <v>0</v>
      </c>
      <c r="W970" s="15">
        <v>0</v>
      </c>
      <c r="X970" s="15">
        <v>1</v>
      </c>
      <c r="Y970" s="15">
        <v>0</v>
      </c>
      <c r="Z970" s="15">
        <v>0</v>
      </c>
      <c r="AA970" s="15">
        <v>0</v>
      </c>
      <c r="AB970" s="15">
        <v>1</v>
      </c>
      <c r="AC970" s="15">
        <v>0</v>
      </c>
      <c r="AD970" s="15">
        <v>1</v>
      </c>
      <c r="AE970" s="15">
        <v>0</v>
      </c>
      <c r="AF970" s="15">
        <v>0</v>
      </c>
      <c r="AG970" s="15">
        <v>0</v>
      </c>
      <c r="AH970" s="15">
        <v>0</v>
      </c>
      <c r="AI970" s="15">
        <v>0</v>
      </c>
      <c r="AJ970" s="15">
        <v>0</v>
      </c>
    </row>
    <row r="971" spans="2:36" x14ac:dyDescent="0.2">
      <c r="B971" s="15">
        <v>2427</v>
      </c>
      <c r="C971" s="15">
        <v>38.950000000000003</v>
      </c>
      <c r="D971" s="15">
        <v>33.950000000000003</v>
      </c>
      <c r="E971" s="15">
        <v>1</v>
      </c>
      <c r="F971" s="15">
        <v>0</v>
      </c>
      <c r="G971" s="15">
        <v>1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1</v>
      </c>
      <c r="Y971" s="15">
        <v>0</v>
      </c>
      <c r="Z971" s="15">
        <v>0</v>
      </c>
      <c r="AA971" s="15">
        <v>1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</row>
    <row r="972" spans="2:36" x14ac:dyDescent="0.2">
      <c r="B972" s="15">
        <v>5564</v>
      </c>
      <c r="C972" s="15">
        <v>37</v>
      </c>
      <c r="D972" s="15">
        <v>37</v>
      </c>
      <c r="E972" s="15">
        <v>0</v>
      </c>
      <c r="F972" s="15">
        <v>0</v>
      </c>
      <c r="G972" s="15">
        <v>0</v>
      </c>
      <c r="H972" s="15">
        <v>0</v>
      </c>
      <c r="I972" s="15">
        <v>0</v>
      </c>
      <c r="J972" s="15">
        <v>1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1</v>
      </c>
      <c r="Y972" s="15">
        <v>0</v>
      </c>
      <c r="Z972" s="15">
        <v>0</v>
      </c>
      <c r="AA972" s="15">
        <v>0</v>
      </c>
      <c r="AB972" s="15">
        <v>1</v>
      </c>
      <c r="AC972" s="15">
        <v>0</v>
      </c>
      <c r="AD972" s="15">
        <v>1</v>
      </c>
      <c r="AE972" s="15">
        <v>0</v>
      </c>
      <c r="AF972" s="15">
        <v>0</v>
      </c>
      <c r="AG972" s="15">
        <v>0</v>
      </c>
      <c r="AH972" s="15">
        <v>0</v>
      </c>
      <c r="AI972" s="15">
        <v>0</v>
      </c>
      <c r="AJ972" s="15">
        <v>0</v>
      </c>
    </row>
    <row r="973" spans="2:36" x14ac:dyDescent="0.2">
      <c r="B973" s="15">
        <v>29</v>
      </c>
      <c r="C973" s="15">
        <v>300</v>
      </c>
      <c r="D973" s="15">
        <v>5</v>
      </c>
      <c r="E973" s="15">
        <v>1</v>
      </c>
      <c r="F973" s="15">
        <v>0</v>
      </c>
      <c r="G973" s="15">
        <v>1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1</v>
      </c>
      <c r="Y973" s="15">
        <v>1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0</v>
      </c>
      <c r="AJ973" s="15">
        <v>0</v>
      </c>
    </row>
    <row r="974" spans="2:36" x14ac:dyDescent="0.2">
      <c r="B974" s="15">
        <v>2427</v>
      </c>
      <c r="C974" s="15">
        <v>38.99</v>
      </c>
      <c r="D974" s="15">
        <v>38.99</v>
      </c>
      <c r="E974" s="15">
        <v>0</v>
      </c>
      <c r="F974" s="15">
        <v>0</v>
      </c>
      <c r="G974" s="15">
        <v>1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1</v>
      </c>
      <c r="Y974" s="15">
        <v>0</v>
      </c>
      <c r="Z974" s="15">
        <v>0</v>
      </c>
      <c r="AA974" s="15">
        <v>1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</row>
    <row r="975" spans="2:36" x14ac:dyDescent="0.2">
      <c r="B975" s="15">
        <v>10067</v>
      </c>
      <c r="C975" s="15">
        <v>39.5</v>
      </c>
      <c r="D975" s="15">
        <v>39.5</v>
      </c>
      <c r="E975" s="15">
        <v>0</v>
      </c>
      <c r="F975" s="15">
        <v>0</v>
      </c>
      <c r="G975" s="15">
        <v>1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1</v>
      </c>
      <c r="Y975" s="15">
        <v>0</v>
      </c>
      <c r="Z975" s="15">
        <v>0</v>
      </c>
      <c r="AA975" s="15">
        <v>1</v>
      </c>
      <c r="AB975" s="15">
        <v>0</v>
      </c>
      <c r="AC975" s="15">
        <v>0</v>
      </c>
      <c r="AD975" s="15">
        <v>0</v>
      </c>
      <c r="AE975" s="15">
        <v>1</v>
      </c>
      <c r="AF975" s="15">
        <v>0</v>
      </c>
      <c r="AG975" s="15">
        <v>0</v>
      </c>
      <c r="AH975" s="15">
        <v>0</v>
      </c>
      <c r="AI975" s="15">
        <v>0</v>
      </c>
      <c r="AJ975" s="15">
        <v>0</v>
      </c>
    </row>
    <row r="976" spans="2:36" x14ac:dyDescent="0.2">
      <c r="B976" s="15">
        <v>671</v>
      </c>
      <c r="C976" s="15">
        <v>39.950000000000003</v>
      </c>
      <c r="D976" s="15">
        <v>39.950000000000003</v>
      </c>
      <c r="E976" s="15">
        <v>0</v>
      </c>
      <c r="F976" s="15">
        <v>0</v>
      </c>
      <c r="G976" s="15">
        <v>1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1</v>
      </c>
      <c r="Y976" s="15">
        <v>0</v>
      </c>
      <c r="Z976" s="15">
        <v>0</v>
      </c>
      <c r="AA976" s="15">
        <v>0</v>
      </c>
      <c r="AB976" s="15">
        <v>1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</row>
    <row r="977" spans="2:36" x14ac:dyDescent="0.2">
      <c r="B977" s="15">
        <v>1663</v>
      </c>
      <c r="C977" s="15">
        <v>39.99</v>
      </c>
      <c r="D977" s="15">
        <v>39.99</v>
      </c>
      <c r="E977" s="15">
        <v>0</v>
      </c>
      <c r="F977" s="15">
        <v>0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1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1</v>
      </c>
      <c r="Y977" s="15">
        <v>0</v>
      </c>
      <c r="Z977" s="15">
        <v>0</v>
      </c>
      <c r="AA977" s="15">
        <v>1</v>
      </c>
      <c r="AB977" s="15">
        <v>0</v>
      </c>
      <c r="AC977" s="15">
        <v>0</v>
      </c>
      <c r="AD977" s="15">
        <v>0</v>
      </c>
      <c r="AE977" s="15">
        <v>1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</row>
    <row r="978" spans="2:36" x14ac:dyDescent="0.2">
      <c r="B978" s="15">
        <v>22501</v>
      </c>
      <c r="C978" s="15">
        <v>40</v>
      </c>
      <c r="D978" s="15">
        <v>40</v>
      </c>
      <c r="E978" s="15">
        <v>1</v>
      </c>
      <c r="F978" s="15">
        <v>0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1</v>
      </c>
      <c r="V978" s="15">
        <v>0</v>
      </c>
      <c r="W978" s="15">
        <v>0</v>
      </c>
      <c r="X978" s="15">
        <v>1</v>
      </c>
      <c r="Y978" s="15">
        <v>0</v>
      </c>
      <c r="Z978" s="15">
        <v>0</v>
      </c>
      <c r="AA978" s="15">
        <v>0</v>
      </c>
      <c r="AB978" s="15">
        <v>1</v>
      </c>
      <c r="AC978" s="15">
        <v>0</v>
      </c>
      <c r="AD978" s="15">
        <v>1</v>
      </c>
      <c r="AE978" s="15">
        <v>0</v>
      </c>
      <c r="AF978" s="15">
        <v>0</v>
      </c>
      <c r="AG978" s="15">
        <v>0</v>
      </c>
      <c r="AH978" s="15">
        <v>0</v>
      </c>
      <c r="AI978" s="15">
        <v>0</v>
      </c>
      <c r="AJ978" s="15">
        <v>0</v>
      </c>
    </row>
    <row r="979" spans="2:36" x14ac:dyDescent="0.2">
      <c r="B979" s="15">
        <v>1</v>
      </c>
      <c r="C979" s="15">
        <v>65.87</v>
      </c>
      <c r="D979" s="15">
        <v>25</v>
      </c>
      <c r="E979" s="15">
        <v>1</v>
      </c>
      <c r="F979" s="15">
        <v>0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1</v>
      </c>
      <c r="U979" s="15">
        <v>0</v>
      </c>
      <c r="V979" s="15">
        <v>0</v>
      </c>
      <c r="W979" s="15">
        <v>0</v>
      </c>
      <c r="X979" s="15">
        <v>1</v>
      </c>
      <c r="Y979" s="15">
        <v>0</v>
      </c>
      <c r="Z979" s="15">
        <v>0</v>
      </c>
      <c r="AA979" s="15">
        <v>0</v>
      </c>
      <c r="AB979" s="15">
        <v>0</v>
      </c>
      <c r="AC979" s="15">
        <v>1</v>
      </c>
      <c r="AD979" s="15">
        <v>0</v>
      </c>
      <c r="AE979" s="15">
        <v>0</v>
      </c>
      <c r="AF979" s="15">
        <v>1</v>
      </c>
      <c r="AG979" s="15">
        <v>0</v>
      </c>
      <c r="AH979" s="15">
        <v>0</v>
      </c>
      <c r="AI979" s="15">
        <v>0</v>
      </c>
      <c r="AJ979" s="15">
        <v>0</v>
      </c>
    </row>
    <row r="980" spans="2:36" x14ac:dyDescent="0.2">
      <c r="B980" s="15">
        <v>534</v>
      </c>
      <c r="C980" s="15">
        <v>47.52</v>
      </c>
      <c r="D980" s="15">
        <v>34.950000000000003</v>
      </c>
      <c r="E980" s="15">
        <v>1</v>
      </c>
      <c r="F980" s="15">
        <v>0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5">
        <v>0</v>
      </c>
      <c r="T980" s="15">
        <v>0</v>
      </c>
      <c r="U980" s="15">
        <v>1</v>
      </c>
      <c r="V980" s="15">
        <v>0</v>
      </c>
      <c r="W980" s="15">
        <v>0</v>
      </c>
      <c r="X980" s="15">
        <v>1</v>
      </c>
      <c r="Y980" s="15">
        <v>0</v>
      </c>
      <c r="Z980" s="15">
        <v>0</v>
      </c>
      <c r="AA980" s="15">
        <v>0</v>
      </c>
      <c r="AB980" s="15">
        <v>0</v>
      </c>
      <c r="AC980" s="15">
        <v>1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</row>
    <row r="981" spans="2:36" x14ac:dyDescent="0.2">
      <c r="B981" s="15">
        <v>2358</v>
      </c>
      <c r="C981" s="15">
        <v>167.5</v>
      </c>
      <c r="D981" s="15">
        <v>9.99</v>
      </c>
      <c r="E981" s="15">
        <v>1</v>
      </c>
      <c r="F981" s="15">
        <v>0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1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1</v>
      </c>
      <c r="Y981" s="15">
        <v>0</v>
      </c>
      <c r="Z981" s="15">
        <v>0</v>
      </c>
      <c r="AA981" s="15">
        <v>0</v>
      </c>
      <c r="AB981" s="15">
        <v>1</v>
      </c>
      <c r="AC981" s="15">
        <v>0</v>
      </c>
      <c r="AD981" s="15">
        <v>1</v>
      </c>
      <c r="AE981" s="15">
        <v>0</v>
      </c>
      <c r="AF981" s="15">
        <v>0</v>
      </c>
      <c r="AG981" s="15">
        <v>0</v>
      </c>
      <c r="AH981" s="15">
        <v>0</v>
      </c>
      <c r="AI981" s="15">
        <v>0</v>
      </c>
      <c r="AJ981" s="15">
        <v>0</v>
      </c>
    </row>
    <row r="982" spans="2:36" x14ac:dyDescent="0.2">
      <c r="B982" s="15">
        <v>4390</v>
      </c>
      <c r="C982" s="15">
        <v>41.49</v>
      </c>
      <c r="D982" s="15">
        <v>41.49</v>
      </c>
      <c r="E982" s="15">
        <v>0</v>
      </c>
      <c r="F982" s="15">
        <v>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1</v>
      </c>
      <c r="Y982" s="15">
        <v>0</v>
      </c>
      <c r="Z982" s="15">
        <v>0</v>
      </c>
      <c r="AA982" s="15">
        <v>0</v>
      </c>
      <c r="AB982" s="15">
        <v>0</v>
      </c>
      <c r="AC982" s="15">
        <v>1</v>
      </c>
      <c r="AD982" s="15">
        <v>1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0</v>
      </c>
    </row>
    <row r="983" spans="2:36" x14ac:dyDescent="0.2">
      <c r="B983" s="15">
        <v>1162</v>
      </c>
      <c r="C983" s="15">
        <v>177.5</v>
      </c>
      <c r="D983" s="15">
        <v>9.99</v>
      </c>
      <c r="E983" s="15">
        <v>1</v>
      </c>
      <c r="F983" s="15">
        <v>0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1</v>
      </c>
      <c r="P983" s="15">
        <v>0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1</v>
      </c>
      <c r="Y983" s="15">
        <v>0</v>
      </c>
      <c r="Z983" s="15">
        <v>0</v>
      </c>
      <c r="AA983" s="15">
        <v>0</v>
      </c>
      <c r="AB983" s="15">
        <v>1</v>
      </c>
      <c r="AC983" s="15">
        <v>0</v>
      </c>
      <c r="AD983" s="15">
        <v>1</v>
      </c>
      <c r="AE983" s="15">
        <v>0</v>
      </c>
      <c r="AF983" s="15">
        <v>0</v>
      </c>
      <c r="AG983" s="15">
        <v>0</v>
      </c>
      <c r="AH983" s="15">
        <v>0</v>
      </c>
      <c r="AI983" s="15">
        <v>0</v>
      </c>
      <c r="AJ983" s="15">
        <v>0</v>
      </c>
    </row>
    <row r="984" spans="2:36" x14ac:dyDescent="0.2">
      <c r="B984" s="15">
        <v>648</v>
      </c>
      <c r="C984" s="15">
        <v>48</v>
      </c>
      <c r="D984" s="15">
        <v>39</v>
      </c>
      <c r="E984" s="15">
        <v>1</v>
      </c>
      <c r="F984" s="15">
        <v>0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1</v>
      </c>
      <c r="V984" s="15">
        <v>0</v>
      </c>
      <c r="W984" s="15">
        <v>0</v>
      </c>
      <c r="X984" s="15">
        <v>1</v>
      </c>
      <c r="Y984" s="15">
        <v>0</v>
      </c>
      <c r="Z984" s="15">
        <v>0</v>
      </c>
      <c r="AA984" s="15">
        <v>0</v>
      </c>
      <c r="AB984" s="15">
        <v>1</v>
      </c>
      <c r="AC984" s="15">
        <v>0</v>
      </c>
      <c r="AD984" s="15">
        <v>1</v>
      </c>
      <c r="AE984" s="15">
        <v>0</v>
      </c>
      <c r="AF984" s="15">
        <v>0</v>
      </c>
      <c r="AG984" s="15">
        <v>0</v>
      </c>
      <c r="AH984" s="15">
        <v>0</v>
      </c>
      <c r="AI984" s="15">
        <v>0</v>
      </c>
      <c r="AJ984" s="15">
        <v>0</v>
      </c>
    </row>
    <row r="985" spans="2:36" x14ac:dyDescent="0.2">
      <c r="B985" s="15">
        <v>10067</v>
      </c>
      <c r="C985" s="15">
        <v>43.5</v>
      </c>
      <c r="D985" s="15">
        <v>43.5</v>
      </c>
      <c r="E985" s="15">
        <v>0</v>
      </c>
      <c r="F985" s="15">
        <v>0</v>
      </c>
      <c r="G985" s="15">
        <v>1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1</v>
      </c>
      <c r="Y985" s="15">
        <v>0</v>
      </c>
      <c r="Z985" s="15">
        <v>0</v>
      </c>
      <c r="AA985" s="15">
        <v>1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0</v>
      </c>
    </row>
    <row r="986" spans="2:36" x14ac:dyDescent="0.2">
      <c r="B986" s="15">
        <v>671</v>
      </c>
      <c r="C986" s="15">
        <v>44.95</v>
      </c>
      <c r="D986" s="15">
        <v>44.95</v>
      </c>
      <c r="E986" s="15">
        <v>0</v>
      </c>
      <c r="F986" s="15">
        <v>0</v>
      </c>
      <c r="G986" s="15">
        <v>1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1</v>
      </c>
      <c r="Y986" s="15">
        <v>0</v>
      </c>
      <c r="Z986" s="15">
        <v>0</v>
      </c>
      <c r="AA986" s="15">
        <v>0</v>
      </c>
      <c r="AB986" s="15">
        <v>1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</row>
    <row r="987" spans="2:36" x14ac:dyDescent="0.2">
      <c r="B987" s="15">
        <v>3004</v>
      </c>
      <c r="C987" s="15">
        <v>44.99</v>
      </c>
      <c r="D987" s="15">
        <v>44.99</v>
      </c>
      <c r="E987" s="15">
        <v>0</v>
      </c>
      <c r="F987" s="15">
        <v>0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1</v>
      </c>
      <c r="Y987" s="15">
        <v>0</v>
      </c>
      <c r="Z987" s="15">
        <v>0</v>
      </c>
      <c r="AA987" s="15">
        <v>0</v>
      </c>
      <c r="AB987" s="15">
        <v>0</v>
      </c>
      <c r="AC987" s="15">
        <v>1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</row>
    <row r="988" spans="2:36" x14ac:dyDescent="0.2">
      <c r="B988" s="15">
        <v>671</v>
      </c>
      <c r="C988" s="15">
        <v>47.5</v>
      </c>
      <c r="D988" s="15">
        <v>47.5</v>
      </c>
      <c r="E988" s="15">
        <v>0</v>
      </c>
      <c r="F988" s="15">
        <v>0</v>
      </c>
      <c r="G988" s="15">
        <v>1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1</v>
      </c>
      <c r="Y988" s="15">
        <v>0</v>
      </c>
      <c r="Z988" s="15">
        <v>0</v>
      </c>
      <c r="AA988" s="15">
        <v>0</v>
      </c>
      <c r="AB988" s="15">
        <v>1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</row>
    <row r="989" spans="2:36" x14ac:dyDescent="0.2">
      <c r="B989" s="15">
        <v>2992</v>
      </c>
      <c r="C989" s="15">
        <v>49.95</v>
      </c>
      <c r="D989" s="15">
        <v>49.95</v>
      </c>
      <c r="E989" s="15">
        <v>0</v>
      </c>
      <c r="F989" s="15">
        <v>0</v>
      </c>
      <c r="G989" s="15">
        <v>1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1</v>
      </c>
      <c r="Y989" s="15">
        <v>0</v>
      </c>
      <c r="Z989" s="15">
        <v>0</v>
      </c>
      <c r="AA989" s="15">
        <v>1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2:36" x14ac:dyDescent="0.2">
      <c r="B990" s="15">
        <v>3385</v>
      </c>
      <c r="C990" s="15">
        <v>49.95</v>
      </c>
      <c r="D990" s="15">
        <v>49.95</v>
      </c>
      <c r="E990" s="15">
        <v>0</v>
      </c>
      <c r="F990" s="15">
        <v>0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1</v>
      </c>
      <c r="V990" s="15">
        <v>0</v>
      </c>
      <c r="W990" s="15">
        <v>0</v>
      </c>
      <c r="X990" s="15">
        <v>1</v>
      </c>
      <c r="Y990" s="15">
        <v>0</v>
      </c>
      <c r="Z990" s="15">
        <v>0</v>
      </c>
      <c r="AA990" s="15">
        <v>0</v>
      </c>
      <c r="AB990" s="15">
        <v>0</v>
      </c>
      <c r="AC990" s="15">
        <v>1</v>
      </c>
      <c r="AD990" s="15">
        <v>0</v>
      </c>
      <c r="AE990" s="15">
        <v>1</v>
      </c>
      <c r="AF990" s="15">
        <v>0</v>
      </c>
      <c r="AG990" s="15">
        <v>0</v>
      </c>
      <c r="AH990" s="15">
        <v>0</v>
      </c>
      <c r="AI990" s="15">
        <v>0</v>
      </c>
      <c r="AJ990" s="15">
        <v>0</v>
      </c>
    </row>
    <row r="991" spans="2:36" x14ac:dyDescent="0.2">
      <c r="B991" s="15">
        <v>3004</v>
      </c>
      <c r="C991" s="15">
        <v>49.99</v>
      </c>
      <c r="D991" s="15">
        <v>49.99</v>
      </c>
      <c r="E991" s="15">
        <v>0</v>
      </c>
      <c r="F991" s="15">
        <v>0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1</v>
      </c>
      <c r="Y991" s="15">
        <v>0</v>
      </c>
      <c r="Z991" s="15">
        <v>0</v>
      </c>
      <c r="AA991" s="15">
        <v>0</v>
      </c>
      <c r="AB991" s="15">
        <v>0</v>
      </c>
      <c r="AC991" s="15">
        <v>1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</row>
    <row r="992" spans="2:36" x14ac:dyDescent="0.2">
      <c r="B992" s="15">
        <v>552</v>
      </c>
      <c r="C992" s="15">
        <v>50</v>
      </c>
      <c r="D992" s="15">
        <v>50</v>
      </c>
      <c r="E992" s="15">
        <v>1</v>
      </c>
      <c r="F992" s="15">
        <v>0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1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1</v>
      </c>
      <c r="Y992" s="15">
        <v>0</v>
      </c>
      <c r="Z992" s="15">
        <v>0</v>
      </c>
      <c r="AA992" s="15">
        <v>1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</row>
    <row r="993" spans="2:36" x14ac:dyDescent="0.2">
      <c r="B993" s="15">
        <v>671</v>
      </c>
      <c r="C993" s="15">
        <v>61</v>
      </c>
      <c r="D993" s="15">
        <v>44.95</v>
      </c>
      <c r="E993" s="15">
        <v>1</v>
      </c>
      <c r="F993" s="15">
        <v>0</v>
      </c>
      <c r="G993" s="15">
        <v>1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1</v>
      </c>
      <c r="Y993" s="15">
        <v>0</v>
      </c>
      <c r="Z993" s="15">
        <v>0</v>
      </c>
      <c r="AA993" s="15">
        <v>0</v>
      </c>
      <c r="AB993" s="15">
        <v>1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</row>
    <row r="994" spans="2:36" x14ac:dyDescent="0.2">
      <c r="B994" s="15">
        <v>2191</v>
      </c>
      <c r="C994" s="15">
        <v>56</v>
      </c>
      <c r="D994" s="15">
        <v>50</v>
      </c>
      <c r="E994" s="15">
        <v>1</v>
      </c>
      <c r="F994" s="15">
        <v>0</v>
      </c>
      <c r="G994" s="15">
        <v>0</v>
      </c>
      <c r="H994" s="15">
        <v>1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1</v>
      </c>
      <c r="Y994" s="15">
        <v>0</v>
      </c>
      <c r="Z994" s="15">
        <v>0</v>
      </c>
      <c r="AA994" s="15">
        <v>0</v>
      </c>
      <c r="AB994" s="15">
        <v>0</v>
      </c>
      <c r="AC994" s="15">
        <v>1</v>
      </c>
      <c r="AD994" s="15">
        <v>1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</row>
    <row r="995" spans="2:36" x14ac:dyDescent="0.2">
      <c r="B995" s="15">
        <v>1</v>
      </c>
      <c r="C995" s="15">
        <v>81</v>
      </c>
      <c r="D995" s="15">
        <v>35</v>
      </c>
      <c r="E995" s="15">
        <v>1</v>
      </c>
      <c r="F995" s="15">
        <v>0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1</v>
      </c>
      <c r="U995" s="15">
        <v>0</v>
      </c>
      <c r="V995" s="15">
        <v>0</v>
      </c>
      <c r="W995" s="15">
        <v>0</v>
      </c>
      <c r="X995" s="15">
        <v>1</v>
      </c>
      <c r="Y995" s="15">
        <v>0</v>
      </c>
      <c r="Z995" s="15">
        <v>0</v>
      </c>
      <c r="AA995" s="15">
        <v>0</v>
      </c>
      <c r="AB995" s="15">
        <v>0</v>
      </c>
      <c r="AC995" s="15">
        <v>1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</row>
    <row r="996" spans="2:36" x14ac:dyDescent="0.2">
      <c r="B996" s="15">
        <v>27132</v>
      </c>
      <c r="C996" s="15">
        <v>60</v>
      </c>
      <c r="D996" s="15">
        <v>49</v>
      </c>
      <c r="E996" s="15">
        <v>1</v>
      </c>
      <c r="F996" s="15">
        <v>0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1</v>
      </c>
      <c r="U996" s="15">
        <v>0</v>
      </c>
      <c r="V996" s="15">
        <v>0</v>
      </c>
      <c r="W996" s="15">
        <v>0</v>
      </c>
      <c r="X996" s="15">
        <v>1</v>
      </c>
      <c r="Y996" s="15">
        <v>0</v>
      </c>
      <c r="Z996" s="15">
        <v>0</v>
      </c>
      <c r="AA996" s="15">
        <v>0</v>
      </c>
      <c r="AB996" s="15">
        <v>1</v>
      </c>
      <c r="AC996" s="15">
        <v>0</v>
      </c>
      <c r="AD996" s="15">
        <v>1</v>
      </c>
      <c r="AE996" s="15">
        <v>0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</row>
    <row r="997" spans="2:36" x14ac:dyDescent="0.2">
      <c r="B997" s="15">
        <v>671</v>
      </c>
      <c r="C997" s="15">
        <v>66.77</v>
      </c>
      <c r="D997" s="15">
        <v>44.95</v>
      </c>
      <c r="E997" s="15">
        <v>1</v>
      </c>
      <c r="F997" s="15">
        <v>0</v>
      </c>
      <c r="G997" s="15">
        <v>1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1</v>
      </c>
      <c r="Y997" s="15">
        <v>0</v>
      </c>
      <c r="Z997" s="15">
        <v>0</v>
      </c>
      <c r="AA997" s="15">
        <v>0</v>
      </c>
      <c r="AB997" s="15">
        <v>1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</row>
    <row r="998" spans="2:36" x14ac:dyDescent="0.2">
      <c r="B998" s="15">
        <v>1321</v>
      </c>
      <c r="C998" s="15">
        <v>152.5</v>
      </c>
      <c r="D998" s="15">
        <v>19.989999999999998</v>
      </c>
      <c r="E998" s="15">
        <v>1</v>
      </c>
      <c r="F998" s="15">
        <v>0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1</v>
      </c>
      <c r="V998" s="15">
        <v>0</v>
      </c>
      <c r="W998" s="15">
        <v>0</v>
      </c>
      <c r="X998" s="15">
        <v>1</v>
      </c>
      <c r="Y998" s="15">
        <v>0</v>
      </c>
      <c r="Z998" s="15">
        <v>0</v>
      </c>
      <c r="AA998" s="15">
        <v>1</v>
      </c>
      <c r="AB998" s="15">
        <v>0</v>
      </c>
      <c r="AC998" s="15">
        <v>0</v>
      </c>
      <c r="AD998" s="15">
        <v>0</v>
      </c>
      <c r="AE998" s="15">
        <v>1</v>
      </c>
      <c r="AF998" s="15">
        <v>0</v>
      </c>
      <c r="AG998" s="15">
        <v>0</v>
      </c>
      <c r="AH998" s="15">
        <v>0</v>
      </c>
      <c r="AI998" s="15">
        <v>0</v>
      </c>
      <c r="AJ998" s="15">
        <v>0</v>
      </c>
    </row>
    <row r="999" spans="2:36" x14ac:dyDescent="0.2">
      <c r="B999" s="15">
        <v>812</v>
      </c>
      <c r="C999" s="15">
        <v>63</v>
      </c>
      <c r="D999" s="15">
        <v>49.99</v>
      </c>
      <c r="E999" s="15">
        <v>1</v>
      </c>
      <c r="F999" s="15">
        <v>0</v>
      </c>
      <c r="G999" s="15">
        <v>0</v>
      </c>
      <c r="H999" s="15">
        <v>0</v>
      </c>
      <c r="I999" s="15">
        <v>0</v>
      </c>
      <c r="J999" s="15">
        <v>0</v>
      </c>
      <c r="K999" s="15">
        <v>1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1</v>
      </c>
      <c r="Y999" s="15">
        <v>0</v>
      </c>
      <c r="Z999" s="15">
        <v>0</v>
      </c>
      <c r="AA999" s="15">
        <v>0</v>
      </c>
      <c r="AB999" s="15">
        <v>0</v>
      </c>
      <c r="AC999" s="15">
        <v>1</v>
      </c>
      <c r="AD999" s="15">
        <v>0</v>
      </c>
      <c r="AE999" s="15">
        <v>0</v>
      </c>
      <c r="AF999" s="15">
        <v>0</v>
      </c>
      <c r="AG999" s="15">
        <v>1</v>
      </c>
      <c r="AH999" s="15">
        <v>0</v>
      </c>
      <c r="AI999" s="15">
        <v>0</v>
      </c>
      <c r="AJ999" s="15">
        <v>0</v>
      </c>
    </row>
    <row r="1000" spans="2:36" x14ac:dyDescent="0.2">
      <c r="B1000" s="15">
        <v>2992</v>
      </c>
      <c r="C1000" s="15">
        <v>59.95</v>
      </c>
      <c r="D1000" s="15">
        <v>59.95</v>
      </c>
      <c r="E1000" s="15">
        <v>0</v>
      </c>
      <c r="F1000" s="15">
        <v>0</v>
      </c>
      <c r="G1000" s="15">
        <v>1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1</v>
      </c>
      <c r="Y1000" s="15">
        <v>0</v>
      </c>
      <c r="Z1000" s="15">
        <v>0</v>
      </c>
      <c r="AA1000" s="15">
        <v>1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</row>
    <row r="1001" spans="2:36" x14ac:dyDescent="0.2">
      <c r="B1001" s="15">
        <v>133</v>
      </c>
      <c r="C1001" s="15">
        <v>104.49</v>
      </c>
      <c r="D1001" s="15">
        <v>35</v>
      </c>
      <c r="E1001" s="15">
        <v>1</v>
      </c>
      <c r="F1001" s="15">
        <v>0</v>
      </c>
      <c r="G1001" s="15">
        <v>1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1</v>
      </c>
      <c r="Y1001" s="15">
        <v>0</v>
      </c>
      <c r="Z1001" s="15">
        <v>0</v>
      </c>
      <c r="AA1001" s="15">
        <v>0</v>
      </c>
      <c r="AB1001" s="15">
        <v>0</v>
      </c>
      <c r="AC1001" s="15">
        <v>1</v>
      </c>
      <c r="AD1001" s="15">
        <v>0</v>
      </c>
      <c r="AE1001" s="15">
        <v>1</v>
      </c>
      <c r="AF1001" s="15">
        <v>0</v>
      </c>
      <c r="AG1001" s="15">
        <v>0</v>
      </c>
      <c r="AH1001" s="15">
        <v>0</v>
      </c>
      <c r="AI1001" s="15">
        <v>0</v>
      </c>
      <c r="AJ1001" s="15">
        <v>0</v>
      </c>
    </row>
    <row r="1002" spans="2:36" x14ac:dyDescent="0.2">
      <c r="B1002" s="15">
        <v>6945</v>
      </c>
      <c r="C1002" s="15">
        <v>392.51</v>
      </c>
      <c r="D1002" s="15">
        <v>9.99</v>
      </c>
      <c r="E1002" s="15">
        <v>1</v>
      </c>
      <c r="F1002" s="15">
        <v>1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1</v>
      </c>
      <c r="Y1002" s="15">
        <v>0</v>
      </c>
      <c r="Z1002" s="15">
        <v>0</v>
      </c>
      <c r="AA1002" s="15">
        <v>0</v>
      </c>
      <c r="AB1002" s="15">
        <v>0</v>
      </c>
      <c r="AC1002" s="15">
        <v>1</v>
      </c>
      <c r="AD1002" s="15">
        <v>1</v>
      </c>
      <c r="AE1002" s="15">
        <v>0</v>
      </c>
      <c r="AF1002" s="15">
        <v>0</v>
      </c>
      <c r="AG1002" s="15">
        <v>0</v>
      </c>
      <c r="AH1002" s="15">
        <v>0</v>
      </c>
      <c r="AI1002" s="15">
        <v>0</v>
      </c>
      <c r="AJ1002" s="15">
        <v>0</v>
      </c>
    </row>
    <row r="1003" spans="2:36" x14ac:dyDescent="0.2">
      <c r="B1003" s="15">
        <v>3004</v>
      </c>
      <c r="C1003" s="15">
        <v>66</v>
      </c>
      <c r="D1003" s="15">
        <v>59.99</v>
      </c>
      <c r="E1003" s="15">
        <v>1</v>
      </c>
      <c r="F1003" s="15">
        <v>0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1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1</v>
      </c>
      <c r="Y1003" s="15">
        <v>0</v>
      </c>
      <c r="Z1003" s="15">
        <v>0</v>
      </c>
      <c r="AA1003" s="15">
        <v>0</v>
      </c>
      <c r="AB1003" s="15">
        <v>0</v>
      </c>
      <c r="AC1003" s="15">
        <v>1</v>
      </c>
      <c r="AD1003" s="15">
        <v>0</v>
      </c>
      <c r="AE1003" s="15">
        <v>0</v>
      </c>
      <c r="AF1003" s="15">
        <v>0</v>
      </c>
      <c r="AG1003" s="15">
        <v>1</v>
      </c>
      <c r="AH1003" s="15">
        <v>0</v>
      </c>
      <c r="AI1003" s="15">
        <v>0</v>
      </c>
      <c r="AJ1003" s="15">
        <v>0</v>
      </c>
    </row>
    <row r="1004" spans="2:36" x14ac:dyDescent="0.2">
      <c r="B1004" s="15">
        <v>2992</v>
      </c>
      <c r="C1004" s="15">
        <v>74</v>
      </c>
      <c r="D1004" s="15">
        <v>65</v>
      </c>
      <c r="E1004" s="15">
        <v>1</v>
      </c>
      <c r="F1004" s="15">
        <v>0</v>
      </c>
      <c r="G1004" s="15">
        <v>1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1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0</v>
      </c>
      <c r="AG1004" s="15">
        <v>1</v>
      </c>
      <c r="AH1004" s="15">
        <v>0</v>
      </c>
      <c r="AI1004" s="15">
        <v>0</v>
      </c>
      <c r="AJ1004" s="15">
        <v>0</v>
      </c>
    </row>
    <row r="1005" spans="2:36" x14ac:dyDescent="0.2">
      <c r="B1005" s="15">
        <v>5564</v>
      </c>
      <c r="C1005" s="15">
        <v>73</v>
      </c>
      <c r="D1005" s="15">
        <v>73</v>
      </c>
      <c r="E1005" s="15">
        <v>0</v>
      </c>
      <c r="F1005" s="15">
        <v>0</v>
      </c>
      <c r="G1005" s="15">
        <v>0</v>
      </c>
      <c r="H1005" s="15">
        <v>0</v>
      </c>
      <c r="I1005" s="15">
        <v>0</v>
      </c>
      <c r="J1005" s="15">
        <v>1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1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1</v>
      </c>
      <c r="AE1005" s="15">
        <v>0</v>
      </c>
      <c r="AF1005" s="15">
        <v>0</v>
      </c>
      <c r="AG1005" s="15">
        <v>0</v>
      </c>
      <c r="AH1005" s="15">
        <v>0</v>
      </c>
      <c r="AI1005" s="15">
        <v>0</v>
      </c>
      <c r="AJ1005" s="15">
        <v>0</v>
      </c>
    </row>
    <row r="1006" spans="2:36" x14ac:dyDescent="0.2">
      <c r="B1006" s="15">
        <v>1364</v>
      </c>
      <c r="C1006" s="15">
        <v>76.5</v>
      </c>
      <c r="D1006" s="15">
        <v>76.5</v>
      </c>
      <c r="E1006" s="15">
        <v>0</v>
      </c>
      <c r="F1006" s="15">
        <v>0</v>
      </c>
      <c r="G1006" s="15">
        <v>1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1</v>
      </c>
      <c r="Y1006" s="15">
        <v>0</v>
      </c>
      <c r="Z1006" s="15">
        <v>0</v>
      </c>
      <c r="AA1006" s="15">
        <v>0</v>
      </c>
      <c r="AB1006" s="15">
        <v>0</v>
      </c>
      <c r="AC1006" s="15">
        <v>1</v>
      </c>
      <c r="AD1006" s="15">
        <v>1</v>
      </c>
      <c r="AE1006" s="15">
        <v>0</v>
      </c>
      <c r="AF1006" s="15">
        <v>0</v>
      </c>
      <c r="AG1006" s="15">
        <v>0</v>
      </c>
      <c r="AH1006" s="15">
        <v>0</v>
      </c>
      <c r="AI1006" s="15">
        <v>0</v>
      </c>
      <c r="AJ1006" s="15">
        <v>0</v>
      </c>
    </row>
    <row r="1007" spans="2:36" x14ac:dyDescent="0.2">
      <c r="B1007" s="15">
        <v>2358</v>
      </c>
      <c r="C1007" s="15">
        <v>79.989999999999995</v>
      </c>
      <c r="D1007" s="15">
        <v>79.989999999999995</v>
      </c>
      <c r="E1007" s="15">
        <v>0</v>
      </c>
      <c r="F1007" s="15">
        <v>0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1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1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1</v>
      </c>
      <c r="AE1007" s="15">
        <v>0</v>
      </c>
      <c r="AF1007" s="15">
        <v>0</v>
      </c>
      <c r="AG1007" s="15">
        <v>0</v>
      </c>
      <c r="AH1007" s="15">
        <v>0</v>
      </c>
      <c r="AI1007" s="15">
        <v>0</v>
      </c>
      <c r="AJ1007" s="15">
        <v>0</v>
      </c>
    </row>
    <row r="1008" spans="2:36" x14ac:dyDescent="0.2">
      <c r="B1008" s="15">
        <v>993</v>
      </c>
      <c r="C1008" s="15">
        <v>80.989999999999995</v>
      </c>
      <c r="D1008" s="15">
        <v>79.989999999999995</v>
      </c>
      <c r="E1008" s="15">
        <v>1</v>
      </c>
      <c r="F1008" s="15">
        <v>0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1</v>
      </c>
      <c r="T1008" s="15">
        <v>0</v>
      </c>
      <c r="U1008" s="15">
        <v>0</v>
      </c>
      <c r="V1008" s="15">
        <v>0</v>
      </c>
      <c r="W1008" s="15">
        <v>0</v>
      </c>
      <c r="X1008" s="15">
        <v>1</v>
      </c>
      <c r="Y1008" s="15">
        <v>0</v>
      </c>
      <c r="Z1008" s="15">
        <v>0</v>
      </c>
      <c r="AA1008" s="15">
        <v>0</v>
      </c>
      <c r="AB1008" s="15">
        <v>0</v>
      </c>
      <c r="AC1008" s="15">
        <v>1</v>
      </c>
      <c r="AD1008" s="15">
        <v>0</v>
      </c>
      <c r="AE1008" s="15">
        <v>1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</row>
    <row r="1009" spans="2:36" x14ac:dyDescent="0.2">
      <c r="B1009" s="15">
        <v>2992</v>
      </c>
      <c r="C1009" s="15">
        <v>82.95</v>
      </c>
      <c r="D1009" s="15">
        <v>82.95</v>
      </c>
      <c r="E1009" s="15">
        <v>0</v>
      </c>
      <c r="F1009" s="15">
        <v>0</v>
      </c>
      <c r="G1009" s="15">
        <v>1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1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0</v>
      </c>
      <c r="AG1009" s="15">
        <v>1</v>
      </c>
      <c r="AH1009" s="15">
        <v>0</v>
      </c>
      <c r="AI1009" s="15">
        <v>0</v>
      </c>
      <c r="AJ1009" s="15">
        <v>0</v>
      </c>
    </row>
    <row r="1010" spans="2:36" x14ac:dyDescent="0.2">
      <c r="B1010" s="15">
        <v>1364</v>
      </c>
      <c r="C1010" s="15">
        <v>89</v>
      </c>
      <c r="D1010" s="15">
        <v>89</v>
      </c>
      <c r="E1010" s="15">
        <v>0</v>
      </c>
      <c r="F1010" s="15">
        <v>0</v>
      </c>
      <c r="G1010" s="15">
        <v>1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1</v>
      </c>
      <c r="Y1010" s="15">
        <v>0</v>
      </c>
      <c r="Z1010" s="15">
        <v>0</v>
      </c>
      <c r="AA1010" s="15">
        <v>0</v>
      </c>
      <c r="AB1010" s="15">
        <v>0</v>
      </c>
      <c r="AC1010" s="15">
        <v>1</v>
      </c>
      <c r="AD1010" s="15">
        <v>0</v>
      </c>
      <c r="AE1010" s="15">
        <v>0</v>
      </c>
      <c r="AF1010" s="15">
        <v>0</v>
      </c>
      <c r="AG1010" s="15">
        <v>0</v>
      </c>
      <c r="AH1010" s="15">
        <v>0</v>
      </c>
      <c r="AI1010" s="15">
        <v>1</v>
      </c>
      <c r="AJ1010" s="15">
        <v>0</v>
      </c>
    </row>
    <row r="1011" spans="2:36" x14ac:dyDescent="0.2">
      <c r="B1011" s="15">
        <v>590</v>
      </c>
      <c r="C1011" s="15">
        <v>797</v>
      </c>
      <c r="D1011" s="15">
        <v>9.9499999999999993</v>
      </c>
      <c r="E1011" s="15">
        <v>1</v>
      </c>
      <c r="F1011" s="15">
        <v>1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1</v>
      </c>
      <c r="Y1011" s="15">
        <v>0</v>
      </c>
      <c r="Z1011" s="15">
        <v>1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</row>
    <row r="1012" spans="2:36" x14ac:dyDescent="0.2">
      <c r="B1012" s="15">
        <v>2992</v>
      </c>
      <c r="C1012" s="15">
        <v>89.95</v>
      </c>
      <c r="D1012" s="15">
        <v>89.95</v>
      </c>
      <c r="E1012" s="15">
        <v>0</v>
      </c>
      <c r="F1012" s="15">
        <v>0</v>
      </c>
      <c r="G1012" s="15">
        <v>1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1</v>
      </c>
      <c r="Y1012" s="15">
        <v>0</v>
      </c>
      <c r="Z1012" s="15">
        <v>0</v>
      </c>
      <c r="AA1012" s="15">
        <v>1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</row>
    <row r="1013" spans="2:36" x14ac:dyDescent="0.2">
      <c r="B1013" s="15">
        <v>10</v>
      </c>
      <c r="C1013" s="15">
        <v>170.5</v>
      </c>
      <c r="D1013" s="15">
        <v>50</v>
      </c>
      <c r="E1013" s="15">
        <v>1</v>
      </c>
      <c r="F1013" s="15">
        <v>0</v>
      </c>
      <c r="G1013" s="15">
        <v>1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1</v>
      </c>
      <c r="Y1013" s="15">
        <v>0</v>
      </c>
      <c r="Z1013" s="15">
        <v>0</v>
      </c>
      <c r="AA1013" s="15">
        <v>0</v>
      </c>
      <c r="AB1013" s="15">
        <v>1</v>
      </c>
      <c r="AC1013" s="15">
        <v>0</v>
      </c>
      <c r="AD1013" s="15">
        <v>0</v>
      </c>
      <c r="AE1013" s="15">
        <v>0</v>
      </c>
      <c r="AF1013" s="15">
        <v>0</v>
      </c>
      <c r="AG1013" s="15">
        <v>0</v>
      </c>
      <c r="AH1013" s="15">
        <v>0</v>
      </c>
      <c r="AI1013" s="15">
        <v>1</v>
      </c>
      <c r="AJ1013" s="15">
        <v>0</v>
      </c>
    </row>
    <row r="1014" spans="2:36" x14ac:dyDescent="0.2">
      <c r="B1014" s="15">
        <v>2992</v>
      </c>
      <c r="C1014" s="15">
        <v>95</v>
      </c>
      <c r="D1014" s="15">
        <v>95</v>
      </c>
      <c r="E1014" s="15">
        <v>0</v>
      </c>
      <c r="F1014" s="15">
        <v>0</v>
      </c>
      <c r="G1014" s="15">
        <v>1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1</v>
      </c>
      <c r="Y1014" s="15">
        <v>0</v>
      </c>
      <c r="Z1014" s="15">
        <v>0</v>
      </c>
      <c r="AA1014" s="15">
        <v>1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</row>
    <row r="1015" spans="2:36" x14ac:dyDescent="0.2">
      <c r="B1015" s="15">
        <v>146</v>
      </c>
      <c r="C1015" s="15">
        <v>95</v>
      </c>
      <c r="D1015" s="15">
        <v>95</v>
      </c>
      <c r="E1015" s="15">
        <v>0</v>
      </c>
      <c r="F1015" s="15">
        <v>0</v>
      </c>
      <c r="G1015" s="15">
        <v>1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1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1</v>
      </c>
      <c r="AE1015" s="15">
        <v>0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2:36" x14ac:dyDescent="0.2">
      <c r="B1016" s="15">
        <v>14</v>
      </c>
      <c r="C1016" s="15">
        <v>971</v>
      </c>
      <c r="D1016" s="15">
        <v>9.99</v>
      </c>
      <c r="E1016" s="15">
        <v>1</v>
      </c>
      <c r="F1016" s="15">
        <v>0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1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1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2:36" x14ac:dyDescent="0.2">
      <c r="B1017" s="15">
        <v>2992</v>
      </c>
      <c r="C1017" s="15">
        <v>99.95</v>
      </c>
      <c r="D1017" s="15">
        <v>99.95</v>
      </c>
      <c r="E1017" s="15">
        <v>0</v>
      </c>
      <c r="F1017" s="15">
        <v>0</v>
      </c>
      <c r="G1017" s="15">
        <v>1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1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</row>
    <row r="1018" spans="2:36" x14ac:dyDescent="0.2">
      <c r="B1018" s="15">
        <v>993</v>
      </c>
      <c r="C1018" s="15">
        <v>99.99</v>
      </c>
      <c r="D1018" s="15">
        <v>99.99</v>
      </c>
      <c r="E1018" s="15">
        <v>0</v>
      </c>
      <c r="F1018" s="15">
        <v>0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1</v>
      </c>
      <c r="T1018" s="15">
        <v>0</v>
      </c>
      <c r="U1018" s="15">
        <v>0</v>
      </c>
      <c r="V1018" s="15">
        <v>0</v>
      </c>
      <c r="W1018" s="15">
        <v>0</v>
      </c>
      <c r="X1018" s="15">
        <v>1</v>
      </c>
      <c r="Y1018" s="15">
        <v>0</v>
      </c>
      <c r="Z1018" s="15">
        <v>0</v>
      </c>
      <c r="AA1018" s="15">
        <v>0</v>
      </c>
      <c r="AB1018" s="15">
        <v>0</v>
      </c>
      <c r="AC1018" s="15">
        <v>1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2:36" x14ac:dyDescent="0.2">
      <c r="B1019" s="15">
        <v>993</v>
      </c>
      <c r="C1019" s="15">
        <v>99.99</v>
      </c>
      <c r="D1019" s="15">
        <v>99.99</v>
      </c>
      <c r="E1019" s="15">
        <v>0</v>
      </c>
      <c r="F1019" s="15">
        <v>0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1</v>
      </c>
      <c r="T1019" s="15">
        <v>0</v>
      </c>
      <c r="U1019" s="15">
        <v>0</v>
      </c>
      <c r="V1019" s="15">
        <v>0</v>
      </c>
      <c r="W1019" s="15">
        <v>0</v>
      </c>
      <c r="X1019" s="15">
        <v>1</v>
      </c>
      <c r="Y1019" s="15">
        <v>0</v>
      </c>
      <c r="Z1019" s="15">
        <v>0</v>
      </c>
      <c r="AA1019" s="15">
        <v>0</v>
      </c>
      <c r="AB1019" s="15">
        <v>0</v>
      </c>
      <c r="AC1019" s="15">
        <v>1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2:36" x14ac:dyDescent="0.2">
      <c r="B1020" s="15">
        <v>1364</v>
      </c>
      <c r="C1020" s="15">
        <v>108</v>
      </c>
      <c r="D1020" s="15">
        <v>108</v>
      </c>
      <c r="E1020" s="15">
        <v>0</v>
      </c>
      <c r="F1020" s="15">
        <v>0</v>
      </c>
      <c r="G1020" s="15">
        <v>1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1</v>
      </c>
      <c r="Y1020" s="15">
        <v>0</v>
      </c>
      <c r="Z1020" s="15">
        <v>0</v>
      </c>
      <c r="AA1020" s="15">
        <v>0</v>
      </c>
      <c r="AB1020" s="15">
        <v>1</v>
      </c>
      <c r="AC1020" s="15">
        <v>0</v>
      </c>
      <c r="AD1020" s="15">
        <v>0</v>
      </c>
      <c r="AE1020" s="15">
        <v>0</v>
      </c>
      <c r="AF1020" s="15">
        <v>0</v>
      </c>
      <c r="AG1020" s="15">
        <v>1</v>
      </c>
      <c r="AH1020" s="15">
        <v>0</v>
      </c>
      <c r="AI1020" s="15">
        <v>0</v>
      </c>
      <c r="AJ1020" s="15">
        <v>0</v>
      </c>
    </row>
    <row r="1021" spans="2:36" x14ac:dyDescent="0.2">
      <c r="B1021" s="15">
        <v>534</v>
      </c>
      <c r="C1021" s="15">
        <v>154.22999999999999</v>
      </c>
      <c r="D1021" s="15">
        <v>79.989999999999995</v>
      </c>
      <c r="E1021" s="15">
        <v>1</v>
      </c>
      <c r="F1021" s="15">
        <v>0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1</v>
      </c>
      <c r="V1021" s="15">
        <v>0</v>
      </c>
      <c r="W1021" s="15">
        <v>0</v>
      </c>
      <c r="X1021" s="15">
        <v>1</v>
      </c>
      <c r="Y1021" s="15">
        <v>0</v>
      </c>
      <c r="Z1021" s="15">
        <v>0</v>
      </c>
      <c r="AA1021" s="15">
        <v>0</v>
      </c>
      <c r="AB1021" s="15">
        <v>0</v>
      </c>
      <c r="AC1021" s="15">
        <v>1</v>
      </c>
      <c r="AD1021" s="15">
        <v>0</v>
      </c>
      <c r="AE1021" s="15">
        <v>0</v>
      </c>
      <c r="AF1021" s="15">
        <v>0</v>
      </c>
      <c r="AG1021" s="15">
        <v>1</v>
      </c>
      <c r="AH1021" s="15">
        <v>0</v>
      </c>
      <c r="AI1021" s="15">
        <v>0</v>
      </c>
      <c r="AJ1021" s="15">
        <v>0</v>
      </c>
    </row>
    <row r="1022" spans="2:36" x14ac:dyDescent="0.2">
      <c r="B1022" s="15">
        <v>378</v>
      </c>
      <c r="C1022" s="15">
        <v>237.37</v>
      </c>
      <c r="D1022" s="15">
        <v>169.55</v>
      </c>
      <c r="E1022" s="15">
        <v>1</v>
      </c>
      <c r="F1022" s="15">
        <v>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1</v>
      </c>
      <c r="X1022" s="15">
        <v>0</v>
      </c>
      <c r="Y1022" s="15">
        <v>0</v>
      </c>
      <c r="Z1022" s="15">
        <v>0</v>
      </c>
      <c r="AA1022" s="15">
        <v>0</v>
      </c>
      <c r="AB1022" s="15">
        <v>0</v>
      </c>
      <c r="AC1022" s="15">
        <v>1</v>
      </c>
      <c r="AD1022" s="15">
        <v>0</v>
      </c>
      <c r="AE1022" s="15">
        <v>0</v>
      </c>
      <c r="AF1022" s="15">
        <v>0</v>
      </c>
      <c r="AG1022" s="15">
        <v>0</v>
      </c>
      <c r="AH1022" s="15">
        <v>1</v>
      </c>
      <c r="AI1022" s="15">
        <v>0</v>
      </c>
      <c r="AJ1022" s="15">
        <v>0</v>
      </c>
    </row>
    <row r="1023" spans="2:36" x14ac:dyDescent="0.2">
      <c r="B1023" s="15">
        <v>146</v>
      </c>
      <c r="C1023" s="15">
        <v>115</v>
      </c>
      <c r="D1023" s="15">
        <v>115</v>
      </c>
      <c r="E1023" s="15">
        <v>0</v>
      </c>
      <c r="F1023" s="15">
        <v>0</v>
      </c>
      <c r="G1023" s="15">
        <v>1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1</v>
      </c>
      <c r="Y1023" s="15">
        <v>0</v>
      </c>
      <c r="Z1023" s="15">
        <v>0</v>
      </c>
      <c r="AA1023" s="15">
        <v>0</v>
      </c>
      <c r="AB1023" s="15">
        <v>1</v>
      </c>
      <c r="AC1023" s="15">
        <v>0</v>
      </c>
      <c r="AD1023" s="15">
        <v>0</v>
      </c>
      <c r="AE1023" s="15">
        <v>0</v>
      </c>
      <c r="AF1023" s="15">
        <v>0</v>
      </c>
      <c r="AG1023" s="15">
        <v>1</v>
      </c>
      <c r="AH1023" s="15">
        <v>0</v>
      </c>
      <c r="AI1023" s="15">
        <v>0</v>
      </c>
      <c r="AJ1023" s="15">
        <v>0</v>
      </c>
    </row>
    <row r="1024" spans="2:36" x14ac:dyDescent="0.2">
      <c r="B1024" s="15">
        <v>1364</v>
      </c>
      <c r="C1024" s="15">
        <v>117</v>
      </c>
      <c r="D1024" s="15">
        <v>117</v>
      </c>
      <c r="E1024" s="15">
        <v>0</v>
      </c>
      <c r="F1024" s="15">
        <v>0</v>
      </c>
      <c r="G1024" s="15">
        <v>1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1</v>
      </c>
      <c r="Y1024" s="15">
        <v>0</v>
      </c>
      <c r="Z1024" s="15">
        <v>0</v>
      </c>
      <c r="AA1024" s="15">
        <v>0</v>
      </c>
      <c r="AB1024" s="15">
        <v>0</v>
      </c>
      <c r="AC1024" s="15">
        <v>1</v>
      </c>
      <c r="AD1024" s="15">
        <v>0</v>
      </c>
      <c r="AE1024" s="15">
        <v>0</v>
      </c>
      <c r="AF1024" s="15">
        <v>0</v>
      </c>
      <c r="AG1024" s="15">
        <v>0</v>
      </c>
      <c r="AH1024" s="15">
        <v>0</v>
      </c>
      <c r="AI1024" s="15">
        <v>1</v>
      </c>
      <c r="AJ1024" s="15">
        <v>0</v>
      </c>
    </row>
    <row r="1025" spans="2:36" x14ac:dyDescent="0.2">
      <c r="B1025" s="15">
        <v>668</v>
      </c>
      <c r="C1025" s="15">
        <v>313.58999999999997</v>
      </c>
      <c r="D1025" s="15">
        <v>67.64</v>
      </c>
      <c r="E1025" s="15">
        <v>0</v>
      </c>
      <c r="F1025" s="15">
        <v>0</v>
      </c>
      <c r="G1025" s="15">
        <v>0</v>
      </c>
      <c r="H1025" s="15">
        <v>0</v>
      </c>
      <c r="I1025" s="15">
        <v>1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1</v>
      </c>
      <c r="W1025" s="15">
        <v>0</v>
      </c>
      <c r="X1025" s="15">
        <v>0</v>
      </c>
      <c r="Y1025" s="15">
        <v>0</v>
      </c>
      <c r="Z1025" s="15">
        <v>0</v>
      </c>
      <c r="AA1025" s="15">
        <v>0</v>
      </c>
      <c r="AB1025" s="15">
        <v>0</v>
      </c>
      <c r="AC1025" s="15">
        <v>1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</row>
    <row r="1026" spans="2:36" x14ac:dyDescent="0.2">
      <c r="B1026" s="15">
        <v>251</v>
      </c>
      <c r="C1026" s="15">
        <v>145</v>
      </c>
      <c r="D1026" s="15">
        <v>99.99</v>
      </c>
      <c r="E1026" s="15">
        <v>1</v>
      </c>
      <c r="F1026" s="15">
        <v>0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1</v>
      </c>
      <c r="V1026" s="15">
        <v>0</v>
      </c>
      <c r="W1026" s="15">
        <v>0</v>
      </c>
      <c r="X1026" s="15">
        <v>1</v>
      </c>
      <c r="Y1026" s="15">
        <v>1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</row>
    <row r="1027" spans="2:36" x14ac:dyDescent="0.2">
      <c r="B1027" s="15">
        <v>33</v>
      </c>
      <c r="C1027" s="15">
        <v>167.5</v>
      </c>
      <c r="D1027" s="15">
        <v>90</v>
      </c>
      <c r="E1027" s="15">
        <v>1</v>
      </c>
      <c r="F1027" s="15">
        <v>0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1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1</v>
      </c>
      <c r="Y1027" s="15">
        <v>0</v>
      </c>
      <c r="Z1027" s="15">
        <v>0</v>
      </c>
      <c r="AA1027" s="15">
        <v>0</v>
      </c>
      <c r="AB1027" s="15">
        <v>0</v>
      </c>
      <c r="AC1027" s="15">
        <v>1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</row>
    <row r="1028" spans="2:36" x14ac:dyDescent="0.2">
      <c r="B1028" s="15">
        <v>1364</v>
      </c>
      <c r="C1028" s="15">
        <v>128</v>
      </c>
      <c r="D1028" s="15">
        <v>128</v>
      </c>
      <c r="E1028" s="15">
        <v>0</v>
      </c>
      <c r="F1028" s="15">
        <v>0</v>
      </c>
      <c r="G1028" s="15">
        <v>1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1</v>
      </c>
      <c r="Y1028" s="15">
        <v>0</v>
      </c>
      <c r="Z1028" s="15">
        <v>0</v>
      </c>
      <c r="AA1028" s="15">
        <v>0</v>
      </c>
      <c r="AB1028" s="15">
        <v>0</v>
      </c>
      <c r="AC1028" s="15">
        <v>1</v>
      </c>
      <c r="AD1028" s="15">
        <v>0</v>
      </c>
      <c r="AE1028" s="15">
        <v>0</v>
      </c>
      <c r="AF1028" s="15">
        <v>0</v>
      </c>
      <c r="AG1028" s="15">
        <v>0</v>
      </c>
      <c r="AH1028" s="15">
        <v>0</v>
      </c>
      <c r="AI1028" s="15">
        <v>1</v>
      </c>
      <c r="AJ1028" s="15">
        <v>0</v>
      </c>
    </row>
    <row r="1029" spans="2:36" x14ac:dyDescent="0.2">
      <c r="B1029" s="15">
        <v>1364</v>
      </c>
      <c r="C1029" s="15">
        <v>135</v>
      </c>
      <c r="D1029" s="15">
        <v>132</v>
      </c>
      <c r="E1029" s="15">
        <v>1</v>
      </c>
      <c r="F1029" s="15">
        <v>0</v>
      </c>
      <c r="G1029" s="15">
        <v>1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1</v>
      </c>
      <c r="Y1029" s="15">
        <v>0</v>
      </c>
      <c r="Z1029" s="15">
        <v>0</v>
      </c>
      <c r="AA1029" s="15">
        <v>0</v>
      </c>
      <c r="AB1029" s="15">
        <v>0</v>
      </c>
      <c r="AC1029" s="15">
        <v>1</v>
      </c>
      <c r="AD1029" s="15">
        <v>1</v>
      </c>
      <c r="AE1029" s="15">
        <v>0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2:36" x14ac:dyDescent="0.2">
      <c r="B1030" s="15">
        <v>1364</v>
      </c>
      <c r="C1030" s="15">
        <v>134</v>
      </c>
      <c r="D1030" s="15">
        <v>134</v>
      </c>
      <c r="E1030" s="15">
        <v>0</v>
      </c>
      <c r="F1030" s="15">
        <v>0</v>
      </c>
      <c r="G1030" s="15">
        <v>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1</v>
      </c>
      <c r="Y1030" s="15">
        <v>0</v>
      </c>
      <c r="Z1030" s="15">
        <v>0</v>
      </c>
      <c r="AA1030" s="15">
        <v>0</v>
      </c>
      <c r="AB1030" s="15">
        <v>0</v>
      </c>
      <c r="AC1030" s="15">
        <v>1</v>
      </c>
      <c r="AD1030" s="15">
        <v>0</v>
      </c>
      <c r="AE1030" s="15">
        <v>0</v>
      </c>
      <c r="AF1030" s="15">
        <v>0</v>
      </c>
      <c r="AG1030" s="15">
        <v>0</v>
      </c>
      <c r="AH1030" s="15">
        <v>0</v>
      </c>
      <c r="AI1030" s="15">
        <v>1</v>
      </c>
      <c r="AJ1030" s="15">
        <v>0</v>
      </c>
    </row>
    <row r="1031" spans="2:36" x14ac:dyDescent="0.2">
      <c r="B1031" s="15">
        <v>5564</v>
      </c>
      <c r="C1031" s="15">
        <v>135</v>
      </c>
      <c r="D1031" s="15">
        <v>135</v>
      </c>
      <c r="E1031" s="15">
        <v>0</v>
      </c>
      <c r="F1031" s="15">
        <v>0</v>
      </c>
      <c r="G1031" s="15">
        <v>0</v>
      </c>
      <c r="H1031" s="15">
        <v>0</v>
      </c>
      <c r="I1031" s="15">
        <v>0</v>
      </c>
      <c r="J1031" s="15">
        <v>1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1</v>
      </c>
      <c r="Y1031" s="15">
        <v>0</v>
      </c>
      <c r="Z1031" s="15">
        <v>0</v>
      </c>
      <c r="AA1031" s="15">
        <v>0</v>
      </c>
      <c r="AB1031" s="15">
        <v>1</v>
      </c>
      <c r="AC1031" s="15">
        <v>0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2:36" x14ac:dyDescent="0.2">
      <c r="B1032" s="15">
        <v>13</v>
      </c>
      <c r="C1032" s="15">
        <v>278.29000000000002</v>
      </c>
      <c r="D1032" s="15">
        <v>122.97</v>
      </c>
      <c r="E1032" s="15">
        <v>1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1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1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1</v>
      </c>
      <c r="AD1032" s="15">
        <v>0</v>
      </c>
      <c r="AE1032" s="15">
        <v>0</v>
      </c>
      <c r="AF1032" s="15">
        <v>0</v>
      </c>
      <c r="AG1032" s="15">
        <v>1</v>
      </c>
      <c r="AH1032" s="15">
        <v>0</v>
      </c>
      <c r="AI1032" s="15">
        <v>0</v>
      </c>
      <c r="AJ1032" s="15">
        <v>0</v>
      </c>
    </row>
    <row r="1033" spans="2:36" x14ac:dyDescent="0.2">
      <c r="B1033" s="15">
        <v>993</v>
      </c>
      <c r="C1033" s="15">
        <v>159.99</v>
      </c>
      <c r="D1033" s="15">
        <v>159.99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1</v>
      </c>
      <c r="T1033" s="15">
        <v>0</v>
      </c>
      <c r="U1033" s="15">
        <v>0</v>
      </c>
      <c r="V1033" s="15">
        <v>0</v>
      </c>
      <c r="W1033" s="15">
        <v>0</v>
      </c>
      <c r="X1033" s="15">
        <v>1</v>
      </c>
      <c r="Y1033" s="15">
        <v>0</v>
      </c>
      <c r="Z1033" s="15">
        <v>0</v>
      </c>
      <c r="AA1033" s="15">
        <v>0</v>
      </c>
      <c r="AB1033" s="15">
        <v>0</v>
      </c>
      <c r="AC1033" s="15">
        <v>1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2:36" x14ac:dyDescent="0.2">
      <c r="B1034" s="15">
        <v>2992</v>
      </c>
      <c r="C1034" s="15">
        <v>169</v>
      </c>
      <c r="D1034" s="15">
        <v>169</v>
      </c>
      <c r="E1034" s="15">
        <v>0</v>
      </c>
      <c r="F1034" s="15">
        <v>0</v>
      </c>
      <c r="G1034" s="15">
        <v>1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1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</row>
    <row r="1035" spans="2:36" x14ac:dyDescent="0.2">
      <c r="B1035" s="15">
        <v>67</v>
      </c>
      <c r="C1035" s="15">
        <v>227.5</v>
      </c>
      <c r="D1035" s="15">
        <v>150</v>
      </c>
      <c r="E1035" s="15">
        <v>1</v>
      </c>
      <c r="F1035" s="15">
        <v>0</v>
      </c>
      <c r="G1035" s="15">
        <v>0</v>
      </c>
      <c r="H1035" s="15">
        <v>0</v>
      </c>
      <c r="I1035" s="15">
        <v>0</v>
      </c>
      <c r="J1035" s="15">
        <v>0</v>
      </c>
      <c r="K1035" s="15">
        <v>1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1</v>
      </c>
      <c r="Y1035" s="15">
        <v>0</v>
      </c>
      <c r="Z1035" s="15">
        <v>0</v>
      </c>
      <c r="AA1035" s="15">
        <v>0</v>
      </c>
      <c r="AB1035" s="15">
        <v>0</v>
      </c>
      <c r="AC1035" s="15">
        <v>1</v>
      </c>
      <c r="AD1035" s="15">
        <v>0</v>
      </c>
      <c r="AE1035" s="15">
        <v>0</v>
      </c>
      <c r="AF1035" s="15">
        <v>0</v>
      </c>
      <c r="AG1035" s="15">
        <v>1</v>
      </c>
      <c r="AH1035" s="15">
        <v>0</v>
      </c>
      <c r="AI1035" s="15">
        <v>0</v>
      </c>
      <c r="AJ1035" s="15">
        <v>0</v>
      </c>
    </row>
    <row r="1036" spans="2:36" x14ac:dyDescent="0.2">
      <c r="B1036" s="15">
        <v>5564</v>
      </c>
      <c r="C1036" s="15">
        <v>192</v>
      </c>
      <c r="D1036" s="15">
        <v>192</v>
      </c>
      <c r="E1036" s="15">
        <v>0</v>
      </c>
      <c r="F1036" s="15">
        <v>0</v>
      </c>
      <c r="G1036" s="15">
        <v>0</v>
      </c>
      <c r="H1036" s="15">
        <v>0</v>
      </c>
      <c r="I1036" s="15">
        <v>0</v>
      </c>
      <c r="J1036" s="15">
        <v>1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1</v>
      </c>
      <c r="Y1036" s="15">
        <v>0</v>
      </c>
      <c r="Z1036" s="15">
        <v>0</v>
      </c>
      <c r="AA1036" s="15">
        <v>0</v>
      </c>
      <c r="AB1036" s="15">
        <v>1</v>
      </c>
      <c r="AC1036" s="15">
        <v>0</v>
      </c>
      <c r="AD1036" s="15">
        <v>0</v>
      </c>
      <c r="AE1036" s="15">
        <v>0</v>
      </c>
      <c r="AF1036" s="15">
        <v>0</v>
      </c>
      <c r="AG1036" s="15">
        <v>1</v>
      </c>
      <c r="AH1036" s="15">
        <v>0</v>
      </c>
      <c r="AI1036" s="15">
        <v>0</v>
      </c>
      <c r="AJ1036" s="15">
        <v>0</v>
      </c>
    </row>
    <row r="1037" spans="2:36" x14ac:dyDescent="0.2">
      <c r="B1037" s="15">
        <v>2358</v>
      </c>
      <c r="C1037" s="15">
        <v>202.5</v>
      </c>
      <c r="D1037" s="15">
        <v>199.99</v>
      </c>
      <c r="E1037" s="15">
        <v>1</v>
      </c>
      <c r="F1037" s="15">
        <v>0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1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1</v>
      </c>
      <c r="Y1037" s="15">
        <v>0</v>
      </c>
      <c r="Z1037" s="15">
        <v>0</v>
      </c>
      <c r="AA1037" s="15">
        <v>0</v>
      </c>
      <c r="AB1037" s="15">
        <v>1</v>
      </c>
      <c r="AC1037" s="15">
        <v>0</v>
      </c>
      <c r="AD1037" s="15">
        <v>1</v>
      </c>
      <c r="AE1037" s="15">
        <v>0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</row>
    <row r="1038" spans="2:36" x14ac:dyDescent="0.2">
      <c r="B1038" s="15">
        <v>155</v>
      </c>
      <c r="C1038" s="15">
        <v>421</v>
      </c>
      <c r="D1038" s="15">
        <v>99.99</v>
      </c>
      <c r="E1038" s="15">
        <v>1</v>
      </c>
      <c r="F1038" s="15">
        <v>0</v>
      </c>
      <c r="G1038" s="15">
        <v>0</v>
      </c>
      <c r="H1038" s="15">
        <v>1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1</v>
      </c>
      <c r="Y1038" s="15">
        <v>0</v>
      </c>
      <c r="Z1038" s="15">
        <v>0</v>
      </c>
      <c r="AA1038" s="15">
        <v>0</v>
      </c>
      <c r="AB1038" s="15">
        <v>0</v>
      </c>
      <c r="AC1038" s="15">
        <v>1</v>
      </c>
      <c r="AD1038" s="15">
        <v>1</v>
      </c>
      <c r="AE1038" s="15">
        <v>0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2:36" x14ac:dyDescent="0.2">
      <c r="B1039" s="15">
        <v>2992</v>
      </c>
      <c r="C1039" s="15">
        <v>229.5</v>
      </c>
      <c r="D1039" s="15">
        <v>199</v>
      </c>
      <c r="E1039" s="15">
        <v>1</v>
      </c>
      <c r="F1039" s="15">
        <v>0</v>
      </c>
      <c r="G1039" s="15">
        <v>1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1</v>
      </c>
      <c r="Y1039" s="15">
        <v>0</v>
      </c>
      <c r="Z1039" s="15">
        <v>0</v>
      </c>
      <c r="AA1039" s="15">
        <v>0</v>
      </c>
      <c r="AB1039" s="15">
        <v>1</v>
      </c>
      <c r="AC1039" s="15">
        <v>0</v>
      </c>
      <c r="AD1039" s="15">
        <v>0</v>
      </c>
      <c r="AE1039" s="15">
        <v>0</v>
      </c>
      <c r="AF1039" s="15">
        <v>0</v>
      </c>
      <c r="AG1039" s="15">
        <v>1</v>
      </c>
      <c r="AH1039" s="15">
        <v>0</v>
      </c>
      <c r="AI1039" s="15">
        <v>0</v>
      </c>
      <c r="AJ1039" s="15">
        <v>0</v>
      </c>
    </row>
    <row r="1040" spans="2:36" x14ac:dyDescent="0.2">
      <c r="B1040" s="15">
        <v>862</v>
      </c>
      <c r="C1040" s="15">
        <v>219</v>
      </c>
      <c r="D1040" s="15">
        <v>219</v>
      </c>
      <c r="E1040" s="15">
        <v>0</v>
      </c>
      <c r="F1040" s="15">
        <v>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1</v>
      </c>
      <c r="Y1040" s="15">
        <v>0</v>
      </c>
      <c r="Z1040" s="15">
        <v>0</v>
      </c>
      <c r="AA1040" s="15">
        <v>0</v>
      </c>
      <c r="AB1040" s="15">
        <v>1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2:36" x14ac:dyDescent="0.2">
      <c r="B1041" s="15">
        <v>374</v>
      </c>
      <c r="C1041" s="15">
        <v>545</v>
      </c>
      <c r="D1041" s="15">
        <v>100</v>
      </c>
      <c r="E1041" s="15">
        <v>1</v>
      </c>
      <c r="F1041" s="15">
        <v>0</v>
      </c>
      <c r="G1041" s="15">
        <v>1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1</v>
      </c>
      <c r="Y1041" s="15">
        <v>0</v>
      </c>
      <c r="Z1041" s="15">
        <v>0</v>
      </c>
      <c r="AA1041" s="15">
        <v>0</v>
      </c>
      <c r="AB1041" s="15">
        <v>0</v>
      </c>
      <c r="AC1041" s="15">
        <v>1</v>
      </c>
      <c r="AD1041" s="15">
        <v>1</v>
      </c>
      <c r="AE1041" s="15">
        <v>0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2:36" x14ac:dyDescent="0.2">
      <c r="B1042" s="15">
        <v>4</v>
      </c>
      <c r="C1042" s="15">
        <v>780.89</v>
      </c>
      <c r="D1042" s="15">
        <v>122.97</v>
      </c>
      <c r="E1042" s="15">
        <v>1</v>
      </c>
      <c r="F1042" s="15">
        <v>0</v>
      </c>
      <c r="G1042" s="15">
        <v>1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1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0</v>
      </c>
      <c r="AG1042" s="15">
        <v>1</v>
      </c>
      <c r="AH1042" s="15">
        <v>0</v>
      </c>
      <c r="AI1042" s="15">
        <v>0</v>
      </c>
      <c r="AJ1042" s="15">
        <v>0</v>
      </c>
    </row>
    <row r="1043" spans="2:36" x14ac:dyDescent="0.2">
      <c r="B1043" s="15">
        <v>1</v>
      </c>
      <c r="C1043" s="15">
        <v>417.99</v>
      </c>
      <c r="D1043" s="15">
        <v>200</v>
      </c>
      <c r="E1043" s="15">
        <v>1</v>
      </c>
      <c r="F1043" s="15">
        <v>0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1</v>
      </c>
      <c r="U1043" s="15">
        <v>0</v>
      </c>
      <c r="V1043" s="15">
        <v>0</v>
      </c>
      <c r="W1043" s="15">
        <v>0</v>
      </c>
      <c r="X1043" s="15">
        <v>1</v>
      </c>
      <c r="Y1043" s="15">
        <v>0</v>
      </c>
      <c r="Z1043" s="15">
        <v>0</v>
      </c>
      <c r="AA1043" s="15">
        <v>0</v>
      </c>
      <c r="AB1043" s="15">
        <v>0</v>
      </c>
      <c r="AC1043" s="15">
        <v>1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</row>
    <row r="1044" spans="2:36" x14ac:dyDescent="0.2">
      <c r="B1044" s="15">
        <v>142</v>
      </c>
      <c r="C1044" s="15">
        <v>521.54999999999995</v>
      </c>
      <c r="D1044" s="15">
        <v>200</v>
      </c>
      <c r="E1044" s="15">
        <v>1</v>
      </c>
      <c r="F1044" s="15">
        <v>0</v>
      </c>
      <c r="G1044" s="15">
        <v>1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1</v>
      </c>
      <c r="Y1044" s="15">
        <v>0</v>
      </c>
      <c r="Z1044" s="15">
        <v>0</v>
      </c>
      <c r="AA1044" s="15">
        <v>0</v>
      </c>
      <c r="AB1044" s="15">
        <v>0</v>
      </c>
      <c r="AC1044" s="15">
        <v>1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2:36" x14ac:dyDescent="0.2">
      <c r="B1045" s="15">
        <v>2992</v>
      </c>
      <c r="C1045" s="15">
        <v>359.95</v>
      </c>
      <c r="D1045" s="15">
        <v>359.95</v>
      </c>
      <c r="E1045" s="15">
        <v>0</v>
      </c>
      <c r="F1045" s="15">
        <v>0</v>
      </c>
      <c r="G1045" s="15">
        <v>1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1</v>
      </c>
      <c r="Y1045" s="15">
        <v>0</v>
      </c>
      <c r="Z1045" s="15">
        <v>0</v>
      </c>
      <c r="AA1045" s="15">
        <v>0</v>
      </c>
      <c r="AB1045" s="15">
        <v>1</v>
      </c>
      <c r="AC1045" s="15">
        <v>0</v>
      </c>
      <c r="AD1045" s="15">
        <v>0</v>
      </c>
      <c r="AE1045" s="15">
        <v>0</v>
      </c>
      <c r="AF1045" s="15">
        <v>0</v>
      </c>
      <c r="AG1045" s="15">
        <v>1</v>
      </c>
      <c r="AH1045" s="15">
        <v>0</v>
      </c>
      <c r="AI1045" s="15">
        <v>0</v>
      </c>
      <c r="AJ1045" s="15">
        <v>0</v>
      </c>
    </row>
    <row r="1046" spans="2:36" x14ac:dyDescent="0.2">
      <c r="B1046" s="15">
        <v>21</v>
      </c>
      <c r="C1046" s="15">
        <v>610</v>
      </c>
      <c r="D1046" s="15">
        <v>300</v>
      </c>
      <c r="E1046" s="15">
        <v>1</v>
      </c>
      <c r="F1046" s="15">
        <v>0</v>
      </c>
      <c r="G1046" s="15">
        <v>1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1</v>
      </c>
      <c r="Y1046" s="15">
        <v>0</v>
      </c>
      <c r="Z1046" s="15">
        <v>0</v>
      </c>
      <c r="AA1046" s="15">
        <v>0</v>
      </c>
      <c r="AB1046" s="15">
        <v>1</v>
      </c>
      <c r="AC1046" s="15">
        <v>0</v>
      </c>
      <c r="AD1046" s="15">
        <v>0</v>
      </c>
      <c r="AE1046" s="15">
        <v>1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</row>
    <row r="1047" spans="2:36" x14ac:dyDescent="0.2">
      <c r="B1047" s="15">
        <v>1400</v>
      </c>
      <c r="C1047" s="15">
        <v>549</v>
      </c>
      <c r="D1047" s="15">
        <v>549</v>
      </c>
      <c r="E1047" s="15">
        <v>0</v>
      </c>
      <c r="F1047" s="15">
        <v>0</v>
      </c>
      <c r="G1047" s="15">
        <v>1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1</v>
      </c>
      <c r="Y1047" s="15">
        <v>0</v>
      </c>
      <c r="Z1047" s="15">
        <v>0</v>
      </c>
      <c r="AA1047" s="15">
        <v>0</v>
      </c>
      <c r="AB1047" s="15">
        <v>1</v>
      </c>
      <c r="AC1047" s="15">
        <v>0</v>
      </c>
      <c r="AD1047" s="15">
        <v>1</v>
      </c>
      <c r="AE1047" s="15">
        <v>0</v>
      </c>
      <c r="AF1047" s="15">
        <v>0</v>
      </c>
      <c r="AG1047" s="15">
        <v>0</v>
      </c>
      <c r="AH1047" s="15">
        <v>0</v>
      </c>
      <c r="AI1047" s="15">
        <v>0</v>
      </c>
      <c r="AJ1047" s="15">
        <v>0</v>
      </c>
    </row>
    <row r="1048" spans="2:36" x14ac:dyDescent="0.2">
      <c r="B1048" s="15">
        <v>57</v>
      </c>
      <c r="C1048" s="15">
        <v>820</v>
      </c>
      <c r="D1048" s="15">
        <v>650</v>
      </c>
      <c r="E1048" s="15">
        <v>1</v>
      </c>
      <c r="F1048" s="15">
        <v>0</v>
      </c>
      <c r="G1048" s="15">
        <v>1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1</v>
      </c>
      <c r="Y1048" s="15">
        <v>0</v>
      </c>
      <c r="Z1048" s="15">
        <v>0</v>
      </c>
      <c r="AA1048" s="15">
        <v>0</v>
      </c>
      <c r="AB1048" s="15">
        <v>0</v>
      </c>
      <c r="AC1048" s="15">
        <v>1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</row>
    <row r="1049" spans="2:36" x14ac:dyDescent="0.2">
      <c r="B1049" s="15">
        <v>145</v>
      </c>
      <c r="C1049" s="15">
        <v>999</v>
      </c>
      <c r="D1049" s="15">
        <v>999</v>
      </c>
      <c r="E1049" s="15">
        <v>0</v>
      </c>
      <c r="F1049" s="15">
        <v>0</v>
      </c>
      <c r="G1049" s="15">
        <v>1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1</v>
      </c>
      <c r="Y1049" s="15">
        <v>0</v>
      </c>
      <c r="Z1049" s="15">
        <v>0</v>
      </c>
      <c r="AA1049" s="15">
        <v>0</v>
      </c>
      <c r="AB1049" s="15">
        <v>0</v>
      </c>
      <c r="AC1049" s="15">
        <v>1</v>
      </c>
      <c r="AD1049" s="15">
        <v>0</v>
      </c>
      <c r="AE1049" s="15">
        <v>1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2:36" x14ac:dyDescent="0.2">
      <c r="B1050" s="15">
        <v>739</v>
      </c>
      <c r="C1050" s="15">
        <v>15.1</v>
      </c>
      <c r="D1050" s="15">
        <v>2.4500000000000002</v>
      </c>
      <c r="E1050" s="15">
        <v>1</v>
      </c>
      <c r="F1050" s="15">
        <v>0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1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1</v>
      </c>
      <c r="W1050" s="15">
        <v>0</v>
      </c>
      <c r="X1050" s="15">
        <v>0</v>
      </c>
      <c r="Y1050" s="15">
        <v>0</v>
      </c>
      <c r="Z1050" s="15">
        <v>0</v>
      </c>
      <c r="AA1050" s="15">
        <v>1</v>
      </c>
      <c r="AB1050" s="15">
        <v>0</v>
      </c>
      <c r="AC1050" s="15">
        <v>0</v>
      </c>
      <c r="AD1050" s="15">
        <v>0</v>
      </c>
      <c r="AE1050" s="15">
        <v>0</v>
      </c>
      <c r="AF1050" s="15">
        <v>0</v>
      </c>
      <c r="AG1050" s="15">
        <v>0</v>
      </c>
      <c r="AH1050" s="15">
        <v>1</v>
      </c>
      <c r="AI1050" s="15">
        <v>0</v>
      </c>
      <c r="AJ1050" s="15">
        <v>0</v>
      </c>
    </row>
    <row r="1051" spans="2:36" x14ac:dyDescent="0.2">
      <c r="B1051" s="15">
        <v>27</v>
      </c>
      <c r="C1051" s="15">
        <v>126.66</v>
      </c>
      <c r="D1051" s="15">
        <v>1.23</v>
      </c>
      <c r="E1051" s="15">
        <v>1</v>
      </c>
      <c r="F1051" s="15">
        <v>0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1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1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0</v>
      </c>
      <c r="AG1051" s="15">
        <v>1</v>
      </c>
      <c r="AH1051" s="15">
        <v>0</v>
      </c>
      <c r="AI1051" s="15">
        <v>0</v>
      </c>
      <c r="AJ1051" s="15">
        <v>0</v>
      </c>
    </row>
    <row r="1052" spans="2:36" x14ac:dyDescent="0.2">
      <c r="B1052" s="15">
        <v>393</v>
      </c>
      <c r="C1052" s="15">
        <v>35.020000000000003</v>
      </c>
      <c r="D1052" s="15">
        <v>2.4500000000000002</v>
      </c>
      <c r="E1052" s="15">
        <v>1</v>
      </c>
      <c r="F1052" s="15">
        <v>0</v>
      </c>
      <c r="G1052" s="15">
        <v>0</v>
      </c>
      <c r="H1052" s="15">
        <v>0</v>
      </c>
      <c r="I1052" s="15">
        <v>1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1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0</v>
      </c>
      <c r="AG1052" s="15">
        <v>1</v>
      </c>
      <c r="AH1052" s="15">
        <v>0</v>
      </c>
      <c r="AI1052" s="15">
        <v>0</v>
      </c>
      <c r="AJ1052" s="15">
        <v>0</v>
      </c>
    </row>
    <row r="1053" spans="2:36" x14ac:dyDescent="0.2">
      <c r="B1053" s="15">
        <v>2286</v>
      </c>
      <c r="C1053" s="15">
        <v>9.9499999999999993</v>
      </c>
      <c r="D1053" s="15">
        <v>9.9499999999999993</v>
      </c>
      <c r="E1053" s="15">
        <v>0</v>
      </c>
      <c r="F1053" s="15">
        <v>0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1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1</v>
      </c>
      <c r="Y1053" s="15">
        <v>0</v>
      </c>
      <c r="Z1053" s="15">
        <v>0</v>
      </c>
      <c r="AA1053" s="15">
        <v>0</v>
      </c>
      <c r="AB1053" s="15">
        <v>0</v>
      </c>
      <c r="AC1053" s="15">
        <v>1</v>
      </c>
      <c r="AD1053" s="15">
        <v>1</v>
      </c>
      <c r="AE1053" s="15">
        <v>0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2:36" x14ac:dyDescent="0.2">
      <c r="B1054" s="15">
        <v>2427</v>
      </c>
      <c r="C1054" s="15">
        <v>38.99</v>
      </c>
      <c r="D1054" s="15">
        <v>38.99</v>
      </c>
      <c r="E1054" s="15">
        <v>0</v>
      </c>
      <c r="F1054" s="15">
        <v>0</v>
      </c>
      <c r="G1054" s="15">
        <v>1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1</v>
      </c>
      <c r="Y1054" s="15">
        <v>0</v>
      </c>
      <c r="Z1054" s="15">
        <v>0</v>
      </c>
      <c r="AA1054" s="15">
        <v>1</v>
      </c>
      <c r="AB1054" s="15">
        <v>0</v>
      </c>
      <c r="AC1054" s="15">
        <v>0</v>
      </c>
      <c r="AD1054" s="15">
        <v>0</v>
      </c>
      <c r="AE1054" s="15">
        <v>0</v>
      </c>
      <c r="AF1054" s="15">
        <v>0</v>
      </c>
      <c r="AG1054" s="15">
        <v>1</v>
      </c>
      <c r="AH1054" s="15">
        <v>0</v>
      </c>
      <c r="AI1054" s="15">
        <v>0</v>
      </c>
      <c r="AJ1054" s="15">
        <v>0</v>
      </c>
    </row>
    <row r="1055" spans="2:36" x14ac:dyDescent="0.2">
      <c r="B1055" s="15">
        <v>534</v>
      </c>
      <c r="C1055" s="15">
        <v>33</v>
      </c>
      <c r="D1055" s="15">
        <v>19.989999999999998</v>
      </c>
      <c r="E1055" s="15">
        <v>1</v>
      </c>
      <c r="F1055" s="15">
        <v>0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1</v>
      </c>
      <c r="V1055" s="15">
        <v>0</v>
      </c>
      <c r="W1055" s="15">
        <v>0</v>
      </c>
      <c r="X1055" s="15">
        <v>1</v>
      </c>
      <c r="Y1055" s="15">
        <v>0</v>
      </c>
      <c r="Z1055" s="15">
        <v>0</v>
      </c>
      <c r="AA1055" s="15">
        <v>0</v>
      </c>
      <c r="AB1055" s="15">
        <v>0</v>
      </c>
      <c r="AC1055" s="15">
        <v>1</v>
      </c>
      <c r="AD1055" s="15">
        <v>0</v>
      </c>
      <c r="AE1055" s="15">
        <v>0</v>
      </c>
      <c r="AF1055" s="15">
        <v>0</v>
      </c>
      <c r="AG1055" s="15">
        <v>1</v>
      </c>
      <c r="AH1055" s="15">
        <v>0</v>
      </c>
      <c r="AI1055" s="15">
        <v>0</v>
      </c>
      <c r="AJ1055" s="15">
        <v>0</v>
      </c>
    </row>
    <row r="1056" spans="2:36" x14ac:dyDescent="0.2">
      <c r="B1056" s="15">
        <v>756</v>
      </c>
      <c r="C1056" s="15">
        <v>20.5</v>
      </c>
      <c r="D1056" s="15">
        <v>20.5</v>
      </c>
      <c r="E1056" s="15">
        <v>0</v>
      </c>
      <c r="F1056" s="15">
        <v>0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1</v>
      </c>
      <c r="V1056" s="15">
        <v>0</v>
      </c>
      <c r="W1056" s="15">
        <v>0</v>
      </c>
      <c r="X1056" s="15">
        <v>1</v>
      </c>
      <c r="Y1056" s="15">
        <v>0</v>
      </c>
      <c r="Z1056" s="15">
        <v>0</v>
      </c>
      <c r="AA1056" s="15">
        <v>1</v>
      </c>
      <c r="AB1056" s="15">
        <v>0</v>
      </c>
      <c r="AC1056" s="15">
        <v>0</v>
      </c>
      <c r="AD1056" s="15">
        <v>0</v>
      </c>
      <c r="AE1056" s="15">
        <v>0</v>
      </c>
      <c r="AF1056" s="15">
        <v>0</v>
      </c>
      <c r="AG1056" s="15">
        <v>1</v>
      </c>
      <c r="AH1056" s="15">
        <v>0</v>
      </c>
      <c r="AI1056" s="15">
        <v>0</v>
      </c>
      <c r="AJ1056" s="15">
        <v>0</v>
      </c>
    </row>
    <row r="1057" spans="2:36" x14ac:dyDescent="0.2">
      <c r="B1057" s="15">
        <v>993</v>
      </c>
      <c r="C1057" s="15">
        <v>99.99</v>
      </c>
      <c r="D1057" s="15">
        <v>99.99</v>
      </c>
      <c r="E1057" s="15">
        <v>0</v>
      </c>
      <c r="F1057" s="15">
        <v>0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1</v>
      </c>
      <c r="T1057" s="15">
        <v>0</v>
      </c>
      <c r="U1057" s="15">
        <v>0</v>
      </c>
      <c r="V1057" s="15">
        <v>0</v>
      </c>
      <c r="W1057" s="15">
        <v>0</v>
      </c>
      <c r="X1057" s="15">
        <v>1</v>
      </c>
      <c r="Y1057" s="15">
        <v>0</v>
      </c>
      <c r="Z1057" s="15">
        <v>0</v>
      </c>
      <c r="AA1057" s="15">
        <v>0</v>
      </c>
      <c r="AB1057" s="15">
        <v>0</v>
      </c>
      <c r="AC1057" s="15">
        <v>1</v>
      </c>
      <c r="AD1057" s="15">
        <v>0</v>
      </c>
      <c r="AE1057" s="15">
        <v>1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2:36" x14ac:dyDescent="0.2">
      <c r="B1058" s="15">
        <v>1051</v>
      </c>
      <c r="C1058" s="15">
        <v>19.989999999999998</v>
      </c>
      <c r="D1058" s="15">
        <v>19.989999999999998</v>
      </c>
      <c r="E1058" s="15">
        <v>0</v>
      </c>
      <c r="F1058" s="15">
        <v>0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1</v>
      </c>
      <c r="V1058" s="15">
        <v>0</v>
      </c>
      <c r="W1058" s="15">
        <v>0</v>
      </c>
      <c r="X1058" s="15">
        <v>1</v>
      </c>
      <c r="Y1058" s="15">
        <v>0</v>
      </c>
      <c r="Z1058" s="15">
        <v>0</v>
      </c>
      <c r="AA1058" s="15">
        <v>0</v>
      </c>
      <c r="AB1058" s="15">
        <v>1</v>
      </c>
      <c r="AC1058" s="15">
        <v>0</v>
      </c>
      <c r="AD1058" s="15">
        <v>0</v>
      </c>
      <c r="AE1058" s="15">
        <v>0</v>
      </c>
      <c r="AF1058" s="15">
        <v>0</v>
      </c>
      <c r="AG1058" s="15">
        <v>1</v>
      </c>
      <c r="AH1058" s="15">
        <v>0</v>
      </c>
      <c r="AI1058" s="15">
        <v>0</v>
      </c>
      <c r="AJ1058" s="15">
        <v>0</v>
      </c>
    </row>
    <row r="1059" spans="2:36" x14ac:dyDescent="0.2">
      <c r="B1059" s="15">
        <v>1719</v>
      </c>
      <c r="C1059" s="15">
        <v>12.32</v>
      </c>
      <c r="D1059" s="15">
        <v>11.07</v>
      </c>
      <c r="E1059" s="15">
        <v>1</v>
      </c>
      <c r="F1059" s="15">
        <v>0</v>
      </c>
      <c r="G1059" s="15">
        <v>0</v>
      </c>
      <c r="H1059" s="15">
        <v>1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1</v>
      </c>
      <c r="W1059" s="15">
        <v>0</v>
      </c>
      <c r="X1059" s="15">
        <v>0</v>
      </c>
      <c r="Y1059" s="15">
        <v>0</v>
      </c>
      <c r="Z1059" s="15">
        <v>0</v>
      </c>
      <c r="AA1059" s="15">
        <v>0</v>
      </c>
      <c r="AB1059" s="15">
        <v>0</v>
      </c>
      <c r="AC1059" s="15">
        <v>1</v>
      </c>
      <c r="AD1059" s="15">
        <v>0</v>
      </c>
      <c r="AE1059" s="15">
        <v>0</v>
      </c>
      <c r="AF1059" s="15">
        <v>0</v>
      </c>
      <c r="AG1059" s="15">
        <v>1</v>
      </c>
      <c r="AH1059" s="15">
        <v>0</v>
      </c>
      <c r="AI1059" s="15">
        <v>0</v>
      </c>
      <c r="AJ1059" s="15">
        <v>0</v>
      </c>
    </row>
    <row r="1060" spans="2:36" x14ac:dyDescent="0.2">
      <c r="B1060" s="15">
        <v>30</v>
      </c>
      <c r="C1060" s="15">
        <v>270.55</v>
      </c>
      <c r="D1060" s="15">
        <v>1.23</v>
      </c>
      <c r="E1060" s="15">
        <v>1</v>
      </c>
      <c r="F1060" s="15">
        <v>0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1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1</v>
      </c>
      <c r="W1060" s="15">
        <v>0</v>
      </c>
      <c r="X1060" s="15">
        <v>0</v>
      </c>
      <c r="Y1060" s="15">
        <v>0</v>
      </c>
      <c r="Z1060" s="15">
        <v>0</v>
      </c>
      <c r="AA1060" s="15">
        <v>1</v>
      </c>
      <c r="AB1060" s="15">
        <v>0</v>
      </c>
      <c r="AC1060" s="15">
        <v>0</v>
      </c>
      <c r="AD1060" s="15">
        <v>0</v>
      </c>
      <c r="AE1060" s="15">
        <v>0</v>
      </c>
      <c r="AF1060" s="15">
        <v>0</v>
      </c>
      <c r="AG1060" s="15">
        <v>1</v>
      </c>
      <c r="AH1060" s="15">
        <v>0</v>
      </c>
      <c r="AI1060" s="15">
        <v>0</v>
      </c>
      <c r="AJ1060" s="15">
        <v>0</v>
      </c>
    </row>
    <row r="1061" spans="2:36" x14ac:dyDescent="0.2">
      <c r="B1061" s="15">
        <v>686</v>
      </c>
      <c r="C1061" s="15">
        <v>6.5</v>
      </c>
      <c r="D1061" s="15">
        <v>6.5</v>
      </c>
      <c r="E1061" s="15">
        <v>0</v>
      </c>
      <c r="F1061" s="15">
        <v>0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1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1</v>
      </c>
      <c r="Y1061" s="15">
        <v>0</v>
      </c>
      <c r="Z1061" s="15">
        <v>0</v>
      </c>
      <c r="AA1061" s="15">
        <v>0</v>
      </c>
      <c r="AB1061" s="15">
        <v>0</v>
      </c>
      <c r="AC1061" s="15">
        <v>1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</row>
    <row r="1062" spans="2:36" x14ac:dyDescent="0.2">
      <c r="B1062" s="15">
        <v>10067</v>
      </c>
      <c r="C1062" s="15">
        <v>16.5</v>
      </c>
      <c r="D1062" s="15">
        <v>16.5</v>
      </c>
      <c r="E1062" s="15">
        <v>0</v>
      </c>
      <c r="F1062" s="15">
        <v>0</v>
      </c>
      <c r="G1062" s="15">
        <v>1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1</v>
      </c>
      <c r="Y1062" s="15">
        <v>0</v>
      </c>
      <c r="Z1062" s="15">
        <v>0</v>
      </c>
      <c r="AA1062" s="15">
        <v>1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</row>
    <row r="1063" spans="2:36" x14ac:dyDescent="0.2">
      <c r="B1063" s="15">
        <v>212</v>
      </c>
      <c r="C1063" s="15">
        <v>9.01</v>
      </c>
      <c r="D1063" s="15">
        <v>6.99</v>
      </c>
      <c r="E1063" s="15">
        <v>1</v>
      </c>
      <c r="F1063" s="15">
        <v>0</v>
      </c>
      <c r="G1063" s="15">
        <v>0</v>
      </c>
      <c r="H1063" s="15">
        <v>1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1</v>
      </c>
      <c r="Y1063" s="15">
        <v>0</v>
      </c>
      <c r="Z1063" s="15">
        <v>0</v>
      </c>
      <c r="AA1063" s="15">
        <v>0</v>
      </c>
      <c r="AB1063" s="15">
        <v>0</v>
      </c>
      <c r="AC1063" s="15">
        <v>1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</row>
    <row r="1064" spans="2:36" x14ac:dyDescent="0.2">
      <c r="B1064" s="15">
        <v>2168</v>
      </c>
      <c r="C1064" s="15">
        <v>24.6</v>
      </c>
      <c r="D1064" s="15">
        <v>6.09</v>
      </c>
      <c r="E1064" s="15">
        <v>1</v>
      </c>
      <c r="F1064" s="15">
        <v>0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1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1</v>
      </c>
      <c r="W1064" s="15">
        <v>0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1</v>
      </c>
      <c r="AD1064" s="15">
        <v>0</v>
      </c>
      <c r="AE1064" s="15">
        <v>0</v>
      </c>
      <c r="AF1064" s="15">
        <v>0</v>
      </c>
      <c r="AG1064" s="15">
        <v>1</v>
      </c>
      <c r="AH1064" s="15">
        <v>0</v>
      </c>
      <c r="AI1064" s="15">
        <v>0</v>
      </c>
      <c r="AJ1064" s="15">
        <v>0</v>
      </c>
    </row>
    <row r="1065" spans="2:36" x14ac:dyDescent="0.2">
      <c r="B1065" s="15">
        <v>4398</v>
      </c>
      <c r="C1065" s="15">
        <v>5.75</v>
      </c>
      <c r="D1065" s="15">
        <v>5.75</v>
      </c>
      <c r="E1065" s="15">
        <v>0</v>
      </c>
      <c r="F1065" s="15">
        <v>1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1</v>
      </c>
      <c r="Y1065" s="15">
        <v>0</v>
      </c>
      <c r="Z1065" s="15">
        <v>0</v>
      </c>
      <c r="AA1065" s="15">
        <v>0</v>
      </c>
      <c r="AB1065" s="15">
        <v>1</v>
      </c>
      <c r="AC1065" s="15">
        <v>0</v>
      </c>
      <c r="AD1065" s="15">
        <v>1</v>
      </c>
      <c r="AE1065" s="15">
        <v>0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2:36" x14ac:dyDescent="0.2">
      <c r="B1066" s="15">
        <v>4390</v>
      </c>
      <c r="C1066" s="15">
        <v>8.18</v>
      </c>
      <c r="D1066" s="15">
        <v>5.99</v>
      </c>
      <c r="E1066" s="15">
        <v>1</v>
      </c>
      <c r="F1066" s="15">
        <v>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1</v>
      </c>
      <c r="Y1066" s="15">
        <v>0</v>
      </c>
      <c r="Z1066" s="15">
        <v>0</v>
      </c>
      <c r="AA1066" s="15">
        <v>0</v>
      </c>
      <c r="AB1066" s="15">
        <v>0</v>
      </c>
      <c r="AC1066" s="15">
        <v>1</v>
      </c>
      <c r="AD1066" s="15">
        <v>1</v>
      </c>
      <c r="AE1066" s="15">
        <v>0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</row>
    <row r="1067" spans="2:36" x14ac:dyDescent="0.2">
      <c r="B1067" s="15">
        <v>4398</v>
      </c>
      <c r="C1067" s="15">
        <v>18.989999999999998</v>
      </c>
      <c r="D1067" s="15">
        <v>18.989999999999998</v>
      </c>
      <c r="E1067" s="15">
        <v>0</v>
      </c>
      <c r="F1067" s="15">
        <v>0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1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1</v>
      </c>
      <c r="Y1067" s="15">
        <v>0</v>
      </c>
      <c r="Z1067" s="15">
        <v>0</v>
      </c>
      <c r="AA1067" s="15">
        <v>0</v>
      </c>
      <c r="AB1067" s="15">
        <v>1</v>
      </c>
      <c r="AC1067" s="15">
        <v>0</v>
      </c>
      <c r="AD1067" s="15">
        <v>1</v>
      </c>
      <c r="AE1067" s="15">
        <v>0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2:36" x14ac:dyDescent="0.2">
      <c r="B1068" s="15">
        <v>9003</v>
      </c>
      <c r="C1068" s="15">
        <v>7.49</v>
      </c>
      <c r="D1068" s="15">
        <v>6.99</v>
      </c>
      <c r="E1068" s="15">
        <v>1</v>
      </c>
      <c r="F1068" s="15">
        <v>0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1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1</v>
      </c>
      <c r="Y1068" s="15">
        <v>0</v>
      </c>
      <c r="Z1068" s="15">
        <v>0</v>
      </c>
      <c r="AA1068" s="15">
        <v>0</v>
      </c>
      <c r="AB1068" s="15">
        <v>0</v>
      </c>
      <c r="AC1068" s="15">
        <v>1</v>
      </c>
      <c r="AD1068" s="15">
        <v>1</v>
      </c>
      <c r="AE1068" s="15">
        <v>0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</row>
    <row r="1069" spans="2:36" x14ac:dyDescent="0.2">
      <c r="B1069" s="15">
        <v>1124</v>
      </c>
      <c r="C1069" s="15">
        <v>9.99</v>
      </c>
      <c r="D1069" s="15">
        <v>9.99</v>
      </c>
      <c r="E1069" s="15">
        <v>0</v>
      </c>
      <c r="F1069" s="15">
        <v>0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1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1</v>
      </c>
      <c r="Y1069" s="15">
        <v>0</v>
      </c>
      <c r="Z1069" s="15">
        <v>1</v>
      </c>
      <c r="AA1069" s="15">
        <v>0</v>
      </c>
      <c r="AB1069" s="15">
        <v>0</v>
      </c>
      <c r="AC1069" s="15">
        <v>0</v>
      </c>
      <c r="AD1069" s="15">
        <v>1</v>
      </c>
      <c r="AE1069" s="15">
        <v>0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</row>
    <row r="1070" spans="2:36" x14ac:dyDescent="0.2">
      <c r="B1070" s="15">
        <v>130</v>
      </c>
      <c r="C1070" s="15">
        <v>2.46</v>
      </c>
      <c r="D1070" s="15">
        <v>2.46</v>
      </c>
      <c r="E1070" s="15">
        <v>0</v>
      </c>
      <c r="F1070" s="15">
        <v>0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1</v>
      </c>
      <c r="R1070" s="15">
        <v>0</v>
      </c>
      <c r="S1070" s="15">
        <v>0</v>
      </c>
      <c r="T1070" s="15">
        <v>0</v>
      </c>
      <c r="U1070" s="15">
        <v>0</v>
      </c>
      <c r="V1070" s="15">
        <v>1</v>
      </c>
      <c r="W1070" s="15">
        <v>0</v>
      </c>
      <c r="X1070" s="15">
        <v>0</v>
      </c>
      <c r="Y1070" s="15">
        <v>0</v>
      </c>
      <c r="Z1070" s="15">
        <v>0</v>
      </c>
      <c r="AA1070" s="15">
        <v>0</v>
      </c>
      <c r="AB1070" s="15">
        <v>0</v>
      </c>
      <c r="AC1070" s="15">
        <v>1</v>
      </c>
      <c r="AD1070" s="15">
        <v>0</v>
      </c>
      <c r="AE1070" s="15">
        <v>0</v>
      </c>
      <c r="AF1070" s="15">
        <v>0</v>
      </c>
      <c r="AG1070" s="15">
        <v>1</v>
      </c>
      <c r="AH1070" s="15">
        <v>0</v>
      </c>
      <c r="AI1070" s="15">
        <v>0</v>
      </c>
      <c r="AJ1070" s="15">
        <v>0</v>
      </c>
    </row>
    <row r="1071" spans="2:36" x14ac:dyDescent="0.2">
      <c r="B1071" s="15">
        <v>3249</v>
      </c>
      <c r="C1071" s="15">
        <v>3.36</v>
      </c>
      <c r="D1071" s="15">
        <v>0.01</v>
      </c>
      <c r="E1071" s="15">
        <v>1</v>
      </c>
      <c r="F1071" s="15">
        <v>0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1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1</v>
      </c>
      <c r="Y1071" s="15">
        <v>0</v>
      </c>
      <c r="Z1071" s="15">
        <v>0</v>
      </c>
      <c r="AA1071" s="15">
        <v>0</v>
      </c>
      <c r="AB1071" s="15">
        <v>1</v>
      </c>
      <c r="AC1071" s="15">
        <v>0</v>
      </c>
      <c r="AD1071" s="15">
        <v>1</v>
      </c>
      <c r="AE1071" s="15">
        <v>0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</row>
    <row r="1072" spans="2:36" x14ac:dyDescent="0.2">
      <c r="B1072" s="15">
        <v>2220</v>
      </c>
      <c r="C1072" s="15">
        <v>48</v>
      </c>
      <c r="D1072" s="15">
        <v>0.99</v>
      </c>
      <c r="E1072" s="15">
        <v>1</v>
      </c>
      <c r="F1072" s="15">
        <v>1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1</v>
      </c>
      <c r="Y1072" s="15">
        <v>0</v>
      </c>
      <c r="Z1072" s="15">
        <v>0</v>
      </c>
      <c r="AA1072" s="15">
        <v>1</v>
      </c>
      <c r="AB1072" s="15">
        <v>0</v>
      </c>
      <c r="AC1072" s="15">
        <v>0</v>
      </c>
      <c r="AD1072" s="15">
        <v>0</v>
      </c>
      <c r="AE1072" s="15">
        <v>1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</row>
    <row r="1073" spans="2:36" x14ac:dyDescent="0.2">
      <c r="B1073" s="15">
        <v>5701</v>
      </c>
      <c r="C1073" s="15">
        <v>11.07</v>
      </c>
      <c r="D1073" s="15">
        <v>11.07</v>
      </c>
      <c r="E1073" s="15">
        <v>0</v>
      </c>
      <c r="F1073" s="15">
        <v>0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1</v>
      </c>
      <c r="U1073" s="15">
        <v>0</v>
      </c>
      <c r="V1073" s="15">
        <v>1</v>
      </c>
      <c r="W1073" s="15">
        <v>0</v>
      </c>
      <c r="X1073" s="15">
        <v>0</v>
      </c>
      <c r="Y1073" s="15">
        <v>0</v>
      </c>
      <c r="Z1073" s="15">
        <v>1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</row>
    <row r="1074" spans="2:36" x14ac:dyDescent="0.2">
      <c r="B1074" s="15">
        <v>686</v>
      </c>
      <c r="C1074" s="15">
        <v>6.5</v>
      </c>
      <c r="D1074" s="15">
        <v>6.5</v>
      </c>
      <c r="E1074" s="15">
        <v>0</v>
      </c>
      <c r="F1074" s="15">
        <v>0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1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1</v>
      </c>
      <c r="Y1074" s="15">
        <v>0</v>
      </c>
      <c r="Z1074" s="15">
        <v>0</v>
      </c>
      <c r="AA1074" s="15">
        <v>0</v>
      </c>
      <c r="AB1074" s="15">
        <v>0</v>
      </c>
      <c r="AC1074" s="15">
        <v>1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</row>
    <row r="1075" spans="2:36" x14ac:dyDescent="0.2">
      <c r="B1075" s="15">
        <v>1405</v>
      </c>
      <c r="C1075" s="15">
        <v>7.99</v>
      </c>
      <c r="D1075" s="15">
        <v>7.99</v>
      </c>
      <c r="E1075" s="15">
        <v>0</v>
      </c>
      <c r="F1075" s="15">
        <v>0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1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1</v>
      </c>
      <c r="AB1075" s="15">
        <v>0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2:36" x14ac:dyDescent="0.2">
      <c r="B1076" s="15">
        <v>4390</v>
      </c>
      <c r="C1076" s="15">
        <v>5.49</v>
      </c>
      <c r="D1076" s="15">
        <v>5.49</v>
      </c>
      <c r="E1076" s="15">
        <v>0</v>
      </c>
      <c r="F1076" s="15">
        <v>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1</v>
      </c>
      <c r="Y1076" s="15">
        <v>0</v>
      </c>
      <c r="Z1076" s="15">
        <v>0</v>
      </c>
      <c r="AA1076" s="15">
        <v>0</v>
      </c>
      <c r="AB1076" s="15">
        <v>0</v>
      </c>
      <c r="AC1076" s="15">
        <v>1</v>
      </c>
      <c r="AD1076" s="15">
        <v>1</v>
      </c>
      <c r="AE1076" s="15">
        <v>0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2:36" x14ac:dyDescent="0.2">
      <c r="B1077" s="15">
        <v>1853</v>
      </c>
      <c r="C1077" s="15">
        <v>6.15</v>
      </c>
      <c r="D1077" s="15">
        <v>6.15</v>
      </c>
      <c r="E1077" s="15">
        <v>0</v>
      </c>
      <c r="F1077" s="15">
        <v>1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1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0</v>
      </c>
      <c r="AC1077" s="15">
        <v>1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</row>
    <row r="1078" spans="2:36" x14ac:dyDescent="0.2">
      <c r="B1078" s="15">
        <v>3385</v>
      </c>
      <c r="C1078" s="15">
        <v>2.75</v>
      </c>
      <c r="D1078" s="15">
        <v>2.75</v>
      </c>
      <c r="E1078" s="15">
        <v>0</v>
      </c>
      <c r="F1078" s="15">
        <v>0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1</v>
      </c>
      <c r="V1078" s="15">
        <v>0</v>
      </c>
      <c r="W1078" s="15">
        <v>0</v>
      </c>
      <c r="X1078" s="15">
        <v>1</v>
      </c>
      <c r="Y1078" s="15">
        <v>0</v>
      </c>
      <c r="Z1078" s="15">
        <v>0</v>
      </c>
      <c r="AA1078" s="15">
        <v>0</v>
      </c>
      <c r="AB1078" s="15">
        <v>0</v>
      </c>
      <c r="AC1078" s="15">
        <v>1</v>
      </c>
      <c r="AD1078" s="15">
        <v>0</v>
      </c>
      <c r="AE1078" s="15">
        <v>1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</row>
    <row r="1079" spans="2:36" x14ac:dyDescent="0.2">
      <c r="B1079" s="15">
        <v>1148</v>
      </c>
      <c r="C1079" s="15">
        <v>3.93</v>
      </c>
      <c r="D1079" s="15">
        <v>1.77</v>
      </c>
      <c r="E1079" s="15">
        <v>1</v>
      </c>
      <c r="F1079" s="15">
        <v>0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1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1</v>
      </c>
      <c r="X1079" s="15">
        <v>0</v>
      </c>
      <c r="Y1079" s="15">
        <v>0</v>
      </c>
      <c r="Z1079" s="15">
        <v>0</v>
      </c>
      <c r="AA1079" s="15">
        <v>1</v>
      </c>
      <c r="AB1079" s="15">
        <v>0</v>
      </c>
      <c r="AC1079" s="15">
        <v>0</v>
      </c>
      <c r="AD1079" s="15">
        <v>0</v>
      </c>
      <c r="AE1079" s="15">
        <v>0</v>
      </c>
      <c r="AF1079" s="15">
        <v>0</v>
      </c>
      <c r="AG1079" s="15">
        <v>0</v>
      </c>
      <c r="AH1079" s="15">
        <v>1</v>
      </c>
      <c r="AI1079" s="15">
        <v>0</v>
      </c>
      <c r="AJ1079" s="15">
        <v>0</v>
      </c>
    </row>
    <row r="1080" spans="2:36" x14ac:dyDescent="0.2">
      <c r="B1080" s="15">
        <v>25433</v>
      </c>
      <c r="C1080" s="15">
        <v>5.99</v>
      </c>
      <c r="D1080" s="15">
        <v>5.99</v>
      </c>
      <c r="E1080" s="15">
        <v>0</v>
      </c>
      <c r="F1080" s="15">
        <v>0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1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1</v>
      </c>
      <c r="AC1080" s="15">
        <v>0</v>
      </c>
      <c r="AD1080" s="15">
        <v>1</v>
      </c>
      <c r="AE1080" s="15">
        <v>0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</row>
    <row r="1081" spans="2:36" x14ac:dyDescent="0.2">
      <c r="B1081" s="15">
        <v>955</v>
      </c>
      <c r="C1081" s="15">
        <v>66.03</v>
      </c>
      <c r="D1081" s="15">
        <v>1.78</v>
      </c>
      <c r="E1081" s="15">
        <v>1</v>
      </c>
      <c r="F1081" s="15">
        <v>0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1</v>
      </c>
      <c r="U1081" s="15">
        <v>0</v>
      </c>
      <c r="V1081" s="15">
        <v>0</v>
      </c>
      <c r="W1081" s="15">
        <v>1</v>
      </c>
      <c r="X1081" s="15">
        <v>0</v>
      </c>
      <c r="Y1081" s="15">
        <v>0</v>
      </c>
      <c r="Z1081" s="15">
        <v>0</v>
      </c>
      <c r="AA1081" s="15">
        <v>0</v>
      </c>
      <c r="AB1081" s="15">
        <v>0</v>
      </c>
      <c r="AC1081" s="15">
        <v>1</v>
      </c>
      <c r="AD1081" s="15">
        <v>0</v>
      </c>
      <c r="AE1081" s="15">
        <v>0</v>
      </c>
      <c r="AF1081" s="15">
        <v>0</v>
      </c>
      <c r="AG1081" s="15">
        <v>0</v>
      </c>
      <c r="AH1081" s="15">
        <v>1</v>
      </c>
      <c r="AI1081" s="15">
        <v>0</v>
      </c>
      <c r="AJ1081" s="15">
        <v>0</v>
      </c>
    </row>
    <row r="1082" spans="2:36" x14ac:dyDescent="0.2">
      <c r="B1082" s="15">
        <v>2349</v>
      </c>
      <c r="C1082" s="15">
        <v>9.8000000000000007</v>
      </c>
      <c r="D1082" s="15">
        <v>3.6</v>
      </c>
      <c r="E1082" s="15">
        <v>1</v>
      </c>
      <c r="F1082" s="15">
        <v>1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1</v>
      </c>
      <c r="AD1082" s="15">
        <v>0</v>
      </c>
      <c r="AE1082" s="15">
        <v>0</v>
      </c>
      <c r="AF1082" s="15">
        <v>0</v>
      </c>
      <c r="AG1082" s="15">
        <v>0</v>
      </c>
      <c r="AH1082" s="15">
        <v>0</v>
      </c>
      <c r="AI1082" s="15">
        <v>1</v>
      </c>
      <c r="AJ1082" s="15">
        <v>0</v>
      </c>
    </row>
    <row r="1083" spans="2:36" x14ac:dyDescent="0.2">
      <c r="B1083" s="15">
        <v>1405</v>
      </c>
      <c r="C1083" s="15">
        <v>22.14</v>
      </c>
      <c r="D1083" s="15">
        <v>2.4500000000000002</v>
      </c>
      <c r="E1083" s="15">
        <v>1</v>
      </c>
      <c r="F1083" s="15">
        <v>0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1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1</v>
      </c>
      <c r="W1083" s="15">
        <v>0</v>
      </c>
      <c r="X1083" s="15">
        <v>0</v>
      </c>
      <c r="Y1083" s="15">
        <v>0</v>
      </c>
      <c r="Z1083" s="15">
        <v>1</v>
      </c>
      <c r="AA1083" s="15">
        <v>0</v>
      </c>
      <c r="AB1083" s="15">
        <v>0</v>
      </c>
      <c r="AC1083" s="15">
        <v>0</v>
      </c>
      <c r="AD1083" s="15">
        <v>1</v>
      </c>
      <c r="AE1083" s="15">
        <v>0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</row>
    <row r="1084" spans="2:36" x14ac:dyDescent="0.2">
      <c r="B1084" s="15">
        <v>2349</v>
      </c>
      <c r="C1084" s="15">
        <v>3.85</v>
      </c>
      <c r="D1084" s="15">
        <v>3.6</v>
      </c>
      <c r="E1084" s="15">
        <v>1</v>
      </c>
      <c r="F1084" s="15">
        <v>1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1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</row>
    <row r="1085" spans="2:36" x14ac:dyDescent="0.2">
      <c r="B1085" s="15">
        <v>67</v>
      </c>
      <c r="C1085" s="15">
        <v>26</v>
      </c>
      <c r="D1085" s="15">
        <v>9.99</v>
      </c>
      <c r="E1085" s="15">
        <v>1</v>
      </c>
      <c r="F1085" s="15">
        <v>0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1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1</v>
      </c>
      <c r="AC1085" s="15">
        <v>0</v>
      </c>
      <c r="AD1085" s="15">
        <v>0</v>
      </c>
      <c r="AE1085" s="15">
        <v>0</v>
      </c>
      <c r="AF1085" s="15">
        <v>0</v>
      </c>
      <c r="AG1085" s="15">
        <v>1</v>
      </c>
      <c r="AH1085" s="15">
        <v>0</v>
      </c>
      <c r="AI1085" s="15">
        <v>0</v>
      </c>
      <c r="AJ1085" s="15">
        <v>0</v>
      </c>
    </row>
    <row r="1086" spans="2:36" x14ac:dyDescent="0.2">
      <c r="B1086" s="15">
        <v>24</v>
      </c>
      <c r="C1086" s="15">
        <v>265</v>
      </c>
      <c r="D1086" s="15">
        <v>0.99</v>
      </c>
      <c r="E1086" s="15">
        <v>1</v>
      </c>
      <c r="F1086" s="15">
        <v>0</v>
      </c>
      <c r="G1086" s="15">
        <v>0</v>
      </c>
      <c r="H1086" s="15">
        <v>0</v>
      </c>
      <c r="I1086" s="15">
        <v>0</v>
      </c>
      <c r="J1086" s="15">
        <v>0</v>
      </c>
      <c r="K1086" s="15">
        <v>1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1</v>
      </c>
      <c r="AB1086" s="15">
        <v>0</v>
      </c>
      <c r="AC1086" s="15">
        <v>0</v>
      </c>
      <c r="AD1086" s="15">
        <v>0</v>
      </c>
      <c r="AE1086" s="15">
        <v>1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2:36" x14ac:dyDescent="0.2">
      <c r="B1087" s="15">
        <v>1375</v>
      </c>
      <c r="C1087" s="15">
        <v>4.99</v>
      </c>
      <c r="D1087" s="15">
        <v>4.99</v>
      </c>
      <c r="E1087" s="15">
        <v>0</v>
      </c>
      <c r="F1087" s="15">
        <v>0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1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1</v>
      </c>
      <c r="AD1087" s="15">
        <v>0</v>
      </c>
      <c r="AE1087" s="15">
        <v>1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2:36" x14ac:dyDescent="0.2">
      <c r="B1088" s="15">
        <v>309</v>
      </c>
      <c r="C1088" s="15">
        <v>8.91</v>
      </c>
      <c r="D1088" s="15">
        <v>8.91</v>
      </c>
      <c r="E1088" s="15">
        <v>0</v>
      </c>
      <c r="F1088" s="15">
        <v>0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1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1</v>
      </c>
      <c r="X1088" s="15">
        <v>0</v>
      </c>
      <c r="Y1088" s="15">
        <v>0</v>
      </c>
      <c r="Z1088" s="15">
        <v>0</v>
      </c>
      <c r="AA1088" s="15">
        <v>0</v>
      </c>
      <c r="AB1088" s="15">
        <v>0</v>
      </c>
      <c r="AC1088" s="15">
        <v>1</v>
      </c>
      <c r="AD1088" s="15">
        <v>0</v>
      </c>
      <c r="AE1088" s="15">
        <v>0</v>
      </c>
      <c r="AF1088" s="15">
        <v>0</v>
      </c>
      <c r="AG1088" s="15">
        <v>0</v>
      </c>
      <c r="AH1088" s="15">
        <v>1</v>
      </c>
      <c r="AI1088" s="15">
        <v>0</v>
      </c>
      <c r="AJ1088" s="15">
        <v>0</v>
      </c>
    </row>
    <row r="1089" spans="2:36" x14ac:dyDescent="0.2">
      <c r="B1089" s="15">
        <v>164</v>
      </c>
      <c r="C1089" s="15">
        <v>98.26</v>
      </c>
      <c r="D1089" s="15">
        <v>12.17</v>
      </c>
      <c r="E1089" s="15">
        <v>0</v>
      </c>
      <c r="F1089" s="15">
        <v>0</v>
      </c>
      <c r="G1089" s="15">
        <v>0</v>
      </c>
      <c r="H1089" s="15">
        <v>0</v>
      </c>
      <c r="I1089" s="15">
        <v>1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1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1</v>
      </c>
      <c r="AD1089" s="15">
        <v>0</v>
      </c>
      <c r="AE1089" s="15">
        <v>0</v>
      </c>
      <c r="AF1089" s="15">
        <v>0</v>
      </c>
      <c r="AG1089" s="15">
        <v>0</v>
      </c>
      <c r="AH1089" s="15">
        <v>0</v>
      </c>
      <c r="AI1089" s="15">
        <v>1</v>
      </c>
      <c r="AJ1089" s="15">
        <v>0</v>
      </c>
    </row>
    <row r="1090" spans="2:36" x14ac:dyDescent="0.2">
      <c r="B1090" s="15">
        <v>1155</v>
      </c>
      <c r="C1090" s="15">
        <v>4.99</v>
      </c>
      <c r="D1090" s="15">
        <v>4.99</v>
      </c>
      <c r="E1090" s="15">
        <v>0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1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1</v>
      </c>
      <c r="AD1090" s="15">
        <v>0</v>
      </c>
      <c r="AE1090" s="15">
        <v>0</v>
      </c>
      <c r="AF1090" s="15">
        <v>0</v>
      </c>
      <c r="AG1090" s="15">
        <v>1</v>
      </c>
      <c r="AH1090" s="15">
        <v>0</v>
      </c>
      <c r="AI1090" s="15">
        <v>0</v>
      </c>
      <c r="AJ1090" s="15">
        <v>0</v>
      </c>
    </row>
    <row r="1091" spans="2:36" x14ac:dyDescent="0.2">
      <c r="B1091" s="15">
        <v>671</v>
      </c>
      <c r="C1091" s="15">
        <v>39.950000000000003</v>
      </c>
      <c r="D1091" s="15">
        <v>39.950000000000003</v>
      </c>
      <c r="E1091" s="15">
        <v>0</v>
      </c>
      <c r="F1091" s="15">
        <v>0</v>
      </c>
      <c r="G1091" s="15">
        <v>1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1</v>
      </c>
      <c r="AC1091" s="15">
        <v>0</v>
      </c>
      <c r="AD1091" s="15">
        <v>0</v>
      </c>
      <c r="AE1091" s="15">
        <v>0</v>
      </c>
      <c r="AF1091" s="15">
        <v>0</v>
      </c>
      <c r="AG1091" s="15">
        <v>1</v>
      </c>
      <c r="AH1091" s="15">
        <v>0</v>
      </c>
      <c r="AI1091" s="15">
        <v>0</v>
      </c>
      <c r="AJ1091" s="15">
        <v>0</v>
      </c>
    </row>
    <row r="1092" spans="2:36" x14ac:dyDescent="0.2">
      <c r="B1092" s="15">
        <v>3613</v>
      </c>
      <c r="C1092" s="15">
        <v>2.99</v>
      </c>
      <c r="D1092" s="15">
        <v>2.99</v>
      </c>
      <c r="E1092" s="15">
        <v>1</v>
      </c>
      <c r="F1092" s="15">
        <v>0</v>
      </c>
      <c r="G1092" s="15">
        <v>0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1</v>
      </c>
      <c r="AD1092" s="15">
        <v>0</v>
      </c>
      <c r="AE1092" s="15">
        <v>0</v>
      </c>
      <c r="AF1092" s="15">
        <v>0</v>
      </c>
      <c r="AG1092" s="15">
        <v>1</v>
      </c>
      <c r="AH1092" s="15">
        <v>0</v>
      </c>
      <c r="AI1092" s="15">
        <v>0</v>
      </c>
      <c r="AJ1092" s="15">
        <v>0</v>
      </c>
    </row>
    <row r="1093" spans="2:36" x14ac:dyDescent="0.2">
      <c r="B1093" s="15">
        <v>174</v>
      </c>
      <c r="C1093" s="15">
        <v>9.2200000000000006</v>
      </c>
      <c r="D1093" s="15">
        <v>2.4500000000000002</v>
      </c>
      <c r="E1093" s="15">
        <v>1</v>
      </c>
      <c r="F1093" s="15">
        <v>0</v>
      </c>
      <c r="G1093" s="15">
        <v>0</v>
      </c>
      <c r="H1093" s="15">
        <v>0</v>
      </c>
      <c r="I1093" s="15">
        <v>1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1</v>
      </c>
      <c r="W1093" s="15">
        <v>0</v>
      </c>
      <c r="X1093" s="15">
        <v>0</v>
      </c>
      <c r="Y1093" s="15">
        <v>0</v>
      </c>
      <c r="Z1093" s="15">
        <v>1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</row>
    <row r="1094" spans="2:36" x14ac:dyDescent="0.2">
      <c r="B1094" s="15">
        <v>165</v>
      </c>
      <c r="C1094" s="15">
        <v>1.23</v>
      </c>
      <c r="D1094" s="15">
        <v>1.23</v>
      </c>
      <c r="E1094" s="15">
        <v>0</v>
      </c>
      <c r="F1094" s="15">
        <v>0</v>
      </c>
      <c r="G1094" s="15">
        <v>0</v>
      </c>
      <c r="H1094" s="15">
        <v>0</v>
      </c>
      <c r="I1094" s="15">
        <v>0</v>
      </c>
      <c r="J1094" s="15">
        <v>0</v>
      </c>
      <c r="K1094" s="15">
        <v>1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1</v>
      </c>
      <c r="W1094" s="15">
        <v>0</v>
      </c>
      <c r="X1094" s="15">
        <v>0</v>
      </c>
      <c r="Y1094" s="15">
        <v>0</v>
      </c>
      <c r="Z1094" s="15">
        <v>1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0</v>
      </c>
      <c r="AG1094" s="15">
        <v>0</v>
      </c>
      <c r="AH1094" s="15">
        <v>0</v>
      </c>
      <c r="AI1094" s="15">
        <v>0</v>
      </c>
      <c r="AJ1094" s="15">
        <v>1</v>
      </c>
    </row>
    <row r="1095" spans="2:36" x14ac:dyDescent="0.2">
      <c r="B1095" s="15">
        <v>993</v>
      </c>
      <c r="C1095" s="15">
        <v>79.989999999999995</v>
      </c>
      <c r="D1095" s="15">
        <v>79.989999999999995</v>
      </c>
      <c r="E1095" s="15">
        <v>0</v>
      </c>
      <c r="F1095" s="15">
        <v>0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1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1</v>
      </c>
      <c r="AD1095" s="15">
        <v>0</v>
      </c>
      <c r="AE1095" s="15">
        <v>1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</row>
    <row r="1096" spans="2:36" x14ac:dyDescent="0.2">
      <c r="B1096" s="15">
        <v>3613</v>
      </c>
      <c r="C1096" s="15">
        <v>3.99</v>
      </c>
      <c r="D1096" s="15">
        <v>3.99</v>
      </c>
      <c r="E1096" s="15">
        <v>0</v>
      </c>
      <c r="F1096" s="15">
        <v>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1</v>
      </c>
      <c r="AD1096" s="15">
        <v>0</v>
      </c>
      <c r="AE1096" s="15">
        <v>0</v>
      </c>
      <c r="AF1096" s="15">
        <v>0</v>
      </c>
      <c r="AG1096" s="15">
        <v>1</v>
      </c>
      <c r="AH1096" s="15">
        <v>0</v>
      </c>
      <c r="AI1096" s="15">
        <v>0</v>
      </c>
      <c r="AJ1096" s="15">
        <v>0</v>
      </c>
    </row>
    <row r="1097" spans="2:36" x14ac:dyDescent="0.2">
      <c r="B1097" s="15">
        <v>5701</v>
      </c>
      <c r="C1097" s="15">
        <v>2.4500000000000002</v>
      </c>
      <c r="D1097" s="15">
        <v>2.4500000000000002</v>
      </c>
      <c r="E1097" s="15">
        <v>0</v>
      </c>
      <c r="F1097" s="15">
        <v>0</v>
      </c>
      <c r="G1097" s="15">
        <v>1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1</v>
      </c>
      <c r="W1097" s="15">
        <v>0</v>
      </c>
      <c r="X1097" s="15">
        <v>0</v>
      </c>
      <c r="Y1097" s="15">
        <v>0</v>
      </c>
      <c r="Z1097" s="15">
        <v>1</v>
      </c>
      <c r="AA1097" s="15">
        <v>0</v>
      </c>
      <c r="AB1097" s="15">
        <v>0</v>
      </c>
      <c r="AC1097" s="15">
        <v>0</v>
      </c>
      <c r="AD1097" s="15">
        <v>1</v>
      </c>
      <c r="AE1097" s="15">
        <v>0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</row>
    <row r="1098" spans="2:36" x14ac:dyDescent="0.2">
      <c r="B1098" s="15">
        <v>3249</v>
      </c>
      <c r="C1098" s="15">
        <v>2.13</v>
      </c>
      <c r="D1098" s="15">
        <v>0.01</v>
      </c>
      <c r="E1098" s="15">
        <v>1</v>
      </c>
      <c r="F1098" s="15">
        <v>0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1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1</v>
      </c>
      <c r="AC1098" s="15">
        <v>0</v>
      </c>
      <c r="AD1098" s="15">
        <v>1</v>
      </c>
      <c r="AE1098" s="15">
        <v>0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2:36" x14ac:dyDescent="0.2">
      <c r="B1099" s="15">
        <v>2046</v>
      </c>
      <c r="C1099" s="15">
        <v>9.01</v>
      </c>
      <c r="D1099" s="15">
        <v>7.5</v>
      </c>
      <c r="E1099" s="15">
        <v>1</v>
      </c>
      <c r="F1099" s="15">
        <v>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1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</row>
    <row r="1100" spans="2:36" x14ac:dyDescent="0.2">
      <c r="B1100" s="15">
        <v>164</v>
      </c>
      <c r="C1100" s="15">
        <v>49.07</v>
      </c>
      <c r="D1100" s="15">
        <v>12.18</v>
      </c>
      <c r="E1100" s="15">
        <v>0</v>
      </c>
      <c r="F1100" s="15">
        <v>0</v>
      </c>
      <c r="G1100" s="15">
        <v>0</v>
      </c>
      <c r="H1100" s="15">
        <v>0</v>
      </c>
      <c r="I1100" s="15">
        <v>1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1</v>
      </c>
      <c r="W1100" s="15">
        <v>0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1</v>
      </c>
      <c r="AD1100" s="15">
        <v>0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1</v>
      </c>
    </row>
    <row r="1101" spans="2:36" x14ac:dyDescent="0.2">
      <c r="B1101" s="15">
        <v>534</v>
      </c>
      <c r="C1101" s="15">
        <v>17.5</v>
      </c>
      <c r="D1101" s="15">
        <v>14.95</v>
      </c>
      <c r="E1101" s="15">
        <v>1</v>
      </c>
      <c r="F1101" s="15">
        <v>0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1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1</v>
      </c>
      <c r="AD1101" s="15">
        <v>0</v>
      </c>
      <c r="AE1101" s="15">
        <v>0</v>
      </c>
      <c r="AF1101" s="15">
        <v>0</v>
      </c>
      <c r="AG1101" s="15">
        <v>1</v>
      </c>
      <c r="AH1101" s="15">
        <v>0</v>
      </c>
      <c r="AI1101" s="15">
        <v>0</v>
      </c>
      <c r="AJ1101" s="15">
        <v>0</v>
      </c>
    </row>
    <row r="1102" spans="2:36" x14ac:dyDescent="0.2">
      <c r="B1102" s="15">
        <v>2349</v>
      </c>
      <c r="C1102" s="15">
        <v>13.26</v>
      </c>
      <c r="D1102" s="15">
        <v>3.6</v>
      </c>
      <c r="E1102" s="15">
        <v>1</v>
      </c>
      <c r="F1102" s="15">
        <v>1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1</v>
      </c>
      <c r="Y1102" s="15">
        <v>0</v>
      </c>
      <c r="Z1102" s="15">
        <v>0</v>
      </c>
      <c r="AA1102" s="15">
        <v>0</v>
      </c>
      <c r="AB1102" s="15">
        <v>0</v>
      </c>
      <c r="AC1102" s="15">
        <v>1</v>
      </c>
      <c r="AD1102" s="15">
        <v>0</v>
      </c>
      <c r="AE1102" s="15">
        <v>0</v>
      </c>
      <c r="AF1102" s="15">
        <v>0</v>
      </c>
      <c r="AG1102" s="15">
        <v>0</v>
      </c>
      <c r="AH1102" s="15">
        <v>0</v>
      </c>
      <c r="AI1102" s="15">
        <v>1</v>
      </c>
      <c r="AJ1102" s="15">
        <v>0</v>
      </c>
    </row>
    <row r="1103" spans="2:36" x14ac:dyDescent="0.2">
      <c r="B1103" s="15">
        <v>9003</v>
      </c>
      <c r="C1103" s="15">
        <v>3.99</v>
      </c>
      <c r="D1103" s="15">
        <v>3.99</v>
      </c>
      <c r="E1103" s="15">
        <v>0</v>
      </c>
      <c r="F1103" s="15">
        <v>1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1</v>
      </c>
      <c r="Y1103" s="15">
        <v>0</v>
      </c>
      <c r="Z1103" s="15">
        <v>0</v>
      </c>
      <c r="AA1103" s="15">
        <v>0</v>
      </c>
      <c r="AB1103" s="15">
        <v>0</v>
      </c>
      <c r="AC1103" s="15">
        <v>1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2:36" x14ac:dyDescent="0.2">
      <c r="B1104" s="15">
        <v>9003</v>
      </c>
      <c r="C1104" s="15">
        <v>26</v>
      </c>
      <c r="D1104" s="15">
        <v>7.49</v>
      </c>
      <c r="E1104" s="15">
        <v>1</v>
      </c>
      <c r="F1104" s="15">
        <v>0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1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1</v>
      </c>
      <c r="Y1104" s="15">
        <v>0</v>
      </c>
      <c r="Z1104" s="15">
        <v>0</v>
      </c>
      <c r="AA1104" s="15">
        <v>0</v>
      </c>
      <c r="AB1104" s="15">
        <v>0</v>
      </c>
      <c r="AC1104" s="15">
        <v>1</v>
      </c>
      <c r="AD1104" s="15">
        <v>1</v>
      </c>
      <c r="AE1104" s="15">
        <v>0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</row>
    <row r="1105" spans="2:36" x14ac:dyDescent="0.2">
      <c r="B1105" s="15">
        <v>5701</v>
      </c>
      <c r="C1105" s="15">
        <v>1.23</v>
      </c>
      <c r="D1105" s="15">
        <v>1.23</v>
      </c>
      <c r="E1105" s="15">
        <v>0</v>
      </c>
      <c r="F1105" s="15">
        <v>0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1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1</v>
      </c>
      <c r="W1105" s="15">
        <v>0</v>
      </c>
      <c r="X1105" s="15">
        <v>0</v>
      </c>
      <c r="Y1105" s="15">
        <v>0</v>
      </c>
      <c r="Z1105" s="15">
        <v>1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0</v>
      </c>
      <c r="AG1105" s="15">
        <v>0</v>
      </c>
      <c r="AH1105" s="15">
        <v>0</v>
      </c>
      <c r="AI1105" s="15">
        <v>1</v>
      </c>
      <c r="AJ1105" s="15">
        <v>0</v>
      </c>
    </row>
    <row r="1106" spans="2:36" x14ac:dyDescent="0.2">
      <c r="B1106" s="15">
        <v>668</v>
      </c>
      <c r="C1106" s="15">
        <v>166.02</v>
      </c>
      <c r="D1106" s="15">
        <v>43.04</v>
      </c>
      <c r="E1106" s="15">
        <v>1</v>
      </c>
      <c r="F1106" s="15">
        <v>0</v>
      </c>
      <c r="G1106" s="15">
        <v>0</v>
      </c>
      <c r="H1106" s="15">
        <v>0</v>
      </c>
      <c r="I1106" s="15">
        <v>1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1</v>
      </c>
      <c r="W1106" s="15">
        <v>0</v>
      </c>
      <c r="X1106" s="15">
        <v>0</v>
      </c>
      <c r="Y1106" s="15">
        <v>0</v>
      </c>
      <c r="Z1106" s="15">
        <v>1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0</v>
      </c>
      <c r="AG1106" s="15">
        <v>0</v>
      </c>
      <c r="AH1106" s="15">
        <v>0</v>
      </c>
      <c r="AI1106" s="15">
        <v>1</v>
      </c>
      <c r="AJ1106" s="15">
        <v>0</v>
      </c>
    </row>
    <row r="1107" spans="2:36" x14ac:dyDescent="0.2">
      <c r="B1107" s="15">
        <v>1647</v>
      </c>
      <c r="C1107" s="15">
        <v>10.45</v>
      </c>
      <c r="D1107" s="15">
        <v>9.9499999999999993</v>
      </c>
      <c r="E1107" s="15">
        <v>1</v>
      </c>
      <c r="F1107" s="15">
        <v>0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1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0</v>
      </c>
      <c r="X1107" s="15">
        <v>1</v>
      </c>
      <c r="Y1107" s="15">
        <v>0</v>
      </c>
      <c r="Z1107" s="15">
        <v>0</v>
      </c>
      <c r="AA1107" s="15">
        <v>0</v>
      </c>
      <c r="AB1107" s="15">
        <v>1</v>
      </c>
      <c r="AC1107" s="15">
        <v>0</v>
      </c>
      <c r="AD1107" s="15">
        <v>1</v>
      </c>
      <c r="AE1107" s="15">
        <v>0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</row>
    <row r="1108" spans="2:36" x14ac:dyDescent="0.2">
      <c r="B1108" s="15">
        <v>1155</v>
      </c>
      <c r="C1108" s="15">
        <v>8.99</v>
      </c>
      <c r="D1108" s="15">
        <v>8.99</v>
      </c>
      <c r="E1108" s="15">
        <v>0</v>
      </c>
      <c r="F1108" s="15">
        <v>0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1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0</v>
      </c>
      <c r="X1108" s="15">
        <v>1</v>
      </c>
      <c r="Y1108" s="15">
        <v>0</v>
      </c>
      <c r="Z1108" s="15">
        <v>0</v>
      </c>
      <c r="AA1108" s="15">
        <v>0</v>
      </c>
      <c r="AB1108" s="15">
        <v>0</v>
      </c>
      <c r="AC1108" s="15">
        <v>1</v>
      </c>
      <c r="AD1108" s="15">
        <v>1</v>
      </c>
      <c r="AE1108" s="15">
        <v>0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</row>
    <row r="1109" spans="2:36" x14ac:dyDescent="0.2">
      <c r="B1109" s="15">
        <v>1</v>
      </c>
      <c r="C1109" s="15">
        <v>188.33</v>
      </c>
      <c r="D1109" s="15">
        <v>0.01</v>
      </c>
      <c r="E1109" s="15">
        <v>1</v>
      </c>
      <c r="F1109" s="15">
        <v>1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0</v>
      </c>
      <c r="X1109" s="15">
        <v>1</v>
      </c>
      <c r="Y1109" s="15">
        <v>0</v>
      </c>
      <c r="Z1109" s="15">
        <v>0</v>
      </c>
      <c r="AA1109" s="15">
        <v>0</v>
      </c>
      <c r="AB1109" s="15">
        <v>1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</row>
    <row r="1110" spans="2:36" x14ac:dyDescent="0.2">
      <c r="B1110" s="15">
        <v>3249</v>
      </c>
      <c r="C1110" s="15">
        <v>7.51</v>
      </c>
      <c r="D1110" s="15">
        <v>0.01</v>
      </c>
      <c r="E1110" s="15">
        <v>1</v>
      </c>
      <c r="F1110" s="15">
        <v>0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1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0</v>
      </c>
      <c r="X1110" s="15">
        <v>1</v>
      </c>
      <c r="Y1110" s="15">
        <v>0</v>
      </c>
      <c r="Z1110" s="15">
        <v>0</v>
      </c>
      <c r="AA1110" s="15">
        <v>0</v>
      </c>
      <c r="AB1110" s="15">
        <v>1</v>
      </c>
      <c r="AC1110" s="15">
        <v>0</v>
      </c>
      <c r="AD1110" s="15">
        <v>1</v>
      </c>
      <c r="AE1110" s="15">
        <v>0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2:36" x14ac:dyDescent="0.2">
      <c r="B1111" s="15">
        <v>2349</v>
      </c>
      <c r="C1111" s="15">
        <v>14.5</v>
      </c>
      <c r="D1111" s="15">
        <v>3.6</v>
      </c>
      <c r="E1111" s="15">
        <v>1</v>
      </c>
      <c r="F1111" s="15">
        <v>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1</v>
      </c>
      <c r="Y1111" s="15">
        <v>0</v>
      </c>
      <c r="Z1111" s="15">
        <v>0</v>
      </c>
      <c r="AA1111" s="15">
        <v>0</v>
      </c>
      <c r="AB1111" s="15">
        <v>0</v>
      </c>
      <c r="AC1111" s="15">
        <v>1</v>
      </c>
      <c r="AD1111" s="15">
        <v>0</v>
      </c>
      <c r="AE1111" s="15">
        <v>0</v>
      </c>
      <c r="AF1111" s="15">
        <v>0</v>
      </c>
      <c r="AG1111" s="15">
        <v>0</v>
      </c>
      <c r="AH1111" s="15">
        <v>0</v>
      </c>
      <c r="AI1111" s="15">
        <v>1</v>
      </c>
      <c r="AJ1111" s="15">
        <v>0</v>
      </c>
    </row>
    <row r="1112" spans="2:36" x14ac:dyDescent="0.2">
      <c r="B1112" s="15">
        <v>1545</v>
      </c>
      <c r="C1112" s="15">
        <v>8.2799999999999994</v>
      </c>
      <c r="D1112" s="15">
        <v>2.4500000000000002</v>
      </c>
      <c r="E1112" s="15">
        <v>1</v>
      </c>
      <c r="F1112" s="15">
        <v>1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1</v>
      </c>
      <c r="W1112" s="15">
        <v>0</v>
      </c>
      <c r="X1112" s="15">
        <v>0</v>
      </c>
      <c r="Y1112" s="15">
        <v>0</v>
      </c>
      <c r="Z1112" s="15">
        <v>1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</row>
    <row r="1113" spans="2:36" x14ac:dyDescent="0.2">
      <c r="B1113" s="15">
        <v>277</v>
      </c>
      <c r="C1113" s="15">
        <v>182.04</v>
      </c>
      <c r="D1113" s="15">
        <v>17.850000000000001</v>
      </c>
      <c r="E1113" s="15">
        <v>1</v>
      </c>
      <c r="F1113" s="15">
        <v>0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1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1</v>
      </c>
      <c r="AD1113" s="15">
        <v>0</v>
      </c>
      <c r="AE1113" s="15">
        <v>0</v>
      </c>
      <c r="AF1113" s="15">
        <v>0</v>
      </c>
      <c r="AG1113" s="15">
        <v>0</v>
      </c>
      <c r="AH1113" s="15">
        <v>1</v>
      </c>
      <c r="AI1113" s="15">
        <v>0</v>
      </c>
      <c r="AJ1113" s="15">
        <v>0</v>
      </c>
    </row>
    <row r="1114" spans="2:36" x14ac:dyDescent="0.2">
      <c r="B1114" s="15">
        <v>27132</v>
      </c>
      <c r="C1114" s="15">
        <v>137.5</v>
      </c>
      <c r="D1114" s="15">
        <v>0.99</v>
      </c>
      <c r="E1114" s="15">
        <v>1</v>
      </c>
      <c r="F1114" s="15">
        <v>0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1</v>
      </c>
      <c r="U1114" s="15">
        <v>0</v>
      </c>
      <c r="V1114" s="15">
        <v>0</v>
      </c>
      <c r="W1114" s="15">
        <v>0</v>
      </c>
      <c r="X1114" s="15">
        <v>1</v>
      </c>
      <c r="Y1114" s="15">
        <v>0</v>
      </c>
      <c r="Z1114" s="15">
        <v>0</v>
      </c>
      <c r="AA1114" s="15">
        <v>0</v>
      </c>
      <c r="AB1114" s="15">
        <v>1</v>
      </c>
      <c r="AC1114" s="15">
        <v>0</v>
      </c>
      <c r="AD1114" s="15">
        <v>1</v>
      </c>
      <c r="AE1114" s="15">
        <v>0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</row>
    <row r="1115" spans="2:36" x14ac:dyDescent="0.2">
      <c r="B1115" s="15">
        <v>1265</v>
      </c>
      <c r="C1115" s="15">
        <v>4</v>
      </c>
      <c r="D1115" s="15">
        <v>4</v>
      </c>
      <c r="E1115" s="15">
        <v>0</v>
      </c>
      <c r="F1115" s="15">
        <v>0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1</v>
      </c>
      <c r="U1115" s="15">
        <v>0</v>
      </c>
      <c r="V1115" s="15">
        <v>0</v>
      </c>
      <c r="W1115" s="15">
        <v>0</v>
      </c>
      <c r="X1115" s="15">
        <v>1</v>
      </c>
      <c r="Y1115" s="15">
        <v>0</v>
      </c>
      <c r="Z1115" s="15">
        <v>0</v>
      </c>
      <c r="AA1115" s="15">
        <v>0</v>
      </c>
      <c r="AB1115" s="15">
        <v>0</v>
      </c>
      <c r="AC1115" s="15">
        <v>1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</row>
    <row r="1116" spans="2:36" x14ac:dyDescent="0.2">
      <c r="B1116" s="15">
        <v>3249</v>
      </c>
      <c r="C1116" s="15">
        <v>2.33</v>
      </c>
      <c r="D1116" s="15">
        <v>0.01</v>
      </c>
      <c r="E1116" s="15">
        <v>1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1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0</v>
      </c>
      <c r="X1116" s="15">
        <v>1</v>
      </c>
      <c r="Y1116" s="15">
        <v>0</v>
      </c>
      <c r="Z1116" s="15">
        <v>0</v>
      </c>
      <c r="AA1116" s="15">
        <v>0</v>
      </c>
      <c r="AB1116" s="15">
        <v>1</v>
      </c>
      <c r="AC1116" s="15">
        <v>0</v>
      </c>
      <c r="AD1116" s="15">
        <v>1</v>
      </c>
      <c r="AE1116" s="15">
        <v>0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</row>
    <row r="1117" spans="2:36" x14ac:dyDescent="0.2">
      <c r="B1117" s="15">
        <v>4680</v>
      </c>
      <c r="C1117" s="15">
        <v>12.29</v>
      </c>
      <c r="D1117" s="15">
        <v>12.29</v>
      </c>
      <c r="E1117" s="15">
        <v>0</v>
      </c>
      <c r="F1117" s="15">
        <v>1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1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1</v>
      </c>
      <c r="AD1117" s="15">
        <v>0</v>
      </c>
      <c r="AE1117" s="15">
        <v>0</v>
      </c>
      <c r="AF1117" s="15">
        <v>0</v>
      </c>
      <c r="AG1117" s="15">
        <v>0</v>
      </c>
      <c r="AH1117" s="15">
        <v>0</v>
      </c>
      <c r="AI1117" s="15">
        <v>1</v>
      </c>
      <c r="AJ1117" s="15">
        <v>0</v>
      </c>
    </row>
    <row r="1118" spans="2:36" x14ac:dyDescent="0.2">
      <c r="B1118" s="15">
        <v>2349</v>
      </c>
      <c r="C1118" s="15">
        <v>23.09</v>
      </c>
      <c r="D1118" s="15">
        <v>3.6</v>
      </c>
      <c r="E1118" s="15">
        <v>1</v>
      </c>
      <c r="F1118" s="15">
        <v>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1</v>
      </c>
      <c r="Y1118" s="15">
        <v>0</v>
      </c>
      <c r="Z1118" s="15">
        <v>0</v>
      </c>
      <c r="AA1118" s="15">
        <v>0</v>
      </c>
      <c r="AB1118" s="15">
        <v>0</v>
      </c>
      <c r="AC1118" s="15">
        <v>1</v>
      </c>
      <c r="AD1118" s="15">
        <v>0</v>
      </c>
      <c r="AE1118" s="15">
        <v>0</v>
      </c>
      <c r="AF1118" s="15">
        <v>0</v>
      </c>
      <c r="AG1118" s="15">
        <v>0</v>
      </c>
      <c r="AH1118" s="15">
        <v>0</v>
      </c>
      <c r="AI1118" s="15">
        <v>1</v>
      </c>
      <c r="AJ1118" s="15">
        <v>0</v>
      </c>
    </row>
    <row r="1119" spans="2:36" x14ac:dyDescent="0.2">
      <c r="B1119" s="15">
        <v>2991</v>
      </c>
      <c r="C1119" s="15">
        <v>6.6</v>
      </c>
      <c r="D1119" s="15">
        <v>0.54</v>
      </c>
      <c r="E1119" s="15">
        <v>1</v>
      </c>
      <c r="F1119" s="15">
        <v>0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1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1</v>
      </c>
      <c r="AD1119" s="15">
        <v>0</v>
      </c>
      <c r="AE1119" s="15">
        <v>0</v>
      </c>
      <c r="AF1119" s="15">
        <v>0</v>
      </c>
      <c r="AG1119" s="15">
        <v>0</v>
      </c>
      <c r="AH1119" s="15">
        <v>1</v>
      </c>
      <c r="AI1119" s="15">
        <v>0</v>
      </c>
      <c r="AJ1119" s="15">
        <v>0</v>
      </c>
    </row>
    <row r="1120" spans="2:36" x14ac:dyDescent="0.2">
      <c r="B1120" s="15">
        <v>3277</v>
      </c>
      <c r="C1120" s="15">
        <v>4.5</v>
      </c>
      <c r="D1120" s="15">
        <v>4.5</v>
      </c>
      <c r="E1120" s="15">
        <v>0</v>
      </c>
      <c r="F1120" s="15">
        <v>1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1</v>
      </c>
      <c r="Y1120" s="15">
        <v>0</v>
      </c>
      <c r="Z1120" s="15">
        <v>0</v>
      </c>
      <c r="AA1120" s="15">
        <v>1</v>
      </c>
      <c r="AB1120" s="15">
        <v>0</v>
      </c>
      <c r="AC1120" s="15">
        <v>0</v>
      </c>
      <c r="AD1120" s="15">
        <v>0</v>
      </c>
      <c r="AE1120" s="15">
        <v>0</v>
      </c>
      <c r="AF1120" s="15">
        <v>0</v>
      </c>
      <c r="AG1120" s="15">
        <v>1</v>
      </c>
      <c r="AH1120" s="15">
        <v>0</v>
      </c>
      <c r="AI1120" s="15">
        <v>0</v>
      </c>
      <c r="AJ1120" s="15">
        <v>0</v>
      </c>
    </row>
    <row r="1121" spans="2:36" x14ac:dyDescent="0.2">
      <c r="B1121" s="15">
        <v>1386</v>
      </c>
      <c r="C1121" s="15">
        <v>4.75</v>
      </c>
      <c r="D1121" s="15">
        <v>0.25</v>
      </c>
      <c r="E1121" s="15">
        <v>1</v>
      </c>
      <c r="F1121" s="15">
        <v>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0</v>
      </c>
      <c r="X1121" s="15">
        <v>1</v>
      </c>
      <c r="Y1121" s="15">
        <v>0</v>
      </c>
      <c r="Z1121" s="15">
        <v>0</v>
      </c>
      <c r="AA1121" s="15">
        <v>1</v>
      </c>
      <c r="AB1121" s="15">
        <v>0</v>
      </c>
      <c r="AC1121" s="15">
        <v>0</v>
      </c>
      <c r="AD1121" s="15">
        <v>0</v>
      </c>
      <c r="AE1121" s="15">
        <v>1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</row>
    <row r="1122" spans="2:36" x14ac:dyDescent="0.2">
      <c r="B1122" s="15">
        <v>197</v>
      </c>
      <c r="C1122" s="15">
        <v>5.35</v>
      </c>
      <c r="D1122" s="15">
        <v>5.35</v>
      </c>
      <c r="E1122" s="15">
        <v>0</v>
      </c>
      <c r="F1122" s="15">
        <v>0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1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1</v>
      </c>
      <c r="AD1122" s="15">
        <v>0</v>
      </c>
      <c r="AE1122" s="15">
        <v>0</v>
      </c>
      <c r="AF1122" s="15">
        <v>0</v>
      </c>
      <c r="AG1122" s="15">
        <v>0</v>
      </c>
      <c r="AH1122" s="15">
        <v>1</v>
      </c>
      <c r="AI1122" s="15">
        <v>0</v>
      </c>
      <c r="AJ1122" s="15">
        <v>0</v>
      </c>
    </row>
    <row r="1123" spans="2:36" x14ac:dyDescent="0.2">
      <c r="B1123" s="15">
        <v>519</v>
      </c>
      <c r="C1123" s="15">
        <v>22.14</v>
      </c>
      <c r="D1123" s="15">
        <v>1.23</v>
      </c>
      <c r="E1123" s="15">
        <v>1</v>
      </c>
      <c r="F1123" s="15">
        <v>0</v>
      </c>
      <c r="G1123" s="15">
        <v>0</v>
      </c>
      <c r="H1123" s="15">
        <v>0</v>
      </c>
      <c r="I1123" s="15">
        <v>1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1</v>
      </c>
      <c r="AD1123" s="15">
        <v>0</v>
      </c>
      <c r="AE1123" s="15">
        <v>0</v>
      </c>
      <c r="AF1123" s="15">
        <v>0</v>
      </c>
      <c r="AG1123" s="15">
        <v>0</v>
      </c>
      <c r="AH1123" s="15">
        <v>0</v>
      </c>
      <c r="AI1123" s="15">
        <v>0</v>
      </c>
      <c r="AJ1123" s="15">
        <v>1</v>
      </c>
    </row>
    <row r="1124" spans="2:36" x14ac:dyDescent="0.2">
      <c r="B1124" s="15">
        <v>3613</v>
      </c>
      <c r="C1124" s="15">
        <v>7.99</v>
      </c>
      <c r="D1124" s="15">
        <v>7.99</v>
      </c>
      <c r="E1124" s="15">
        <v>0</v>
      </c>
      <c r="F1124" s="15">
        <v>0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1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1</v>
      </c>
      <c r="Y1124" s="15">
        <v>0</v>
      </c>
      <c r="Z1124" s="15">
        <v>0</v>
      </c>
      <c r="AA1124" s="15">
        <v>0</v>
      </c>
      <c r="AB1124" s="15">
        <v>0</v>
      </c>
      <c r="AC1124" s="15">
        <v>1</v>
      </c>
      <c r="AD1124" s="15">
        <v>0</v>
      </c>
      <c r="AE1124" s="15">
        <v>0</v>
      </c>
      <c r="AF1124" s="15">
        <v>0</v>
      </c>
      <c r="AG1124" s="15">
        <v>1</v>
      </c>
      <c r="AH1124" s="15">
        <v>0</v>
      </c>
      <c r="AI1124" s="15">
        <v>0</v>
      </c>
      <c r="AJ1124" s="15">
        <v>0</v>
      </c>
    </row>
    <row r="1125" spans="2:36" x14ac:dyDescent="0.2">
      <c r="B1125" s="15">
        <v>3385</v>
      </c>
      <c r="C1125" s="15">
        <v>2.75</v>
      </c>
      <c r="D1125" s="15">
        <v>2.75</v>
      </c>
      <c r="E1125" s="15">
        <v>0</v>
      </c>
      <c r="F1125" s="15">
        <v>0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1</v>
      </c>
      <c r="V1125" s="15">
        <v>0</v>
      </c>
      <c r="W1125" s="15">
        <v>0</v>
      </c>
      <c r="X1125" s="15">
        <v>1</v>
      </c>
      <c r="Y1125" s="15">
        <v>0</v>
      </c>
      <c r="Z1125" s="15">
        <v>0</v>
      </c>
      <c r="AA1125" s="15">
        <v>0</v>
      </c>
      <c r="AB1125" s="15">
        <v>0</v>
      </c>
      <c r="AC1125" s="15">
        <v>1</v>
      </c>
      <c r="AD1125" s="15">
        <v>0</v>
      </c>
      <c r="AE1125" s="15">
        <v>1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</row>
    <row r="1126" spans="2:36" x14ac:dyDescent="0.2">
      <c r="B1126" s="15">
        <v>10067</v>
      </c>
      <c r="C1126" s="15">
        <v>12.99</v>
      </c>
      <c r="D1126" s="15">
        <v>12.99</v>
      </c>
      <c r="E1126" s="15">
        <v>0</v>
      </c>
      <c r="F1126" s="15">
        <v>0</v>
      </c>
      <c r="G1126" s="15">
        <v>1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0</v>
      </c>
      <c r="W1126" s="15">
        <v>0</v>
      </c>
      <c r="X1126" s="15">
        <v>1</v>
      </c>
      <c r="Y1126" s="15">
        <v>0</v>
      </c>
      <c r="Z1126" s="15">
        <v>0</v>
      </c>
      <c r="AA1126" s="15">
        <v>1</v>
      </c>
      <c r="AB1126" s="15">
        <v>0</v>
      </c>
      <c r="AC1126" s="15">
        <v>0</v>
      </c>
      <c r="AD1126" s="15">
        <v>0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</row>
    <row r="1127" spans="2:36" x14ac:dyDescent="0.2">
      <c r="B1127" s="15">
        <v>5701</v>
      </c>
      <c r="C1127" s="15">
        <v>19.68</v>
      </c>
      <c r="D1127" s="15">
        <v>3.68</v>
      </c>
      <c r="E1127" s="15">
        <v>1</v>
      </c>
      <c r="F1127" s="15">
        <v>0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1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1</v>
      </c>
      <c r="AA1127" s="15">
        <v>0</v>
      </c>
      <c r="AB1127" s="15">
        <v>0</v>
      </c>
      <c r="AC1127" s="15">
        <v>0</v>
      </c>
      <c r="AD1127" s="15">
        <v>1</v>
      </c>
      <c r="AE1127" s="15">
        <v>0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2:36" x14ac:dyDescent="0.2">
      <c r="B1128" s="15">
        <v>475</v>
      </c>
      <c r="C1128" s="15">
        <v>71</v>
      </c>
      <c r="D1128" s="15">
        <v>25</v>
      </c>
      <c r="E1128" s="15">
        <v>1</v>
      </c>
      <c r="F1128" s="15">
        <v>0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1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1</v>
      </c>
      <c r="Y1128" s="15">
        <v>0</v>
      </c>
      <c r="Z1128" s="15">
        <v>0</v>
      </c>
      <c r="AA1128" s="15">
        <v>0</v>
      </c>
      <c r="AB1128" s="15">
        <v>0</v>
      </c>
      <c r="AC1128" s="15">
        <v>1</v>
      </c>
      <c r="AD1128" s="15">
        <v>0</v>
      </c>
      <c r="AE1128" s="15">
        <v>0</v>
      </c>
      <c r="AF1128" s="15">
        <v>0</v>
      </c>
      <c r="AG1128" s="15">
        <v>0</v>
      </c>
      <c r="AH1128" s="15">
        <v>0</v>
      </c>
      <c r="AI1128" s="15">
        <v>1</v>
      </c>
      <c r="AJ1128" s="15">
        <v>0</v>
      </c>
    </row>
    <row r="1129" spans="2:36" x14ac:dyDescent="0.2">
      <c r="B1129" s="15">
        <v>27132</v>
      </c>
      <c r="C1129" s="15">
        <v>17.010000000000002</v>
      </c>
      <c r="D1129" s="15">
        <v>0.99</v>
      </c>
      <c r="E1129" s="15">
        <v>1</v>
      </c>
      <c r="F1129" s="15">
        <v>0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1</v>
      </c>
      <c r="U1129" s="15">
        <v>0</v>
      </c>
      <c r="V1129" s="15">
        <v>0</v>
      </c>
      <c r="W1129" s="15">
        <v>0</v>
      </c>
      <c r="X1129" s="15">
        <v>1</v>
      </c>
      <c r="Y1129" s="15">
        <v>0</v>
      </c>
      <c r="Z1129" s="15">
        <v>0</v>
      </c>
      <c r="AA1129" s="15">
        <v>0</v>
      </c>
      <c r="AB1129" s="15">
        <v>1</v>
      </c>
      <c r="AC1129" s="15">
        <v>0</v>
      </c>
      <c r="AD1129" s="15">
        <v>1</v>
      </c>
      <c r="AE1129" s="15">
        <v>0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</row>
    <row r="1130" spans="2:36" x14ac:dyDescent="0.2">
      <c r="B1130" s="15">
        <v>1545</v>
      </c>
      <c r="C1130" s="15">
        <v>8.7200000000000006</v>
      </c>
      <c r="D1130" s="15">
        <v>2.4500000000000002</v>
      </c>
      <c r="E1130" s="15">
        <v>1</v>
      </c>
      <c r="F1130" s="15">
        <v>1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1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0</v>
      </c>
      <c r="AG1130" s="15">
        <v>0</v>
      </c>
      <c r="AH1130" s="15">
        <v>0</v>
      </c>
      <c r="AI1130" s="15">
        <v>1</v>
      </c>
      <c r="AJ1130" s="15">
        <v>0</v>
      </c>
    </row>
    <row r="1131" spans="2:36" x14ac:dyDescent="0.2">
      <c r="B1131" s="15">
        <v>4390</v>
      </c>
      <c r="C1131" s="15">
        <v>8.1999999999999993</v>
      </c>
      <c r="D1131" s="15">
        <v>8.1999999999999993</v>
      </c>
      <c r="E1131" s="15">
        <v>0</v>
      </c>
      <c r="F1131" s="15">
        <v>1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1</v>
      </c>
      <c r="Y1131" s="15">
        <v>0</v>
      </c>
      <c r="Z1131" s="15">
        <v>0</v>
      </c>
      <c r="AA1131" s="15">
        <v>0</v>
      </c>
      <c r="AB1131" s="15">
        <v>0</v>
      </c>
      <c r="AC1131" s="15">
        <v>1</v>
      </c>
      <c r="AD1131" s="15">
        <v>1</v>
      </c>
      <c r="AE1131" s="15">
        <v>0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</row>
    <row r="1132" spans="2:36" x14ac:dyDescent="0.2">
      <c r="B1132" s="15">
        <v>2168</v>
      </c>
      <c r="C1132" s="15">
        <v>14.14</v>
      </c>
      <c r="D1132" s="15">
        <v>1.23</v>
      </c>
      <c r="E1132" s="15">
        <v>1</v>
      </c>
      <c r="F1132" s="15">
        <v>0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1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1</v>
      </c>
      <c r="AD1132" s="15">
        <v>1</v>
      </c>
      <c r="AE1132" s="15">
        <v>0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</row>
    <row r="1133" spans="2:36" x14ac:dyDescent="0.2">
      <c r="B1133" s="15">
        <v>7</v>
      </c>
      <c r="C1133" s="15">
        <v>222.58</v>
      </c>
      <c r="D1133" s="15">
        <v>67.63</v>
      </c>
      <c r="E1133" s="15">
        <v>1</v>
      </c>
      <c r="F1133" s="15">
        <v>0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1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1</v>
      </c>
      <c r="AB1133" s="15">
        <v>0</v>
      </c>
      <c r="AC1133" s="15">
        <v>0</v>
      </c>
      <c r="AD1133" s="15">
        <v>0</v>
      </c>
      <c r="AE1133" s="15">
        <v>1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</row>
    <row r="1134" spans="2:36" x14ac:dyDescent="0.2">
      <c r="B1134" s="15">
        <v>2695</v>
      </c>
      <c r="C1134" s="15">
        <v>2.75</v>
      </c>
      <c r="D1134" s="15">
        <v>2</v>
      </c>
      <c r="E1134" s="15">
        <v>1</v>
      </c>
      <c r="F1134" s="15">
        <v>1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1</v>
      </c>
      <c r="Y1134" s="15">
        <v>0</v>
      </c>
      <c r="Z1134" s="15">
        <v>0</v>
      </c>
      <c r="AA1134" s="15">
        <v>0</v>
      </c>
      <c r="AB1134" s="15">
        <v>0</v>
      </c>
      <c r="AC1134" s="15">
        <v>1</v>
      </c>
      <c r="AD1134" s="15">
        <v>0</v>
      </c>
      <c r="AE1134" s="15">
        <v>1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</row>
    <row r="1135" spans="2:36" x14ac:dyDescent="0.2">
      <c r="B1135" s="15">
        <v>3613</v>
      </c>
      <c r="C1135" s="15">
        <v>4.25</v>
      </c>
      <c r="D1135" s="15">
        <v>3.99</v>
      </c>
      <c r="E1135" s="15">
        <v>1</v>
      </c>
      <c r="F1135" s="15">
        <v>0</v>
      </c>
      <c r="G1135" s="15">
        <v>0</v>
      </c>
      <c r="H1135" s="15">
        <v>1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0</v>
      </c>
      <c r="W1135" s="15">
        <v>0</v>
      </c>
      <c r="X1135" s="15">
        <v>1</v>
      </c>
      <c r="Y1135" s="15">
        <v>0</v>
      </c>
      <c r="Z1135" s="15">
        <v>0</v>
      </c>
      <c r="AA1135" s="15">
        <v>0</v>
      </c>
      <c r="AB1135" s="15">
        <v>0</v>
      </c>
      <c r="AC1135" s="15">
        <v>1</v>
      </c>
      <c r="AD1135" s="15">
        <v>0</v>
      </c>
      <c r="AE1135" s="15">
        <v>0</v>
      </c>
      <c r="AF1135" s="15">
        <v>0</v>
      </c>
      <c r="AG1135" s="15">
        <v>1</v>
      </c>
      <c r="AH1135" s="15">
        <v>0</v>
      </c>
      <c r="AI1135" s="15">
        <v>0</v>
      </c>
      <c r="AJ1135" s="15">
        <v>0</v>
      </c>
    </row>
    <row r="1136" spans="2:36" x14ac:dyDescent="0.2">
      <c r="B1136" s="15">
        <v>638</v>
      </c>
      <c r="C1136" s="15">
        <v>39.97</v>
      </c>
      <c r="D1136" s="15">
        <v>1.23</v>
      </c>
      <c r="E1136" s="15">
        <v>1</v>
      </c>
      <c r="F1136" s="15">
        <v>0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1</v>
      </c>
      <c r="V1136" s="15">
        <v>1</v>
      </c>
      <c r="W1136" s="15">
        <v>0</v>
      </c>
      <c r="X1136" s="15">
        <v>0</v>
      </c>
      <c r="Y1136" s="15">
        <v>0</v>
      </c>
      <c r="Z1136" s="15">
        <v>1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0</v>
      </c>
      <c r="AG1136" s="15">
        <v>0</v>
      </c>
      <c r="AH1136" s="15">
        <v>0</v>
      </c>
      <c r="AI1136" s="15">
        <v>0</v>
      </c>
      <c r="AJ1136" s="15">
        <v>1</v>
      </c>
    </row>
    <row r="1137" spans="2:36" x14ac:dyDescent="0.2">
      <c r="B1137" s="15">
        <v>1301</v>
      </c>
      <c r="C1137" s="15">
        <v>5.66</v>
      </c>
      <c r="D1137" s="15">
        <v>1.23</v>
      </c>
      <c r="E1137" s="15">
        <v>1</v>
      </c>
      <c r="F1137" s="15">
        <v>0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1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1</v>
      </c>
      <c r="AD1137" s="15">
        <v>0</v>
      </c>
      <c r="AE1137" s="15">
        <v>0</v>
      </c>
      <c r="AF1137" s="15">
        <v>0</v>
      </c>
      <c r="AG1137" s="15">
        <v>1</v>
      </c>
      <c r="AH1137" s="15">
        <v>0</v>
      </c>
      <c r="AI1137" s="15">
        <v>0</v>
      </c>
      <c r="AJ1137" s="15">
        <v>0</v>
      </c>
    </row>
    <row r="1138" spans="2:36" x14ac:dyDescent="0.2">
      <c r="B1138" s="15">
        <v>1375</v>
      </c>
      <c r="C1138" s="15">
        <v>11.5</v>
      </c>
      <c r="D1138" s="15">
        <v>7.99</v>
      </c>
      <c r="E1138" s="15">
        <v>1</v>
      </c>
      <c r="F1138" s="15">
        <v>0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1</v>
      </c>
      <c r="Y1138" s="15">
        <v>0</v>
      </c>
      <c r="Z1138" s="15">
        <v>0</v>
      </c>
      <c r="AA1138" s="15">
        <v>0</v>
      </c>
      <c r="AB1138" s="15">
        <v>0</v>
      </c>
      <c r="AC1138" s="15">
        <v>1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2:36" x14ac:dyDescent="0.2">
      <c r="B1139" s="15">
        <v>3385</v>
      </c>
      <c r="C1139" s="15">
        <v>11.99</v>
      </c>
      <c r="D1139" s="15">
        <v>11.99</v>
      </c>
      <c r="E1139" s="15">
        <v>0</v>
      </c>
      <c r="F1139" s="15">
        <v>1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0</v>
      </c>
      <c r="W1139" s="15">
        <v>0</v>
      </c>
      <c r="X1139" s="15">
        <v>1</v>
      </c>
      <c r="Y1139" s="15">
        <v>0</v>
      </c>
      <c r="Z1139" s="15">
        <v>0</v>
      </c>
      <c r="AA1139" s="15">
        <v>0</v>
      </c>
      <c r="AB1139" s="15">
        <v>0</v>
      </c>
      <c r="AC1139" s="15">
        <v>1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</row>
    <row r="1140" spans="2:36" x14ac:dyDescent="0.2">
      <c r="B1140" s="15">
        <v>22501</v>
      </c>
      <c r="C1140" s="15">
        <v>20</v>
      </c>
      <c r="D1140" s="15">
        <v>20</v>
      </c>
      <c r="E1140" s="15">
        <v>0</v>
      </c>
      <c r="F1140" s="15">
        <v>0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1</v>
      </c>
      <c r="V1140" s="15">
        <v>0</v>
      </c>
      <c r="W1140" s="15">
        <v>0</v>
      </c>
      <c r="X1140" s="15">
        <v>1</v>
      </c>
      <c r="Y1140" s="15">
        <v>0</v>
      </c>
      <c r="Z1140" s="15">
        <v>0</v>
      </c>
      <c r="AA1140" s="15">
        <v>0</v>
      </c>
      <c r="AB1140" s="15">
        <v>1</v>
      </c>
      <c r="AC1140" s="15">
        <v>0</v>
      </c>
      <c r="AD1140" s="15">
        <v>1</v>
      </c>
      <c r="AE1140" s="15">
        <v>0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</row>
    <row r="1141" spans="2:36" x14ac:dyDescent="0.2">
      <c r="B1141" s="15">
        <v>5701</v>
      </c>
      <c r="C1141" s="15">
        <v>23.98</v>
      </c>
      <c r="D1141" s="15">
        <v>11.07</v>
      </c>
      <c r="E1141" s="15">
        <v>1</v>
      </c>
      <c r="F1141" s="15">
        <v>0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1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1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0</v>
      </c>
      <c r="AG1141" s="15">
        <v>0</v>
      </c>
      <c r="AH1141" s="15">
        <v>1</v>
      </c>
      <c r="AI1141" s="15">
        <v>0</v>
      </c>
      <c r="AJ1141" s="15">
        <v>0</v>
      </c>
    </row>
    <row r="1142" spans="2:36" x14ac:dyDescent="0.2">
      <c r="B1142" s="15">
        <v>325</v>
      </c>
      <c r="C1142" s="15">
        <v>389</v>
      </c>
      <c r="D1142" s="15">
        <v>50</v>
      </c>
      <c r="E1142" s="15">
        <v>1</v>
      </c>
      <c r="F1142" s="15">
        <v>1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1</v>
      </c>
      <c r="Y1142" s="15">
        <v>0</v>
      </c>
      <c r="Z1142" s="15">
        <v>1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0</v>
      </c>
      <c r="AG1142" s="15">
        <v>1</v>
      </c>
      <c r="AH1142" s="15">
        <v>0</v>
      </c>
      <c r="AI1142" s="15">
        <v>0</v>
      </c>
      <c r="AJ1142" s="15">
        <v>0</v>
      </c>
    </row>
    <row r="1143" spans="2:36" x14ac:dyDescent="0.2">
      <c r="B1143" s="15">
        <v>3249</v>
      </c>
      <c r="C1143" s="15">
        <v>3.8</v>
      </c>
      <c r="D1143" s="15">
        <v>0.01</v>
      </c>
      <c r="E1143" s="15">
        <v>1</v>
      </c>
      <c r="F1143" s="15">
        <v>0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1</v>
      </c>
      <c r="R1143" s="15">
        <v>0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1</v>
      </c>
      <c r="Y1143" s="15">
        <v>0</v>
      </c>
      <c r="Z1143" s="15">
        <v>0</v>
      </c>
      <c r="AA1143" s="15">
        <v>0</v>
      </c>
      <c r="AB1143" s="15">
        <v>1</v>
      </c>
      <c r="AC1143" s="15">
        <v>0</v>
      </c>
      <c r="AD1143" s="15">
        <v>1</v>
      </c>
      <c r="AE1143" s="15">
        <v>0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2:36" x14ac:dyDescent="0.2">
      <c r="B1144" s="15">
        <v>3249</v>
      </c>
      <c r="C1144" s="15">
        <v>2.2999999999999998</v>
      </c>
      <c r="D1144" s="15">
        <v>0.01</v>
      </c>
      <c r="E1144" s="15">
        <v>1</v>
      </c>
      <c r="F1144" s="15">
        <v>0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1</v>
      </c>
      <c r="R1144" s="15">
        <v>0</v>
      </c>
      <c r="S1144" s="15">
        <v>0</v>
      </c>
      <c r="T1144" s="15">
        <v>0</v>
      </c>
      <c r="U1144" s="15">
        <v>0</v>
      </c>
      <c r="V1144" s="15">
        <v>0</v>
      </c>
      <c r="W1144" s="15">
        <v>0</v>
      </c>
      <c r="X1144" s="15">
        <v>1</v>
      </c>
      <c r="Y1144" s="15">
        <v>0</v>
      </c>
      <c r="Z1144" s="15">
        <v>0</v>
      </c>
      <c r="AA1144" s="15">
        <v>0</v>
      </c>
      <c r="AB1144" s="15">
        <v>1</v>
      </c>
      <c r="AC1144" s="15">
        <v>0</v>
      </c>
      <c r="AD1144" s="15">
        <v>1</v>
      </c>
      <c r="AE1144" s="15">
        <v>0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</row>
    <row r="1145" spans="2:36" x14ac:dyDescent="0.2">
      <c r="B1145" s="15">
        <v>3249</v>
      </c>
      <c r="C1145" s="15">
        <v>8.5</v>
      </c>
      <c r="D1145" s="15">
        <v>0.01</v>
      </c>
      <c r="E1145" s="15">
        <v>1</v>
      </c>
      <c r="F1145" s="15">
        <v>0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1</v>
      </c>
      <c r="R1145" s="15">
        <v>0</v>
      </c>
      <c r="S1145" s="15">
        <v>0</v>
      </c>
      <c r="T1145" s="15">
        <v>0</v>
      </c>
      <c r="U1145" s="15">
        <v>0</v>
      </c>
      <c r="V1145" s="15">
        <v>0</v>
      </c>
      <c r="W1145" s="15">
        <v>0</v>
      </c>
      <c r="X1145" s="15">
        <v>1</v>
      </c>
      <c r="Y1145" s="15">
        <v>0</v>
      </c>
      <c r="Z1145" s="15">
        <v>0</v>
      </c>
      <c r="AA1145" s="15">
        <v>0</v>
      </c>
      <c r="AB1145" s="15">
        <v>1</v>
      </c>
      <c r="AC1145" s="15">
        <v>0</v>
      </c>
      <c r="AD1145" s="15">
        <v>1</v>
      </c>
      <c r="AE1145" s="15">
        <v>0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2:36" x14ac:dyDescent="0.2">
      <c r="B1146" s="15">
        <v>2459</v>
      </c>
      <c r="C1146" s="15">
        <v>4.24</v>
      </c>
      <c r="D1146" s="15">
        <v>2.99</v>
      </c>
      <c r="E1146" s="15">
        <v>1</v>
      </c>
      <c r="F1146" s="15">
        <v>0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1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1</v>
      </c>
      <c r="Y1146" s="15">
        <v>0</v>
      </c>
      <c r="Z1146" s="15">
        <v>0</v>
      </c>
      <c r="AA1146" s="15">
        <v>0</v>
      </c>
      <c r="AB1146" s="15">
        <v>0</v>
      </c>
      <c r="AC1146" s="15">
        <v>1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2:36" x14ac:dyDescent="0.2">
      <c r="B1147" s="15">
        <v>146</v>
      </c>
      <c r="C1147" s="15">
        <v>89.95</v>
      </c>
      <c r="D1147" s="15">
        <v>89.95</v>
      </c>
      <c r="E1147" s="15">
        <v>0</v>
      </c>
      <c r="F1147" s="15">
        <v>0</v>
      </c>
      <c r="G1147" s="15">
        <v>1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1</v>
      </c>
      <c r="Y1147" s="15">
        <v>0</v>
      </c>
      <c r="Z1147" s="15">
        <v>0</v>
      </c>
      <c r="AA1147" s="15">
        <v>1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</row>
    <row r="1148" spans="2:36" x14ac:dyDescent="0.2">
      <c r="B1148" s="15">
        <v>56</v>
      </c>
      <c r="C1148" s="15">
        <v>75.010000000000005</v>
      </c>
      <c r="D1148" s="15">
        <v>1.23</v>
      </c>
      <c r="E1148" s="15">
        <v>1</v>
      </c>
      <c r="F1148" s="15">
        <v>0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1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1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1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</row>
    <row r="1149" spans="2:36" x14ac:dyDescent="0.2">
      <c r="B1149" s="15">
        <v>37727</v>
      </c>
      <c r="C1149" s="15">
        <v>9.99</v>
      </c>
      <c r="D1149" s="15">
        <v>9.99</v>
      </c>
      <c r="E1149" s="15">
        <v>0</v>
      </c>
      <c r="F1149" s="15">
        <v>0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1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1</v>
      </c>
      <c r="Y1149" s="15">
        <v>0</v>
      </c>
      <c r="Z1149" s="15">
        <v>0</v>
      </c>
      <c r="AA1149" s="15">
        <v>0</v>
      </c>
      <c r="AB1149" s="15">
        <v>0</v>
      </c>
      <c r="AC1149" s="15">
        <v>1</v>
      </c>
      <c r="AD1149" s="15">
        <v>0</v>
      </c>
      <c r="AE1149" s="15">
        <v>0</v>
      </c>
      <c r="AF1149" s="15">
        <v>0</v>
      </c>
      <c r="AG1149" s="15">
        <v>1</v>
      </c>
      <c r="AH1149" s="15">
        <v>0</v>
      </c>
      <c r="AI1149" s="15">
        <v>0</v>
      </c>
      <c r="AJ1149" s="15">
        <v>0</v>
      </c>
    </row>
    <row r="1150" spans="2:36" x14ac:dyDescent="0.2">
      <c r="B1150" s="15">
        <v>3385</v>
      </c>
      <c r="C1150" s="15">
        <v>29.95</v>
      </c>
      <c r="D1150" s="15">
        <v>29.95</v>
      </c>
      <c r="E1150" s="15">
        <v>0</v>
      </c>
      <c r="F1150" s="15">
        <v>0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1</v>
      </c>
      <c r="Y1150" s="15">
        <v>0</v>
      </c>
      <c r="Z1150" s="15">
        <v>0</v>
      </c>
      <c r="AA1150" s="15">
        <v>0</v>
      </c>
      <c r="AB1150" s="15">
        <v>0</v>
      </c>
      <c r="AC1150" s="15">
        <v>1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2:36" x14ac:dyDescent="0.2">
      <c r="B1151" s="15">
        <v>2349</v>
      </c>
      <c r="C1151" s="15">
        <v>5.61</v>
      </c>
      <c r="D1151" s="15">
        <v>3.6</v>
      </c>
      <c r="E1151" s="15">
        <v>1</v>
      </c>
      <c r="F1151" s="15">
        <v>1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1</v>
      </c>
      <c r="Y1151" s="15">
        <v>0</v>
      </c>
      <c r="Z1151" s="15">
        <v>0</v>
      </c>
      <c r="AA1151" s="15">
        <v>0</v>
      </c>
      <c r="AB1151" s="15">
        <v>0</v>
      </c>
      <c r="AC1151" s="15">
        <v>1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</row>
    <row r="1152" spans="2:36" x14ac:dyDescent="0.2">
      <c r="B1152" s="15">
        <v>2349</v>
      </c>
      <c r="C1152" s="15">
        <v>6.19</v>
      </c>
      <c r="D1152" s="15">
        <v>3.6</v>
      </c>
      <c r="E1152" s="15">
        <v>1</v>
      </c>
      <c r="F1152" s="15">
        <v>1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0</v>
      </c>
      <c r="V1152" s="15">
        <v>0</v>
      </c>
      <c r="W1152" s="15">
        <v>0</v>
      </c>
      <c r="X1152" s="15">
        <v>1</v>
      </c>
      <c r="Y1152" s="15">
        <v>0</v>
      </c>
      <c r="Z1152" s="15">
        <v>0</v>
      </c>
      <c r="AA1152" s="15">
        <v>0</v>
      </c>
      <c r="AB1152" s="15">
        <v>0</v>
      </c>
      <c r="AC1152" s="15">
        <v>1</v>
      </c>
      <c r="AD1152" s="15">
        <v>0</v>
      </c>
      <c r="AE1152" s="15">
        <v>0</v>
      </c>
      <c r="AF1152" s="15">
        <v>0</v>
      </c>
      <c r="AG1152" s="15">
        <v>0</v>
      </c>
      <c r="AH1152" s="15">
        <v>0</v>
      </c>
      <c r="AI1152" s="15">
        <v>1</v>
      </c>
      <c r="AJ1152" s="15">
        <v>0</v>
      </c>
    </row>
    <row r="1153" spans="2:36" x14ac:dyDescent="0.2">
      <c r="B1153" s="15">
        <v>265</v>
      </c>
      <c r="C1153" s="15">
        <v>10.69</v>
      </c>
      <c r="D1153" s="15">
        <v>10.69</v>
      </c>
      <c r="E1153" s="15">
        <v>0</v>
      </c>
      <c r="F1153" s="15">
        <v>0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1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1</v>
      </c>
      <c r="X1153" s="15">
        <v>0</v>
      </c>
      <c r="Y1153" s="15">
        <v>1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0</v>
      </c>
      <c r="AG1153" s="15">
        <v>0</v>
      </c>
      <c r="AH1153" s="15">
        <v>1</v>
      </c>
      <c r="AI1153" s="15">
        <v>0</v>
      </c>
      <c r="AJ1153" s="15">
        <v>0</v>
      </c>
    </row>
    <row r="1154" spans="2:36" x14ac:dyDescent="0.2">
      <c r="B1154" s="15">
        <v>88</v>
      </c>
      <c r="C1154" s="15">
        <v>37.51</v>
      </c>
      <c r="D1154" s="15">
        <v>1.78</v>
      </c>
      <c r="E1154" s="15">
        <v>1</v>
      </c>
      <c r="F1154" s="15">
        <v>1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0</v>
      </c>
      <c r="V1154" s="15">
        <v>0</v>
      </c>
      <c r="W1154" s="15">
        <v>1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1</v>
      </c>
      <c r="AD1154" s="15">
        <v>0</v>
      </c>
      <c r="AE1154" s="15">
        <v>0</v>
      </c>
      <c r="AF1154" s="15">
        <v>0</v>
      </c>
      <c r="AG1154" s="15">
        <v>0</v>
      </c>
      <c r="AH1154" s="15">
        <v>1</v>
      </c>
      <c r="AI1154" s="15">
        <v>0</v>
      </c>
      <c r="AJ1154" s="15">
        <v>0</v>
      </c>
    </row>
    <row r="1155" spans="2:36" x14ac:dyDescent="0.2">
      <c r="B1155" s="15">
        <v>5701</v>
      </c>
      <c r="C1155" s="15">
        <v>4.43</v>
      </c>
      <c r="D1155" s="15">
        <v>2.4500000000000002</v>
      </c>
      <c r="E1155" s="15">
        <v>1</v>
      </c>
      <c r="F1155" s="15">
        <v>0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1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0</v>
      </c>
      <c r="V1155" s="15">
        <v>1</v>
      </c>
      <c r="W1155" s="15">
        <v>0</v>
      </c>
      <c r="X1155" s="15">
        <v>0</v>
      </c>
      <c r="Y1155" s="15">
        <v>0</v>
      </c>
      <c r="Z1155" s="15">
        <v>1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0</v>
      </c>
      <c r="AG1155" s="15">
        <v>1</v>
      </c>
      <c r="AH1155" s="15">
        <v>0</v>
      </c>
      <c r="AI1155" s="15">
        <v>0</v>
      </c>
      <c r="AJ1155" s="15">
        <v>0</v>
      </c>
    </row>
    <row r="1156" spans="2:36" x14ac:dyDescent="0.2">
      <c r="B1156" s="15">
        <v>27132</v>
      </c>
      <c r="C1156" s="15">
        <v>117.5</v>
      </c>
      <c r="D1156" s="15">
        <v>0.99</v>
      </c>
      <c r="E1156" s="15">
        <v>1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1</v>
      </c>
      <c r="U1156" s="15">
        <v>0</v>
      </c>
      <c r="V1156" s="15">
        <v>0</v>
      </c>
      <c r="W1156" s="15">
        <v>0</v>
      </c>
      <c r="X1156" s="15">
        <v>1</v>
      </c>
      <c r="Y1156" s="15">
        <v>0</v>
      </c>
      <c r="Z1156" s="15">
        <v>0</v>
      </c>
      <c r="AA1156" s="15">
        <v>0</v>
      </c>
      <c r="AB1156" s="15">
        <v>1</v>
      </c>
      <c r="AC1156" s="15">
        <v>0</v>
      </c>
      <c r="AD1156" s="15">
        <v>1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2:36" x14ac:dyDescent="0.2">
      <c r="B1157" s="15">
        <v>858</v>
      </c>
      <c r="C1157" s="15">
        <v>1.23</v>
      </c>
      <c r="D1157" s="15">
        <v>1.23</v>
      </c>
      <c r="E1157" s="15">
        <v>0</v>
      </c>
      <c r="F1157" s="15">
        <v>0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1</v>
      </c>
      <c r="R1157" s="15">
        <v>0</v>
      </c>
      <c r="S1157" s="15">
        <v>0</v>
      </c>
      <c r="T1157" s="15">
        <v>0</v>
      </c>
      <c r="U1157" s="15">
        <v>0</v>
      </c>
      <c r="V1157" s="15">
        <v>1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1</v>
      </c>
      <c r="AD1157" s="15">
        <v>1</v>
      </c>
      <c r="AE1157" s="15">
        <v>0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2:36" x14ac:dyDescent="0.2">
      <c r="B1158" s="15">
        <v>1842</v>
      </c>
      <c r="C1158" s="15">
        <v>5.35</v>
      </c>
      <c r="D1158" s="15">
        <v>5.35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1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1</v>
      </c>
      <c r="X1158" s="15">
        <v>0</v>
      </c>
      <c r="Y1158" s="15">
        <v>0</v>
      </c>
      <c r="Z1158" s="15">
        <v>1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5">
        <v>0</v>
      </c>
      <c r="AH1158" s="15">
        <v>1</v>
      </c>
      <c r="AI1158" s="15">
        <v>0</v>
      </c>
      <c r="AJ1158" s="15">
        <v>0</v>
      </c>
    </row>
    <row r="1159" spans="2:36" x14ac:dyDescent="0.2">
      <c r="B1159" s="15">
        <v>1029</v>
      </c>
      <c r="C1159" s="15">
        <v>1.25</v>
      </c>
      <c r="D1159" s="15">
        <v>1.25</v>
      </c>
      <c r="E1159" s="15">
        <v>0</v>
      </c>
      <c r="F1159" s="15">
        <v>0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1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1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1</v>
      </c>
      <c r="AD1159" s="15">
        <v>0</v>
      </c>
      <c r="AE1159" s="15">
        <v>0</v>
      </c>
      <c r="AF1159" s="15">
        <v>0</v>
      </c>
      <c r="AG1159" s="15">
        <v>0</v>
      </c>
      <c r="AH1159" s="15">
        <v>1</v>
      </c>
      <c r="AI1159" s="15">
        <v>0</v>
      </c>
      <c r="AJ1159" s="15">
        <v>0</v>
      </c>
    </row>
    <row r="1160" spans="2:36" x14ac:dyDescent="0.2">
      <c r="B1160" s="15">
        <v>3385</v>
      </c>
      <c r="C1160" s="15">
        <v>16.559999999999999</v>
      </c>
      <c r="D1160" s="15">
        <v>11.99</v>
      </c>
      <c r="E1160" s="15">
        <v>1</v>
      </c>
      <c r="F1160" s="15">
        <v>1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1</v>
      </c>
      <c r="Y1160" s="15">
        <v>0</v>
      </c>
      <c r="Z1160" s="15">
        <v>0</v>
      </c>
      <c r="AA1160" s="15">
        <v>0</v>
      </c>
      <c r="AB1160" s="15">
        <v>0</v>
      </c>
      <c r="AC1160" s="15">
        <v>1</v>
      </c>
      <c r="AD1160" s="15">
        <v>0</v>
      </c>
      <c r="AE1160" s="15">
        <v>1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2:36" x14ac:dyDescent="0.2">
      <c r="B1161" s="15">
        <v>534</v>
      </c>
      <c r="C1161" s="15">
        <v>34.659999999999997</v>
      </c>
      <c r="D1161" s="15">
        <v>29.95</v>
      </c>
      <c r="E1161" s="15">
        <v>1</v>
      </c>
      <c r="F1161" s="15">
        <v>0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1</v>
      </c>
      <c r="Y1161" s="15">
        <v>0</v>
      </c>
      <c r="Z1161" s="15">
        <v>0</v>
      </c>
      <c r="AA1161" s="15">
        <v>0</v>
      </c>
      <c r="AB1161" s="15">
        <v>0</v>
      </c>
      <c r="AC1161" s="15">
        <v>1</v>
      </c>
      <c r="AD1161" s="15">
        <v>0</v>
      </c>
      <c r="AE1161" s="15">
        <v>0</v>
      </c>
      <c r="AF1161" s="15">
        <v>0</v>
      </c>
      <c r="AG1161" s="15">
        <v>1</v>
      </c>
      <c r="AH1161" s="15">
        <v>0</v>
      </c>
      <c r="AI1161" s="15">
        <v>0</v>
      </c>
      <c r="AJ1161" s="15">
        <v>0</v>
      </c>
    </row>
    <row r="1162" spans="2:36" x14ac:dyDescent="0.2">
      <c r="B1162" s="15">
        <v>1179</v>
      </c>
      <c r="C1162" s="15">
        <v>26.92</v>
      </c>
      <c r="D1162" s="15">
        <v>1.23</v>
      </c>
      <c r="E1162" s="15">
        <v>1</v>
      </c>
      <c r="F1162" s="15">
        <v>1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1</v>
      </c>
      <c r="W1162" s="15">
        <v>0</v>
      </c>
      <c r="X1162" s="15">
        <v>0</v>
      </c>
      <c r="Y1162" s="15">
        <v>0</v>
      </c>
      <c r="Z1162" s="15">
        <v>1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5">
        <v>0</v>
      </c>
      <c r="AH1162" s="15">
        <v>0</v>
      </c>
      <c r="AI1162" s="15">
        <v>0</v>
      </c>
      <c r="AJ1162" s="15">
        <v>1</v>
      </c>
    </row>
    <row r="1163" spans="2:36" x14ac:dyDescent="0.2">
      <c r="B1163" s="15">
        <v>5939</v>
      </c>
      <c r="C1163" s="15">
        <v>25</v>
      </c>
      <c r="D1163" s="15">
        <v>25</v>
      </c>
      <c r="E1163" s="15">
        <v>0</v>
      </c>
      <c r="F1163" s="15">
        <v>0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1</v>
      </c>
      <c r="Y1163" s="15">
        <v>0</v>
      </c>
      <c r="Z1163" s="15">
        <v>1</v>
      </c>
      <c r="AA1163" s="15">
        <v>0</v>
      </c>
      <c r="AB1163" s="15">
        <v>0</v>
      </c>
      <c r="AC1163" s="15">
        <v>0</v>
      </c>
      <c r="AD1163" s="15">
        <v>1</v>
      </c>
      <c r="AE1163" s="15">
        <v>0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</row>
    <row r="1164" spans="2:36" x14ac:dyDescent="0.2">
      <c r="B1164" s="15">
        <v>89</v>
      </c>
      <c r="C1164" s="15">
        <v>1.23</v>
      </c>
      <c r="D1164" s="15">
        <v>1.23</v>
      </c>
      <c r="E1164" s="15">
        <v>0</v>
      </c>
      <c r="F1164" s="15">
        <v>0</v>
      </c>
      <c r="G1164" s="15">
        <v>0</v>
      </c>
      <c r="H1164" s="15">
        <v>1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1</v>
      </c>
      <c r="W1164" s="15">
        <v>0</v>
      </c>
      <c r="X1164" s="15">
        <v>0</v>
      </c>
      <c r="Y1164" s="15">
        <v>0</v>
      </c>
      <c r="Z1164" s="15">
        <v>1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0</v>
      </c>
      <c r="AG1164" s="15">
        <v>0</v>
      </c>
      <c r="AH1164" s="15">
        <v>0</v>
      </c>
      <c r="AI1164" s="15">
        <v>0</v>
      </c>
      <c r="AJ1164" s="15">
        <v>1</v>
      </c>
    </row>
    <row r="1165" spans="2:36" x14ac:dyDescent="0.2">
      <c r="B1165" s="15">
        <v>2427</v>
      </c>
      <c r="C1165" s="15">
        <v>33.950000000000003</v>
      </c>
      <c r="D1165" s="15">
        <v>33.950000000000003</v>
      </c>
      <c r="E1165" s="15">
        <v>0</v>
      </c>
      <c r="F1165" s="15">
        <v>0</v>
      </c>
      <c r="G1165" s="15">
        <v>1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</v>
      </c>
      <c r="X1165" s="15">
        <v>1</v>
      </c>
      <c r="Y1165" s="15">
        <v>0</v>
      </c>
      <c r="Z1165" s="15">
        <v>0</v>
      </c>
      <c r="AA1165" s="15">
        <v>1</v>
      </c>
      <c r="AB1165" s="15">
        <v>0</v>
      </c>
      <c r="AC1165" s="15">
        <v>0</v>
      </c>
      <c r="AD1165" s="15">
        <v>0</v>
      </c>
      <c r="AE1165" s="15">
        <v>0</v>
      </c>
      <c r="AF1165" s="15">
        <v>0</v>
      </c>
      <c r="AG1165" s="15">
        <v>1</v>
      </c>
      <c r="AH1165" s="15">
        <v>0</v>
      </c>
      <c r="AI1165" s="15">
        <v>0</v>
      </c>
      <c r="AJ1165" s="15">
        <v>0</v>
      </c>
    </row>
    <row r="1166" spans="2:36" x14ac:dyDescent="0.2">
      <c r="B1166" s="15">
        <v>1155</v>
      </c>
      <c r="C1166" s="15">
        <v>7.99</v>
      </c>
      <c r="D1166" s="15">
        <v>7.99</v>
      </c>
      <c r="E1166" s="15">
        <v>0</v>
      </c>
      <c r="F1166" s="15">
        <v>0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1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1</v>
      </c>
      <c r="Y1166" s="15">
        <v>0</v>
      </c>
      <c r="Z1166" s="15">
        <v>0</v>
      </c>
      <c r="AA1166" s="15">
        <v>0</v>
      </c>
      <c r="AB1166" s="15">
        <v>0</v>
      </c>
      <c r="AC1166" s="15">
        <v>1</v>
      </c>
      <c r="AD1166" s="15">
        <v>0</v>
      </c>
      <c r="AE1166" s="15">
        <v>0</v>
      </c>
      <c r="AF1166" s="15">
        <v>0</v>
      </c>
      <c r="AG1166" s="15">
        <v>1</v>
      </c>
      <c r="AH1166" s="15">
        <v>0</v>
      </c>
      <c r="AI1166" s="15">
        <v>0</v>
      </c>
      <c r="AJ1166" s="15">
        <v>0</v>
      </c>
    </row>
    <row r="1167" spans="2:36" x14ac:dyDescent="0.2">
      <c r="B1167" s="15">
        <v>315</v>
      </c>
      <c r="C1167" s="15">
        <v>3.68</v>
      </c>
      <c r="D1167" s="15">
        <v>3.68</v>
      </c>
      <c r="E1167" s="15">
        <v>0</v>
      </c>
      <c r="F1167" s="15">
        <v>0</v>
      </c>
      <c r="G1167" s="15">
        <v>0</v>
      </c>
      <c r="H1167" s="15">
        <v>0</v>
      </c>
      <c r="I1167" s="15">
        <v>1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0</v>
      </c>
      <c r="U1167" s="15">
        <v>0</v>
      </c>
      <c r="V1167" s="15">
        <v>1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1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</row>
    <row r="1168" spans="2:36" x14ac:dyDescent="0.2">
      <c r="B1168" s="15">
        <v>25433</v>
      </c>
      <c r="C1168" s="15">
        <v>5.95</v>
      </c>
      <c r="D1168" s="15">
        <v>5.95</v>
      </c>
      <c r="E1168" s="15">
        <v>0</v>
      </c>
      <c r="F1168" s="15">
        <v>0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1</v>
      </c>
      <c r="Q1168" s="15">
        <v>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1</v>
      </c>
      <c r="Y1168" s="15">
        <v>1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</row>
    <row r="1169" spans="2:36" x14ac:dyDescent="0.2">
      <c r="B1169" s="15">
        <v>1329</v>
      </c>
      <c r="C1169" s="15">
        <v>30.62</v>
      </c>
      <c r="D1169" s="15">
        <v>6.03</v>
      </c>
      <c r="E1169" s="15">
        <v>0</v>
      </c>
      <c r="F1169" s="15">
        <v>0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1</v>
      </c>
      <c r="P1169" s="15">
        <v>0</v>
      </c>
      <c r="Q1169" s="15">
        <v>0</v>
      </c>
      <c r="R1169" s="15">
        <v>0</v>
      </c>
      <c r="S1169" s="15">
        <v>0</v>
      </c>
      <c r="T1169" s="15">
        <v>0</v>
      </c>
      <c r="U1169" s="15">
        <v>0</v>
      </c>
      <c r="V1169" s="15">
        <v>1</v>
      </c>
      <c r="W1169" s="15">
        <v>0</v>
      </c>
      <c r="X1169" s="15">
        <v>0</v>
      </c>
      <c r="Y1169" s="15">
        <v>0</v>
      </c>
      <c r="Z1169" s="15">
        <v>1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0</v>
      </c>
      <c r="AG1169" s="15">
        <v>0</v>
      </c>
      <c r="AH1169" s="15">
        <v>0</v>
      </c>
      <c r="AI1169" s="15">
        <v>0</v>
      </c>
      <c r="AJ1169" s="15">
        <v>1</v>
      </c>
    </row>
    <row r="1170" spans="2:36" x14ac:dyDescent="0.2">
      <c r="B1170" s="15">
        <v>2507</v>
      </c>
      <c r="C1170" s="15">
        <v>3.06</v>
      </c>
      <c r="D1170" s="15">
        <v>2.4500000000000002</v>
      </c>
      <c r="E1170" s="15">
        <v>1</v>
      </c>
      <c r="F1170" s="15">
        <v>0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5">
        <v>1</v>
      </c>
      <c r="V1170" s="15">
        <v>1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1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</row>
    <row r="1171" spans="2:36" x14ac:dyDescent="0.2">
      <c r="B1171" s="15">
        <v>205</v>
      </c>
      <c r="C1171" s="15">
        <v>4.3</v>
      </c>
      <c r="D1171" s="15">
        <v>2.44</v>
      </c>
      <c r="E1171" s="15">
        <v>1</v>
      </c>
      <c r="F1171" s="15">
        <v>0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1</v>
      </c>
      <c r="R1171" s="15">
        <v>0</v>
      </c>
      <c r="S1171" s="15">
        <v>0</v>
      </c>
      <c r="T1171" s="15">
        <v>0</v>
      </c>
      <c r="U1171" s="15">
        <v>0</v>
      </c>
      <c r="V1171" s="15">
        <v>1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1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</row>
    <row r="1172" spans="2:36" x14ac:dyDescent="0.2">
      <c r="B1172" s="15">
        <v>3249</v>
      </c>
      <c r="C1172" s="15">
        <v>0.01</v>
      </c>
      <c r="D1172" s="15">
        <v>0.01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1</v>
      </c>
      <c r="R1172" s="15">
        <v>0</v>
      </c>
      <c r="S1172" s="15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1</v>
      </c>
      <c r="Y1172" s="15">
        <v>0</v>
      </c>
      <c r="Z1172" s="15">
        <v>0</v>
      </c>
      <c r="AA1172" s="15">
        <v>0</v>
      </c>
      <c r="AB1172" s="15">
        <v>1</v>
      </c>
      <c r="AC1172" s="15">
        <v>0</v>
      </c>
      <c r="AD1172" s="15">
        <v>1</v>
      </c>
      <c r="AE1172" s="15">
        <v>0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</row>
    <row r="1173" spans="2:36" x14ac:dyDescent="0.2">
      <c r="B1173" s="15">
        <v>841</v>
      </c>
      <c r="C1173" s="15">
        <v>9.5</v>
      </c>
      <c r="D1173" s="15">
        <v>0.99</v>
      </c>
      <c r="E1173" s="15">
        <v>1</v>
      </c>
      <c r="F1173" s="15">
        <v>0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1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1</v>
      </c>
      <c r="Y1173" s="15">
        <v>0</v>
      </c>
      <c r="Z1173" s="15">
        <v>0</v>
      </c>
      <c r="AA1173" s="15">
        <v>0</v>
      </c>
      <c r="AB1173" s="15">
        <v>1</v>
      </c>
      <c r="AC1173" s="15">
        <v>0</v>
      </c>
      <c r="AD1173" s="15">
        <v>1</v>
      </c>
      <c r="AE1173" s="15">
        <v>0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</row>
    <row r="1174" spans="2:36" x14ac:dyDescent="0.2">
      <c r="B1174" s="15">
        <v>2695</v>
      </c>
      <c r="C1174" s="15">
        <v>0.99</v>
      </c>
      <c r="D1174" s="15">
        <v>0.99</v>
      </c>
      <c r="E1174" s="15">
        <v>0</v>
      </c>
      <c r="F1174" s="15">
        <v>1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0</v>
      </c>
      <c r="U1174" s="15">
        <v>0</v>
      </c>
      <c r="V1174" s="15">
        <v>0</v>
      </c>
      <c r="W1174" s="15">
        <v>0</v>
      </c>
      <c r="X1174" s="15">
        <v>1</v>
      </c>
      <c r="Y1174" s="15">
        <v>0</v>
      </c>
      <c r="Z1174" s="15">
        <v>0</v>
      </c>
      <c r="AA1174" s="15">
        <v>0</v>
      </c>
      <c r="AB1174" s="15">
        <v>0</v>
      </c>
      <c r="AC1174" s="15">
        <v>1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2:36" x14ac:dyDescent="0.2">
      <c r="B1175" s="15">
        <v>110</v>
      </c>
      <c r="C1175" s="15">
        <v>31.01</v>
      </c>
      <c r="D1175" s="15">
        <v>9.99</v>
      </c>
      <c r="E1175" s="15">
        <v>1</v>
      </c>
      <c r="F1175" s="15">
        <v>1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1</v>
      </c>
      <c r="Y1175" s="15">
        <v>1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</row>
    <row r="1176" spans="2:36" x14ac:dyDescent="0.2">
      <c r="B1176" s="15">
        <v>20</v>
      </c>
      <c r="C1176" s="15">
        <v>103.55</v>
      </c>
      <c r="D1176" s="15">
        <v>0.99</v>
      </c>
      <c r="E1176" s="15">
        <v>1</v>
      </c>
      <c r="F1176" s="15">
        <v>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1</v>
      </c>
      <c r="Y1176" s="15">
        <v>0</v>
      </c>
      <c r="Z1176" s="15">
        <v>0</v>
      </c>
      <c r="AA1176" s="15">
        <v>0</v>
      </c>
      <c r="AB1176" s="15">
        <v>1</v>
      </c>
      <c r="AC1176" s="15">
        <v>0</v>
      </c>
      <c r="AD1176" s="15">
        <v>1</v>
      </c>
      <c r="AE1176" s="15">
        <v>0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2:36" x14ac:dyDescent="0.2">
      <c r="B1177" s="15">
        <v>1853</v>
      </c>
      <c r="C1177" s="15">
        <v>1.23</v>
      </c>
      <c r="D1177" s="15">
        <v>1.23</v>
      </c>
      <c r="E1177" s="15">
        <v>0</v>
      </c>
      <c r="F1177" s="15">
        <v>1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0</v>
      </c>
      <c r="U1177" s="15">
        <v>0</v>
      </c>
      <c r="V1177" s="15">
        <v>1</v>
      </c>
      <c r="W1177" s="15">
        <v>0</v>
      </c>
      <c r="X1177" s="15">
        <v>0</v>
      </c>
      <c r="Y1177" s="15">
        <v>0</v>
      </c>
      <c r="Z1177" s="15">
        <v>1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0</v>
      </c>
      <c r="AG1177" s="15">
        <v>0</v>
      </c>
      <c r="AH1177" s="15">
        <v>0</v>
      </c>
      <c r="AI1177" s="15">
        <v>1</v>
      </c>
      <c r="AJ1177" s="15">
        <v>0</v>
      </c>
    </row>
    <row r="1178" spans="2:36" x14ac:dyDescent="0.2">
      <c r="B1178" s="15">
        <v>2349</v>
      </c>
      <c r="C1178" s="15">
        <v>4.3600000000000003</v>
      </c>
      <c r="D1178" s="15">
        <v>3.6</v>
      </c>
      <c r="E1178" s="15">
        <v>1</v>
      </c>
      <c r="F1178" s="15">
        <v>1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0</v>
      </c>
      <c r="U1178" s="15">
        <v>0</v>
      </c>
      <c r="V1178" s="15">
        <v>0</v>
      </c>
      <c r="W1178" s="15">
        <v>0</v>
      </c>
      <c r="X1178" s="15">
        <v>1</v>
      </c>
      <c r="Y1178" s="15">
        <v>0</v>
      </c>
      <c r="Z1178" s="15">
        <v>0</v>
      </c>
      <c r="AA1178" s="15">
        <v>0</v>
      </c>
      <c r="AB1178" s="15">
        <v>0</v>
      </c>
      <c r="AC1178" s="15">
        <v>1</v>
      </c>
      <c r="AD1178" s="15">
        <v>0</v>
      </c>
      <c r="AE1178" s="15">
        <v>0</v>
      </c>
      <c r="AF1178" s="15">
        <v>0</v>
      </c>
      <c r="AG1178" s="15">
        <v>0</v>
      </c>
      <c r="AH1178" s="15">
        <v>0</v>
      </c>
      <c r="AI1178" s="15">
        <v>1</v>
      </c>
      <c r="AJ1178" s="15">
        <v>0</v>
      </c>
    </row>
    <row r="1179" spans="2:36" x14ac:dyDescent="0.2">
      <c r="B1179" s="15">
        <v>232</v>
      </c>
      <c r="C1179" s="15">
        <v>5.34</v>
      </c>
      <c r="D1179" s="15">
        <v>5.34</v>
      </c>
      <c r="E1179" s="15">
        <v>0</v>
      </c>
      <c r="F1179" s="15">
        <v>0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1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1</v>
      </c>
      <c r="X1179" s="15">
        <v>0</v>
      </c>
      <c r="Y1179" s="15">
        <v>0</v>
      </c>
      <c r="Z1179" s="15">
        <v>0</v>
      </c>
      <c r="AA1179" s="15">
        <v>1</v>
      </c>
      <c r="AB1179" s="15">
        <v>0</v>
      </c>
      <c r="AC1179" s="15">
        <v>0</v>
      </c>
      <c r="AD1179" s="15">
        <v>0</v>
      </c>
      <c r="AE1179" s="15">
        <v>0</v>
      </c>
      <c r="AF1179" s="15">
        <v>0</v>
      </c>
      <c r="AG1179" s="15">
        <v>0</v>
      </c>
      <c r="AH1179" s="15">
        <v>1</v>
      </c>
      <c r="AI1179" s="15">
        <v>0</v>
      </c>
      <c r="AJ1179" s="15">
        <v>0</v>
      </c>
    </row>
    <row r="1180" spans="2:36" x14ac:dyDescent="0.2">
      <c r="B1180" s="15">
        <v>3385</v>
      </c>
      <c r="C1180" s="15">
        <v>2.75</v>
      </c>
      <c r="D1180" s="15">
        <v>2.75</v>
      </c>
      <c r="E1180" s="15">
        <v>0</v>
      </c>
      <c r="F1180" s="15">
        <v>0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1</v>
      </c>
      <c r="V1180" s="15">
        <v>0</v>
      </c>
      <c r="W1180" s="15">
        <v>0</v>
      </c>
      <c r="X1180" s="15">
        <v>1</v>
      </c>
      <c r="Y1180" s="15">
        <v>0</v>
      </c>
      <c r="Z1180" s="15">
        <v>0</v>
      </c>
      <c r="AA1180" s="15">
        <v>0</v>
      </c>
      <c r="AB1180" s="15">
        <v>0</v>
      </c>
      <c r="AC1180" s="15">
        <v>1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2:36" x14ac:dyDescent="0.2">
      <c r="B1181" s="15">
        <v>2349</v>
      </c>
      <c r="C1181" s="15">
        <v>4.12</v>
      </c>
      <c r="D1181" s="15">
        <v>3.6</v>
      </c>
      <c r="E1181" s="15">
        <v>1</v>
      </c>
      <c r="F1181" s="15">
        <v>1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0</v>
      </c>
      <c r="W1181" s="15">
        <v>0</v>
      </c>
      <c r="X1181" s="15">
        <v>1</v>
      </c>
      <c r="Y1181" s="15">
        <v>0</v>
      </c>
      <c r="Z1181" s="15">
        <v>0</v>
      </c>
      <c r="AA1181" s="15">
        <v>0</v>
      </c>
      <c r="AB1181" s="15">
        <v>0</v>
      </c>
      <c r="AC1181" s="15">
        <v>1</v>
      </c>
      <c r="AD1181" s="15">
        <v>1</v>
      </c>
      <c r="AE1181" s="15">
        <v>0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2:36" x14ac:dyDescent="0.2">
      <c r="B1182" s="15">
        <v>2349</v>
      </c>
      <c r="C1182" s="15">
        <v>10.11</v>
      </c>
      <c r="D1182" s="15">
        <v>3.6</v>
      </c>
      <c r="E1182" s="15">
        <v>1</v>
      </c>
      <c r="F1182" s="15">
        <v>1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1</v>
      </c>
      <c r="Y1182" s="15">
        <v>0</v>
      </c>
      <c r="Z1182" s="15">
        <v>0</v>
      </c>
      <c r="AA1182" s="15">
        <v>0</v>
      </c>
      <c r="AB1182" s="15">
        <v>0</v>
      </c>
      <c r="AC1182" s="15">
        <v>1</v>
      </c>
      <c r="AD1182" s="15">
        <v>0</v>
      </c>
      <c r="AE1182" s="15">
        <v>0</v>
      </c>
      <c r="AF1182" s="15">
        <v>0</v>
      </c>
      <c r="AG1182" s="15">
        <v>0</v>
      </c>
      <c r="AH1182" s="15">
        <v>0</v>
      </c>
      <c r="AI1182" s="15">
        <v>1</v>
      </c>
      <c r="AJ1182" s="15">
        <v>0</v>
      </c>
    </row>
    <row r="1183" spans="2:36" x14ac:dyDescent="0.2">
      <c r="B1183" s="15">
        <v>6621</v>
      </c>
      <c r="C1183" s="15">
        <v>6.76</v>
      </c>
      <c r="D1183" s="15">
        <v>4.9000000000000004</v>
      </c>
      <c r="E1183" s="15">
        <v>1</v>
      </c>
      <c r="F1183" s="15">
        <v>0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1</v>
      </c>
      <c r="R1183" s="15">
        <v>0</v>
      </c>
      <c r="S1183" s="15">
        <v>0</v>
      </c>
      <c r="T1183" s="15">
        <v>0</v>
      </c>
      <c r="U1183" s="15">
        <v>0</v>
      </c>
      <c r="V1183" s="15">
        <v>1</v>
      </c>
      <c r="W1183" s="15">
        <v>0</v>
      </c>
      <c r="X1183" s="15">
        <v>0</v>
      </c>
      <c r="Y1183" s="15">
        <v>0</v>
      </c>
      <c r="Z1183" s="15">
        <v>1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0</v>
      </c>
      <c r="AG1183" s="15">
        <v>0</v>
      </c>
      <c r="AH1183" s="15">
        <v>0</v>
      </c>
      <c r="AI1183" s="15">
        <v>1</v>
      </c>
      <c r="AJ1183" s="15">
        <v>0</v>
      </c>
    </row>
    <row r="1184" spans="2:36" x14ac:dyDescent="0.2">
      <c r="B1184" s="15">
        <v>3385</v>
      </c>
      <c r="C1184" s="15">
        <v>49.95</v>
      </c>
      <c r="D1184" s="15">
        <v>49.95</v>
      </c>
      <c r="E1184" s="15">
        <v>0</v>
      </c>
      <c r="F1184" s="15">
        <v>0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0</v>
      </c>
      <c r="U1184" s="15">
        <v>1</v>
      </c>
      <c r="V1184" s="15">
        <v>0</v>
      </c>
      <c r="W1184" s="15">
        <v>0</v>
      </c>
      <c r="X1184" s="15">
        <v>1</v>
      </c>
      <c r="Y1184" s="15">
        <v>0</v>
      </c>
      <c r="Z1184" s="15">
        <v>0</v>
      </c>
      <c r="AA1184" s="15">
        <v>0</v>
      </c>
      <c r="AB1184" s="15">
        <v>0</v>
      </c>
      <c r="AC1184" s="15">
        <v>1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2:36" x14ac:dyDescent="0.2">
      <c r="B1185" s="15">
        <v>8101</v>
      </c>
      <c r="C1185" s="15">
        <v>30</v>
      </c>
      <c r="D1185" s="15">
        <v>0.99</v>
      </c>
      <c r="E1185" s="15">
        <v>1</v>
      </c>
      <c r="F1185" s="15">
        <v>0</v>
      </c>
      <c r="G1185" s="15">
        <v>0</v>
      </c>
      <c r="H1185" s="15">
        <v>0</v>
      </c>
      <c r="I1185" s="15">
        <v>0</v>
      </c>
      <c r="J1185" s="15">
        <v>0</v>
      </c>
      <c r="K1185" s="15">
        <v>1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0</v>
      </c>
      <c r="U1185" s="15">
        <v>0</v>
      </c>
      <c r="V1185" s="15">
        <v>0</v>
      </c>
      <c r="W1185" s="15">
        <v>0</v>
      </c>
      <c r="X1185" s="15">
        <v>1</v>
      </c>
      <c r="Y1185" s="15">
        <v>0</v>
      </c>
      <c r="Z1185" s="15">
        <v>0</v>
      </c>
      <c r="AA1185" s="15">
        <v>1</v>
      </c>
      <c r="AB1185" s="15">
        <v>0</v>
      </c>
      <c r="AC1185" s="15">
        <v>0</v>
      </c>
      <c r="AD1185" s="15">
        <v>0</v>
      </c>
      <c r="AE1185" s="15">
        <v>0</v>
      </c>
      <c r="AF1185" s="15">
        <v>0</v>
      </c>
      <c r="AG1185" s="15">
        <v>1</v>
      </c>
      <c r="AH1185" s="15">
        <v>0</v>
      </c>
      <c r="AI1185" s="15">
        <v>0</v>
      </c>
      <c r="AJ1185" s="15">
        <v>0</v>
      </c>
    </row>
    <row r="1186" spans="2:36" x14ac:dyDescent="0.2">
      <c r="B1186" s="15">
        <v>865</v>
      </c>
      <c r="C1186" s="15">
        <v>1.23</v>
      </c>
      <c r="D1186" s="15">
        <v>1.23</v>
      </c>
      <c r="E1186" s="15">
        <v>0</v>
      </c>
      <c r="F1186" s="15">
        <v>0</v>
      </c>
      <c r="G1186" s="15">
        <v>0</v>
      </c>
      <c r="H1186" s="15">
        <v>1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0</v>
      </c>
      <c r="U1186" s="15">
        <v>0</v>
      </c>
      <c r="V1186" s="15">
        <v>1</v>
      </c>
      <c r="W1186" s="15">
        <v>0</v>
      </c>
      <c r="X1186" s="15">
        <v>0</v>
      </c>
      <c r="Y1186" s="15">
        <v>0</v>
      </c>
      <c r="Z1186" s="15">
        <v>1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0</v>
      </c>
      <c r="AG1186" s="15">
        <v>0</v>
      </c>
      <c r="AH1186" s="15">
        <v>0</v>
      </c>
      <c r="AI1186" s="15">
        <v>0</v>
      </c>
      <c r="AJ1186" s="15">
        <v>1</v>
      </c>
    </row>
    <row r="1187" spans="2:36" x14ac:dyDescent="0.2">
      <c r="B1187" s="15">
        <v>534</v>
      </c>
      <c r="C1187" s="15">
        <v>65.290000000000006</v>
      </c>
      <c r="D1187" s="15">
        <v>29.95</v>
      </c>
      <c r="E1187" s="15">
        <v>1</v>
      </c>
      <c r="F1187" s="15">
        <v>0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0</v>
      </c>
      <c r="U1187" s="15">
        <v>1</v>
      </c>
      <c r="V1187" s="15">
        <v>0</v>
      </c>
      <c r="W1187" s="15">
        <v>0</v>
      </c>
      <c r="X1187" s="15">
        <v>1</v>
      </c>
      <c r="Y1187" s="15">
        <v>0</v>
      </c>
      <c r="Z1187" s="15">
        <v>0</v>
      </c>
      <c r="AA1187" s="15">
        <v>0</v>
      </c>
      <c r="AB1187" s="15">
        <v>0</v>
      </c>
      <c r="AC1187" s="15">
        <v>1</v>
      </c>
      <c r="AD1187" s="15">
        <v>0</v>
      </c>
      <c r="AE1187" s="15">
        <v>0</v>
      </c>
      <c r="AF1187" s="15">
        <v>0</v>
      </c>
      <c r="AG1187" s="15">
        <v>1</v>
      </c>
      <c r="AH1187" s="15">
        <v>0</v>
      </c>
      <c r="AI1187" s="15">
        <v>0</v>
      </c>
      <c r="AJ1187" s="15">
        <v>0</v>
      </c>
    </row>
    <row r="1188" spans="2:36" x14ac:dyDescent="0.2">
      <c r="B1188" s="15">
        <v>10067</v>
      </c>
      <c r="C1188" s="15">
        <v>18.989999999999998</v>
      </c>
      <c r="D1188" s="15">
        <v>18.989999999999998</v>
      </c>
      <c r="E1188" s="15">
        <v>0</v>
      </c>
      <c r="F1188" s="15">
        <v>0</v>
      </c>
      <c r="G1188" s="15">
        <v>1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1</v>
      </c>
      <c r="Y1188" s="15">
        <v>0</v>
      </c>
      <c r="Z1188" s="15">
        <v>0</v>
      </c>
      <c r="AA1188" s="15">
        <v>1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</row>
    <row r="1189" spans="2:36" x14ac:dyDescent="0.2">
      <c r="B1189" s="15">
        <v>3385</v>
      </c>
      <c r="C1189" s="15">
        <v>4.95</v>
      </c>
      <c r="D1189" s="15">
        <v>4.95</v>
      </c>
      <c r="E1189" s="15">
        <v>0</v>
      </c>
      <c r="F1189" s="15">
        <v>0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0</v>
      </c>
      <c r="T1189" s="15">
        <v>0</v>
      </c>
      <c r="U1189" s="15">
        <v>1</v>
      </c>
      <c r="V1189" s="15">
        <v>0</v>
      </c>
      <c r="W1189" s="15">
        <v>0</v>
      </c>
      <c r="X1189" s="15">
        <v>1</v>
      </c>
      <c r="Y1189" s="15">
        <v>0</v>
      </c>
      <c r="Z1189" s="15">
        <v>0</v>
      </c>
      <c r="AA1189" s="15">
        <v>0</v>
      </c>
      <c r="AB1189" s="15">
        <v>0</v>
      </c>
      <c r="AC1189" s="15">
        <v>1</v>
      </c>
      <c r="AD1189" s="15">
        <v>0</v>
      </c>
      <c r="AE1189" s="15">
        <v>1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</row>
    <row r="1190" spans="2:36" x14ac:dyDescent="0.2">
      <c r="B1190" s="15">
        <v>3249</v>
      </c>
      <c r="C1190" s="15">
        <v>6.5</v>
      </c>
      <c r="D1190" s="15">
        <v>0.01</v>
      </c>
      <c r="E1190" s="15">
        <v>1</v>
      </c>
      <c r="F1190" s="15">
        <v>0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1</v>
      </c>
      <c r="R1190" s="15">
        <v>0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1</v>
      </c>
      <c r="Y1190" s="15">
        <v>0</v>
      </c>
      <c r="Z1190" s="15">
        <v>0</v>
      </c>
      <c r="AA1190" s="15">
        <v>0</v>
      </c>
      <c r="AB1190" s="15">
        <v>1</v>
      </c>
      <c r="AC1190" s="15">
        <v>0</v>
      </c>
      <c r="AD1190" s="15">
        <v>1</v>
      </c>
      <c r="AE1190" s="15">
        <v>0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2:36" x14ac:dyDescent="0.2">
      <c r="B1191" s="15">
        <v>164</v>
      </c>
      <c r="C1191" s="15">
        <v>30.62</v>
      </c>
      <c r="D1191" s="15">
        <v>6.03</v>
      </c>
      <c r="E1191" s="15">
        <v>0</v>
      </c>
      <c r="F1191" s="15">
        <v>0</v>
      </c>
      <c r="G1191" s="15">
        <v>0</v>
      </c>
      <c r="H1191" s="15">
        <v>0</v>
      </c>
      <c r="I1191" s="15">
        <v>1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1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1</v>
      </c>
      <c r="AD1191" s="15">
        <v>0</v>
      </c>
      <c r="AE1191" s="15">
        <v>0</v>
      </c>
      <c r="AF1191" s="15">
        <v>0</v>
      </c>
      <c r="AG1191" s="15">
        <v>0</v>
      </c>
      <c r="AH1191" s="15">
        <v>0</v>
      </c>
      <c r="AI1191" s="15">
        <v>1</v>
      </c>
      <c r="AJ1191" s="15">
        <v>0</v>
      </c>
    </row>
    <row r="1192" spans="2:36" x14ac:dyDescent="0.2">
      <c r="B1192" s="15">
        <v>3385</v>
      </c>
      <c r="C1192" s="15">
        <v>3.99</v>
      </c>
      <c r="D1192" s="15">
        <v>3.99</v>
      </c>
      <c r="E1192" s="15">
        <v>0</v>
      </c>
      <c r="F1192" s="15">
        <v>0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0</v>
      </c>
      <c r="T1192" s="15">
        <v>0</v>
      </c>
      <c r="U1192" s="15">
        <v>1</v>
      </c>
      <c r="V1192" s="15">
        <v>0</v>
      </c>
      <c r="W1192" s="15">
        <v>0</v>
      </c>
      <c r="X1192" s="15">
        <v>1</v>
      </c>
      <c r="Y1192" s="15">
        <v>0</v>
      </c>
      <c r="Z1192" s="15">
        <v>0</v>
      </c>
      <c r="AA1192" s="15">
        <v>0</v>
      </c>
      <c r="AB1192" s="15">
        <v>0</v>
      </c>
      <c r="AC1192" s="15">
        <v>1</v>
      </c>
      <c r="AD1192" s="15">
        <v>0</v>
      </c>
      <c r="AE1192" s="15">
        <v>1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2:36" x14ac:dyDescent="0.2">
      <c r="B1193" s="15">
        <v>197</v>
      </c>
      <c r="C1193" s="15">
        <v>11.6</v>
      </c>
      <c r="D1193" s="15">
        <v>8.91</v>
      </c>
      <c r="E1193" s="15">
        <v>1</v>
      </c>
      <c r="F1193" s="15">
        <v>0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1</v>
      </c>
      <c r="R1193" s="15">
        <v>0</v>
      </c>
      <c r="S1193" s="15">
        <v>0</v>
      </c>
      <c r="T1193" s="15">
        <v>0</v>
      </c>
      <c r="U1193" s="15">
        <v>0</v>
      </c>
      <c r="V1193" s="15">
        <v>0</v>
      </c>
      <c r="W1193" s="15">
        <v>1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1</v>
      </c>
      <c r="AD1193" s="15">
        <v>0</v>
      </c>
      <c r="AE1193" s="15">
        <v>0</v>
      </c>
      <c r="AF1193" s="15">
        <v>0</v>
      </c>
      <c r="AG1193" s="15">
        <v>0</v>
      </c>
      <c r="AH1193" s="15">
        <v>1</v>
      </c>
      <c r="AI1193" s="15">
        <v>0</v>
      </c>
      <c r="AJ1193" s="15">
        <v>0</v>
      </c>
    </row>
    <row r="1194" spans="2:36" x14ac:dyDescent="0.2">
      <c r="B1194" s="15">
        <v>2711</v>
      </c>
      <c r="C1194" s="15">
        <v>11.5</v>
      </c>
      <c r="D1194" s="15">
        <v>0.99</v>
      </c>
      <c r="E1194" s="15">
        <v>1</v>
      </c>
      <c r="F1194" s="15">
        <v>0</v>
      </c>
      <c r="G1194" s="15">
        <v>0</v>
      </c>
      <c r="H1194" s="15">
        <v>0</v>
      </c>
      <c r="I1194" s="15">
        <v>0</v>
      </c>
      <c r="J1194" s="15">
        <v>0</v>
      </c>
      <c r="K1194" s="15">
        <v>1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1</v>
      </c>
      <c r="Y1194" s="15">
        <v>0</v>
      </c>
      <c r="Z1194" s="15">
        <v>0</v>
      </c>
      <c r="AA1194" s="15">
        <v>0</v>
      </c>
      <c r="AB1194" s="15">
        <v>1</v>
      </c>
      <c r="AC1194" s="15">
        <v>0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2:36" x14ac:dyDescent="0.2">
      <c r="B1195" s="15">
        <v>5450</v>
      </c>
      <c r="C1195" s="15">
        <v>9.99</v>
      </c>
      <c r="D1195" s="15">
        <v>9.99</v>
      </c>
      <c r="E1195" s="15">
        <v>0</v>
      </c>
      <c r="F1195" s="15">
        <v>0</v>
      </c>
      <c r="G1195" s="15">
        <v>0</v>
      </c>
      <c r="H1195" s="15">
        <v>0</v>
      </c>
      <c r="I1195" s="15">
        <v>1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1</v>
      </c>
      <c r="Y1195" s="15">
        <v>0</v>
      </c>
      <c r="Z1195" s="15">
        <v>0</v>
      </c>
      <c r="AA1195" s="15">
        <v>0</v>
      </c>
      <c r="AB1195" s="15">
        <v>0</v>
      </c>
      <c r="AC1195" s="15">
        <v>1</v>
      </c>
      <c r="AD1195" s="15">
        <v>0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</row>
    <row r="1196" spans="2:36" x14ac:dyDescent="0.2">
      <c r="B1196" s="15">
        <v>1029</v>
      </c>
      <c r="C1196" s="15">
        <v>1.7</v>
      </c>
      <c r="D1196" s="15">
        <v>1.25</v>
      </c>
      <c r="E1196" s="15">
        <v>1</v>
      </c>
      <c r="F1196" s="15">
        <v>0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1</v>
      </c>
      <c r="R1196" s="15">
        <v>0</v>
      </c>
      <c r="S1196" s="15">
        <v>0</v>
      </c>
      <c r="T1196" s="15">
        <v>0</v>
      </c>
      <c r="U1196" s="15">
        <v>0</v>
      </c>
      <c r="V1196" s="15">
        <v>0</v>
      </c>
      <c r="W1196" s="15">
        <v>1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1</v>
      </c>
      <c r="AD1196" s="15">
        <v>0</v>
      </c>
      <c r="AE1196" s="15">
        <v>0</v>
      </c>
      <c r="AF1196" s="15">
        <v>0</v>
      </c>
      <c r="AG1196" s="15">
        <v>0</v>
      </c>
      <c r="AH1196" s="15">
        <v>1</v>
      </c>
      <c r="AI1196" s="15">
        <v>0</v>
      </c>
      <c r="AJ1196" s="15">
        <v>0</v>
      </c>
    </row>
    <row r="1197" spans="2:36" x14ac:dyDescent="0.2">
      <c r="B1197" s="15">
        <v>53</v>
      </c>
      <c r="C1197" s="15">
        <v>7.5</v>
      </c>
      <c r="D1197" s="15">
        <v>1.77</v>
      </c>
      <c r="E1197" s="15">
        <v>1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1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1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1</v>
      </c>
      <c r="AD1197" s="15">
        <v>0</v>
      </c>
      <c r="AE1197" s="15">
        <v>0</v>
      </c>
      <c r="AF1197" s="15">
        <v>0</v>
      </c>
      <c r="AG1197" s="15">
        <v>0</v>
      </c>
      <c r="AH1197" s="15">
        <v>1</v>
      </c>
      <c r="AI1197" s="15">
        <v>0</v>
      </c>
      <c r="AJ1197" s="15">
        <v>0</v>
      </c>
    </row>
    <row r="1198" spans="2:36" x14ac:dyDescent="0.2">
      <c r="B1198" s="15">
        <v>10067</v>
      </c>
      <c r="C1198" s="15">
        <v>19.5</v>
      </c>
      <c r="D1198" s="15">
        <v>19</v>
      </c>
      <c r="E1198" s="15">
        <v>1</v>
      </c>
      <c r="F1198" s="15">
        <v>0</v>
      </c>
      <c r="G1198" s="15">
        <v>1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1</v>
      </c>
      <c r="Y1198" s="15">
        <v>0</v>
      </c>
      <c r="Z1198" s="15">
        <v>0</v>
      </c>
      <c r="AA1198" s="15">
        <v>1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</row>
    <row r="1199" spans="2:36" x14ac:dyDescent="0.2">
      <c r="B1199" s="15">
        <v>715</v>
      </c>
      <c r="C1199" s="15">
        <v>39.5</v>
      </c>
      <c r="D1199" s="15">
        <v>39.5</v>
      </c>
      <c r="E1199" s="15">
        <v>0</v>
      </c>
      <c r="F1199" s="15">
        <v>0</v>
      </c>
      <c r="G1199" s="15">
        <v>1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1</v>
      </c>
      <c r="Y1199" s="15">
        <v>0</v>
      </c>
      <c r="Z1199" s="15">
        <v>0</v>
      </c>
      <c r="AA1199" s="15">
        <v>0</v>
      </c>
      <c r="AB1199" s="15">
        <v>1</v>
      </c>
      <c r="AC1199" s="15">
        <v>0</v>
      </c>
      <c r="AD1199" s="15">
        <v>0</v>
      </c>
      <c r="AE1199" s="15">
        <v>0</v>
      </c>
      <c r="AF1199" s="15">
        <v>0</v>
      </c>
      <c r="AG1199" s="15">
        <v>0</v>
      </c>
      <c r="AH1199" s="15">
        <v>0</v>
      </c>
      <c r="AI1199" s="15">
        <v>1</v>
      </c>
      <c r="AJ1199" s="15">
        <v>0</v>
      </c>
    </row>
    <row r="1200" spans="2:36" x14ac:dyDescent="0.2">
      <c r="B1200" s="15">
        <v>889</v>
      </c>
      <c r="C1200" s="15">
        <v>20.14</v>
      </c>
      <c r="D1200" s="15">
        <v>1.23</v>
      </c>
      <c r="E1200" s="15">
        <v>1</v>
      </c>
      <c r="F1200" s="15">
        <v>0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0</v>
      </c>
      <c r="T1200" s="15">
        <v>0</v>
      </c>
      <c r="U1200" s="15">
        <v>1</v>
      </c>
      <c r="V1200" s="15">
        <v>1</v>
      </c>
      <c r="W1200" s="15">
        <v>0</v>
      </c>
      <c r="X1200" s="15">
        <v>0</v>
      </c>
      <c r="Y1200" s="15">
        <v>0</v>
      </c>
      <c r="Z1200" s="15">
        <v>0</v>
      </c>
      <c r="AA1200" s="15">
        <v>1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</row>
    <row r="1201" spans="2:36" x14ac:dyDescent="0.2">
      <c r="B1201" s="15">
        <v>2304</v>
      </c>
      <c r="C1201" s="15">
        <v>37</v>
      </c>
      <c r="D1201" s="15">
        <v>31</v>
      </c>
      <c r="E1201" s="15">
        <v>1</v>
      </c>
      <c r="F1201" s="15">
        <v>0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1</v>
      </c>
      <c r="V1201" s="15">
        <v>0</v>
      </c>
      <c r="W1201" s="15">
        <v>0</v>
      </c>
      <c r="X1201" s="15">
        <v>1</v>
      </c>
      <c r="Y1201" s="15">
        <v>0</v>
      </c>
      <c r="Z1201" s="15">
        <v>0</v>
      </c>
      <c r="AA1201" s="15">
        <v>0</v>
      </c>
      <c r="AB1201" s="15">
        <v>0</v>
      </c>
      <c r="AC1201" s="15">
        <v>1</v>
      </c>
      <c r="AD1201" s="15">
        <v>1</v>
      </c>
      <c r="AE1201" s="15">
        <v>0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2:36" x14ac:dyDescent="0.2">
      <c r="B1202" s="15">
        <v>2944</v>
      </c>
      <c r="C1202" s="15">
        <v>24.99</v>
      </c>
      <c r="D1202" s="15">
        <v>24.99</v>
      </c>
      <c r="E1202" s="15">
        <v>1</v>
      </c>
      <c r="F1202" s="15">
        <v>1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1</v>
      </c>
      <c r="Y1202" s="15">
        <v>0</v>
      </c>
      <c r="Z1202" s="15">
        <v>0</v>
      </c>
      <c r="AA1202" s="15">
        <v>0</v>
      </c>
      <c r="AB1202" s="15">
        <v>0</v>
      </c>
      <c r="AC1202" s="15">
        <v>1</v>
      </c>
      <c r="AD1202" s="15">
        <v>0</v>
      </c>
      <c r="AE1202" s="15">
        <v>0</v>
      </c>
      <c r="AF1202" s="15">
        <v>0</v>
      </c>
      <c r="AG1202" s="15">
        <v>0</v>
      </c>
      <c r="AH1202" s="15">
        <v>0</v>
      </c>
      <c r="AI1202" s="15">
        <v>1</v>
      </c>
      <c r="AJ1202" s="15">
        <v>0</v>
      </c>
    </row>
    <row r="1203" spans="2:36" x14ac:dyDescent="0.2">
      <c r="B1203" s="15">
        <v>510</v>
      </c>
      <c r="C1203" s="15">
        <v>2.5</v>
      </c>
      <c r="D1203" s="15">
        <v>2.5</v>
      </c>
      <c r="E1203" s="15">
        <v>0</v>
      </c>
      <c r="F1203" s="15">
        <v>1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1</v>
      </c>
      <c r="Y1203" s="15">
        <v>0</v>
      </c>
      <c r="Z1203" s="15">
        <v>0</v>
      </c>
      <c r="AA1203" s="15">
        <v>1</v>
      </c>
      <c r="AB1203" s="15">
        <v>0</v>
      </c>
      <c r="AC1203" s="15">
        <v>0</v>
      </c>
      <c r="AD1203" s="15">
        <v>0</v>
      </c>
      <c r="AE1203" s="15">
        <v>0</v>
      </c>
      <c r="AF1203" s="15">
        <v>0</v>
      </c>
      <c r="AG1203" s="15">
        <v>1</v>
      </c>
      <c r="AH1203" s="15">
        <v>0</v>
      </c>
      <c r="AI1203" s="15">
        <v>0</v>
      </c>
      <c r="AJ1203" s="15">
        <v>0</v>
      </c>
    </row>
    <row r="1204" spans="2:36" x14ac:dyDescent="0.2">
      <c r="B1204" s="15">
        <v>1155</v>
      </c>
      <c r="C1204" s="15">
        <v>4.99</v>
      </c>
      <c r="D1204" s="15">
        <v>4.99</v>
      </c>
      <c r="E1204" s="15">
        <v>0</v>
      </c>
      <c r="F1204" s="15">
        <v>0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1</v>
      </c>
      <c r="O1204" s="15">
        <v>0</v>
      </c>
      <c r="P1204" s="15">
        <v>0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1</v>
      </c>
      <c r="Y1204" s="15">
        <v>0</v>
      </c>
      <c r="Z1204" s="15">
        <v>0</v>
      </c>
      <c r="AA1204" s="15">
        <v>0</v>
      </c>
      <c r="AB1204" s="15">
        <v>0</v>
      </c>
      <c r="AC1204" s="15">
        <v>1</v>
      </c>
      <c r="AD1204" s="15">
        <v>0</v>
      </c>
      <c r="AE1204" s="15">
        <v>0</v>
      </c>
      <c r="AF1204" s="15">
        <v>0</v>
      </c>
      <c r="AG1204" s="15">
        <v>1</v>
      </c>
      <c r="AH1204" s="15">
        <v>0</v>
      </c>
      <c r="AI1204" s="15">
        <v>0</v>
      </c>
      <c r="AJ1204" s="15">
        <v>0</v>
      </c>
    </row>
    <row r="1205" spans="2:36" x14ac:dyDescent="0.2">
      <c r="B1205" s="15">
        <v>1550</v>
      </c>
      <c r="C1205" s="15">
        <v>2.46</v>
      </c>
      <c r="D1205" s="15">
        <v>1.23</v>
      </c>
      <c r="E1205" s="15">
        <v>1</v>
      </c>
      <c r="F1205" s="15">
        <v>0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1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0</v>
      </c>
      <c r="T1205" s="15">
        <v>0</v>
      </c>
      <c r="U1205" s="15">
        <v>0</v>
      </c>
      <c r="V1205" s="15">
        <v>1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1</v>
      </c>
      <c r="AD1205" s="15">
        <v>0</v>
      </c>
      <c r="AE1205" s="15">
        <v>0</v>
      </c>
      <c r="AF1205" s="15">
        <v>0</v>
      </c>
      <c r="AG1205" s="15">
        <v>0</v>
      </c>
      <c r="AH1205" s="15">
        <v>0</v>
      </c>
      <c r="AI1205" s="15">
        <v>0</v>
      </c>
      <c r="AJ1205" s="15">
        <v>1</v>
      </c>
    </row>
    <row r="1206" spans="2:36" x14ac:dyDescent="0.2">
      <c r="B1206" s="15">
        <v>52</v>
      </c>
      <c r="C1206" s="15">
        <v>491</v>
      </c>
      <c r="D1206" s="15">
        <v>9.99</v>
      </c>
      <c r="E1206" s="15">
        <v>1</v>
      </c>
      <c r="F1206" s="15">
        <v>1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1</v>
      </c>
      <c r="Y1206" s="15">
        <v>0</v>
      </c>
      <c r="Z1206" s="15">
        <v>0</v>
      </c>
      <c r="AA1206" s="15">
        <v>0</v>
      </c>
      <c r="AB1206" s="15">
        <v>0</v>
      </c>
      <c r="AC1206" s="15">
        <v>1</v>
      </c>
      <c r="AD1206" s="15">
        <v>1</v>
      </c>
      <c r="AE1206" s="15">
        <v>0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2:36" x14ac:dyDescent="0.2">
      <c r="B1207" s="15">
        <v>541</v>
      </c>
      <c r="C1207" s="15">
        <v>9.99</v>
      </c>
      <c r="D1207" s="15">
        <v>9.99</v>
      </c>
      <c r="E1207" s="15">
        <v>0</v>
      </c>
      <c r="F1207" s="15">
        <v>0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1</v>
      </c>
      <c r="T1207" s="15">
        <v>0</v>
      </c>
      <c r="U1207" s="15">
        <v>0</v>
      </c>
      <c r="V1207" s="15">
        <v>0</v>
      </c>
      <c r="W1207" s="15">
        <v>0</v>
      </c>
      <c r="X1207" s="15">
        <v>1</v>
      </c>
      <c r="Y1207" s="15">
        <v>0</v>
      </c>
      <c r="Z1207" s="15">
        <v>0</v>
      </c>
      <c r="AA1207" s="15">
        <v>0</v>
      </c>
      <c r="AB1207" s="15">
        <v>0</v>
      </c>
      <c r="AC1207" s="15">
        <v>1</v>
      </c>
      <c r="AD1207" s="15">
        <v>0</v>
      </c>
      <c r="AE1207" s="15">
        <v>0</v>
      </c>
      <c r="AF1207" s="15">
        <v>0</v>
      </c>
      <c r="AG1207" s="15">
        <v>1</v>
      </c>
      <c r="AH1207" s="15">
        <v>0</v>
      </c>
      <c r="AI1207" s="15">
        <v>0</v>
      </c>
      <c r="AJ1207" s="15">
        <v>0</v>
      </c>
    </row>
    <row r="1208" spans="2:36" x14ac:dyDescent="0.2">
      <c r="B1208" s="15">
        <v>104</v>
      </c>
      <c r="C1208" s="15">
        <v>1.23</v>
      </c>
      <c r="D1208" s="15">
        <v>1.23</v>
      </c>
      <c r="E1208" s="15">
        <v>0</v>
      </c>
      <c r="F1208" s="15">
        <v>0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1</v>
      </c>
      <c r="R1208" s="15">
        <v>0</v>
      </c>
      <c r="S1208" s="15">
        <v>0</v>
      </c>
      <c r="T1208" s="15">
        <v>0</v>
      </c>
      <c r="U1208" s="15">
        <v>0</v>
      </c>
      <c r="V1208" s="15">
        <v>1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1</v>
      </c>
      <c r="AD1208" s="15">
        <v>1</v>
      </c>
      <c r="AE1208" s="15">
        <v>0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</row>
    <row r="1209" spans="2:36" x14ac:dyDescent="0.2">
      <c r="B1209" s="15">
        <v>841</v>
      </c>
      <c r="C1209" s="15">
        <v>3.2</v>
      </c>
      <c r="D1209" s="15">
        <v>0.99</v>
      </c>
      <c r="E1209" s="15">
        <v>1</v>
      </c>
      <c r="F1209" s="15">
        <v>0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1</v>
      </c>
      <c r="R1209" s="15">
        <v>0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1</v>
      </c>
      <c r="Y1209" s="15">
        <v>0</v>
      </c>
      <c r="Z1209" s="15">
        <v>0</v>
      </c>
      <c r="AA1209" s="15">
        <v>0</v>
      </c>
      <c r="AB1209" s="15">
        <v>1</v>
      </c>
      <c r="AC1209" s="15">
        <v>0</v>
      </c>
      <c r="AD1209" s="15">
        <v>1</v>
      </c>
      <c r="AE1209" s="15">
        <v>0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</row>
    <row r="1210" spans="2:36" x14ac:dyDescent="0.2">
      <c r="B1210" s="15">
        <v>70</v>
      </c>
      <c r="C1210" s="15">
        <v>2.4500000000000002</v>
      </c>
      <c r="D1210" s="15">
        <v>2.4500000000000002</v>
      </c>
      <c r="E1210" s="15">
        <v>0</v>
      </c>
      <c r="F1210" s="15">
        <v>0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1</v>
      </c>
      <c r="O1210" s="15">
        <v>0</v>
      </c>
      <c r="P1210" s="15">
        <v>0</v>
      </c>
      <c r="Q1210" s="15">
        <v>0</v>
      </c>
      <c r="R1210" s="15">
        <v>0</v>
      </c>
      <c r="S1210" s="15">
        <v>0</v>
      </c>
      <c r="T1210" s="15">
        <v>0</v>
      </c>
      <c r="U1210" s="15">
        <v>0</v>
      </c>
      <c r="V1210" s="15">
        <v>1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1</v>
      </c>
      <c r="AD1210" s="15">
        <v>1</v>
      </c>
      <c r="AE1210" s="15">
        <v>0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</row>
    <row r="1211" spans="2:36" x14ac:dyDescent="0.2">
      <c r="B1211" s="15">
        <v>1166</v>
      </c>
      <c r="C1211" s="15">
        <v>18.43</v>
      </c>
      <c r="D1211" s="15">
        <v>6.14</v>
      </c>
      <c r="E1211" s="15">
        <v>0</v>
      </c>
      <c r="F1211" s="15">
        <v>0</v>
      </c>
      <c r="G1211" s="15">
        <v>0</v>
      </c>
      <c r="H1211" s="15">
        <v>0</v>
      </c>
      <c r="I1211" s="15">
        <v>1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0</v>
      </c>
      <c r="S1211" s="15">
        <v>0</v>
      </c>
      <c r="T1211" s="15">
        <v>0</v>
      </c>
      <c r="U1211" s="15">
        <v>0</v>
      </c>
      <c r="V1211" s="15">
        <v>1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1</v>
      </c>
      <c r="AD1211" s="15">
        <v>0</v>
      </c>
      <c r="AE1211" s="15">
        <v>0</v>
      </c>
      <c r="AF1211" s="15">
        <v>0</v>
      </c>
      <c r="AG1211" s="15">
        <v>0</v>
      </c>
      <c r="AH1211" s="15">
        <v>0</v>
      </c>
      <c r="AI1211" s="15">
        <v>1</v>
      </c>
      <c r="AJ1211" s="15">
        <v>0</v>
      </c>
    </row>
    <row r="1212" spans="2:36" x14ac:dyDescent="0.2">
      <c r="B1212" s="15">
        <v>1179</v>
      </c>
      <c r="C1212" s="15">
        <v>49.79</v>
      </c>
      <c r="D1212" s="15">
        <v>1.23</v>
      </c>
      <c r="E1212" s="15">
        <v>1</v>
      </c>
      <c r="F1212" s="15">
        <v>1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0</v>
      </c>
      <c r="S1212" s="15">
        <v>0</v>
      </c>
      <c r="T1212" s="15">
        <v>0</v>
      </c>
      <c r="U1212" s="15">
        <v>0</v>
      </c>
      <c r="V1212" s="15">
        <v>1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1</v>
      </c>
      <c r="AD1212" s="15">
        <v>0</v>
      </c>
      <c r="AE1212" s="15">
        <v>0</v>
      </c>
      <c r="AF1212" s="15">
        <v>0</v>
      </c>
      <c r="AG1212" s="15">
        <v>1</v>
      </c>
      <c r="AH1212" s="15">
        <v>0</v>
      </c>
      <c r="AI1212" s="15">
        <v>0</v>
      </c>
      <c r="AJ1212" s="15">
        <v>0</v>
      </c>
    </row>
    <row r="1213" spans="2:36" x14ac:dyDescent="0.2">
      <c r="B1213" s="15">
        <v>105</v>
      </c>
      <c r="C1213" s="15">
        <v>4.8</v>
      </c>
      <c r="D1213" s="15">
        <v>4.4400000000000004</v>
      </c>
      <c r="E1213" s="15">
        <v>1</v>
      </c>
      <c r="F1213" s="15">
        <v>0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1</v>
      </c>
      <c r="R1213" s="15">
        <v>0</v>
      </c>
      <c r="S1213" s="15">
        <v>0</v>
      </c>
      <c r="T1213" s="15">
        <v>0</v>
      </c>
      <c r="U1213" s="15">
        <v>0</v>
      </c>
      <c r="V1213" s="15">
        <v>0</v>
      </c>
      <c r="W1213" s="15">
        <v>1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1</v>
      </c>
      <c r="AD1213" s="15">
        <v>0</v>
      </c>
      <c r="AE1213" s="15">
        <v>0</v>
      </c>
      <c r="AF1213" s="15">
        <v>0</v>
      </c>
      <c r="AG1213" s="15">
        <v>0</v>
      </c>
      <c r="AH1213" s="15">
        <v>1</v>
      </c>
      <c r="AI1213" s="15">
        <v>0</v>
      </c>
      <c r="AJ1213" s="15">
        <v>0</v>
      </c>
    </row>
    <row r="1214" spans="2:36" x14ac:dyDescent="0.2">
      <c r="B1214" s="15">
        <v>814</v>
      </c>
      <c r="C1214" s="15">
        <v>9.99</v>
      </c>
      <c r="D1214" s="15">
        <v>9.99</v>
      </c>
      <c r="E1214" s="15">
        <v>0</v>
      </c>
      <c r="F1214" s="15">
        <v>0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1</v>
      </c>
      <c r="N1214" s="15">
        <v>0</v>
      </c>
      <c r="O1214" s="15">
        <v>0</v>
      </c>
      <c r="P1214" s="15">
        <v>0</v>
      </c>
      <c r="Q1214" s="15">
        <v>0</v>
      </c>
      <c r="R1214" s="15">
        <v>0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1</v>
      </c>
      <c r="Y1214" s="15">
        <v>0</v>
      </c>
      <c r="Z1214" s="15">
        <v>0</v>
      </c>
      <c r="AA1214" s="15">
        <v>0</v>
      </c>
      <c r="AB1214" s="15">
        <v>0</v>
      </c>
      <c r="AC1214" s="15">
        <v>1</v>
      </c>
      <c r="AD1214" s="15">
        <v>1</v>
      </c>
      <c r="AE1214" s="15">
        <v>0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</row>
    <row r="1215" spans="2:36" x14ac:dyDescent="0.2">
      <c r="B1215" s="15">
        <v>1</v>
      </c>
      <c r="C1215" s="15">
        <v>35.049999999999997</v>
      </c>
      <c r="D1215" s="15">
        <v>1.23</v>
      </c>
      <c r="E1215" s="15">
        <v>1</v>
      </c>
      <c r="F1215" s="15">
        <v>0</v>
      </c>
      <c r="G1215" s="15">
        <v>0</v>
      </c>
      <c r="H1215" s="15">
        <v>0</v>
      </c>
      <c r="I1215" s="15">
        <v>0</v>
      </c>
      <c r="J1215" s="15">
        <v>0</v>
      </c>
      <c r="K1215" s="15">
        <v>1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0</v>
      </c>
      <c r="S1215" s="15">
        <v>0</v>
      </c>
      <c r="T1215" s="15">
        <v>0</v>
      </c>
      <c r="U1215" s="15">
        <v>0</v>
      </c>
      <c r="V1215" s="15">
        <v>1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1</v>
      </c>
      <c r="AC1215" s="15">
        <v>0</v>
      </c>
      <c r="AD1215" s="15">
        <v>1</v>
      </c>
      <c r="AE1215" s="15">
        <v>0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2:36" x14ac:dyDescent="0.2">
      <c r="B1216" s="15">
        <v>4680</v>
      </c>
      <c r="C1216" s="15">
        <v>15.97</v>
      </c>
      <c r="D1216" s="15">
        <v>3.68</v>
      </c>
      <c r="E1216" s="15">
        <v>0</v>
      </c>
      <c r="F1216" s="15">
        <v>1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1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1</v>
      </c>
      <c r="AD1216" s="15">
        <v>0</v>
      </c>
      <c r="AE1216" s="15">
        <v>0</v>
      </c>
      <c r="AF1216" s="15">
        <v>0</v>
      </c>
      <c r="AG1216" s="15">
        <v>0</v>
      </c>
      <c r="AH1216" s="15">
        <v>0</v>
      </c>
      <c r="AI1216" s="15">
        <v>1</v>
      </c>
      <c r="AJ1216" s="15">
        <v>0</v>
      </c>
    </row>
    <row r="1217" spans="2:36" x14ac:dyDescent="0.2">
      <c r="B1217" s="15">
        <v>3864</v>
      </c>
      <c r="C1217" s="15">
        <v>6.49</v>
      </c>
      <c r="D1217" s="15">
        <v>5.99</v>
      </c>
      <c r="E1217" s="15">
        <v>1</v>
      </c>
      <c r="F1217" s="15">
        <v>0</v>
      </c>
      <c r="G1217" s="15">
        <v>0</v>
      </c>
      <c r="H1217" s="15">
        <v>1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1</v>
      </c>
      <c r="Y1217" s="15">
        <v>0</v>
      </c>
      <c r="Z1217" s="15">
        <v>0</v>
      </c>
      <c r="AA1217" s="15">
        <v>0</v>
      </c>
      <c r="AB1217" s="15">
        <v>0</v>
      </c>
      <c r="AC1217" s="15">
        <v>1</v>
      </c>
      <c r="AD1217" s="15">
        <v>1</v>
      </c>
      <c r="AE1217" s="15">
        <v>0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</row>
    <row r="1218" spans="2:36" x14ac:dyDescent="0.2">
      <c r="B1218" s="15">
        <v>133</v>
      </c>
      <c r="C1218" s="15">
        <v>8.99</v>
      </c>
      <c r="D1218" s="15">
        <v>8.99</v>
      </c>
      <c r="E1218" s="15">
        <v>0</v>
      </c>
      <c r="F1218" s="15">
        <v>0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1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1</v>
      </c>
      <c r="Y1218" s="15">
        <v>0</v>
      </c>
      <c r="Z1218" s="15">
        <v>0</v>
      </c>
      <c r="AA1218" s="15">
        <v>0</v>
      </c>
      <c r="AB1218" s="15">
        <v>1</v>
      </c>
      <c r="AC1218" s="15">
        <v>0</v>
      </c>
      <c r="AD1218" s="15">
        <v>0</v>
      </c>
      <c r="AE1218" s="15">
        <v>0</v>
      </c>
      <c r="AF1218" s="15">
        <v>0</v>
      </c>
      <c r="AG1218" s="15">
        <v>1</v>
      </c>
      <c r="AH1218" s="15">
        <v>0</v>
      </c>
      <c r="AI1218" s="15">
        <v>0</v>
      </c>
      <c r="AJ1218" s="15">
        <v>0</v>
      </c>
    </row>
    <row r="1219" spans="2:36" x14ac:dyDescent="0.2">
      <c r="B1219" s="15">
        <v>1365</v>
      </c>
      <c r="C1219" s="15">
        <v>11.01</v>
      </c>
      <c r="D1219" s="15">
        <v>11.01</v>
      </c>
      <c r="E1219" s="15">
        <v>0</v>
      </c>
      <c r="F1219" s="15">
        <v>0</v>
      </c>
      <c r="G1219" s="15">
        <v>0</v>
      </c>
      <c r="H1219" s="15">
        <v>0</v>
      </c>
      <c r="I1219" s="15">
        <v>1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0</v>
      </c>
      <c r="S1219" s="15">
        <v>0</v>
      </c>
      <c r="T1219" s="15">
        <v>0</v>
      </c>
      <c r="U1219" s="15">
        <v>0</v>
      </c>
      <c r="V1219" s="15">
        <v>1</v>
      </c>
      <c r="W1219" s="15">
        <v>0</v>
      </c>
      <c r="X1219" s="15">
        <v>0</v>
      </c>
      <c r="Y1219" s="15">
        <v>0</v>
      </c>
      <c r="Z1219" s="15">
        <v>1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0</v>
      </c>
      <c r="AG1219" s="15">
        <v>0</v>
      </c>
      <c r="AH1219" s="15">
        <v>0</v>
      </c>
      <c r="AI1219" s="15">
        <v>0</v>
      </c>
      <c r="AJ1219" s="15">
        <v>1</v>
      </c>
    </row>
    <row r="1220" spans="2:36" x14ac:dyDescent="0.2">
      <c r="B1220" s="15">
        <v>985</v>
      </c>
      <c r="C1220" s="15">
        <v>75</v>
      </c>
      <c r="D1220" s="15">
        <v>9.99</v>
      </c>
      <c r="E1220" s="15">
        <v>1</v>
      </c>
      <c r="F1220" s="15">
        <v>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1</v>
      </c>
      <c r="Y1220" s="15">
        <v>0</v>
      </c>
      <c r="Z1220" s="15">
        <v>0</v>
      </c>
      <c r="AA1220" s="15">
        <v>0</v>
      </c>
      <c r="AB1220" s="15">
        <v>0</v>
      </c>
      <c r="AC1220" s="15">
        <v>1</v>
      </c>
      <c r="AD1220" s="15">
        <v>0</v>
      </c>
      <c r="AE1220" s="15">
        <v>0</v>
      </c>
      <c r="AF1220" s="15">
        <v>0</v>
      </c>
      <c r="AG1220" s="15">
        <v>1</v>
      </c>
      <c r="AH1220" s="15">
        <v>0</v>
      </c>
      <c r="AI1220" s="15">
        <v>0</v>
      </c>
      <c r="AJ1220" s="15">
        <v>0</v>
      </c>
    </row>
    <row r="1221" spans="2:36" x14ac:dyDescent="0.2">
      <c r="B1221" s="15">
        <v>3613</v>
      </c>
      <c r="C1221" s="15">
        <v>3.99</v>
      </c>
      <c r="D1221" s="15">
        <v>3.99</v>
      </c>
      <c r="E1221" s="15">
        <v>0</v>
      </c>
      <c r="F1221" s="15">
        <v>1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1</v>
      </c>
      <c r="Y1221" s="15">
        <v>0</v>
      </c>
      <c r="Z1221" s="15">
        <v>0</v>
      </c>
      <c r="AA1221" s="15">
        <v>0</v>
      </c>
      <c r="AB1221" s="15">
        <v>0</v>
      </c>
      <c r="AC1221" s="15">
        <v>1</v>
      </c>
      <c r="AD1221" s="15">
        <v>0</v>
      </c>
      <c r="AE1221" s="15">
        <v>0</v>
      </c>
      <c r="AF1221" s="15">
        <v>0</v>
      </c>
      <c r="AG1221" s="15">
        <v>1</v>
      </c>
      <c r="AH1221" s="15">
        <v>0</v>
      </c>
      <c r="AI1221" s="15">
        <v>0</v>
      </c>
      <c r="AJ1221" s="15">
        <v>0</v>
      </c>
    </row>
    <row r="1222" spans="2:36" x14ac:dyDescent="0.2">
      <c r="B1222" s="15">
        <v>2349</v>
      </c>
      <c r="C1222" s="15">
        <v>17.100000000000001</v>
      </c>
      <c r="D1222" s="15">
        <v>3.6</v>
      </c>
      <c r="E1222" s="15">
        <v>1</v>
      </c>
      <c r="F1222" s="15">
        <v>1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1</v>
      </c>
      <c r="Y1222" s="15">
        <v>0</v>
      </c>
      <c r="Z1222" s="15">
        <v>0</v>
      </c>
      <c r="AA1222" s="15">
        <v>0</v>
      </c>
      <c r="AB1222" s="15">
        <v>0</v>
      </c>
      <c r="AC1222" s="15">
        <v>1</v>
      </c>
      <c r="AD1222" s="15">
        <v>0</v>
      </c>
      <c r="AE1222" s="15">
        <v>0</v>
      </c>
      <c r="AF1222" s="15">
        <v>0</v>
      </c>
      <c r="AG1222" s="15">
        <v>0</v>
      </c>
      <c r="AH1222" s="15">
        <v>0</v>
      </c>
      <c r="AI1222" s="15">
        <v>1</v>
      </c>
      <c r="AJ1222" s="15">
        <v>0</v>
      </c>
    </row>
    <row r="1223" spans="2:36" x14ac:dyDescent="0.2">
      <c r="B1223" s="15">
        <v>2992</v>
      </c>
      <c r="C1223" s="15">
        <v>79</v>
      </c>
      <c r="D1223" s="15">
        <v>79</v>
      </c>
      <c r="E1223" s="15">
        <v>1</v>
      </c>
      <c r="F1223" s="15">
        <v>0</v>
      </c>
      <c r="G1223" s="15">
        <v>1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1</v>
      </c>
      <c r="Y1223" s="15">
        <v>0</v>
      </c>
      <c r="Z1223" s="15">
        <v>0</v>
      </c>
      <c r="AA1223" s="15">
        <v>1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</row>
    <row r="1224" spans="2:36" x14ac:dyDescent="0.2">
      <c r="B1224" s="15">
        <v>2349</v>
      </c>
      <c r="C1224" s="15">
        <v>15</v>
      </c>
      <c r="D1224" s="15">
        <v>3.6</v>
      </c>
      <c r="E1224" s="15">
        <v>1</v>
      </c>
      <c r="F1224" s="15">
        <v>1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1</v>
      </c>
      <c r="Y1224" s="15">
        <v>0</v>
      </c>
      <c r="Z1224" s="15">
        <v>0</v>
      </c>
      <c r="AA1224" s="15">
        <v>0</v>
      </c>
      <c r="AB1224" s="15">
        <v>0</v>
      </c>
      <c r="AC1224" s="15">
        <v>1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</row>
    <row r="1225" spans="2:36" x14ac:dyDescent="0.2">
      <c r="B1225" s="15">
        <v>686</v>
      </c>
      <c r="C1225" s="15">
        <v>6.5</v>
      </c>
      <c r="D1225" s="15">
        <v>6.5</v>
      </c>
      <c r="E1225" s="15">
        <v>0</v>
      </c>
      <c r="F1225" s="15">
        <v>0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1</v>
      </c>
      <c r="Y1225" s="15">
        <v>0</v>
      </c>
      <c r="Z1225" s="15">
        <v>0</v>
      </c>
      <c r="AA1225" s="15">
        <v>0</v>
      </c>
      <c r="AB1225" s="15">
        <v>0</v>
      </c>
      <c r="AC1225" s="15">
        <v>1</v>
      </c>
      <c r="AD1225" s="15">
        <v>0</v>
      </c>
      <c r="AE1225" s="15">
        <v>1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</row>
    <row r="1226" spans="2:36" x14ac:dyDescent="0.2">
      <c r="B1226" s="15">
        <v>2168</v>
      </c>
      <c r="C1226" s="15">
        <v>11.99</v>
      </c>
      <c r="D1226" s="15">
        <v>11.99</v>
      </c>
      <c r="E1226" s="15">
        <v>0</v>
      </c>
      <c r="F1226" s="15">
        <v>0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1</v>
      </c>
      <c r="P1226" s="15">
        <v>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1</v>
      </c>
      <c r="Y1226" s="15">
        <v>0</v>
      </c>
      <c r="Z1226" s="15">
        <v>0</v>
      </c>
      <c r="AA1226" s="15">
        <v>1</v>
      </c>
      <c r="AB1226" s="15">
        <v>0</v>
      </c>
      <c r="AC1226" s="15">
        <v>0</v>
      </c>
      <c r="AD1226" s="15">
        <v>0</v>
      </c>
      <c r="AE1226" s="15">
        <v>1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</row>
    <row r="1227" spans="2:36" x14ac:dyDescent="0.2">
      <c r="B1227" s="15">
        <v>105</v>
      </c>
      <c r="C1227" s="15">
        <v>4.4400000000000004</v>
      </c>
      <c r="D1227" s="15">
        <v>4.4400000000000004</v>
      </c>
      <c r="E1227" s="15">
        <v>0</v>
      </c>
      <c r="F1227" s="15">
        <v>0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1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1</v>
      </c>
      <c r="AD1227" s="15">
        <v>0</v>
      </c>
      <c r="AE1227" s="15">
        <v>0</v>
      </c>
      <c r="AF1227" s="15">
        <v>0</v>
      </c>
      <c r="AG1227" s="15">
        <v>0</v>
      </c>
      <c r="AH1227" s="15">
        <v>1</v>
      </c>
      <c r="AI1227" s="15">
        <v>0</v>
      </c>
      <c r="AJ1227" s="15">
        <v>0</v>
      </c>
    </row>
    <row r="1228" spans="2:36" x14ac:dyDescent="0.2">
      <c r="B1228" s="15">
        <v>3249</v>
      </c>
      <c r="C1228" s="15">
        <v>9.39</v>
      </c>
      <c r="D1228" s="15">
        <v>0.01</v>
      </c>
      <c r="E1228" s="15">
        <v>1</v>
      </c>
      <c r="F1228" s="15">
        <v>0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1</v>
      </c>
      <c r="Y1228" s="15">
        <v>0</v>
      </c>
      <c r="Z1228" s="15">
        <v>0</v>
      </c>
      <c r="AA1228" s="15">
        <v>0</v>
      </c>
      <c r="AB1228" s="15">
        <v>1</v>
      </c>
      <c r="AC1228" s="15">
        <v>0</v>
      </c>
      <c r="AD1228" s="15">
        <v>1</v>
      </c>
      <c r="AE1228" s="15">
        <v>0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</row>
    <row r="1229" spans="2:36" x14ac:dyDescent="0.2">
      <c r="B1229" s="15">
        <v>1545</v>
      </c>
      <c r="C1229" s="15">
        <v>2.4500000000000002</v>
      </c>
      <c r="D1229" s="15">
        <v>2.4500000000000002</v>
      </c>
      <c r="E1229" s="15">
        <v>0</v>
      </c>
      <c r="F1229" s="15">
        <v>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0</v>
      </c>
      <c r="R1229" s="15">
        <v>0</v>
      </c>
      <c r="S1229" s="15">
        <v>0</v>
      </c>
      <c r="T1229" s="15">
        <v>0</v>
      </c>
      <c r="U1229" s="15">
        <v>0</v>
      </c>
      <c r="V1229" s="15">
        <v>1</v>
      </c>
      <c r="W1229" s="15">
        <v>0</v>
      </c>
      <c r="X1229" s="15">
        <v>0</v>
      </c>
      <c r="Y1229" s="15">
        <v>0</v>
      </c>
      <c r="Z1229" s="15">
        <v>1</v>
      </c>
      <c r="AA1229" s="15">
        <v>0</v>
      </c>
      <c r="AB1229" s="15">
        <v>0</v>
      </c>
      <c r="AC1229" s="15">
        <v>0</v>
      </c>
      <c r="AD1229" s="15">
        <v>1</v>
      </c>
      <c r="AE1229" s="15">
        <v>0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</row>
    <row r="1230" spans="2:36" x14ac:dyDescent="0.2">
      <c r="B1230" s="15">
        <v>2168</v>
      </c>
      <c r="C1230" s="15">
        <v>20.440000000000001</v>
      </c>
      <c r="D1230" s="15">
        <v>11.07</v>
      </c>
      <c r="E1230" s="15">
        <v>1</v>
      </c>
      <c r="F1230" s="15">
        <v>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0</v>
      </c>
      <c r="R1230" s="15">
        <v>0</v>
      </c>
      <c r="S1230" s="15">
        <v>0</v>
      </c>
      <c r="T1230" s="15">
        <v>0</v>
      </c>
      <c r="U1230" s="15">
        <v>0</v>
      </c>
      <c r="V1230" s="15">
        <v>1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1</v>
      </c>
      <c r="AD1230" s="15">
        <v>0</v>
      </c>
      <c r="AE1230" s="15">
        <v>0</v>
      </c>
      <c r="AF1230" s="15">
        <v>0</v>
      </c>
      <c r="AG1230" s="15">
        <v>0</v>
      </c>
      <c r="AH1230" s="15">
        <v>0</v>
      </c>
      <c r="AI1230" s="15">
        <v>1</v>
      </c>
      <c r="AJ1230" s="15">
        <v>0</v>
      </c>
    </row>
    <row r="1231" spans="2:36" x14ac:dyDescent="0.2">
      <c r="B1231" s="15">
        <v>638</v>
      </c>
      <c r="C1231" s="15">
        <v>2.99</v>
      </c>
      <c r="D1231" s="15">
        <v>2.99</v>
      </c>
      <c r="E1231" s="15">
        <v>0</v>
      </c>
      <c r="F1231" s="15">
        <v>0</v>
      </c>
      <c r="G1231" s="15">
        <v>0</v>
      </c>
      <c r="H1231" s="15">
        <v>1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1</v>
      </c>
      <c r="Y1231" s="15">
        <v>0</v>
      </c>
      <c r="Z1231" s="15">
        <v>0</v>
      </c>
      <c r="AA1231" s="15">
        <v>1</v>
      </c>
      <c r="AB1231" s="15">
        <v>0</v>
      </c>
      <c r="AC1231" s="15">
        <v>0</v>
      </c>
      <c r="AD1231" s="15">
        <v>0</v>
      </c>
      <c r="AE1231" s="15">
        <v>1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</row>
    <row r="1232" spans="2:36" x14ac:dyDescent="0.2">
      <c r="B1232" s="15">
        <v>1054</v>
      </c>
      <c r="C1232" s="15">
        <v>13.51</v>
      </c>
      <c r="D1232" s="15">
        <v>0.77</v>
      </c>
      <c r="E1232" s="15">
        <v>1</v>
      </c>
      <c r="F1232" s="15">
        <v>0</v>
      </c>
      <c r="G1232" s="15">
        <v>0</v>
      </c>
      <c r="H1232" s="15">
        <v>0</v>
      </c>
      <c r="I1232" s="15">
        <v>0</v>
      </c>
      <c r="J1232" s="15">
        <v>1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0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1</v>
      </c>
      <c r="Y1232" s="15">
        <v>0</v>
      </c>
      <c r="Z1232" s="15">
        <v>0</v>
      </c>
      <c r="AA1232" s="15">
        <v>0</v>
      </c>
      <c r="AB1232" s="15">
        <v>1</v>
      </c>
      <c r="AC1232" s="15">
        <v>0</v>
      </c>
      <c r="AD1232" s="15">
        <v>1</v>
      </c>
      <c r="AE1232" s="15">
        <v>0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</row>
    <row r="1233" spans="2:36" x14ac:dyDescent="0.2">
      <c r="B1233" s="15">
        <v>865</v>
      </c>
      <c r="C1233" s="15">
        <v>1.23</v>
      </c>
      <c r="D1233" s="15">
        <v>1.23</v>
      </c>
      <c r="E1233" s="15">
        <v>0</v>
      </c>
      <c r="F1233" s="15">
        <v>0</v>
      </c>
      <c r="G1233" s="15">
        <v>0</v>
      </c>
      <c r="H1233" s="15">
        <v>1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0</v>
      </c>
      <c r="R1233" s="15">
        <v>0</v>
      </c>
      <c r="S1233" s="15">
        <v>0</v>
      </c>
      <c r="T1233" s="15">
        <v>0</v>
      </c>
      <c r="U1233" s="15">
        <v>0</v>
      </c>
      <c r="V1233" s="15">
        <v>1</v>
      </c>
      <c r="W1233" s="15">
        <v>0</v>
      </c>
      <c r="X1233" s="15">
        <v>0</v>
      </c>
      <c r="Y1233" s="15">
        <v>0</v>
      </c>
      <c r="Z1233" s="15">
        <v>1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0</v>
      </c>
      <c r="AG1233" s="15">
        <v>0</v>
      </c>
      <c r="AH1233" s="15">
        <v>0</v>
      </c>
      <c r="AI1233" s="15">
        <v>0</v>
      </c>
      <c r="AJ1233" s="15">
        <v>1</v>
      </c>
    </row>
    <row r="1234" spans="2:36" x14ac:dyDescent="0.2">
      <c r="B1234" s="15">
        <v>5257</v>
      </c>
      <c r="C1234" s="15">
        <v>10.99</v>
      </c>
      <c r="D1234" s="15">
        <v>10.99</v>
      </c>
      <c r="E1234" s="15">
        <v>0</v>
      </c>
      <c r="F1234" s="15">
        <v>1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1</v>
      </c>
      <c r="Y1234" s="15">
        <v>0</v>
      </c>
      <c r="Z1234" s="15">
        <v>0</v>
      </c>
      <c r="AA1234" s="15">
        <v>1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</row>
    <row r="1235" spans="2:36" x14ac:dyDescent="0.2">
      <c r="B1235" s="15">
        <v>10067</v>
      </c>
      <c r="C1235" s="15">
        <v>15</v>
      </c>
      <c r="D1235" s="15">
        <v>15</v>
      </c>
      <c r="E1235" s="15">
        <v>0</v>
      </c>
      <c r="F1235" s="15">
        <v>0</v>
      </c>
      <c r="G1235" s="15">
        <v>1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1</v>
      </c>
      <c r="Y1235" s="15">
        <v>0</v>
      </c>
      <c r="Z1235" s="15">
        <v>0</v>
      </c>
      <c r="AA1235" s="15">
        <v>1</v>
      </c>
      <c r="AB1235" s="15">
        <v>0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2:36" x14ac:dyDescent="0.2">
      <c r="B1236" s="15">
        <v>24</v>
      </c>
      <c r="C1236" s="15">
        <v>2.4500000000000002</v>
      </c>
      <c r="D1236" s="15">
        <v>2.4500000000000002</v>
      </c>
      <c r="E1236" s="15">
        <v>0</v>
      </c>
      <c r="F1236" s="15">
        <v>0</v>
      </c>
      <c r="G1236" s="15">
        <v>0</v>
      </c>
      <c r="H1236" s="15">
        <v>0</v>
      </c>
      <c r="I1236" s="15">
        <v>1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1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1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2:36" x14ac:dyDescent="0.2">
      <c r="B1237" s="15">
        <v>36</v>
      </c>
      <c r="C1237" s="15">
        <v>339.09</v>
      </c>
      <c r="D1237" s="15">
        <v>1.77</v>
      </c>
      <c r="E1237" s="15">
        <v>1</v>
      </c>
      <c r="F1237" s="15">
        <v>0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1</v>
      </c>
      <c r="T1237" s="15">
        <v>0</v>
      </c>
      <c r="U1237" s="15">
        <v>0</v>
      </c>
      <c r="V1237" s="15">
        <v>0</v>
      </c>
      <c r="W1237" s="15">
        <v>1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1</v>
      </c>
      <c r="AD1237" s="15">
        <v>0</v>
      </c>
      <c r="AE1237" s="15">
        <v>0</v>
      </c>
      <c r="AF1237" s="15">
        <v>0</v>
      </c>
      <c r="AG1237" s="15">
        <v>0</v>
      </c>
      <c r="AH1237" s="15">
        <v>1</v>
      </c>
      <c r="AI1237" s="15">
        <v>0</v>
      </c>
      <c r="AJ1237" s="15">
        <v>0</v>
      </c>
    </row>
    <row r="1238" spans="2:36" x14ac:dyDescent="0.2">
      <c r="B1238" s="15">
        <v>71</v>
      </c>
      <c r="C1238" s="15">
        <v>17.850000000000001</v>
      </c>
      <c r="D1238" s="15">
        <v>3.55</v>
      </c>
      <c r="E1238" s="15">
        <v>1</v>
      </c>
      <c r="F1238" s="15">
        <v>0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1</v>
      </c>
      <c r="S1238" s="15">
        <v>0</v>
      </c>
      <c r="T1238" s="15">
        <v>0</v>
      </c>
      <c r="U1238" s="15">
        <v>0</v>
      </c>
      <c r="V1238" s="15">
        <v>0</v>
      </c>
      <c r="W1238" s="15">
        <v>1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1</v>
      </c>
      <c r="AD1238" s="15">
        <v>0</v>
      </c>
      <c r="AE1238" s="15">
        <v>0</v>
      </c>
      <c r="AF1238" s="15">
        <v>0</v>
      </c>
      <c r="AG1238" s="15">
        <v>0</v>
      </c>
      <c r="AH1238" s="15">
        <v>1</v>
      </c>
      <c r="AI1238" s="15">
        <v>0</v>
      </c>
      <c r="AJ1238" s="15">
        <v>0</v>
      </c>
    </row>
    <row r="1239" spans="2:36" x14ac:dyDescent="0.2">
      <c r="B1239" s="15">
        <v>1375</v>
      </c>
      <c r="C1239" s="15">
        <v>15.5</v>
      </c>
      <c r="D1239" s="15">
        <v>9.99</v>
      </c>
      <c r="E1239" s="15">
        <v>1</v>
      </c>
      <c r="F1239" s="15">
        <v>0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1</v>
      </c>
      <c r="V1239" s="15">
        <v>0</v>
      </c>
      <c r="W1239" s="15">
        <v>0</v>
      </c>
      <c r="X1239" s="15">
        <v>1</v>
      </c>
      <c r="Y1239" s="15">
        <v>0</v>
      </c>
      <c r="Z1239" s="15">
        <v>0</v>
      </c>
      <c r="AA1239" s="15">
        <v>0</v>
      </c>
      <c r="AB1239" s="15">
        <v>0</v>
      </c>
      <c r="AC1239" s="15">
        <v>1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</row>
    <row r="1240" spans="2:36" x14ac:dyDescent="0.2">
      <c r="B1240" s="15">
        <v>5564</v>
      </c>
      <c r="C1240" s="15">
        <v>175</v>
      </c>
      <c r="D1240" s="15">
        <v>175</v>
      </c>
      <c r="E1240" s="15">
        <v>0</v>
      </c>
      <c r="F1240" s="15">
        <v>0</v>
      </c>
      <c r="G1240" s="15">
        <v>0</v>
      </c>
      <c r="H1240" s="15">
        <v>0</v>
      </c>
      <c r="I1240" s="15">
        <v>0</v>
      </c>
      <c r="J1240" s="15">
        <v>1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1</v>
      </c>
      <c r="Y1240" s="15">
        <v>0</v>
      </c>
      <c r="Z1240" s="15">
        <v>0</v>
      </c>
      <c r="AA1240" s="15">
        <v>1</v>
      </c>
      <c r="AB1240" s="15">
        <v>0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</row>
    <row r="1241" spans="2:36" x14ac:dyDescent="0.2">
      <c r="B1241" s="15">
        <v>1100</v>
      </c>
      <c r="C1241" s="15">
        <v>86</v>
      </c>
      <c r="D1241" s="15">
        <v>9.99</v>
      </c>
      <c r="E1241" s="15">
        <v>1</v>
      </c>
      <c r="F1241" s="15">
        <v>0</v>
      </c>
      <c r="G1241" s="15">
        <v>0</v>
      </c>
      <c r="H1241" s="15">
        <v>0</v>
      </c>
      <c r="I1241" s="15">
        <v>1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1</v>
      </c>
      <c r="Y1241" s="15">
        <v>0</v>
      </c>
      <c r="Z1241" s="15">
        <v>0</v>
      </c>
      <c r="AA1241" s="15">
        <v>1</v>
      </c>
      <c r="AB1241" s="15">
        <v>0</v>
      </c>
      <c r="AC1241" s="15">
        <v>0</v>
      </c>
      <c r="AD1241" s="15">
        <v>0</v>
      </c>
      <c r="AE1241" s="15">
        <v>0</v>
      </c>
      <c r="AF1241" s="15">
        <v>0</v>
      </c>
      <c r="AG1241" s="15">
        <v>1</v>
      </c>
      <c r="AH1241" s="15">
        <v>0</v>
      </c>
      <c r="AI1241" s="15">
        <v>0</v>
      </c>
      <c r="AJ1241" s="15">
        <v>0</v>
      </c>
    </row>
    <row r="1242" spans="2:36" x14ac:dyDescent="0.2">
      <c r="B1242" s="15">
        <v>3385</v>
      </c>
      <c r="C1242" s="15">
        <v>5.0199999999999996</v>
      </c>
      <c r="D1242" s="15">
        <v>3.75</v>
      </c>
      <c r="E1242" s="15">
        <v>1</v>
      </c>
      <c r="F1242" s="15">
        <v>0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0</v>
      </c>
      <c r="R1242" s="15">
        <v>0</v>
      </c>
      <c r="S1242" s="15">
        <v>0</v>
      </c>
      <c r="T1242" s="15">
        <v>0</v>
      </c>
      <c r="U1242" s="15">
        <v>1</v>
      </c>
      <c r="V1242" s="15">
        <v>0</v>
      </c>
      <c r="W1242" s="15">
        <v>0</v>
      </c>
      <c r="X1242" s="15">
        <v>1</v>
      </c>
      <c r="Y1242" s="15">
        <v>0</v>
      </c>
      <c r="Z1242" s="15">
        <v>0</v>
      </c>
      <c r="AA1242" s="15">
        <v>0</v>
      </c>
      <c r="AB1242" s="15">
        <v>0</v>
      </c>
      <c r="AC1242" s="15">
        <v>1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</row>
    <row r="1243" spans="2:36" x14ac:dyDescent="0.2">
      <c r="B1243" s="15">
        <v>837</v>
      </c>
      <c r="C1243" s="15">
        <v>18.989999999999998</v>
      </c>
      <c r="D1243" s="15">
        <v>18.989999999999998</v>
      </c>
      <c r="E1243" s="15">
        <v>0</v>
      </c>
      <c r="F1243" s="15">
        <v>0</v>
      </c>
      <c r="G1243" s="15">
        <v>0</v>
      </c>
      <c r="H1243" s="15">
        <v>0</v>
      </c>
      <c r="I1243" s="15">
        <v>1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1</v>
      </c>
      <c r="Y1243" s="15">
        <v>0</v>
      </c>
      <c r="Z1243" s="15">
        <v>0</v>
      </c>
      <c r="AA1243" s="15">
        <v>1</v>
      </c>
      <c r="AB1243" s="15">
        <v>0</v>
      </c>
      <c r="AC1243" s="15">
        <v>0</v>
      </c>
      <c r="AD1243" s="15">
        <v>0</v>
      </c>
      <c r="AE1243" s="15">
        <v>0</v>
      </c>
      <c r="AF1243" s="15">
        <v>0</v>
      </c>
      <c r="AG1243" s="15">
        <v>1</v>
      </c>
      <c r="AH1243" s="15">
        <v>0</v>
      </c>
      <c r="AI1243" s="15">
        <v>0</v>
      </c>
      <c r="AJ1243" s="15">
        <v>0</v>
      </c>
    </row>
    <row r="1244" spans="2:36" x14ac:dyDescent="0.2">
      <c r="B1244" s="15">
        <v>765</v>
      </c>
      <c r="C1244" s="15">
        <v>6.15</v>
      </c>
      <c r="D1244" s="15">
        <v>6.15</v>
      </c>
      <c r="E1244" s="15">
        <v>0</v>
      </c>
      <c r="F1244" s="15">
        <v>0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0</v>
      </c>
      <c r="U1244" s="15">
        <v>1</v>
      </c>
      <c r="V1244" s="15">
        <v>1</v>
      </c>
      <c r="W1244" s="15">
        <v>0</v>
      </c>
      <c r="X1244" s="15">
        <v>0</v>
      </c>
      <c r="Y1244" s="15">
        <v>0</v>
      </c>
      <c r="Z1244" s="15">
        <v>1</v>
      </c>
      <c r="AA1244" s="15">
        <v>0</v>
      </c>
      <c r="AB1244" s="15">
        <v>0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</row>
    <row r="1245" spans="2:36" x14ac:dyDescent="0.2">
      <c r="B1245" s="15">
        <v>10067</v>
      </c>
      <c r="C1245" s="15">
        <v>18.5</v>
      </c>
      <c r="D1245" s="15">
        <v>18</v>
      </c>
      <c r="E1245" s="15">
        <v>1</v>
      </c>
      <c r="F1245" s="15">
        <v>0</v>
      </c>
      <c r="G1245" s="15">
        <v>1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1</v>
      </c>
      <c r="Y1245" s="15">
        <v>0</v>
      </c>
      <c r="Z1245" s="15">
        <v>0</v>
      </c>
      <c r="AA1245" s="15">
        <v>1</v>
      </c>
      <c r="AB1245" s="15">
        <v>0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2:36" x14ac:dyDescent="0.2">
      <c r="B1246" s="15">
        <v>393</v>
      </c>
      <c r="C1246" s="15">
        <v>31.11</v>
      </c>
      <c r="D1246" s="15">
        <v>2.4500000000000002</v>
      </c>
      <c r="E1246" s="15">
        <v>1</v>
      </c>
      <c r="F1246" s="15">
        <v>0</v>
      </c>
      <c r="G1246" s="15">
        <v>0</v>
      </c>
      <c r="H1246" s="15">
        <v>0</v>
      </c>
      <c r="I1246" s="15">
        <v>1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1</v>
      </c>
      <c r="W1246" s="15">
        <v>0</v>
      </c>
      <c r="X1246" s="15">
        <v>0</v>
      </c>
      <c r="Y1246" s="15">
        <v>0</v>
      </c>
      <c r="Z1246" s="15">
        <v>1</v>
      </c>
      <c r="AA1246" s="15">
        <v>0</v>
      </c>
      <c r="AB1246" s="15">
        <v>0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</row>
    <row r="1247" spans="2:36" x14ac:dyDescent="0.2">
      <c r="B1247" s="15">
        <v>62</v>
      </c>
      <c r="C1247" s="15">
        <v>127.63</v>
      </c>
      <c r="D1247" s="15">
        <v>9.99</v>
      </c>
      <c r="E1247" s="15">
        <v>1</v>
      </c>
      <c r="F1247" s="15">
        <v>0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1</v>
      </c>
      <c r="U1247" s="15">
        <v>0</v>
      </c>
      <c r="V1247" s="15">
        <v>0</v>
      </c>
      <c r="W1247" s="15">
        <v>0</v>
      </c>
      <c r="X1247" s="15">
        <v>1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1</v>
      </c>
      <c r="AE1247" s="15">
        <v>0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</row>
    <row r="1248" spans="2:36" x14ac:dyDescent="0.2">
      <c r="B1248" s="15">
        <v>29</v>
      </c>
      <c r="C1248" s="15">
        <v>1.23</v>
      </c>
      <c r="D1248" s="15">
        <v>1.23</v>
      </c>
      <c r="E1248" s="15">
        <v>0</v>
      </c>
      <c r="F1248" s="15">
        <v>0</v>
      </c>
      <c r="G1248" s="15">
        <v>0</v>
      </c>
      <c r="H1248" s="15">
        <v>0</v>
      </c>
      <c r="I1248" s="15">
        <v>0</v>
      </c>
      <c r="J1248" s="15">
        <v>0</v>
      </c>
      <c r="K1248" s="15">
        <v>1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1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1</v>
      </c>
      <c r="AD1248" s="15">
        <v>0</v>
      </c>
      <c r="AE1248" s="15">
        <v>0</v>
      </c>
      <c r="AF1248" s="15">
        <v>1</v>
      </c>
      <c r="AG1248" s="15">
        <v>0</v>
      </c>
      <c r="AH1248" s="15">
        <v>0</v>
      </c>
      <c r="AI1248" s="15">
        <v>0</v>
      </c>
      <c r="AJ1248" s="15">
        <v>0</v>
      </c>
    </row>
    <row r="1249" spans="2:36" x14ac:dyDescent="0.2">
      <c r="B1249" s="15">
        <v>686</v>
      </c>
      <c r="C1249" s="15">
        <v>9.5</v>
      </c>
      <c r="D1249" s="15">
        <v>9.5</v>
      </c>
      <c r="E1249" s="15">
        <v>0</v>
      </c>
      <c r="F1249" s="15">
        <v>0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1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1</v>
      </c>
      <c r="Y1249" s="15">
        <v>0</v>
      </c>
      <c r="Z1249" s="15">
        <v>0</v>
      </c>
      <c r="AA1249" s="15">
        <v>0</v>
      </c>
      <c r="AB1249" s="15">
        <v>0</v>
      </c>
      <c r="AC1249" s="15">
        <v>1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</row>
    <row r="1250" spans="2:36" x14ac:dyDescent="0.2">
      <c r="B1250" s="15">
        <v>4390</v>
      </c>
      <c r="C1250" s="15">
        <v>6.99</v>
      </c>
      <c r="D1250" s="15">
        <v>6.99</v>
      </c>
      <c r="E1250" s="15">
        <v>0</v>
      </c>
      <c r="F1250" s="15">
        <v>1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1</v>
      </c>
      <c r="Y1250" s="15">
        <v>0</v>
      </c>
      <c r="Z1250" s="15">
        <v>0</v>
      </c>
      <c r="AA1250" s="15">
        <v>0</v>
      </c>
      <c r="AB1250" s="15">
        <v>0</v>
      </c>
      <c r="AC1250" s="15">
        <v>1</v>
      </c>
      <c r="AD1250" s="15">
        <v>0</v>
      </c>
      <c r="AE1250" s="15">
        <v>0</v>
      </c>
      <c r="AF1250" s="15">
        <v>1</v>
      </c>
      <c r="AG1250" s="15">
        <v>0</v>
      </c>
      <c r="AH1250" s="15">
        <v>0</v>
      </c>
      <c r="AI1250" s="15">
        <v>0</v>
      </c>
      <c r="AJ1250" s="15">
        <v>0</v>
      </c>
    </row>
    <row r="1251" spans="2:36" x14ac:dyDescent="0.2">
      <c r="B1251" s="15">
        <v>1853</v>
      </c>
      <c r="C1251" s="15">
        <v>1.23</v>
      </c>
      <c r="D1251" s="15">
        <v>1.23</v>
      </c>
      <c r="E1251" s="15">
        <v>0</v>
      </c>
      <c r="F1251" s="15">
        <v>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1</v>
      </c>
      <c r="W1251" s="15">
        <v>0</v>
      </c>
      <c r="X1251" s="15">
        <v>0</v>
      </c>
      <c r="Y1251" s="15">
        <v>0</v>
      </c>
      <c r="Z1251" s="15">
        <v>1</v>
      </c>
      <c r="AA1251" s="15">
        <v>0</v>
      </c>
      <c r="AB1251" s="15">
        <v>0</v>
      </c>
      <c r="AC1251" s="15">
        <v>0</v>
      </c>
      <c r="AD1251" s="15">
        <v>0</v>
      </c>
      <c r="AE1251" s="15">
        <v>0</v>
      </c>
      <c r="AF1251" s="15">
        <v>0</v>
      </c>
      <c r="AG1251" s="15">
        <v>0</v>
      </c>
      <c r="AH1251" s="15">
        <v>0</v>
      </c>
      <c r="AI1251" s="15">
        <v>1</v>
      </c>
      <c r="AJ1251" s="15">
        <v>0</v>
      </c>
    </row>
    <row r="1252" spans="2:36" x14ac:dyDescent="0.2">
      <c r="B1252" s="15">
        <v>1155</v>
      </c>
      <c r="C1252" s="15">
        <v>8.99</v>
      </c>
      <c r="D1252" s="15">
        <v>8.99</v>
      </c>
      <c r="E1252" s="15">
        <v>0</v>
      </c>
      <c r="F1252" s="15">
        <v>0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1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1</v>
      </c>
      <c r="Y1252" s="15">
        <v>0</v>
      </c>
      <c r="Z1252" s="15">
        <v>0</v>
      </c>
      <c r="AA1252" s="15">
        <v>0</v>
      </c>
      <c r="AB1252" s="15">
        <v>0</v>
      </c>
      <c r="AC1252" s="15">
        <v>1</v>
      </c>
      <c r="AD1252" s="15">
        <v>0</v>
      </c>
      <c r="AE1252" s="15">
        <v>0</v>
      </c>
      <c r="AF1252" s="15">
        <v>0</v>
      </c>
      <c r="AG1252" s="15">
        <v>1</v>
      </c>
      <c r="AH1252" s="15">
        <v>0</v>
      </c>
      <c r="AI1252" s="15">
        <v>0</v>
      </c>
      <c r="AJ1252" s="15">
        <v>0</v>
      </c>
    </row>
    <row r="1253" spans="2:36" x14ac:dyDescent="0.2">
      <c r="B1253" s="15">
        <v>2433</v>
      </c>
      <c r="C1253" s="15">
        <v>22.5</v>
      </c>
      <c r="D1253" s="15">
        <v>22</v>
      </c>
      <c r="E1253" s="15">
        <v>1</v>
      </c>
      <c r="F1253" s="15">
        <v>0</v>
      </c>
      <c r="G1253" s="15">
        <v>1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1</v>
      </c>
      <c r="Y1253" s="15">
        <v>0</v>
      </c>
      <c r="Z1253" s="15">
        <v>0</v>
      </c>
      <c r="AA1253" s="15">
        <v>1</v>
      </c>
      <c r="AB1253" s="15">
        <v>0</v>
      </c>
      <c r="AC1253" s="15">
        <v>0</v>
      </c>
      <c r="AD1253" s="15">
        <v>0</v>
      </c>
      <c r="AE1253" s="15">
        <v>0</v>
      </c>
      <c r="AF1253" s="15">
        <v>1</v>
      </c>
      <c r="AG1253" s="15">
        <v>0</v>
      </c>
      <c r="AH1253" s="15">
        <v>0</v>
      </c>
      <c r="AI1253" s="15">
        <v>0</v>
      </c>
      <c r="AJ1253" s="15">
        <v>0</v>
      </c>
    </row>
    <row r="1254" spans="2:36" x14ac:dyDescent="0.2">
      <c r="B1254" s="15">
        <v>59</v>
      </c>
      <c r="C1254" s="15">
        <v>19</v>
      </c>
      <c r="D1254" s="15">
        <v>9.99</v>
      </c>
      <c r="E1254" s="15">
        <v>1</v>
      </c>
      <c r="F1254" s="15">
        <v>0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1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1</v>
      </c>
      <c r="Y1254" s="15">
        <v>0</v>
      </c>
      <c r="Z1254" s="15">
        <v>0</v>
      </c>
      <c r="AA1254" s="15">
        <v>1</v>
      </c>
      <c r="AB1254" s="15">
        <v>0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2:36" x14ac:dyDescent="0.2">
      <c r="B1255" s="15">
        <v>27132</v>
      </c>
      <c r="C1255" s="15">
        <v>48.37</v>
      </c>
      <c r="D1255" s="15">
        <v>0.99</v>
      </c>
      <c r="E1255" s="15">
        <v>1</v>
      </c>
      <c r="F1255" s="15">
        <v>0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1</v>
      </c>
      <c r="U1255" s="15">
        <v>0</v>
      </c>
      <c r="V1255" s="15">
        <v>0</v>
      </c>
      <c r="W1255" s="15">
        <v>0</v>
      </c>
      <c r="X1255" s="15">
        <v>1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1</v>
      </c>
      <c r="AE1255" s="15">
        <v>0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</row>
    <row r="1256" spans="2:36" x14ac:dyDescent="0.2">
      <c r="B1256" s="15">
        <v>841</v>
      </c>
      <c r="C1256" s="15">
        <v>0.99</v>
      </c>
      <c r="D1256" s="15">
        <v>0.99</v>
      </c>
      <c r="E1256" s="15">
        <v>0</v>
      </c>
      <c r="F1256" s="15">
        <v>0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1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1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1</v>
      </c>
      <c r="AE1256" s="15">
        <v>0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</row>
    <row r="1257" spans="2:36" x14ac:dyDescent="0.2">
      <c r="B1257" s="15">
        <v>11576</v>
      </c>
      <c r="C1257" s="15">
        <v>19.95</v>
      </c>
      <c r="D1257" s="15">
        <v>19.95</v>
      </c>
      <c r="E1257" s="15">
        <v>0</v>
      </c>
      <c r="F1257" s="15">
        <v>0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1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1</v>
      </c>
      <c r="Y1257" s="15">
        <v>0</v>
      </c>
      <c r="Z1257" s="15">
        <v>0</v>
      </c>
      <c r="AA1257" s="15">
        <v>1</v>
      </c>
      <c r="AB1257" s="15">
        <v>0</v>
      </c>
      <c r="AC1257" s="15">
        <v>0</v>
      </c>
      <c r="AD1257" s="15">
        <v>0</v>
      </c>
      <c r="AE1257" s="15">
        <v>0</v>
      </c>
      <c r="AF1257" s="15">
        <v>1</v>
      </c>
      <c r="AG1257" s="15">
        <v>0</v>
      </c>
      <c r="AH1257" s="15">
        <v>0</v>
      </c>
      <c r="AI1257" s="15">
        <v>0</v>
      </c>
      <c r="AJ1257" s="15">
        <v>0</v>
      </c>
    </row>
    <row r="1258" spans="2:36" x14ac:dyDescent="0.2">
      <c r="B1258" s="15">
        <v>686</v>
      </c>
      <c r="C1258" s="15">
        <v>6.5</v>
      </c>
      <c r="D1258" s="15">
        <v>6.5</v>
      </c>
      <c r="E1258" s="15">
        <v>0</v>
      </c>
      <c r="F1258" s="15">
        <v>0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1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1</v>
      </c>
      <c r="Y1258" s="15">
        <v>0</v>
      </c>
      <c r="Z1258" s="15">
        <v>0</v>
      </c>
      <c r="AA1258" s="15">
        <v>0</v>
      </c>
      <c r="AB1258" s="15">
        <v>0</v>
      </c>
      <c r="AC1258" s="15">
        <v>1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</row>
    <row r="1259" spans="2:36" x14ac:dyDescent="0.2">
      <c r="B1259" s="15">
        <v>17</v>
      </c>
      <c r="C1259" s="15">
        <v>8.39</v>
      </c>
      <c r="D1259" s="15">
        <v>1.77</v>
      </c>
      <c r="E1259" s="15">
        <v>1</v>
      </c>
      <c r="F1259" s="15">
        <v>0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1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1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1</v>
      </c>
      <c r="AD1259" s="15">
        <v>0</v>
      </c>
      <c r="AE1259" s="15">
        <v>0</v>
      </c>
      <c r="AF1259" s="15">
        <v>0</v>
      </c>
      <c r="AG1259" s="15">
        <v>0</v>
      </c>
      <c r="AH1259" s="15">
        <v>1</v>
      </c>
      <c r="AI1259" s="15">
        <v>0</v>
      </c>
      <c r="AJ1259" s="15">
        <v>0</v>
      </c>
    </row>
    <row r="1260" spans="2:36" x14ac:dyDescent="0.2">
      <c r="B1260" s="15">
        <v>3249</v>
      </c>
      <c r="C1260" s="15">
        <v>0.01</v>
      </c>
      <c r="D1260" s="15">
        <v>0.01</v>
      </c>
      <c r="E1260" s="15">
        <v>0</v>
      </c>
      <c r="F1260" s="15">
        <v>0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1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1</v>
      </c>
      <c r="Y1260" s="15">
        <v>0</v>
      </c>
      <c r="Z1260" s="15">
        <v>0</v>
      </c>
      <c r="AA1260" s="15">
        <v>0</v>
      </c>
      <c r="AB1260" s="15">
        <v>1</v>
      </c>
      <c r="AC1260" s="15">
        <v>0</v>
      </c>
      <c r="AD1260" s="15">
        <v>1</v>
      </c>
      <c r="AE1260" s="15">
        <v>0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2:36" x14ac:dyDescent="0.2">
      <c r="B1261" s="15">
        <v>100</v>
      </c>
      <c r="C1261" s="15">
        <v>1.23</v>
      </c>
      <c r="D1261" s="15">
        <v>1.23</v>
      </c>
      <c r="E1261" s="15">
        <v>0</v>
      </c>
      <c r="F1261" s="15">
        <v>0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1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1</v>
      </c>
      <c r="W1261" s="15">
        <v>0</v>
      </c>
      <c r="X1261" s="15">
        <v>0</v>
      </c>
      <c r="Y1261" s="15">
        <v>0</v>
      </c>
      <c r="Z1261" s="15">
        <v>1</v>
      </c>
      <c r="AA1261" s="15">
        <v>0</v>
      </c>
      <c r="AB1261" s="15">
        <v>0</v>
      </c>
      <c r="AC1261" s="15">
        <v>0</v>
      </c>
      <c r="AD1261" s="15">
        <v>0</v>
      </c>
      <c r="AE1261" s="15">
        <v>0</v>
      </c>
      <c r="AF1261" s="15">
        <v>1</v>
      </c>
      <c r="AG1261" s="15">
        <v>0</v>
      </c>
      <c r="AH1261" s="15">
        <v>0</v>
      </c>
      <c r="AI1261" s="15">
        <v>0</v>
      </c>
      <c r="AJ1261" s="15">
        <v>0</v>
      </c>
    </row>
    <row r="1262" spans="2:36" x14ac:dyDescent="0.2">
      <c r="B1262" s="15">
        <v>3385</v>
      </c>
      <c r="C1262" s="15">
        <v>2.75</v>
      </c>
      <c r="D1262" s="15">
        <v>2.75</v>
      </c>
      <c r="E1262" s="15">
        <v>0</v>
      </c>
      <c r="F1262" s="15">
        <v>0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1</v>
      </c>
      <c r="V1262" s="15">
        <v>0</v>
      </c>
      <c r="W1262" s="15">
        <v>0</v>
      </c>
      <c r="X1262" s="15">
        <v>1</v>
      </c>
      <c r="Y1262" s="15">
        <v>0</v>
      </c>
      <c r="Z1262" s="15">
        <v>0</v>
      </c>
      <c r="AA1262" s="15">
        <v>0</v>
      </c>
      <c r="AB1262" s="15">
        <v>0</v>
      </c>
      <c r="AC1262" s="15">
        <v>1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2:36" x14ac:dyDescent="0.2">
      <c r="B1263" s="15">
        <v>4028</v>
      </c>
      <c r="C1263" s="15">
        <v>19.95</v>
      </c>
      <c r="D1263" s="15">
        <v>19.95</v>
      </c>
      <c r="E1263" s="15">
        <v>0</v>
      </c>
      <c r="F1263" s="15">
        <v>0</v>
      </c>
      <c r="G1263" s="15">
        <v>0</v>
      </c>
      <c r="H1263" s="15">
        <v>0</v>
      </c>
      <c r="I1263" s="15">
        <v>0</v>
      </c>
      <c r="J1263" s="15">
        <v>0</v>
      </c>
      <c r="K1263" s="15">
        <v>1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1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1</v>
      </c>
      <c r="AE1263" s="15">
        <v>0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2:36" x14ac:dyDescent="0.2">
      <c r="B1264" s="15">
        <v>362</v>
      </c>
      <c r="C1264" s="15">
        <v>199</v>
      </c>
      <c r="D1264" s="15">
        <v>1</v>
      </c>
      <c r="E1264" s="15">
        <v>1</v>
      </c>
      <c r="F1264" s="15">
        <v>0</v>
      </c>
      <c r="G1264" s="15">
        <v>1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1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1</v>
      </c>
      <c r="AE1264" s="15">
        <v>0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2:36" x14ac:dyDescent="0.2">
      <c r="B1265" s="15">
        <v>657</v>
      </c>
      <c r="C1265" s="15">
        <v>6.16</v>
      </c>
      <c r="D1265" s="15">
        <v>4.92</v>
      </c>
      <c r="E1265" s="15">
        <v>1</v>
      </c>
      <c r="F1265" s="15">
        <v>0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1</v>
      </c>
      <c r="R1265" s="15">
        <v>0</v>
      </c>
      <c r="S1265" s="15">
        <v>0</v>
      </c>
      <c r="T1265" s="15">
        <v>0</v>
      </c>
      <c r="U1265" s="15">
        <v>0</v>
      </c>
      <c r="V1265" s="15">
        <v>1</v>
      </c>
      <c r="W1265" s="15">
        <v>0</v>
      </c>
      <c r="X1265" s="15">
        <v>0</v>
      </c>
      <c r="Y1265" s="15">
        <v>0</v>
      </c>
      <c r="Z1265" s="15">
        <v>1</v>
      </c>
      <c r="AA1265" s="15">
        <v>0</v>
      </c>
      <c r="AB1265" s="15">
        <v>0</v>
      </c>
      <c r="AC1265" s="15">
        <v>0</v>
      </c>
      <c r="AD1265" s="15">
        <v>0</v>
      </c>
      <c r="AE1265" s="15">
        <v>0</v>
      </c>
      <c r="AF1265" s="15">
        <v>0</v>
      </c>
      <c r="AG1265" s="15">
        <v>0</v>
      </c>
      <c r="AH1265" s="15">
        <v>0</v>
      </c>
      <c r="AI1265" s="15">
        <v>1</v>
      </c>
      <c r="AJ1265" s="15">
        <v>0</v>
      </c>
    </row>
    <row r="1266" spans="2:36" x14ac:dyDescent="0.2">
      <c r="B1266" s="15">
        <v>3385</v>
      </c>
      <c r="C1266" s="15">
        <v>2.75</v>
      </c>
      <c r="D1266" s="15">
        <v>2.75</v>
      </c>
      <c r="E1266" s="15">
        <v>0</v>
      </c>
      <c r="F1266" s="15">
        <v>0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1</v>
      </c>
      <c r="V1266" s="15">
        <v>0</v>
      </c>
      <c r="W1266" s="15">
        <v>0</v>
      </c>
      <c r="X1266" s="15">
        <v>1</v>
      </c>
      <c r="Y1266" s="15">
        <v>0</v>
      </c>
      <c r="Z1266" s="15">
        <v>0</v>
      </c>
      <c r="AA1266" s="15">
        <v>0</v>
      </c>
      <c r="AB1266" s="15">
        <v>0</v>
      </c>
      <c r="AC1266" s="15">
        <v>1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</row>
    <row r="1267" spans="2:36" x14ac:dyDescent="0.2">
      <c r="B1267" s="15">
        <v>2319</v>
      </c>
      <c r="C1267" s="15">
        <v>10.01</v>
      </c>
      <c r="D1267" s="15">
        <v>5.99</v>
      </c>
      <c r="E1267" s="15">
        <v>1</v>
      </c>
      <c r="F1267" s="15">
        <v>1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1</v>
      </c>
      <c r="Y1267" s="15">
        <v>0</v>
      </c>
      <c r="Z1267" s="15">
        <v>0</v>
      </c>
      <c r="AA1267" s="15">
        <v>0</v>
      </c>
      <c r="AB1267" s="15">
        <v>0</v>
      </c>
      <c r="AC1267" s="15">
        <v>1</v>
      </c>
      <c r="AD1267" s="15">
        <v>1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</row>
    <row r="1268" spans="2:36" x14ac:dyDescent="0.2">
      <c r="B1268" s="15">
        <v>595</v>
      </c>
      <c r="C1268" s="15">
        <v>40.58</v>
      </c>
      <c r="D1268" s="15">
        <v>1.23</v>
      </c>
      <c r="E1268" s="15">
        <v>1</v>
      </c>
      <c r="F1268" s="15">
        <v>0</v>
      </c>
      <c r="G1268" s="15">
        <v>0</v>
      </c>
      <c r="H1268" s="15">
        <v>0</v>
      </c>
      <c r="I1268" s="15">
        <v>1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1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0</v>
      </c>
      <c r="AC1268" s="15">
        <v>1</v>
      </c>
      <c r="AD1268" s="15">
        <v>1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</row>
    <row r="1269" spans="2:36" x14ac:dyDescent="0.2">
      <c r="B1269" s="15">
        <v>22501</v>
      </c>
      <c r="C1269" s="15">
        <v>16</v>
      </c>
      <c r="D1269" s="15">
        <v>16</v>
      </c>
      <c r="E1269" s="15">
        <v>0</v>
      </c>
      <c r="F1269" s="15">
        <v>0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1</v>
      </c>
      <c r="V1269" s="15">
        <v>0</v>
      </c>
      <c r="W1269" s="15">
        <v>0</v>
      </c>
      <c r="X1269" s="15">
        <v>1</v>
      </c>
      <c r="Y1269" s="15">
        <v>0</v>
      </c>
      <c r="Z1269" s="15">
        <v>0</v>
      </c>
      <c r="AA1269" s="15">
        <v>0</v>
      </c>
      <c r="AB1269" s="15">
        <v>1</v>
      </c>
      <c r="AC1269" s="15">
        <v>0</v>
      </c>
      <c r="AD1269" s="15">
        <v>1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</row>
    <row r="1270" spans="2:36" x14ac:dyDescent="0.2">
      <c r="B1270" s="15">
        <v>58</v>
      </c>
      <c r="C1270" s="15">
        <v>6.76</v>
      </c>
      <c r="D1270" s="15">
        <v>6.76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1</v>
      </c>
      <c r="V1270" s="15">
        <v>1</v>
      </c>
      <c r="W1270" s="15">
        <v>0</v>
      </c>
      <c r="X1270" s="15">
        <v>0</v>
      </c>
      <c r="Y1270" s="15">
        <v>0</v>
      </c>
      <c r="Z1270" s="15">
        <v>0</v>
      </c>
      <c r="AA1270" s="15">
        <v>0</v>
      </c>
      <c r="AB1270" s="15">
        <v>0</v>
      </c>
      <c r="AC1270" s="15">
        <v>1</v>
      </c>
      <c r="AD1270" s="15">
        <v>0</v>
      </c>
      <c r="AE1270" s="15">
        <v>0</v>
      </c>
      <c r="AF1270" s="15">
        <v>0</v>
      </c>
      <c r="AG1270" s="15">
        <v>1</v>
      </c>
      <c r="AH1270" s="15">
        <v>0</v>
      </c>
      <c r="AI1270" s="15">
        <v>0</v>
      </c>
      <c r="AJ1270" s="15">
        <v>0</v>
      </c>
    </row>
    <row r="1271" spans="2:36" x14ac:dyDescent="0.2">
      <c r="B1271" s="15">
        <v>2638</v>
      </c>
      <c r="C1271" s="15">
        <v>1.23</v>
      </c>
      <c r="D1271" s="15">
        <v>1.23</v>
      </c>
      <c r="E1271" s="15">
        <v>0</v>
      </c>
      <c r="F1271" s="15">
        <v>0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1</v>
      </c>
      <c r="R1271" s="15">
        <v>0</v>
      </c>
      <c r="S1271" s="15">
        <v>0</v>
      </c>
      <c r="T1271" s="15">
        <v>0</v>
      </c>
      <c r="U1271" s="15">
        <v>0</v>
      </c>
      <c r="V1271" s="15">
        <v>1</v>
      </c>
      <c r="W1271" s="15">
        <v>0</v>
      </c>
      <c r="X1271" s="15">
        <v>0</v>
      </c>
      <c r="Y1271" s="15">
        <v>0</v>
      </c>
      <c r="Z1271" s="15">
        <v>1</v>
      </c>
      <c r="AA1271" s="15">
        <v>0</v>
      </c>
      <c r="AB1271" s="15">
        <v>0</v>
      </c>
      <c r="AC1271" s="15">
        <v>0</v>
      </c>
      <c r="AD1271" s="15">
        <v>0</v>
      </c>
      <c r="AE1271" s="15">
        <v>0</v>
      </c>
      <c r="AF1271" s="15">
        <v>0</v>
      </c>
      <c r="AG1271" s="15">
        <v>0</v>
      </c>
      <c r="AH1271" s="15">
        <v>0</v>
      </c>
      <c r="AI1271" s="15">
        <v>1</v>
      </c>
      <c r="AJ1271" s="15">
        <v>0</v>
      </c>
    </row>
    <row r="1272" spans="2:36" x14ac:dyDescent="0.2">
      <c r="B1272" s="15">
        <v>1602</v>
      </c>
      <c r="C1272" s="15">
        <v>20.5</v>
      </c>
      <c r="D1272" s="15">
        <v>9.99</v>
      </c>
      <c r="E1272" s="15">
        <v>1</v>
      </c>
      <c r="F1272" s="15">
        <v>0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1</v>
      </c>
      <c r="T1272" s="15">
        <v>0</v>
      </c>
      <c r="U1272" s="15">
        <v>0</v>
      </c>
      <c r="V1272" s="15">
        <v>0</v>
      </c>
      <c r="W1272" s="15">
        <v>0</v>
      </c>
      <c r="X1272" s="15">
        <v>1</v>
      </c>
      <c r="Y1272" s="15">
        <v>0</v>
      </c>
      <c r="Z1272" s="15">
        <v>0</v>
      </c>
      <c r="AA1272" s="15">
        <v>0</v>
      </c>
      <c r="AB1272" s="15">
        <v>0</v>
      </c>
      <c r="AC1272" s="15">
        <v>1</v>
      </c>
      <c r="AD1272" s="15">
        <v>1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2:36" x14ac:dyDescent="0.2">
      <c r="B1273" s="15">
        <v>1131</v>
      </c>
      <c r="C1273" s="15">
        <v>100</v>
      </c>
      <c r="D1273" s="15">
        <v>100</v>
      </c>
      <c r="E1273" s="15">
        <v>0</v>
      </c>
      <c r="F1273" s="15">
        <v>0</v>
      </c>
      <c r="G1273" s="15">
        <v>1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1</v>
      </c>
      <c r="Y1273" s="15">
        <v>0</v>
      </c>
      <c r="Z1273" s="15">
        <v>1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</v>
      </c>
      <c r="AF1273" s="15">
        <v>0</v>
      </c>
      <c r="AG1273" s="15">
        <v>1</v>
      </c>
      <c r="AH1273" s="15">
        <v>0</v>
      </c>
      <c r="AI1273" s="15">
        <v>0</v>
      </c>
      <c r="AJ1273" s="15">
        <v>0</v>
      </c>
    </row>
    <row r="1274" spans="2:36" x14ac:dyDescent="0.2">
      <c r="B1274" s="15">
        <v>507</v>
      </c>
      <c r="C1274" s="15">
        <v>163.72</v>
      </c>
      <c r="D1274" s="15">
        <v>9.99</v>
      </c>
      <c r="E1274" s="15">
        <v>1</v>
      </c>
      <c r="F1274" s="15">
        <v>0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1</v>
      </c>
      <c r="V1274" s="15">
        <v>0</v>
      </c>
      <c r="W1274" s="15">
        <v>0</v>
      </c>
      <c r="X1274" s="15">
        <v>1</v>
      </c>
      <c r="Y1274" s="15">
        <v>0</v>
      </c>
      <c r="Z1274" s="15">
        <v>0</v>
      </c>
      <c r="AA1274" s="15">
        <v>0</v>
      </c>
      <c r="AB1274" s="15">
        <v>0</v>
      </c>
      <c r="AC1274" s="15">
        <v>1</v>
      </c>
      <c r="AD1274" s="15">
        <v>0</v>
      </c>
      <c r="AE1274" s="15">
        <v>0</v>
      </c>
      <c r="AF1274" s="15">
        <v>0</v>
      </c>
      <c r="AG1274" s="15">
        <v>1</v>
      </c>
      <c r="AH1274" s="15">
        <v>0</v>
      </c>
      <c r="AI1274" s="15">
        <v>0</v>
      </c>
      <c r="AJ1274" s="15">
        <v>0</v>
      </c>
    </row>
    <row r="1275" spans="2:36" x14ac:dyDescent="0.2">
      <c r="B1275" s="15">
        <v>164</v>
      </c>
      <c r="C1275" s="15">
        <v>36.770000000000003</v>
      </c>
      <c r="D1275" s="15">
        <v>12.17</v>
      </c>
      <c r="E1275" s="15">
        <v>0</v>
      </c>
      <c r="F1275" s="15">
        <v>0</v>
      </c>
      <c r="G1275" s="15">
        <v>0</v>
      </c>
      <c r="H1275" s="15">
        <v>0</v>
      </c>
      <c r="I1275" s="15">
        <v>1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1</v>
      </c>
      <c r="W1275" s="15">
        <v>0</v>
      </c>
      <c r="X1275" s="15">
        <v>0</v>
      </c>
      <c r="Y1275" s="15">
        <v>0</v>
      </c>
      <c r="Z1275" s="15">
        <v>0</v>
      </c>
      <c r="AA1275" s="15">
        <v>0</v>
      </c>
      <c r="AB1275" s="15">
        <v>0</v>
      </c>
      <c r="AC1275" s="15">
        <v>1</v>
      </c>
      <c r="AD1275" s="15">
        <v>0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1</v>
      </c>
    </row>
    <row r="1276" spans="2:36" x14ac:dyDescent="0.2">
      <c r="B1276" s="15">
        <v>53</v>
      </c>
      <c r="C1276" s="15">
        <v>3.39</v>
      </c>
      <c r="D1276" s="15">
        <v>1.77</v>
      </c>
      <c r="E1276" s="15">
        <v>1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1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1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1</v>
      </c>
      <c r="AD1276" s="15">
        <v>0</v>
      </c>
      <c r="AE1276" s="15">
        <v>0</v>
      </c>
      <c r="AF1276" s="15">
        <v>0</v>
      </c>
      <c r="AG1276" s="15">
        <v>0</v>
      </c>
      <c r="AH1276" s="15">
        <v>1</v>
      </c>
      <c r="AI1276" s="15">
        <v>0</v>
      </c>
      <c r="AJ1276" s="15">
        <v>0</v>
      </c>
    </row>
    <row r="1277" spans="2:36" x14ac:dyDescent="0.2">
      <c r="B1277" s="15">
        <v>2168</v>
      </c>
      <c r="C1277" s="15">
        <v>27.05</v>
      </c>
      <c r="D1277" s="15">
        <v>11</v>
      </c>
      <c r="E1277" s="15">
        <v>1</v>
      </c>
      <c r="F1277" s="15">
        <v>0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1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1</v>
      </c>
      <c r="W1277" s="15"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1</v>
      </c>
      <c r="AD1277" s="15">
        <v>1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2:36" x14ac:dyDescent="0.2">
      <c r="B1278" s="15">
        <v>841</v>
      </c>
      <c r="C1278" s="15">
        <v>2.78</v>
      </c>
      <c r="D1278" s="15">
        <v>0.99</v>
      </c>
      <c r="E1278" s="15">
        <v>1</v>
      </c>
      <c r="F1278" s="15">
        <v>0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1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1</v>
      </c>
      <c r="Y1278" s="15">
        <v>0</v>
      </c>
      <c r="Z1278" s="15">
        <v>0</v>
      </c>
      <c r="AA1278" s="15">
        <v>0</v>
      </c>
      <c r="AB1278" s="15">
        <v>1</v>
      </c>
      <c r="AC1278" s="15">
        <v>0</v>
      </c>
      <c r="AD1278" s="15">
        <v>1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2:36" x14ac:dyDescent="0.2">
      <c r="B1279" s="15">
        <v>27132</v>
      </c>
      <c r="C1279" s="15">
        <v>78</v>
      </c>
      <c r="D1279" s="15">
        <v>0.99</v>
      </c>
      <c r="E1279" s="15">
        <v>1</v>
      </c>
      <c r="F1279" s="15">
        <v>0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1</v>
      </c>
      <c r="U1279" s="15">
        <v>0</v>
      </c>
      <c r="V1279" s="15">
        <v>0</v>
      </c>
      <c r="W1279" s="15">
        <v>0</v>
      </c>
      <c r="X1279" s="15">
        <v>1</v>
      </c>
      <c r="Y1279" s="15">
        <v>0</v>
      </c>
      <c r="Z1279" s="15">
        <v>0</v>
      </c>
      <c r="AA1279" s="15">
        <v>0</v>
      </c>
      <c r="AB1279" s="15">
        <v>1</v>
      </c>
      <c r="AC1279" s="15">
        <v>0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2:36" x14ac:dyDescent="0.2">
      <c r="B1280" s="15">
        <v>2993</v>
      </c>
      <c r="C1280" s="15">
        <v>21.49</v>
      </c>
      <c r="D1280" s="15">
        <v>14.99</v>
      </c>
      <c r="E1280" s="15">
        <v>1</v>
      </c>
      <c r="F1280" s="15">
        <v>0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1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1</v>
      </c>
      <c r="Y1280" s="15">
        <v>0</v>
      </c>
      <c r="Z1280" s="15">
        <v>0</v>
      </c>
      <c r="AA1280" s="15">
        <v>0</v>
      </c>
      <c r="AB1280" s="15">
        <v>0</v>
      </c>
      <c r="AC1280" s="15">
        <v>1</v>
      </c>
      <c r="AD1280" s="15">
        <v>0</v>
      </c>
      <c r="AE1280" s="15">
        <v>0</v>
      </c>
      <c r="AF1280" s="15">
        <v>1</v>
      </c>
      <c r="AG1280" s="15">
        <v>0</v>
      </c>
      <c r="AH1280" s="15">
        <v>0</v>
      </c>
      <c r="AI1280" s="15">
        <v>0</v>
      </c>
      <c r="AJ1280" s="15">
        <v>0</v>
      </c>
    </row>
    <row r="1281" spans="2:36" x14ac:dyDescent="0.2">
      <c r="B1281" s="15">
        <v>10067</v>
      </c>
      <c r="C1281" s="15">
        <v>49.99</v>
      </c>
      <c r="D1281" s="15">
        <v>49.99</v>
      </c>
      <c r="E1281" s="15">
        <v>0</v>
      </c>
      <c r="F1281" s="15">
        <v>0</v>
      </c>
      <c r="G1281" s="15">
        <v>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1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0</v>
      </c>
      <c r="AF1281" s="15">
        <v>1</v>
      </c>
      <c r="AG1281" s="15">
        <v>0</v>
      </c>
      <c r="AH1281" s="15">
        <v>0</v>
      </c>
      <c r="AI1281" s="15">
        <v>0</v>
      </c>
      <c r="AJ1281" s="15">
        <v>0</v>
      </c>
    </row>
    <row r="1282" spans="2:36" x14ac:dyDescent="0.2">
      <c r="B1282" s="15">
        <v>15</v>
      </c>
      <c r="C1282" s="15">
        <v>3.09</v>
      </c>
      <c r="D1282" s="15">
        <v>1.23</v>
      </c>
      <c r="E1282" s="15">
        <v>1</v>
      </c>
      <c r="F1282" s="15">
        <v>0</v>
      </c>
      <c r="G1282" s="15">
        <v>0</v>
      </c>
      <c r="H1282" s="15">
        <v>1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1</v>
      </c>
      <c r="W1282" s="15">
        <v>0</v>
      </c>
      <c r="X1282" s="15">
        <v>0</v>
      </c>
      <c r="Y1282" s="15">
        <v>0</v>
      </c>
      <c r="Z1282" s="15">
        <v>1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</v>
      </c>
      <c r="AF1282" s="15">
        <v>0</v>
      </c>
      <c r="AG1282" s="15">
        <v>1</v>
      </c>
      <c r="AH1282" s="15">
        <v>0</v>
      </c>
      <c r="AI1282" s="15">
        <v>0</v>
      </c>
      <c r="AJ1282" s="15">
        <v>0</v>
      </c>
    </row>
    <row r="1283" spans="2:36" x14ac:dyDescent="0.2">
      <c r="B1283" s="15">
        <v>686</v>
      </c>
      <c r="C1283" s="15">
        <v>27.17</v>
      </c>
      <c r="D1283" s="15">
        <v>6.5</v>
      </c>
      <c r="E1283" s="15">
        <v>1</v>
      </c>
      <c r="F1283" s="15">
        <v>0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1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1</v>
      </c>
      <c r="Y1283" s="15">
        <v>0</v>
      </c>
      <c r="Z1283" s="15">
        <v>0</v>
      </c>
      <c r="AA1283" s="15">
        <v>0</v>
      </c>
      <c r="AB1283" s="15">
        <v>0</v>
      </c>
      <c r="AC1283" s="15">
        <v>1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</row>
    <row r="1284" spans="2:36" x14ac:dyDescent="0.2">
      <c r="B1284" s="15">
        <v>104</v>
      </c>
      <c r="C1284" s="15">
        <v>4.43</v>
      </c>
      <c r="D1284" s="15">
        <v>1.23</v>
      </c>
      <c r="E1284" s="15">
        <v>1</v>
      </c>
      <c r="F1284" s="15">
        <v>0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1</v>
      </c>
      <c r="V1284" s="15">
        <v>1</v>
      </c>
      <c r="W1284" s="15">
        <v>0</v>
      </c>
      <c r="X1284" s="15">
        <v>0</v>
      </c>
      <c r="Y1284" s="15">
        <v>0</v>
      </c>
      <c r="Z1284" s="15">
        <v>1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</v>
      </c>
      <c r="AF1284" s="15">
        <v>1</v>
      </c>
      <c r="AG1284" s="15">
        <v>0</v>
      </c>
      <c r="AH1284" s="15">
        <v>0</v>
      </c>
      <c r="AI1284" s="15">
        <v>0</v>
      </c>
      <c r="AJ1284" s="15">
        <v>0</v>
      </c>
    </row>
    <row r="1285" spans="2:36" x14ac:dyDescent="0.2">
      <c r="B1285" s="15">
        <v>300</v>
      </c>
      <c r="C1285" s="15">
        <v>3.87</v>
      </c>
      <c r="D1285" s="15">
        <v>2.44</v>
      </c>
      <c r="E1285" s="15">
        <v>1</v>
      </c>
      <c r="F1285" s="15">
        <v>0</v>
      </c>
      <c r="G1285" s="15">
        <v>0</v>
      </c>
      <c r="H1285" s="15">
        <v>0</v>
      </c>
      <c r="I1285" s="15">
        <v>0</v>
      </c>
      <c r="J1285" s="15">
        <v>1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1</v>
      </c>
      <c r="W1285" s="15">
        <v>0</v>
      </c>
      <c r="X1285" s="15">
        <v>0</v>
      </c>
      <c r="Y1285" s="15">
        <v>0</v>
      </c>
      <c r="Z1285" s="15">
        <v>1</v>
      </c>
      <c r="AA1285" s="15">
        <v>0</v>
      </c>
      <c r="AB1285" s="15">
        <v>0</v>
      </c>
      <c r="AC1285" s="15">
        <v>0</v>
      </c>
      <c r="AD1285" s="15">
        <v>0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1</v>
      </c>
    </row>
    <row r="1286" spans="2:36" x14ac:dyDescent="0.2">
      <c r="B1286" s="15">
        <v>2349</v>
      </c>
      <c r="C1286" s="15">
        <v>5.5</v>
      </c>
      <c r="D1286" s="15">
        <v>3.6</v>
      </c>
      <c r="E1286" s="15">
        <v>1</v>
      </c>
      <c r="F1286" s="15">
        <v>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1</v>
      </c>
      <c r="Y1286" s="15">
        <v>0</v>
      </c>
      <c r="Z1286" s="15">
        <v>0</v>
      </c>
      <c r="AA1286" s="15">
        <v>0</v>
      </c>
      <c r="AB1286" s="15">
        <v>0</v>
      </c>
      <c r="AC1286" s="15">
        <v>1</v>
      </c>
      <c r="AD1286" s="15">
        <v>0</v>
      </c>
      <c r="AE1286" s="15">
        <v>0</v>
      </c>
      <c r="AF1286" s="15">
        <v>1</v>
      </c>
      <c r="AG1286" s="15">
        <v>0</v>
      </c>
      <c r="AH1286" s="15">
        <v>0</v>
      </c>
      <c r="AI1286" s="15">
        <v>0</v>
      </c>
      <c r="AJ1286" s="15">
        <v>0</v>
      </c>
    </row>
    <row r="1287" spans="2:36" x14ac:dyDescent="0.2">
      <c r="B1287" s="15">
        <v>3249</v>
      </c>
      <c r="C1287" s="15">
        <v>1.29</v>
      </c>
      <c r="D1287" s="15">
        <v>0.01</v>
      </c>
      <c r="E1287" s="15">
        <v>1</v>
      </c>
      <c r="F1287" s="15">
        <v>0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1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1</v>
      </c>
      <c r="Y1287" s="15">
        <v>0</v>
      </c>
      <c r="Z1287" s="15">
        <v>0</v>
      </c>
      <c r="AA1287" s="15">
        <v>0</v>
      </c>
      <c r="AB1287" s="15">
        <v>1</v>
      </c>
      <c r="AC1287" s="15">
        <v>0</v>
      </c>
      <c r="AD1287" s="15">
        <v>1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</row>
    <row r="1288" spans="2:36" x14ac:dyDescent="0.2">
      <c r="B1288" s="15">
        <v>3249</v>
      </c>
      <c r="C1288" s="15">
        <v>6</v>
      </c>
      <c r="D1288" s="15">
        <v>0.01</v>
      </c>
      <c r="E1288" s="15">
        <v>1</v>
      </c>
      <c r="F1288" s="15">
        <v>0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1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1</v>
      </c>
      <c r="Y1288" s="15">
        <v>0</v>
      </c>
      <c r="Z1288" s="15">
        <v>0</v>
      </c>
      <c r="AA1288" s="15">
        <v>0</v>
      </c>
      <c r="AB1288" s="15">
        <v>1</v>
      </c>
      <c r="AC1288" s="15">
        <v>0</v>
      </c>
      <c r="AD1288" s="15">
        <v>1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</row>
    <row r="1289" spans="2:36" x14ac:dyDescent="0.2">
      <c r="B1289" s="15">
        <v>322</v>
      </c>
      <c r="C1289" s="15">
        <v>5.5</v>
      </c>
      <c r="D1289" s="15">
        <v>4</v>
      </c>
      <c r="E1289" s="15">
        <v>1</v>
      </c>
      <c r="F1289" s="15">
        <v>0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1</v>
      </c>
      <c r="V1289" s="15">
        <v>0</v>
      </c>
      <c r="W1289" s="15">
        <v>0</v>
      </c>
      <c r="X1289" s="15">
        <v>1</v>
      </c>
      <c r="Y1289" s="15">
        <v>0</v>
      </c>
      <c r="Z1289" s="15">
        <v>0</v>
      </c>
      <c r="AA1289" s="15">
        <v>0</v>
      </c>
      <c r="AB1289" s="15">
        <v>1</v>
      </c>
      <c r="AC1289" s="15">
        <v>0</v>
      </c>
      <c r="AD1289" s="15">
        <v>0</v>
      </c>
      <c r="AE1289" s="15">
        <v>0</v>
      </c>
      <c r="AF1289" s="15">
        <v>0</v>
      </c>
      <c r="AG1289" s="15">
        <v>1</v>
      </c>
      <c r="AH1289" s="15">
        <v>0</v>
      </c>
      <c r="AI1289" s="15">
        <v>0</v>
      </c>
      <c r="AJ1289" s="15">
        <v>0</v>
      </c>
    </row>
    <row r="1290" spans="2:36" x14ac:dyDescent="0.2">
      <c r="B1290" s="15">
        <v>790</v>
      </c>
      <c r="C1290" s="15">
        <v>14.99</v>
      </c>
      <c r="D1290" s="15">
        <v>14.99</v>
      </c>
      <c r="E1290" s="15">
        <v>0</v>
      </c>
      <c r="F1290" s="15">
        <v>0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1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1</v>
      </c>
      <c r="Y1290" s="15">
        <v>0</v>
      </c>
      <c r="Z1290" s="15">
        <v>0</v>
      </c>
      <c r="AA1290" s="15">
        <v>0</v>
      </c>
      <c r="AB1290" s="15">
        <v>1</v>
      </c>
      <c r="AC1290" s="15">
        <v>0</v>
      </c>
      <c r="AD1290" s="15">
        <v>1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</row>
    <row r="1291" spans="2:36" x14ac:dyDescent="0.2">
      <c r="B1291" s="15">
        <v>1155</v>
      </c>
      <c r="C1291" s="15">
        <v>6.45</v>
      </c>
      <c r="D1291" s="15">
        <v>6.45</v>
      </c>
      <c r="E1291" s="15">
        <v>0</v>
      </c>
      <c r="F1291" s="15">
        <v>0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1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1</v>
      </c>
      <c r="Y1291" s="15">
        <v>0</v>
      </c>
      <c r="Z1291" s="15">
        <v>0</v>
      </c>
      <c r="AA1291" s="15">
        <v>0</v>
      </c>
      <c r="AB1291" s="15">
        <v>0</v>
      </c>
      <c r="AC1291" s="15">
        <v>1</v>
      </c>
      <c r="AD1291" s="15">
        <v>0</v>
      </c>
      <c r="AE1291" s="15">
        <v>0</v>
      </c>
      <c r="AF1291" s="15">
        <v>1</v>
      </c>
      <c r="AG1291" s="15">
        <v>0</v>
      </c>
      <c r="AH1291" s="15">
        <v>0</v>
      </c>
      <c r="AI1291" s="15">
        <v>0</v>
      </c>
      <c r="AJ1291" s="15">
        <v>0</v>
      </c>
    </row>
    <row r="1292" spans="2:36" x14ac:dyDescent="0.2">
      <c r="B1292" s="15">
        <v>985</v>
      </c>
      <c r="C1292" s="15">
        <v>285</v>
      </c>
      <c r="D1292" s="15">
        <v>9.99</v>
      </c>
      <c r="E1292" s="15">
        <v>1</v>
      </c>
      <c r="F1292" s="15">
        <v>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1</v>
      </c>
      <c r="Y1292" s="15">
        <v>0</v>
      </c>
      <c r="Z1292" s="15">
        <v>0</v>
      </c>
      <c r="AA1292" s="15">
        <v>0</v>
      </c>
      <c r="AB1292" s="15">
        <v>0</v>
      </c>
      <c r="AC1292" s="15">
        <v>1</v>
      </c>
      <c r="AD1292" s="15">
        <v>0</v>
      </c>
      <c r="AE1292" s="15">
        <v>0</v>
      </c>
      <c r="AF1292" s="15">
        <v>0</v>
      </c>
      <c r="AG1292" s="15">
        <v>1</v>
      </c>
      <c r="AH1292" s="15">
        <v>0</v>
      </c>
      <c r="AI1292" s="15">
        <v>0</v>
      </c>
      <c r="AJ1292" s="15">
        <v>0</v>
      </c>
    </row>
    <row r="1293" spans="2:36" x14ac:dyDescent="0.2">
      <c r="B1293" s="15">
        <v>5701</v>
      </c>
      <c r="C1293" s="15">
        <v>1.23</v>
      </c>
      <c r="D1293" s="15">
        <v>1.23</v>
      </c>
      <c r="E1293" s="15">
        <v>0</v>
      </c>
      <c r="F1293" s="15">
        <v>0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1</v>
      </c>
      <c r="R1293" s="15">
        <v>0</v>
      </c>
      <c r="S1293" s="15">
        <v>0</v>
      </c>
      <c r="T1293" s="15">
        <v>0</v>
      </c>
      <c r="U1293" s="15">
        <v>0</v>
      </c>
      <c r="V1293" s="15">
        <v>1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0</v>
      </c>
      <c r="AF1293" s="15">
        <v>0</v>
      </c>
      <c r="AG1293" s="15">
        <v>1</v>
      </c>
      <c r="AH1293" s="15">
        <v>0</v>
      </c>
      <c r="AI1293" s="15">
        <v>0</v>
      </c>
      <c r="AJ1293" s="15">
        <v>0</v>
      </c>
    </row>
    <row r="1294" spans="2:36" x14ac:dyDescent="0.2">
      <c r="B1294" s="15">
        <v>670</v>
      </c>
      <c r="C1294" s="15">
        <v>9.83</v>
      </c>
      <c r="D1294" s="15">
        <v>1.77</v>
      </c>
      <c r="E1294" s="15">
        <v>1</v>
      </c>
      <c r="F1294" s="15">
        <v>0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1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1</v>
      </c>
      <c r="X1294" s="15">
        <v>0</v>
      </c>
      <c r="Y1294" s="15">
        <v>0</v>
      </c>
      <c r="Z1294" s="15">
        <v>0</v>
      </c>
      <c r="AA1294" s="15">
        <v>0</v>
      </c>
      <c r="AB1294" s="15">
        <v>0</v>
      </c>
      <c r="AC1294" s="15">
        <v>1</v>
      </c>
      <c r="AD1294" s="15">
        <v>0</v>
      </c>
      <c r="AE1294" s="15">
        <v>0</v>
      </c>
      <c r="AF1294" s="15">
        <v>0</v>
      </c>
      <c r="AG1294" s="15">
        <v>0</v>
      </c>
      <c r="AH1294" s="15">
        <v>1</v>
      </c>
      <c r="AI1294" s="15">
        <v>0</v>
      </c>
      <c r="AJ1294" s="15">
        <v>0</v>
      </c>
    </row>
    <row r="1295" spans="2:36" x14ac:dyDescent="0.2">
      <c r="B1295" s="15">
        <v>993</v>
      </c>
      <c r="C1295" s="15">
        <v>99.99</v>
      </c>
      <c r="D1295" s="15">
        <v>99.99</v>
      </c>
      <c r="E1295" s="15">
        <v>0</v>
      </c>
      <c r="F1295" s="15">
        <v>0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1</v>
      </c>
      <c r="T1295" s="15">
        <v>0</v>
      </c>
      <c r="U1295" s="15">
        <v>0</v>
      </c>
      <c r="V1295" s="15">
        <v>0</v>
      </c>
      <c r="W1295" s="15">
        <v>0</v>
      </c>
      <c r="X1295" s="15">
        <v>1</v>
      </c>
      <c r="Y1295" s="15">
        <v>0</v>
      </c>
      <c r="Z1295" s="15">
        <v>0</v>
      </c>
      <c r="AA1295" s="15">
        <v>0</v>
      </c>
      <c r="AB1295" s="15">
        <v>0</v>
      </c>
      <c r="AC1295" s="15">
        <v>1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2:36" x14ac:dyDescent="0.2">
      <c r="B1296" s="15">
        <v>2944</v>
      </c>
      <c r="C1296" s="15">
        <v>7.5</v>
      </c>
      <c r="D1296" s="15">
        <v>7.5</v>
      </c>
      <c r="E1296" s="15">
        <v>0</v>
      </c>
      <c r="F1296" s="15">
        <v>0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1</v>
      </c>
      <c r="T1296" s="15">
        <v>0</v>
      </c>
      <c r="U1296" s="15">
        <v>0</v>
      </c>
      <c r="V1296" s="15">
        <v>0</v>
      </c>
      <c r="W1296" s="15">
        <v>0</v>
      </c>
      <c r="X1296" s="15">
        <v>1</v>
      </c>
      <c r="Y1296" s="15">
        <v>0</v>
      </c>
      <c r="Z1296" s="15">
        <v>0</v>
      </c>
      <c r="AA1296" s="15">
        <v>0</v>
      </c>
      <c r="AB1296" s="15">
        <v>0</v>
      </c>
      <c r="AC1296" s="15">
        <v>1</v>
      </c>
      <c r="AD1296" s="15">
        <v>0</v>
      </c>
      <c r="AE1296" s="15">
        <v>0</v>
      </c>
      <c r="AF1296" s="15">
        <v>0</v>
      </c>
      <c r="AG1296" s="15">
        <v>0</v>
      </c>
      <c r="AH1296" s="15">
        <v>0</v>
      </c>
      <c r="AI1296" s="15">
        <v>1</v>
      </c>
      <c r="AJ1296" s="15">
        <v>0</v>
      </c>
    </row>
    <row r="1297" spans="2:36" x14ac:dyDescent="0.2">
      <c r="B1297" s="15">
        <v>88</v>
      </c>
      <c r="C1297" s="15">
        <v>15.26</v>
      </c>
      <c r="D1297" s="15">
        <v>13.37</v>
      </c>
      <c r="E1297" s="15">
        <v>1</v>
      </c>
      <c r="F1297" s="15">
        <v>0</v>
      </c>
      <c r="G1297" s="15">
        <v>0</v>
      </c>
      <c r="H1297" s="15">
        <v>1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1</v>
      </c>
      <c r="X1297" s="15">
        <v>0</v>
      </c>
      <c r="Y1297" s="15">
        <v>0</v>
      </c>
      <c r="Z1297" s="15">
        <v>0</v>
      </c>
      <c r="AA1297" s="15">
        <v>0</v>
      </c>
      <c r="AB1297" s="15">
        <v>0</v>
      </c>
      <c r="AC1297" s="15">
        <v>1</v>
      </c>
      <c r="AD1297" s="15">
        <v>0</v>
      </c>
      <c r="AE1297" s="15">
        <v>0</v>
      </c>
      <c r="AF1297" s="15">
        <v>0</v>
      </c>
      <c r="AG1297" s="15">
        <v>0</v>
      </c>
      <c r="AH1297" s="15">
        <v>1</v>
      </c>
      <c r="AI1297" s="15">
        <v>0</v>
      </c>
      <c r="AJ1297" s="15">
        <v>0</v>
      </c>
    </row>
    <row r="1298" spans="2:36" x14ac:dyDescent="0.2">
      <c r="B1298" s="15">
        <v>2991</v>
      </c>
      <c r="C1298" s="15">
        <v>0.98</v>
      </c>
      <c r="D1298" s="15">
        <v>0.53</v>
      </c>
      <c r="E1298" s="15">
        <v>1</v>
      </c>
      <c r="F1298" s="15">
        <v>0</v>
      </c>
      <c r="G1298" s="15">
        <v>0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1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1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  <c r="AC1298" s="15">
        <v>1</v>
      </c>
      <c r="AD1298" s="15">
        <v>0</v>
      </c>
      <c r="AE1298" s="15">
        <v>0</v>
      </c>
      <c r="AF1298" s="15">
        <v>0</v>
      </c>
      <c r="AG1298" s="15">
        <v>0</v>
      </c>
      <c r="AH1298" s="15">
        <v>1</v>
      </c>
      <c r="AI1298" s="15">
        <v>0</v>
      </c>
      <c r="AJ1298" s="15">
        <v>0</v>
      </c>
    </row>
    <row r="1299" spans="2:36" x14ac:dyDescent="0.2">
      <c r="B1299" s="15">
        <v>1620</v>
      </c>
      <c r="C1299" s="15">
        <v>60</v>
      </c>
      <c r="D1299" s="15">
        <v>9.9499999999999993</v>
      </c>
      <c r="E1299" s="15">
        <v>1</v>
      </c>
      <c r="F1299" s="15">
        <v>0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1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1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2:36" x14ac:dyDescent="0.2">
      <c r="B1300" s="15">
        <v>2349</v>
      </c>
      <c r="C1300" s="15">
        <v>31.76</v>
      </c>
      <c r="D1300" s="15">
        <v>3.6</v>
      </c>
      <c r="E1300" s="15">
        <v>1</v>
      </c>
      <c r="F1300" s="15">
        <v>1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1</v>
      </c>
      <c r="Y1300" s="15">
        <v>0</v>
      </c>
      <c r="Z1300" s="15">
        <v>0</v>
      </c>
      <c r="AA1300" s="15">
        <v>0</v>
      </c>
      <c r="AB1300" s="15">
        <v>0</v>
      </c>
      <c r="AC1300" s="15">
        <v>1</v>
      </c>
      <c r="AD1300" s="15">
        <v>1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2:36" x14ac:dyDescent="0.2">
      <c r="B1301" s="15">
        <v>5450</v>
      </c>
      <c r="C1301" s="15">
        <v>26</v>
      </c>
      <c r="D1301" s="15">
        <v>0.01</v>
      </c>
      <c r="E1301" s="15">
        <v>1</v>
      </c>
      <c r="F1301" s="15">
        <v>0</v>
      </c>
      <c r="G1301" s="15">
        <v>0</v>
      </c>
      <c r="H1301" s="15">
        <v>0</v>
      </c>
      <c r="I1301" s="15">
        <v>0</v>
      </c>
      <c r="J1301" s="15">
        <v>0</v>
      </c>
      <c r="K1301" s="15">
        <v>1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1</v>
      </c>
      <c r="Y1301" s="15">
        <v>0</v>
      </c>
      <c r="Z1301" s="15">
        <v>0</v>
      </c>
      <c r="AA1301" s="15">
        <v>1</v>
      </c>
      <c r="AB1301" s="15">
        <v>0</v>
      </c>
      <c r="AC1301" s="15">
        <v>0</v>
      </c>
      <c r="AD1301" s="15">
        <v>0</v>
      </c>
      <c r="AE1301" s="15">
        <v>0</v>
      </c>
      <c r="AF1301" s="15">
        <v>0</v>
      </c>
      <c r="AG1301" s="15">
        <v>1</v>
      </c>
      <c r="AH1301" s="15">
        <v>0</v>
      </c>
      <c r="AI1301" s="15">
        <v>0</v>
      </c>
      <c r="AJ1301" s="15">
        <v>0</v>
      </c>
    </row>
    <row r="1302" spans="2:36" x14ac:dyDescent="0.2">
      <c r="B1302" s="15">
        <v>27132</v>
      </c>
      <c r="C1302" s="15">
        <v>227.5</v>
      </c>
      <c r="D1302" s="15">
        <v>0.99</v>
      </c>
      <c r="E1302" s="15">
        <v>1</v>
      </c>
      <c r="F1302" s="15">
        <v>0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1</v>
      </c>
      <c r="U1302" s="15">
        <v>0</v>
      </c>
      <c r="V1302" s="15">
        <v>0</v>
      </c>
      <c r="W1302" s="15">
        <v>0</v>
      </c>
      <c r="X1302" s="15">
        <v>1</v>
      </c>
      <c r="Y1302" s="15">
        <v>0</v>
      </c>
      <c r="Z1302" s="15">
        <v>0</v>
      </c>
      <c r="AA1302" s="15">
        <v>0</v>
      </c>
      <c r="AB1302" s="15">
        <v>1</v>
      </c>
      <c r="AC1302" s="15">
        <v>0</v>
      </c>
      <c r="AD1302" s="15">
        <v>1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</row>
    <row r="1303" spans="2:36" x14ac:dyDescent="0.2">
      <c r="B1303" s="15">
        <v>2349</v>
      </c>
      <c r="C1303" s="15">
        <v>18.61</v>
      </c>
      <c r="D1303" s="15">
        <v>3.6</v>
      </c>
      <c r="E1303" s="15">
        <v>1</v>
      </c>
      <c r="F1303" s="15">
        <v>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1</v>
      </c>
      <c r="Y1303" s="15">
        <v>0</v>
      </c>
      <c r="Z1303" s="15">
        <v>0</v>
      </c>
      <c r="AA1303" s="15">
        <v>0</v>
      </c>
      <c r="AB1303" s="15">
        <v>0</v>
      </c>
      <c r="AC1303" s="15">
        <v>1</v>
      </c>
      <c r="AD1303" s="15">
        <v>0</v>
      </c>
      <c r="AE1303" s="15">
        <v>0</v>
      </c>
      <c r="AF1303" s="15">
        <v>0</v>
      </c>
      <c r="AG1303" s="15">
        <v>1</v>
      </c>
      <c r="AH1303" s="15">
        <v>0</v>
      </c>
      <c r="AI1303" s="15">
        <v>0</v>
      </c>
      <c r="AJ1303" s="15">
        <v>0</v>
      </c>
    </row>
    <row r="1304" spans="2:36" x14ac:dyDescent="0.2">
      <c r="B1304" s="15">
        <v>5701</v>
      </c>
      <c r="C1304" s="15">
        <v>1.23</v>
      </c>
      <c r="D1304" s="15">
        <v>1.23</v>
      </c>
      <c r="E1304" s="15">
        <v>0</v>
      </c>
      <c r="F1304" s="15">
        <v>0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1</v>
      </c>
      <c r="R1304" s="15">
        <v>0</v>
      </c>
      <c r="S1304" s="15">
        <v>0</v>
      </c>
      <c r="T1304" s="15">
        <v>0</v>
      </c>
      <c r="U1304" s="15">
        <v>0</v>
      </c>
      <c r="V1304" s="15">
        <v>1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0</v>
      </c>
      <c r="AF1304" s="15">
        <v>0</v>
      </c>
      <c r="AG1304" s="15">
        <v>1</v>
      </c>
      <c r="AH1304" s="15">
        <v>0</v>
      </c>
      <c r="AI1304" s="15">
        <v>0</v>
      </c>
      <c r="AJ1304" s="15">
        <v>0</v>
      </c>
    </row>
    <row r="1305" spans="2:36" x14ac:dyDescent="0.2">
      <c r="B1305" s="15">
        <v>4397</v>
      </c>
      <c r="C1305" s="15">
        <v>4.5</v>
      </c>
      <c r="D1305" s="15">
        <v>4.5</v>
      </c>
      <c r="E1305" s="15">
        <v>0</v>
      </c>
      <c r="F1305" s="15">
        <v>1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1</v>
      </c>
      <c r="Y1305" s="15">
        <v>0</v>
      </c>
      <c r="Z1305" s="15">
        <v>0</v>
      </c>
      <c r="AA1305" s="15">
        <v>0</v>
      </c>
      <c r="AB1305" s="15">
        <v>0</v>
      </c>
      <c r="AC1305" s="15">
        <v>1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</row>
    <row r="1306" spans="2:36" x14ac:dyDescent="0.2">
      <c r="B1306" s="15">
        <v>27132</v>
      </c>
      <c r="C1306" s="15">
        <v>109</v>
      </c>
      <c r="D1306" s="15">
        <v>0.99</v>
      </c>
      <c r="E1306" s="15">
        <v>1</v>
      </c>
      <c r="F1306" s="15">
        <v>0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1</v>
      </c>
      <c r="U1306" s="15">
        <v>0</v>
      </c>
      <c r="V1306" s="15">
        <v>0</v>
      </c>
      <c r="W1306" s="15">
        <v>0</v>
      </c>
      <c r="X1306" s="15">
        <v>1</v>
      </c>
      <c r="Y1306" s="15">
        <v>0</v>
      </c>
      <c r="Z1306" s="15">
        <v>0</v>
      </c>
      <c r="AA1306" s="15">
        <v>0</v>
      </c>
      <c r="AB1306" s="15">
        <v>1</v>
      </c>
      <c r="AC1306" s="15">
        <v>0</v>
      </c>
      <c r="AD1306" s="15">
        <v>1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</row>
    <row r="1307" spans="2:36" x14ac:dyDescent="0.2">
      <c r="B1307" s="15">
        <v>170</v>
      </c>
      <c r="C1307" s="15">
        <v>4.3</v>
      </c>
      <c r="D1307" s="15">
        <v>1.23</v>
      </c>
      <c r="E1307" s="15">
        <v>1</v>
      </c>
      <c r="F1307" s="15">
        <v>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1</v>
      </c>
      <c r="W1307" s="15">
        <v>0</v>
      </c>
      <c r="X1307" s="15">
        <v>0</v>
      </c>
      <c r="Y1307" s="15">
        <v>0</v>
      </c>
      <c r="Z1307" s="15">
        <v>0</v>
      </c>
      <c r="AA1307" s="15">
        <v>0</v>
      </c>
      <c r="AB1307" s="15">
        <v>0</v>
      </c>
      <c r="AC1307" s="15">
        <v>1</v>
      </c>
      <c r="AD1307" s="15">
        <v>0</v>
      </c>
      <c r="AE1307" s="15">
        <v>0</v>
      </c>
      <c r="AF1307" s="15">
        <v>1</v>
      </c>
      <c r="AG1307" s="15">
        <v>0</v>
      </c>
      <c r="AH1307" s="15">
        <v>0</v>
      </c>
      <c r="AI1307" s="15">
        <v>0</v>
      </c>
      <c r="AJ1307" s="15">
        <v>0</v>
      </c>
    </row>
    <row r="1308" spans="2:36" x14ac:dyDescent="0.2">
      <c r="B1308" s="15">
        <v>439</v>
      </c>
      <c r="C1308" s="15">
        <v>6.47</v>
      </c>
      <c r="D1308" s="15">
        <v>6.47</v>
      </c>
      <c r="E1308" s="15">
        <v>0</v>
      </c>
      <c r="F1308" s="15">
        <v>0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1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1</v>
      </c>
      <c r="Y1308" s="15">
        <v>0</v>
      </c>
      <c r="Z1308" s="15">
        <v>0</v>
      </c>
      <c r="AA1308" s="15">
        <v>1</v>
      </c>
      <c r="AB1308" s="15">
        <v>0</v>
      </c>
      <c r="AC1308" s="15">
        <v>0</v>
      </c>
      <c r="AD1308" s="15">
        <v>0</v>
      </c>
      <c r="AE1308" s="15">
        <v>0</v>
      </c>
      <c r="AF1308" s="15">
        <v>1</v>
      </c>
      <c r="AG1308" s="15">
        <v>0</v>
      </c>
      <c r="AH1308" s="15">
        <v>0</v>
      </c>
      <c r="AI1308" s="15">
        <v>0</v>
      </c>
      <c r="AJ1308" s="15">
        <v>0</v>
      </c>
    </row>
    <row r="1309" spans="2:36" x14ac:dyDescent="0.2">
      <c r="B1309" s="15">
        <v>671</v>
      </c>
      <c r="C1309" s="15">
        <v>47.5</v>
      </c>
      <c r="D1309" s="15">
        <v>47.5</v>
      </c>
      <c r="E1309" s="15">
        <v>0</v>
      </c>
      <c r="F1309" s="15">
        <v>0</v>
      </c>
      <c r="G1309" s="15">
        <v>1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1</v>
      </c>
      <c r="Y1309" s="15">
        <v>0</v>
      </c>
      <c r="Z1309" s="15">
        <v>0</v>
      </c>
      <c r="AA1309" s="15">
        <v>0</v>
      </c>
      <c r="AB1309" s="15">
        <v>1</v>
      </c>
      <c r="AC1309" s="15">
        <v>0</v>
      </c>
      <c r="AD1309" s="15">
        <v>0</v>
      </c>
      <c r="AE1309" s="15">
        <v>0</v>
      </c>
      <c r="AF1309" s="15">
        <v>0</v>
      </c>
      <c r="AG1309" s="15">
        <v>1</v>
      </c>
      <c r="AH1309" s="15">
        <v>0</v>
      </c>
      <c r="AI1309" s="15">
        <v>0</v>
      </c>
      <c r="AJ1309" s="15">
        <v>0</v>
      </c>
    </row>
    <row r="1310" spans="2:36" x14ac:dyDescent="0.2">
      <c r="B1310" s="15">
        <v>3249</v>
      </c>
      <c r="C1310" s="15">
        <v>0.55000000000000004</v>
      </c>
      <c r="D1310" s="15">
        <v>0.01</v>
      </c>
      <c r="E1310" s="15">
        <v>1</v>
      </c>
      <c r="F1310" s="15">
        <v>0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1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1</v>
      </c>
      <c r="Y1310" s="15">
        <v>0</v>
      </c>
      <c r="Z1310" s="15">
        <v>0</v>
      </c>
      <c r="AA1310" s="15">
        <v>0</v>
      </c>
      <c r="AB1310" s="15">
        <v>1</v>
      </c>
      <c r="AC1310" s="15">
        <v>0</v>
      </c>
      <c r="AD1310" s="15">
        <v>1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</row>
    <row r="1311" spans="2:36" x14ac:dyDescent="0.2">
      <c r="B1311" s="15">
        <v>526</v>
      </c>
      <c r="C1311" s="15">
        <v>8.61</v>
      </c>
      <c r="D1311" s="15">
        <v>1.23</v>
      </c>
      <c r="E1311" s="15">
        <v>1</v>
      </c>
      <c r="F1311" s="15">
        <v>0</v>
      </c>
      <c r="G1311" s="15">
        <v>1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1</v>
      </c>
      <c r="W1311" s="15">
        <v>0</v>
      </c>
      <c r="X1311" s="15">
        <v>0</v>
      </c>
      <c r="Y1311" s="15">
        <v>0</v>
      </c>
      <c r="Z1311" s="15">
        <v>1</v>
      </c>
      <c r="AA1311" s="15">
        <v>0</v>
      </c>
      <c r="AB1311" s="15">
        <v>0</v>
      </c>
      <c r="AC1311" s="15">
        <v>0</v>
      </c>
      <c r="AD1311" s="15">
        <v>1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</row>
    <row r="1312" spans="2:36" x14ac:dyDescent="0.2">
      <c r="B1312" s="15">
        <v>3385</v>
      </c>
      <c r="C1312" s="15">
        <v>2.75</v>
      </c>
      <c r="D1312" s="15">
        <v>2.75</v>
      </c>
      <c r="E1312" s="15">
        <v>0</v>
      </c>
      <c r="F1312" s="15">
        <v>0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1</v>
      </c>
      <c r="V1312" s="15">
        <v>0</v>
      </c>
      <c r="W1312" s="15">
        <v>0</v>
      </c>
      <c r="X1312" s="15">
        <v>1</v>
      </c>
      <c r="Y1312" s="15">
        <v>0</v>
      </c>
      <c r="Z1312" s="15">
        <v>0</v>
      </c>
      <c r="AA1312" s="15">
        <v>0</v>
      </c>
      <c r="AB1312" s="15">
        <v>0</v>
      </c>
      <c r="AC1312" s="15">
        <v>1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</row>
    <row r="1313" spans="2:36" x14ac:dyDescent="0.2">
      <c r="B1313" s="15">
        <v>5450</v>
      </c>
      <c r="C1313" s="15">
        <v>9.99</v>
      </c>
      <c r="D1313" s="15">
        <v>9.99</v>
      </c>
      <c r="E1313" s="15">
        <v>0</v>
      </c>
      <c r="F1313" s="15">
        <v>0</v>
      </c>
      <c r="G1313" s="15">
        <v>0</v>
      </c>
      <c r="H1313" s="15">
        <v>0</v>
      </c>
      <c r="I1313" s="15">
        <v>1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1</v>
      </c>
      <c r="Y1313" s="15">
        <v>0</v>
      </c>
      <c r="Z1313" s="15">
        <v>0</v>
      </c>
      <c r="AA1313" s="15">
        <v>0</v>
      </c>
      <c r="AB1313" s="15">
        <v>0</v>
      </c>
      <c r="AC1313" s="15">
        <v>1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2:36" x14ac:dyDescent="0.2">
      <c r="B1314" s="15">
        <v>1180</v>
      </c>
      <c r="C1314" s="15">
        <v>9.82</v>
      </c>
      <c r="D1314" s="15">
        <v>3.57</v>
      </c>
      <c r="E1314" s="15">
        <v>1</v>
      </c>
      <c r="F1314" s="15">
        <v>0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1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1</v>
      </c>
      <c r="X1314" s="15">
        <v>0</v>
      </c>
      <c r="Y1314" s="15">
        <v>0</v>
      </c>
      <c r="Z1314" s="15">
        <v>0</v>
      </c>
      <c r="AA1314" s="15">
        <v>0</v>
      </c>
      <c r="AB1314" s="15">
        <v>0</v>
      </c>
      <c r="AC1314" s="15">
        <v>1</v>
      </c>
      <c r="AD1314" s="15">
        <v>0</v>
      </c>
      <c r="AE1314" s="15">
        <v>0</v>
      </c>
      <c r="AF1314" s="15">
        <v>0</v>
      </c>
      <c r="AG1314" s="15">
        <v>0</v>
      </c>
      <c r="AH1314" s="15">
        <v>1</v>
      </c>
      <c r="AI1314" s="15">
        <v>0</v>
      </c>
      <c r="AJ1314" s="15">
        <v>0</v>
      </c>
    </row>
    <row r="1315" spans="2:36" x14ac:dyDescent="0.2">
      <c r="B1315" s="15">
        <v>3004</v>
      </c>
      <c r="C1315" s="15">
        <v>36.99</v>
      </c>
      <c r="D1315" s="15">
        <v>34.99</v>
      </c>
      <c r="E1315" s="15">
        <v>1</v>
      </c>
      <c r="F1315" s="15">
        <v>0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1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1</v>
      </c>
      <c r="Y1315" s="15">
        <v>0</v>
      </c>
      <c r="Z1315" s="15">
        <v>0</v>
      </c>
      <c r="AA1315" s="15">
        <v>0</v>
      </c>
      <c r="AB1315" s="15">
        <v>0</v>
      </c>
      <c r="AC1315" s="15">
        <v>1</v>
      </c>
      <c r="AD1315" s="15">
        <v>0</v>
      </c>
      <c r="AE1315" s="15">
        <v>0</v>
      </c>
      <c r="AF1315" s="15">
        <v>0</v>
      </c>
      <c r="AG1315" s="15">
        <v>1</v>
      </c>
      <c r="AH1315" s="15">
        <v>0</v>
      </c>
      <c r="AI1315" s="15">
        <v>0</v>
      </c>
      <c r="AJ1315" s="15">
        <v>0</v>
      </c>
    </row>
    <row r="1316" spans="2:36" x14ac:dyDescent="0.2">
      <c r="B1316" s="15">
        <v>0</v>
      </c>
      <c r="C1316" s="15">
        <v>590</v>
      </c>
      <c r="D1316" s="15">
        <v>99</v>
      </c>
      <c r="E1316" s="15">
        <v>1</v>
      </c>
      <c r="F1316" s="15">
        <v>0</v>
      </c>
      <c r="G1316" s="15">
        <v>1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1</v>
      </c>
      <c r="Y1316" s="15">
        <v>0</v>
      </c>
      <c r="Z1316" s="15">
        <v>1</v>
      </c>
      <c r="AA1316" s="15">
        <v>0</v>
      </c>
      <c r="AB1316" s="15">
        <v>0</v>
      </c>
      <c r="AC1316" s="15">
        <v>0</v>
      </c>
      <c r="AD1316" s="15">
        <v>0</v>
      </c>
      <c r="AE1316" s="15">
        <v>0</v>
      </c>
      <c r="AF1316" s="15">
        <v>0</v>
      </c>
      <c r="AG1316" s="15">
        <v>1</v>
      </c>
      <c r="AH1316" s="15">
        <v>0</v>
      </c>
      <c r="AI1316" s="15">
        <v>0</v>
      </c>
      <c r="AJ1316" s="15">
        <v>0</v>
      </c>
    </row>
    <row r="1317" spans="2:36" x14ac:dyDescent="0.2">
      <c r="B1317" s="15">
        <v>2349</v>
      </c>
      <c r="C1317" s="15">
        <v>12.03</v>
      </c>
      <c r="D1317" s="15">
        <v>3.6</v>
      </c>
      <c r="E1317" s="15">
        <v>1</v>
      </c>
      <c r="F1317" s="15">
        <v>1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1</v>
      </c>
      <c r="Y1317" s="15">
        <v>0</v>
      </c>
      <c r="Z1317" s="15">
        <v>0</v>
      </c>
      <c r="AA1317" s="15">
        <v>0</v>
      </c>
      <c r="AB1317" s="15">
        <v>0</v>
      </c>
      <c r="AC1317" s="15">
        <v>1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2:36" x14ac:dyDescent="0.2">
      <c r="B1318" s="15">
        <v>2046</v>
      </c>
      <c r="C1318" s="15">
        <v>7.5</v>
      </c>
      <c r="D1318" s="15">
        <v>7.5</v>
      </c>
      <c r="E1318" s="15">
        <v>0</v>
      </c>
      <c r="F1318" s="15">
        <v>1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1</v>
      </c>
      <c r="Y1318" s="15">
        <v>0</v>
      </c>
      <c r="Z1318" s="15">
        <v>0</v>
      </c>
      <c r="AA1318" s="15">
        <v>0</v>
      </c>
      <c r="AB1318" s="15">
        <v>1</v>
      </c>
      <c r="AC1318" s="15">
        <v>0</v>
      </c>
      <c r="AD1318" s="15">
        <v>0</v>
      </c>
      <c r="AE1318" s="15">
        <v>0</v>
      </c>
      <c r="AF1318" s="15">
        <v>1</v>
      </c>
      <c r="AG1318" s="15">
        <v>0</v>
      </c>
      <c r="AH1318" s="15">
        <v>0</v>
      </c>
      <c r="AI1318" s="15">
        <v>0</v>
      </c>
      <c r="AJ1318" s="15">
        <v>0</v>
      </c>
    </row>
    <row r="1319" spans="2:36" x14ac:dyDescent="0.2">
      <c r="B1319" s="15">
        <v>3249</v>
      </c>
      <c r="C1319" s="15">
        <v>0.11</v>
      </c>
      <c r="D1319" s="15">
        <v>0.01</v>
      </c>
      <c r="E1319" s="15">
        <v>1</v>
      </c>
      <c r="F1319" s="15">
        <v>0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1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1</v>
      </c>
      <c r="Y1319" s="15">
        <v>0</v>
      </c>
      <c r="Z1319" s="15">
        <v>0</v>
      </c>
      <c r="AA1319" s="15">
        <v>0</v>
      </c>
      <c r="AB1319" s="15">
        <v>1</v>
      </c>
      <c r="AC1319" s="15">
        <v>0</v>
      </c>
      <c r="AD1319" s="15">
        <v>1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</row>
    <row r="1320" spans="2:36" x14ac:dyDescent="0.2">
      <c r="B1320" s="15">
        <v>3004</v>
      </c>
      <c r="C1320" s="15">
        <v>63</v>
      </c>
      <c r="D1320" s="15">
        <v>39.99</v>
      </c>
      <c r="E1320" s="15">
        <v>1</v>
      </c>
      <c r="F1320" s="15">
        <v>0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1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1</v>
      </c>
      <c r="Y1320" s="15">
        <v>0</v>
      </c>
      <c r="Z1320" s="15">
        <v>0</v>
      </c>
      <c r="AA1320" s="15">
        <v>0</v>
      </c>
      <c r="AB1320" s="15">
        <v>0</v>
      </c>
      <c r="AC1320" s="15">
        <v>1</v>
      </c>
      <c r="AD1320" s="15">
        <v>0</v>
      </c>
      <c r="AE1320" s="15">
        <v>0</v>
      </c>
      <c r="AF1320" s="15">
        <v>0</v>
      </c>
      <c r="AG1320" s="15">
        <v>1</v>
      </c>
      <c r="AH1320" s="15">
        <v>0</v>
      </c>
      <c r="AI1320" s="15">
        <v>0</v>
      </c>
      <c r="AJ1320" s="15">
        <v>0</v>
      </c>
    </row>
    <row r="1321" spans="2:36" x14ac:dyDescent="0.2">
      <c r="B1321" s="15">
        <v>3613</v>
      </c>
      <c r="C1321" s="15">
        <v>4.25</v>
      </c>
      <c r="D1321" s="15">
        <v>3.99</v>
      </c>
      <c r="E1321" s="15">
        <v>1</v>
      </c>
      <c r="F1321" s="15">
        <v>1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1</v>
      </c>
      <c r="Y1321" s="15">
        <v>0</v>
      </c>
      <c r="Z1321" s="15">
        <v>0</v>
      </c>
      <c r="AA1321" s="15">
        <v>0</v>
      </c>
      <c r="AB1321" s="15">
        <v>0</v>
      </c>
      <c r="AC1321" s="15">
        <v>1</v>
      </c>
      <c r="AD1321" s="15">
        <v>0</v>
      </c>
      <c r="AE1321" s="15">
        <v>0</v>
      </c>
      <c r="AF1321" s="15">
        <v>0</v>
      </c>
      <c r="AG1321" s="15">
        <v>1</v>
      </c>
      <c r="AH1321" s="15">
        <v>0</v>
      </c>
      <c r="AI1321" s="15">
        <v>0</v>
      </c>
      <c r="AJ1321" s="15">
        <v>0</v>
      </c>
    </row>
    <row r="1322" spans="2:36" x14ac:dyDescent="0.2">
      <c r="B1322" s="15">
        <v>4397</v>
      </c>
      <c r="C1322" s="15">
        <v>5.25</v>
      </c>
      <c r="D1322" s="15">
        <v>5.25</v>
      </c>
      <c r="E1322" s="15">
        <v>0</v>
      </c>
      <c r="F1322" s="15">
        <v>0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1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1</v>
      </c>
      <c r="Y1322" s="15">
        <v>0</v>
      </c>
      <c r="Z1322" s="15">
        <v>0</v>
      </c>
      <c r="AA1322" s="15">
        <v>0</v>
      </c>
      <c r="AB1322" s="15">
        <v>0</v>
      </c>
      <c r="AC1322" s="15">
        <v>1</v>
      </c>
      <c r="AD1322" s="15">
        <v>0</v>
      </c>
      <c r="AE1322" s="15">
        <v>0</v>
      </c>
      <c r="AF1322" s="15">
        <v>1</v>
      </c>
      <c r="AG1322" s="15">
        <v>0</v>
      </c>
      <c r="AH1322" s="15">
        <v>0</v>
      </c>
      <c r="AI1322" s="15">
        <v>0</v>
      </c>
      <c r="AJ1322" s="15">
        <v>0</v>
      </c>
    </row>
    <row r="1323" spans="2:36" x14ac:dyDescent="0.2">
      <c r="B1323" s="15">
        <v>351</v>
      </c>
      <c r="C1323" s="15">
        <v>9.9499999999999993</v>
      </c>
      <c r="D1323" s="15">
        <v>9.9499999999999993</v>
      </c>
      <c r="E1323" s="15">
        <v>0</v>
      </c>
      <c r="F1323" s="15">
        <v>0</v>
      </c>
      <c r="G1323" s="15">
        <v>1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1</v>
      </c>
      <c r="Y1323" s="15">
        <v>0</v>
      </c>
      <c r="Z1323" s="15">
        <v>0</v>
      </c>
      <c r="AA1323" s="15">
        <v>1</v>
      </c>
      <c r="AB1323" s="15">
        <v>0</v>
      </c>
      <c r="AC1323" s="15">
        <v>0</v>
      </c>
      <c r="AD1323" s="15">
        <v>0</v>
      </c>
      <c r="AE1323" s="15">
        <v>0</v>
      </c>
      <c r="AF1323" s="15">
        <v>1</v>
      </c>
      <c r="AG1323" s="15">
        <v>0</v>
      </c>
      <c r="AH1323" s="15">
        <v>0</v>
      </c>
      <c r="AI1323" s="15">
        <v>0</v>
      </c>
      <c r="AJ1323" s="15">
        <v>0</v>
      </c>
    </row>
    <row r="1324" spans="2:36" x14ac:dyDescent="0.2">
      <c r="B1324" s="15">
        <v>5257</v>
      </c>
      <c r="C1324" s="15">
        <v>27.95</v>
      </c>
      <c r="D1324" s="15">
        <v>27.95</v>
      </c>
      <c r="E1324" s="15">
        <v>0</v>
      </c>
      <c r="F1324" s="15">
        <v>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1</v>
      </c>
      <c r="Y1324" s="15">
        <v>0</v>
      </c>
      <c r="Z1324" s="15">
        <v>0</v>
      </c>
      <c r="AA1324" s="15">
        <v>1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2:36" x14ac:dyDescent="0.2">
      <c r="B1325" s="15">
        <v>2403</v>
      </c>
      <c r="C1325" s="15">
        <v>32.590000000000003</v>
      </c>
      <c r="D1325" s="15">
        <v>1.23</v>
      </c>
      <c r="E1325" s="15">
        <v>1</v>
      </c>
      <c r="F1325" s="15">
        <v>0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1</v>
      </c>
      <c r="V1325" s="15">
        <v>1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1</v>
      </c>
      <c r="AC1325" s="15">
        <v>0</v>
      </c>
      <c r="AD1325" s="15">
        <v>1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</row>
    <row r="1326" spans="2:36" x14ac:dyDescent="0.2">
      <c r="B1326" s="15">
        <v>205</v>
      </c>
      <c r="C1326" s="15">
        <v>2.4500000000000002</v>
      </c>
      <c r="D1326" s="15">
        <v>2.4500000000000002</v>
      </c>
      <c r="E1326" s="15">
        <v>0</v>
      </c>
      <c r="F1326" s="15">
        <v>0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1</v>
      </c>
      <c r="R1326" s="15">
        <v>0</v>
      </c>
      <c r="S1326" s="15">
        <v>0</v>
      </c>
      <c r="T1326" s="15">
        <v>0</v>
      </c>
      <c r="U1326" s="15">
        <v>0</v>
      </c>
      <c r="V1326" s="15">
        <v>1</v>
      </c>
      <c r="W1326" s="15">
        <v>0</v>
      </c>
      <c r="X1326" s="15">
        <v>0</v>
      </c>
      <c r="Y1326" s="15">
        <v>0</v>
      </c>
      <c r="Z1326" s="15">
        <v>0</v>
      </c>
      <c r="AA1326" s="15">
        <v>0</v>
      </c>
      <c r="AB1326" s="15">
        <v>0</v>
      </c>
      <c r="AC1326" s="15">
        <v>1</v>
      </c>
      <c r="AD1326" s="15">
        <v>0</v>
      </c>
      <c r="AE1326" s="15">
        <v>0</v>
      </c>
      <c r="AF1326" s="15">
        <v>1</v>
      </c>
      <c r="AG1326" s="15">
        <v>0</v>
      </c>
      <c r="AH1326" s="15">
        <v>0</v>
      </c>
      <c r="AI1326" s="15">
        <v>0</v>
      </c>
      <c r="AJ1326" s="15">
        <v>0</v>
      </c>
    </row>
    <row r="1327" spans="2:36" x14ac:dyDescent="0.2">
      <c r="B1327" s="15">
        <v>351</v>
      </c>
      <c r="C1327" s="15">
        <v>6.95</v>
      </c>
      <c r="D1327" s="15">
        <v>6.95</v>
      </c>
      <c r="E1327" s="15">
        <v>0</v>
      </c>
      <c r="F1327" s="15">
        <v>0</v>
      </c>
      <c r="G1327" s="15">
        <v>1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1</v>
      </c>
      <c r="Y1327" s="15">
        <v>0</v>
      </c>
      <c r="Z1327" s="15">
        <v>0</v>
      </c>
      <c r="AA1327" s="15">
        <v>1</v>
      </c>
      <c r="AB1327" s="15">
        <v>0</v>
      </c>
      <c r="AC1327" s="15">
        <v>0</v>
      </c>
      <c r="AD1327" s="15">
        <v>0</v>
      </c>
      <c r="AE1327" s="15">
        <v>0</v>
      </c>
      <c r="AF1327" s="15">
        <v>1</v>
      </c>
      <c r="AG1327" s="15">
        <v>0</v>
      </c>
      <c r="AH1327" s="15">
        <v>0</v>
      </c>
      <c r="AI1327" s="15">
        <v>0</v>
      </c>
      <c r="AJ1327" s="15">
        <v>0</v>
      </c>
    </row>
    <row r="1328" spans="2:36" x14ac:dyDescent="0.2">
      <c r="B1328" s="15">
        <v>1364</v>
      </c>
      <c r="C1328" s="15">
        <v>85</v>
      </c>
      <c r="D1328" s="15">
        <v>85</v>
      </c>
      <c r="E1328" s="15">
        <v>0</v>
      </c>
      <c r="F1328" s="15">
        <v>0</v>
      </c>
      <c r="G1328" s="15">
        <v>1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1</v>
      </c>
      <c r="Y1328" s="15">
        <v>0</v>
      </c>
      <c r="Z1328" s="15">
        <v>0</v>
      </c>
      <c r="AA1328" s="15">
        <v>0</v>
      </c>
      <c r="AB1328" s="15">
        <v>1</v>
      </c>
      <c r="AC1328" s="15">
        <v>0</v>
      </c>
      <c r="AD1328" s="15">
        <v>0</v>
      </c>
      <c r="AE1328" s="15">
        <v>0</v>
      </c>
      <c r="AF1328" s="15">
        <v>0</v>
      </c>
      <c r="AG1328" s="15">
        <v>1</v>
      </c>
      <c r="AH1328" s="15">
        <v>0</v>
      </c>
      <c r="AI1328" s="15">
        <v>0</v>
      </c>
      <c r="AJ1328" s="15">
        <v>0</v>
      </c>
    </row>
    <row r="1329" spans="2:36" x14ac:dyDescent="0.2">
      <c r="B1329" s="15">
        <v>1661</v>
      </c>
      <c r="C1329" s="15">
        <v>24.58</v>
      </c>
      <c r="D1329" s="15">
        <v>12.28</v>
      </c>
      <c r="E1329" s="15">
        <v>0</v>
      </c>
      <c r="F1329" s="15">
        <v>0</v>
      </c>
      <c r="G1329" s="15">
        <v>0</v>
      </c>
      <c r="H1329" s="15">
        <v>0</v>
      </c>
      <c r="I1329" s="15">
        <v>1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1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  <c r="AC1329" s="15">
        <v>1</v>
      </c>
      <c r="AD1329" s="15">
        <v>0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1</v>
      </c>
    </row>
    <row r="1330" spans="2:36" x14ac:dyDescent="0.2">
      <c r="B1330" s="15">
        <v>2168</v>
      </c>
      <c r="C1330" s="15">
        <v>8.61</v>
      </c>
      <c r="D1330" s="15">
        <v>8.61</v>
      </c>
      <c r="E1330" s="15">
        <v>0</v>
      </c>
      <c r="F1330" s="15">
        <v>0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1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1</v>
      </c>
      <c r="W1330" s="15">
        <v>0</v>
      </c>
      <c r="X1330" s="15">
        <v>0</v>
      </c>
      <c r="Y1330" s="15">
        <v>0</v>
      </c>
      <c r="Z1330" s="15">
        <v>0</v>
      </c>
      <c r="AA1330" s="15">
        <v>0</v>
      </c>
      <c r="AB1330" s="15">
        <v>0</v>
      </c>
      <c r="AC1330" s="15">
        <v>1</v>
      </c>
      <c r="AD1330" s="15">
        <v>0</v>
      </c>
      <c r="AE1330" s="15">
        <v>0</v>
      </c>
      <c r="AF1330" s="15">
        <v>0</v>
      </c>
      <c r="AG1330" s="15">
        <v>0</v>
      </c>
      <c r="AH1330" s="15">
        <v>1</v>
      </c>
      <c r="AI1330" s="15">
        <v>0</v>
      </c>
      <c r="AJ1330" s="15">
        <v>0</v>
      </c>
    </row>
    <row r="1331" spans="2:36" x14ac:dyDescent="0.2">
      <c r="B1331" s="15">
        <v>3249</v>
      </c>
      <c r="C1331" s="15">
        <v>5.5</v>
      </c>
      <c r="D1331" s="15">
        <v>0.01</v>
      </c>
      <c r="E1331" s="15">
        <v>1</v>
      </c>
      <c r="F1331" s="15">
        <v>0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1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1</v>
      </c>
      <c r="AC1331" s="15">
        <v>0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2:36" x14ac:dyDescent="0.2">
      <c r="B1332" s="15">
        <v>1842</v>
      </c>
      <c r="C1332" s="15">
        <v>5.35</v>
      </c>
      <c r="D1332" s="15">
        <v>5.35</v>
      </c>
      <c r="E1332" s="15">
        <v>0</v>
      </c>
      <c r="F1332" s="15">
        <v>0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1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1</v>
      </c>
      <c r="X1332" s="15">
        <v>0</v>
      </c>
      <c r="Y1332" s="15">
        <v>0</v>
      </c>
      <c r="Z1332" s="15">
        <v>1</v>
      </c>
      <c r="AA1332" s="15">
        <v>0</v>
      </c>
      <c r="AB1332" s="15">
        <v>0</v>
      </c>
      <c r="AC1332" s="15">
        <v>0</v>
      </c>
      <c r="AD1332" s="15">
        <v>0</v>
      </c>
      <c r="AE1332" s="15">
        <v>0</v>
      </c>
      <c r="AF1332" s="15">
        <v>0</v>
      </c>
      <c r="AG1332" s="15">
        <v>0</v>
      </c>
      <c r="AH1332" s="15">
        <v>1</v>
      </c>
      <c r="AI1332" s="15">
        <v>0</v>
      </c>
      <c r="AJ1332" s="15">
        <v>0</v>
      </c>
    </row>
    <row r="1333" spans="2:36" x14ac:dyDescent="0.2">
      <c r="B1333" s="15">
        <v>801</v>
      </c>
      <c r="C1333" s="15">
        <v>26.99</v>
      </c>
      <c r="D1333" s="15">
        <v>14.99</v>
      </c>
      <c r="E1333" s="15">
        <v>1</v>
      </c>
      <c r="F1333" s="15">
        <v>0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1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1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</row>
    <row r="1334" spans="2:36" x14ac:dyDescent="0.2">
      <c r="B1334" s="15">
        <v>2349</v>
      </c>
      <c r="C1334" s="15">
        <v>41.51</v>
      </c>
      <c r="D1334" s="15">
        <v>3.6</v>
      </c>
      <c r="E1334" s="15">
        <v>1</v>
      </c>
      <c r="F1334" s="15">
        <v>1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1</v>
      </c>
      <c r="AD1334" s="15">
        <v>0</v>
      </c>
      <c r="AE1334" s="15">
        <v>0</v>
      </c>
      <c r="AF1334" s="15">
        <v>1</v>
      </c>
      <c r="AG1334" s="15">
        <v>0</v>
      </c>
      <c r="AH1334" s="15">
        <v>0</v>
      </c>
      <c r="AI1334" s="15">
        <v>0</v>
      </c>
      <c r="AJ1334" s="15">
        <v>0</v>
      </c>
    </row>
    <row r="1335" spans="2:36" x14ac:dyDescent="0.2">
      <c r="B1335" s="15">
        <v>1365</v>
      </c>
      <c r="C1335" s="15">
        <v>27.48</v>
      </c>
      <c r="D1335" s="15">
        <v>6.09</v>
      </c>
      <c r="E1335" s="15">
        <v>1</v>
      </c>
      <c r="F1335" s="15">
        <v>0</v>
      </c>
      <c r="G1335" s="15">
        <v>0</v>
      </c>
      <c r="H1335" s="15">
        <v>0</v>
      </c>
      <c r="I1335" s="15">
        <v>1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1</v>
      </c>
      <c r="W1335" s="15">
        <v>0</v>
      </c>
      <c r="X1335" s="15">
        <v>0</v>
      </c>
      <c r="Y1335" s="15">
        <v>0</v>
      </c>
      <c r="Z1335" s="15">
        <v>1</v>
      </c>
      <c r="AA1335" s="15">
        <v>0</v>
      </c>
      <c r="AB1335" s="15">
        <v>0</v>
      </c>
      <c r="AC1335" s="15">
        <v>0</v>
      </c>
      <c r="AD1335" s="15">
        <v>0</v>
      </c>
      <c r="AE1335" s="15">
        <v>0</v>
      </c>
      <c r="AF1335" s="15">
        <v>0</v>
      </c>
      <c r="AG1335" s="15">
        <v>0</v>
      </c>
      <c r="AH1335" s="15">
        <v>1</v>
      </c>
      <c r="AI1335" s="15">
        <v>0</v>
      </c>
      <c r="AJ1335" s="15">
        <v>0</v>
      </c>
    </row>
    <row r="1336" spans="2:36" x14ac:dyDescent="0.2">
      <c r="B1336" s="15">
        <v>8101</v>
      </c>
      <c r="C1336" s="15">
        <v>51</v>
      </c>
      <c r="D1336" s="15">
        <v>9.99</v>
      </c>
      <c r="E1336" s="15">
        <v>1</v>
      </c>
      <c r="F1336" s="15">
        <v>0</v>
      </c>
      <c r="G1336" s="15">
        <v>1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1</v>
      </c>
      <c r="AB1336" s="15">
        <v>0</v>
      </c>
      <c r="AC1336" s="15">
        <v>0</v>
      </c>
      <c r="AD1336" s="15">
        <v>0</v>
      </c>
      <c r="AE1336" s="15">
        <v>0</v>
      </c>
      <c r="AF1336" s="15">
        <v>0</v>
      </c>
      <c r="AG1336" s="15">
        <v>1</v>
      </c>
      <c r="AH1336" s="15">
        <v>0</v>
      </c>
      <c r="AI1336" s="15">
        <v>0</v>
      </c>
      <c r="AJ1336" s="15">
        <v>0</v>
      </c>
    </row>
    <row r="1337" spans="2:36" x14ac:dyDescent="0.2">
      <c r="B1337" s="15">
        <v>3385</v>
      </c>
      <c r="C1337" s="15">
        <v>79.95</v>
      </c>
      <c r="D1337" s="15">
        <v>79.95</v>
      </c>
      <c r="E1337" s="15">
        <v>0</v>
      </c>
      <c r="F1337" s="15">
        <v>0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1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1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2:36" x14ac:dyDescent="0.2">
      <c r="B1338" s="15">
        <v>109</v>
      </c>
      <c r="C1338" s="15">
        <v>21.71</v>
      </c>
      <c r="D1338" s="15">
        <v>11.99</v>
      </c>
      <c r="E1338" s="15">
        <v>1</v>
      </c>
      <c r="F1338" s="15">
        <v>0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1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1</v>
      </c>
      <c r="AC1338" s="15">
        <v>0</v>
      </c>
      <c r="AD1338" s="15">
        <v>1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</row>
    <row r="1339" spans="2:36" x14ac:dyDescent="0.2">
      <c r="B1339" s="15">
        <v>9</v>
      </c>
      <c r="C1339" s="15">
        <v>1.23</v>
      </c>
      <c r="D1339" s="15">
        <v>1.23</v>
      </c>
      <c r="E1339" s="15">
        <v>0</v>
      </c>
      <c r="F1339" s="15">
        <v>0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1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1</v>
      </c>
      <c r="W1339" s="15">
        <v>0</v>
      </c>
      <c r="X1339" s="15">
        <v>0</v>
      </c>
      <c r="Y1339" s="15">
        <v>0</v>
      </c>
      <c r="Z1339" s="15">
        <v>0</v>
      </c>
      <c r="AA1339" s="15">
        <v>0</v>
      </c>
      <c r="AB1339" s="15">
        <v>1</v>
      </c>
      <c r="AC1339" s="15">
        <v>0</v>
      </c>
      <c r="AD1339" s="15">
        <v>0</v>
      </c>
      <c r="AE1339" s="15">
        <v>0</v>
      </c>
      <c r="AF1339" s="15">
        <v>0</v>
      </c>
      <c r="AG1339" s="15">
        <v>1</v>
      </c>
      <c r="AH1339" s="15">
        <v>0</v>
      </c>
      <c r="AI1339" s="15">
        <v>0</v>
      </c>
      <c r="AJ1339" s="15">
        <v>0</v>
      </c>
    </row>
    <row r="1340" spans="2:36" x14ac:dyDescent="0.2">
      <c r="B1340" s="15">
        <v>3249</v>
      </c>
      <c r="C1340" s="15">
        <v>0.01</v>
      </c>
      <c r="D1340" s="15">
        <v>0.01</v>
      </c>
      <c r="E1340" s="15">
        <v>0</v>
      </c>
      <c r="F1340" s="15">
        <v>0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1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1</v>
      </c>
      <c r="AC1340" s="15">
        <v>0</v>
      </c>
      <c r="AD1340" s="15">
        <v>1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2:36" x14ac:dyDescent="0.2">
      <c r="B1341" s="15">
        <v>10067</v>
      </c>
      <c r="C1341" s="15">
        <v>19.5</v>
      </c>
      <c r="D1341" s="15">
        <v>19.5</v>
      </c>
      <c r="E1341" s="15">
        <v>0</v>
      </c>
      <c r="F1341" s="15">
        <v>0</v>
      </c>
      <c r="G1341" s="15">
        <v>1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1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2:36" x14ac:dyDescent="0.2">
      <c r="B1342" s="15">
        <v>50</v>
      </c>
      <c r="C1342" s="15">
        <v>186.38</v>
      </c>
      <c r="D1342" s="15">
        <v>1.23</v>
      </c>
      <c r="E1342" s="15">
        <v>1</v>
      </c>
      <c r="F1342" s="15">
        <v>0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1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1</v>
      </c>
      <c r="W1342" s="15">
        <v>0</v>
      </c>
      <c r="X1342" s="15">
        <v>0</v>
      </c>
      <c r="Y1342" s="15">
        <v>0</v>
      </c>
      <c r="Z1342" s="15">
        <v>0</v>
      </c>
      <c r="AA1342" s="15">
        <v>0</v>
      </c>
      <c r="AB1342" s="15">
        <v>1</v>
      </c>
      <c r="AC1342" s="15">
        <v>0</v>
      </c>
      <c r="AD1342" s="15">
        <v>0</v>
      </c>
      <c r="AE1342" s="15">
        <v>0</v>
      </c>
      <c r="AF1342" s="15">
        <v>1</v>
      </c>
      <c r="AG1342" s="15">
        <v>0</v>
      </c>
      <c r="AH1342" s="15">
        <v>0</v>
      </c>
      <c r="AI1342" s="15">
        <v>0</v>
      </c>
      <c r="AJ1342" s="15">
        <v>0</v>
      </c>
    </row>
    <row r="1343" spans="2:36" x14ac:dyDescent="0.2">
      <c r="B1343" s="15">
        <v>5701</v>
      </c>
      <c r="C1343" s="15">
        <v>2.4500000000000002</v>
      </c>
      <c r="D1343" s="15">
        <v>2.4500000000000002</v>
      </c>
      <c r="E1343" s="15">
        <v>0</v>
      </c>
      <c r="F1343" s="15">
        <v>0</v>
      </c>
      <c r="G1343" s="15">
        <v>0</v>
      </c>
      <c r="H1343" s="15">
        <v>0</v>
      </c>
      <c r="I1343" s="15">
        <v>0</v>
      </c>
      <c r="J1343" s="15">
        <v>0</v>
      </c>
      <c r="K1343" s="15">
        <v>0</v>
      </c>
      <c r="L1343" s="15">
        <v>1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1</v>
      </c>
      <c r="W1343" s="15">
        <v>0</v>
      </c>
      <c r="X1343" s="15">
        <v>0</v>
      </c>
      <c r="Y1343" s="15">
        <v>0</v>
      </c>
      <c r="Z1343" s="15">
        <v>1</v>
      </c>
      <c r="AA1343" s="15">
        <v>0</v>
      </c>
      <c r="AB1343" s="15">
        <v>0</v>
      </c>
      <c r="AC1343" s="15">
        <v>0</v>
      </c>
      <c r="AD1343" s="15">
        <v>1</v>
      </c>
      <c r="AE1343" s="15">
        <v>0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</row>
    <row r="1344" spans="2:36" x14ac:dyDescent="0.2">
      <c r="B1344" s="15">
        <v>4398</v>
      </c>
      <c r="C1344" s="15">
        <v>4.99</v>
      </c>
      <c r="D1344" s="15">
        <v>4.99</v>
      </c>
      <c r="E1344" s="15">
        <v>0</v>
      </c>
      <c r="F1344" s="15">
        <v>0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1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1</v>
      </c>
      <c r="AC1344" s="15">
        <v>0</v>
      </c>
      <c r="AD1344" s="15">
        <v>1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</row>
    <row r="1345" spans="2:36" x14ac:dyDescent="0.2">
      <c r="B1345" s="15">
        <v>5450</v>
      </c>
      <c r="C1345" s="15">
        <v>10.49</v>
      </c>
      <c r="D1345" s="15">
        <v>9.99</v>
      </c>
      <c r="E1345" s="15">
        <v>1</v>
      </c>
      <c r="F1345" s="15">
        <v>0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1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1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</row>
    <row r="1346" spans="2:36" x14ac:dyDescent="0.2">
      <c r="B1346" s="15">
        <v>5257</v>
      </c>
      <c r="C1346" s="15">
        <v>14.99</v>
      </c>
      <c r="D1346" s="15">
        <v>14.99</v>
      </c>
      <c r="E1346" s="15">
        <v>0</v>
      </c>
      <c r="F1346" s="15">
        <v>1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1</v>
      </c>
      <c r="AB1346" s="15">
        <v>0</v>
      </c>
      <c r="AC1346" s="15">
        <v>0</v>
      </c>
      <c r="AD1346" s="15">
        <v>0</v>
      </c>
      <c r="AE1346" s="15">
        <v>0</v>
      </c>
      <c r="AF1346" s="15">
        <v>1</v>
      </c>
      <c r="AG1346" s="15">
        <v>0</v>
      </c>
      <c r="AH1346" s="15">
        <v>0</v>
      </c>
      <c r="AI1346" s="15">
        <v>0</v>
      </c>
      <c r="AJ1346" s="15">
        <v>0</v>
      </c>
    </row>
    <row r="1347" spans="2:36" x14ac:dyDescent="0.2">
      <c r="B1347" s="15">
        <v>182</v>
      </c>
      <c r="C1347" s="15">
        <v>13.71</v>
      </c>
      <c r="D1347" s="15">
        <v>12.28</v>
      </c>
      <c r="E1347" s="15">
        <v>1</v>
      </c>
      <c r="F1347" s="15">
        <v>0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1</v>
      </c>
      <c r="S1347" s="15">
        <v>0</v>
      </c>
      <c r="T1347" s="15">
        <v>0</v>
      </c>
      <c r="U1347" s="15">
        <v>0</v>
      </c>
      <c r="V1347" s="15">
        <v>1</v>
      </c>
      <c r="W1347" s="15">
        <v>0</v>
      </c>
      <c r="X1347" s="15">
        <v>0</v>
      </c>
      <c r="Y1347" s="15">
        <v>0</v>
      </c>
      <c r="Z1347" s="15">
        <v>1</v>
      </c>
      <c r="AA1347" s="15">
        <v>0</v>
      </c>
      <c r="AB1347" s="15">
        <v>0</v>
      </c>
      <c r="AC1347" s="15">
        <v>0</v>
      </c>
      <c r="AD1347" s="15">
        <v>0</v>
      </c>
      <c r="AE1347" s="15">
        <v>0</v>
      </c>
      <c r="AF1347" s="15">
        <v>0</v>
      </c>
      <c r="AG1347" s="15">
        <v>1</v>
      </c>
      <c r="AH1347" s="15">
        <v>0</v>
      </c>
      <c r="AI1347" s="15">
        <v>0</v>
      </c>
      <c r="AJ1347" s="15">
        <v>0</v>
      </c>
    </row>
    <row r="1348" spans="2:36" x14ac:dyDescent="0.2">
      <c r="B1348" s="15">
        <v>118</v>
      </c>
      <c r="C1348" s="15">
        <v>14.28</v>
      </c>
      <c r="D1348" s="15">
        <v>1.77</v>
      </c>
      <c r="E1348" s="15">
        <v>1</v>
      </c>
      <c r="F1348" s="15">
        <v>0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1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1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1</v>
      </c>
      <c r="AD1348" s="15">
        <v>0</v>
      </c>
      <c r="AE1348" s="15">
        <v>0</v>
      </c>
      <c r="AF1348" s="15">
        <v>0</v>
      </c>
      <c r="AG1348" s="15">
        <v>0</v>
      </c>
      <c r="AH1348" s="15">
        <v>1</v>
      </c>
      <c r="AI1348" s="15">
        <v>0</v>
      </c>
      <c r="AJ1348" s="15">
        <v>0</v>
      </c>
    </row>
    <row r="1349" spans="2:36" x14ac:dyDescent="0.2">
      <c r="B1349" s="15">
        <v>533</v>
      </c>
      <c r="C1349" s="15">
        <v>25.82</v>
      </c>
      <c r="D1349" s="15">
        <v>6.15</v>
      </c>
      <c r="E1349" s="15">
        <v>1</v>
      </c>
      <c r="F1349" s="15">
        <v>1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1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1</v>
      </c>
      <c r="AD1349" s="15">
        <v>0</v>
      </c>
      <c r="AE1349" s="15">
        <v>0</v>
      </c>
      <c r="AF1349" s="15">
        <v>1</v>
      </c>
      <c r="AG1349" s="15">
        <v>0</v>
      </c>
      <c r="AH1349" s="15">
        <v>0</v>
      </c>
      <c r="AI1349" s="15">
        <v>0</v>
      </c>
      <c r="AJ1349" s="15">
        <v>0</v>
      </c>
    </row>
    <row r="1350" spans="2:36" x14ac:dyDescent="0.2">
      <c r="B1350" s="15">
        <v>3613</v>
      </c>
      <c r="C1350" s="15">
        <v>8.99</v>
      </c>
      <c r="D1350" s="15">
        <v>8.99</v>
      </c>
      <c r="E1350" s="15">
        <v>0</v>
      </c>
      <c r="F1350" s="15">
        <v>0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1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1</v>
      </c>
      <c r="AD1350" s="15">
        <v>0</v>
      </c>
      <c r="AE1350" s="15">
        <v>0</v>
      </c>
      <c r="AF1350" s="15">
        <v>0</v>
      </c>
      <c r="AG1350" s="15">
        <v>1</v>
      </c>
      <c r="AH1350" s="15">
        <v>0</v>
      </c>
      <c r="AI1350" s="15">
        <v>0</v>
      </c>
      <c r="AJ1350" s="15">
        <v>0</v>
      </c>
    </row>
    <row r="1351" spans="2:36" x14ac:dyDescent="0.2">
      <c r="B1351" s="15">
        <v>3380</v>
      </c>
      <c r="C1351" s="15">
        <v>3.55</v>
      </c>
      <c r="D1351" s="15">
        <v>3.55</v>
      </c>
      <c r="E1351" s="15">
        <v>0</v>
      </c>
      <c r="F1351" s="15">
        <v>0</v>
      </c>
      <c r="G1351" s="15">
        <v>0</v>
      </c>
      <c r="H1351" s="15">
        <v>0</v>
      </c>
      <c r="I1351" s="15">
        <v>0</v>
      </c>
      <c r="J1351" s="15">
        <v>1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1</v>
      </c>
      <c r="AD1351" s="15">
        <v>0</v>
      </c>
      <c r="AE1351" s="15">
        <v>0</v>
      </c>
      <c r="AF1351" s="15">
        <v>0</v>
      </c>
      <c r="AG1351" s="15">
        <v>0</v>
      </c>
      <c r="AH1351" s="15">
        <v>1</v>
      </c>
      <c r="AI1351" s="15">
        <v>0</v>
      </c>
      <c r="AJ1351" s="15">
        <v>0</v>
      </c>
    </row>
    <row r="1352" spans="2:36" x14ac:dyDescent="0.2">
      <c r="B1352" s="15">
        <v>3115</v>
      </c>
      <c r="C1352" s="15">
        <v>0.01</v>
      </c>
      <c r="D1352" s="15">
        <v>0.01</v>
      </c>
      <c r="E1352" s="15">
        <v>0</v>
      </c>
      <c r="F1352" s="15">
        <v>0</v>
      </c>
      <c r="G1352" s="15">
        <v>1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0</v>
      </c>
      <c r="X1352" s="15">
        <v>1</v>
      </c>
      <c r="Y1352" s="15">
        <v>0</v>
      </c>
      <c r="Z1352" s="15">
        <v>0</v>
      </c>
      <c r="AA1352" s="15">
        <v>0</v>
      </c>
      <c r="AB1352" s="15">
        <v>0</v>
      </c>
      <c r="AC1352" s="15">
        <v>1</v>
      </c>
      <c r="AD1352" s="15">
        <v>0</v>
      </c>
      <c r="AE1352" s="15">
        <v>0</v>
      </c>
      <c r="AF1352" s="15">
        <v>0</v>
      </c>
      <c r="AG1352" s="15">
        <v>0</v>
      </c>
      <c r="AH1352" s="15">
        <v>0</v>
      </c>
      <c r="AI1352" s="15">
        <v>1</v>
      </c>
      <c r="AJ1352" s="15">
        <v>0</v>
      </c>
    </row>
    <row r="1353" spans="2:36" x14ac:dyDescent="0.2">
      <c r="B1353" s="15">
        <v>671</v>
      </c>
      <c r="C1353" s="15">
        <v>44.95</v>
      </c>
      <c r="D1353" s="15">
        <v>44.95</v>
      </c>
      <c r="E1353" s="15">
        <v>0</v>
      </c>
      <c r="F1353" s="15">
        <v>0</v>
      </c>
      <c r="G1353" s="15">
        <v>1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0</v>
      </c>
      <c r="X1353" s="15">
        <v>1</v>
      </c>
      <c r="Y1353" s="15">
        <v>0</v>
      </c>
      <c r="Z1353" s="15">
        <v>0</v>
      </c>
      <c r="AA1353" s="15">
        <v>0</v>
      </c>
      <c r="AB1353" s="15">
        <v>1</v>
      </c>
      <c r="AC1353" s="15">
        <v>0</v>
      </c>
      <c r="AD1353" s="15">
        <v>0</v>
      </c>
      <c r="AE1353" s="15">
        <v>0</v>
      </c>
      <c r="AF1353" s="15">
        <v>0</v>
      </c>
      <c r="AG1353" s="15">
        <v>1</v>
      </c>
      <c r="AH1353" s="15">
        <v>0</v>
      </c>
      <c r="AI1353" s="15">
        <v>0</v>
      </c>
      <c r="AJ1353" s="15">
        <v>0</v>
      </c>
    </row>
    <row r="1354" spans="2:36" x14ac:dyDescent="0.2">
      <c r="B1354" s="15">
        <v>3249</v>
      </c>
      <c r="C1354" s="15">
        <v>3.55</v>
      </c>
      <c r="D1354" s="15">
        <v>0.01</v>
      </c>
      <c r="E1354" s="15">
        <v>1</v>
      </c>
      <c r="F1354" s="15">
        <v>0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1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0</v>
      </c>
      <c r="X1354" s="15">
        <v>1</v>
      </c>
      <c r="Y1354" s="15">
        <v>0</v>
      </c>
      <c r="Z1354" s="15">
        <v>0</v>
      </c>
      <c r="AA1354" s="15">
        <v>0</v>
      </c>
      <c r="AB1354" s="15">
        <v>1</v>
      </c>
      <c r="AC1354" s="15">
        <v>0</v>
      </c>
      <c r="AD1354" s="15">
        <v>1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</row>
    <row r="1355" spans="2:36" x14ac:dyDescent="0.2">
      <c r="B1355" s="15">
        <v>3864</v>
      </c>
      <c r="C1355" s="15">
        <v>10.5</v>
      </c>
      <c r="D1355" s="15">
        <v>4.99</v>
      </c>
      <c r="E1355" s="15">
        <v>1</v>
      </c>
      <c r="F1355" s="15">
        <v>0</v>
      </c>
      <c r="G1355" s="15">
        <v>0</v>
      </c>
      <c r="H1355" s="15">
        <v>1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0</v>
      </c>
      <c r="X1355" s="15">
        <v>1</v>
      </c>
      <c r="Y1355" s="15">
        <v>0</v>
      </c>
      <c r="Z1355" s="15">
        <v>0</v>
      </c>
      <c r="AA1355" s="15">
        <v>0</v>
      </c>
      <c r="AB1355" s="15">
        <v>0</v>
      </c>
      <c r="AC1355" s="15">
        <v>1</v>
      </c>
      <c r="AD1355" s="15">
        <v>0</v>
      </c>
      <c r="AE1355" s="15">
        <v>0</v>
      </c>
      <c r="AF1355" s="15">
        <v>0</v>
      </c>
      <c r="AG1355" s="15">
        <v>0</v>
      </c>
      <c r="AH1355" s="15">
        <v>0</v>
      </c>
      <c r="AI1355" s="15">
        <v>1</v>
      </c>
      <c r="AJ1355" s="15">
        <v>0</v>
      </c>
    </row>
    <row r="1356" spans="2:36" x14ac:dyDescent="0.2">
      <c r="B1356" s="15">
        <v>12</v>
      </c>
      <c r="C1356" s="15">
        <v>18.5</v>
      </c>
      <c r="D1356" s="15">
        <v>5</v>
      </c>
      <c r="E1356" s="15">
        <v>1</v>
      </c>
      <c r="F1356" s="15">
        <v>0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1</v>
      </c>
      <c r="S1356" s="15">
        <v>0</v>
      </c>
      <c r="T1356" s="15">
        <v>0</v>
      </c>
      <c r="U1356" s="15">
        <v>0</v>
      </c>
      <c r="V1356" s="15">
        <v>0</v>
      </c>
      <c r="W1356" s="15">
        <v>0</v>
      </c>
      <c r="X1356" s="15">
        <v>1</v>
      </c>
      <c r="Y1356" s="15">
        <v>0</v>
      </c>
      <c r="Z1356" s="15">
        <v>0</v>
      </c>
      <c r="AA1356" s="15">
        <v>0</v>
      </c>
      <c r="AB1356" s="15">
        <v>0</v>
      </c>
      <c r="AC1356" s="15">
        <v>1</v>
      </c>
      <c r="AD1356" s="15">
        <v>1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</row>
    <row r="1357" spans="2:36" x14ac:dyDescent="0.2">
      <c r="B1357" s="15">
        <v>2349</v>
      </c>
      <c r="C1357" s="15">
        <v>8.75</v>
      </c>
      <c r="D1357" s="15">
        <v>3.6</v>
      </c>
      <c r="E1357" s="15">
        <v>1</v>
      </c>
      <c r="F1357" s="15">
        <v>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0</v>
      </c>
      <c r="X1357" s="15">
        <v>1</v>
      </c>
      <c r="Y1357" s="15">
        <v>0</v>
      </c>
      <c r="Z1357" s="15">
        <v>0</v>
      </c>
      <c r="AA1357" s="15">
        <v>0</v>
      </c>
      <c r="AB1357" s="15">
        <v>0</v>
      </c>
      <c r="AC1357" s="15">
        <v>1</v>
      </c>
      <c r="AD1357" s="15">
        <v>0</v>
      </c>
      <c r="AE1357" s="15">
        <v>0</v>
      </c>
      <c r="AF1357" s="15">
        <v>0</v>
      </c>
      <c r="AG1357" s="15">
        <v>0</v>
      </c>
      <c r="AH1357" s="15">
        <v>0</v>
      </c>
      <c r="AI1357" s="15">
        <v>1</v>
      </c>
      <c r="AJ1357" s="15">
        <v>0</v>
      </c>
    </row>
    <row r="1358" spans="2:36" x14ac:dyDescent="0.2">
      <c r="B1358" s="15">
        <v>4397</v>
      </c>
      <c r="C1358" s="15">
        <v>4.99</v>
      </c>
      <c r="D1358" s="15">
        <v>4.99</v>
      </c>
      <c r="E1358" s="15">
        <v>0</v>
      </c>
      <c r="F1358" s="15">
        <v>1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0</v>
      </c>
      <c r="X1358" s="15">
        <v>1</v>
      </c>
      <c r="Y1358" s="15">
        <v>0</v>
      </c>
      <c r="Z1358" s="15">
        <v>0</v>
      </c>
      <c r="AA1358" s="15">
        <v>0</v>
      </c>
      <c r="AB1358" s="15">
        <v>0</v>
      </c>
      <c r="AC1358" s="15">
        <v>1</v>
      </c>
      <c r="AD1358" s="15">
        <v>0</v>
      </c>
      <c r="AE1358" s="15">
        <v>0</v>
      </c>
      <c r="AF1358" s="15">
        <v>1</v>
      </c>
      <c r="AG1358" s="15">
        <v>0</v>
      </c>
      <c r="AH1358" s="15">
        <v>0</v>
      </c>
      <c r="AI1358" s="15">
        <v>0</v>
      </c>
      <c r="AJ1358" s="15">
        <v>0</v>
      </c>
    </row>
    <row r="1359" spans="2:36" x14ac:dyDescent="0.2">
      <c r="B1359" s="15">
        <v>1155</v>
      </c>
      <c r="C1359" s="15">
        <v>3.99</v>
      </c>
      <c r="D1359" s="15">
        <v>3.99</v>
      </c>
      <c r="E1359" s="15">
        <v>0</v>
      </c>
      <c r="F1359" s="15">
        <v>0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1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0</v>
      </c>
      <c r="X1359" s="15">
        <v>1</v>
      </c>
      <c r="Y1359" s="15">
        <v>0</v>
      </c>
      <c r="Z1359" s="15">
        <v>0</v>
      </c>
      <c r="AA1359" s="15">
        <v>0</v>
      </c>
      <c r="AB1359" s="15">
        <v>0</v>
      </c>
      <c r="AC1359" s="15">
        <v>1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</row>
    <row r="1360" spans="2:36" x14ac:dyDescent="0.2">
      <c r="B1360" s="15">
        <v>3249</v>
      </c>
      <c r="C1360" s="15">
        <v>0.01</v>
      </c>
      <c r="D1360" s="15">
        <v>0.01</v>
      </c>
      <c r="E1360" s="15">
        <v>0</v>
      </c>
      <c r="F1360" s="15">
        <v>0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1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0</v>
      </c>
      <c r="X1360" s="15">
        <v>1</v>
      </c>
      <c r="Y1360" s="15">
        <v>0</v>
      </c>
      <c r="Z1360" s="15">
        <v>0</v>
      </c>
      <c r="AA1360" s="15">
        <v>0</v>
      </c>
      <c r="AB1360" s="15">
        <v>1</v>
      </c>
      <c r="AC1360" s="15">
        <v>0</v>
      </c>
      <c r="AD1360" s="15">
        <v>1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2:36" x14ac:dyDescent="0.2">
      <c r="B1361" s="15">
        <v>2349</v>
      </c>
      <c r="C1361" s="15">
        <v>3.6</v>
      </c>
      <c r="D1361" s="15">
        <v>3.6</v>
      </c>
      <c r="E1361" s="15">
        <v>0</v>
      </c>
      <c r="F1361" s="15">
        <v>1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0</v>
      </c>
      <c r="X1361" s="15">
        <v>1</v>
      </c>
      <c r="Y1361" s="15">
        <v>0</v>
      </c>
      <c r="Z1361" s="15">
        <v>0</v>
      </c>
      <c r="AA1361" s="15">
        <v>0</v>
      </c>
      <c r="AB1361" s="15">
        <v>0</v>
      </c>
      <c r="AC1361" s="15">
        <v>1</v>
      </c>
      <c r="AD1361" s="15">
        <v>0</v>
      </c>
      <c r="AE1361" s="15">
        <v>0</v>
      </c>
      <c r="AF1361" s="15">
        <v>1</v>
      </c>
      <c r="AG1361" s="15">
        <v>0</v>
      </c>
      <c r="AH1361" s="15">
        <v>0</v>
      </c>
      <c r="AI1361" s="15">
        <v>0</v>
      </c>
      <c r="AJ1361" s="15">
        <v>0</v>
      </c>
    </row>
    <row r="1362" spans="2:36" x14ac:dyDescent="0.2">
      <c r="B1362" s="15">
        <v>294</v>
      </c>
      <c r="C1362" s="15">
        <v>6.15</v>
      </c>
      <c r="D1362" s="15">
        <v>6.15</v>
      </c>
      <c r="E1362" s="15">
        <v>0</v>
      </c>
      <c r="F1362" s="15">
        <v>0</v>
      </c>
      <c r="G1362" s="15">
        <v>0</v>
      </c>
      <c r="H1362" s="15">
        <v>1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1</v>
      </c>
      <c r="W1362" s="15">
        <v>0</v>
      </c>
      <c r="X1362" s="15">
        <v>0</v>
      </c>
      <c r="Y1362" s="15">
        <v>0</v>
      </c>
      <c r="Z1362" s="15">
        <v>1</v>
      </c>
      <c r="AA1362" s="15">
        <v>0</v>
      </c>
      <c r="AB1362" s="15">
        <v>0</v>
      </c>
      <c r="AC1362" s="15">
        <v>0</v>
      </c>
      <c r="AD1362" s="15">
        <v>0</v>
      </c>
      <c r="AE1362" s="15">
        <v>0</v>
      </c>
      <c r="AF1362" s="15">
        <v>0</v>
      </c>
      <c r="AG1362" s="15">
        <v>0</v>
      </c>
      <c r="AH1362" s="15">
        <v>0</v>
      </c>
      <c r="AI1362" s="15">
        <v>1</v>
      </c>
      <c r="AJ1362" s="15">
        <v>0</v>
      </c>
    </row>
    <row r="1363" spans="2:36" x14ac:dyDescent="0.2">
      <c r="B1363" s="15">
        <v>1215</v>
      </c>
      <c r="C1363" s="15">
        <v>7.99</v>
      </c>
      <c r="D1363" s="15">
        <v>7.99</v>
      </c>
      <c r="E1363" s="15">
        <v>0</v>
      </c>
      <c r="F1363" s="15">
        <v>0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1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0</v>
      </c>
      <c r="X1363" s="15">
        <v>1</v>
      </c>
      <c r="Y1363" s="15">
        <v>0</v>
      </c>
      <c r="Z1363" s="15">
        <v>0</v>
      </c>
      <c r="AA1363" s="15">
        <v>0</v>
      </c>
      <c r="AB1363" s="15">
        <v>1</v>
      </c>
      <c r="AC1363" s="15">
        <v>0</v>
      </c>
      <c r="AD1363" s="15">
        <v>1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2:36" x14ac:dyDescent="0.2">
      <c r="B1364" s="15">
        <v>5701</v>
      </c>
      <c r="C1364" s="15">
        <v>23.37</v>
      </c>
      <c r="D1364" s="15">
        <v>11.07</v>
      </c>
      <c r="E1364" s="15">
        <v>0</v>
      </c>
      <c r="F1364" s="15">
        <v>0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1</v>
      </c>
      <c r="U1364" s="15">
        <v>0</v>
      </c>
      <c r="V1364" s="15">
        <v>1</v>
      </c>
      <c r="W1364" s="15">
        <v>0</v>
      </c>
      <c r="X1364" s="15">
        <v>0</v>
      </c>
      <c r="Y1364" s="15">
        <v>0</v>
      </c>
      <c r="Z1364" s="15">
        <v>1</v>
      </c>
      <c r="AA1364" s="15">
        <v>0</v>
      </c>
      <c r="AB1364" s="15">
        <v>0</v>
      </c>
      <c r="AC1364" s="15">
        <v>0</v>
      </c>
      <c r="AD1364" s="15">
        <v>0</v>
      </c>
      <c r="AE1364" s="15">
        <v>0</v>
      </c>
      <c r="AF1364" s="15">
        <v>0</v>
      </c>
      <c r="AG1364" s="15">
        <v>1</v>
      </c>
      <c r="AH1364" s="15">
        <v>0</v>
      </c>
      <c r="AI1364" s="15">
        <v>0</v>
      </c>
      <c r="AJ1364" s="15">
        <v>0</v>
      </c>
    </row>
    <row r="1365" spans="2:36" x14ac:dyDescent="0.2">
      <c r="B1365" s="15">
        <v>411</v>
      </c>
      <c r="C1365" s="15">
        <v>0.99</v>
      </c>
      <c r="D1365" s="15">
        <v>0.99</v>
      </c>
      <c r="E1365" s="15">
        <v>1</v>
      </c>
      <c r="F1365" s="15">
        <v>0</v>
      </c>
      <c r="G1365" s="15">
        <v>0</v>
      </c>
      <c r="H1365" s="15">
        <v>0</v>
      </c>
      <c r="I1365" s="15">
        <v>0</v>
      </c>
      <c r="J1365" s="15">
        <v>0</v>
      </c>
      <c r="K1365" s="15">
        <v>1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0</v>
      </c>
      <c r="X1365" s="15">
        <v>1</v>
      </c>
      <c r="Y1365" s="15">
        <v>0</v>
      </c>
      <c r="Z1365" s="15">
        <v>0</v>
      </c>
      <c r="AA1365" s="15">
        <v>1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2:36" x14ac:dyDescent="0.2">
      <c r="B1366" s="15">
        <v>1853</v>
      </c>
      <c r="C1366" s="15">
        <v>4.3</v>
      </c>
      <c r="D1366" s="15">
        <v>3.69</v>
      </c>
      <c r="E1366" s="15">
        <v>1</v>
      </c>
      <c r="F1366" s="15">
        <v>0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1</v>
      </c>
      <c r="R1366" s="15">
        <v>0</v>
      </c>
      <c r="S1366" s="15">
        <v>0</v>
      </c>
      <c r="T1366" s="15">
        <v>0</v>
      </c>
      <c r="U1366" s="15">
        <v>0</v>
      </c>
      <c r="V1366" s="15">
        <v>1</v>
      </c>
      <c r="W1366" s="15">
        <v>0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1</v>
      </c>
      <c r="AD1366" s="15">
        <v>0</v>
      </c>
      <c r="AE1366" s="15">
        <v>0</v>
      </c>
      <c r="AF1366" s="15">
        <v>1</v>
      </c>
      <c r="AG1366" s="15">
        <v>0</v>
      </c>
      <c r="AH1366" s="15">
        <v>0</v>
      </c>
      <c r="AI1366" s="15">
        <v>0</v>
      </c>
      <c r="AJ1366" s="15">
        <v>0</v>
      </c>
    </row>
    <row r="1367" spans="2:36" x14ac:dyDescent="0.2">
      <c r="B1367" s="15">
        <v>2349</v>
      </c>
      <c r="C1367" s="15">
        <v>3.6</v>
      </c>
      <c r="D1367" s="15">
        <v>3.6</v>
      </c>
      <c r="E1367" s="15">
        <v>0</v>
      </c>
      <c r="F1367" s="15">
        <v>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1</v>
      </c>
      <c r="Y1367" s="15">
        <v>0</v>
      </c>
      <c r="Z1367" s="15">
        <v>0</v>
      </c>
      <c r="AA1367" s="15">
        <v>0</v>
      </c>
      <c r="AB1367" s="15">
        <v>0</v>
      </c>
      <c r="AC1367" s="15">
        <v>1</v>
      </c>
      <c r="AD1367" s="15">
        <v>0</v>
      </c>
      <c r="AE1367" s="15">
        <v>0</v>
      </c>
      <c r="AF1367" s="15">
        <v>0</v>
      </c>
      <c r="AG1367" s="15">
        <v>1</v>
      </c>
      <c r="AH1367" s="15">
        <v>0</v>
      </c>
      <c r="AI1367" s="15">
        <v>0</v>
      </c>
      <c r="AJ1367" s="15">
        <v>0</v>
      </c>
    </row>
    <row r="1368" spans="2:36" x14ac:dyDescent="0.2">
      <c r="B1368" s="15">
        <v>4390</v>
      </c>
      <c r="C1368" s="15">
        <v>4.95</v>
      </c>
      <c r="D1368" s="15">
        <v>4.95</v>
      </c>
      <c r="E1368" s="15">
        <v>0</v>
      </c>
      <c r="F1368" s="15">
        <v>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0</v>
      </c>
      <c r="X1368" s="15">
        <v>1</v>
      </c>
      <c r="Y1368" s="15">
        <v>0</v>
      </c>
      <c r="Z1368" s="15">
        <v>0</v>
      </c>
      <c r="AA1368" s="15">
        <v>0</v>
      </c>
      <c r="AB1368" s="15">
        <v>0</v>
      </c>
      <c r="AC1368" s="15">
        <v>1</v>
      </c>
      <c r="AD1368" s="15">
        <v>0</v>
      </c>
      <c r="AE1368" s="15">
        <v>0</v>
      </c>
      <c r="AF1368" s="15">
        <v>1</v>
      </c>
      <c r="AG1368" s="15">
        <v>0</v>
      </c>
      <c r="AH1368" s="15">
        <v>0</v>
      </c>
      <c r="AI1368" s="15">
        <v>0</v>
      </c>
      <c r="AJ1368" s="15">
        <v>0</v>
      </c>
    </row>
    <row r="1369" spans="2:36" x14ac:dyDescent="0.2">
      <c r="B1369" s="15">
        <v>686</v>
      </c>
      <c r="C1369" s="15">
        <v>6.5</v>
      </c>
      <c r="D1369" s="15">
        <v>6.5</v>
      </c>
      <c r="E1369" s="15">
        <v>0</v>
      </c>
      <c r="F1369" s="15">
        <v>0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1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0</v>
      </c>
      <c r="X1369" s="15">
        <v>1</v>
      </c>
      <c r="Y1369" s="15">
        <v>0</v>
      </c>
      <c r="Z1369" s="15">
        <v>0</v>
      </c>
      <c r="AA1369" s="15">
        <v>0</v>
      </c>
      <c r="AB1369" s="15">
        <v>0</v>
      </c>
      <c r="AC1369" s="15">
        <v>1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</row>
    <row r="1370" spans="2:36" x14ac:dyDescent="0.2">
      <c r="B1370" s="15">
        <v>1364</v>
      </c>
      <c r="C1370" s="15">
        <v>65.95</v>
      </c>
      <c r="D1370" s="15">
        <v>65.95</v>
      </c>
      <c r="E1370" s="15">
        <v>0</v>
      </c>
      <c r="F1370" s="15">
        <v>0</v>
      </c>
      <c r="G1370" s="15">
        <v>1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1</v>
      </c>
      <c r="Y1370" s="15">
        <v>0</v>
      </c>
      <c r="Z1370" s="15">
        <v>0</v>
      </c>
      <c r="AA1370" s="15">
        <v>0</v>
      </c>
      <c r="AB1370" s="15">
        <v>1</v>
      </c>
      <c r="AC1370" s="15">
        <v>0</v>
      </c>
      <c r="AD1370" s="15">
        <v>0</v>
      </c>
      <c r="AE1370" s="15">
        <v>0</v>
      </c>
      <c r="AF1370" s="15">
        <v>0</v>
      </c>
      <c r="AG1370" s="15">
        <v>1</v>
      </c>
      <c r="AH1370" s="15">
        <v>0</v>
      </c>
      <c r="AI1370" s="15">
        <v>0</v>
      </c>
      <c r="AJ1370" s="15">
        <v>0</v>
      </c>
    </row>
    <row r="1371" spans="2:36" x14ac:dyDescent="0.2">
      <c r="B1371" s="15">
        <v>1405</v>
      </c>
      <c r="C1371" s="15">
        <v>34.99</v>
      </c>
      <c r="D1371" s="15">
        <v>34.99</v>
      </c>
      <c r="E1371" s="15">
        <v>0</v>
      </c>
      <c r="F1371" s="15">
        <v>0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1</v>
      </c>
      <c r="V1371" s="15">
        <v>0</v>
      </c>
      <c r="W1371" s="15">
        <v>0</v>
      </c>
      <c r="X1371" s="15">
        <v>1</v>
      </c>
      <c r="Y1371" s="15">
        <v>0</v>
      </c>
      <c r="Z1371" s="15">
        <v>0</v>
      </c>
      <c r="AA1371" s="15">
        <v>1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</row>
    <row r="1372" spans="2:36" x14ac:dyDescent="0.2">
      <c r="B1372" s="15">
        <v>5564</v>
      </c>
      <c r="C1372" s="15">
        <v>2.79</v>
      </c>
      <c r="D1372" s="15">
        <v>2.79</v>
      </c>
      <c r="E1372" s="15">
        <v>0</v>
      </c>
      <c r="F1372" s="15">
        <v>0</v>
      </c>
      <c r="G1372" s="15">
        <v>0</v>
      </c>
      <c r="H1372" s="15">
        <v>0</v>
      </c>
      <c r="I1372" s="15">
        <v>0</v>
      </c>
      <c r="J1372" s="15">
        <v>1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0</v>
      </c>
      <c r="X1372" s="15">
        <v>1</v>
      </c>
      <c r="Y1372" s="15">
        <v>0</v>
      </c>
      <c r="Z1372" s="15">
        <v>0</v>
      </c>
      <c r="AA1372" s="15">
        <v>0</v>
      </c>
      <c r="AB1372" s="15">
        <v>0</v>
      </c>
      <c r="AC1372" s="15">
        <v>1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</row>
    <row r="1373" spans="2:36" x14ac:dyDescent="0.2">
      <c r="B1373" s="15">
        <v>5812</v>
      </c>
      <c r="C1373" s="15">
        <v>12.92</v>
      </c>
      <c r="D1373" s="15">
        <v>12.92</v>
      </c>
      <c r="E1373" s="15">
        <v>0</v>
      </c>
      <c r="F1373" s="15">
        <v>0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1</v>
      </c>
      <c r="R1373" s="15">
        <v>0</v>
      </c>
      <c r="S1373" s="15">
        <v>0</v>
      </c>
      <c r="T1373" s="15">
        <v>0</v>
      </c>
      <c r="U1373" s="15">
        <v>0</v>
      </c>
      <c r="V1373" s="15">
        <v>0</v>
      </c>
      <c r="W1373" s="15">
        <v>0</v>
      </c>
      <c r="X1373" s="15">
        <v>1</v>
      </c>
      <c r="Y1373" s="15">
        <v>0</v>
      </c>
      <c r="Z1373" s="15">
        <v>0</v>
      </c>
      <c r="AA1373" s="15">
        <v>0</v>
      </c>
      <c r="AB1373" s="15">
        <v>1</v>
      </c>
      <c r="AC1373" s="15">
        <v>0</v>
      </c>
      <c r="AD1373" s="15">
        <v>0</v>
      </c>
      <c r="AE1373" s="15">
        <v>0</v>
      </c>
      <c r="AF1373" s="15">
        <v>0</v>
      </c>
      <c r="AG1373" s="15">
        <v>0</v>
      </c>
      <c r="AH1373" s="15">
        <v>0</v>
      </c>
      <c r="AI1373" s="15">
        <v>1</v>
      </c>
      <c r="AJ1373" s="15">
        <v>0</v>
      </c>
    </row>
    <row r="1374" spans="2:36" x14ac:dyDescent="0.2">
      <c r="B1374" s="15">
        <v>841</v>
      </c>
      <c r="C1374" s="15">
        <v>10.55</v>
      </c>
      <c r="D1374" s="15">
        <v>0.99</v>
      </c>
      <c r="E1374" s="15">
        <v>1</v>
      </c>
      <c r="F1374" s="15">
        <v>0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1</v>
      </c>
      <c r="R1374" s="15">
        <v>0</v>
      </c>
      <c r="S1374" s="15">
        <v>0</v>
      </c>
      <c r="T1374" s="15">
        <v>0</v>
      </c>
      <c r="U1374" s="15">
        <v>0</v>
      </c>
      <c r="V1374" s="15">
        <v>0</v>
      </c>
      <c r="W1374" s="15">
        <v>0</v>
      </c>
      <c r="X1374" s="15">
        <v>1</v>
      </c>
      <c r="Y1374" s="15">
        <v>0</v>
      </c>
      <c r="Z1374" s="15">
        <v>0</v>
      </c>
      <c r="AA1374" s="15">
        <v>0</v>
      </c>
      <c r="AB1374" s="15">
        <v>1</v>
      </c>
      <c r="AC1374" s="15">
        <v>0</v>
      </c>
      <c r="AD1374" s="15">
        <v>1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</row>
    <row r="1375" spans="2:36" x14ac:dyDescent="0.2">
      <c r="B1375" s="15">
        <v>2168</v>
      </c>
      <c r="C1375" s="15">
        <v>11.67</v>
      </c>
      <c r="D1375" s="15">
        <v>11.06</v>
      </c>
      <c r="E1375" s="15">
        <v>1</v>
      </c>
      <c r="F1375" s="15">
        <v>0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1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1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2:36" x14ac:dyDescent="0.2">
      <c r="B1376" s="15">
        <v>993</v>
      </c>
      <c r="C1376" s="15">
        <v>99.99</v>
      </c>
      <c r="D1376" s="15">
        <v>99.99</v>
      </c>
      <c r="E1376" s="15">
        <v>0</v>
      </c>
      <c r="F1376" s="15">
        <v>0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1</v>
      </c>
      <c r="T1376" s="15">
        <v>0</v>
      </c>
      <c r="U1376" s="15">
        <v>0</v>
      </c>
      <c r="V1376" s="15">
        <v>0</v>
      </c>
      <c r="W1376" s="15">
        <v>0</v>
      </c>
      <c r="X1376" s="15">
        <v>1</v>
      </c>
      <c r="Y1376" s="15">
        <v>0</v>
      </c>
      <c r="Z1376" s="15">
        <v>0</v>
      </c>
      <c r="AA1376" s="15">
        <v>0</v>
      </c>
      <c r="AB1376" s="15">
        <v>0</v>
      </c>
      <c r="AC1376" s="15">
        <v>1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</row>
    <row r="1377" spans="2:36" x14ac:dyDescent="0.2">
      <c r="B1377" s="15">
        <v>2349</v>
      </c>
      <c r="C1377" s="15">
        <v>9.26</v>
      </c>
      <c r="D1377" s="15">
        <v>3.6</v>
      </c>
      <c r="E1377" s="15">
        <v>1</v>
      </c>
      <c r="F1377" s="15">
        <v>1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0</v>
      </c>
      <c r="W1377" s="15">
        <v>0</v>
      </c>
      <c r="X1377" s="15">
        <v>1</v>
      </c>
      <c r="Y1377" s="15">
        <v>0</v>
      </c>
      <c r="Z1377" s="15">
        <v>0</v>
      </c>
      <c r="AA1377" s="15">
        <v>0</v>
      </c>
      <c r="AB1377" s="15">
        <v>0</v>
      </c>
      <c r="AC1377" s="15">
        <v>1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2:36" x14ac:dyDescent="0.2">
      <c r="B1378" s="15">
        <v>53</v>
      </c>
      <c r="C1378" s="15">
        <v>4.28</v>
      </c>
      <c r="D1378" s="15">
        <v>1.77</v>
      </c>
      <c r="E1378" s="15">
        <v>1</v>
      </c>
      <c r="F1378" s="15">
        <v>0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1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0</v>
      </c>
      <c r="W1378" s="15">
        <v>1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1</v>
      </c>
      <c r="AD1378" s="15">
        <v>0</v>
      </c>
      <c r="AE1378" s="15">
        <v>0</v>
      </c>
      <c r="AF1378" s="15">
        <v>0</v>
      </c>
      <c r="AG1378" s="15">
        <v>0</v>
      </c>
      <c r="AH1378" s="15">
        <v>1</v>
      </c>
      <c r="AI1378" s="15">
        <v>0</v>
      </c>
      <c r="AJ1378" s="15">
        <v>0</v>
      </c>
    </row>
    <row r="1379" spans="2:36" x14ac:dyDescent="0.2">
      <c r="B1379" s="15">
        <v>404</v>
      </c>
      <c r="C1379" s="15">
        <v>22.49</v>
      </c>
      <c r="D1379" s="15">
        <v>17.829999999999998</v>
      </c>
      <c r="E1379" s="15">
        <v>1</v>
      </c>
      <c r="F1379" s="15">
        <v>0</v>
      </c>
      <c r="G1379" s="15">
        <v>0</v>
      </c>
      <c r="H1379" s="15">
        <v>0</v>
      </c>
      <c r="I1379" s="15">
        <v>0</v>
      </c>
      <c r="J1379" s="15">
        <v>0</v>
      </c>
      <c r="K1379" s="15">
        <v>1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0</v>
      </c>
      <c r="W1379" s="15">
        <v>1</v>
      </c>
      <c r="X1379" s="15">
        <v>0</v>
      </c>
      <c r="Y1379" s="15">
        <v>0</v>
      </c>
      <c r="Z1379" s="15">
        <v>0</v>
      </c>
      <c r="AA1379" s="15">
        <v>0</v>
      </c>
      <c r="AB1379" s="15">
        <v>1</v>
      </c>
      <c r="AC1379" s="15">
        <v>0</v>
      </c>
      <c r="AD1379" s="15">
        <v>0</v>
      </c>
      <c r="AE1379" s="15">
        <v>0</v>
      </c>
      <c r="AF1379" s="15">
        <v>0</v>
      </c>
      <c r="AG1379" s="15">
        <v>0</v>
      </c>
      <c r="AH1379" s="15">
        <v>1</v>
      </c>
      <c r="AI1379" s="15">
        <v>0</v>
      </c>
      <c r="AJ1379" s="15">
        <v>0</v>
      </c>
    </row>
    <row r="1380" spans="2:36" x14ac:dyDescent="0.2">
      <c r="B1380" s="15">
        <v>2349</v>
      </c>
      <c r="C1380" s="15">
        <v>17.260000000000002</v>
      </c>
      <c r="D1380" s="15">
        <v>3.6</v>
      </c>
      <c r="E1380" s="15">
        <v>1</v>
      </c>
      <c r="F1380" s="15">
        <v>1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0</v>
      </c>
      <c r="W1380" s="15">
        <v>0</v>
      </c>
      <c r="X1380" s="15">
        <v>1</v>
      </c>
      <c r="Y1380" s="15">
        <v>0</v>
      </c>
      <c r="Z1380" s="15">
        <v>0</v>
      </c>
      <c r="AA1380" s="15">
        <v>0</v>
      </c>
      <c r="AB1380" s="15">
        <v>0</v>
      </c>
      <c r="AC1380" s="15">
        <v>1</v>
      </c>
      <c r="AD1380" s="15">
        <v>0</v>
      </c>
      <c r="AE1380" s="15">
        <v>0</v>
      </c>
      <c r="AF1380" s="15">
        <v>0</v>
      </c>
      <c r="AG1380" s="15">
        <v>0</v>
      </c>
      <c r="AH1380" s="15">
        <v>0</v>
      </c>
      <c r="AI1380" s="15">
        <v>1</v>
      </c>
      <c r="AJ1380" s="15">
        <v>0</v>
      </c>
    </row>
    <row r="1381" spans="2:36" x14ac:dyDescent="0.2">
      <c r="B1381" s="15">
        <v>2349</v>
      </c>
      <c r="C1381" s="15">
        <v>3.85</v>
      </c>
      <c r="D1381" s="15">
        <v>3.6</v>
      </c>
      <c r="E1381" s="15">
        <v>1</v>
      </c>
      <c r="F1381" s="15">
        <v>1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0</v>
      </c>
      <c r="W1381" s="15">
        <v>0</v>
      </c>
      <c r="X1381" s="15">
        <v>1</v>
      </c>
      <c r="Y1381" s="15">
        <v>0</v>
      </c>
      <c r="Z1381" s="15">
        <v>0</v>
      </c>
      <c r="AA1381" s="15">
        <v>0</v>
      </c>
      <c r="AB1381" s="15">
        <v>0</v>
      </c>
      <c r="AC1381" s="15">
        <v>1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2:36" x14ac:dyDescent="0.2">
      <c r="B1382" s="15">
        <v>1375</v>
      </c>
      <c r="C1382" s="15">
        <v>9.99</v>
      </c>
      <c r="D1382" s="15">
        <v>9.99</v>
      </c>
      <c r="E1382" s="15">
        <v>1</v>
      </c>
      <c r="F1382" s="15">
        <v>0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1</v>
      </c>
      <c r="V1382" s="15">
        <v>0</v>
      </c>
      <c r="W1382" s="15">
        <v>0</v>
      </c>
      <c r="X1382" s="15">
        <v>1</v>
      </c>
      <c r="Y1382" s="15">
        <v>0</v>
      </c>
      <c r="Z1382" s="15">
        <v>0</v>
      </c>
      <c r="AA1382" s="15">
        <v>0</v>
      </c>
      <c r="AB1382" s="15">
        <v>0</v>
      </c>
      <c r="AC1382" s="15">
        <v>1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2:36" x14ac:dyDescent="0.2">
      <c r="B1383" s="15">
        <v>526</v>
      </c>
      <c r="C1383" s="15">
        <v>7.99</v>
      </c>
      <c r="D1383" s="15">
        <v>1.23</v>
      </c>
      <c r="E1383" s="15">
        <v>1</v>
      </c>
      <c r="F1383" s="15">
        <v>0</v>
      </c>
      <c r="G1383" s="15">
        <v>1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1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2:36" x14ac:dyDescent="0.2">
      <c r="B1384" s="15">
        <v>3249</v>
      </c>
      <c r="C1384" s="15">
        <v>1.5</v>
      </c>
      <c r="D1384" s="15">
        <v>0.01</v>
      </c>
      <c r="E1384" s="15">
        <v>1</v>
      </c>
      <c r="F1384" s="15">
        <v>0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1</v>
      </c>
      <c r="R1384" s="15">
        <v>0</v>
      </c>
      <c r="S1384" s="15">
        <v>0</v>
      </c>
      <c r="T1384" s="15">
        <v>0</v>
      </c>
      <c r="U1384" s="15">
        <v>0</v>
      </c>
      <c r="V1384" s="15">
        <v>0</v>
      </c>
      <c r="W1384" s="15">
        <v>0</v>
      </c>
      <c r="X1384" s="15">
        <v>1</v>
      </c>
      <c r="Y1384" s="15">
        <v>0</v>
      </c>
      <c r="Z1384" s="15">
        <v>0</v>
      </c>
      <c r="AA1384" s="15">
        <v>0</v>
      </c>
      <c r="AB1384" s="15">
        <v>1</v>
      </c>
      <c r="AC1384" s="15">
        <v>0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2:36" x14ac:dyDescent="0.2">
      <c r="B1385" s="15">
        <v>1634</v>
      </c>
      <c r="C1385" s="15">
        <v>6.14</v>
      </c>
      <c r="D1385" s="15">
        <v>6.14</v>
      </c>
      <c r="E1385" s="15">
        <v>0</v>
      </c>
      <c r="F1385" s="15">
        <v>0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1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1</v>
      </c>
      <c r="AA1385" s="15">
        <v>0</v>
      </c>
      <c r="AB1385" s="15">
        <v>0</v>
      </c>
      <c r="AC1385" s="15">
        <v>0</v>
      </c>
      <c r="AD1385" s="15">
        <v>0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1</v>
      </c>
    </row>
    <row r="1386" spans="2:36" x14ac:dyDescent="0.2">
      <c r="B1386" s="15">
        <v>17</v>
      </c>
      <c r="C1386" s="15">
        <v>23.22</v>
      </c>
      <c r="D1386" s="15">
        <v>1.77</v>
      </c>
      <c r="E1386" s="15">
        <v>1</v>
      </c>
      <c r="F1386" s="15">
        <v>0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1</v>
      </c>
      <c r="R1386" s="15">
        <v>0</v>
      </c>
      <c r="S1386" s="15">
        <v>0</v>
      </c>
      <c r="T1386" s="15">
        <v>0</v>
      </c>
      <c r="U1386" s="15">
        <v>0</v>
      </c>
      <c r="V1386" s="15">
        <v>0</v>
      </c>
      <c r="W1386" s="15">
        <v>1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1</v>
      </c>
      <c r="AD1386" s="15">
        <v>0</v>
      </c>
      <c r="AE1386" s="15">
        <v>0</v>
      </c>
      <c r="AF1386" s="15">
        <v>0</v>
      </c>
      <c r="AG1386" s="15">
        <v>0</v>
      </c>
      <c r="AH1386" s="15">
        <v>1</v>
      </c>
      <c r="AI1386" s="15">
        <v>0</v>
      </c>
      <c r="AJ1386" s="15">
        <v>0</v>
      </c>
    </row>
    <row r="1387" spans="2:36" x14ac:dyDescent="0.2">
      <c r="B1387" s="15">
        <v>1853</v>
      </c>
      <c r="C1387" s="15">
        <v>1.23</v>
      </c>
      <c r="D1387" s="15">
        <v>1.23</v>
      </c>
      <c r="E1387" s="15">
        <v>0</v>
      </c>
      <c r="F1387" s="15">
        <v>1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1</v>
      </c>
      <c r="AA1387" s="15">
        <v>0</v>
      </c>
      <c r="AB1387" s="15">
        <v>0</v>
      </c>
      <c r="AC1387" s="15">
        <v>0</v>
      </c>
      <c r="AD1387" s="15">
        <v>0</v>
      </c>
      <c r="AE1387" s="15">
        <v>0</v>
      </c>
      <c r="AF1387" s="15">
        <v>0</v>
      </c>
      <c r="AG1387" s="15">
        <v>0</v>
      </c>
      <c r="AH1387" s="15">
        <v>0</v>
      </c>
      <c r="AI1387" s="15">
        <v>1</v>
      </c>
      <c r="AJ1387" s="15">
        <v>0</v>
      </c>
    </row>
    <row r="1388" spans="2:36" x14ac:dyDescent="0.2">
      <c r="B1388" s="15">
        <v>4398</v>
      </c>
      <c r="C1388" s="15">
        <v>5.99</v>
      </c>
      <c r="D1388" s="15">
        <v>5.99</v>
      </c>
      <c r="E1388" s="15">
        <v>0</v>
      </c>
      <c r="F1388" s="15">
        <v>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0</v>
      </c>
      <c r="W1388" s="15">
        <v>0</v>
      </c>
      <c r="X1388" s="15">
        <v>1</v>
      </c>
      <c r="Y1388" s="15">
        <v>0</v>
      </c>
      <c r="Z1388" s="15">
        <v>0</v>
      </c>
      <c r="AA1388" s="15">
        <v>0</v>
      </c>
      <c r="AB1388" s="15">
        <v>1</v>
      </c>
      <c r="AC1388" s="15">
        <v>0</v>
      </c>
      <c r="AD1388" s="15">
        <v>0</v>
      </c>
      <c r="AE1388" s="15">
        <v>0</v>
      </c>
      <c r="AF1388" s="15">
        <v>0</v>
      </c>
      <c r="AG1388" s="15">
        <v>1</v>
      </c>
      <c r="AH1388" s="15">
        <v>0</v>
      </c>
      <c r="AI1388" s="15">
        <v>0</v>
      </c>
      <c r="AJ1388" s="15">
        <v>0</v>
      </c>
    </row>
    <row r="1389" spans="2:36" x14ac:dyDescent="0.2">
      <c r="B1389" s="15">
        <v>380</v>
      </c>
      <c r="C1389" s="15">
        <v>6.5</v>
      </c>
      <c r="D1389" s="15">
        <v>4.5</v>
      </c>
      <c r="E1389" s="15">
        <v>1</v>
      </c>
      <c r="F1389" s="15">
        <v>0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1</v>
      </c>
      <c r="T1389" s="15">
        <v>0</v>
      </c>
      <c r="U1389" s="15">
        <v>0</v>
      </c>
      <c r="V1389" s="15">
        <v>0</v>
      </c>
      <c r="W1389" s="15">
        <v>0</v>
      </c>
      <c r="X1389" s="15">
        <v>1</v>
      </c>
      <c r="Y1389" s="15">
        <v>0</v>
      </c>
      <c r="Z1389" s="15">
        <v>0</v>
      </c>
      <c r="AA1389" s="15">
        <v>0</v>
      </c>
      <c r="AB1389" s="15">
        <v>0</v>
      </c>
      <c r="AC1389" s="15">
        <v>1</v>
      </c>
      <c r="AD1389" s="15">
        <v>0</v>
      </c>
      <c r="AE1389" s="15">
        <v>0</v>
      </c>
      <c r="AF1389" s="15">
        <v>1</v>
      </c>
      <c r="AG1389" s="15">
        <v>0</v>
      </c>
      <c r="AH1389" s="15">
        <v>0</v>
      </c>
      <c r="AI1389" s="15">
        <v>0</v>
      </c>
      <c r="AJ1389" s="15">
        <v>0</v>
      </c>
    </row>
    <row r="1390" spans="2:36" x14ac:dyDescent="0.2">
      <c r="B1390" s="15">
        <v>41</v>
      </c>
      <c r="C1390" s="15">
        <v>51.03</v>
      </c>
      <c r="D1390" s="15">
        <v>1.23</v>
      </c>
      <c r="E1390" s="15">
        <v>1</v>
      </c>
      <c r="F1390" s="15">
        <v>0</v>
      </c>
      <c r="G1390" s="15">
        <v>0</v>
      </c>
      <c r="H1390" s="15">
        <v>0</v>
      </c>
      <c r="I1390" s="15">
        <v>1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1</v>
      </c>
      <c r="AD1390" s="15">
        <v>0</v>
      </c>
      <c r="AE1390" s="15">
        <v>0</v>
      </c>
      <c r="AF1390" s="15">
        <v>1</v>
      </c>
      <c r="AG1390" s="15">
        <v>0</v>
      </c>
      <c r="AH1390" s="15">
        <v>0</v>
      </c>
      <c r="AI1390" s="15">
        <v>0</v>
      </c>
      <c r="AJ1390" s="15">
        <v>0</v>
      </c>
    </row>
    <row r="1391" spans="2:36" x14ac:dyDescent="0.2">
      <c r="B1391" s="15">
        <v>686</v>
      </c>
      <c r="C1391" s="15">
        <v>9.5</v>
      </c>
      <c r="D1391" s="15">
        <v>9.5</v>
      </c>
      <c r="E1391" s="15">
        <v>1</v>
      </c>
      <c r="F1391" s="15">
        <v>0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1</v>
      </c>
      <c r="R1391" s="15">
        <v>0</v>
      </c>
      <c r="S1391" s="15">
        <v>0</v>
      </c>
      <c r="T1391" s="15">
        <v>0</v>
      </c>
      <c r="U1391" s="15">
        <v>0</v>
      </c>
      <c r="V1391" s="15">
        <v>0</v>
      </c>
      <c r="W1391" s="15">
        <v>0</v>
      </c>
      <c r="X1391" s="15">
        <v>1</v>
      </c>
      <c r="Y1391" s="15">
        <v>0</v>
      </c>
      <c r="Z1391" s="15">
        <v>0</v>
      </c>
      <c r="AA1391" s="15">
        <v>0</v>
      </c>
      <c r="AB1391" s="15">
        <v>0</v>
      </c>
      <c r="AC1391" s="15">
        <v>1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2:36" x14ac:dyDescent="0.2">
      <c r="B1392" s="15">
        <v>3249</v>
      </c>
      <c r="C1392" s="15">
        <v>1.25</v>
      </c>
      <c r="D1392" s="15">
        <v>0.01</v>
      </c>
      <c r="E1392" s="15">
        <v>1</v>
      </c>
      <c r="F1392" s="15">
        <v>0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1</v>
      </c>
      <c r="R1392" s="15">
        <v>0</v>
      </c>
      <c r="S1392" s="15">
        <v>0</v>
      </c>
      <c r="T1392" s="15">
        <v>0</v>
      </c>
      <c r="U1392" s="15">
        <v>0</v>
      </c>
      <c r="V1392" s="15">
        <v>0</v>
      </c>
      <c r="W1392" s="15">
        <v>0</v>
      </c>
      <c r="X1392" s="15">
        <v>1</v>
      </c>
      <c r="Y1392" s="15">
        <v>0</v>
      </c>
      <c r="Z1392" s="15">
        <v>0</v>
      </c>
      <c r="AA1392" s="15">
        <v>0</v>
      </c>
      <c r="AB1392" s="15">
        <v>1</v>
      </c>
      <c r="AC1392" s="15">
        <v>0</v>
      </c>
      <c r="AD1392" s="15">
        <v>1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</row>
    <row r="1393" spans="2:36" x14ac:dyDescent="0.2">
      <c r="B1393" s="15">
        <v>1364</v>
      </c>
      <c r="C1393" s="15">
        <v>30.95</v>
      </c>
      <c r="D1393" s="15">
        <v>30.95</v>
      </c>
      <c r="E1393" s="15">
        <v>0</v>
      </c>
      <c r="F1393" s="15">
        <v>0</v>
      </c>
      <c r="G1393" s="15">
        <v>1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0</v>
      </c>
      <c r="W1393" s="15">
        <v>0</v>
      </c>
      <c r="X1393" s="15">
        <v>1</v>
      </c>
      <c r="Y1393" s="15">
        <v>0</v>
      </c>
      <c r="Z1393" s="15">
        <v>0</v>
      </c>
      <c r="AA1393" s="15">
        <v>0</v>
      </c>
      <c r="AB1393" s="15">
        <v>1</v>
      </c>
      <c r="AC1393" s="15">
        <v>0</v>
      </c>
      <c r="AD1393" s="15">
        <v>0</v>
      </c>
      <c r="AE1393" s="15">
        <v>0</v>
      </c>
      <c r="AF1393" s="15">
        <v>0</v>
      </c>
      <c r="AG1393" s="15">
        <v>1</v>
      </c>
      <c r="AH1393" s="15">
        <v>0</v>
      </c>
      <c r="AI1393" s="15">
        <v>0</v>
      </c>
      <c r="AJ1393" s="15">
        <v>0</v>
      </c>
    </row>
    <row r="1394" spans="2:36" x14ac:dyDescent="0.2">
      <c r="B1394" s="15">
        <v>25433</v>
      </c>
      <c r="C1394" s="15">
        <v>6.99</v>
      </c>
      <c r="D1394" s="15">
        <v>6.99</v>
      </c>
      <c r="E1394" s="15">
        <v>0</v>
      </c>
      <c r="F1394" s="15">
        <v>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0</v>
      </c>
      <c r="W1394" s="15">
        <v>0</v>
      </c>
      <c r="X1394" s="15">
        <v>1</v>
      </c>
      <c r="Y1394" s="15">
        <v>0</v>
      </c>
      <c r="Z1394" s="15">
        <v>0</v>
      </c>
      <c r="AA1394" s="15">
        <v>0</v>
      </c>
      <c r="AB1394" s="15">
        <v>0</v>
      </c>
      <c r="AC1394" s="15">
        <v>1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</row>
    <row r="1395" spans="2:36" x14ac:dyDescent="0.2">
      <c r="B1395" s="15">
        <v>3004</v>
      </c>
      <c r="C1395" s="15">
        <v>63</v>
      </c>
      <c r="D1395" s="15">
        <v>59.99</v>
      </c>
      <c r="E1395" s="15">
        <v>1</v>
      </c>
      <c r="F1395" s="15">
        <v>0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1</v>
      </c>
      <c r="R1395" s="15">
        <v>0</v>
      </c>
      <c r="S1395" s="15">
        <v>0</v>
      </c>
      <c r="T1395" s="15">
        <v>0</v>
      </c>
      <c r="U1395" s="15">
        <v>0</v>
      </c>
      <c r="V1395" s="15">
        <v>0</v>
      </c>
      <c r="W1395" s="15">
        <v>0</v>
      </c>
      <c r="X1395" s="15">
        <v>1</v>
      </c>
      <c r="Y1395" s="15">
        <v>0</v>
      </c>
      <c r="Z1395" s="15">
        <v>0</v>
      </c>
      <c r="AA1395" s="15">
        <v>0</v>
      </c>
      <c r="AB1395" s="15">
        <v>0</v>
      </c>
      <c r="AC1395" s="15">
        <v>1</v>
      </c>
      <c r="AD1395" s="15">
        <v>0</v>
      </c>
      <c r="AE1395" s="15">
        <v>0</v>
      </c>
      <c r="AF1395" s="15">
        <v>0</v>
      </c>
      <c r="AG1395" s="15">
        <v>1</v>
      </c>
      <c r="AH1395" s="15">
        <v>0</v>
      </c>
      <c r="AI1395" s="15">
        <v>0</v>
      </c>
      <c r="AJ1395" s="15">
        <v>0</v>
      </c>
    </row>
    <row r="1396" spans="2:36" x14ac:dyDescent="0.2">
      <c r="B1396" s="15">
        <v>3227</v>
      </c>
      <c r="C1396" s="15">
        <v>5.99</v>
      </c>
      <c r="D1396" s="15">
        <v>5.99</v>
      </c>
      <c r="E1396" s="15">
        <v>0</v>
      </c>
      <c r="F1396" s="15">
        <v>0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1</v>
      </c>
      <c r="R1396" s="15">
        <v>0</v>
      </c>
      <c r="S1396" s="15">
        <v>0</v>
      </c>
      <c r="T1396" s="15">
        <v>0</v>
      </c>
      <c r="U1396" s="15">
        <v>0</v>
      </c>
      <c r="V1396" s="15">
        <v>0</v>
      </c>
      <c r="W1396" s="15">
        <v>0</v>
      </c>
      <c r="X1396" s="15">
        <v>1</v>
      </c>
      <c r="Y1396" s="15">
        <v>0</v>
      </c>
      <c r="Z1396" s="15">
        <v>0</v>
      </c>
      <c r="AA1396" s="15">
        <v>0</v>
      </c>
      <c r="AB1396" s="15">
        <v>0</v>
      </c>
      <c r="AC1396" s="15">
        <v>1</v>
      </c>
      <c r="AD1396" s="15">
        <v>1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</row>
    <row r="1397" spans="2:36" x14ac:dyDescent="0.2">
      <c r="B1397" s="15">
        <v>3385</v>
      </c>
      <c r="C1397" s="15">
        <v>38.5</v>
      </c>
      <c r="D1397" s="15">
        <v>11.99</v>
      </c>
      <c r="E1397" s="15">
        <v>1</v>
      </c>
      <c r="F1397" s="15">
        <v>1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0</v>
      </c>
      <c r="V1397" s="15">
        <v>0</v>
      </c>
      <c r="W1397" s="15">
        <v>0</v>
      </c>
      <c r="X1397" s="15">
        <v>1</v>
      </c>
      <c r="Y1397" s="15">
        <v>0</v>
      </c>
      <c r="Z1397" s="15">
        <v>0</v>
      </c>
      <c r="AA1397" s="15">
        <v>0</v>
      </c>
      <c r="AB1397" s="15">
        <v>0</v>
      </c>
      <c r="AC1397" s="15">
        <v>1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</row>
    <row r="1398" spans="2:36" x14ac:dyDescent="0.2">
      <c r="B1398" s="15">
        <v>9003</v>
      </c>
      <c r="C1398" s="15">
        <v>3.99</v>
      </c>
      <c r="D1398" s="15">
        <v>3.99</v>
      </c>
      <c r="E1398" s="15">
        <v>0</v>
      </c>
      <c r="F1398" s="15">
        <v>0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1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1</v>
      </c>
      <c r="Y1398" s="15">
        <v>0</v>
      </c>
      <c r="Z1398" s="15">
        <v>0</v>
      </c>
      <c r="AA1398" s="15">
        <v>0</v>
      </c>
      <c r="AB1398" s="15">
        <v>0</v>
      </c>
      <c r="AC1398" s="15">
        <v>1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2:36" x14ac:dyDescent="0.2">
      <c r="B1399" s="15">
        <v>1265</v>
      </c>
      <c r="C1399" s="15">
        <v>3.35</v>
      </c>
      <c r="D1399" s="15">
        <v>3.35</v>
      </c>
      <c r="E1399" s="15">
        <v>0</v>
      </c>
      <c r="F1399" s="15">
        <v>0</v>
      </c>
      <c r="G1399" s="15">
        <v>0</v>
      </c>
      <c r="H1399" s="15">
        <v>0</v>
      </c>
      <c r="I1399" s="15">
        <v>0</v>
      </c>
      <c r="J1399" s="15">
        <v>0</v>
      </c>
      <c r="K1399" s="15">
        <v>1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0</v>
      </c>
      <c r="V1399" s="15">
        <v>0</v>
      </c>
      <c r="W1399" s="15">
        <v>0</v>
      </c>
      <c r="X1399" s="15">
        <v>1</v>
      </c>
      <c r="Y1399" s="15">
        <v>0</v>
      </c>
      <c r="Z1399" s="15">
        <v>0</v>
      </c>
      <c r="AA1399" s="15">
        <v>0</v>
      </c>
      <c r="AB1399" s="15">
        <v>0</v>
      </c>
      <c r="AC1399" s="15">
        <v>1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2:36" x14ac:dyDescent="0.2">
      <c r="B1400" s="15">
        <v>3277</v>
      </c>
      <c r="C1400" s="15">
        <v>5</v>
      </c>
      <c r="D1400" s="15">
        <v>5</v>
      </c>
      <c r="E1400" s="15">
        <v>0</v>
      </c>
      <c r="F1400" s="15">
        <v>0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1</v>
      </c>
      <c r="Y1400" s="15">
        <v>0</v>
      </c>
      <c r="Z1400" s="15">
        <v>0</v>
      </c>
      <c r="AA1400" s="15">
        <v>1</v>
      </c>
      <c r="AB1400" s="15">
        <v>0</v>
      </c>
      <c r="AC1400" s="15">
        <v>0</v>
      </c>
      <c r="AD1400" s="15">
        <v>0</v>
      </c>
      <c r="AE1400" s="15">
        <v>0</v>
      </c>
      <c r="AF1400" s="15">
        <v>0</v>
      </c>
      <c r="AG1400" s="15">
        <v>1</v>
      </c>
      <c r="AH1400" s="15">
        <v>0</v>
      </c>
      <c r="AI1400" s="15">
        <v>0</v>
      </c>
      <c r="AJ1400" s="15">
        <v>0</v>
      </c>
    </row>
    <row r="1401" spans="2:36" x14ac:dyDescent="0.2">
      <c r="B1401" s="15">
        <v>1647</v>
      </c>
      <c r="C1401" s="15">
        <v>18.25</v>
      </c>
      <c r="D1401" s="15">
        <v>9.9499999999999993</v>
      </c>
      <c r="E1401" s="15">
        <v>1</v>
      </c>
      <c r="F1401" s="15">
        <v>0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1</v>
      </c>
      <c r="R1401" s="15">
        <v>0</v>
      </c>
      <c r="S1401" s="15">
        <v>0</v>
      </c>
      <c r="T1401" s="15">
        <v>0</v>
      </c>
      <c r="U1401" s="15">
        <v>0</v>
      </c>
      <c r="V1401" s="15">
        <v>0</v>
      </c>
      <c r="W1401" s="15">
        <v>0</v>
      </c>
      <c r="X1401" s="15">
        <v>1</v>
      </c>
      <c r="Y1401" s="15">
        <v>0</v>
      </c>
      <c r="Z1401" s="15">
        <v>0</v>
      </c>
      <c r="AA1401" s="15">
        <v>0</v>
      </c>
      <c r="AB1401" s="15">
        <v>1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2:36" x14ac:dyDescent="0.2">
      <c r="B1402" s="15">
        <v>1148</v>
      </c>
      <c r="C1402" s="15">
        <v>20.52</v>
      </c>
      <c r="D1402" s="15">
        <v>1.77</v>
      </c>
      <c r="E1402" s="15">
        <v>1</v>
      </c>
      <c r="F1402" s="15">
        <v>0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1</v>
      </c>
      <c r="R1402" s="15">
        <v>0</v>
      </c>
      <c r="S1402" s="15">
        <v>0</v>
      </c>
      <c r="T1402" s="15">
        <v>0</v>
      </c>
      <c r="U1402" s="15">
        <v>0</v>
      </c>
      <c r="V1402" s="15">
        <v>0</v>
      </c>
      <c r="W1402" s="15">
        <v>1</v>
      </c>
      <c r="X1402" s="15">
        <v>0</v>
      </c>
      <c r="Y1402" s="15">
        <v>0</v>
      </c>
      <c r="Z1402" s="15">
        <v>0</v>
      </c>
      <c r="AA1402" s="15">
        <v>1</v>
      </c>
      <c r="AB1402" s="15">
        <v>0</v>
      </c>
      <c r="AC1402" s="15">
        <v>0</v>
      </c>
      <c r="AD1402" s="15">
        <v>0</v>
      </c>
      <c r="AE1402" s="15">
        <v>0</v>
      </c>
      <c r="AF1402" s="15">
        <v>0</v>
      </c>
      <c r="AG1402" s="15">
        <v>0</v>
      </c>
      <c r="AH1402" s="15">
        <v>1</v>
      </c>
      <c r="AI1402" s="15">
        <v>0</v>
      </c>
      <c r="AJ1402" s="15">
        <v>0</v>
      </c>
    </row>
    <row r="1403" spans="2:36" x14ac:dyDescent="0.2">
      <c r="B1403" s="15">
        <v>200</v>
      </c>
      <c r="C1403" s="15">
        <v>17.829999999999998</v>
      </c>
      <c r="D1403" s="15">
        <v>5.53</v>
      </c>
      <c r="E1403" s="15">
        <v>0</v>
      </c>
      <c r="F1403" s="15">
        <v>0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1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0</v>
      </c>
      <c r="V1403" s="15">
        <v>1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1</v>
      </c>
      <c r="AD1403" s="15">
        <v>0</v>
      </c>
      <c r="AE1403" s="15">
        <v>0</v>
      </c>
      <c r="AF1403" s="15">
        <v>0</v>
      </c>
      <c r="AG1403" s="15">
        <v>1</v>
      </c>
      <c r="AH1403" s="15">
        <v>0</v>
      </c>
      <c r="AI1403" s="15">
        <v>0</v>
      </c>
      <c r="AJ1403" s="15">
        <v>0</v>
      </c>
    </row>
    <row r="1404" spans="2:36" x14ac:dyDescent="0.2">
      <c r="B1404" s="15">
        <v>2349</v>
      </c>
      <c r="C1404" s="15">
        <v>3.6</v>
      </c>
      <c r="D1404" s="15">
        <v>3.6</v>
      </c>
      <c r="E1404" s="15">
        <v>0</v>
      </c>
      <c r="F1404" s="15">
        <v>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0</v>
      </c>
      <c r="V1404" s="15">
        <v>0</v>
      </c>
      <c r="W1404" s="15">
        <v>0</v>
      </c>
      <c r="X1404" s="15">
        <v>1</v>
      </c>
      <c r="Y1404" s="15">
        <v>0</v>
      </c>
      <c r="Z1404" s="15">
        <v>0</v>
      </c>
      <c r="AA1404" s="15">
        <v>0</v>
      </c>
      <c r="AB1404" s="15">
        <v>0</v>
      </c>
      <c r="AC1404" s="15">
        <v>1</v>
      </c>
      <c r="AD1404" s="15">
        <v>0</v>
      </c>
      <c r="AE1404" s="15">
        <v>0</v>
      </c>
      <c r="AF1404" s="15">
        <v>1</v>
      </c>
      <c r="AG1404" s="15">
        <v>0</v>
      </c>
      <c r="AH1404" s="15">
        <v>0</v>
      </c>
      <c r="AI1404" s="15">
        <v>0</v>
      </c>
      <c r="AJ1404" s="15">
        <v>0</v>
      </c>
    </row>
    <row r="1405" spans="2:36" x14ac:dyDescent="0.2">
      <c r="B1405" s="15">
        <v>1</v>
      </c>
      <c r="C1405" s="15">
        <v>52</v>
      </c>
      <c r="D1405" s="15">
        <v>50</v>
      </c>
      <c r="E1405" s="15">
        <v>1</v>
      </c>
      <c r="F1405" s="15">
        <v>0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1</v>
      </c>
      <c r="U1405" s="15">
        <v>0</v>
      </c>
      <c r="V1405" s="15">
        <v>0</v>
      </c>
      <c r="W1405" s="15">
        <v>0</v>
      </c>
      <c r="X1405" s="15">
        <v>1</v>
      </c>
      <c r="Y1405" s="15">
        <v>0</v>
      </c>
      <c r="Z1405" s="15">
        <v>0</v>
      </c>
      <c r="AA1405" s="15">
        <v>0</v>
      </c>
      <c r="AB1405" s="15">
        <v>0</v>
      </c>
      <c r="AC1405" s="15">
        <v>1</v>
      </c>
      <c r="AD1405" s="15">
        <v>0</v>
      </c>
      <c r="AE1405" s="15">
        <v>0</v>
      </c>
      <c r="AF1405" s="15">
        <v>1</v>
      </c>
      <c r="AG1405" s="15">
        <v>0</v>
      </c>
      <c r="AH1405" s="15">
        <v>0</v>
      </c>
      <c r="AI1405" s="15">
        <v>0</v>
      </c>
      <c r="AJ1405" s="15">
        <v>0</v>
      </c>
    </row>
    <row r="1406" spans="2:36" x14ac:dyDescent="0.2">
      <c r="B1406" s="15">
        <v>266</v>
      </c>
      <c r="C1406" s="15">
        <v>61</v>
      </c>
      <c r="D1406" s="15">
        <v>1.23</v>
      </c>
      <c r="E1406" s="15">
        <v>1</v>
      </c>
      <c r="F1406" s="15">
        <v>1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0</v>
      </c>
      <c r="V1406" s="15">
        <v>1</v>
      </c>
      <c r="W1406" s="15">
        <v>0</v>
      </c>
      <c r="X1406" s="15">
        <v>0</v>
      </c>
      <c r="Y1406" s="15">
        <v>0</v>
      </c>
      <c r="Z1406" s="15">
        <v>0</v>
      </c>
      <c r="AA1406" s="15">
        <v>1</v>
      </c>
      <c r="AB1406" s="15">
        <v>0</v>
      </c>
      <c r="AC1406" s="15">
        <v>0</v>
      </c>
      <c r="AD1406" s="15">
        <v>0</v>
      </c>
      <c r="AE1406" s="15">
        <v>0</v>
      </c>
      <c r="AF1406" s="15">
        <v>1</v>
      </c>
      <c r="AG1406" s="15">
        <v>0</v>
      </c>
      <c r="AH1406" s="15">
        <v>0</v>
      </c>
      <c r="AI1406" s="15">
        <v>0</v>
      </c>
      <c r="AJ1406" s="15">
        <v>0</v>
      </c>
    </row>
    <row r="1407" spans="2:36" x14ac:dyDescent="0.2">
      <c r="B1407" s="15">
        <v>25433</v>
      </c>
      <c r="C1407" s="15">
        <v>14.95</v>
      </c>
      <c r="D1407" s="15">
        <v>14.95</v>
      </c>
      <c r="E1407" s="15">
        <v>0</v>
      </c>
      <c r="F1407" s="15">
        <v>0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1</v>
      </c>
      <c r="Q1407" s="15">
        <v>0</v>
      </c>
      <c r="R1407" s="15">
        <v>0</v>
      </c>
      <c r="S1407" s="15">
        <v>0</v>
      </c>
      <c r="T1407" s="15">
        <v>0</v>
      </c>
      <c r="U1407" s="15">
        <v>0</v>
      </c>
      <c r="V1407" s="15">
        <v>0</v>
      </c>
      <c r="W1407" s="15">
        <v>0</v>
      </c>
      <c r="X1407" s="15">
        <v>1</v>
      </c>
      <c r="Y1407" s="15">
        <v>0</v>
      </c>
      <c r="Z1407" s="15">
        <v>0</v>
      </c>
      <c r="AA1407" s="15">
        <v>0</v>
      </c>
      <c r="AB1407" s="15">
        <v>0</v>
      </c>
      <c r="AC1407" s="15">
        <v>1</v>
      </c>
      <c r="AD1407" s="15">
        <v>0</v>
      </c>
      <c r="AE1407" s="15">
        <v>0</v>
      </c>
      <c r="AF1407" s="15">
        <v>1</v>
      </c>
      <c r="AG1407" s="15">
        <v>0</v>
      </c>
      <c r="AH1407" s="15">
        <v>0</v>
      </c>
      <c r="AI1407" s="15">
        <v>0</v>
      </c>
      <c r="AJ1407" s="15">
        <v>0</v>
      </c>
    </row>
    <row r="1408" spans="2:36" x14ac:dyDescent="0.2">
      <c r="B1408" s="15">
        <v>3613</v>
      </c>
      <c r="C1408" s="15">
        <v>8.99</v>
      </c>
      <c r="D1408" s="15">
        <v>8.99</v>
      </c>
      <c r="E1408" s="15">
        <v>0</v>
      </c>
      <c r="F1408" s="15">
        <v>0</v>
      </c>
      <c r="G1408" s="15">
        <v>0</v>
      </c>
      <c r="H1408" s="15">
        <v>0</v>
      </c>
      <c r="I1408" s="15">
        <v>1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0</v>
      </c>
      <c r="V1408" s="15">
        <v>0</v>
      </c>
      <c r="W1408" s="15">
        <v>0</v>
      </c>
      <c r="X1408" s="15">
        <v>1</v>
      </c>
      <c r="Y1408" s="15">
        <v>0</v>
      </c>
      <c r="Z1408" s="15">
        <v>0</v>
      </c>
      <c r="AA1408" s="15">
        <v>0</v>
      </c>
      <c r="AB1408" s="15">
        <v>0</v>
      </c>
      <c r="AC1408" s="15">
        <v>1</v>
      </c>
      <c r="AD1408" s="15">
        <v>0</v>
      </c>
      <c r="AE1408" s="15">
        <v>0</v>
      </c>
      <c r="AF1408" s="15">
        <v>0</v>
      </c>
      <c r="AG1408" s="15">
        <v>1</v>
      </c>
      <c r="AH1408" s="15">
        <v>0</v>
      </c>
      <c r="AI1408" s="15">
        <v>0</v>
      </c>
      <c r="AJ1408" s="15">
        <v>0</v>
      </c>
    </row>
    <row r="1409" spans="2:36" x14ac:dyDescent="0.2">
      <c r="B1409" s="15">
        <v>10067</v>
      </c>
      <c r="C1409" s="15">
        <v>37.950000000000003</v>
      </c>
      <c r="D1409" s="15">
        <v>37.950000000000003</v>
      </c>
      <c r="E1409" s="15">
        <v>0</v>
      </c>
      <c r="F1409" s="15">
        <v>0</v>
      </c>
      <c r="G1409" s="15">
        <v>1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0</v>
      </c>
      <c r="V1409" s="15">
        <v>0</v>
      </c>
      <c r="W1409" s="15">
        <v>0</v>
      </c>
      <c r="X1409" s="15">
        <v>1</v>
      </c>
      <c r="Y1409" s="15">
        <v>0</v>
      </c>
      <c r="Z1409" s="15">
        <v>0</v>
      </c>
      <c r="AA1409" s="15">
        <v>1</v>
      </c>
      <c r="AB1409" s="15">
        <v>0</v>
      </c>
      <c r="AC1409" s="15">
        <v>0</v>
      </c>
      <c r="AD1409" s="15">
        <v>0</v>
      </c>
      <c r="AE1409" s="15">
        <v>0</v>
      </c>
      <c r="AF1409" s="15">
        <v>1</v>
      </c>
      <c r="AG1409" s="15">
        <v>0</v>
      </c>
      <c r="AH1409" s="15">
        <v>0</v>
      </c>
      <c r="AI1409" s="15">
        <v>0</v>
      </c>
      <c r="AJ1409" s="15">
        <v>0</v>
      </c>
    </row>
    <row r="1410" spans="2:36" x14ac:dyDescent="0.2">
      <c r="B1410" s="15">
        <v>25433</v>
      </c>
      <c r="C1410" s="15">
        <v>8.5</v>
      </c>
      <c r="D1410" s="15">
        <v>8.5</v>
      </c>
      <c r="E1410" s="15">
        <v>0</v>
      </c>
      <c r="F1410" s="15">
        <v>1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0</v>
      </c>
      <c r="V1410" s="15">
        <v>0</v>
      </c>
      <c r="W1410" s="15">
        <v>0</v>
      </c>
      <c r="X1410" s="15">
        <v>1</v>
      </c>
      <c r="Y1410" s="15">
        <v>0</v>
      </c>
      <c r="Z1410" s="15">
        <v>0</v>
      </c>
      <c r="AA1410" s="15">
        <v>1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2:36" x14ac:dyDescent="0.2">
      <c r="B1411" s="15">
        <v>105</v>
      </c>
      <c r="C1411" s="15">
        <v>4.4400000000000004</v>
      </c>
      <c r="D1411" s="15">
        <v>4.4400000000000004</v>
      </c>
      <c r="E1411" s="15">
        <v>0</v>
      </c>
      <c r="F1411" s="15">
        <v>0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1</v>
      </c>
      <c r="R1411" s="15">
        <v>0</v>
      </c>
      <c r="S1411" s="15">
        <v>0</v>
      </c>
      <c r="T1411" s="15">
        <v>0</v>
      </c>
      <c r="U1411" s="15">
        <v>0</v>
      </c>
      <c r="V1411" s="15">
        <v>0</v>
      </c>
      <c r="W1411" s="15">
        <v>1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1</v>
      </c>
      <c r="AD1411" s="15">
        <v>0</v>
      </c>
      <c r="AE1411" s="15">
        <v>0</v>
      </c>
      <c r="AF1411" s="15">
        <v>0</v>
      </c>
      <c r="AG1411" s="15">
        <v>0</v>
      </c>
      <c r="AH1411" s="15">
        <v>1</v>
      </c>
      <c r="AI1411" s="15">
        <v>0</v>
      </c>
      <c r="AJ1411" s="15">
        <v>0</v>
      </c>
    </row>
    <row r="1412" spans="2:36" x14ac:dyDescent="0.2">
      <c r="B1412" s="15">
        <v>2992</v>
      </c>
      <c r="C1412" s="15">
        <v>89.95</v>
      </c>
      <c r="D1412" s="15">
        <v>89.95</v>
      </c>
      <c r="E1412" s="15">
        <v>0</v>
      </c>
      <c r="F1412" s="15">
        <v>0</v>
      </c>
      <c r="G1412" s="15">
        <v>1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0</v>
      </c>
      <c r="V1412" s="15">
        <v>0</v>
      </c>
      <c r="W1412" s="15">
        <v>0</v>
      </c>
      <c r="X1412" s="15">
        <v>1</v>
      </c>
      <c r="Y1412" s="15">
        <v>0</v>
      </c>
      <c r="Z1412" s="15">
        <v>0</v>
      </c>
      <c r="AA1412" s="15">
        <v>1</v>
      </c>
      <c r="AB1412" s="15">
        <v>0</v>
      </c>
      <c r="AC1412" s="15">
        <v>0</v>
      </c>
      <c r="AD1412" s="15">
        <v>0</v>
      </c>
      <c r="AE1412" s="15">
        <v>0</v>
      </c>
      <c r="AF1412" s="15">
        <v>1</v>
      </c>
      <c r="AG1412" s="15">
        <v>0</v>
      </c>
      <c r="AH1412" s="15">
        <v>0</v>
      </c>
      <c r="AI1412" s="15">
        <v>0</v>
      </c>
      <c r="AJ1412" s="15">
        <v>0</v>
      </c>
    </row>
    <row r="1413" spans="2:36" x14ac:dyDescent="0.2">
      <c r="B1413" s="15">
        <v>1768</v>
      </c>
      <c r="C1413" s="15">
        <v>9.82</v>
      </c>
      <c r="D1413" s="15">
        <v>1.77</v>
      </c>
      <c r="E1413" s="15">
        <v>1</v>
      </c>
      <c r="F1413" s="15">
        <v>0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1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1</v>
      </c>
      <c r="AD1413" s="15">
        <v>0</v>
      </c>
      <c r="AE1413" s="15">
        <v>0</v>
      </c>
      <c r="AF1413" s="15">
        <v>0</v>
      </c>
      <c r="AG1413" s="15">
        <v>0</v>
      </c>
      <c r="AH1413" s="15">
        <v>1</v>
      </c>
      <c r="AI1413" s="15">
        <v>0</v>
      </c>
      <c r="AJ1413" s="15">
        <v>0</v>
      </c>
    </row>
    <row r="1414" spans="2:36" x14ac:dyDescent="0.2">
      <c r="B1414" s="15">
        <v>3613</v>
      </c>
      <c r="C1414" s="15">
        <v>6.99</v>
      </c>
      <c r="D1414" s="15">
        <v>6.99</v>
      </c>
      <c r="E1414" s="15">
        <v>0</v>
      </c>
      <c r="F1414" s="15">
        <v>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0</v>
      </c>
      <c r="V1414" s="15">
        <v>0</v>
      </c>
      <c r="W1414" s="15">
        <v>0</v>
      </c>
      <c r="X1414" s="15">
        <v>1</v>
      </c>
      <c r="Y1414" s="15">
        <v>0</v>
      </c>
      <c r="Z1414" s="15">
        <v>0</v>
      </c>
      <c r="AA1414" s="15">
        <v>0</v>
      </c>
      <c r="AB1414" s="15">
        <v>0</v>
      </c>
      <c r="AC1414" s="15">
        <v>1</v>
      </c>
      <c r="AD1414" s="15">
        <v>0</v>
      </c>
      <c r="AE1414" s="15">
        <v>0</v>
      </c>
      <c r="AF1414" s="15">
        <v>0</v>
      </c>
      <c r="AG1414" s="15">
        <v>1</v>
      </c>
      <c r="AH1414" s="15">
        <v>0</v>
      </c>
      <c r="AI1414" s="15">
        <v>0</v>
      </c>
      <c r="AJ1414" s="15">
        <v>0</v>
      </c>
    </row>
    <row r="1415" spans="2:36" x14ac:dyDescent="0.2">
      <c r="B1415" s="15">
        <v>2163</v>
      </c>
      <c r="C1415" s="15">
        <v>1.84</v>
      </c>
      <c r="D1415" s="15">
        <v>1.23</v>
      </c>
      <c r="E1415" s="15">
        <v>1</v>
      </c>
      <c r="F1415" s="15">
        <v>0</v>
      </c>
      <c r="G1415" s="15">
        <v>0</v>
      </c>
      <c r="H1415" s="15">
        <v>1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0</v>
      </c>
      <c r="V1415" s="15">
        <v>1</v>
      </c>
      <c r="W1415" s="15">
        <v>0</v>
      </c>
      <c r="X1415" s="15">
        <v>0</v>
      </c>
      <c r="Y1415" s="15">
        <v>0</v>
      </c>
      <c r="Z1415" s="15">
        <v>1</v>
      </c>
      <c r="AA1415" s="15">
        <v>0</v>
      </c>
      <c r="AB1415" s="15">
        <v>0</v>
      </c>
      <c r="AC1415" s="15">
        <v>0</v>
      </c>
      <c r="AD1415" s="15">
        <v>0</v>
      </c>
      <c r="AE1415" s="15">
        <v>0</v>
      </c>
      <c r="AF1415" s="15">
        <v>0</v>
      </c>
      <c r="AG1415" s="15">
        <v>0</v>
      </c>
      <c r="AH1415" s="15">
        <v>0</v>
      </c>
      <c r="AI1415" s="15">
        <v>1</v>
      </c>
      <c r="AJ1415" s="15">
        <v>0</v>
      </c>
    </row>
    <row r="1416" spans="2:36" x14ac:dyDescent="0.2">
      <c r="B1416" s="15">
        <v>3249</v>
      </c>
      <c r="C1416" s="15">
        <v>7.5</v>
      </c>
      <c r="D1416" s="15">
        <v>0.01</v>
      </c>
      <c r="E1416" s="15">
        <v>1</v>
      </c>
      <c r="F1416" s="15">
        <v>0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1</v>
      </c>
      <c r="R1416" s="15">
        <v>0</v>
      </c>
      <c r="S1416" s="15">
        <v>0</v>
      </c>
      <c r="T1416" s="15">
        <v>0</v>
      </c>
      <c r="U1416" s="15">
        <v>0</v>
      </c>
      <c r="V1416" s="15">
        <v>0</v>
      </c>
      <c r="W1416" s="15">
        <v>0</v>
      </c>
      <c r="X1416" s="15">
        <v>1</v>
      </c>
      <c r="Y1416" s="15">
        <v>0</v>
      </c>
      <c r="Z1416" s="15">
        <v>0</v>
      </c>
      <c r="AA1416" s="15">
        <v>0</v>
      </c>
      <c r="AB1416" s="15">
        <v>1</v>
      </c>
      <c r="AC1416" s="15">
        <v>0</v>
      </c>
      <c r="AD1416" s="15">
        <v>1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2:36" x14ac:dyDescent="0.2">
      <c r="B1417" s="15">
        <v>124</v>
      </c>
      <c r="C1417" s="15">
        <v>20.29</v>
      </c>
      <c r="D1417" s="15">
        <v>1.23</v>
      </c>
      <c r="E1417" s="15">
        <v>1</v>
      </c>
      <c r="F1417" s="15">
        <v>0</v>
      </c>
      <c r="G1417" s="15">
        <v>0</v>
      </c>
      <c r="H1417" s="15">
        <v>0</v>
      </c>
      <c r="I1417" s="15">
        <v>0</v>
      </c>
      <c r="J1417" s="15">
        <v>0</v>
      </c>
      <c r="K1417" s="15">
        <v>1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0</v>
      </c>
      <c r="U1417" s="15">
        <v>0</v>
      </c>
      <c r="V1417" s="15">
        <v>1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1</v>
      </c>
      <c r="AD1417" s="15">
        <v>0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1</v>
      </c>
    </row>
    <row r="1418" spans="2:36" x14ac:dyDescent="0.2">
      <c r="B1418" s="15">
        <v>1054</v>
      </c>
      <c r="C1418" s="15">
        <v>34.19</v>
      </c>
      <c r="D1418" s="15">
        <v>0.77</v>
      </c>
      <c r="E1418" s="15">
        <v>1</v>
      </c>
      <c r="F1418" s="15">
        <v>0</v>
      </c>
      <c r="G1418" s="15">
        <v>0</v>
      </c>
      <c r="H1418" s="15">
        <v>0</v>
      </c>
      <c r="I1418" s="15">
        <v>0</v>
      </c>
      <c r="J1418" s="15">
        <v>1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0</v>
      </c>
      <c r="U1418" s="15">
        <v>0</v>
      </c>
      <c r="V1418" s="15">
        <v>0</v>
      </c>
      <c r="W1418" s="15">
        <v>0</v>
      </c>
      <c r="X1418" s="15">
        <v>1</v>
      </c>
      <c r="Y1418" s="15">
        <v>0</v>
      </c>
      <c r="Z1418" s="15">
        <v>0</v>
      </c>
      <c r="AA1418" s="15">
        <v>0</v>
      </c>
      <c r="AB1418" s="15">
        <v>1</v>
      </c>
      <c r="AC1418" s="15">
        <v>0</v>
      </c>
      <c r="AD1418" s="15">
        <v>1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2:36" x14ac:dyDescent="0.2">
      <c r="B1419" s="15">
        <v>5701</v>
      </c>
      <c r="C1419" s="15">
        <v>11.68</v>
      </c>
      <c r="D1419" s="15">
        <v>11.07</v>
      </c>
      <c r="E1419" s="15">
        <v>1</v>
      </c>
      <c r="F1419" s="15">
        <v>0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1</v>
      </c>
      <c r="W1419" s="15">
        <v>0</v>
      </c>
      <c r="X1419" s="15">
        <v>0</v>
      </c>
      <c r="Y1419" s="15">
        <v>0</v>
      </c>
      <c r="Z1419" s="15">
        <v>1</v>
      </c>
      <c r="AA1419" s="15">
        <v>0</v>
      </c>
      <c r="AB1419" s="15">
        <v>0</v>
      </c>
      <c r="AC1419" s="15">
        <v>0</v>
      </c>
      <c r="AD1419" s="15">
        <v>1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</row>
    <row r="1420" spans="2:36" x14ac:dyDescent="0.2">
      <c r="B1420" s="15">
        <v>2991</v>
      </c>
      <c r="C1420" s="15">
        <v>9.82</v>
      </c>
      <c r="D1420" s="15">
        <v>0.54</v>
      </c>
      <c r="E1420" s="15">
        <v>1</v>
      </c>
      <c r="F1420" s="15">
        <v>0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1</v>
      </c>
      <c r="R1420" s="15">
        <v>0</v>
      </c>
      <c r="S1420" s="15">
        <v>0</v>
      </c>
      <c r="T1420" s="15">
        <v>0</v>
      </c>
      <c r="U1420" s="15">
        <v>0</v>
      </c>
      <c r="V1420" s="15">
        <v>0</v>
      </c>
      <c r="W1420" s="15">
        <v>1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1</v>
      </c>
      <c r="AD1420" s="15">
        <v>0</v>
      </c>
      <c r="AE1420" s="15">
        <v>0</v>
      </c>
      <c r="AF1420" s="15">
        <v>0</v>
      </c>
      <c r="AG1420" s="15">
        <v>0</v>
      </c>
      <c r="AH1420" s="15">
        <v>1</v>
      </c>
      <c r="AI1420" s="15">
        <v>0</v>
      </c>
      <c r="AJ1420" s="15">
        <v>0</v>
      </c>
    </row>
    <row r="1421" spans="2:36" x14ac:dyDescent="0.2">
      <c r="B1421" s="15">
        <v>3004</v>
      </c>
      <c r="C1421" s="15">
        <v>44.01</v>
      </c>
      <c r="D1421" s="15">
        <v>34.99</v>
      </c>
      <c r="E1421" s="15">
        <v>1</v>
      </c>
      <c r="F1421" s="15">
        <v>0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1</v>
      </c>
      <c r="R1421" s="15">
        <v>0</v>
      </c>
      <c r="S1421" s="15">
        <v>0</v>
      </c>
      <c r="T1421" s="15">
        <v>0</v>
      </c>
      <c r="U1421" s="15">
        <v>0</v>
      </c>
      <c r="V1421" s="15">
        <v>0</v>
      </c>
      <c r="W1421" s="15">
        <v>0</v>
      </c>
      <c r="X1421" s="15">
        <v>1</v>
      </c>
      <c r="Y1421" s="15">
        <v>0</v>
      </c>
      <c r="Z1421" s="15">
        <v>0</v>
      </c>
      <c r="AA1421" s="15">
        <v>0</v>
      </c>
      <c r="AB1421" s="15">
        <v>0</v>
      </c>
      <c r="AC1421" s="15">
        <v>1</v>
      </c>
      <c r="AD1421" s="15">
        <v>0</v>
      </c>
      <c r="AE1421" s="15">
        <v>0</v>
      </c>
      <c r="AF1421" s="15">
        <v>0</v>
      </c>
      <c r="AG1421" s="15">
        <v>1</v>
      </c>
      <c r="AH1421" s="15">
        <v>0</v>
      </c>
      <c r="AI1421" s="15">
        <v>0</v>
      </c>
      <c r="AJ1421" s="15">
        <v>0</v>
      </c>
    </row>
    <row r="1422" spans="2:36" x14ac:dyDescent="0.2">
      <c r="B1422" s="15">
        <v>1155</v>
      </c>
      <c r="C1422" s="15">
        <v>7.99</v>
      </c>
      <c r="D1422" s="15">
        <v>7.99</v>
      </c>
      <c r="E1422" s="15">
        <v>0</v>
      </c>
      <c r="F1422" s="15">
        <v>0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1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0</v>
      </c>
      <c r="U1422" s="15">
        <v>0</v>
      </c>
      <c r="V1422" s="15">
        <v>0</v>
      </c>
      <c r="W1422" s="15">
        <v>0</v>
      </c>
      <c r="X1422" s="15">
        <v>1</v>
      </c>
      <c r="Y1422" s="15">
        <v>0</v>
      </c>
      <c r="Z1422" s="15">
        <v>0</v>
      </c>
      <c r="AA1422" s="15">
        <v>0</v>
      </c>
      <c r="AB1422" s="15">
        <v>0</v>
      </c>
      <c r="AC1422" s="15">
        <v>1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2:36" x14ac:dyDescent="0.2">
      <c r="B1423" s="15">
        <v>3249</v>
      </c>
      <c r="C1423" s="15">
        <v>0.01</v>
      </c>
      <c r="D1423" s="15">
        <v>0.01</v>
      </c>
      <c r="E1423" s="15">
        <v>0</v>
      </c>
      <c r="F1423" s="15">
        <v>0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1</v>
      </c>
      <c r="R1423" s="15">
        <v>0</v>
      </c>
      <c r="S1423" s="15">
        <v>0</v>
      </c>
      <c r="T1423" s="15">
        <v>0</v>
      </c>
      <c r="U1423" s="15">
        <v>0</v>
      </c>
      <c r="V1423" s="15">
        <v>0</v>
      </c>
      <c r="W1423" s="15">
        <v>0</v>
      </c>
      <c r="X1423" s="15">
        <v>1</v>
      </c>
      <c r="Y1423" s="15">
        <v>0</v>
      </c>
      <c r="Z1423" s="15">
        <v>0</v>
      </c>
      <c r="AA1423" s="15">
        <v>0</v>
      </c>
      <c r="AB1423" s="15">
        <v>1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2:36" x14ac:dyDescent="0.2">
      <c r="B1424" s="15">
        <v>3249</v>
      </c>
      <c r="C1424" s="15">
        <v>0.01</v>
      </c>
      <c r="D1424" s="15">
        <v>0.01</v>
      </c>
      <c r="E1424" s="15">
        <v>0</v>
      </c>
      <c r="F1424" s="15">
        <v>0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1</v>
      </c>
      <c r="R1424" s="15">
        <v>0</v>
      </c>
      <c r="S1424" s="15">
        <v>0</v>
      </c>
      <c r="T1424" s="15">
        <v>0</v>
      </c>
      <c r="U1424" s="15">
        <v>0</v>
      </c>
      <c r="V1424" s="15">
        <v>0</v>
      </c>
      <c r="W1424" s="15">
        <v>0</v>
      </c>
      <c r="X1424" s="15">
        <v>1</v>
      </c>
      <c r="Y1424" s="15">
        <v>0</v>
      </c>
      <c r="Z1424" s="15">
        <v>0</v>
      </c>
      <c r="AA1424" s="15">
        <v>0</v>
      </c>
      <c r="AB1424" s="15">
        <v>1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2:36" x14ac:dyDescent="0.2">
      <c r="B1425" s="15">
        <v>595</v>
      </c>
      <c r="C1425" s="15">
        <v>110.53</v>
      </c>
      <c r="D1425" s="15">
        <v>1.23</v>
      </c>
      <c r="E1425" s="15">
        <v>1</v>
      </c>
      <c r="F1425" s="15">
        <v>0</v>
      </c>
      <c r="G1425" s="15">
        <v>0</v>
      </c>
      <c r="H1425" s="15">
        <v>0</v>
      </c>
      <c r="I1425" s="15">
        <v>1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0</v>
      </c>
      <c r="U1425" s="15">
        <v>0</v>
      </c>
      <c r="V1425" s="15">
        <v>1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1</v>
      </c>
      <c r="AC1425" s="15">
        <v>0</v>
      </c>
      <c r="AD1425" s="15">
        <v>0</v>
      </c>
      <c r="AE1425" s="15">
        <v>0</v>
      </c>
      <c r="AF1425" s="15">
        <v>0</v>
      </c>
      <c r="AG1425" s="15">
        <v>0</v>
      </c>
      <c r="AH1425" s="15">
        <v>1</v>
      </c>
      <c r="AI1425" s="15">
        <v>0</v>
      </c>
      <c r="AJ1425" s="15">
        <v>0</v>
      </c>
    </row>
    <row r="1426" spans="2:36" x14ac:dyDescent="0.2">
      <c r="B1426" s="15">
        <v>5257</v>
      </c>
      <c r="C1426" s="15">
        <v>10.99</v>
      </c>
      <c r="D1426" s="15">
        <v>10.99</v>
      </c>
      <c r="E1426" s="15">
        <v>0</v>
      </c>
      <c r="F1426" s="15">
        <v>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0</v>
      </c>
      <c r="U1426" s="15">
        <v>0</v>
      </c>
      <c r="V1426" s="15">
        <v>0</v>
      </c>
      <c r="W1426" s="15">
        <v>0</v>
      </c>
      <c r="X1426" s="15">
        <v>1</v>
      </c>
      <c r="Y1426" s="15">
        <v>0</v>
      </c>
      <c r="Z1426" s="15">
        <v>0</v>
      </c>
      <c r="AA1426" s="15">
        <v>1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</row>
    <row r="1427" spans="2:36" x14ac:dyDescent="0.2">
      <c r="B1427" s="15">
        <v>2349</v>
      </c>
      <c r="C1427" s="15">
        <v>3.6</v>
      </c>
      <c r="D1427" s="15">
        <v>3.6</v>
      </c>
      <c r="E1427" s="15">
        <v>1</v>
      </c>
      <c r="F1427" s="15">
        <v>1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0</v>
      </c>
      <c r="U1427" s="15">
        <v>0</v>
      </c>
      <c r="V1427" s="15">
        <v>0</v>
      </c>
      <c r="W1427" s="15">
        <v>0</v>
      </c>
      <c r="X1427" s="15">
        <v>1</v>
      </c>
      <c r="Y1427" s="15">
        <v>0</v>
      </c>
      <c r="Z1427" s="15">
        <v>0</v>
      </c>
      <c r="AA1427" s="15">
        <v>0</v>
      </c>
      <c r="AB1427" s="15">
        <v>0</v>
      </c>
      <c r="AC1427" s="15">
        <v>1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</row>
    <row r="1428" spans="2:36" x14ac:dyDescent="0.2">
      <c r="B1428" s="15">
        <v>3385</v>
      </c>
      <c r="C1428" s="15">
        <v>1.99</v>
      </c>
      <c r="D1428" s="15">
        <v>1.99</v>
      </c>
      <c r="E1428" s="15">
        <v>0</v>
      </c>
      <c r="F1428" s="15">
        <v>0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0</v>
      </c>
      <c r="U1428" s="15">
        <v>1</v>
      </c>
      <c r="V1428" s="15">
        <v>0</v>
      </c>
      <c r="W1428" s="15">
        <v>0</v>
      </c>
      <c r="X1428" s="15">
        <v>1</v>
      </c>
      <c r="Y1428" s="15">
        <v>0</v>
      </c>
      <c r="Z1428" s="15">
        <v>0</v>
      </c>
      <c r="AA1428" s="15">
        <v>0</v>
      </c>
      <c r="AB1428" s="15">
        <v>0</v>
      </c>
      <c r="AC1428" s="15">
        <v>1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2:36" x14ac:dyDescent="0.2">
      <c r="B1429" s="15">
        <v>1364</v>
      </c>
      <c r="C1429" s="15">
        <v>89.95</v>
      </c>
      <c r="D1429" s="15">
        <v>89.95</v>
      </c>
      <c r="E1429" s="15">
        <v>0</v>
      </c>
      <c r="F1429" s="15">
        <v>0</v>
      </c>
      <c r="G1429" s="15">
        <v>1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0</v>
      </c>
      <c r="U1429" s="15">
        <v>0</v>
      </c>
      <c r="V1429" s="15">
        <v>0</v>
      </c>
      <c r="W1429" s="15">
        <v>0</v>
      </c>
      <c r="X1429" s="15">
        <v>1</v>
      </c>
      <c r="Y1429" s="15">
        <v>0</v>
      </c>
      <c r="Z1429" s="15">
        <v>0</v>
      </c>
      <c r="AA1429" s="15">
        <v>0</v>
      </c>
      <c r="AB1429" s="15">
        <v>1</v>
      </c>
      <c r="AC1429" s="15">
        <v>0</v>
      </c>
      <c r="AD1429" s="15">
        <v>0</v>
      </c>
      <c r="AE1429" s="15">
        <v>0</v>
      </c>
      <c r="AF1429" s="15">
        <v>0</v>
      </c>
      <c r="AG1429" s="15">
        <v>1</v>
      </c>
      <c r="AH1429" s="15">
        <v>0</v>
      </c>
      <c r="AI1429" s="15">
        <v>0</v>
      </c>
      <c r="AJ1429" s="15">
        <v>0</v>
      </c>
    </row>
    <row r="1430" spans="2:36" x14ac:dyDescent="0.2">
      <c r="B1430" s="15">
        <v>1647</v>
      </c>
      <c r="C1430" s="15">
        <v>36</v>
      </c>
      <c r="D1430" s="15">
        <v>9.9499999999999993</v>
      </c>
      <c r="E1430" s="15">
        <v>1</v>
      </c>
      <c r="F1430" s="15">
        <v>0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1</v>
      </c>
      <c r="R1430" s="15">
        <v>0</v>
      </c>
      <c r="S1430" s="15">
        <v>0</v>
      </c>
      <c r="T1430" s="15">
        <v>0</v>
      </c>
      <c r="U1430" s="15">
        <v>0</v>
      </c>
      <c r="V1430" s="15">
        <v>0</v>
      </c>
      <c r="W1430" s="15">
        <v>0</v>
      </c>
      <c r="X1430" s="15">
        <v>1</v>
      </c>
      <c r="Y1430" s="15">
        <v>0</v>
      </c>
      <c r="Z1430" s="15">
        <v>0</v>
      </c>
      <c r="AA1430" s="15">
        <v>0</v>
      </c>
      <c r="AB1430" s="15">
        <v>1</v>
      </c>
      <c r="AC1430" s="15">
        <v>0</v>
      </c>
      <c r="AD1430" s="15">
        <v>1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2:36" x14ac:dyDescent="0.2">
      <c r="B1431" s="15">
        <v>2179</v>
      </c>
      <c r="C1431" s="15">
        <v>6.99</v>
      </c>
      <c r="D1431" s="15">
        <v>6.99</v>
      </c>
      <c r="E1431" s="15">
        <v>0</v>
      </c>
      <c r="F1431" s="15">
        <v>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0</v>
      </c>
      <c r="U1431" s="15">
        <v>0</v>
      </c>
      <c r="V1431" s="15">
        <v>0</v>
      </c>
      <c r="W1431" s="15">
        <v>0</v>
      </c>
      <c r="X1431" s="15">
        <v>1</v>
      </c>
      <c r="Y1431" s="15">
        <v>0</v>
      </c>
      <c r="Z1431" s="15">
        <v>0</v>
      </c>
      <c r="AA1431" s="15">
        <v>0</v>
      </c>
      <c r="AB1431" s="15">
        <v>1</v>
      </c>
      <c r="AC1431" s="15">
        <v>0</v>
      </c>
      <c r="AD1431" s="15">
        <v>0</v>
      </c>
      <c r="AE1431" s="15">
        <v>0</v>
      </c>
      <c r="AF1431" s="15">
        <v>0</v>
      </c>
      <c r="AG1431" s="15">
        <v>1</v>
      </c>
      <c r="AH1431" s="15">
        <v>0</v>
      </c>
      <c r="AI1431" s="15">
        <v>0</v>
      </c>
      <c r="AJ1431" s="15">
        <v>0</v>
      </c>
    </row>
    <row r="1432" spans="2:36" x14ac:dyDescent="0.2">
      <c r="B1432" s="15">
        <v>3004</v>
      </c>
      <c r="C1432" s="15">
        <v>40</v>
      </c>
      <c r="D1432" s="15">
        <v>34.99</v>
      </c>
      <c r="E1432" s="15">
        <v>1</v>
      </c>
      <c r="F1432" s="15">
        <v>0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1</v>
      </c>
      <c r="R1432" s="15">
        <v>0</v>
      </c>
      <c r="S1432" s="15">
        <v>0</v>
      </c>
      <c r="T1432" s="15">
        <v>0</v>
      </c>
      <c r="U1432" s="15">
        <v>0</v>
      </c>
      <c r="V1432" s="15">
        <v>0</v>
      </c>
      <c r="W1432" s="15">
        <v>0</v>
      </c>
      <c r="X1432" s="15">
        <v>1</v>
      </c>
      <c r="Y1432" s="15">
        <v>0</v>
      </c>
      <c r="Z1432" s="15">
        <v>0</v>
      </c>
      <c r="AA1432" s="15">
        <v>0</v>
      </c>
      <c r="AB1432" s="15">
        <v>0</v>
      </c>
      <c r="AC1432" s="15">
        <v>1</v>
      </c>
      <c r="AD1432" s="15">
        <v>0</v>
      </c>
      <c r="AE1432" s="15">
        <v>0</v>
      </c>
      <c r="AF1432" s="15">
        <v>0</v>
      </c>
      <c r="AG1432" s="15">
        <v>1</v>
      </c>
      <c r="AH1432" s="15">
        <v>0</v>
      </c>
      <c r="AI1432" s="15">
        <v>0</v>
      </c>
      <c r="AJ1432" s="15">
        <v>0</v>
      </c>
    </row>
    <row r="1433" spans="2:36" x14ac:dyDescent="0.2">
      <c r="B1433" s="15">
        <v>790</v>
      </c>
      <c r="C1433" s="15">
        <v>31</v>
      </c>
      <c r="D1433" s="15">
        <v>19.989999999999998</v>
      </c>
      <c r="E1433" s="15">
        <v>1</v>
      </c>
      <c r="F1433" s="15">
        <v>0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1</v>
      </c>
      <c r="Q1433" s="15">
        <v>0</v>
      </c>
      <c r="R1433" s="15">
        <v>0</v>
      </c>
      <c r="S1433" s="15">
        <v>0</v>
      </c>
      <c r="T1433" s="15">
        <v>0</v>
      </c>
      <c r="U1433" s="15">
        <v>0</v>
      </c>
      <c r="V1433" s="15">
        <v>0</v>
      </c>
      <c r="W1433" s="15">
        <v>0</v>
      </c>
      <c r="X1433" s="15">
        <v>1</v>
      </c>
      <c r="Y1433" s="15">
        <v>0</v>
      </c>
      <c r="Z1433" s="15">
        <v>0</v>
      </c>
      <c r="AA1433" s="15">
        <v>0</v>
      </c>
      <c r="AB1433" s="15">
        <v>1</v>
      </c>
      <c r="AC1433" s="15">
        <v>0</v>
      </c>
      <c r="AD1433" s="15">
        <v>1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2:36" x14ac:dyDescent="0.2">
      <c r="B1434" s="15">
        <v>686</v>
      </c>
      <c r="C1434" s="15">
        <v>6.5</v>
      </c>
      <c r="D1434" s="15">
        <v>6.5</v>
      </c>
      <c r="E1434" s="15">
        <v>0</v>
      </c>
      <c r="F1434" s="15">
        <v>0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1</v>
      </c>
      <c r="R1434" s="15">
        <v>0</v>
      </c>
      <c r="S1434" s="15">
        <v>0</v>
      </c>
      <c r="T1434" s="15">
        <v>0</v>
      </c>
      <c r="U1434" s="15">
        <v>0</v>
      </c>
      <c r="V1434" s="15">
        <v>0</v>
      </c>
      <c r="W1434" s="15">
        <v>0</v>
      </c>
      <c r="X1434" s="15">
        <v>1</v>
      </c>
      <c r="Y1434" s="15">
        <v>0</v>
      </c>
      <c r="Z1434" s="15">
        <v>0</v>
      </c>
      <c r="AA1434" s="15">
        <v>0</v>
      </c>
      <c r="AB1434" s="15">
        <v>0</v>
      </c>
      <c r="AC1434" s="15">
        <v>1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2:36" x14ac:dyDescent="0.2">
      <c r="B1435" s="15">
        <v>920</v>
      </c>
      <c r="C1435" s="15">
        <v>7.59</v>
      </c>
      <c r="D1435" s="15">
        <v>1.23</v>
      </c>
      <c r="E1435" s="15">
        <v>1</v>
      </c>
      <c r="F1435" s="15">
        <v>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0</v>
      </c>
      <c r="U1435" s="15">
        <v>0</v>
      </c>
      <c r="V1435" s="15">
        <v>1</v>
      </c>
      <c r="W1435" s="15">
        <v>0</v>
      </c>
      <c r="X1435" s="15">
        <v>0</v>
      </c>
      <c r="Y1435" s="15">
        <v>0</v>
      </c>
      <c r="Z1435" s="15">
        <v>0</v>
      </c>
      <c r="AA1435" s="15">
        <v>1</v>
      </c>
      <c r="AB1435" s="15">
        <v>0</v>
      </c>
      <c r="AC1435" s="15">
        <v>0</v>
      </c>
      <c r="AD1435" s="15">
        <v>0</v>
      </c>
      <c r="AE1435" s="15">
        <v>0</v>
      </c>
      <c r="AF1435" s="15">
        <v>1</v>
      </c>
      <c r="AG1435" s="15">
        <v>0</v>
      </c>
      <c r="AH1435" s="15">
        <v>0</v>
      </c>
      <c r="AI1435" s="15">
        <v>0</v>
      </c>
      <c r="AJ1435" s="15">
        <v>0</v>
      </c>
    </row>
    <row r="1436" spans="2:36" x14ac:dyDescent="0.2">
      <c r="B1436" s="15">
        <v>478</v>
      </c>
      <c r="C1436" s="15">
        <v>12.97</v>
      </c>
      <c r="D1436" s="15">
        <v>2.4500000000000002</v>
      </c>
      <c r="E1436" s="15">
        <v>1</v>
      </c>
      <c r="F1436" s="15">
        <v>0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1</v>
      </c>
      <c r="U1436" s="15">
        <v>0</v>
      </c>
      <c r="V1436" s="15">
        <v>1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1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2:36" x14ac:dyDescent="0.2">
      <c r="B1437" s="15">
        <v>3249</v>
      </c>
      <c r="C1437" s="15">
        <v>3.25</v>
      </c>
      <c r="D1437" s="15">
        <v>0.01</v>
      </c>
      <c r="E1437" s="15">
        <v>1</v>
      </c>
      <c r="F1437" s="15">
        <v>0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1</v>
      </c>
      <c r="R1437" s="15">
        <v>0</v>
      </c>
      <c r="S1437" s="15">
        <v>0</v>
      </c>
      <c r="T1437" s="15">
        <v>0</v>
      </c>
      <c r="U1437" s="15">
        <v>0</v>
      </c>
      <c r="V1437" s="15">
        <v>0</v>
      </c>
      <c r="W1437" s="15">
        <v>0</v>
      </c>
      <c r="X1437" s="15">
        <v>1</v>
      </c>
      <c r="Y1437" s="15">
        <v>0</v>
      </c>
      <c r="Z1437" s="15">
        <v>0</v>
      </c>
      <c r="AA1437" s="15">
        <v>0</v>
      </c>
      <c r="AB1437" s="15">
        <v>1</v>
      </c>
      <c r="AC1437" s="15">
        <v>0</v>
      </c>
      <c r="AD1437" s="15">
        <v>1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2:36" x14ac:dyDescent="0.2">
      <c r="B1438" s="15">
        <v>1215</v>
      </c>
      <c r="C1438" s="15">
        <v>5.99</v>
      </c>
      <c r="D1438" s="15">
        <v>5.99</v>
      </c>
      <c r="E1438" s="15">
        <v>0</v>
      </c>
      <c r="F1438" s="15">
        <v>0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1</v>
      </c>
      <c r="R1438" s="15">
        <v>0</v>
      </c>
      <c r="S1438" s="15">
        <v>0</v>
      </c>
      <c r="T1438" s="15">
        <v>0</v>
      </c>
      <c r="U1438" s="15">
        <v>0</v>
      </c>
      <c r="V1438" s="15">
        <v>0</v>
      </c>
      <c r="W1438" s="15">
        <v>0</v>
      </c>
      <c r="X1438" s="15">
        <v>1</v>
      </c>
      <c r="Y1438" s="15">
        <v>0</v>
      </c>
      <c r="Z1438" s="15">
        <v>0</v>
      </c>
      <c r="AA1438" s="15">
        <v>0</v>
      </c>
      <c r="AB1438" s="15">
        <v>1</v>
      </c>
      <c r="AC1438" s="15">
        <v>0</v>
      </c>
      <c r="AD1438" s="15">
        <v>1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2:36" x14ac:dyDescent="0.2">
      <c r="B1439" s="15">
        <v>534</v>
      </c>
      <c r="C1439" s="15">
        <v>103.5</v>
      </c>
      <c r="D1439" s="15">
        <v>69.989999999999995</v>
      </c>
      <c r="E1439" s="15">
        <v>1</v>
      </c>
      <c r="F1439" s="15">
        <v>0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0</v>
      </c>
      <c r="T1439" s="15">
        <v>0</v>
      </c>
      <c r="U1439" s="15">
        <v>1</v>
      </c>
      <c r="V1439" s="15">
        <v>0</v>
      </c>
      <c r="W1439" s="15">
        <v>0</v>
      </c>
      <c r="X1439" s="15">
        <v>1</v>
      </c>
      <c r="Y1439" s="15">
        <v>0</v>
      </c>
      <c r="Z1439" s="15">
        <v>0</v>
      </c>
      <c r="AA1439" s="15">
        <v>0</v>
      </c>
      <c r="AB1439" s="15">
        <v>0</v>
      </c>
      <c r="AC1439" s="15">
        <v>1</v>
      </c>
      <c r="AD1439" s="15">
        <v>0</v>
      </c>
      <c r="AE1439" s="15">
        <v>0</v>
      </c>
      <c r="AF1439" s="15">
        <v>0</v>
      </c>
      <c r="AG1439" s="15">
        <v>1</v>
      </c>
      <c r="AH1439" s="15">
        <v>0</v>
      </c>
      <c r="AI1439" s="15">
        <v>0</v>
      </c>
      <c r="AJ1439" s="15">
        <v>0</v>
      </c>
    </row>
    <row r="1440" spans="2:36" x14ac:dyDescent="0.2">
      <c r="B1440" s="15">
        <v>1266</v>
      </c>
      <c r="C1440" s="15">
        <v>4.8899999999999997</v>
      </c>
      <c r="D1440" s="15">
        <v>4.8899999999999997</v>
      </c>
      <c r="E1440" s="15">
        <v>0</v>
      </c>
      <c r="F1440" s="15">
        <v>0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0</v>
      </c>
      <c r="T1440" s="15">
        <v>1</v>
      </c>
      <c r="U1440" s="15">
        <v>0</v>
      </c>
      <c r="V1440" s="15">
        <v>0</v>
      </c>
      <c r="W1440" s="15">
        <v>0</v>
      </c>
      <c r="X1440" s="15">
        <v>1</v>
      </c>
      <c r="Y1440" s="15">
        <v>0</v>
      </c>
      <c r="Z1440" s="15">
        <v>0</v>
      </c>
      <c r="AA1440" s="15">
        <v>0</v>
      </c>
      <c r="AB1440" s="15">
        <v>0</v>
      </c>
      <c r="AC1440" s="15">
        <v>1</v>
      </c>
      <c r="AD1440" s="15">
        <v>1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</row>
    <row r="1441" spans="2:36" x14ac:dyDescent="0.2">
      <c r="B1441" s="15">
        <v>3385</v>
      </c>
      <c r="C1441" s="15">
        <v>8.99</v>
      </c>
      <c r="D1441" s="15">
        <v>8.99</v>
      </c>
      <c r="E1441" s="15">
        <v>0</v>
      </c>
      <c r="F1441" s="15">
        <v>0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0</v>
      </c>
      <c r="T1441" s="15">
        <v>0</v>
      </c>
      <c r="U1441" s="15">
        <v>1</v>
      </c>
      <c r="V1441" s="15">
        <v>0</v>
      </c>
      <c r="W1441" s="15">
        <v>0</v>
      </c>
      <c r="X1441" s="15">
        <v>1</v>
      </c>
      <c r="Y1441" s="15">
        <v>0</v>
      </c>
      <c r="Z1441" s="15">
        <v>0</v>
      </c>
      <c r="AA1441" s="15">
        <v>0</v>
      </c>
      <c r="AB1441" s="15">
        <v>0</v>
      </c>
      <c r="AC1441" s="15">
        <v>1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</row>
    <row r="1442" spans="2:36" x14ac:dyDescent="0.2">
      <c r="B1442" s="15">
        <v>37</v>
      </c>
      <c r="C1442" s="15">
        <v>49.8</v>
      </c>
      <c r="D1442" s="15">
        <v>11.07</v>
      </c>
      <c r="E1442" s="15">
        <v>1</v>
      </c>
      <c r="F1442" s="15">
        <v>0</v>
      </c>
      <c r="G1442" s="15">
        <v>0</v>
      </c>
      <c r="H1442" s="15">
        <v>0</v>
      </c>
      <c r="I1442" s="15">
        <v>1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0</v>
      </c>
      <c r="T1442" s="15">
        <v>0</v>
      </c>
      <c r="U1442" s="15">
        <v>0</v>
      </c>
      <c r="V1442" s="15">
        <v>1</v>
      </c>
      <c r="W1442" s="15">
        <v>0</v>
      </c>
      <c r="X1442" s="15">
        <v>0</v>
      </c>
      <c r="Y1442" s="15">
        <v>0</v>
      </c>
      <c r="Z1442" s="15">
        <v>0</v>
      </c>
      <c r="AA1442" s="15">
        <v>1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</row>
    <row r="1443" spans="2:36" x14ac:dyDescent="0.2">
      <c r="B1443" s="15">
        <v>1155</v>
      </c>
      <c r="C1443" s="15">
        <v>8.99</v>
      </c>
      <c r="D1443" s="15">
        <v>8.99</v>
      </c>
      <c r="E1443" s="15">
        <v>0</v>
      </c>
      <c r="F1443" s="15">
        <v>0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1</v>
      </c>
      <c r="O1443" s="15">
        <v>0</v>
      </c>
      <c r="P1443" s="15">
        <v>0</v>
      </c>
      <c r="Q1443" s="15">
        <v>0</v>
      </c>
      <c r="R1443" s="15">
        <v>0</v>
      </c>
      <c r="S1443" s="15">
        <v>0</v>
      </c>
      <c r="T1443" s="15">
        <v>0</v>
      </c>
      <c r="U1443" s="15">
        <v>0</v>
      </c>
      <c r="V1443" s="15">
        <v>0</v>
      </c>
      <c r="W1443" s="15">
        <v>0</v>
      </c>
      <c r="X1443" s="15">
        <v>1</v>
      </c>
      <c r="Y1443" s="15">
        <v>0</v>
      </c>
      <c r="Z1443" s="15">
        <v>0</v>
      </c>
      <c r="AA1443" s="15">
        <v>0</v>
      </c>
      <c r="AB1443" s="15">
        <v>0</v>
      </c>
      <c r="AC1443" s="15">
        <v>1</v>
      </c>
      <c r="AD1443" s="15">
        <v>0</v>
      </c>
      <c r="AE1443" s="15">
        <v>0</v>
      </c>
      <c r="AF1443" s="15">
        <v>0</v>
      </c>
      <c r="AG1443" s="15">
        <v>1</v>
      </c>
      <c r="AH1443" s="15">
        <v>0</v>
      </c>
      <c r="AI1443" s="15">
        <v>0</v>
      </c>
      <c r="AJ1443" s="15">
        <v>0</v>
      </c>
    </row>
    <row r="1444" spans="2:36" x14ac:dyDescent="0.2">
      <c r="B1444" s="15">
        <v>686</v>
      </c>
      <c r="C1444" s="15">
        <v>6.5</v>
      </c>
      <c r="D1444" s="15">
        <v>6.5</v>
      </c>
      <c r="E1444" s="15">
        <v>0</v>
      </c>
      <c r="F1444" s="15">
        <v>0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1</v>
      </c>
      <c r="R1444" s="15">
        <v>0</v>
      </c>
      <c r="S1444" s="15">
        <v>0</v>
      </c>
      <c r="T1444" s="15">
        <v>0</v>
      </c>
      <c r="U1444" s="15">
        <v>0</v>
      </c>
      <c r="V1444" s="15">
        <v>0</v>
      </c>
      <c r="W1444" s="15">
        <v>0</v>
      </c>
      <c r="X1444" s="15">
        <v>1</v>
      </c>
      <c r="Y1444" s="15">
        <v>0</v>
      </c>
      <c r="Z1444" s="15">
        <v>0</v>
      </c>
      <c r="AA1444" s="15">
        <v>0</v>
      </c>
      <c r="AB1444" s="15">
        <v>0</v>
      </c>
      <c r="AC1444" s="15">
        <v>1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</row>
    <row r="1445" spans="2:36" x14ac:dyDescent="0.2">
      <c r="B1445" s="15">
        <v>957</v>
      </c>
      <c r="C1445" s="15">
        <v>19.989999999999998</v>
      </c>
      <c r="D1445" s="15">
        <v>19.989999999999998</v>
      </c>
      <c r="E1445" s="15">
        <v>0</v>
      </c>
      <c r="F1445" s="15">
        <v>0</v>
      </c>
      <c r="G1445" s="15">
        <v>1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0</v>
      </c>
      <c r="T1445" s="15">
        <v>0</v>
      </c>
      <c r="U1445" s="15">
        <v>0</v>
      </c>
      <c r="V1445" s="15">
        <v>0</v>
      </c>
      <c r="W1445" s="15">
        <v>0</v>
      </c>
      <c r="X1445" s="15">
        <v>1</v>
      </c>
      <c r="Y1445" s="15">
        <v>0</v>
      </c>
      <c r="Z1445" s="15">
        <v>0</v>
      </c>
      <c r="AA1445" s="15">
        <v>0</v>
      </c>
      <c r="AB1445" s="15">
        <v>1</v>
      </c>
      <c r="AC1445" s="15">
        <v>0</v>
      </c>
      <c r="AD1445" s="15">
        <v>0</v>
      </c>
      <c r="AE1445" s="15">
        <v>0</v>
      </c>
      <c r="AF1445" s="15">
        <v>0</v>
      </c>
      <c r="AG1445" s="15">
        <v>0</v>
      </c>
      <c r="AH1445" s="15">
        <v>0</v>
      </c>
      <c r="AI1445" s="15">
        <v>1</v>
      </c>
      <c r="AJ1445" s="15">
        <v>0</v>
      </c>
    </row>
    <row r="1446" spans="2:36" x14ac:dyDescent="0.2">
      <c r="B1446" s="15">
        <v>4397</v>
      </c>
      <c r="C1446" s="15">
        <v>10.99</v>
      </c>
      <c r="D1446" s="15">
        <v>10.99</v>
      </c>
      <c r="E1446" s="15">
        <v>0</v>
      </c>
      <c r="F1446" s="15">
        <v>0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1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1</v>
      </c>
      <c r="Y1446" s="15">
        <v>0</v>
      </c>
      <c r="Z1446" s="15">
        <v>0</v>
      </c>
      <c r="AA1446" s="15">
        <v>0</v>
      </c>
      <c r="AB1446" s="15">
        <v>0</v>
      </c>
      <c r="AC1446" s="15">
        <v>1</v>
      </c>
      <c r="AD1446" s="15">
        <v>0</v>
      </c>
      <c r="AE1446" s="15">
        <v>0</v>
      </c>
      <c r="AF1446" s="15">
        <v>1</v>
      </c>
      <c r="AG1446" s="15">
        <v>0</v>
      </c>
      <c r="AH1446" s="15">
        <v>0</v>
      </c>
      <c r="AI1446" s="15">
        <v>0</v>
      </c>
      <c r="AJ1446" s="15">
        <v>0</v>
      </c>
    </row>
    <row r="1447" spans="2:36" x14ac:dyDescent="0.2">
      <c r="B1447" s="15">
        <v>25433</v>
      </c>
      <c r="C1447" s="15">
        <v>14.95</v>
      </c>
      <c r="D1447" s="15">
        <v>14.95</v>
      </c>
      <c r="E1447" s="15">
        <v>0</v>
      </c>
      <c r="F1447" s="15">
        <v>0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1</v>
      </c>
      <c r="Q1447" s="15">
        <v>0</v>
      </c>
      <c r="R1447" s="15">
        <v>0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1</v>
      </c>
      <c r="Y1447" s="15">
        <v>0</v>
      </c>
      <c r="Z1447" s="15">
        <v>0</v>
      </c>
      <c r="AA1447" s="15">
        <v>0</v>
      </c>
      <c r="AB1447" s="15">
        <v>0</v>
      </c>
      <c r="AC1447" s="15">
        <v>1</v>
      </c>
      <c r="AD1447" s="15">
        <v>0</v>
      </c>
      <c r="AE1447" s="15">
        <v>0</v>
      </c>
      <c r="AF1447" s="15">
        <v>1</v>
      </c>
      <c r="AG1447" s="15">
        <v>0</v>
      </c>
      <c r="AH1447" s="15">
        <v>0</v>
      </c>
      <c r="AI1447" s="15">
        <v>0</v>
      </c>
      <c r="AJ1447" s="15">
        <v>0</v>
      </c>
    </row>
    <row r="1448" spans="2:36" x14ac:dyDescent="0.2">
      <c r="B1448" s="15">
        <v>2695</v>
      </c>
      <c r="C1448" s="15">
        <v>0.99</v>
      </c>
      <c r="D1448" s="15">
        <v>0.99</v>
      </c>
      <c r="E1448" s="15">
        <v>0</v>
      </c>
      <c r="F1448" s="15">
        <v>1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0</v>
      </c>
      <c r="T1448" s="15">
        <v>0</v>
      </c>
      <c r="U1448" s="15">
        <v>0</v>
      </c>
      <c r="V1448" s="15">
        <v>0</v>
      </c>
      <c r="W1448" s="15">
        <v>0</v>
      </c>
      <c r="X1448" s="15">
        <v>1</v>
      </c>
      <c r="Y1448" s="15">
        <v>0</v>
      </c>
      <c r="Z1448" s="15">
        <v>0</v>
      </c>
      <c r="AA1448" s="15">
        <v>0</v>
      </c>
      <c r="AB1448" s="15">
        <v>0</v>
      </c>
      <c r="AC1448" s="15">
        <v>1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</row>
    <row r="1449" spans="2:36" x14ac:dyDescent="0.2">
      <c r="B1449" s="15">
        <v>3249</v>
      </c>
      <c r="C1449" s="15">
        <v>18</v>
      </c>
      <c r="D1449" s="15">
        <v>0.01</v>
      </c>
      <c r="E1449" s="15">
        <v>1</v>
      </c>
      <c r="F1449" s="15">
        <v>0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1</v>
      </c>
      <c r="R1449" s="15">
        <v>0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1</v>
      </c>
      <c r="Y1449" s="15">
        <v>0</v>
      </c>
      <c r="Z1449" s="15">
        <v>0</v>
      </c>
      <c r="AA1449" s="15">
        <v>0</v>
      </c>
      <c r="AB1449" s="15">
        <v>1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2:36" x14ac:dyDescent="0.2">
      <c r="B1450" s="15">
        <v>123</v>
      </c>
      <c r="C1450" s="15">
        <v>37</v>
      </c>
      <c r="D1450" s="15">
        <v>5</v>
      </c>
      <c r="E1450" s="15">
        <v>1</v>
      </c>
      <c r="F1450" s="15">
        <v>0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1</v>
      </c>
      <c r="R1450" s="15">
        <v>0</v>
      </c>
      <c r="S1450" s="15">
        <v>0</v>
      </c>
      <c r="T1450" s="15">
        <v>0</v>
      </c>
      <c r="U1450" s="15">
        <v>0</v>
      </c>
      <c r="V1450" s="15">
        <v>0</v>
      </c>
      <c r="W1450" s="15">
        <v>0</v>
      </c>
      <c r="X1450" s="15">
        <v>1</v>
      </c>
      <c r="Y1450" s="15">
        <v>0</v>
      </c>
      <c r="Z1450" s="15">
        <v>0</v>
      </c>
      <c r="AA1450" s="15">
        <v>0</v>
      </c>
      <c r="AB1450" s="15">
        <v>0</v>
      </c>
      <c r="AC1450" s="15">
        <v>1</v>
      </c>
      <c r="AD1450" s="15">
        <v>0</v>
      </c>
      <c r="AE1450" s="15">
        <v>0</v>
      </c>
      <c r="AF1450" s="15">
        <v>0</v>
      </c>
      <c r="AG1450" s="15">
        <v>0</v>
      </c>
      <c r="AH1450" s="15">
        <v>0</v>
      </c>
      <c r="AI1450" s="15">
        <v>1</v>
      </c>
      <c r="AJ1450" s="15">
        <v>0</v>
      </c>
    </row>
    <row r="1451" spans="2:36" x14ac:dyDescent="0.2">
      <c r="B1451" s="15">
        <v>5202</v>
      </c>
      <c r="C1451" s="15">
        <v>5</v>
      </c>
      <c r="D1451" s="15">
        <v>5</v>
      </c>
      <c r="E1451" s="15">
        <v>0</v>
      </c>
      <c r="F1451" s="15">
        <v>0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1</v>
      </c>
      <c r="R1451" s="15">
        <v>0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1</v>
      </c>
      <c r="Y1451" s="15">
        <v>0</v>
      </c>
      <c r="Z1451" s="15">
        <v>0</v>
      </c>
      <c r="AA1451" s="15">
        <v>0</v>
      </c>
      <c r="AB1451" s="15">
        <v>0</v>
      </c>
      <c r="AC1451" s="15">
        <v>1</v>
      </c>
      <c r="AD1451" s="15">
        <v>1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</row>
    <row r="1452" spans="2:36" x14ac:dyDescent="0.2">
      <c r="B1452" s="15">
        <v>50</v>
      </c>
      <c r="C1452" s="15">
        <v>4.99</v>
      </c>
      <c r="D1452" s="15">
        <v>4.99</v>
      </c>
      <c r="E1452" s="15">
        <v>0</v>
      </c>
      <c r="F1452" s="15">
        <v>0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1</v>
      </c>
      <c r="R1452" s="15">
        <v>0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1</v>
      </c>
      <c r="Y1452" s="15">
        <v>0</v>
      </c>
      <c r="Z1452" s="15">
        <v>0</v>
      </c>
      <c r="AA1452" s="15">
        <v>1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2:36" x14ac:dyDescent="0.2">
      <c r="B1453" s="15">
        <v>2046</v>
      </c>
      <c r="C1453" s="15">
        <v>17.95</v>
      </c>
      <c r="D1453" s="15">
        <v>17.95</v>
      </c>
      <c r="E1453" s="15">
        <v>0</v>
      </c>
      <c r="F1453" s="15">
        <v>0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1</v>
      </c>
      <c r="Q1453" s="15">
        <v>0</v>
      </c>
      <c r="R1453" s="15">
        <v>0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1</v>
      </c>
      <c r="Y1453" s="15">
        <v>0</v>
      </c>
      <c r="Z1453" s="15">
        <v>0</v>
      </c>
      <c r="AA1453" s="15">
        <v>0</v>
      </c>
      <c r="AB1453" s="15">
        <v>0</v>
      </c>
      <c r="AC1453" s="15">
        <v>1</v>
      </c>
      <c r="AD1453" s="15">
        <v>0</v>
      </c>
      <c r="AE1453" s="15">
        <v>0</v>
      </c>
      <c r="AF1453" s="15">
        <v>1</v>
      </c>
      <c r="AG1453" s="15">
        <v>0</v>
      </c>
      <c r="AH1453" s="15">
        <v>0</v>
      </c>
      <c r="AI1453" s="15">
        <v>0</v>
      </c>
      <c r="AJ1453" s="15">
        <v>0</v>
      </c>
    </row>
    <row r="1454" spans="2:36" x14ac:dyDescent="0.2">
      <c r="B1454" s="15">
        <v>97</v>
      </c>
      <c r="C1454" s="15">
        <v>290</v>
      </c>
      <c r="D1454" s="15">
        <v>290</v>
      </c>
      <c r="E1454" s="15">
        <v>0</v>
      </c>
      <c r="F1454" s="15">
        <v>0</v>
      </c>
      <c r="G1454" s="15">
        <v>1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1</v>
      </c>
      <c r="Y1454" s="15">
        <v>0</v>
      </c>
      <c r="Z1454" s="15">
        <v>0</v>
      </c>
      <c r="AA1454" s="15">
        <v>1</v>
      </c>
      <c r="AB1454" s="15">
        <v>0</v>
      </c>
      <c r="AC1454" s="15">
        <v>0</v>
      </c>
      <c r="AD1454" s="15">
        <v>0</v>
      </c>
      <c r="AE1454" s="15">
        <v>0</v>
      </c>
      <c r="AF1454" s="15">
        <v>1</v>
      </c>
      <c r="AG1454" s="15">
        <v>0</v>
      </c>
      <c r="AH1454" s="15">
        <v>0</v>
      </c>
      <c r="AI1454" s="15">
        <v>0</v>
      </c>
      <c r="AJ1454" s="15">
        <v>0</v>
      </c>
    </row>
    <row r="1455" spans="2:36" x14ac:dyDescent="0.2">
      <c r="B1455" s="15">
        <v>25433</v>
      </c>
      <c r="C1455" s="15">
        <v>14.95</v>
      </c>
      <c r="D1455" s="15">
        <v>14.95</v>
      </c>
      <c r="E1455" s="15">
        <v>0</v>
      </c>
      <c r="F1455" s="15">
        <v>0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1</v>
      </c>
      <c r="Q1455" s="15">
        <v>0</v>
      </c>
      <c r="R1455" s="15">
        <v>0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1</v>
      </c>
      <c r="Y1455" s="15">
        <v>0</v>
      </c>
      <c r="Z1455" s="15">
        <v>0</v>
      </c>
      <c r="AA1455" s="15">
        <v>0</v>
      </c>
      <c r="AB1455" s="15">
        <v>0</v>
      </c>
      <c r="AC1455" s="15">
        <v>1</v>
      </c>
      <c r="AD1455" s="15">
        <v>0</v>
      </c>
      <c r="AE1455" s="15">
        <v>0</v>
      </c>
      <c r="AF1455" s="15">
        <v>1</v>
      </c>
      <c r="AG1455" s="15">
        <v>0</v>
      </c>
      <c r="AH1455" s="15">
        <v>0</v>
      </c>
      <c r="AI1455" s="15">
        <v>0</v>
      </c>
      <c r="AJ1455" s="15">
        <v>0</v>
      </c>
    </row>
    <row r="1456" spans="2:36" x14ac:dyDescent="0.2">
      <c r="B1456" s="15">
        <v>3385</v>
      </c>
      <c r="C1456" s="15">
        <v>13</v>
      </c>
      <c r="D1456" s="15">
        <v>8.99</v>
      </c>
      <c r="E1456" s="15">
        <v>1</v>
      </c>
      <c r="F1456" s="15">
        <v>0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0</v>
      </c>
      <c r="T1456" s="15">
        <v>0</v>
      </c>
      <c r="U1456" s="15">
        <v>1</v>
      </c>
      <c r="V1456" s="15">
        <v>0</v>
      </c>
      <c r="W1456" s="15">
        <v>0</v>
      </c>
      <c r="X1456" s="15">
        <v>1</v>
      </c>
      <c r="Y1456" s="15">
        <v>0</v>
      </c>
      <c r="Z1456" s="15">
        <v>0</v>
      </c>
      <c r="AA1456" s="15">
        <v>0</v>
      </c>
      <c r="AB1456" s="15">
        <v>0</v>
      </c>
      <c r="AC1456" s="15">
        <v>1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2:36" x14ac:dyDescent="0.2">
      <c r="B1457" s="15">
        <v>2695</v>
      </c>
      <c r="C1457" s="15">
        <v>2</v>
      </c>
      <c r="D1457" s="15">
        <v>2</v>
      </c>
      <c r="E1457" s="15">
        <v>0</v>
      </c>
      <c r="F1457" s="15">
        <v>1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1</v>
      </c>
      <c r="Y1457" s="15">
        <v>0</v>
      </c>
      <c r="Z1457" s="15">
        <v>0</v>
      </c>
      <c r="AA1457" s="15">
        <v>0</v>
      </c>
      <c r="AB1457" s="15">
        <v>0</v>
      </c>
      <c r="AC1457" s="15">
        <v>1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</row>
    <row r="1458" spans="2:36" x14ac:dyDescent="0.2">
      <c r="B1458" s="15">
        <v>2992</v>
      </c>
      <c r="C1458" s="15">
        <v>121.5</v>
      </c>
      <c r="D1458" s="15">
        <v>119</v>
      </c>
      <c r="E1458" s="15">
        <v>1</v>
      </c>
      <c r="F1458" s="15">
        <v>0</v>
      </c>
      <c r="G1458" s="15">
        <v>1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0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1</v>
      </c>
      <c r="Y1458" s="15">
        <v>0</v>
      </c>
      <c r="Z1458" s="15">
        <v>0</v>
      </c>
      <c r="AA1458" s="15">
        <v>1</v>
      </c>
      <c r="AB1458" s="15">
        <v>0</v>
      </c>
      <c r="AC1458" s="15">
        <v>0</v>
      </c>
      <c r="AD1458" s="15">
        <v>0</v>
      </c>
      <c r="AE1458" s="15">
        <v>0</v>
      </c>
      <c r="AF1458" s="15">
        <v>1</v>
      </c>
      <c r="AG1458" s="15">
        <v>0</v>
      </c>
      <c r="AH1458" s="15">
        <v>0</v>
      </c>
      <c r="AI1458" s="15">
        <v>0</v>
      </c>
      <c r="AJ1458" s="15">
        <v>0</v>
      </c>
    </row>
    <row r="1459" spans="2:36" x14ac:dyDescent="0.2">
      <c r="B1459" s="15">
        <v>5017</v>
      </c>
      <c r="C1459" s="15">
        <v>10.49</v>
      </c>
      <c r="D1459" s="15">
        <v>9.99</v>
      </c>
      <c r="E1459" s="15">
        <v>1</v>
      </c>
      <c r="F1459" s="15">
        <v>0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1</v>
      </c>
      <c r="R1459" s="15">
        <v>0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1</v>
      </c>
      <c r="Y1459" s="15">
        <v>0</v>
      </c>
      <c r="Z1459" s="15">
        <v>0</v>
      </c>
      <c r="AA1459" s="15">
        <v>1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2:36" x14ac:dyDescent="0.2">
      <c r="B1460" s="15">
        <v>1390</v>
      </c>
      <c r="C1460" s="15">
        <v>8.91</v>
      </c>
      <c r="D1460" s="15">
        <v>8.91</v>
      </c>
      <c r="E1460" s="15">
        <v>0</v>
      </c>
      <c r="F1460" s="15">
        <v>0</v>
      </c>
      <c r="G1460" s="15">
        <v>1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0</v>
      </c>
      <c r="T1460" s="15">
        <v>0</v>
      </c>
      <c r="U1460" s="15">
        <v>0</v>
      </c>
      <c r="V1460" s="15">
        <v>0</v>
      </c>
      <c r="W1460" s="15">
        <v>1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1</v>
      </c>
      <c r="AD1460" s="15">
        <v>0</v>
      </c>
      <c r="AE1460" s="15">
        <v>0</v>
      </c>
      <c r="AF1460" s="15">
        <v>0</v>
      </c>
      <c r="AG1460" s="15">
        <v>0</v>
      </c>
      <c r="AH1460" s="15">
        <v>1</v>
      </c>
      <c r="AI1460" s="15">
        <v>0</v>
      </c>
      <c r="AJ1460" s="15">
        <v>0</v>
      </c>
    </row>
    <row r="1461" spans="2:36" x14ac:dyDescent="0.2">
      <c r="B1461" s="15">
        <v>5257</v>
      </c>
      <c r="C1461" s="15">
        <v>31</v>
      </c>
      <c r="D1461" s="15">
        <v>16.95</v>
      </c>
      <c r="E1461" s="15">
        <v>1</v>
      </c>
      <c r="F1461" s="15">
        <v>1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0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1</v>
      </c>
      <c r="Y1461" s="15">
        <v>0</v>
      </c>
      <c r="Z1461" s="15">
        <v>0</v>
      </c>
      <c r="AA1461" s="15">
        <v>1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2:36" x14ac:dyDescent="0.2">
      <c r="B1462" s="15">
        <v>141</v>
      </c>
      <c r="C1462" s="15">
        <v>4.91</v>
      </c>
      <c r="D1462" s="15">
        <v>4.91</v>
      </c>
      <c r="E1462" s="15">
        <v>0</v>
      </c>
      <c r="F1462" s="15">
        <v>0</v>
      </c>
      <c r="G1462" s="15">
        <v>0</v>
      </c>
      <c r="H1462" s="15">
        <v>0</v>
      </c>
      <c r="I1462" s="15">
        <v>1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0</v>
      </c>
      <c r="S1462" s="15">
        <v>0</v>
      </c>
      <c r="T1462" s="15">
        <v>0</v>
      </c>
      <c r="U1462" s="15">
        <v>0</v>
      </c>
      <c r="V1462" s="15">
        <v>1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1</v>
      </c>
      <c r="AD1462" s="15">
        <v>0</v>
      </c>
      <c r="AE1462" s="15">
        <v>0</v>
      </c>
      <c r="AF1462" s="15">
        <v>1</v>
      </c>
      <c r="AG1462" s="15">
        <v>0</v>
      </c>
      <c r="AH1462" s="15">
        <v>0</v>
      </c>
      <c r="AI1462" s="15">
        <v>0</v>
      </c>
      <c r="AJ1462" s="15">
        <v>0</v>
      </c>
    </row>
    <row r="1463" spans="2:36" x14ac:dyDescent="0.2">
      <c r="B1463" s="15">
        <v>841</v>
      </c>
      <c r="C1463" s="15">
        <v>10.5</v>
      </c>
      <c r="D1463" s="15">
        <v>0.99</v>
      </c>
      <c r="E1463" s="15">
        <v>1</v>
      </c>
      <c r="F1463" s="15">
        <v>0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1</v>
      </c>
      <c r="R1463" s="15">
        <v>0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1</v>
      </c>
      <c r="Y1463" s="15">
        <v>0</v>
      </c>
      <c r="Z1463" s="15">
        <v>0</v>
      </c>
      <c r="AA1463" s="15">
        <v>0</v>
      </c>
      <c r="AB1463" s="15">
        <v>1</v>
      </c>
      <c r="AC1463" s="15">
        <v>0</v>
      </c>
      <c r="AD1463" s="15">
        <v>1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2:36" x14ac:dyDescent="0.2">
      <c r="B1464" s="15">
        <v>1809</v>
      </c>
      <c r="C1464" s="15">
        <v>26.07</v>
      </c>
      <c r="D1464" s="15">
        <v>19.989999999999998</v>
      </c>
      <c r="E1464" s="15">
        <v>1</v>
      </c>
      <c r="F1464" s="15">
        <v>0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0</v>
      </c>
      <c r="S1464" s="15">
        <v>0</v>
      </c>
      <c r="T1464" s="15">
        <v>0</v>
      </c>
      <c r="U1464" s="15">
        <v>1</v>
      </c>
      <c r="V1464" s="15">
        <v>0</v>
      </c>
      <c r="W1464" s="15">
        <v>0</v>
      </c>
      <c r="X1464" s="15">
        <v>1</v>
      </c>
      <c r="Y1464" s="15">
        <v>0</v>
      </c>
      <c r="Z1464" s="15">
        <v>0</v>
      </c>
      <c r="AA1464" s="15">
        <v>0</v>
      </c>
      <c r="AB1464" s="15">
        <v>0</v>
      </c>
      <c r="AC1464" s="15">
        <v>1</v>
      </c>
      <c r="AD1464" s="15">
        <v>0</v>
      </c>
      <c r="AE1464" s="15">
        <v>0</v>
      </c>
      <c r="AF1464" s="15">
        <v>0</v>
      </c>
      <c r="AG1464" s="15">
        <v>1</v>
      </c>
      <c r="AH1464" s="15">
        <v>0</v>
      </c>
      <c r="AI1464" s="15">
        <v>0</v>
      </c>
      <c r="AJ1464" s="15">
        <v>0</v>
      </c>
    </row>
    <row r="1465" spans="2:36" x14ac:dyDescent="0.2">
      <c r="B1465" s="15">
        <v>118</v>
      </c>
      <c r="C1465" s="15">
        <v>57.18</v>
      </c>
      <c r="D1465" s="15">
        <v>1.23</v>
      </c>
      <c r="E1465" s="15">
        <v>1</v>
      </c>
      <c r="F1465" s="15">
        <v>0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1</v>
      </c>
      <c r="P1465" s="15">
        <v>0</v>
      </c>
      <c r="Q1465" s="15">
        <v>0</v>
      </c>
      <c r="R1465" s="15">
        <v>0</v>
      </c>
      <c r="S1465" s="15">
        <v>0</v>
      </c>
      <c r="T1465" s="15">
        <v>0</v>
      </c>
      <c r="U1465" s="15">
        <v>0</v>
      </c>
      <c r="V1465" s="15">
        <v>1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1</v>
      </c>
      <c r="AD1465" s="15">
        <v>0</v>
      </c>
      <c r="AE1465" s="15">
        <v>0</v>
      </c>
      <c r="AF1465" s="15">
        <v>0</v>
      </c>
      <c r="AG1465" s="15">
        <v>0</v>
      </c>
      <c r="AH1465" s="15">
        <v>0</v>
      </c>
      <c r="AI1465" s="15">
        <v>1</v>
      </c>
      <c r="AJ1465" s="15">
        <v>0</v>
      </c>
    </row>
    <row r="1466" spans="2:36" x14ac:dyDescent="0.2">
      <c r="B1466" s="15">
        <v>5701</v>
      </c>
      <c r="C1466" s="15">
        <v>25.38</v>
      </c>
      <c r="D1466" s="15">
        <v>1.23</v>
      </c>
      <c r="E1466" s="15">
        <v>1</v>
      </c>
      <c r="F1466" s="15">
        <v>0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0</v>
      </c>
      <c r="S1466" s="15">
        <v>0</v>
      </c>
      <c r="T1466" s="15">
        <v>1</v>
      </c>
      <c r="U1466" s="15">
        <v>0</v>
      </c>
      <c r="V1466" s="15">
        <v>1</v>
      </c>
      <c r="W1466" s="15">
        <v>0</v>
      </c>
      <c r="X1466" s="15">
        <v>0</v>
      </c>
      <c r="Y1466" s="15">
        <v>0</v>
      </c>
      <c r="Z1466" s="15">
        <v>1</v>
      </c>
      <c r="AA1466" s="15">
        <v>0</v>
      </c>
      <c r="AB1466" s="15">
        <v>0</v>
      </c>
      <c r="AC1466" s="15">
        <v>0</v>
      </c>
      <c r="AD1466" s="15">
        <v>0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1</v>
      </c>
    </row>
    <row r="1467" spans="2:36" x14ac:dyDescent="0.2">
      <c r="B1467" s="15">
        <v>4390</v>
      </c>
      <c r="C1467" s="15">
        <v>3.27</v>
      </c>
      <c r="D1467" s="15">
        <v>3.27</v>
      </c>
      <c r="E1467" s="15">
        <v>0</v>
      </c>
      <c r="F1467" s="15">
        <v>1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0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1</v>
      </c>
      <c r="Y1467" s="15">
        <v>0</v>
      </c>
      <c r="Z1467" s="15">
        <v>0</v>
      </c>
      <c r="AA1467" s="15">
        <v>0</v>
      </c>
      <c r="AB1467" s="15">
        <v>0</v>
      </c>
      <c r="AC1467" s="15">
        <v>1</v>
      </c>
      <c r="AD1467" s="15">
        <v>0</v>
      </c>
      <c r="AE1467" s="15">
        <v>0</v>
      </c>
      <c r="AF1467" s="15">
        <v>1</v>
      </c>
      <c r="AG1467" s="15">
        <v>0</v>
      </c>
      <c r="AH1467" s="15">
        <v>0</v>
      </c>
      <c r="AI1467" s="15">
        <v>0</v>
      </c>
      <c r="AJ1467" s="15">
        <v>0</v>
      </c>
    </row>
    <row r="1468" spans="2:36" x14ac:dyDescent="0.2">
      <c r="B1468" s="15">
        <v>1155</v>
      </c>
      <c r="C1468" s="15">
        <v>3.99</v>
      </c>
      <c r="D1468" s="15">
        <v>3.99</v>
      </c>
      <c r="E1468" s="15">
        <v>0</v>
      </c>
      <c r="F1468" s="15">
        <v>0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1</v>
      </c>
      <c r="O1468" s="15">
        <v>0</v>
      </c>
      <c r="P1468" s="15">
        <v>0</v>
      </c>
      <c r="Q1468" s="15">
        <v>0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1</v>
      </c>
      <c r="Y1468" s="15">
        <v>0</v>
      </c>
      <c r="Z1468" s="15">
        <v>0</v>
      </c>
      <c r="AA1468" s="15">
        <v>0</v>
      </c>
      <c r="AB1468" s="15">
        <v>0</v>
      </c>
      <c r="AC1468" s="15">
        <v>1</v>
      </c>
      <c r="AD1468" s="15">
        <v>0</v>
      </c>
      <c r="AE1468" s="15">
        <v>0</v>
      </c>
      <c r="AF1468" s="15">
        <v>1</v>
      </c>
      <c r="AG1468" s="15">
        <v>0</v>
      </c>
      <c r="AH1468" s="15">
        <v>0</v>
      </c>
      <c r="AI1468" s="15">
        <v>0</v>
      </c>
      <c r="AJ1468" s="15">
        <v>0</v>
      </c>
    </row>
    <row r="1469" spans="2:36" x14ac:dyDescent="0.2">
      <c r="B1469" s="15">
        <v>2992</v>
      </c>
      <c r="C1469" s="15">
        <v>122.5</v>
      </c>
      <c r="D1469" s="15">
        <v>119</v>
      </c>
      <c r="E1469" s="15">
        <v>1</v>
      </c>
      <c r="F1469" s="15">
        <v>0</v>
      </c>
      <c r="G1469" s="15">
        <v>1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1</v>
      </c>
      <c r="Y1469" s="15">
        <v>0</v>
      </c>
      <c r="Z1469" s="15">
        <v>0</v>
      </c>
      <c r="AA1469" s="15">
        <v>1</v>
      </c>
      <c r="AB1469" s="15">
        <v>0</v>
      </c>
      <c r="AC1469" s="15">
        <v>0</v>
      </c>
      <c r="AD1469" s="15">
        <v>0</v>
      </c>
      <c r="AE1469" s="15">
        <v>0</v>
      </c>
      <c r="AF1469" s="15">
        <v>1</v>
      </c>
      <c r="AG1469" s="15">
        <v>0</v>
      </c>
      <c r="AH1469" s="15">
        <v>0</v>
      </c>
      <c r="AI1469" s="15">
        <v>0</v>
      </c>
      <c r="AJ1469" s="15">
        <v>0</v>
      </c>
    </row>
    <row r="1470" spans="2:36" x14ac:dyDescent="0.2">
      <c r="B1470" s="15">
        <v>2189</v>
      </c>
      <c r="C1470" s="15">
        <v>5.35</v>
      </c>
      <c r="D1470" s="15">
        <v>5.35</v>
      </c>
      <c r="E1470" s="15">
        <v>0</v>
      </c>
      <c r="F1470" s="15">
        <v>0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1</v>
      </c>
      <c r="Q1470" s="15">
        <v>0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1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1</v>
      </c>
      <c r="AD1470" s="15">
        <v>0</v>
      </c>
      <c r="AE1470" s="15">
        <v>0</v>
      </c>
      <c r="AF1470" s="15">
        <v>0</v>
      </c>
      <c r="AG1470" s="15">
        <v>0</v>
      </c>
      <c r="AH1470" s="15">
        <v>1</v>
      </c>
      <c r="AI1470" s="15">
        <v>0</v>
      </c>
      <c r="AJ1470" s="15">
        <v>0</v>
      </c>
    </row>
    <row r="1471" spans="2:36" x14ac:dyDescent="0.2">
      <c r="B1471" s="15">
        <v>5257</v>
      </c>
      <c r="C1471" s="15">
        <v>15.5</v>
      </c>
      <c r="D1471" s="15">
        <v>14.99</v>
      </c>
      <c r="E1471" s="15">
        <v>1</v>
      </c>
      <c r="F1471" s="15">
        <v>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1</v>
      </c>
      <c r="Y1471" s="15">
        <v>0</v>
      </c>
      <c r="Z1471" s="15">
        <v>0</v>
      </c>
      <c r="AA1471" s="15">
        <v>1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</row>
    <row r="1472" spans="2:36" x14ac:dyDescent="0.2">
      <c r="B1472" s="15">
        <v>2695</v>
      </c>
      <c r="C1472" s="15">
        <v>2</v>
      </c>
      <c r="D1472" s="15">
        <v>2</v>
      </c>
      <c r="E1472" s="15">
        <v>0</v>
      </c>
      <c r="F1472" s="15">
        <v>1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1</v>
      </c>
      <c r="Y1472" s="15">
        <v>0</v>
      </c>
      <c r="Z1472" s="15">
        <v>0</v>
      </c>
      <c r="AA1472" s="15">
        <v>0</v>
      </c>
      <c r="AB1472" s="15">
        <v>0</v>
      </c>
      <c r="AC1472" s="15">
        <v>1</v>
      </c>
      <c r="AD1472" s="15">
        <v>0</v>
      </c>
      <c r="AE1472" s="15">
        <v>0</v>
      </c>
      <c r="AF1472" s="15">
        <v>1</v>
      </c>
      <c r="AG1472" s="15">
        <v>0</v>
      </c>
      <c r="AH1472" s="15">
        <v>0</v>
      </c>
      <c r="AI1472" s="15">
        <v>0</v>
      </c>
      <c r="AJ1472" s="15">
        <v>0</v>
      </c>
    </row>
    <row r="1473" spans="2:36" x14ac:dyDescent="0.2">
      <c r="B1473" s="15">
        <v>1139</v>
      </c>
      <c r="C1473" s="15">
        <v>11.01</v>
      </c>
      <c r="D1473" s="15">
        <v>11.01</v>
      </c>
      <c r="E1473" s="15">
        <v>1</v>
      </c>
      <c r="F1473" s="15">
        <v>0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1</v>
      </c>
      <c r="Q1473" s="15">
        <v>0</v>
      </c>
      <c r="R1473" s="15">
        <v>0</v>
      </c>
      <c r="S1473" s="15">
        <v>0</v>
      </c>
      <c r="T1473" s="15">
        <v>0</v>
      </c>
      <c r="U1473" s="15">
        <v>0</v>
      </c>
      <c r="V1473" s="15">
        <v>1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1</v>
      </c>
      <c r="AC1473" s="15">
        <v>0</v>
      </c>
      <c r="AD1473" s="15">
        <v>0</v>
      </c>
      <c r="AE1473" s="15">
        <v>0</v>
      </c>
      <c r="AF1473" s="15">
        <v>0</v>
      </c>
      <c r="AG1473" s="15">
        <v>1</v>
      </c>
      <c r="AH1473" s="15">
        <v>0</v>
      </c>
      <c r="AI1473" s="15">
        <v>0</v>
      </c>
      <c r="AJ1473" s="15">
        <v>0</v>
      </c>
    </row>
    <row r="1474" spans="2:36" x14ac:dyDescent="0.2">
      <c r="B1474" s="15">
        <v>366</v>
      </c>
      <c r="C1474" s="15">
        <v>232.5</v>
      </c>
      <c r="D1474" s="15">
        <v>0.99</v>
      </c>
      <c r="E1474" s="15">
        <v>1</v>
      </c>
      <c r="F1474" s="15">
        <v>1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1</v>
      </c>
      <c r="Y1474" s="15">
        <v>0</v>
      </c>
      <c r="Z1474" s="15">
        <v>0</v>
      </c>
      <c r="AA1474" s="15">
        <v>0</v>
      </c>
      <c r="AB1474" s="15">
        <v>0</v>
      </c>
      <c r="AC1474" s="15">
        <v>1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2:36" x14ac:dyDescent="0.2">
      <c r="B1475" s="15">
        <v>170</v>
      </c>
      <c r="C1475" s="15">
        <v>16.600000000000001</v>
      </c>
      <c r="D1475" s="15">
        <v>1.23</v>
      </c>
      <c r="E1475" s="15">
        <v>1</v>
      </c>
      <c r="F1475" s="15">
        <v>1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0</v>
      </c>
      <c r="S1475" s="15">
        <v>0</v>
      </c>
      <c r="T1475" s="15">
        <v>0</v>
      </c>
      <c r="U1475" s="15">
        <v>0</v>
      </c>
      <c r="V1475" s="15">
        <v>1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1</v>
      </c>
      <c r="AD1475" s="15">
        <v>0</v>
      </c>
      <c r="AE1475" s="15">
        <v>0</v>
      </c>
      <c r="AF1475" s="15">
        <v>1</v>
      </c>
      <c r="AG1475" s="15">
        <v>0</v>
      </c>
      <c r="AH1475" s="15">
        <v>0</v>
      </c>
      <c r="AI1475" s="15">
        <v>0</v>
      </c>
      <c r="AJ1475" s="15">
        <v>0</v>
      </c>
    </row>
    <row r="1476" spans="2:36" x14ac:dyDescent="0.2">
      <c r="B1476" s="15">
        <v>53</v>
      </c>
      <c r="C1476" s="15">
        <v>3.03</v>
      </c>
      <c r="D1476" s="15">
        <v>1.76</v>
      </c>
      <c r="E1476" s="15">
        <v>1</v>
      </c>
      <c r="F1476" s="15">
        <v>0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1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1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1</v>
      </c>
      <c r="AD1476" s="15">
        <v>0</v>
      </c>
      <c r="AE1476" s="15">
        <v>0</v>
      </c>
      <c r="AF1476" s="15">
        <v>0</v>
      </c>
      <c r="AG1476" s="15">
        <v>0</v>
      </c>
      <c r="AH1476" s="15">
        <v>1</v>
      </c>
      <c r="AI1476" s="15">
        <v>0</v>
      </c>
      <c r="AJ1476" s="15">
        <v>0</v>
      </c>
    </row>
    <row r="1477" spans="2:36" x14ac:dyDescent="0.2">
      <c r="B1477" s="15">
        <v>127</v>
      </c>
      <c r="C1477" s="15">
        <v>646.85</v>
      </c>
      <c r="D1477" s="15">
        <v>1.23</v>
      </c>
      <c r="E1477" s="15">
        <v>1</v>
      </c>
      <c r="F1477" s="15">
        <v>0</v>
      </c>
      <c r="G1477" s="15">
        <v>0</v>
      </c>
      <c r="H1477" s="15">
        <v>0</v>
      </c>
      <c r="I1477" s="15">
        <v>0</v>
      </c>
      <c r="J1477" s="15">
        <v>0</v>
      </c>
      <c r="K1477" s="15">
        <v>1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0</v>
      </c>
      <c r="S1477" s="15">
        <v>0</v>
      </c>
      <c r="T1477" s="15">
        <v>0</v>
      </c>
      <c r="U1477" s="15">
        <v>0</v>
      </c>
      <c r="V1477" s="15">
        <v>1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1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2:36" x14ac:dyDescent="0.2">
      <c r="B1478" s="15">
        <v>133</v>
      </c>
      <c r="C1478" s="15">
        <v>9.99</v>
      </c>
      <c r="D1478" s="15">
        <v>9.99</v>
      </c>
      <c r="E1478" s="15">
        <v>0</v>
      </c>
      <c r="F1478" s="15">
        <v>0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1</v>
      </c>
      <c r="Y1478" s="15">
        <v>0</v>
      </c>
      <c r="Z1478" s="15">
        <v>0</v>
      </c>
      <c r="AA1478" s="15">
        <v>0</v>
      </c>
      <c r="AB1478" s="15">
        <v>1</v>
      </c>
      <c r="AC1478" s="15">
        <v>0</v>
      </c>
      <c r="AD1478" s="15">
        <v>0</v>
      </c>
      <c r="AE1478" s="15">
        <v>0</v>
      </c>
      <c r="AF1478" s="15">
        <v>0</v>
      </c>
      <c r="AG1478" s="15">
        <v>1</v>
      </c>
      <c r="AH1478" s="15">
        <v>0</v>
      </c>
      <c r="AI1478" s="15">
        <v>0</v>
      </c>
      <c r="AJ1478" s="15">
        <v>0</v>
      </c>
    </row>
    <row r="1479" spans="2:36" x14ac:dyDescent="0.2">
      <c r="B1479" s="15">
        <v>578</v>
      </c>
      <c r="C1479" s="15">
        <v>2.4500000000000002</v>
      </c>
      <c r="D1479" s="15">
        <v>2.4500000000000002</v>
      </c>
      <c r="E1479" s="15">
        <v>0</v>
      </c>
      <c r="F1479" s="15">
        <v>1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0</v>
      </c>
      <c r="R1479" s="15">
        <v>0</v>
      </c>
      <c r="S1479" s="15">
        <v>0</v>
      </c>
      <c r="T1479" s="15">
        <v>0</v>
      </c>
      <c r="U1479" s="15">
        <v>0</v>
      </c>
      <c r="V1479" s="15">
        <v>1</v>
      </c>
      <c r="W1479" s="15">
        <v>0</v>
      </c>
      <c r="X1479" s="15">
        <v>0</v>
      </c>
      <c r="Y1479" s="15">
        <v>0</v>
      </c>
      <c r="Z1479" s="15">
        <v>1</v>
      </c>
      <c r="AA1479" s="15">
        <v>0</v>
      </c>
      <c r="AB1479" s="15">
        <v>0</v>
      </c>
      <c r="AC1479" s="15">
        <v>0</v>
      </c>
      <c r="AD1479" s="15">
        <v>0</v>
      </c>
      <c r="AE1479" s="15">
        <v>0</v>
      </c>
      <c r="AF1479" s="15">
        <v>0</v>
      </c>
      <c r="AG1479" s="15">
        <v>1</v>
      </c>
      <c r="AH1479" s="15">
        <v>0</v>
      </c>
      <c r="AI1479" s="15">
        <v>0</v>
      </c>
      <c r="AJ1479" s="15">
        <v>0</v>
      </c>
    </row>
    <row r="1480" spans="2:36" x14ac:dyDescent="0.2">
      <c r="B1480" s="15">
        <v>22501</v>
      </c>
      <c r="C1480" s="15">
        <v>14.11</v>
      </c>
      <c r="D1480" s="15">
        <v>13</v>
      </c>
      <c r="E1480" s="15">
        <v>1</v>
      </c>
      <c r="F1480" s="15">
        <v>0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1</v>
      </c>
      <c r="V1480" s="15">
        <v>0</v>
      </c>
      <c r="W1480" s="15">
        <v>0</v>
      </c>
      <c r="X1480" s="15">
        <v>1</v>
      </c>
      <c r="Y1480" s="15">
        <v>0</v>
      </c>
      <c r="Z1480" s="15">
        <v>0</v>
      </c>
      <c r="AA1480" s="15">
        <v>0</v>
      </c>
      <c r="AB1480" s="15">
        <v>1</v>
      </c>
      <c r="AC1480" s="15">
        <v>0</v>
      </c>
      <c r="AD1480" s="15">
        <v>1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</row>
    <row r="1481" spans="2:36" x14ac:dyDescent="0.2">
      <c r="B1481" s="15">
        <v>1645</v>
      </c>
      <c r="C1481" s="15">
        <v>1.23</v>
      </c>
      <c r="D1481" s="15">
        <v>1.23</v>
      </c>
      <c r="E1481" s="15">
        <v>0</v>
      </c>
      <c r="F1481" s="15">
        <v>0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1</v>
      </c>
      <c r="W1481" s="15">
        <v>0</v>
      </c>
      <c r="X1481" s="15">
        <v>0</v>
      </c>
      <c r="Y1481" s="15">
        <v>0</v>
      </c>
      <c r="Z1481" s="15">
        <v>1</v>
      </c>
      <c r="AA1481" s="15">
        <v>0</v>
      </c>
      <c r="AB1481" s="15">
        <v>0</v>
      </c>
      <c r="AC1481" s="15">
        <v>0</v>
      </c>
      <c r="AD1481" s="15">
        <v>0</v>
      </c>
      <c r="AE1481" s="15">
        <v>0</v>
      </c>
      <c r="AF1481" s="15">
        <v>0</v>
      </c>
      <c r="AG1481" s="15">
        <v>1</v>
      </c>
      <c r="AH1481" s="15">
        <v>0</v>
      </c>
      <c r="AI1481" s="15">
        <v>0</v>
      </c>
      <c r="AJ1481" s="15">
        <v>0</v>
      </c>
    </row>
    <row r="1482" spans="2:36" x14ac:dyDescent="0.2">
      <c r="B1482" s="15">
        <v>5701</v>
      </c>
      <c r="C1482" s="15">
        <v>1.23</v>
      </c>
      <c r="D1482" s="15">
        <v>1.23</v>
      </c>
      <c r="E1482" s="15">
        <v>0</v>
      </c>
      <c r="F1482" s="15">
        <v>0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1</v>
      </c>
      <c r="W1482" s="15">
        <v>0</v>
      </c>
      <c r="X1482" s="15">
        <v>0</v>
      </c>
      <c r="Y1482" s="15">
        <v>0</v>
      </c>
      <c r="Z1482" s="15">
        <v>1</v>
      </c>
      <c r="AA1482" s="15">
        <v>0</v>
      </c>
      <c r="AB1482" s="15">
        <v>0</v>
      </c>
      <c r="AC1482" s="15">
        <v>0</v>
      </c>
      <c r="AD1482" s="15">
        <v>1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</row>
    <row r="1483" spans="2:36" x14ac:dyDescent="0.2">
      <c r="B1483" s="15">
        <v>523</v>
      </c>
      <c r="C1483" s="15">
        <v>15.5</v>
      </c>
      <c r="D1483" s="15">
        <v>9.99</v>
      </c>
      <c r="E1483" s="15">
        <v>1</v>
      </c>
      <c r="F1483" s="15">
        <v>0</v>
      </c>
      <c r="G1483" s="15">
        <v>1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0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1</v>
      </c>
      <c r="Y1483" s="15">
        <v>0</v>
      </c>
      <c r="Z1483" s="15">
        <v>0</v>
      </c>
      <c r="AA1483" s="15">
        <v>0</v>
      </c>
      <c r="AB1483" s="15">
        <v>0</v>
      </c>
      <c r="AC1483" s="15">
        <v>1</v>
      </c>
      <c r="AD1483" s="15">
        <v>0</v>
      </c>
      <c r="AE1483" s="15">
        <v>0</v>
      </c>
      <c r="AF1483" s="15">
        <v>1</v>
      </c>
      <c r="AG1483" s="15">
        <v>0</v>
      </c>
      <c r="AH1483" s="15">
        <v>0</v>
      </c>
      <c r="AI1483" s="15">
        <v>0</v>
      </c>
      <c r="AJ1483" s="15">
        <v>0</v>
      </c>
    </row>
    <row r="1484" spans="2:36" x14ac:dyDescent="0.2">
      <c r="B1484" s="15">
        <v>18</v>
      </c>
      <c r="C1484" s="15">
        <v>9.82</v>
      </c>
      <c r="D1484" s="15">
        <v>2.68</v>
      </c>
      <c r="E1484" s="15">
        <v>1</v>
      </c>
      <c r="F1484" s="15">
        <v>1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1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1</v>
      </c>
      <c r="AD1484" s="15">
        <v>0</v>
      </c>
      <c r="AE1484" s="15">
        <v>0</v>
      </c>
      <c r="AF1484" s="15">
        <v>0</v>
      </c>
      <c r="AG1484" s="15">
        <v>0</v>
      </c>
      <c r="AH1484" s="15">
        <v>1</v>
      </c>
      <c r="AI1484" s="15">
        <v>0</v>
      </c>
      <c r="AJ1484" s="15">
        <v>0</v>
      </c>
    </row>
    <row r="1485" spans="2:36" x14ac:dyDescent="0.2">
      <c r="B1485" s="15">
        <v>5564</v>
      </c>
      <c r="C1485" s="15">
        <v>59</v>
      </c>
      <c r="D1485" s="15">
        <v>59</v>
      </c>
      <c r="E1485" s="15">
        <v>0</v>
      </c>
      <c r="F1485" s="15">
        <v>0</v>
      </c>
      <c r="G1485" s="15">
        <v>0</v>
      </c>
      <c r="H1485" s="15">
        <v>0</v>
      </c>
      <c r="I1485" s="15">
        <v>0</v>
      </c>
      <c r="J1485" s="15">
        <v>1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0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1</v>
      </c>
      <c r="Y1485" s="15">
        <v>0</v>
      </c>
      <c r="Z1485" s="15">
        <v>0</v>
      </c>
      <c r="AA1485" s="15">
        <v>0</v>
      </c>
      <c r="AB1485" s="15">
        <v>0</v>
      </c>
      <c r="AC1485" s="15">
        <v>1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2:36" x14ac:dyDescent="0.2">
      <c r="B1486" s="15">
        <v>27132</v>
      </c>
      <c r="C1486" s="15">
        <v>207.86</v>
      </c>
      <c r="D1486" s="15">
        <v>0.99</v>
      </c>
      <c r="E1486" s="15">
        <v>1</v>
      </c>
      <c r="F1486" s="15">
        <v>0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1</v>
      </c>
      <c r="U1486" s="15">
        <v>0</v>
      </c>
      <c r="V1486" s="15">
        <v>0</v>
      </c>
      <c r="W1486" s="15">
        <v>0</v>
      </c>
      <c r="X1486" s="15">
        <v>1</v>
      </c>
      <c r="Y1486" s="15">
        <v>0</v>
      </c>
      <c r="Z1486" s="15">
        <v>0</v>
      </c>
      <c r="AA1486" s="15">
        <v>0</v>
      </c>
      <c r="AB1486" s="15">
        <v>1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2:36" x14ac:dyDescent="0.2">
      <c r="B1487" s="15">
        <v>277</v>
      </c>
      <c r="C1487" s="15">
        <v>4.92</v>
      </c>
      <c r="D1487" s="15">
        <v>4.92</v>
      </c>
      <c r="E1487" s="15">
        <v>0</v>
      </c>
      <c r="F1487" s="15">
        <v>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1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1</v>
      </c>
      <c r="AD1487" s="15">
        <v>0</v>
      </c>
      <c r="AE1487" s="15">
        <v>0</v>
      </c>
      <c r="AF1487" s="15">
        <v>0</v>
      </c>
      <c r="AG1487" s="15">
        <v>1</v>
      </c>
      <c r="AH1487" s="15">
        <v>0</v>
      </c>
      <c r="AI1487" s="15">
        <v>0</v>
      </c>
      <c r="AJ1487" s="15">
        <v>0</v>
      </c>
    </row>
    <row r="1488" spans="2:36" x14ac:dyDescent="0.2">
      <c r="B1488" s="15">
        <v>2991</v>
      </c>
      <c r="C1488" s="15">
        <v>3.93</v>
      </c>
      <c r="D1488" s="15">
        <v>0.54</v>
      </c>
      <c r="E1488" s="15">
        <v>1</v>
      </c>
      <c r="F1488" s="15">
        <v>0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1</v>
      </c>
      <c r="V1488" s="15">
        <v>0</v>
      </c>
      <c r="W1488" s="15">
        <v>1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1</v>
      </c>
      <c r="AD1488" s="15">
        <v>0</v>
      </c>
      <c r="AE1488" s="15">
        <v>0</v>
      </c>
      <c r="AF1488" s="15">
        <v>0</v>
      </c>
      <c r="AG1488" s="15">
        <v>0</v>
      </c>
      <c r="AH1488" s="15">
        <v>1</v>
      </c>
      <c r="AI1488" s="15">
        <v>0</v>
      </c>
      <c r="AJ1488" s="15">
        <v>0</v>
      </c>
    </row>
    <row r="1489" spans="2:36" x14ac:dyDescent="0.2">
      <c r="B1489" s="15">
        <v>25433</v>
      </c>
      <c r="C1489" s="15">
        <v>9.9499999999999993</v>
      </c>
      <c r="D1489" s="15">
        <v>9.9499999999999993</v>
      </c>
      <c r="E1489" s="15">
        <v>0</v>
      </c>
      <c r="F1489" s="15">
        <v>0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1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1</v>
      </c>
      <c r="Y1489" s="15">
        <v>0</v>
      </c>
      <c r="Z1489" s="15">
        <v>0</v>
      </c>
      <c r="AA1489" s="15">
        <v>0</v>
      </c>
      <c r="AB1489" s="15">
        <v>0</v>
      </c>
      <c r="AC1489" s="15">
        <v>1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</row>
    <row r="1490" spans="2:36" x14ac:dyDescent="0.2">
      <c r="B1490" s="15">
        <v>3249</v>
      </c>
      <c r="C1490" s="15">
        <v>2.25</v>
      </c>
      <c r="D1490" s="15">
        <v>0.01</v>
      </c>
      <c r="E1490" s="15">
        <v>1</v>
      </c>
      <c r="F1490" s="15">
        <v>0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1</v>
      </c>
      <c r="Y1490" s="15">
        <v>0</v>
      </c>
      <c r="Z1490" s="15">
        <v>0</v>
      </c>
      <c r="AA1490" s="15">
        <v>0</v>
      </c>
      <c r="AB1490" s="15">
        <v>1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</row>
    <row r="1491" spans="2:36" x14ac:dyDescent="0.2">
      <c r="B1491" s="15">
        <v>105</v>
      </c>
      <c r="C1491" s="15">
        <v>11.6</v>
      </c>
      <c r="D1491" s="15">
        <v>4.4400000000000004</v>
      </c>
      <c r="E1491" s="15">
        <v>1</v>
      </c>
      <c r="F1491" s="15">
        <v>0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1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1</v>
      </c>
      <c r="AD1491" s="15">
        <v>0</v>
      </c>
      <c r="AE1491" s="15">
        <v>0</v>
      </c>
      <c r="AF1491" s="15">
        <v>0</v>
      </c>
      <c r="AG1491" s="15">
        <v>0</v>
      </c>
      <c r="AH1491" s="15">
        <v>1</v>
      </c>
      <c r="AI1491" s="15">
        <v>0</v>
      </c>
      <c r="AJ1491" s="15">
        <v>0</v>
      </c>
    </row>
    <row r="1492" spans="2:36" x14ac:dyDescent="0.2">
      <c r="B1492" s="15">
        <v>197</v>
      </c>
      <c r="C1492" s="15">
        <v>17.850000000000001</v>
      </c>
      <c r="D1492" s="15">
        <v>5.36</v>
      </c>
      <c r="E1492" s="15">
        <v>1</v>
      </c>
      <c r="F1492" s="15">
        <v>0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1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1</v>
      </c>
      <c r="AD1492" s="15">
        <v>0</v>
      </c>
      <c r="AE1492" s="15">
        <v>0</v>
      </c>
      <c r="AF1492" s="15">
        <v>0</v>
      </c>
      <c r="AG1492" s="15">
        <v>0</v>
      </c>
      <c r="AH1492" s="15">
        <v>1</v>
      </c>
      <c r="AI1492" s="15">
        <v>0</v>
      </c>
      <c r="AJ1492" s="15">
        <v>0</v>
      </c>
    </row>
    <row r="1493" spans="2:36" x14ac:dyDescent="0.2">
      <c r="B1493" s="15">
        <v>983</v>
      </c>
      <c r="C1493" s="15">
        <v>12.99</v>
      </c>
      <c r="D1493" s="15">
        <v>12.99</v>
      </c>
      <c r="E1493" s="15">
        <v>0</v>
      </c>
      <c r="F1493" s="15">
        <v>0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1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1</v>
      </c>
      <c r="Y1493" s="15">
        <v>0</v>
      </c>
      <c r="Z1493" s="15">
        <v>0</v>
      </c>
      <c r="AA1493" s="15">
        <v>0</v>
      </c>
      <c r="AB1493" s="15">
        <v>1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2:36" x14ac:dyDescent="0.2">
      <c r="B1494" s="15">
        <v>593</v>
      </c>
      <c r="C1494" s="15">
        <v>21.42</v>
      </c>
      <c r="D1494" s="15">
        <v>21.42</v>
      </c>
      <c r="E1494" s="15">
        <v>0</v>
      </c>
      <c r="F1494" s="15">
        <v>0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1</v>
      </c>
      <c r="Q1494" s="15">
        <v>0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1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1</v>
      </c>
      <c r="AD1494" s="15">
        <v>0</v>
      </c>
      <c r="AE1494" s="15">
        <v>0</v>
      </c>
      <c r="AF1494" s="15">
        <v>0</v>
      </c>
      <c r="AG1494" s="15">
        <v>0</v>
      </c>
      <c r="AH1494" s="15">
        <v>1</v>
      </c>
      <c r="AI1494" s="15">
        <v>0</v>
      </c>
      <c r="AJ1494" s="15">
        <v>0</v>
      </c>
    </row>
    <row r="1495" spans="2:36" x14ac:dyDescent="0.2">
      <c r="B1495" s="15">
        <v>352</v>
      </c>
      <c r="C1495" s="15">
        <v>32.950000000000003</v>
      </c>
      <c r="D1495" s="15">
        <v>32.950000000000003</v>
      </c>
      <c r="E1495" s="15">
        <v>0</v>
      </c>
      <c r="F1495" s="15">
        <v>0</v>
      </c>
      <c r="G1495" s="15">
        <v>1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1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0</v>
      </c>
      <c r="AE1495" s="15">
        <v>0</v>
      </c>
      <c r="AF1495" s="15">
        <v>0</v>
      </c>
      <c r="AG1495" s="15">
        <v>1</v>
      </c>
      <c r="AH1495" s="15">
        <v>0</v>
      </c>
      <c r="AI1495" s="15">
        <v>0</v>
      </c>
      <c r="AJ1495" s="15">
        <v>0</v>
      </c>
    </row>
    <row r="1496" spans="2:36" x14ac:dyDescent="0.2">
      <c r="B1496" s="15">
        <v>100</v>
      </c>
      <c r="C1496" s="15">
        <v>25.21</v>
      </c>
      <c r="D1496" s="15">
        <v>9.84</v>
      </c>
      <c r="E1496" s="15">
        <v>1</v>
      </c>
      <c r="F1496" s="15">
        <v>0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1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1</v>
      </c>
      <c r="W1496" s="15">
        <v>0</v>
      </c>
      <c r="X1496" s="15">
        <v>0</v>
      </c>
      <c r="Y1496" s="15">
        <v>0</v>
      </c>
      <c r="Z1496" s="15">
        <v>1</v>
      </c>
      <c r="AA1496" s="15">
        <v>0</v>
      </c>
      <c r="AB1496" s="15">
        <v>0</v>
      </c>
      <c r="AC1496" s="15">
        <v>0</v>
      </c>
      <c r="AD1496" s="15">
        <v>0</v>
      </c>
      <c r="AE1496" s="15">
        <v>0</v>
      </c>
      <c r="AF1496" s="15">
        <v>1</v>
      </c>
      <c r="AG1496" s="15">
        <v>0</v>
      </c>
      <c r="AH1496" s="15">
        <v>0</v>
      </c>
      <c r="AI1496" s="15">
        <v>0</v>
      </c>
      <c r="AJ1496" s="15">
        <v>0</v>
      </c>
    </row>
    <row r="1497" spans="2:36" x14ac:dyDescent="0.2">
      <c r="B1497" s="15">
        <v>2191</v>
      </c>
      <c r="C1497" s="15">
        <v>50</v>
      </c>
      <c r="D1497" s="15">
        <v>50</v>
      </c>
      <c r="E1497" s="15">
        <v>1</v>
      </c>
      <c r="F1497" s="15">
        <v>0</v>
      </c>
      <c r="G1497" s="15">
        <v>0</v>
      </c>
      <c r="H1497" s="15">
        <v>1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1</v>
      </c>
      <c r="Y1497" s="15">
        <v>0</v>
      </c>
      <c r="Z1497" s="15">
        <v>0</v>
      </c>
      <c r="AA1497" s="15">
        <v>0</v>
      </c>
      <c r="AB1497" s="15">
        <v>0</v>
      </c>
      <c r="AC1497" s="15">
        <v>1</v>
      </c>
      <c r="AD1497" s="15">
        <v>0</v>
      </c>
      <c r="AE1497" s="15">
        <v>0</v>
      </c>
      <c r="AF1497" s="15">
        <v>0</v>
      </c>
      <c r="AG1497" s="15">
        <v>0</v>
      </c>
      <c r="AH1497" s="15">
        <v>0</v>
      </c>
      <c r="AI1497" s="15">
        <v>1</v>
      </c>
      <c r="AJ1497" s="15">
        <v>0</v>
      </c>
    </row>
    <row r="1498" spans="2:36" x14ac:dyDescent="0.2">
      <c r="B1498" s="15">
        <v>2349</v>
      </c>
      <c r="C1498" s="15">
        <v>4.7</v>
      </c>
      <c r="D1498" s="15">
        <v>3.6</v>
      </c>
      <c r="E1498" s="15">
        <v>1</v>
      </c>
      <c r="F1498" s="15">
        <v>1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1</v>
      </c>
      <c r="Y1498" s="15">
        <v>0</v>
      </c>
      <c r="Z1498" s="15">
        <v>0</v>
      </c>
      <c r="AA1498" s="15">
        <v>0</v>
      </c>
      <c r="AB1498" s="15">
        <v>0</v>
      </c>
      <c r="AC1498" s="15">
        <v>1</v>
      </c>
      <c r="AD1498" s="15">
        <v>0</v>
      </c>
      <c r="AE1498" s="15">
        <v>0</v>
      </c>
      <c r="AF1498" s="15">
        <v>0</v>
      </c>
      <c r="AG1498" s="15">
        <v>0</v>
      </c>
      <c r="AH1498" s="15">
        <v>0</v>
      </c>
      <c r="AI1498" s="15">
        <v>1</v>
      </c>
      <c r="AJ1498" s="15">
        <v>0</v>
      </c>
    </row>
    <row r="1499" spans="2:36" x14ac:dyDescent="0.2">
      <c r="B1499" s="15">
        <v>4390</v>
      </c>
      <c r="C1499" s="15">
        <v>6.99</v>
      </c>
      <c r="D1499" s="15">
        <v>6.99</v>
      </c>
      <c r="E1499" s="15">
        <v>0</v>
      </c>
      <c r="F1499" s="15">
        <v>1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1</v>
      </c>
      <c r="Y1499" s="15">
        <v>0</v>
      </c>
      <c r="Z1499" s="15">
        <v>0</v>
      </c>
      <c r="AA1499" s="15">
        <v>0</v>
      </c>
      <c r="AB1499" s="15">
        <v>0</v>
      </c>
      <c r="AC1499" s="15">
        <v>1</v>
      </c>
      <c r="AD1499" s="15">
        <v>0</v>
      </c>
      <c r="AE1499" s="15">
        <v>0</v>
      </c>
      <c r="AF1499" s="15">
        <v>1</v>
      </c>
      <c r="AG1499" s="15">
        <v>0</v>
      </c>
      <c r="AH1499" s="15">
        <v>0</v>
      </c>
      <c r="AI1499" s="15">
        <v>0</v>
      </c>
      <c r="AJ1499" s="15">
        <v>0</v>
      </c>
    </row>
    <row r="1500" spans="2:36" x14ac:dyDescent="0.2">
      <c r="B1500" s="15">
        <v>534</v>
      </c>
      <c r="C1500" s="15">
        <v>49.99</v>
      </c>
      <c r="D1500" s="15">
        <v>49.99</v>
      </c>
      <c r="E1500" s="15">
        <v>0</v>
      </c>
      <c r="F1500" s="15">
        <v>0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1</v>
      </c>
      <c r="V1500" s="15">
        <v>0</v>
      </c>
      <c r="W1500" s="15">
        <v>0</v>
      </c>
      <c r="X1500" s="15">
        <v>1</v>
      </c>
      <c r="Y1500" s="15">
        <v>0</v>
      </c>
      <c r="Z1500" s="15">
        <v>0</v>
      </c>
      <c r="AA1500" s="15">
        <v>0</v>
      </c>
      <c r="AB1500" s="15">
        <v>0</v>
      </c>
      <c r="AC1500" s="15">
        <v>1</v>
      </c>
      <c r="AD1500" s="15">
        <v>0</v>
      </c>
      <c r="AE1500" s="15">
        <v>0</v>
      </c>
      <c r="AF1500" s="15">
        <v>0</v>
      </c>
      <c r="AG1500" s="15">
        <v>1</v>
      </c>
      <c r="AH1500" s="15">
        <v>0</v>
      </c>
      <c r="AI1500" s="15">
        <v>0</v>
      </c>
      <c r="AJ1500" s="15">
        <v>0</v>
      </c>
    </row>
    <row r="1501" spans="2:36" x14ac:dyDescent="0.2">
      <c r="B1501" s="15">
        <v>1545</v>
      </c>
      <c r="C1501" s="15">
        <v>6.15</v>
      </c>
      <c r="D1501" s="15">
        <v>2.4500000000000002</v>
      </c>
      <c r="E1501" s="15">
        <v>1</v>
      </c>
      <c r="F1501" s="15">
        <v>1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1</v>
      </c>
      <c r="W1501" s="15">
        <v>0</v>
      </c>
      <c r="X1501" s="15">
        <v>0</v>
      </c>
      <c r="Y1501" s="15">
        <v>0</v>
      </c>
      <c r="Z1501" s="15">
        <v>1</v>
      </c>
      <c r="AA1501" s="15">
        <v>0</v>
      </c>
      <c r="AB1501" s="15">
        <v>0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2:36" x14ac:dyDescent="0.2">
      <c r="B1502" s="15">
        <v>5564</v>
      </c>
      <c r="C1502" s="15">
        <v>52</v>
      </c>
      <c r="D1502" s="15">
        <v>52</v>
      </c>
      <c r="E1502" s="15">
        <v>0</v>
      </c>
      <c r="F1502" s="15">
        <v>0</v>
      </c>
      <c r="G1502" s="15">
        <v>0</v>
      </c>
      <c r="H1502" s="15">
        <v>0</v>
      </c>
      <c r="I1502" s="15">
        <v>0</v>
      </c>
      <c r="J1502" s="15">
        <v>1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1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0</v>
      </c>
      <c r="AE1502" s="15">
        <v>1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2:36" x14ac:dyDescent="0.2">
      <c r="B1503" s="15">
        <v>2696</v>
      </c>
      <c r="C1503" s="15">
        <v>3</v>
      </c>
      <c r="D1503" s="15">
        <v>3</v>
      </c>
      <c r="E1503" s="15">
        <v>0</v>
      </c>
      <c r="F1503" s="15">
        <v>1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1</v>
      </c>
      <c r="Y1503" s="15">
        <v>0</v>
      </c>
      <c r="Z1503" s="15">
        <v>0</v>
      </c>
      <c r="AA1503" s="15">
        <v>0</v>
      </c>
      <c r="AB1503" s="15">
        <v>0</v>
      </c>
      <c r="AC1503" s="15">
        <v>1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</row>
    <row r="1504" spans="2:36" x14ac:dyDescent="0.2">
      <c r="B1504" s="15">
        <v>2993</v>
      </c>
      <c r="C1504" s="15">
        <v>27.17</v>
      </c>
      <c r="D1504" s="15">
        <v>14.99</v>
      </c>
      <c r="E1504" s="15">
        <v>1</v>
      </c>
      <c r="F1504" s="15">
        <v>0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1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1</v>
      </c>
      <c r="Y1504" s="15">
        <v>0</v>
      </c>
      <c r="Z1504" s="15">
        <v>0</v>
      </c>
      <c r="AA1504" s="15">
        <v>0</v>
      </c>
      <c r="AB1504" s="15">
        <v>0</v>
      </c>
      <c r="AC1504" s="15">
        <v>1</v>
      </c>
      <c r="AD1504" s="15">
        <v>0</v>
      </c>
      <c r="AE1504" s="15">
        <v>0</v>
      </c>
      <c r="AF1504" s="15">
        <v>1</v>
      </c>
      <c r="AG1504" s="15">
        <v>0</v>
      </c>
      <c r="AH1504" s="15">
        <v>0</v>
      </c>
      <c r="AI1504" s="15">
        <v>0</v>
      </c>
      <c r="AJ1504" s="15">
        <v>0</v>
      </c>
    </row>
    <row r="1505" spans="2:36" x14ac:dyDescent="0.2">
      <c r="B1505" s="15">
        <v>10067</v>
      </c>
      <c r="C1505" s="15">
        <v>57</v>
      </c>
      <c r="D1505" s="15">
        <v>57</v>
      </c>
      <c r="E1505" s="15">
        <v>0</v>
      </c>
      <c r="F1505" s="15">
        <v>0</v>
      </c>
      <c r="G1505" s="15">
        <v>1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1</v>
      </c>
      <c r="Y1505" s="15">
        <v>0</v>
      </c>
      <c r="Z1505" s="15">
        <v>0</v>
      </c>
      <c r="AA1505" s="15">
        <v>1</v>
      </c>
      <c r="AB1505" s="15">
        <v>0</v>
      </c>
      <c r="AC1505" s="15">
        <v>0</v>
      </c>
      <c r="AD1505" s="15">
        <v>0</v>
      </c>
      <c r="AE1505" s="15">
        <v>1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2:36" x14ac:dyDescent="0.2">
      <c r="B1506" s="15">
        <v>2016</v>
      </c>
      <c r="C1506" s="15">
        <v>49.8</v>
      </c>
      <c r="D1506" s="15">
        <v>6.15</v>
      </c>
      <c r="E1506" s="15">
        <v>1</v>
      </c>
      <c r="F1506" s="15">
        <v>0</v>
      </c>
      <c r="G1506" s="15">
        <v>0</v>
      </c>
      <c r="H1506" s="15">
        <v>0</v>
      </c>
      <c r="I1506" s="15">
        <v>1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1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1</v>
      </c>
      <c r="AC1506" s="15">
        <v>0</v>
      </c>
      <c r="AD1506" s="15">
        <v>0</v>
      </c>
      <c r="AE1506" s="15">
        <v>1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2:36" x14ac:dyDescent="0.2">
      <c r="B1507" s="15">
        <v>3277</v>
      </c>
      <c r="C1507" s="15">
        <v>1.5</v>
      </c>
      <c r="D1507" s="15">
        <v>0.99</v>
      </c>
      <c r="E1507" s="15">
        <v>1</v>
      </c>
      <c r="F1507" s="15">
        <v>0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1</v>
      </c>
      <c r="V1507" s="15">
        <v>0</v>
      </c>
      <c r="W1507" s="15">
        <v>0</v>
      </c>
      <c r="X1507" s="15">
        <v>1</v>
      </c>
      <c r="Y1507" s="15">
        <v>0</v>
      </c>
      <c r="Z1507" s="15">
        <v>0</v>
      </c>
      <c r="AA1507" s="15">
        <v>1</v>
      </c>
      <c r="AB1507" s="15">
        <v>0</v>
      </c>
      <c r="AC1507" s="15">
        <v>0</v>
      </c>
      <c r="AD1507" s="15">
        <v>0</v>
      </c>
      <c r="AE1507" s="15">
        <v>0</v>
      </c>
      <c r="AF1507" s="15">
        <v>0</v>
      </c>
      <c r="AG1507" s="15">
        <v>1</v>
      </c>
      <c r="AH1507" s="15">
        <v>0</v>
      </c>
      <c r="AI1507" s="15">
        <v>0</v>
      </c>
      <c r="AJ1507" s="15">
        <v>0</v>
      </c>
    </row>
    <row r="1508" spans="2:36" x14ac:dyDescent="0.2">
      <c r="B1508" s="15">
        <v>3162</v>
      </c>
      <c r="C1508" s="15">
        <v>466</v>
      </c>
      <c r="D1508" s="15">
        <v>1</v>
      </c>
      <c r="E1508" s="15">
        <v>1</v>
      </c>
      <c r="F1508" s="15">
        <v>0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1</v>
      </c>
      <c r="U1508" s="15">
        <v>0</v>
      </c>
      <c r="V1508" s="15">
        <v>0</v>
      </c>
      <c r="W1508" s="15">
        <v>0</v>
      </c>
      <c r="X1508" s="15">
        <v>1</v>
      </c>
      <c r="Y1508" s="15">
        <v>0</v>
      </c>
      <c r="Z1508" s="15">
        <v>0</v>
      </c>
      <c r="AA1508" s="15">
        <v>0</v>
      </c>
      <c r="AB1508" s="15">
        <v>1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2:36" x14ac:dyDescent="0.2">
      <c r="B1509" s="15">
        <v>2349</v>
      </c>
      <c r="C1509" s="15">
        <v>11.99</v>
      </c>
      <c r="D1509" s="15">
        <v>3.6</v>
      </c>
      <c r="E1509" s="15">
        <v>1</v>
      </c>
      <c r="F1509" s="15">
        <v>1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1</v>
      </c>
      <c r="Y1509" s="15">
        <v>0</v>
      </c>
      <c r="Z1509" s="15">
        <v>0</v>
      </c>
      <c r="AA1509" s="15">
        <v>0</v>
      </c>
      <c r="AB1509" s="15">
        <v>0</v>
      </c>
      <c r="AC1509" s="15">
        <v>1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</row>
    <row r="1510" spans="2:36" x14ac:dyDescent="0.2">
      <c r="B1510" s="15">
        <v>25433</v>
      </c>
      <c r="C1510" s="15">
        <v>3.99</v>
      </c>
      <c r="D1510" s="15">
        <v>3.99</v>
      </c>
      <c r="E1510" s="15">
        <v>0</v>
      </c>
      <c r="F1510" s="15">
        <v>0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1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1</v>
      </c>
      <c r="Y1510" s="15">
        <v>0</v>
      </c>
      <c r="Z1510" s="15">
        <v>0</v>
      </c>
      <c r="AA1510" s="15">
        <v>0</v>
      </c>
      <c r="AB1510" s="15">
        <v>0</v>
      </c>
      <c r="AC1510" s="15">
        <v>1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</row>
    <row r="1511" spans="2:36" x14ac:dyDescent="0.2">
      <c r="B1511" s="15">
        <v>1364</v>
      </c>
      <c r="C1511" s="15">
        <v>90</v>
      </c>
      <c r="D1511" s="15">
        <v>90</v>
      </c>
      <c r="E1511" s="15">
        <v>0</v>
      </c>
      <c r="F1511" s="15">
        <v>0</v>
      </c>
      <c r="G1511" s="15">
        <v>1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1</v>
      </c>
      <c r="Y1511" s="15">
        <v>0</v>
      </c>
      <c r="Z1511" s="15">
        <v>0</v>
      </c>
      <c r="AA1511" s="15">
        <v>0</v>
      </c>
      <c r="AB1511" s="15">
        <v>0</v>
      </c>
      <c r="AC1511" s="15">
        <v>1</v>
      </c>
      <c r="AD1511" s="15">
        <v>0</v>
      </c>
      <c r="AE1511" s="15">
        <v>0</v>
      </c>
      <c r="AF1511" s="15">
        <v>0</v>
      </c>
      <c r="AG1511" s="15">
        <v>0</v>
      </c>
      <c r="AH1511" s="15">
        <v>0</v>
      </c>
      <c r="AI1511" s="15">
        <v>1</v>
      </c>
      <c r="AJ1511" s="15">
        <v>0</v>
      </c>
    </row>
    <row r="1512" spans="2:36" x14ac:dyDescent="0.2">
      <c r="B1512" s="15">
        <v>3249</v>
      </c>
      <c r="C1512" s="15">
        <v>3.31</v>
      </c>
      <c r="D1512" s="15">
        <v>0.01</v>
      </c>
      <c r="E1512" s="15">
        <v>1</v>
      </c>
      <c r="F1512" s="15">
        <v>0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1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1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2:36" x14ac:dyDescent="0.2">
      <c r="B1513" s="15">
        <v>1029</v>
      </c>
      <c r="C1513" s="15">
        <v>1.07</v>
      </c>
      <c r="D1513" s="15">
        <v>1.07</v>
      </c>
      <c r="E1513" s="15">
        <v>0</v>
      </c>
      <c r="F1513" s="15">
        <v>0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1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1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1</v>
      </c>
      <c r="AD1513" s="15">
        <v>0</v>
      </c>
      <c r="AE1513" s="15">
        <v>0</v>
      </c>
      <c r="AF1513" s="15">
        <v>0</v>
      </c>
      <c r="AG1513" s="15">
        <v>0</v>
      </c>
      <c r="AH1513" s="15">
        <v>1</v>
      </c>
      <c r="AI1513" s="15">
        <v>0</v>
      </c>
      <c r="AJ1513" s="15">
        <v>0</v>
      </c>
    </row>
    <row r="1514" spans="2:36" x14ac:dyDescent="0.2">
      <c r="B1514" s="15">
        <v>2168</v>
      </c>
      <c r="C1514" s="15">
        <v>31.36</v>
      </c>
      <c r="D1514" s="15">
        <v>11.01</v>
      </c>
      <c r="E1514" s="15">
        <v>1</v>
      </c>
      <c r="F1514" s="15">
        <v>0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1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1</v>
      </c>
      <c r="AD1514" s="15">
        <v>0</v>
      </c>
      <c r="AE1514" s="15">
        <v>0</v>
      </c>
      <c r="AF1514" s="15">
        <v>1</v>
      </c>
      <c r="AG1514" s="15">
        <v>0</v>
      </c>
      <c r="AH1514" s="15">
        <v>0</v>
      </c>
      <c r="AI1514" s="15">
        <v>0</v>
      </c>
      <c r="AJ1514" s="15">
        <v>0</v>
      </c>
    </row>
    <row r="1515" spans="2:36" x14ac:dyDescent="0.2">
      <c r="B1515" s="15">
        <v>1004</v>
      </c>
      <c r="C1515" s="15">
        <v>26.78</v>
      </c>
      <c r="D1515" s="15">
        <v>0.99</v>
      </c>
      <c r="E1515" s="15">
        <v>1</v>
      </c>
      <c r="F1515" s="15">
        <v>0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1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1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0</v>
      </c>
      <c r="AE1515" s="15">
        <v>0</v>
      </c>
      <c r="AF1515" s="15">
        <v>1</v>
      </c>
      <c r="AG1515" s="15">
        <v>0</v>
      </c>
      <c r="AH1515" s="15">
        <v>0</v>
      </c>
      <c r="AI1515" s="15">
        <v>0</v>
      </c>
      <c r="AJ1515" s="15">
        <v>0</v>
      </c>
    </row>
    <row r="1516" spans="2:36" x14ac:dyDescent="0.2">
      <c r="B1516" s="15">
        <v>3249</v>
      </c>
      <c r="C1516" s="15">
        <v>18.5</v>
      </c>
      <c r="D1516" s="15">
        <v>0.01</v>
      </c>
      <c r="E1516" s="15">
        <v>1</v>
      </c>
      <c r="F1516" s="15">
        <v>0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1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1</v>
      </c>
      <c r="Y1516" s="15">
        <v>0</v>
      </c>
      <c r="Z1516" s="15">
        <v>0</v>
      </c>
      <c r="AA1516" s="15">
        <v>0</v>
      </c>
      <c r="AB1516" s="15">
        <v>1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2:36" x14ac:dyDescent="0.2">
      <c r="B1517" s="15">
        <v>4390</v>
      </c>
      <c r="C1517" s="15">
        <v>5.99</v>
      </c>
      <c r="D1517" s="15">
        <v>5.99</v>
      </c>
      <c r="E1517" s="15">
        <v>0</v>
      </c>
      <c r="F1517" s="15">
        <v>1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1</v>
      </c>
      <c r="Y1517" s="15">
        <v>0</v>
      </c>
      <c r="Z1517" s="15">
        <v>0</v>
      </c>
      <c r="AA1517" s="15">
        <v>0</v>
      </c>
      <c r="AB1517" s="15">
        <v>0</v>
      </c>
      <c r="AC1517" s="15">
        <v>1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2:36" x14ac:dyDescent="0.2">
      <c r="B1518" s="15">
        <v>5</v>
      </c>
      <c r="C1518" s="15">
        <v>77</v>
      </c>
      <c r="D1518" s="15">
        <v>19.989999999999998</v>
      </c>
      <c r="E1518" s="15">
        <v>1</v>
      </c>
      <c r="F1518" s="15">
        <v>1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1</v>
      </c>
      <c r="Y1518" s="15">
        <v>0</v>
      </c>
      <c r="Z1518" s="15">
        <v>0</v>
      </c>
      <c r="AA1518" s="15">
        <v>0</v>
      </c>
      <c r="AB1518" s="15">
        <v>1</v>
      </c>
      <c r="AC1518" s="15">
        <v>0</v>
      </c>
      <c r="AD1518" s="15">
        <v>0</v>
      </c>
      <c r="AE1518" s="15">
        <v>0</v>
      </c>
      <c r="AF1518" s="15">
        <v>0</v>
      </c>
      <c r="AG1518" s="15">
        <v>1</v>
      </c>
      <c r="AH1518" s="15">
        <v>0</v>
      </c>
      <c r="AI1518" s="15">
        <v>0</v>
      </c>
      <c r="AJ1518" s="15">
        <v>0</v>
      </c>
    </row>
    <row r="1519" spans="2:36" x14ac:dyDescent="0.2">
      <c r="B1519" s="15">
        <v>678</v>
      </c>
      <c r="C1519" s="15">
        <v>41</v>
      </c>
      <c r="D1519" s="15">
        <v>8.5</v>
      </c>
      <c r="E1519" s="15">
        <v>1</v>
      </c>
      <c r="F1519" s="15">
        <v>0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1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1</v>
      </c>
      <c r="Y1519" s="15">
        <v>0</v>
      </c>
      <c r="Z1519" s="15">
        <v>1</v>
      </c>
      <c r="AA1519" s="15">
        <v>0</v>
      </c>
      <c r="AB1519" s="15">
        <v>0</v>
      </c>
      <c r="AC1519" s="15">
        <v>0</v>
      </c>
      <c r="AD1519" s="15">
        <v>0</v>
      </c>
      <c r="AE1519" s="15">
        <v>0</v>
      </c>
      <c r="AF1519" s="15">
        <v>0</v>
      </c>
      <c r="AG1519" s="15">
        <v>1</v>
      </c>
      <c r="AH1519" s="15">
        <v>0</v>
      </c>
      <c r="AI1519" s="15">
        <v>0</v>
      </c>
      <c r="AJ1519" s="15">
        <v>0</v>
      </c>
    </row>
    <row r="1520" spans="2:36" x14ac:dyDescent="0.2">
      <c r="B1520" s="15">
        <v>4398</v>
      </c>
      <c r="C1520" s="15">
        <v>5.5</v>
      </c>
      <c r="D1520" s="15">
        <v>5.5</v>
      </c>
      <c r="E1520" s="15">
        <v>0</v>
      </c>
      <c r="F1520" s="15">
        <v>1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1</v>
      </c>
      <c r="Y1520" s="15">
        <v>0</v>
      </c>
      <c r="Z1520" s="15">
        <v>0</v>
      </c>
      <c r="AA1520" s="15">
        <v>0</v>
      </c>
      <c r="AB1520" s="15">
        <v>1</v>
      </c>
      <c r="AC1520" s="15">
        <v>0</v>
      </c>
      <c r="AD1520" s="15">
        <v>0</v>
      </c>
      <c r="AE1520" s="15">
        <v>0</v>
      </c>
      <c r="AF1520" s="15">
        <v>0</v>
      </c>
      <c r="AG1520" s="15">
        <v>1</v>
      </c>
      <c r="AH1520" s="15">
        <v>0</v>
      </c>
      <c r="AI1520" s="15">
        <v>0</v>
      </c>
      <c r="AJ1520" s="15">
        <v>0</v>
      </c>
    </row>
    <row r="1521" spans="2:36" x14ac:dyDescent="0.2">
      <c r="B1521" s="15">
        <v>1155</v>
      </c>
      <c r="C1521" s="15">
        <v>7.99</v>
      </c>
      <c r="D1521" s="15">
        <v>7.99</v>
      </c>
      <c r="E1521" s="15">
        <v>0</v>
      </c>
      <c r="F1521" s="15">
        <v>0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1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1</v>
      </c>
      <c r="Y1521" s="15">
        <v>0</v>
      </c>
      <c r="Z1521" s="15">
        <v>0</v>
      </c>
      <c r="AA1521" s="15">
        <v>0</v>
      </c>
      <c r="AB1521" s="15">
        <v>0</v>
      </c>
      <c r="AC1521" s="15">
        <v>1</v>
      </c>
      <c r="AD1521" s="15">
        <v>0</v>
      </c>
      <c r="AE1521" s="15">
        <v>0</v>
      </c>
      <c r="AF1521" s="15">
        <v>1</v>
      </c>
      <c r="AG1521" s="15">
        <v>0</v>
      </c>
      <c r="AH1521" s="15">
        <v>0</v>
      </c>
      <c r="AI1521" s="15">
        <v>0</v>
      </c>
      <c r="AJ1521" s="15">
        <v>0</v>
      </c>
    </row>
    <row r="1522" spans="2:36" x14ac:dyDescent="0.2">
      <c r="B1522" s="15">
        <v>1365</v>
      </c>
      <c r="C1522" s="15">
        <v>12.24</v>
      </c>
      <c r="D1522" s="15">
        <v>12.24</v>
      </c>
      <c r="E1522" s="15">
        <v>0</v>
      </c>
      <c r="F1522" s="15">
        <v>0</v>
      </c>
      <c r="G1522" s="15">
        <v>0</v>
      </c>
      <c r="H1522" s="15">
        <v>0</v>
      </c>
      <c r="I1522" s="15">
        <v>1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1</v>
      </c>
      <c r="W1522" s="15">
        <v>0</v>
      </c>
      <c r="X1522" s="15">
        <v>0</v>
      </c>
      <c r="Y1522" s="15">
        <v>0</v>
      </c>
      <c r="Z1522" s="15">
        <v>1</v>
      </c>
      <c r="AA1522" s="15">
        <v>0</v>
      </c>
      <c r="AB1522" s="15">
        <v>0</v>
      </c>
      <c r="AC1522" s="15">
        <v>0</v>
      </c>
      <c r="AD1522" s="15">
        <v>0</v>
      </c>
      <c r="AE1522" s="15">
        <v>0</v>
      </c>
      <c r="AF1522" s="15">
        <v>0</v>
      </c>
      <c r="AG1522" s="15">
        <v>0</v>
      </c>
      <c r="AH1522" s="15">
        <v>1</v>
      </c>
      <c r="AI1522" s="15">
        <v>0</v>
      </c>
      <c r="AJ1522" s="15">
        <v>0</v>
      </c>
    </row>
    <row r="1523" spans="2:36" x14ac:dyDescent="0.2">
      <c r="B1523" s="15">
        <v>54</v>
      </c>
      <c r="C1523" s="15">
        <v>5.53</v>
      </c>
      <c r="D1523" s="15">
        <v>1.23</v>
      </c>
      <c r="E1523" s="15">
        <v>1</v>
      </c>
      <c r="F1523" s="15">
        <v>0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1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1</v>
      </c>
      <c r="W1523" s="15">
        <v>0</v>
      </c>
      <c r="X1523" s="15">
        <v>0</v>
      </c>
      <c r="Y1523" s="15">
        <v>0</v>
      </c>
      <c r="Z1523" s="15">
        <v>0</v>
      </c>
      <c r="AA1523" s="15">
        <v>0</v>
      </c>
      <c r="AB1523" s="15">
        <v>1</v>
      </c>
      <c r="AC1523" s="15">
        <v>0</v>
      </c>
      <c r="AD1523" s="15">
        <v>0</v>
      </c>
      <c r="AE1523" s="15">
        <v>1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2:36" x14ac:dyDescent="0.2">
      <c r="B1524" s="15">
        <v>1848</v>
      </c>
      <c r="C1524" s="15">
        <v>36</v>
      </c>
      <c r="D1524" s="15">
        <v>9.99</v>
      </c>
      <c r="E1524" s="15">
        <v>1</v>
      </c>
      <c r="F1524" s="15">
        <v>0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1</v>
      </c>
      <c r="V1524" s="15">
        <v>0</v>
      </c>
      <c r="W1524" s="15">
        <v>0</v>
      </c>
      <c r="X1524" s="15">
        <v>1</v>
      </c>
      <c r="Y1524" s="15">
        <v>0</v>
      </c>
      <c r="Z1524" s="15">
        <v>0</v>
      </c>
      <c r="AA1524" s="15">
        <v>0</v>
      </c>
      <c r="AB1524" s="15">
        <v>0</v>
      </c>
      <c r="AC1524" s="15">
        <v>1</v>
      </c>
      <c r="AD1524" s="15">
        <v>0</v>
      </c>
      <c r="AE1524" s="15">
        <v>0</v>
      </c>
      <c r="AF1524" s="15">
        <v>0</v>
      </c>
      <c r="AG1524" s="15">
        <v>1</v>
      </c>
      <c r="AH1524" s="15">
        <v>0</v>
      </c>
      <c r="AI1524" s="15">
        <v>0</v>
      </c>
      <c r="AJ1524" s="15">
        <v>0</v>
      </c>
    </row>
    <row r="1525" spans="2:36" x14ac:dyDescent="0.2">
      <c r="B1525" s="15">
        <v>2220</v>
      </c>
      <c r="C1525" s="15">
        <v>115.27</v>
      </c>
      <c r="D1525" s="15">
        <v>0.99</v>
      </c>
      <c r="E1525" s="15">
        <v>1</v>
      </c>
      <c r="F1525" s="15">
        <v>1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1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0</v>
      </c>
      <c r="AE1525" s="15">
        <v>1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</row>
    <row r="1526" spans="2:36" x14ac:dyDescent="0.2">
      <c r="B1526" s="15">
        <v>1364</v>
      </c>
      <c r="C1526" s="15">
        <v>18.989999999999998</v>
      </c>
      <c r="D1526" s="15">
        <v>18.989999999999998</v>
      </c>
      <c r="E1526" s="15">
        <v>0</v>
      </c>
      <c r="F1526" s="15">
        <v>0</v>
      </c>
      <c r="G1526" s="15">
        <v>1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1</v>
      </c>
      <c r="Y1526" s="15">
        <v>0</v>
      </c>
      <c r="Z1526" s="15">
        <v>0</v>
      </c>
      <c r="AA1526" s="15">
        <v>0</v>
      </c>
      <c r="AB1526" s="15">
        <v>0</v>
      </c>
      <c r="AC1526" s="15">
        <v>1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2:36" x14ac:dyDescent="0.2">
      <c r="B1527" s="15">
        <v>3249</v>
      </c>
      <c r="C1527" s="15">
        <v>4.4000000000000004</v>
      </c>
      <c r="D1527" s="15">
        <v>0.01</v>
      </c>
      <c r="E1527" s="15">
        <v>1</v>
      </c>
      <c r="F1527" s="15">
        <v>0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1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1</v>
      </c>
      <c r="Y1527" s="15">
        <v>0</v>
      </c>
      <c r="Z1527" s="15">
        <v>0</v>
      </c>
      <c r="AA1527" s="15">
        <v>0</v>
      </c>
      <c r="AB1527" s="15">
        <v>1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2:36" x14ac:dyDescent="0.2">
      <c r="B1528" s="15">
        <v>613</v>
      </c>
      <c r="C1528" s="15">
        <v>8.61</v>
      </c>
      <c r="D1528" s="15">
        <v>8.61</v>
      </c>
      <c r="E1528" s="15">
        <v>0</v>
      </c>
      <c r="F1528" s="15">
        <v>0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1</v>
      </c>
      <c r="R1528" s="15">
        <v>0</v>
      </c>
      <c r="S1528" s="15">
        <v>0</v>
      </c>
      <c r="T1528" s="15">
        <v>0</v>
      </c>
      <c r="U1528" s="15">
        <v>0</v>
      </c>
      <c r="V1528" s="15">
        <v>1</v>
      </c>
      <c r="W1528" s="15">
        <v>0</v>
      </c>
      <c r="X1528" s="15">
        <v>0</v>
      </c>
      <c r="Y1528" s="15">
        <v>0</v>
      </c>
      <c r="Z1528" s="15">
        <v>1</v>
      </c>
      <c r="AA1528" s="15">
        <v>0</v>
      </c>
      <c r="AB1528" s="15">
        <v>0</v>
      </c>
      <c r="AC1528" s="15">
        <v>0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1</v>
      </c>
      <c r="AJ1528" s="15">
        <v>0</v>
      </c>
    </row>
    <row r="1529" spans="2:36" x14ac:dyDescent="0.2">
      <c r="B1529" s="15">
        <v>5257</v>
      </c>
      <c r="C1529" s="15">
        <v>12.99</v>
      </c>
      <c r="D1529" s="15">
        <v>12.99</v>
      </c>
      <c r="E1529" s="15">
        <v>0</v>
      </c>
      <c r="F1529" s="15">
        <v>1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1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0</v>
      </c>
      <c r="AE1529" s="15">
        <v>1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2:36" x14ac:dyDescent="0.2">
      <c r="B1530" s="15">
        <v>993</v>
      </c>
      <c r="C1530" s="15">
        <v>199.99</v>
      </c>
      <c r="D1530" s="15">
        <v>199.99</v>
      </c>
      <c r="E1530" s="15">
        <v>0</v>
      </c>
      <c r="F1530" s="15">
        <v>1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1</v>
      </c>
      <c r="Y1530" s="15">
        <v>0</v>
      </c>
      <c r="Z1530" s="15">
        <v>0</v>
      </c>
      <c r="AA1530" s="15">
        <v>0</v>
      </c>
      <c r="AB1530" s="15">
        <v>0</v>
      </c>
      <c r="AC1530" s="15">
        <v>1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2:36" x14ac:dyDescent="0.2">
      <c r="B1531" s="15">
        <v>1155</v>
      </c>
      <c r="C1531" s="15">
        <v>26.99</v>
      </c>
      <c r="D1531" s="15">
        <v>26.99</v>
      </c>
      <c r="E1531" s="15">
        <v>0</v>
      </c>
      <c r="F1531" s="15">
        <v>0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1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1</v>
      </c>
      <c r="Y1531" s="15">
        <v>0</v>
      </c>
      <c r="Z1531" s="15">
        <v>0</v>
      </c>
      <c r="AA1531" s="15">
        <v>0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1</v>
      </c>
      <c r="AH1531" s="15">
        <v>0</v>
      </c>
      <c r="AI1531" s="15">
        <v>0</v>
      </c>
      <c r="AJ1531" s="15">
        <v>0</v>
      </c>
    </row>
    <row r="1532" spans="2:36" x14ac:dyDescent="0.2">
      <c r="B1532" s="15">
        <v>4390</v>
      </c>
      <c r="C1532" s="15">
        <v>2</v>
      </c>
      <c r="D1532" s="15">
        <v>2</v>
      </c>
      <c r="E1532" s="15">
        <v>0</v>
      </c>
      <c r="F1532" s="15">
        <v>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1</v>
      </c>
      <c r="Y1532" s="15">
        <v>0</v>
      </c>
      <c r="Z1532" s="15">
        <v>0</v>
      </c>
      <c r="AA1532" s="15">
        <v>0</v>
      </c>
      <c r="AB1532" s="15">
        <v>0</v>
      </c>
      <c r="AC1532" s="15">
        <v>1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</row>
    <row r="1533" spans="2:36" x14ac:dyDescent="0.2">
      <c r="B1533" s="15">
        <v>534</v>
      </c>
      <c r="C1533" s="15">
        <v>23.86</v>
      </c>
      <c r="D1533" s="15">
        <v>19.95</v>
      </c>
      <c r="E1533" s="15">
        <v>1</v>
      </c>
      <c r="F1533" s="15">
        <v>0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1</v>
      </c>
      <c r="V1533" s="15">
        <v>0</v>
      </c>
      <c r="W1533" s="15">
        <v>0</v>
      </c>
      <c r="X1533" s="15">
        <v>1</v>
      </c>
      <c r="Y1533" s="15">
        <v>0</v>
      </c>
      <c r="Z1533" s="15">
        <v>0</v>
      </c>
      <c r="AA1533" s="15">
        <v>0</v>
      </c>
      <c r="AB1533" s="15">
        <v>0</v>
      </c>
      <c r="AC1533" s="15">
        <v>1</v>
      </c>
      <c r="AD1533" s="15">
        <v>0</v>
      </c>
      <c r="AE1533" s="15">
        <v>0</v>
      </c>
      <c r="AF1533" s="15">
        <v>0</v>
      </c>
      <c r="AG1533" s="15">
        <v>1</v>
      </c>
      <c r="AH1533" s="15">
        <v>0</v>
      </c>
      <c r="AI1533" s="15">
        <v>0</v>
      </c>
      <c r="AJ1533" s="15">
        <v>0</v>
      </c>
    </row>
    <row r="1534" spans="2:36" x14ac:dyDescent="0.2">
      <c r="B1534" s="15">
        <v>2179</v>
      </c>
      <c r="C1534" s="15">
        <v>9</v>
      </c>
      <c r="D1534" s="15">
        <v>6.99</v>
      </c>
      <c r="E1534" s="15">
        <v>1</v>
      </c>
      <c r="F1534" s="15">
        <v>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1</v>
      </c>
      <c r="Y1534" s="15">
        <v>0</v>
      </c>
      <c r="Z1534" s="15">
        <v>0</v>
      </c>
      <c r="AA1534" s="15">
        <v>0</v>
      </c>
      <c r="AB1534" s="15">
        <v>1</v>
      </c>
      <c r="AC1534" s="15">
        <v>0</v>
      </c>
      <c r="AD1534" s="15">
        <v>0</v>
      </c>
      <c r="AE1534" s="15">
        <v>0</v>
      </c>
      <c r="AF1534" s="15">
        <v>0</v>
      </c>
      <c r="AG1534" s="15">
        <v>1</v>
      </c>
      <c r="AH1534" s="15">
        <v>0</v>
      </c>
      <c r="AI1534" s="15">
        <v>0</v>
      </c>
      <c r="AJ1534" s="15">
        <v>0</v>
      </c>
    </row>
    <row r="1535" spans="2:36" x14ac:dyDescent="0.2">
      <c r="B1535" s="15">
        <v>302</v>
      </c>
      <c r="C1535" s="15">
        <v>77.55</v>
      </c>
      <c r="D1535" s="15">
        <v>2.85</v>
      </c>
      <c r="E1535" s="15">
        <v>1</v>
      </c>
      <c r="F1535" s="15">
        <v>0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1</v>
      </c>
      <c r="U1535" s="15">
        <v>0</v>
      </c>
      <c r="V1535" s="15">
        <v>0</v>
      </c>
      <c r="W1535" s="15">
        <v>0</v>
      </c>
      <c r="X1535" s="15">
        <v>1</v>
      </c>
      <c r="Y1535" s="15">
        <v>0</v>
      </c>
      <c r="Z1535" s="15">
        <v>0</v>
      </c>
      <c r="AA1535" s="15">
        <v>0</v>
      </c>
      <c r="AB1535" s="15">
        <v>0</v>
      </c>
      <c r="AC1535" s="15">
        <v>1</v>
      </c>
      <c r="AD1535" s="15">
        <v>0</v>
      </c>
      <c r="AE1535" s="15">
        <v>0</v>
      </c>
      <c r="AF1535" s="15">
        <v>0</v>
      </c>
      <c r="AG1535" s="15">
        <v>1</v>
      </c>
      <c r="AH1535" s="15">
        <v>0</v>
      </c>
      <c r="AI1535" s="15">
        <v>0</v>
      </c>
      <c r="AJ1535" s="15">
        <v>0</v>
      </c>
    </row>
    <row r="1536" spans="2:36" x14ac:dyDescent="0.2">
      <c r="B1536" s="15">
        <v>2349</v>
      </c>
      <c r="C1536" s="15">
        <v>6.4</v>
      </c>
      <c r="D1536" s="15">
        <v>3.6</v>
      </c>
      <c r="E1536" s="15">
        <v>1</v>
      </c>
      <c r="F1536" s="15">
        <v>1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1</v>
      </c>
      <c r="Y1536" s="15">
        <v>0</v>
      </c>
      <c r="Z1536" s="15">
        <v>0</v>
      </c>
      <c r="AA1536" s="15">
        <v>0</v>
      </c>
      <c r="AB1536" s="15">
        <v>0</v>
      </c>
      <c r="AC1536" s="15">
        <v>1</v>
      </c>
      <c r="AD1536" s="15">
        <v>0</v>
      </c>
      <c r="AE1536" s="15">
        <v>0</v>
      </c>
      <c r="AF1536" s="15">
        <v>1</v>
      </c>
      <c r="AG1536" s="15">
        <v>0</v>
      </c>
      <c r="AH1536" s="15">
        <v>0</v>
      </c>
      <c r="AI1536" s="15">
        <v>0</v>
      </c>
      <c r="AJ1536" s="15">
        <v>0</v>
      </c>
    </row>
    <row r="1537" spans="2:36" x14ac:dyDescent="0.2">
      <c r="B1537" s="15">
        <v>3385</v>
      </c>
      <c r="C1537" s="15">
        <v>0.99</v>
      </c>
      <c r="D1537" s="15">
        <v>0.99</v>
      </c>
      <c r="E1537" s="15">
        <v>0</v>
      </c>
      <c r="F1537" s="15">
        <v>0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1</v>
      </c>
      <c r="V1537" s="15">
        <v>0</v>
      </c>
      <c r="W1537" s="15">
        <v>0</v>
      </c>
      <c r="X1537" s="15">
        <v>1</v>
      </c>
      <c r="Y1537" s="15">
        <v>0</v>
      </c>
      <c r="Z1537" s="15">
        <v>0</v>
      </c>
      <c r="AA1537" s="15">
        <v>0</v>
      </c>
      <c r="AB1537" s="15">
        <v>0</v>
      </c>
      <c r="AC1537" s="15">
        <v>1</v>
      </c>
      <c r="AD1537" s="15">
        <v>0</v>
      </c>
      <c r="AE1537" s="15">
        <v>1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2:36" x14ac:dyDescent="0.2">
      <c r="B1538" s="15">
        <v>2349</v>
      </c>
      <c r="C1538" s="15">
        <v>32.69</v>
      </c>
      <c r="D1538" s="15">
        <v>0.6</v>
      </c>
      <c r="E1538" s="15">
        <v>1</v>
      </c>
      <c r="F1538" s="15">
        <v>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1</v>
      </c>
      <c r="Y1538" s="15">
        <v>0</v>
      </c>
      <c r="Z1538" s="15">
        <v>0</v>
      </c>
      <c r="AA1538" s="15">
        <v>0</v>
      </c>
      <c r="AB1538" s="15">
        <v>0</v>
      </c>
      <c r="AC1538" s="15">
        <v>1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</row>
    <row r="1539" spans="2:36" x14ac:dyDescent="0.2">
      <c r="B1539" s="15">
        <v>300</v>
      </c>
      <c r="C1539" s="15">
        <v>1.84</v>
      </c>
      <c r="D1539" s="15">
        <v>1.84</v>
      </c>
      <c r="E1539" s="15">
        <v>0</v>
      </c>
      <c r="F1539" s="15">
        <v>0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1</v>
      </c>
      <c r="V1539" s="15">
        <v>1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1</v>
      </c>
    </row>
    <row r="1540" spans="2:36" x14ac:dyDescent="0.2">
      <c r="B1540" s="15">
        <v>10067</v>
      </c>
      <c r="C1540" s="15">
        <v>21</v>
      </c>
      <c r="D1540" s="15">
        <v>21</v>
      </c>
      <c r="E1540" s="15">
        <v>0</v>
      </c>
      <c r="F1540" s="15">
        <v>0</v>
      </c>
      <c r="G1540" s="15">
        <v>1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1</v>
      </c>
      <c r="Y1540" s="15">
        <v>0</v>
      </c>
      <c r="Z1540" s="15">
        <v>0</v>
      </c>
      <c r="AA1540" s="15">
        <v>1</v>
      </c>
      <c r="AB1540" s="15">
        <v>0</v>
      </c>
      <c r="AC1540" s="15">
        <v>0</v>
      </c>
      <c r="AD1540" s="15">
        <v>0</v>
      </c>
      <c r="AE1540" s="15">
        <v>0</v>
      </c>
      <c r="AF1540" s="15">
        <v>1</v>
      </c>
      <c r="AG1540" s="15">
        <v>0</v>
      </c>
      <c r="AH1540" s="15">
        <v>0</v>
      </c>
      <c r="AI1540" s="15">
        <v>0</v>
      </c>
      <c r="AJ1540" s="15">
        <v>0</v>
      </c>
    </row>
    <row r="1541" spans="2:36" x14ac:dyDescent="0.2">
      <c r="B1541" s="15">
        <v>3385</v>
      </c>
      <c r="C1541" s="15">
        <v>2.75</v>
      </c>
      <c r="D1541" s="15">
        <v>2.75</v>
      </c>
      <c r="E1541" s="15">
        <v>0</v>
      </c>
      <c r="F1541" s="15">
        <v>0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1</v>
      </c>
      <c r="V1541" s="15">
        <v>0</v>
      </c>
      <c r="W1541" s="15">
        <v>0</v>
      </c>
      <c r="X1541" s="15">
        <v>1</v>
      </c>
      <c r="Y1541" s="15">
        <v>0</v>
      </c>
      <c r="Z1541" s="15">
        <v>0</v>
      </c>
      <c r="AA1541" s="15">
        <v>0</v>
      </c>
      <c r="AB1541" s="15">
        <v>0</v>
      </c>
      <c r="AC1541" s="15">
        <v>1</v>
      </c>
      <c r="AD1541" s="15">
        <v>0</v>
      </c>
      <c r="AE1541" s="15">
        <v>1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</row>
    <row r="1542" spans="2:36" x14ac:dyDescent="0.2">
      <c r="B1542" s="15">
        <v>1386</v>
      </c>
      <c r="C1542" s="15">
        <v>3.07</v>
      </c>
      <c r="D1542" s="15">
        <v>1.23</v>
      </c>
      <c r="E1542" s="15">
        <v>1</v>
      </c>
      <c r="F1542" s="15">
        <v>0</v>
      </c>
      <c r="G1542" s="15">
        <v>0</v>
      </c>
      <c r="H1542" s="15">
        <v>1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1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0</v>
      </c>
      <c r="AE1542" s="15">
        <v>1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</row>
    <row r="1543" spans="2:36" x14ac:dyDescent="0.2">
      <c r="B1543" s="15">
        <v>3385</v>
      </c>
      <c r="C1543" s="15">
        <v>1.99</v>
      </c>
      <c r="D1543" s="15">
        <v>1.99</v>
      </c>
      <c r="E1543" s="15">
        <v>0</v>
      </c>
      <c r="F1543" s="15">
        <v>0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1</v>
      </c>
      <c r="V1543" s="15">
        <v>0</v>
      </c>
      <c r="W1543" s="15">
        <v>0</v>
      </c>
      <c r="X1543" s="15">
        <v>1</v>
      </c>
      <c r="Y1543" s="15">
        <v>0</v>
      </c>
      <c r="Z1543" s="15">
        <v>0</v>
      </c>
      <c r="AA1543" s="15">
        <v>0</v>
      </c>
      <c r="AB1543" s="15">
        <v>0</v>
      </c>
      <c r="AC1543" s="15">
        <v>1</v>
      </c>
      <c r="AD1543" s="15">
        <v>0</v>
      </c>
      <c r="AE1543" s="15">
        <v>1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</row>
    <row r="1544" spans="2:36" x14ac:dyDescent="0.2">
      <c r="B1544" s="15">
        <v>1256</v>
      </c>
      <c r="C1544" s="15">
        <v>9.99</v>
      </c>
      <c r="D1544" s="15">
        <v>9.99</v>
      </c>
      <c r="E1544" s="15">
        <v>0</v>
      </c>
      <c r="F1544" s="15">
        <v>0</v>
      </c>
      <c r="G1544" s="15">
        <v>0</v>
      </c>
      <c r="H1544" s="15">
        <v>1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1</v>
      </c>
      <c r="Y1544" s="15">
        <v>0</v>
      </c>
      <c r="Z1544" s="15">
        <v>0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0</v>
      </c>
      <c r="AG1544" s="15">
        <v>1</v>
      </c>
      <c r="AH1544" s="15">
        <v>0</v>
      </c>
      <c r="AI1544" s="15">
        <v>0</v>
      </c>
      <c r="AJ1544" s="15">
        <v>0</v>
      </c>
    </row>
    <row r="1545" spans="2:36" x14ac:dyDescent="0.2">
      <c r="B1545" s="15">
        <v>1</v>
      </c>
      <c r="C1545" s="15">
        <v>197.5</v>
      </c>
      <c r="D1545" s="15">
        <v>9.99</v>
      </c>
      <c r="E1545" s="15">
        <v>1</v>
      </c>
      <c r="F1545" s="15">
        <v>0</v>
      </c>
      <c r="G1545" s="15">
        <v>1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1</v>
      </c>
      <c r="Y1545" s="15">
        <v>0</v>
      </c>
      <c r="Z1545" s="15">
        <v>0</v>
      </c>
      <c r="AA1545" s="15">
        <v>0</v>
      </c>
      <c r="AB1545" s="15">
        <v>1</v>
      </c>
      <c r="AC1545" s="15">
        <v>0</v>
      </c>
      <c r="AD1545" s="15">
        <v>0</v>
      </c>
      <c r="AE1545" s="15">
        <v>1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</row>
    <row r="1546" spans="2:36" x14ac:dyDescent="0.2">
      <c r="B1546" s="15">
        <v>2349</v>
      </c>
      <c r="C1546" s="15">
        <v>3.6</v>
      </c>
      <c r="D1546" s="15">
        <v>3.6</v>
      </c>
      <c r="E1546" s="15">
        <v>0</v>
      </c>
      <c r="F1546" s="15">
        <v>1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1</v>
      </c>
      <c r="Y1546" s="15">
        <v>0</v>
      </c>
      <c r="Z1546" s="15">
        <v>0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1</v>
      </c>
      <c r="AJ1546" s="15">
        <v>0</v>
      </c>
    </row>
    <row r="1547" spans="2:36" x14ac:dyDescent="0.2">
      <c r="B1547" s="15">
        <v>657</v>
      </c>
      <c r="C1547" s="15">
        <v>22.14</v>
      </c>
      <c r="D1547" s="15">
        <v>1.23</v>
      </c>
      <c r="E1547" s="15">
        <v>1</v>
      </c>
      <c r="F1547" s="15">
        <v>0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1</v>
      </c>
      <c r="R1547" s="15">
        <v>0</v>
      </c>
      <c r="S1547" s="15">
        <v>0</v>
      </c>
      <c r="T1547" s="15">
        <v>0</v>
      </c>
      <c r="U1547" s="15">
        <v>0</v>
      </c>
      <c r="V1547" s="15">
        <v>1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1</v>
      </c>
      <c r="AJ1547" s="15">
        <v>0</v>
      </c>
    </row>
    <row r="1548" spans="2:36" x14ac:dyDescent="0.2">
      <c r="B1548" s="15">
        <v>3385</v>
      </c>
      <c r="C1548" s="15">
        <v>6.5</v>
      </c>
      <c r="D1548" s="15">
        <v>2.99</v>
      </c>
      <c r="E1548" s="15">
        <v>1</v>
      </c>
      <c r="F1548" s="15">
        <v>1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1</v>
      </c>
      <c r="Y1548" s="15">
        <v>0</v>
      </c>
      <c r="Z1548" s="15">
        <v>0</v>
      </c>
      <c r="AA1548" s="15">
        <v>0</v>
      </c>
      <c r="AB1548" s="15">
        <v>0</v>
      </c>
      <c r="AC1548" s="15">
        <v>1</v>
      </c>
      <c r="AD1548" s="15">
        <v>0</v>
      </c>
      <c r="AE1548" s="15">
        <v>1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</row>
    <row r="1549" spans="2:36" x14ac:dyDescent="0.2">
      <c r="B1549" s="15">
        <v>2168</v>
      </c>
      <c r="C1549" s="15">
        <v>21.52</v>
      </c>
      <c r="D1549" s="15">
        <v>8.61</v>
      </c>
      <c r="E1549" s="15">
        <v>1</v>
      </c>
      <c r="F1549" s="15">
        <v>0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1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1</v>
      </c>
      <c r="W1549" s="15">
        <v>0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  <c r="AC1549" s="15">
        <v>1</v>
      </c>
      <c r="AD1549" s="15">
        <v>0</v>
      </c>
      <c r="AE1549" s="15">
        <v>1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</row>
    <row r="1550" spans="2:36" x14ac:dyDescent="0.2">
      <c r="B1550" s="15">
        <v>2168</v>
      </c>
      <c r="C1550" s="15">
        <v>23.92</v>
      </c>
      <c r="D1550" s="15">
        <v>11.01</v>
      </c>
      <c r="E1550" s="15">
        <v>1</v>
      </c>
      <c r="F1550" s="15">
        <v>0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1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1</v>
      </c>
      <c r="W1550" s="15">
        <v>0</v>
      </c>
      <c r="X1550" s="15">
        <v>0</v>
      </c>
      <c r="Y1550" s="15">
        <v>0</v>
      </c>
      <c r="Z1550" s="15">
        <v>0</v>
      </c>
      <c r="AA1550" s="15">
        <v>0</v>
      </c>
      <c r="AB1550" s="15">
        <v>0</v>
      </c>
      <c r="AC1550" s="15">
        <v>1</v>
      </c>
      <c r="AD1550" s="15">
        <v>0</v>
      </c>
      <c r="AE1550" s="15">
        <v>0</v>
      </c>
      <c r="AF1550" s="15">
        <v>0</v>
      </c>
      <c r="AG1550" s="15">
        <v>1</v>
      </c>
      <c r="AH1550" s="15">
        <v>0</v>
      </c>
      <c r="AI1550" s="15">
        <v>0</v>
      </c>
      <c r="AJ1550" s="15">
        <v>0</v>
      </c>
    </row>
    <row r="1551" spans="2:36" x14ac:dyDescent="0.2">
      <c r="B1551" s="15">
        <v>3249</v>
      </c>
      <c r="C1551" s="15">
        <v>1.58</v>
      </c>
      <c r="D1551" s="15">
        <v>0.01</v>
      </c>
      <c r="E1551" s="15">
        <v>1</v>
      </c>
      <c r="F1551" s="15">
        <v>0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1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1</v>
      </c>
      <c r="Y1551" s="15">
        <v>0</v>
      </c>
      <c r="Z1551" s="15">
        <v>0</v>
      </c>
      <c r="AA1551" s="15">
        <v>0</v>
      </c>
      <c r="AB1551" s="15">
        <v>1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</row>
    <row r="1552" spans="2:36" x14ac:dyDescent="0.2">
      <c r="B1552" s="15">
        <v>686</v>
      </c>
      <c r="C1552" s="15">
        <v>6.5</v>
      </c>
      <c r="D1552" s="15">
        <v>6.5</v>
      </c>
      <c r="E1552" s="15">
        <v>0</v>
      </c>
      <c r="F1552" s="15">
        <v>0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1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1</v>
      </c>
      <c r="Y1552" s="15">
        <v>0</v>
      </c>
      <c r="Z1552" s="15">
        <v>0</v>
      </c>
      <c r="AA1552" s="15">
        <v>0</v>
      </c>
      <c r="AB1552" s="15">
        <v>0</v>
      </c>
      <c r="AC1552" s="15">
        <v>1</v>
      </c>
      <c r="AD1552" s="15">
        <v>0</v>
      </c>
      <c r="AE1552" s="15">
        <v>1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</row>
    <row r="1553" spans="2:36" x14ac:dyDescent="0.2">
      <c r="B1553" s="15">
        <v>1</v>
      </c>
      <c r="C1553" s="15">
        <v>112.52</v>
      </c>
      <c r="D1553" s="15">
        <v>0.01</v>
      </c>
      <c r="E1553" s="15">
        <v>1</v>
      </c>
      <c r="F1553" s="15">
        <v>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1</v>
      </c>
      <c r="Y1553" s="15">
        <v>0</v>
      </c>
      <c r="Z1553" s="15">
        <v>0</v>
      </c>
      <c r="AA1553" s="15">
        <v>0</v>
      </c>
      <c r="AB1553" s="15">
        <v>1</v>
      </c>
      <c r="AC1553" s="15">
        <v>0</v>
      </c>
      <c r="AD1553" s="15">
        <v>0</v>
      </c>
      <c r="AE1553" s="15">
        <v>0</v>
      </c>
      <c r="AF1553" s="15">
        <v>0</v>
      </c>
      <c r="AG1553" s="15">
        <v>0</v>
      </c>
      <c r="AH1553" s="15">
        <v>0</v>
      </c>
      <c r="AI1553" s="15">
        <v>1</v>
      </c>
      <c r="AJ1553" s="15">
        <v>0</v>
      </c>
    </row>
    <row r="1554" spans="2:36" x14ac:dyDescent="0.2">
      <c r="B1554" s="15">
        <v>595</v>
      </c>
      <c r="C1554" s="15">
        <v>33.82</v>
      </c>
      <c r="D1554" s="15">
        <v>1.23</v>
      </c>
      <c r="E1554" s="15">
        <v>1</v>
      </c>
      <c r="F1554" s="15">
        <v>0</v>
      </c>
      <c r="G1554" s="15">
        <v>0</v>
      </c>
      <c r="H1554" s="15">
        <v>0</v>
      </c>
      <c r="I1554" s="15">
        <v>1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1</v>
      </c>
      <c r="W1554" s="15">
        <v>0</v>
      </c>
      <c r="X1554" s="15">
        <v>0</v>
      </c>
      <c r="Y1554" s="15">
        <v>0</v>
      </c>
      <c r="Z1554" s="15">
        <v>0</v>
      </c>
      <c r="AA1554" s="15">
        <v>0</v>
      </c>
      <c r="AB1554" s="15">
        <v>0</v>
      </c>
      <c r="AC1554" s="15">
        <v>1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</row>
    <row r="1555" spans="2:36" x14ac:dyDescent="0.2">
      <c r="B1555" s="15">
        <v>3385</v>
      </c>
      <c r="C1555" s="15">
        <v>11.95</v>
      </c>
      <c r="D1555" s="15">
        <v>11.95</v>
      </c>
      <c r="E1555" s="15">
        <v>0</v>
      </c>
      <c r="F1555" s="15">
        <v>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1</v>
      </c>
      <c r="Y1555" s="15">
        <v>0</v>
      </c>
      <c r="Z1555" s="15">
        <v>0</v>
      </c>
      <c r="AA1555" s="15">
        <v>0</v>
      </c>
      <c r="AB1555" s="15">
        <v>0</v>
      </c>
      <c r="AC1555" s="15">
        <v>1</v>
      </c>
      <c r="AD1555" s="15">
        <v>0</v>
      </c>
      <c r="AE1555" s="15">
        <v>1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</row>
    <row r="1556" spans="2:36" x14ac:dyDescent="0.2">
      <c r="B1556" s="15">
        <v>83</v>
      </c>
      <c r="C1556" s="15">
        <v>48</v>
      </c>
      <c r="D1556" s="15">
        <v>9.99</v>
      </c>
      <c r="E1556" s="15">
        <v>1</v>
      </c>
      <c r="F1556" s="15">
        <v>0</v>
      </c>
      <c r="G1556" s="15">
        <v>1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1</v>
      </c>
      <c r="Y1556" s="15">
        <v>0</v>
      </c>
      <c r="Z1556" s="15">
        <v>0</v>
      </c>
      <c r="AA1556" s="15">
        <v>0</v>
      </c>
      <c r="AB1556" s="15">
        <v>1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2:36" x14ac:dyDescent="0.2">
      <c r="B1557" s="15">
        <v>2349</v>
      </c>
      <c r="C1557" s="15">
        <v>3.85</v>
      </c>
      <c r="D1557" s="15">
        <v>3.6</v>
      </c>
      <c r="E1557" s="15">
        <v>1</v>
      </c>
      <c r="F1557" s="15">
        <v>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1</v>
      </c>
      <c r="Y1557" s="15">
        <v>0</v>
      </c>
      <c r="Z1557" s="15">
        <v>0</v>
      </c>
      <c r="AA1557" s="15">
        <v>0</v>
      </c>
      <c r="AB1557" s="15">
        <v>0</v>
      </c>
      <c r="AC1557" s="15">
        <v>1</v>
      </c>
      <c r="AD1557" s="15">
        <v>0</v>
      </c>
      <c r="AE1557" s="15">
        <v>0</v>
      </c>
      <c r="AF1557" s="15">
        <v>0</v>
      </c>
      <c r="AG1557" s="15">
        <v>1</v>
      </c>
      <c r="AH1557" s="15">
        <v>0</v>
      </c>
      <c r="AI1557" s="15">
        <v>0</v>
      </c>
      <c r="AJ1557" s="15">
        <v>0</v>
      </c>
    </row>
    <row r="1558" spans="2:36" x14ac:dyDescent="0.2">
      <c r="B1558" s="15">
        <v>109</v>
      </c>
      <c r="C1558" s="15">
        <v>0.99</v>
      </c>
      <c r="D1558" s="15">
        <v>0.99</v>
      </c>
      <c r="E1558" s="15">
        <v>0</v>
      </c>
      <c r="F1558" s="15">
        <v>0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1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1</v>
      </c>
      <c r="Y1558" s="15">
        <v>0</v>
      </c>
      <c r="Z1558" s="15">
        <v>0</v>
      </c>
      <c r="AA1558" s="15">
        <v>0</v>
      </c>
      <c r="AB1558" s="15">
        <v>0</v>
      </c>
      <c r="AC1558" s="15">
        <v>1</v>
      </c>
      <c r="AD1558" s="15">
        <v>0</v>
      </c>
      <c r="AE1558" s="15">
        <v>0</v>
      </c>
      <c r="AF1558" s="15">
        <v>1</v>
      </c>
      <c r="AG1558" s="15">
        <v>0</v>
      </c>
      <c r="AH1558" s="15">
        <v>0</v>
      </c>
      <c r="AI1558" s="15">
        <v>0</v>
      </c>
      <c r="AJ1558" s="15">
        <v>0</v>
      </c>
    </row>
    <row r="1559" spans="2:36" x14ac:dyDescent="0.2">
      <c r="B1559" s="15">
        <v>533</v>
      </c>
      <c r="C1559" s="15">
        <v>112.5</v>
      </c>
      <c r="D1559" s="15">
        <v>0.01</v>
      </c>
      <c r="E1559" s="15">
        <v>1</v>
      </c>
      <c r="F1559" s="15">
        <v>0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1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1</v>
      </c>
      <c r="Y1559" s="15">
        <v>0</v>
      </c>
      <c r="Z1559" s="15">
        <v>0</v>
      </c>
      <c r="AA1559" s="15">
        <v>0</v>
      </c>
      <c r="AB1559" s="15">
        <v>0</v>
      </c>
      <c r="AC1559" s="15">
        <v>1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</row>
    <row r="1560" spans="2:36" x14ac:dyDescent="0.2">
      <c r="B1560" s="15">
        <v>27132</v>
      </c>
      <c r="C1560" s="15">
        <v>42.12</v>
      </c>
      <c r="D1560" s="15">
        <v>0.99</v>
      </c>
      <c r="E1560" s="15">
        <v>1</v>
      </c>
      <c r="F1560" s="15">
        <v>0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1</v>
      </c>
      <c r="U1560" s="15">
        <v>0</v>
      </c>
      <c r="V1560" s="15">
        <v>0</v>
      </c>
      <c r="W1560" s="15">
        <v>0</v>
      </c>
      <c r="X1560" s="15">
        <v>1</v>
      </c>
      <c r="Y1560" s="15">
        <v>0</v>
      </c>
      <c r="Z1560" s="15">
        <v>0</v>
      </c>
      <c r="AA1560" s="15">
        <v>0</v>
      </c>
      <c r="AB1560" s="15">
        <v>1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</row>
    <row r="1561" spans="2:36" x14ac:dyDescent="0.2">
      <c r="B1561" s="15">
        <v>1166</v>
      </c>
      <c r="C1561" s="15">
        <v>23.37</v>
      </c>
      <c r="D1561" s="15">
        <v>11.07</v>
      </c>
      <c r="E1561" s="15">
        <v>0</v>
      </c>
      <c r="F1561" s="15">
        <v>0</v>
      </c>
      <c r="G1561" s="15">
        <v>0</v>
      </c>
      <c r="H1561" s="15">
        <v>0</v>
      </c>
      <c r="I1561" s="15">
        <v>1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1</v>
      </c>
      <c r="W1561" s="15">
        <v>0</v>
      </c>
      <c r="X1561" s="15">
        <v>0</v>
      </c>
      <c r="Y1561" s="15">
        <v>0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1</v>
      </c>
    </row>
    <row r="1562" spans="2:36" x14ac:dyDescent="0.2">
      <c r="B1562" s="15">
        <v>105</v>
      </c>
      <c r="C1562" s="15">
        <v>2.4500000000000002</v>
      </c>
      <c r="D1562" s="15">
        <v>2.4500000000000002</v>
      </c>
      <c r="E1562" s="15">
        <v>0</v>
      </c>
      <c r="F1562" s="15">
        <v>0</v>
      </c>
      <c r="G1562" s="15">
        <v>0</v>
      </c>
      <c r="H1562" s="15">
        <v>0</v>
      </c>
      <c r="I1562" s="15">
        <v>0</v>
      </c>
      <c r="J1562" s="15">
        <v>0</v>
      </c>
      <c r="K1562" s="15">
        <v>1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1</v>
      </c>
      <c r="W1562" s="15">
        <v>0</v>
      </c>
      <c r="X1562" s="15">
        <v>0</v>
      </c>
      <c r="Y1562" s="15">
        <v>0</v>
      </c>
      <c r="Z1562" s="15">
        <v>0</v>
      </c>
      <c r="AA1562" s="15">
        <v>1</v>
      </c>
      <c r="AB1562" s="15">
        <v>0</v>
      </c>
      <c r="AC1562" s="15">
        <v>0</v>
      </c>
      <c r="AD1562" s="15">
        <v>0</v>
      </c>
      <c r="AE1562" s="15">
        <v>0</v>
      </c>
      <c r="AF1562" s="15">
        <v>0</v>
      </c>
      <c r="AG1562" s="15">
        <v>1</v>
      </c>
      <c r="AH1562" s="15">
        <v>0</v>
      </c>
      <c r="AI1562" s="15">
        <v>0</v>
      </c>
      <c r="AJ1562" s="15">
        <v>0</v>
      </c>
    </row>
    <row r="1563" spans="2:36" x14ac:dyDescent="0.2">
      <c r="B1563" s="15">
        <v>3249</v>
      </c>
      <c r="C1563" s="15">
        <v>0.01</v>
      </c>
      <c r="D1563" s="15">
        <v>0.01</v>
      </c>
      <c r="E1563" s="15">
        <v>0</v>
      </c>
      <c r="F1563" s="15">
        <v>0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1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1</v>
      </c>
      <c r="Y1563" s="15">
        <v>0</v>
      </c>
      <c r="Z1563" s="15">
        <v>0</v>
      </c>
      <c r="AA1563" s="15">
        <v>0</v>
      </c>
      <c r="AB1563" s="15">
        <v>1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</row>
    <row r="1564" spans="2:36" x14ac:dyDescent="0.2">
      <c r="B1564" s="15">
        <v>2220</v>
      </c>
      <c r="C1564" s="15">
        <v>36.549999999999997</v>
      </c>
      <c r="D1564" s="15">
        <v>0.99</v>
      </c>
      <c r="E1564" s="15">
        <v>1</v>
      </c>
      <c r="F1564" s="15">
        <v>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1</v>
      </c>
      <c r="Y1564" s="15">
        <v>0</v>
      </c>
      <c r="Z1564" s="15">
        <v>0</v>
      </c>
      <c r="AA1564" s="15">
        <v>1</v>
      </c>
      <c r="AB1564" s="15">
        <v>0</v>
      </c>
      <c r="AC1564" s="15">
        <v>0</v>
      </c>
      <c r="AD1564" s="15">
        <v>0</v>
      </c>
      <c r="AE1564" s="15">
        <v>1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2:36" x14ac:dyDescent="0.2">
      <c r="B1565" s="15">
        <v>336</v>
      </c>
      <c r="C1565" s="15">
        <v>122.5</v>
      </c>
      <c r="D1565" s="15">
        <v>2</v>
      </c>
      <c r="E1565" s="15">
        <v>1</v>
      </c>
      <c r="F1565" s="15">
        <v>1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1</v>
      </c>
      <c r="Y1565" s="15">
        <v>0</v>
      </c>
      <c r="Z1565" s="15">
        <v>0</v>
      </c>
      <c r="AA1565" s="15">
        <v>0</v>
      </c>
      <c r="AB1565" s="15">
        <v>0</v>
      </c>
      <c r="AC1565" s="15">
        <v>1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2:36" x14ac:dyDescent="0.2">
      <c r="B1566" s="15">
        <v>4390</v>
      </c>
      <c r="C1566" s="15">
        <v>5.49</v>
      </c>
      <c r="D1566" s="15">
        <v>5.49</v>
      </c>
      <c r="E1566" s="15">
        <v>0</v>
      </c>
      <c r="F1566" s="15">
        <v>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1</v>
      </c>
      <c r="Y1566" s="15">
        <v>0</v>
      </c>
      <c r="Z1566" s="15">
        <v>0</v>
      </c>
      <c r="AA1566" s="15">
        <v>0</v>
      </c>
      <c r="AB1566" s="15">
        <v>0</v>
      </c>
      <c r="AC1566" s="15">
        <v>1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2:36" x14ac:dyDescent="0.2">
      <c r="B1567" s="15">
        <v>27132</v>
      </c>
      <c r="C1567" s="15">
        <v>41.57</v>
      </c>
      <c r="D1567" s="15">
        <v>0.99</v>
      </c>
      <c r="E1567" s="15">
        <v>1</v>
      </c>
      <c r="F1567" s="15">
        <v>0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1</v>
      </c>
      <c r="U1567" s="15">
        <v>0</v>
      </c>
      <c r="V1567" s="15">
        <v>0</v>
      </c>
      <c r="W1567" s="15">
        <v>0</v>
      </c>
      <c r="X1567" s="15">
        <v>1</v>
      </c>
      <c r="Y1567" s="15">
        <v>0</v>
      </c>
      <c r="Z1567" s="15">
        <v>0</v>
      </c>
      <c r="AA1567" s="15">
        <v>0</v>
      </c>
      <c r="AB1567" s="15">
        <v>1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</row>
    <row r="1568" spans="2:36" x14ac:dyDescent="0.2">
      <c r="B1568" s="15">
        <v>2349</v>
      </c>
      <c r="C1568" s="15">
        <v>26.01</v>
      </c>
      <c r="D1568" s="15">
        <v>3.6</v>
      </c>
      <c r="E1568" s="15">
        <v>1</v>
      </c>
      <c r="F1568" s="15">
        <v>1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1</v>
      </c>
      <c r="Y1568" s="15">
        <v>0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1</v>
      </c>
      <c r="AJ1568" s="15">
        <v>0</v>
      </c>
    </row>
    <row r="1569" spans="2:36" x14ac:dyDescent="0.2">
      <c r="B1569" s="15">
        <v>5812</v>
      </c>
      <c r="C1569" s="15">
        <v>15.92</v>
      </c>
      <c r="D1569" s="15">
        <v>15.92</v>
      </c>
      <c r="E1569" s="15">
        <v>0</v>
      </c>
      <c r="F1569" s="15">
        <v>0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1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</v>
      </c>
      <c r="Y1569" s="15">
        <v>0</v>
      </c>
      <c r="Z1569" s="15">
        <v>0</v>
      </c>
      <c r="AA1569" s="15">
        <v>0</v>
      </c>
      <c r="AB1569" s="15">
        <v>1</v>
      </c>
      <c r="AC1569" s="15">
        <v>0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1</v>
      </c>
      <c r="AJ1569" s="15">
        <v>0</v>
      </c>
    </row>
    <row r="1570" spans="2:36" x14ac:dyDescent="0.2">
      <c r="B1570" s="15">
        <v>1545</v>
      </c>
      <c r="C1570" s="15">
        <v>7.43</v>
      </c>
      <c r="D1570" s="15">
        <v>2.4500000000000002</v>
      </c>
      <c r="E1570" s="15">
        <v>1</v>
      </c>
      <c r="F1570" s="15">
        <v>1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1</v>
      </c>
      <c r="W1570" s="15">
        <v>0</v>
      </c>
      <c r="X1570" s="15">
        <v>0</v>
      </c>
      <c r="Y1570" s="15">
        <v>0</v>
      </c>
      <c r="Z1570" s="15">
        <v>1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2:36" x14ac:dyDescent="0.2">
      <c r="B1571" s="15">
        <v>170</v>
      </c>
      <c r="C1571" s="15">
        <v>10.45</v>
      </c>
      <c r="D1571" s="15">
        <v>1.23</v>
      </c>
      <c r="E1571" s="15">
        <v>1</v>
      </c>
      <c r="F1571" s="15">
        <v>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1</v>
      </c>
      <c r="W1571" s="15">
        <v>0</v>
      </c>
      <c r="X1571" s="15">
        <v>0</v>
      </c>
      <c r="Y1571" s="15">
        <v>0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0</v>
      </c>
      <c r="AG1571" s="15">
        <v>0</v>
      </c>
      <c r="AH1571" s="15">
        <v>1</v>
      </c>
      <c r="AI1571" s="15">
        <v>0</v>
      </c>
      <c r="AJ1571" s="15">
        <v>0</v>
      </c>
    </row>
    <row r="1572" spans="2:36" x14ac:dyDescent="0.2">
      <c r="B1572" s="15">
        <v>657</v>
      </c>
      <c r="C1572" s="15">
        <v>7.38</v>
      </c>
      <c r="D1572" s="15">
        <v>7.38</v>
      </c>
      <c r="E1572" s="15">
        <v>0</v>
      </c>
      <c r="F1572" s="15">
        <v>0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1</v>
      </c>
      <c r="R1572" s="15">
        <v>0</v>
      </c>
      <c r="S1572" s="15">
        <v>0</v>
      </c>
      <c r="T1572" s="15">
        <v>0</v>
      </c>
      <c r="U1572" s="15">
        <v>0</v>
      </c>
      <c r="V1572" s="15">
        <v>1</v>
      </c>
      <c r="W1572" s="15">
        <v>0</v>
      </c>
      <c r="X1572" s="15">
        <v>0</v>
      </c>
      <c r="Y1572" s="15">
        <v>0</v>
      </c>
      <c r="Z1572" s="15">
        <v>1</v>
      </c>
      <c r="AA1572" s="15">
        <v>0</v>
      </c>
      <c r="AB1572" s="15">
        <v>0</v>
      </c>
      <c r="AC1572" s="15">
        <v>0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1</v>
      </c>
      <c r="AJ1572" s="15">
        <v>0</v>
      </c>
    </row>
    <row r="1573" spans="2:36" x14ac:dyDescent="0.2">
      <c r="B1573" s="15">
        <v>2349</v>
      </c>
      <c r="C1573" s="15">
        <v>4.51</v>
      </c>
      <c r="D1573" s="15">
        <v>3.6</v>
      </c>
      <c r="E1573" s="15">
        <v>1</v>
      </c>
      <c r="F1573" s="15">
        <v>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1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2:36" x14ac:dyDescent="0.2">
      <c r="B1574" s="15">
        <v>53</v>
      </c>
      <c r="C1574" s="15">
        <v>3.75</v>
      </c>
      <c r="D1574" s="15">
        <v>1.77</v>
      </c>
      <c r="E1574" s="15">
        <v>1</v>
      </c>
      <c r="F1574" s="15">
        <v>0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1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1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  <c r="AC1574" s="15">
        <v>1</v>
      </c>
      <c r="AD1574" s="15">
        <v>0</v>
      </c>
      <c r="AE1574" s="15">
        <v>0</v>
      </c>
      <c r="AF1574" s="15">
        <v>0</v>
      </c>
      <c r="AG1574" s="15">
        <v>0</v>
      </c>
      <c r="AH1574" s="15">
        <v>1</v>
      </c>
      <c r="AI1574" s="15">
        <v>0</v>
      </c>
      <c r="AJ1574" s="15">
        <v>0</v>
      </c>
    </row>
    <row r="1575" spans="2:36" x14ac:dyDescent="0.2">
      <c r="B1575" s="15">
        <v>4366</v>
      </c>
      <c r="C1575" s="15">
        <v>6.76</v>
      </c>
      <c r="D1575" s="15">
        <v>2.4500000000000002</v>
      </c>
      <c r="E1575" s="15">
        <v>1</v>
      </c>
      <c r="F1575" s="15">
        <v>0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1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1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  <c r="AC1575" s="15">
        <v>1</v>
      </c>
      <c r="AD1575" s="15">
        <v>0</v>
      </c>
      <c r="AE1575" s="15">
        <v>0</v>
      </c>
      <c r="AF1575" s="15">
        <v>1</v>
      </c>
      <c r="AG1575" s="15">
        <v>0</v>
      </c>
      <c r="AH1575" s="15">
        <v>0</v>
      </c>
      <c r="AI1575" s="15">
        <v>0</v>
      </c>
      <c r="AJ1575" s="15">
        <v>0</v>
      </c>
    </row>
    <row r="1576" spans="2:36" x14ac:dyDescent="0.2">
      <c r="B1576" s="15">
        <v>626</v>
      </c>
      <c r="C1576" s="15">
        <v>9.99</v>
      </c>
      <c r="D1576" s="15">
        <v>9.99</v>
      </c>
      <c r="E1576" s="15">
        <v>0</v>
      </c>
      <c r="F1576" s="15">
        <v>1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1</v>
      </c>
      <c r="AB1576" s="15">
        <v>0</v>
      </c>
      <c r="AC1576" s="15">
        <v>0</v>
      </c>
      <c r="AD1576" s="15">
        <v>0</v>
      </c>
      <c r="AE1576" s="15">
        <v>0</v>
      </c>
      <c r="AF1576" s="15">
        <v>0</v>
      </c>
      <c r="AG1576" s="15">
        <v>1</v>
      </c>
      <c r="AH1576" s="15">
        <v>0</v>
      </c>
      <c r="AI1576" s="15">
        <v>0</v>
      </c>
      <c r="AJ1576" s="15">
        <v>0</v>
      </c>
    </row>
    <row r="1577" spans="2:36" x14ac:dyDescent="0.2">
      <c r="B1577" s="15">
        <v>4398</v>
      </c>
      <c r="C1577" s="15">
        <v>5.25</v>
      </c>
      <c r="D1577" s="15">
        <v>5.25</v>
      </c>
      <c r="E1577" s="15">
        <v>0</v>
      </c>
      <c r="F1577" s="15">
        <v>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1</v>
      </c>
      <c r="AB1577" s="15">
        <v>0</v>
      </c>
      <c r="AC1577" s="15">
        <v>0</v>
      </c>
      <c r="AD1577" s="15">
        <v>0</v>
      </c>
      <c r="AE1577" s="15">
        <v>1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2:36" x14ac:dyDescent="0.2">
      <c r="B1578" s="15">
        <v>53</v>
      </c>
      <c r="C1578" s="15">
        <v>5.35</v>
      </c>
      <c r="D1578" s="15">
        <v>1.77</v>
      </c>
      <c r="E1578" s="15">
        <v>1</v>
      </c>
      <c r="F1578" s="15">
        <v>0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1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1</v>
      </c>
      <c r="X1578" s="15">
        <v>0</v>
      </c>
      <c r="Y1578" s="15">
        <v>0</v>
      </c>
      <c r="Z1578" s="15">
        <v>0</v>
      </c>
      <c r="AA1578" s="15">
        <v>0</v>
      </c>
      <c r="AB1578" s="15">
        <v>0</v>
      </c>
      <c r="AC1578" s="15">
        <v>1</v>
      </c>
      <c r="AD1578" s="15">
        <v>0</v>
      </c>
      <c r="AE1578" s="15">
        <v>0</v>
      </c>
      <c r="AF1578" s="15">
        <v>0</v>
      </c>
      <c r="AG1578" s="15">
        <v>0</v>
      </c>
      <c r="AH1578" s="15">
        <v>1</v>
      </c>
      <c r="AI1578" s="15">
        <v>0</v>
      </c>
      <c r="AJ1578" s="15">
        <v>0</v>
      </c>
    </row>
    <row r="1579" spans="2:36" x14ac:dyDescent="0.2">
      <c r="B1579" s="15">
        <v>2349</v>
      </c>
      <c r="C1579" s="15">
        <v>4.9400000000000004</v>
      </c>
      <c r="D1579" s="15">
        <v>3.6</v>
      </c>
      <c r="E1579" s="15">
        <v>1</v>
      </c>
      <c r="F1579" s="15">
        <v>1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1</v>
      </c>
      <c r="AJ1579" s="15">
        <v>0</v>
      </c>
    </row>
    <row r="1580" spans="2:36" x14ac:dyDescent="0.2">
      <c r="B1580" s="15">
        <v>9003</v>
      </c>
      <c r="C1580" s="15">
        <v>10.55</v>
      </c>
      <c r="D1580" s="15">
        <v>7.49</v>
      </c>
      <c r="E1580" s="15">
        <v>1</v>
      </c>
      <c r="F1580" s="15">
        <v>0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1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1</v>
      </c>
      <c r="AG1580" s="15">
        <v>0</v>
      </c>
      <c r="AH1580" s="15">
        <v>0</v>
      </c>
      <c r="AI1580" s="15">
        <v>0</v>
      </c>
      <c r="AJ1580" s="15">
        <v>0</v>
      </c>
    </row>
    <row r="1581" spans="2:36" x14ac:dyDescent="0.2">
      <c r="B1581" s="15">
        <v>1155</v>
      </c>
      <c r="C1581" s="15">
        <v>7.99</v>
      </c>
      <c r="D1581" s="15">
        <v>7.99</v>
      </c>
      <c r="E1581" s="15">
        <v>0</v>
      </c>
      <c r="F1581" s="15">
        <v>0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1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1</v>
      </c>
      <c r="AD1581" s="15">
        <v>0</v>
      </c>
      <c r="AE1581" s="15">
        <v>0</v>
      </c>
      <c r="AF1581" s="15">
        <v>0</v>
      </c>
      <c r="AG1581" s="15">
        <v>1</v>
      </c>
      <c r="AH1581" s="15">
        <v>0</v>
      </c>
      <c r="AI1581" s="15">
        <v>0</v>
      </c>
      <c r="AJ1581" s="15">
        <v>0</v>
      </c>
    </row>
    <row r="1582" spans="2:36" x14ac:dyDescent="0.2">
      <c r="B1582" s="15">
        <v>3115</v>
      </c>
      <c r="C1582" s="15">
        <v>0.01</v>
      </c>
      <c r="D1582" s="15">
        <v>0.01</v>
      </c>
      <c r="E1582" s="15">
        <v>0</v>
      </c>
      <c r="F1582" s="15">
        <v>0</v>
      </c>
      <c r="G1582" s="15">
        <v>1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1</v>
      </c>
      <c r="AJ1582" s="15">
        <v>0</v>
      </c>
    </row>
    <row r="1583" spans="2:36" x14ac:dyDescent="0.2">
      <c r="B1583" s="15">
        <v>1033</v>
      </c>
      <c r="C1583" s="15">
        <v>2.08</v>
      </c>
      <c r="D1583" s="15">
        <v>1.23</v>
      </c>
      <c r="E1583" s="15">
        <v>1</v>
      </c>
      <c r="F1583" s="15">
        <v>0</v>
      </c>
      <c r="G1583" s="15">
        <v>0</v>
      </c>
      <c r="H1583" s="15">
        <v>0</v>
      </c>
      <c r="I1583" s="15">
        <v>0</v>
      </c>
      <c r="J1583" s="15">
        <v>1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1</v>
      </c>
      <c r="W1583" s="15">
        <v>0</v>
      </c>
      <c r="X1583" s="15">
        <v>0</v>
      </c>
      <c r="Y1583" s="15">
        <v>0</v>
      </c>
      <c r="Z1583" s="15">
        <v>1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</v>
      </c>
      <c r="AF1583" s="15">
        <v>1</v>
      </c>
      <c r="AG1583" s="15">
        <v>0</v>
      </c>
      <c r="AH1583" s="15">
        <v>0</v>
      </c>
      <c r="AI1583" s="15">
        <v>0</v>
      </c>
      <c r="AJ1583" s="15">
        <v>0</v>
      </c>
    </row>
    <row r="1584" spans="2:36" x14ac:dyDescent="0.2">
      <c r="B1584" s="15">
        <v>299</v>
      </c>
      <c r="C1584" s="15">
        <v>6.15</v>
      </c>
      <c r="D1584" s="15">
        <v>3.68</v>
      </c>
      <c r="E1584" s="15">
        <v>1</v>
      </c>
      <c r="F1584" s="15">
        <v>0</v>
      </c>
      <c r="G1584" s="15">
        <v>0</v>
      </c>
      <c r="H1584" s="15">
        <v>0</v>
      </c>
      <c r="I1584" s="15">
        <v>1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1</v>
      </c>
      <c r="W1584" s="15">
        <v>0</v>
      </c>
      <c r="X1584" s="15">
        <v>0</v>
      </c>
      <c r="Y1584" s="15">
        <v>0</v>
      </c>
      <c r="Z1584" s="15">
        <v>0</v>
      </c>
      <c r="AA1584" s="15">
        <v>0</v>
      </c>
      <c r="AB1584" s="15">
        <v>0</v>
      </c>
      <c r="AC1584" s="15">
        <v>1</v>
      </c>
      <c r="AD1584" s="15">
        <v>0</v>
      </c>
      <c r="AE1584" s="15">
        <v>0</v>
      </c>
      <c r="AF1584" s="15">
        <v>0</v>
      </c>
      <c r="AG1584" s="15">
        <v>0</v>
      </c>
      <c r="AH1584" s="15">
        <v>1</v>
      </c>
      <c r="AI1584" s="15">
        <v>0</v>
      </c>
      <c r="AJ1584" s="15">
        <v>0</v>
      </c>
    </row>
    <row r="1585" spans="2:36" x14ac:dyDescent="0.2">
      <c r="B1585" s="15">
        <v>2427</v>
      </c>
      <c r="C1585" s="15">
        <v>38.99</v>
      </c>
      <c r="D1585" s="15">
        <v>38.99</v>
      </c>
      <c r="E1585" s="15">
        <v>0</v>
      </c>
      <c r="F1585" s="15">
        <v>0</v>
      </c>
      <c r="G1585" s="15">
        <v>1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1</v>
      </c>
      <c r="AB1585" s="15">
        <v>0</v>
      </c>
      <c r="AC1585" s="15">
        <v>0</v>
      </c>
      <c r="AD1585" s="15">
        <v>0</v>
      </c>
      <c r="AE1585" s="15">
        <v>0</v>
      </c>
      <c r="AF1585" s="15">
        <v>0</v>
      </c>
      <c r="AG1585" s="15">
        <v>1</v>
      </c>
      <c r="AH1585" s="15">
        <v>0</v>
      </c>
      <c r="AI1585" s="15">
        <v>0</v>
      </c>
      <c r="AJ1585" s="15">
        <v>0</v>
      </c>
    </row>
    <row r="1586" spans="2:36" x14ac:dyDescent="0.2">
      <c r="B1586" s="15">
        <v>146</v>
      </c>
      <c r="C1586" s="15">
        <v>85</v>
      </c>
      <c r="D1586" s="15">
        <v>85</v>
      </c>
      <c r="E1586" s="15">
        <v>0</v>
      </c>
      <c r="F1586" s="15">
        <v>0</v>
      </c>
      <c r="G1586" s="15">
        <v>1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1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1</v>
      </c>
      <c r="AJ1586" s="15">
        <v>0</v>
      </c>
    </row>
    <row r="1587" spans="2:36" x14ac:dyDescent="0.2">
      <c r="B1587" s="15">
        <v>3249</v>
      </c>
      <c r="C1587" s="15">
        <v>3.75</v>
      </c>
      <c r="D1587" s="15">
        <v>0.01</v>
      </c>
      <c r="E1587" s="15">
        <v>1</v>
      </c>
      <c r="F1587" s="15">
        <v>0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1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1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2:36" x14ac:dyDescent="0.2">
      <c r="B1588" s="15">
        <v>2349</v>
      </c>
      <c r="C1588" s="15">
        <v>3.6</v>
      </c>
      <c r="D1588" s="15">
        <v>3.6</v>
      </c>
      <c r="E1588" s="15">
        <v>0</v>
      </c>
      <c r="F1588" s="15">
        <v>1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1</v>
      </c>
      <c r="AD1588" s="15">
        <v>0</v>
      </c>
      <c r="AE1588" s="15">
        <v>0</v>
      </c>
      <c r="AF1588" s="15">
        <v>1</v>
      </c>
      <c r="AG1588" s="15">
        <v>0</v>
      </c>
      <c r="AH1588" s="15">
        <v>0</v>
      </c>
      <c r="AI1588" s="15">
        <v>0</v>
      </c>
      <c r="AJ1588" s="15">
        <v>0</v>
      </c>
    </row>
    <row r="1589" spans="2:36" x14ac:dyDescent="0.2">
      <c r="B1589" s="15">
        <v>3249</v>
      </c>
      <c r="C1589" s="15">
        <v>6.15</v>
      </c>
      <c r="D1589" s="15">
        <v>0.01</v>
      </c>
      <c r="E1589" s="15">
        <v>1</v>
      </c>
      <c r="F1589" s="15">
        <v>0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1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1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</row>
    <row r="1590" spans="2:36" x14ac:dyDescent="0.2">
      <c r="B1590" s="15">
        <v>578</v>
      </c>
      <c r="C1590" s="15">
        <v>2.4500000000000002</v>
      </c>
      <c r="D1590" s="15">
        <v>2.4500000000000002</v>
      </c>
      <c r="E1590" s="15">
        <v>0</v>
      </c>
      <c r="F1590" s="15">
        <v>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1</v>
      </c>
      <c r="W1590" s="15">
        <v>0</v>
      </c>
      <c r="X1590" s="15">
        <v>0</v>
      </c>
      <c r="Y1590" s="15">
        <v>0</v>
      </c>
      <c r="Z1590" s="15">
        <v>1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</row>
    <row r="1591" spans="2:36" x14ac:dyDescent="0.2">
      <c r="B1591" s="15">
        <v>1922</v>
      </c>
      <c r="C1591" s="15">
        <v>6.99</v>
      </c>
      <c r="D1591" s="15">
        <v>6.99</v>
      </c>
      <c r="E1591" s="15">
        <v>0</v>
      </c>
      <c r="F1591" s="15">
        <v>0</v>
      </c>
      <c r="G1591" s="15">
        <v>1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1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</row>
    <row r="1592" spans="2:36" x14ac:dyDescent="0.2">
      <c r="B1592" s="15">
        <v>814</v>
      </c>
      <c r="C1592" s="15">
        <v>9.99</v>
      </c>
      <c r="D1592" s="15">
        <v>9.99</v>
      </c>
      <c r="E1592" s="15">
        <v>0</v>
      </c>
      <c r="F1592" s="15">
        <v>0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1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</row>
    <row r="1593" spans="2:36" x14ac:dyDescent="0.2">
      <c r="B1593" s="15">
        <v>3385</v>
      </c>
      <c r="C1593" s="15">
        <v>1.99</v>
      </c>
      <c r="D1593" s="15">
        <v>1.99</v>
      </c>
      <c r="E1593" s="15">
        <v>0</v>
      </c>
      <c r="F1593" s="15">
        <v>0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1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1</v>
      </c>
      <c r="AD1593" s="15">
        <v>0</v>
      </c>
      <c r="AE1593" s="15">
        <v>1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2:36" x14ac:dyDescent="0.2">
      <c r="B1594" s="15">
        <v>104</v>
      </c>
      <c r="C1594" s="15">
        <v>1.83</v>
      </c>
      <c r="D1594" s="15">
        <v>1.83</v>
      </c>
      <c r="E1594" s="15">
        <v>0</v>
      </c>
      <c r="F1594" s="15">
        <v>0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1</v>
      </c>
      <c r="R1594" s="15">
        <v>0</v>
      </c>
      <c r="S1594" s="15">
        <v>0</v>
      </c>
      <c r="T1594" s="15">
        <v>0</v>
      </c>
      <c r="U1594" s="15">
        <v>0</v>
      </c>
      <c r="V1594" s="15">
        <v>1</v>
      </c>
      <c r="W1594" s="15">
        <v>0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1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</row>
    <row r="1595" spans="2:36" x14ac:dyDescent="0.2">
      <c r="B1595" s="15">
        <v>2992</v>
      </c>
      <c r="C1595" s="15">
        <v>99.09</v>
      </c>
      <c r="D1595" s="15">
        <v>89.95</v>
      </c>
      <c r="E1595" s="15">
        <v>1</v>
      </c>
      <c r="F1595" s="15">
        <v>0</v>
      </c>
      <c r="G1595" s="15">
        <v>1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1</v>
      </c>
      <c r="AB1595" s="15">
        <v>0</v>
      </c>
      <c r="AC1595" s="15">
        <v>0</v>
      </c>
      <c r="AD1595" s="15">
        <v>0</v>
      </c>
      <c r="AE1595" s="15">
        <v>0</v>
      </c>
      <c r="AF1595" s="15">
        <v>1</v>
      </c>
      <c r="AG1595" s="15">
        <v>0</v>
      </c>
      <c r="AH1595" s="15">
        <v>0</v>
      </c>
      <c r="AI1595" s="15">
        <v>0</v>
      </c>
      <c r="AJ1595" s="15">
        <v>0</v>
      </c>
    </row>
    <row r="1596" spans="2:36" x14ac:dyDescent="0.2">
      <c r="B1596" s="15">
        <v>3613</v>
      </c>
      <c r="C1596" s="15">
        <v>3.99</v>
      </c>
      <c r="D1596" s="15">
        <v>3.99</v>
      </c>
      <c r="E1596" s="15">
        <v>0</v>
      </c>
      <c r="F1596" s="15">
        <v>0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1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1</v>
      </c>
      <c r="AD1596" s="15">
        <v>0</v>
      </c>
      <c r="AE1596" s="15">
        <v>0</v>
      </c>
      <c r="AF1596" s="15">
        <v>0</v>
      </c>
      <c r="AG1596" s="15">
        <v>1</v>
      </c>
      <c r="AH1596" s="15">
        <v>0</v>
      </c>
      <c r="AI1596" s="15">
        <v>0</v>
      </c>
      <c r="AJ1596" s="15">
        <v>0</v>
      </c>
    </row>
    <row r="1597" spans="2:36" x14ac:dyDescent="0.2">
      <c r="B1597" s="15">
        <v>2168</v>
      </c>
      <c r="C1597" s="15">
        <v>24.53</v>
      </c>
      <c r="D1597" s="15">
        <v>12.23</v>
      </c>
      <c r="E1597" s="15">
        <v>0</v>
      </c>
      <c r="F1597" s="15">
        <v>0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1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1</v>
      </c>
      <c r="W1597" s="15">
        <v>0</v>
      </c>
      <c r="X1597" s="15">
        <v>0</v>
      </c>
      <c r="Y1597" s="15">
        <v>0</v>
      </c>
      <c r="Z1597" s="15">
        <v>0</v>
      </c>
      <c r="AA1597" s="15">
        <v>1</v>
      </c>
      <c r="AB1597" s="15">
        <v>0</v>
      </c>
      <c r="AC1597" s="15">
        <v>0</v>
      </c>
      <c r="AD1597" s="15">
        <v>0</v>
      </c>
      <c r="AE1597" s="15">
        <v>0</v>
      </c>
      <c r="AF1597" s="15">
        <v>0</v>
      </c>
      <c r="AG1597" s="15">
        <v>0</v>
      </c>
      <c r="AH1597" s="15">
        <v>1</v>
      </c>
      <c r="AI1597" s="15">
        <v>0</v>
      </c>
      <c r="AJ1597" s="15">
        <v>0</v>
      </c>
    </row>
    <row r="1598" spans="2:36" x14ac:dyDescent="0.2">
      <c r="B1598" s="15">
        <v>933</v>
      </c>
      <c r="C1598" s="15">
        <v>51</v>
      </c>
      <c r="D1598" s="15">
        <v>19.989999999999998</v>
      </c>
      <c r="E1598" s="15">
        <v>1</v>
      </c>
      <c r="F1598" s="15">
        <v>0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1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0</v>
      </c>
      <c r="X1598" s="15">
        <v>1</v>
      </c>
      <c r="Y1598" s="15">
        <v>1</v>
      </c>
      <c r="Z1598" s="15">
        <v>0</v>
      </c>
      <c r="AA1598" s="15">
        <v>0</v>
      </c>
      <c r="AB1598" s="15">
        <v>0</v>
      </c>
      <c r="AC1598" s="15">
        <v>0</v>
      </c>
      <c r="AD1598" s="15">
        <v>0</v>
      </c>
      <c r="AE1598" s="15">
        <v>0</v>
      </c>
      <c r="AF1598" s="15">
        <v>1</v>
      </c>
      <c r="AG1598" s="15">
        <v>0</v>
      </c>
      <c r="AH1598" s="15">
        <v>0</v>
      </c>
      <c r="AI1598" s="15">
        <v>0</v>
      </c>
      <c r="AJ1598" s="15">
        <v>0</v>
      </c>
    </row>
    <row r="1599" spans="2:36" x14ac:dyDescent="0.2">
      <c r="B1599" s="15">
        <v>27132</v>
      </c>
      <c r="C1599" s="15">
        <v>111.95</v>
      </c>
      <c r="D1599" s="15">
        <v>0.99</v>
      </c>
      <c r="E1599" s="15">
        <v>1</v>
      </c>
      <c r="F1599" s="15">
        <v>0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1</v>
      </c>
      <c r="U1599" s="15">
        <v>0</v>
      </c>
      <c r="V1599" s="15">
        <v>0</v>
      </c>
      <c r="W1599" s="15">
        <v>0</v>
      </c>
      <c r="X1599" s="15">
        <v>1</v>
      </c>
      <c r="Y1599" s="15">
        <v>0</v>
      </c>
      <c r="Z1599" s="15">
        <v>0</v>
      </c>
      <c r="AA1599" s="15">
        <v>0</v>
      </c>
      <c r="AB1599" s="15">
        <v>1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2:36" x14ac:dyDescent="0.2">
      <c r="B1600" s="15">
        <v>216</v>
      </c>
      <c r="C1600" s="15">
        <v>8</v>
      </c>
      <c r="D1600" s="15">
        <v>8</v>
      </c>
      <c r="E1600" s="15">
        <v>0</v>
      </c>
      <c r="F1600" s="15">
        <v>0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1</v>
      </c>
      <c r="U1600" s="15">
        <v>0</v>
      </c>
      <c r="V1600" s="15">
        <v>0</v>
      </c>
      <c r="W1600" s="15">
        <v>0</v>
      </c>
      <c r="X1600" s="15">
        <v>1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1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</row>
    <row r="1601" spans="2:36" x14ac:dyDescent="0.2">
      <c r="B1601" s="15">
        <v>50</v>
      </c>
      <c r="C1601" s="15">
        <v>7.99</v>
      </c>
      <c r="D1601" s="15">
        <v>7.99</v>
      </c>
      <c r="E1601" s="15">
        <v>1</v>
      </c>
      <c r="F1601" s="15">
        <v>0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1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0</v>
      </c>
      <c r="X1601" s="15">
        <v>1</v>
      </c>
      <c r="Y1601" s="15">
        <v>0</v>
      </c>
      <c r="Z1601" s="15">
        <v>0</v>
      </c>
      <c r="AA1601" s="15">
        <v>1</v>
      </c>
      <c r="AB1601" s="15">
        <v>0</v>
      </c>
      <c r="AC1601" s="15">
        <v>0</v>
      </c>
      <c r="AD1601" s="15">
        <v>0</v>
      </c>
      <c r="AE1601" s="15">
        <v>1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2:36" x14ac:dyDescent="0.2">
      <c r="B1602" s="15">
        <v>993</v>
      </c>
      <c r="C1602" s="15">
        <v>80.989999999999995</v>
      </c>
      <c r="D1602" s="15">
        <v>79.989999999999995</v>
      </c>
      <c r="E1602" s="15">
        <v>1</v>
      </c>
      <c r="F1602" s="15">
        <v>0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1</v>
      </c>
      <c r="T1602" s="15">
        <v>0</v>
      </c>
      <c r="U1602" s="15">
        <v>0</v>
      </c>
      <c r="V1602" s="15">
        <v>0</v>
      </c>
      <c r="W1602" s="15">
        <v>0</v>
      </c>
      <c r="X1602" s="15">
        <v>1</v>
      </c>
      <c r="Y1602" s="15">
        <v>0</v>
      </c>
      <c r="Z1602" s="15">
        <v>0</v>
      </c>
      <c r="AA1602" s="15">
        <v>0</v>
      </c>
      <c r="AB1602" s="15">
        <v>0</v>
      </c>
      <c r="AC1602" s="15">
        <v>1</v>
      </c>
      <c r="AD1602" s="15">
        <v>0</v>
      </c>
      <c r="AE1602" s="15">
        <v>1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2:36" x14ac:dyDescent="0.2">
      <c r="B1603" s="15">
        <v>2169</v>
      </c>
      <c r="C1603" s="15">
        <v>9.99</v>
      </c>
      <c r="D1603" s="15">
        <v>9.99</v>
      </c>
      <c r="E1603" s="15">
        <v>0</v>
      </c>
      <c r="F1603" s="15">
        <v>0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1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0</v>
      </c>
      <c r="X1603" s="15">
        <v>1</v>
      </c>
      <c r="Y1603" s="15">
        <v>0</v>
      </c>
      <c r="Z1603" s="15">
        <v>0</v>
      </c>
      <c r="AA1603" s="15">
        <v>1</v>
      </c>
      <c r="AB1603" s="15">
        <v>0</v>
      </c>
      <c r="AC1603" s="15">
        <v>0</v>
      </c>
      <c r="AD1603" s="15">
        <v>0</v>
      </c>
      <c r="AE1603" s="15">
        <v>0</v>
      </c>
      <c r="AF1603" s="15">
        <v>0</v>
      </c>
      <c r="AG1603" s="15">
        <v>1</v>
      </c>
      <c r="AH1603" s="15">
        <v>0</v>
      </c>
      <c r="AI1603" s="15">
        <v>0</v>
      </c>
      <c r="AJ1603" s="15">
        <v>0</v>
      </c>
    </row>
    <row r="1604" spans="2:36" x14ac:dyDescent="0.2">
      <c r="B1604" s="15">
        <v>2349</v>
      </c>
      <c r="C1604" s="15">
        <v>3.6</v>
      </c>
      <c r="D1604" s="15">
        <v>3.6</v>
      </c>
      <c r="E1604" s="15">
        <v>0</v>
      </c>
      <c r="F1604" s="15">
        <v>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0</v>
      </c>
      <c r="X1604" s="15">
        <v>1</v>
      </c>
      <c r="Y1604" s="15">
        <v>0</v>
      </c>
      <c r="Z1604" s="15">
        <v>0</v>
      </c>
      <c r="AA1604" s="15">
        <v>0</v>
      </c>
      <c r="AB1604" s="15">
        <v>0</v>
      </c>
      <c r="AC1604" s="15">
        <v>1</v>
      </c>
      <c r="AD1604" s="15">
        <v>0</v>
      </c>
      <c r="AE1604" s="15">
        <v>0</v>
      </c>
      <c r="AF1604" s="15">
        <v>1</v>
      </c>
      <c r="AG1604" s="15">
        <v>0</v>
      </c>
      <c r="AH1604" s="15">
        <v>0</v>
      </c>
      <c r="AI1604" s="15">
        <v>0</v>
      </c>
      <c r="AJ1604" s="15">
        <v>0</v>
      </c>
    </row>
    <row r="1605" spans="2:36" x14ac:dyDescent="0.2">
      <c r="B1605" s="15">
        <v>27132</v>
      </c>
      <c r="C1605" s="15">
        <v>215.5</v>
      </c>
      <c r="D1605" s="15">
        <v>0.99</v>
      </c>
      <c r="E1605" s="15">
        <v>1</v>
      </c>
      <c r="F1605" s="15">
        <v>0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1</v>
      </c>
      <c r="U1605" s="15">
        <v>0</v>
      </c>
      <c r="V1605" s="15">
        <v>0</v>
      </c>
      <c r="W1605" s="15">
        <v>0</v>
      </c>
      <c r="X1605" s="15">
        <v>1</v>
      </c>
      <c r="Y1605" s="15">
        <v>0</v>
      </c>
      <c r="Z1605" s="15">
        <v>0</v>
      </c>
      <c r="AA1605" s="15">
        <v>0</v>
      </c>
      <c r="AB1605" s="15">
        <v>1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</row>
    <row r="1606" spans="2:36" x14ac:dyDescent="0.2">
      <c r="B1606" s="15">
        <v>158</v>
      </c>
      <c r="C1606" s="15">
        <v>8.49</v>
      </c>
      <c r="D1606" s="15">
        <v>8.49</v>
      </c>
      <c r="E1606" s="15">
        <v>0</v>
      </c>
      <c r="F1606" s="15">
        <v>0</v>
      </c>
      <c r="G1606" s="15">
        <v>0</v>
      </c>
      <c r="H1606" s="15">
        <v>0</v>
      </c>
      <c r="I1606" s="15">
        <v>1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1</v>
      </c>
      <c r="W1606" s="15">
        <v>0</v>
      </c>
      <c r="X1606" s="15">
        <v>0</v>
      </c>
      <c r="Y1606" s="15">
        <v>0</v>
      </c>
      <c r="Z1606" s="15">
        <v>0</v>
      </c>
      <c r="AA1606" s="15">
        <v>1</v>
      </c>
      <c r="AB1606" s="15">
        <v>0</v>
      </c>
      <c r="AC1606" s="15">
        <v>0</v>
      </c>
      <c r="AD1606" s="15">
        <v>0</v>
      </c>
      <c r="AE1606" s="15">
        <v>0</v>
      </c>
      <c r="AF1606" s="15">
        <v>0</v>
      </c>
      <c r="AG1606" s="15">
        <v>0</v>
      </c>
      <c r="AH1606" s="15">
        <v>1</v>
      </c>
      <c r="AI1606" s="15">
        <v>0</v>
      </c>
      <c r="AJ1606" s="15">
        <v>0</v>
      </c>
    </row>
    <row r="1607" spans="2:36" x14ac:dyDescent="0.2">
      <c r="B1607" s="15">
        <v>3249</v>
      </c>
      <c r="C1607" s="15">
        <v>3</v>
      </c>
      <c r="D1607" s="15">
        <v>0.01</v>
      </c>
      <c r="E1607" s="15">
        <v>1</v>
      </c>
      <c r="F1607" s="15">
        <v>0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1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0</v>
      </c>
      <c r="X1607" s="15">
        <v>1</v>
      </c>
      <c r="Y1607" s="15">
        <v>0</v>
      </c>
      <c r="Z1607" s="15">
        <v>0</v>
      </c>
      <c r="AA1607" s="15">
        <v>0</v>
      </c>
      <c r="AB1607" s="15">
        <v>1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</row>
    <row r="1608" spans="2:36" x14ac:dyDescent="0.2">
      <c r="B1608" s="15">
        <v>3249</v>
      </c>
      <c r="C1608" s="15">
        <v>6.18</v>
      </c>
      <c r="D1608" s="15">
        <v>0.01</v>
      </c>
      <c r="E1608" s="15">
        <v>1</v>
      </c>
      <c r="F1608" s="15">
        <v>0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1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0</v>
      </c>
      <c r="X1608" s="15">
        <v>1</v>
      </c>
      <c r="Y1608" s="15">
        <v>0</v>
      </c>
      <c r="Z1608" s="15">
        <v>0</v>
      </c>
      <c r="AA1608" s="15">
        <v>0</v>
      </c>
      <c r="AB1608" s="15">
        <v>1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</row>
    <row r="1609" spans="2:36" x14ac:dyDescent="0.2">
      <c r="B1609" s="15">
        <v>27132</v>
      </c>
      <c r="C1609" s="15">
        <v>25.65</v>
      </c>
      <c r="D1609" s="15">
        <v>0.99</v>
      </c>
      <c r="E1609" s="15">
        <v>1</v>
      </c>
      <c r="F1609" s="15">
        <v>0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1</v>
      </c>
      <c r="U1609" s="15">
        <v>0</v>
      </c>
      <c r="V1609" s="15">
        <v>0</v>
      </c>
      <c r="W1609" s="15">
        <v>0</v>
      </c>
      <c r="X1609" s="15">
        <v>1</v>
      </c>
      <c r="Y1609" s="15">
        <v>0</v>
      </c>
      <c r="Z1609" s="15">
        <v>0</v>
      </c>
      <c r="AA1609" s="15">
        <v>0</v>
      </c>
      <c r="AB1609" s="15">
        <v>1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</row>
    <row r="1610" spans="2:36" x14ac:dyDescent="0.2">
      <c r="B1610" s="15">
        <v>2349</v>
      </c>
      <c r="C1610" s="15">
        <v>3.6</v>
      </c>
      <c r="D1610" s="15">
        <v>3.6</v>
      </c>
      <c r="E1610" s="15">
        <v>0</v>
      </c>
      <c r="F1610" s="15">
        <v>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0</v>
      </c>
      <c r="X1610" s="15">
        <v>1</v>
      </c>
      <c r="Y1610" s="15">
        <v>0</v>
      </c>
      <c r="Z1610" s="15">
        <v>0</v>
      </c>
      <c r="AA1610" s="15">
        <v>0</v>
      </c>
      <c r="AB1610" s="15">
        <v>0</v>
      </c>
      <c r="AC1610" s="15">
        <v>1</v>
      </c>
      <c r="AD1610" s="15">
        <v>0</v>
      </c>
      <c r="AE1610" s="15">
        <v>0</v>
      </c>
      <c r="AF1610" s="15">
        <v>0</v>
      </c>
      <c r="AG1610" s="15">
        <v>1</v>
      </c>
      <c r="AH1610" s="15">
        <v>0</v>
      </c>
      <c r="AI1610" s="15">
        <v>0</v>
      </c>
      <c r="AJ1610" s="15">
        <v>0</v>
      </c>
    </row>
    <row r="1611" spans="2:36" x14ac:dyDescent="0.2">
      <c r="B1611" s="15">
        <v>279</v>
      </c>
      <c r="C1611" s="15">
        <v>1.23</v>
      </c>
      <c r="D1611" s="15">
        <v>1.23</v>
      </c>
      <c r="E1611" s="15">
        <v>0</v>
      </c>
      <c r="F1611" s="15">
        <v>0</v>
      </c>
      <c r="G1611" s="15">
        <v>0</v>
      </c>
      <c r="H1611" s="15">
        <v>0</v>
      </c>
      <c r="I1611" s="15">
        <v>1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1</v>
      </c>
      <c r="W1611" s="15">
        <v>0</v>
      </c>
      <c r="X1611" s="15">
        <v>0</v>
      </c>
      <c r="Y1611" s="15">
        <v>0</v>
      </c>
      <c r="Z1611" s="15">
        <v>1</v>
      </c>
      <c r="AA1611" s="15">
        <v>0</v>
      </c>
      <c r="AB1611" s="15">
        <v>0</v>
      </c>
      <c r="AC1611" s="15">
        <v>0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1</v>
      </c>
      <c r="AJ1611" s="15">
        <v>0</v>
      </c>
    </row>
    <row r="1612" spans="2:36" x14ac:dyDescent="0.2">
      <c r="B1612" s="15">
        <v>1155</v>
      </c>
      <c r="C1612" s="15">
        <v>13.5</v>
      </c>
      <c r="D1612" s="15">
        <v>12.99</v>
      </c>
      <c r="E1612" s="15">
        <v>1</v>
      </c>
      <c r="F1612" s="15">
        <v>0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1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0</v>
      </c>
      <c r="X1612" s="15">
        <v>1</v>
      </c>
      <c r="Y1612" s="15">
        <v>0</v>
      </c>
      <c r="Z1612" s="15">
        <v>0</v>
      </c>
      <c r="AA1612" s="15">
        <v>0</v>
      </c>
      <c r="AB1612" s="15">
        <v>0</v>
      </c>
      <c r="AC1612" s="15">
        <v>1</v>
      </c>
      <c r="AD1612" s="15">
        <v>0</v>
      </c>
      <c r="AE1612" s="15">
        <v>0</v>
      </c>
      <c r="AF1612" s="15">
        <v>1</v>
      </c>
      <c r="AG1612" s="15">
        <v>0</v>
      </c>
      <c r="AH1612" s="15">
        <v>0</v>
      </c>
      <c r="AI1612" s="15">
        <v>0</v>
      </c>
      <c r="AJ1612" s="15">
        <v>0</v>
      </c>
    </row>
    <row r="1613" spans="2:36" x14ac:dyDescent="0.2">
      <c r="B1613" s="15">
        <v>32</v>
      </c>
      <c r="C1613" s="15">
        <v>730.47</v>
      </c>
      <c r="D1613" s="15">
        <v>1.23</v>
      </c>
      <c r="E1613" s="15">
        <v>1</v>
      </c>
      <c r="F1613" s="15">
        <v>0</v>
      </c>
      <c r="G1613" s="15">
        <v>1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</row>
    <row r="1614" spans="2:36" x14ac:dyDescent="0.2">
      <c r="B1614" s="15">
        <v>2731</v>
      </c>
      <c r="C1614" s="15">
        <v>3.55</v>
      </c>
      <c r="D1614" s="15">
        <v>3.55</v>
      </c>
      <c r="E1614" s="15">
        <v>0</v>
      </c>
      <c r="F1614" s="15">
        <v>0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1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1</v>
      </c>
      <c r="AI1614" s="15">
        <v>0</v>
      </c>
      <c r="AJ1614" s="15">
        <v>0</v>
      </c>
    </row>
    <row r="1615" spans="2:36" x14ac:dyDescent="0.2">
      <c r="B1615" s="15">
        <v>3249</v>
      </c>
      <c r="C1615" s="15">
        <v>3.25</v>
      </c>
      <c r="D1615" s="15">
        <v>0.01</v>
      </c>
      <c r="E1615" s="15">
        <v>1</v>
      </c>
      <c r="F1615" s="15">
        <v>0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1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0</v>
      </c>
      <c r="X1615" s="15">
        <v>1</v>
      </c>
      <c r="Y1615" s="15">
        <v>0</v>
      </c>
      <c r="Z1615" s="15">
        <v>0</v>
      </c>
      <c r="AA1615" s="15">
        <v>0</v>
      </c>
      <c r="AB1615" s="15">
        <v>1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</row>
    <row r="1616" spans="2:36" x14ac:dyDescent="0.2">
      <c r="B1616" s="15">
        <v>5701</v>
      </c>
      <c r="C1616" s="15">
        <v>1.23</v>
      </c>
      <c r="D1616" s="15">
        <v>1.23</v>
      </c>
      <c r="E1616" s="15">
        <v>0</v>
      </c>
      <c r="F1616" s="15">
        <v>0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1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1</v>
      </c>
      <c r="AA1616" s="15">
        <v>0</v>
      </c>
      <c r="AB1616" s="15">
        <v>0</v>
      </c>
      <c r="AC1616" s="15">
        <v>0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1</v>
      </c>
    </row>
    <row r="1617" spans="2:36" x14ac:dyDescent="0.2">
      <c r="B1617" s="15">
        <v>1147</v>
      </c>
      <c r="C1617" s="15">
        <v>53.52</v>
      </c>
      <c r="D1617" s="15">
        <v>53.52</v>
      </c>
      <c r="E1617" s="15">
        <v>0</v>
      </c>
      <c r="F1617" s="15">
        <v>1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1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1</v>
      </c>
      <c r="AI1617" s="15">
        <v>0</v>
      </c>
      <c r="AJ1617" s="15">
        <v>0</v>
      </c>
    </row>
    <row r="1618" spans="2:36" x14ac:dyDescent="0.2">
      <c r="B1618" s="15">
        <v>569</v>
      </c>
      <c r="C1618" s="15">
        <v>3.07</v>
      </c>
      <c r="D1618" s="15">
        <v>2.44</v>
      </c>
      <c r="E1618" s="15">
        <v>1</v>
      </c>
      <c r="F1618" s="15">
        <v>0</v>
      </c>
      <c r="G1618" s="15">
        <v>0</v>
      </c>
      <c r="H1618" s="15">
        <v>0</v>
      </c>
      <c r="I1618" s="15">
        <v>1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1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</v>
      </c>
      <c r="AF1618" s="15">
        <v>0</v>
      </c>
      <c r="AG1618" s="15">
        <v>0</v>
      </c>
      <c r="AH1618" s="15">
        <v>1</v>
      </c>
      <c r="AI1618" s="15">
        <v>0</v>
      </c>
      <c r="AJ1618" s="15">
        <v>0</v>
      </c>
    </row>
    <row r="1619" spans="2:36" x14ac:dyDescent="0.2">
      <c r="B1619" s="15">
        <v>1155</v>
      </c>
      <c r="C1619" s="15">
        <v>8.99</v>
      </c>
      <c r="D1619" s="15">
        <v>8.99</v>
      </c>
      <c r="E1619" s="15">
        <v>0</v>
      </c>
      <c r="F1619" s="15">
        <v>0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1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0</v>
      </c>
      <c r="W1619" s="15">
        <v>0</v>
      </c>
      <c r="X1619" s="15">
        <v>1</v>
      </c>
      <c r="Y1619" s="15">
        <v>0</v>
      </c>
      <c r="Z1619" s="15">
        <v>0</v>
      </c>
      <c r="AA1619" s="15">
        <v>0</v>
      </c>
      <c r="AB1619" s="15">
        <v>0</v>
      </c>
      <c r="AC1619" s="15">
        <v>1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</row>
    <row r="1620" spans="2:36" x14ac:dyDescent="0.2">
      <c r="B1620" s="15">
        <v>1215</v>
      </c>
      <c r="C1620" s="15">
        <v>14.99</v>
      </c>
      <c r="D1620" s="15">
        <v>14.99</v>
      </c>
      <c r="E1620" s="15">
        <v>0</v>
      </c>
      <c r="F1620" s="15">
        <v>0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1</v>
      </c>
      <c r="R1620" s="15">
        <v>0</v>
      </c>
      <c r="S1620" s="15">
        <v>0</v>
      </c>
      <c r="T1620" s="15">
        <v>0</v>
      </c>
      <c r="U1620" s="15">
        <v>0</v>
      </c>
      <c r="V1620" s="15">
        <v>0</v>
      </c>
      <c r="W1620" s="15">
        <v>0</v>
      </c>
      <c r="X1620" s="15">
        <v>1</v>
      </c>
      <c r="Y1620" s="15">
        <v>0</v>
      </c>
      <c r="Z1620" s="15">
        <v>0</v>
      </c>
      <c r="AA1620" s="15">
        <v>0</v>
      </c>
      <c r="AB1620" s="15">
        <v>1</v>
      </c>
      <c r="AC1620" s="15">
        <v>0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1</v>
      </c>
      <c r="AJ1620" s="15">
        <v>0</v>
      </c>
    </row>
    <row r="1621" spans="2:36" x14ac:dyDescent="0.2">
      <c r="B1621" s="15">
        <v>816</v>
      </c>
      <c r="C1621" s="15">
        <v>22</v>
      </c>
      <c r="D1621" s="15">
        <v>22</v>
      </c>
      <c r="E1621" s="15">
        <v>0</v>
      </c>
      <c r="F1621" s="15">
        <v>0</v>
      </c>
      <c r="G1621" s="15">
        <v>1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0</v>
      </c>
      <c r="W1621" s="15">
        <v>0</v>
      </c>
      <c r="X1621" s="15">
        <v>1</v>
      </c>
      <c r="Y1621" s="15">
        <v>0</v>
      </c>
      <c r="Z1621" s="15">
        <v>0</v>
      </c>
      <c r="AA1621" s="15">
        <v>1</v>
      </c>
      <c r="AB1621" s="15">
        <v>0</v>
      </c>
      <c r="AC1621" s="15">
        <v>0</v>
      </c>
      <c r="AD1621" s="15">
        <v>0</v>
      </c>
      <c r="AE1621" s="15">
        <v>1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</row>
    <row r="1622" spans="2:36" x14ac:dyDescent="0.2">
      <c r="B1622" s="15">
        <v>9747</v>
      </c>
      <c r="C1622" s="15">
        <v>25</v>
      </c>
      <c r="D1622" s="15">
        <v>25</v>
      </c>
      <c r="E1622" s="15">
        <v>0</v>
      </c>
      <c r="F1622" s="15">
        <v>0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1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0</v>
      </c>
      <c r="W1622" s="15">
        <v>0</v>
      </c>
      <c r="X1622" s="15">
        <v>1</v>
      </c>
      <c r="Y1622" s="15">
        <v>0</v>
      </c>
      <c r="Z1622" s="15">
        <v>0</v>
      </c>
      <c r="AA1622" s="15">
        <v>0</v>
      </c>
      <c r="AB1622" s="15">
        <v>1</v>
      </c>
      <c r="AC1622" s="15">
        <v>0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1</v>
      </c>
      <c r="AJ1622" s="15">
        <v>0</v>
      </c>
    </row>
    <row r="1623" spans="2:36" x14ac:dyDescent="0.2">
      <c r="B1623" s="15">
        <v>5721</v>
      </c>
      <c r="C1623" s="15">
        <v>4.1500000000000004</v>
      </c>
      <c r="D1623" s="15">
        <v>4.1500000000000004</v>
      </c>
      <c r="E1623" s="15">
        <v>0</v>
      </c>
      <c r="F1623" s="15">
        <v>0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1</v>
      </c>
      <c r="T1623" s="15">
        <v>0</v>
      </c>
      <c r="U1623" s="15">
        <v>0</v>
      </c>
      <c r="V1623" s="15">
        <v>0</v>
      </c>
      <c r="W1623" s="15">
        <v>0</v>
      </c>
      <c r="X1623" s="15">
        <v>1</v>
      </c>
      <c r="Y1623" s="15">
        <v>0</v>
      </c>
      <c r="Z1623" s="15">
        <v>0</v>
      </c>
      <c r="AA1623" s="15">
        <v>1</v>
      </c>
      <c r="AB1623" s="15">
        <v>0</v>
      </c>
      <c r="AC1623" s="15">
        <v>0</v>
      </c>
      <c r="AD1623" s="15">
        <v>0</v>
      </c>
      <c r="AE1623" s="15">
        <v>1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</row>
    <row r="1624" spans="2:36" x14ac:dyDescent="0.2">
      <c r="B1624" s="15">
        <v>1301</v>
      </c>
      <c r="C1624" s="15">
        <v>4.92</v>
      </c>
      <c r="D1624" s="15">
        <v>1.23</v>
      </c>
      <c r="E1624" s="15">
        <v>1</v>
      </c>
      <c r="F1624" s="15">
        <v>0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1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1</v>
      </c>
      <c r="AC1624" s="15">
        <v>0</v>
      </c>
      <c r="AD1624" s="15">
        <v>0</v>
      </c>
      <c r="AE1624" s="15">
        <v>0</v>
      </c>
      <c r="AF1624" s="15">
        <v>1</v>
      </c>
      <c r="AG1624" s="15">
        <v>0</v>
      </c>
      <c r="AH1624" s="15">
        <v>0</v>
      </c>
      <c r="AI1624" s="15">
        <v>0</v>
      </c>
      <c r="AJ1624" s="15">
        <v>0</v>
      </c>
    </row>
    <row r="1625" spans="2:36" x14ac:dyDescent="0.2">
      <c r="B1625" s="15">
        <v>2992</v>
      </c>
      <c r="C1625" s="15">
        <v>99.95</v>
      </c>
      <c r="D1625" s="15">
        <v>99.95</v>
      </c>
      <c r="E1625" s="15">
        <v>0</v>
      </c>
      <c r="F1625" s="15">
        <v>0</v>
      </c>
      <c r="G1625" s="15">
        <v>1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0</v>
      </c>
      <c r="W1625" s="15">
        <v>0</v>
      </c>
      <c r="X1625" s="15">
        <v>1</v>
      </c>
      <c r="Y1625" s="15">
        <v>0</v>
      </c>
      <c r="Z1625" s="15">
        <v>0</v>
      </c>
      <c r="AA1625" s="15">
        <v>1</v>
      </c>
      <c r="AB1625" s="15">
        <v>0</v>
      </c>
      <c r="AC1625" s="15">
        <v>0</v>
      </c>
      <c r="AD1625" s="15">
        <v>0</v>
      </c>
      <c r="AE1625" s="15">
        <v>0</v>
      </c>
      <c r="AF1625" s="15">
        <v>1</v>
      </c>
      <c r="AG1625" s="15">
        <v>0</v>
      </c>
      <c r="AH1625" s="15">
        <v>0</v>
      </c>
      <c r="AI1625" s="15">
        <v>0</v>
      </c>
      <c r="AJ1625" s="15">
        <v>0</v>
      </c>
    </row>
    <row r="1626" spans="2:36" x14ac:dyDescent="0.2">
      <c r="B1626" s="15">
        <v>5701</v>
      </c>
      <c r="C1626" s="15">
        <v>3.7</v>
      </c>
      <c r="D1626" s="15">
        <v>1.23</v>
      </c>
      <c r="E1626" s="15">
        <v>1</v>
      </c>
      <c r="F1626" s="15">
        <v>0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1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1</v>
      </c>
      <c r="AA1626" s="15">
        <v>0</v>
      </c>
      <c r="AB1626" s="15">
        <v>0</v>
      </c>
      <c r="AC1626" s="15">
        <v>0</v>
      </c>
      <c r="AD1626" s="15">
        <v>0</v>
      </c>
      <c r="AE1626" s="15">
        <v>0</v>
      </c>
      <c r="AF1626" s="15">
        <v>1</v>
      </c>
      <c r="AG1626" s="15">
        <v>0</v>
      </c>
      <c r="AH1626" s="15">
        <v>0</v>
      </c>
      <c r="AI1626" s="15">
        <v>0</v>
      </c>
      <c r="AJ1626" s="15">
        <v>0</v>
      </c>
    </row>
    <row r="1627" spans="2:36" x14ac:dyDescent="0.2">
      <c r="B1627" s="15">
        <v>2358</v>
      </c>
      <c r="C1627" s="15">
        <v>42.77</v>
      </c>
      <c r="D1627" s="15">
        <v>9.99</v>
      </c>
      <c r="E1627" s="15">
        <v>1</v>
      </c>
      <c r="F1627" s="15">
        <v>0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1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0</v>
      </c>
      <c r="W1627" s="15">
        <v>0</v>
      </c>
      <c r="X1627" s="15">
        <v>1</v>
      </c>
      <c r="Y1627" s="15">
        <v>0</v>
      </c>
      <c r="Z1627" s="15">
        <v>0</v>
      </c>
      <c r="AA1627" s="15">
        <v>0</v>
      </c>
      <c r="AB1627" s="15">
        <v>1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</row>
    <row r="1628" spans="2:36" x14ac:dyDescent="0.2">
      <c r="B1628" s="15">
        <v>415</v>
      </c>
      <c r="C1628" s="15">
        <v>26.3</v>
      </c>
      <c r="D1628" s="15">
        <v>1.23</v>
      </c>
      <c r="E1628" s="15">
        <v>1</v>
      </c>
      <c r="F1628" s="15">
        <v>0</v>
      </c>
      <c r="G1628" s="15">
        <v>0</v>
      </c>
      <c r="H1628" s="15">
        <v>1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1</v>
      </c>
      <c r="AA1628" s="15">
        <v>0</v>
      </c>
      <c r="AB1628" s="15">
        <v>0</v>
      </c>
      <c r="AC1628" s="15">
        <v>0</v>
      </c>
      <c r="AD1628" s="15">
        <v>0</v>
      </c>
      <c r="AE1628" s="15">
        <v>1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</row>
    <row r="1629" spans="2:36" x14ac:dyDescent="0.2">
      <c r="B1629" s="15">
        <v>534</v>
      </c>
      <c r="C1629" s="15">
        <v>14.95</v>
      </c>
      <c r="D1629" s="15">
        <v>14.95</v>
      </c>
      <c r="E1629" s="15">
        <v>0</v>
      </c>
      <c r="F1629" s="15">
        <v>0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1</v>
      </c>
      <c r="V1629" s="15">
        <v>0</v>
      </c>
      <c r="W1629" s="15">
        <v>0</v>
      </c>
      <c r="X1629" s="15">
        <v>1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0</v>
      </c>
      <c r="AG1629" s="15">
        <v>1</v>
      </c>
      <c r="AH1629" s="15">
        <v>0</v>
      </c>
      <c r="AI1629" s="15">
        <v>0</v>
      </c>
      <c r="AJ1629" s="15">
        <v>0</v>
      </c>
    </row>
    <row r="1630" spans="2:36" x14ac:dyDescent="0.2">
      <c r="B1630" s="15">
        <v>53</v>
      </c>
      <c r="C1630" s="15">
        <v>3.12</v>
      </c>
      <c r="D1630" s="15">
        <v>1.77</v>
      </c>
      <c r="E1630" s="15">
        <v>1</v>
      </c>
      <c r="F1630" s="15">
        <v>0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1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0</v>
      </c>
      <c r="W1630" s="15">
        <v>1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1</v>
      </c>
      <c r="AD1630" s="15">
        <v>0</v>
      </c>
      <c r="AE1630" s="15">
        <v>0</v>
      </c>
      <c r="AF1630" s="15">
        <v>0</v>
      </c>
      <c r="AG1630" s="15">
        <v>0</v>
      </c>
      <c r="AH1630" s="15">
        <v>1</v>
      </c>
      <c r="AI1630" s="15">
        <v>0</v>
      </c>
      <c r="AJ1630" s="15">
        <v>0</v>
      </c>
    </row>
    <row r="1631" spans="2:36" x14ac:dyDescent="0.2">
      <c r="B1631" s="15">
        <v>212</v>
      </c>
      <c r="C1631" s="15">
        <v>1.99</v>
      </c>
      <c r="D1631" s="15">
        <v>1.99</v>
      </c>
      <c r="E1631" s="15">
        <v>0</v>
      </c>
      <c r="F1631" s="15">
        <v>0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1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0</v>
      </c>
      <c r="W1631" s="15">
        <v>0</v>
      </c>
      <c r="X1631" s="15">
        <v>1</v>
      </c>
      <c r="Y1631" s="15">
        <v>0</v>
      </c>
      <c r="Z1631" s="15">
        <v>0</v>
      </c>
      <c r="AA1631" s="15">
        <v>0</v>
      </c>
      <c r="AB1631" s="15">
        <v>0</v>
      </c>
      <c r="AC1631" s="15">
        <v>1</v>
      </c>
      <c r="AD1631" s="15">
        <v>0</v>
      </c>
      <c r="AE1631" s="15">
        <v>0</v>
      </c>
      <c r="AF1631" s="15">
        <v>1</v>
      </c>
      <c r="AG1631" s="15">
        <v>0</v>
      </c>
      <c r="AH1631" s="15">
        <v>0</v>
      </c>
      <c r="AI1631" s="15">
        <v>0</v>
      </c>
      <c r="AJ1631" s="15">
        <v>0</v>
      </c>
    </row>
    <row r="1632" spans="2:36" x14ac:dyDescent="0.2">
      <c r="B1632" s="15">
        <v>632</v>
      </c>
      <c r="C1632" s="15">
        <v>8.91</v>
      </c>
      <c r="D1632" s="15">
        <v>8.91</v>
      </c>
      <c r="E1632" s="15">
        <v>0</v>
      </c>
      <c r="F1632" s="15">
        <v>0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1</v>
      </c>
      <c r="R1632" s="15">
        <v>0</v>
      </c>
      <c r="S1632" s="15">
        <v>0</v>
      </c>
      <c r="T1632" s="15">
        <v>0</v>
      </c>
      <c r="U1632" s="15">
        <v>0</v>
      </c>
      <c r="V1632" s="15">
        <v>0</v>
      </c>
      <c r="W1632" s="15">
        <v>1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1</v>
      </c>
      <c r="AD1632" s="15">
        <v>0</v>
      </c>
      <c r="AE1632" s="15">
        <v>0</v>
      </c>
      <c r="AF1632" s="15">
        <v>0</v>
      </c>
      <c r="AG1632" s="15">
        <v>0</v>
      </c>
      <c r="AH1632" s="15">
        <v>1</v>
      </c>
      <c r="AI1632" s="15">
        <v>0</v>
      </c>
      <c r="AJ1632" s="15">
        <v>0</v>
      </c>
    </row>
    <row r="1633" spans="2:36" x14ac:dyDescent="0.2">
      <c r="B1633" s="15">
        <v>2349</v>
      </c>
      <c r="C1633" s="15">
        <v>33.89</v>
      </c>
      <c r="D1633" s="15">
        <v>3.6</v>
      </c>
      <c r="E1633" s="15">
        <v>1</v>
      </c>
      <c r="F1633" s="15">
        <v>1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0</v>
      </c>
      <c r="W1633" s="15">
        <v>0</v>
      </c>
      <c r="X1633" s="15">
        <v>1</v>
      </c>
      <c r="Y1633" s="15">
        <v>0</v>
      </c>
      <c r="Z1633" s="15">
        <v>1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2:36" x14ac:dyDescent="0.2">
      <c r="B1634" s="15">
        <v>18</v>
      </c>
      <c r="C1634" s="15">
        <v>9.99</v>
      </c>
      <c r="D1634" s="15">
        <v>9.99</v>
      </c>
      <c r="E1634" s="15">
        <v>0</v>
      </c>
      <c r="F1634" s="15">
        <v>0</v>
      </c>
      <c r="G1634" s="15">
        <v>1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0</v>
      </c>
      <c r="W1634" s="15">
        <v>0</v>
      </c>
      <c r="X1634" s="15">
        <v>1</v>
      </c>
      <c r="Y1634" s="15">
        <v>0</v>
      </c>
      <c r="Z1634" s="15">
        <v>0</v>
      </c>
      <c r="AA1634" s="15">
        <v>1</v>
      </c>
      <c r="AB1634" s="15">
        <v>0</v>
      </c>
      <c r="AC1634" s="15">
        <v>0</v>
      </c>
      <c r="AD1634" s="15">
        <v>0</v>
      </c>
      <c r="AE1634" s="15">
        <v>1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2:36" x14ac:dyDescent="0.2">
      <c r="B1635" s="15">
        <v>164</v>
      </c>
      <c r="C1635" s="15">
        <v>36.770000000000003</v>
      </c>
      <c r="D1635" s="15">
        <v>12.17</v>
      </c>
      <c r="E1635" s="15">
        <v>0</v>
      </c>
      <c r="F1635" s="15">
        <v>0</v>
      </c>
      <c r="G1635" s="15">
        <v>0</v>
      </c>
      <c r="H1635" s="15">
        <v>0</v>
      </c>
      <c r="I1635" s="15">
        <v>1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1</v>
      </c>
      <c r="AJ1635" s="15">
        <v>0</v>
      </c>
    </row>
    <row r="1636" spans="2:36" x14ac:dyDescent="0.2">
      <c r="B1636" s="15">
        <v>2179</v>
      </c>
      <c r="C1636" s="15">
        <v>6.99</v>
      </c>
      <c r="D1636" s="15">
        <v>6.99</v>
      </c>
      <c r="E1636" s="15">
        <v>1</v>
      </c>
      <c r="F1636" s="15">
        <v>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0</v>
      </c>
      <c r="W1636" s="15">
        <v>0</v>
      </c>
      <c r="X1636" s="15">
        <v>1</v>
      </c>
      <c r="Y1636" s="15">
        <v>0</v>
      </c>
      <c r="Z1636" s="15">
        <v>0</v>
      </c>
      <c r="AA1636" s="15">
        <v>0</v>
      </c>
      <c r="AB1636" s="15">
        <v>1</v>
      </c>
      <c r="AC1636" s="15">
        <v>0</v>
      </c>
      <c r="AD1636" s="15">
        <v>0</v>
      </c>
      <c r="AE1636" s="15">
        <v>0</v>
      </c>
      <c r="AF1636" s="15">
        <v>0</v>
      </c>
      <c r="AG1636" s="15">
        <v>1</v>
      </c>
      <c r="AH1636" s="15">
        <v>0</v>
      </c>
      <c r="AI1636" s="15">
        <v>0</v>
      </c>
      <c r="AJ1636" s="15">
        <v>0</v>
      </c>
    </row>
    <row r="1637" spans="2:36" x14ac:dyDescent="0.2">
      <c r="B1637" s="15">
        <v>945</v>
      </c>
      <c r="C1637" s="15">
        <v>4.99</v>
      </c>
      <c r="D1637" s="15">
        <v>4.99</v>
      </c>
      <c r="E1637" s="15">
        <v>0</v>
      </c>
      <c r="F1637" s="15">
        <v>0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1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0</v>
      </c>
      <c r="W1637" s="15">
        <v>0</v>
      </c>
      <c r="X1637" s="15">
        <v>1</v>
      </c>
      <c r="Y1637" s="15">
        <v>0</v>
      </c>
      <c r="Z1637" s="15">
        <v>0</v>
      </c>
      <c r="AA1637" s="15">
        <v>0</v>
      </c>
      <c r="AB1637" s="15">
        <v>0</v>
      </c>
      <c r="AC1637" s="15">
        <v>1</v>
      </c>
      <c r="AD1637" s="15">
        <v>0</v>
      </c>
      <c r="AE1637" s="15">
        <v>0</v>
      </c>
      <c r="AF1637" s="15">
        <v>0</v>
      </c>
      <c r="AG1637" s="15">
        <v>1</v>
      </c>
      <c r="AH1637" s="15">
        <v>0</v>
      </c>
      <c r="AI1637" s="15">
        <v>0</v>
      </c>
      <c r="AJ1637" s="15">
        <v>0</v>
      </c>
    </row>
    <row r="1638" spans="2:36" x14ac:dyDescent="0.2">
      <c r="B1638" s="15">
        <v>1148</v>
      </c>
      <c r="C1638" s="15">
        <v>18.739999999999998</v>
      </c>
      <c r="D1638" s="15">
        <v>1.77</v>
      </c>
      <c r="E1638" s="15">
        <v>1</v>
      </c>
      <c r="F1638" s="15">
        <v>0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1</v>
      </c>
      <c r="R1638" s="15">
        <v>0</v>
      </c>
      <c r="S1638" s="15">
        <v>0</v>
      </c>
      <c r="T1638" s="15">
        <v>0</v>
      </c>
      <c r="U1638" s="15">
        <v>0</v>
      </c>
      <c r="V1638" s="15">
        <v>0</v>
      </c>
      <c r="W1638" s="15">
        <v>1</v>
      </c>
      <c r="X1638" s="15">
        <v>0</v>
      </c>
      <c r="Y1638" s="15">
        <v>0</v>
      </c>
      <c r="Z1638" s="15">
        <v>0</v>
      </c>
      <c r="AA1638" s="15">
        <v>1</v>
      </c>
      <c r="AB1638" s="15">
        <v>0</v>
      </c>
      <c r="AC1638" s="15">
        <v>0</v>
      </c>
      <c r="AD1638" s="15">
        <v>0</v>
      </c>
      <c r="AE1638" s="15">
        <v>0</v>
      </c>
      <c r="AF1638" s="15">
        <v>0</v>
      </c>
      <c r="AG1638" s="15">
        <v>0</v>
      </c>
      <c r="AH1638" s="15">
        <v>1</v>
      </c>
      <c r="AI1638" s="15">
        <v>0</v>
      </c>
      <c r="AJ1638" s="15">
        <v>0</v>
      </c>
    </row>
    <row r="1639" spans="2:36" x14ac:dyDescent="0.2">
      <c r="B1639" s="15">
        <v>6</v>
      </c>
      <c r="C1639" s="15">
        <v>276.69</v>
      </c>
      <c r="D1639" s="15">
        <v>30.74</v>
      </c>
      <c r="E1639" s="15">
        <v>0</v>
      </c>
      <c r="F1639" s="15">
        <v>0</v>
      </c>
      <c r="G1639" s="15">
        <v>0</v>
      </c>
      <c r="H1639" s="15">
        <v>0</v>
      </c>
      <c r="I1639" s="15">
        <v>0</v>
      </c>
      <c r="J1639" s="15">
        <v>0</v>
      </c>
      <c r="K1639" s="15">
        <v>1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1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</row>
    <row r="1640" spans="2:36" x14ac:dyDescent="0.2">
      <c r="B1640" s="15">
        <v>1155</v>
      </c>
      <c r="C1640" s="15">
        <v>6.99</v>
      </c>
      <c r="D1640" s="15">
        <v>6.99</v>
      </c>
      <c r="E1640" s="15">
        <v>0</v>
      </c>
      <c r="F1640" s="15">
        <v>0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1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0</v>
      </c>
      <c r="W1640" s="15">
        <v>0</v>
      </c>
      <c r="X1640" s="15">
        <v>1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</row>
    <row r="1641" spans="2:36" x14ac:dyDescent="0.2">
      <c r="B1641" s="15">
        <v>2991</v>
      </c>
      <c r="C1641" s="15">
        <v>8.39</v>
      </c>
      <c r="D1641" s="15">
        <v>0.54</v>
      </c>
      <c r="E1641" s="15">
        <v>1</v>
      </c>
      <c r="F1641" s="15">
        <v>0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1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0</v>
      </c>
      <c r="AH1641" s="15">
        <v>1</v>
      </c>
      <c r="AI1641" s="15">
        <v>0</v>
      </c>
      <c r="AJ1641" s="15">
        <v>0</v>
      </c>
    </row>
    <row r="1642" spans="2:36" x14ac:dyDescent="0.2">
      <c r="B1642" s="15">
        <v>48</v>
      </c>
      <c r="C1642" s="15">
        <v>177.5</v>
      </c>
      <c r="D1642" s="15">
        <v>100</v>
      </c>
      <c r="E1642" s="15">
        <v>1</v>
      </c>
      <c r="F1642" s="15">
        <v>0</v>
      </c>
      <c r="G1642" s="15">
        <v>0</v>
      </c>
      <c r="H1642" s="15">
        <v>0</v>
      </c>
      <c r="I1642" s="15">
        <v>0</v>
      </c>
      <c r="J1642" s="15">
        <v>0</v>
      </c>
      <c r="K1642" s="15">
        <v>1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0</v>
      </c>
      <c r="V1642" s="15">
        <v>0</v>
      </c>
      <c r="W1642" s="15">
        <v>0</v>
      </c>
      <c r="X1642" s="15">
        <v>1</v>
      </c>
      <c r="Y1642" s="15">
        <v>0</v>
      </c>
      <c r="Z1642" s="15">
        <v>0</v>
      </c>
      <c r="AA1642" s="15">
        <v>1</v>
      </c>
      <c r="AB1642" s="15">
        <v>0</v>
      </c>
      <c r="AC1642" s="15">
        <v>0</v>
      </c>
      <c r="AD1642" s="15">
        <v>0</v>
      </c>
      <c r="AE1642" s="15">
        <v>0</v>
      </c>
      <c r="AF1642" s="15">
        <v>1</v>
      </c>
      <c r="AG1642" s="15">
        <v>0</v>
      </c>
      <c r="AH1642" s="15">
        <v>0</v>
      </c>
      <c r="AI1642" s="15">
        <v>0</v>
      </c>
      <c r="AJ1642" s="15">
        <v>0</v>
      </c>
    </row>
    <row r="1643" spans="2:36" x14ac:dyDescent="0.2">
      <c r="B1643" s="15">
        <v>1545</v>
      </c>
      <c r="C1643" s="15">
        <v>5.53</v>
      </c>
      <c r="D1643" s="15">
        <v>2.4500000000000002</v>
      </c>
      <c r="E1643" s="15">
        <v>1</v>
      </c>
      <c r="F1643" s="15">
        <v>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0</v>
      </c>
      <c r="V1643" s="15">
        <v>1</v>
      </c>
      <c r="W1643" s="15">
        <v>0</v>
      </c>
      <c r="X1643" s="15">
        <v>0</v>
      </c>
      <c r="Y1643" s="15">
        <v>0</v>
      </c>
      <c r="Z1643" s="15">
        <v>1</v>
      </c>
      <c r="AA1643" s="15">
        <v>0</v>
      </c>
      <c r="AB1643" s="15">
        <v>0</v>
      </c>
      <c r="AC1643" s="15">
        <v>0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1</v>
      </c>
      <c r="AJ1643" s="15">
        <v>0</v>
      </c>
    </row>
    <row r="1644" spans="2:36" x14ac:dyDescent="0.2">
      <c r="B1644" s="15">
        <v>2220</v>
      </c>
      <c r="C1644" s="15">
        <v>0.99</v>
      </c>
      <c r="D1644" s="15">
        <v>0.99</v>
      </c>
      <c r="E1644" s="15">
        <v>0</v>
      </c>
      <c r="F1644" s="15">
        <v>1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0</v>
      </c>
      <c r="V1644" s="15">
        <v>0</v>
      </c>
      <c r="W1644" s="15">
        <v>0</v>
      </c>
      <c r="X1644" s="15">
        <v>1</v>
      </c>
      <c r="Y1644" s="15">
        <v>0</v>
      </c>
      <c r="Z1644" s="15">
        <v>0</v>
      </c>
      <c r="AA1644" s="15">
        <v>0</v>
      </c>
      <c r="AB1644" s="15">
        <v>1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2:36" x14ac:dyDescent="0.2">
      <c r="B1645" s="15">
        <v>1405</v>
      </c>
      <c r="C1645" s="15">
        <v>49.79</v>
      </c>
      <c r="D1645" s="15">
        <v>2.4500000000000002</v>
      </c>
      <c r="E1645" s="15">
        <v>1</v>
      </c>
      <c r="F1645" s="15">
        <v>0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1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0</v>
      </c>
      <c r="V1645" s="15">
        <v>1</v>
      </c>
      <c r="W1645" s="15">
        <v>0</v>
      </c>
      <c r="X1645" s="15">
        <v>0</v>
      </c>
      <c r="Y1645" s="15">
        <v>0</v>
      </c>
      <c r="Z1645" s="15">
        <v>1</v>
      </c>
      <c r="AA1645" s="15">
        <v>0</v>
      </c>
      <c r="AB1645" s="15">
        <v>0</v>
      </c>
      <c r="AC1645" s="15">
        <v>0</v>
      </c>
      <c r="AD1645" s="15">
        <v>0</v>
      </c>
      <c r="AE1645" s="15">
        <v>0</v>
      </c>
      <c r="AF1645" s="15">
        <v>0</v>
      </c>
      <c r="AG1645" s="15">
        <v>1</v>
      </c>
      <c r="AH1645" s="15">
        <v>0</v>
      </c>
      <c r="AI1645" s="15">
        <v>0</v>
      </c>
      <c r="AJ1645" s="15">
        <v>0</v>
      </c>
    </row>
    <row r="1646" spans="2:36" x14ac:dyDescent="0.2">
      <c r="B1646" s="15">
        <v>149</v>
      </c>
      <c r="C1646" s="15">
        <v>1.77</v>
      </c>
      <c r="D1646" s="15">
        <v>1.77</v>
      </c>
      <c r="E1646" s="15">
        <v>0</v>
      </c>
      <c r="F1646" s="15">
        <v>0</v>
      </c>
      <c r="G1646" s="15">
        <v>0</v>
      </c>
      <c r="H1646" s="15">
        <v>1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0</v>
      </c>
      <c r="V1646" s="15">
        <v>0</v>
      </c>
      <c r="W1646" s="15">
        <v>1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1</v>
      </c>
      <c r="AI1646" s="15">
        <v>0</v>
      </c>
      <c r="AJ1646" s="15">
        <v>0</v>
      </c>
    </row>
    <row r="1647" spans="2:36" x14ac:dyDescent="0.2">
      <c r="B1647" s="15">
        <v>3613</v>
      </c>
      <c r="C1647" s="15">
        <v>12.55</v>
      </c>
      <c r="D1647" s="15">
        <v>3.99</v>
      </c>
      <c r="E1647" s="15">
        <v>1</v>
      </c>
      <c r="F1647" s="15">
        <v>1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0</v>
      </c>
      <c r="V1647" s="15">
        <v>0</v>
      </c>
      <c r="W1647" s="15">
        <v>0</v>
      </c>
      <c r="X1647" s="15">
        <v>1</v>
      </c>
      <c r="Y1647" s="15">
        <v>0</v>
      </c>
      <c r="Z1647" s="15">
        <v>0</v>
      </c>
      <c r="AA1647" s="15">
        <v>0</v>
      </c>
      <c r="AB1647" s="15">
        <v>0</v>
      </c>
      <c r="AC1647" s="15">
        <v>1</v>
      </c>
      <c r="AD1647" s="15">
        <v>0</v>
      </c>
      <c r="AE1647" s="15">
        <v>0</v>
      </c>
      <c r="AF1647" s="15">
        <v>0</v>
      </c>
      <c r="AG1647" s="15">
        <v>1</v>
      </c>
      <c r="AH1647" s="15">
        <v>0</v>
      </c>
      <c r="AI1647" s="15">
        <v>0</v>
      </c>
      <c r="AJ1647" s="15">
        <v>0</v>
      </c>
    </row>
    <row r="1648" spans="2:36" x14ac:dyDescent="0.2">
      <c r="B1648" s="15">
        <v>10</v>
      </c>
      <c r="C1648" s="15">
        <v>70</v>
      </c>
      <c r="D1648" s="15">
        <v>1</v>
      </c>
      <c r="E1648" s="15">
        <v>1</v>
      </c>
      <c r="F1648" s="15">
        <v>0</v>
      </c>
      <c r="G1648" s="15">
        <v>1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0</v>
      </c>
      <c r="V1648" s="15">
        <v>0</v>
      </c>
      <c r="W1648" s="15">
        <v>0</v>
      </c>
      <c r="X1648" s="15">
        <v>1</v>
      </c>
      <c r="Y1648" s="15">
        <v>0</v>
      </c>
      <c r="Z1648" s="15">
        <v>0</v>
      </c>
      <c r="AA1648" s="15">
        <v>0</v>
      </c>
      <c r="AB1648" s="15">
        <v>1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2:36" x14ac:dyDescent="0.2">
      <c r="B1649" s="15">
        <v>3613</v>
      </c>
      <c r="C1649" s="15">
        <v>14.99</v>
      </c>
      <c r="D1649" s="15">
        <v>14.99</v>
      </c>
      <c r="E1649" s="15">
        <v>0</v>
      </c>
      <c r="F1649" s="15">
        <v>0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1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0</v>
      </c>
      <c r="V1649" s="15">
        <v>0</v>
      </c>
      <c r="W1649" s="15">
        <v>0</v>
      </c>
      <c r="X1649" s="15">
        <v>1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1</v>
      </c>
      <c r="AH1649" s="15">
        <v>0</v>
      </c>
      <c r="AI1649" s="15">
        <v>0</v>
      </c>
      <c r="AJ1649" s="15">
        <v>0</v>
      </c>
    </row>
    <row r="1650" spans="2:36" x14ac:dyDescent="0.2">
      <c r="B1650" s="15">
        <v>2349</v>
      </c>
      <c r="C1650" s="15">
        <v>5.61</v>
      </c>
      <c r="D1650" s="15">
        <v>3.6</v>
      </c>
      <c r="E1650" s="15">
        <v>1</v>
      </c>
      <c r="F1650" s="15">
        <v>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0</v>
      </c>
      <c r="V1650" s="15">
        <v>0</v>
      </c>
      <c r="W1650" s="15">
        <v>0</v>
      </c>
      <c r="X1650" s="15">
        <v>1</v>
      </c>
      <c r="Y1650" s="15">
        <v>0</v>
      </c>
      <c r="Z1650" s="15">
        <v>0</v>
      </c>
      <c r="AA1650" s="15">
        <v>0</v>
      </c>
      <c r="AB1650" s="15">
        <v>0</v>
      </c>
      <c r="AC1650" s="15">
        <v>1</v>
      </c>
      <c r="AD1650" s="15">
        <v>0</v>
      </c>
      <c r="AE1650" s="15">
        <v>0</v>
      </c>
      <c r="AF1650" s="15">
        <v>1</v>
      </c>
      <c r="AG1650" s="15">
        <v>0</v>
      </c>
      <c r="AH1650" s="15">
        <v>0</v>
      </c>
      <c r="AI1650" s="15">
        <v>0</v>
      </c>
      <c r="AJ1650" s="15">
        <v>0</v>
      </c>
    </row>
    <row r="1651" spans="2:36" x14ac:dyDescent="0.2">
      <c r="B1651" s="15">
        <v>1853</v>
      </c>
      <c r="C1651" s="15">
        <v>12.3</v>
      </c>
      <c r="D1651" s="15">
        <v>12.3</v>
      </c>
      <c r="E1651" s="15">
        <v>0</v>
      </c>
      <c r="F1651" s="15">
        <v>0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1</v>
      </c>
      <c r="R1651" s="15">
        <v>0</v>
      </c>
      <c r="S1651" s="15">
        <v>0</v>
      </c>
      <c r="T1651" s="15">
        <v>0</v>
      </c>
      <c r="U1651" s="15">
        <v>0</v>
      </c>
      <c r="V1651" s="15">
        <v>1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1</v>
      </c>
      <c r="AD1651" s="15">
        <v>0</v>
      </c>
      <c r="AE1651" s="15">
        <v>0</v>
      </c>
      <c r="AF1651" s="15">
        <v>1</v>
      </c>
      <c r="AG1651" s="15">
        <v>0</v>
      </c>
      <c r="AH1651" s="15">
        <v>0</v>
      </c>
      <c r="AI1651" s="15">
        <v>0</v>
      </c>
      <c r="AJ1651" s="15">
        <v>0</v>
      </c>
    </row>
    <row r="1652" spans="2:36" x14ac:dyDescent="0.2">
      <c r="B1652" s="15">
        <v>3385</v>
      </c>
      <c r="C1652" s="15">
        <v>4.95</v>
      </c>
      <c r="D1652" s="15">
        <v>4.95</v>
      </c>
      <c r="E1652" s="15">
        <v>0</v>
      </c>
      <c r="F1652" s="15">
        <v>0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1</v>
      </c>
      <c r="Y1652" s="15">
        <v>0</v>
      </c>
      <c r="Z1652" s="15">
        <v>0</v>
      </c>
      <c r="AA1652" s="15">
        <v>0</v>
      </c>
      <c r="AB1652" s="15">
        <v>0</v>
      </c>
      <c r="AC1652" s="15">
        <v>1</v>
      </c>
      <c r="AD1652" s="15">
        <v>0</v>
      </c>
      <c r="AE1652" s="15">
        <v>1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</row>
    <row r="1653" spans="2:36" x14ac:dyDescent="0.2">
      <c r="B1653" s="15">
        <v>5271</v>
      </c>
      <c r="C1653" s="15">
        <v>20.95</v>
      </c>
      <c r="D1653" s="15">
        <v>20.95</v>
      </c>
      <c r="E1653" s="15">
        <v>0</v>
      </c>
      <c r="F1653" s="15">
        <v>0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1</v>
      </c>
      <c r="Y1653" s="15">
        <v>0</v>
      </c>
      <c r="Z1653" s="15">
        <v>0</v>
      </c>
      <c r="AA1653" s="15">
        <v>0</v>
      </c>
      <c r="AB1653" s="15">
        <v>0</v>
      </c>
      <c r="AC1653" s="15">
        <v>1</v>
      </c>
      <c r="AD1653" s="15">
        <v>0</v>
      </c>
      <c r="AE1653" s="15">
        <v>1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2:36" x14ac:dyDescent="0.2">
      <c r="B1654" s="15">
        <v>3385</v>
      </c>
      <c r="C1654" s="15">
        <v>2.99</v>
      </c>
      <c r="D1654" s="15">
        <v>2.99</v>
      </c>
      <c r="E1654" s="15">
        <v>0</v>
      </c>
      <c r="F1654" s="15">
        <v>1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0</v>
      </c>
      <c r="V1654" s="15">
        <v>0</v>
      </c>
      <c r="W1654" s="15">
        <v>0</v>
      </c>
      <c r="X1654" s="15">
        <v>1</v>
      </c>
      <c r="Y1654" s="15">
        <v>0</v>
      </c>
      <c r="Z1654" s="15">
        <v>0</v>
      </c>
      <c r="AA1654" s="15">
        <v>0</v>
      </c>
      <c r="AB1654" s="15">
        <v>0</v>
      </c>
      <c r="AC1654" s="15">
        <v>1</v>
      </c>
      <c r="AD1654" s="15">
        <v>0</v>
      </c>
      <c r="AE1654" s="15">
        <v>1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2:36" x14ac:dyDescent="0.2">
      <c r="B1655" s="15">
        <v>320</v>
      </c>
      <c r="C1655" s="15">
        <v>560</v>
      </c>
      <c r="D1655" s="15">
        <v>9.99</v>
      </c>
      <c r="E1655" s="15">
        <v>1</v>
      </c>
      <c r="F1655" s="15">
        <v>0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1</v>
      </c>
      <c r="S1655" s="15">
        <v>0</v>
      </c>
      <c r="T1655" s="15">
        <v>0</v>
      </c>
      <c r="U1655" s="15">
        <v>0</v>
      </c>
      <c r="V1655" s="15">
        <v>0</v>
      </c>
      <c r="W1655" s="15">
        <v>0</v>
      </c>
      <c r="X1655" s="15">
        <v>1</v>
      </c>
      <c r="Y1655" s="15">
        <v>0</v>
      </c>
      <c r="Z1655" s="15">
        <v>0</v>
      </c>
      <c r="AA1655" s="15">
        <v>1</v>
      </c>
      <c r="AB1655" s="15">
        <v>0</v>
      </c>
      <c r="AC1655" s="15">
        <v>0</v>
      </c>
      <c r="AD1655" s="15">
        <v>0</v>
      </c>
      <c r="AE1655" s="15">
        <v>0</v>
      </c>
      <c r="AF1655" s="15">
        <v>0</v>
      </c>
      <c r="AG1655" s="15">
        <v>1</v>
      </c>
      <c r="AH1655" s="15">
        <v>0</v>
      </c>
      <c r="AI1655" s="15">
        <v>0</v>
      </c>
      <c r="AJ1655" s="15">
        <v>0</v>
      </c>
    </row>
    <row r="1656" spans="2:36" x14ac:dyDescent="0.2">
      <c r="B1656" s="15">
        <v>22501</v>
      </c>
      <c r="C1656" s="15">
        <v>20.51</v>
      </c>
      <c r="D1656" s="15">
        <v>16</v>
      </c>
      <c r="E1656" s="15">
        <v>1</v>
      </c>
      <c r="F1656" s="15">
        <v>0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1</v>
      </c>
      <c r="V1656" s="15">
        <v>0</v>
      </c>
      <c r="W1656" s="15">
        <v>0</v>
      </c>
      <c r="X1656" s="15">
        <v>1</v>
      </c>
      <c r="Y1656" s="15">
        <v>0</v>
      </c>
      <c r="Z1656" s="15">
        <v>0</v>
      </c>
      <c r="AA1656" s="15">
        <v>0</v>
      </c>
      <c r="AB1656" s="15">
        <v>1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2:36" x14ac:dyDescent="0.2">
      <c r="B1657" s="15">
        <v>1948</v>
      </c>
      <c r="C1657" s="15">
        <v>157.54</v>
      </c>
      <c r="D1657" s="15">
        <v>19.95</v>
      </c>
      <c r="E1657" s="15">
        <v>1</v>
      </c>
      <c r="F1657" s="15">
        <v>0</v>
      </c>
      <c r="G1657" s="15">
        <v>1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0</v>
      </c>
      <c r="V1657" s="15">
        <v>0</v>
      </c>
      <c r="W1657" s="15">
        <v>0</v>
      </c>
      <c r="X1657" s="15">
        <v>1</v>
      </c>
      <c r="Y1657" s="15">
        <v>0</v>
      </c>
      <c r="Z1657" s="15">
        <v>0</v>
      </c>
      <c r="AA1657" s="15">
        <v>0</v>
      </c>
      <c r="AB1657" s="15">
        <v>0</v>
      </c>
      <c r="AC1657" s="15">
        <v>1</v>
      </c>
      <c r="AD1657" s="15">
        <v>0</v>
      </c>
      <c r="AE1657" s="15">
        <v>0</v>
      </c>
      <c r="AF1657" s="15">
        <v>1</v>
      </c>
      <c r="AG1657" s="15">
        <v>0</v>
      </c>
      <c r="AH1657" s="15">
        <v>0</v>
      </c>
      <c r="AI1657" s="15">
        <v>0</v>
      </c>
      <c r="AJ1657" s="15">
        <v>0</v>
      </c>
    </row>
    <row r="1658" spans="2:36" x14ac:dyDescent="0.2">
      <c r="B1658" s="15">
        <v>2944</v>
      </c>
      <c r="C1658" s="15">
        <v>56.02</v>
      </c>
      <c r="D1658" s="15">
        <v>49.99</v>
      </c>
      <c r="E1658" s="15">
        <v>1</v>
      </c>
      <c r="F1658" s="15">
        <v>1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0</v>
      </c>
      <c r="V1658" s="15">
        <v>0</v>
      </c>
      <c r="W1658" s="15">
        <v>0</v>
      </c>
      <c r="X1658" s="15">
        <v>1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0</v>
      </c>
      <c r="AF1658" s="15">
        <v>0</v>
      </c>
      <c r="AG1658" s="15">
        <v>0</v>
      </c>
      <c r="AH1658" s="15">
        <v>0</v>
      </c>
      <c r="AI1658" s="15">
        <v>1</v>
      </c>
      <c r="AJ1658" s="15">
        <v>0</v>
      </c>
    </row>
    <row r="1659" spans="2:36" x14ac:dyDescent="0.2">
      <c r="B1659" s="15">
        <v>841</v>
      </c>
      <c r="C1659" s="15">
        <v>0.99</v>
      </c>
      <c r="D1659" s="15">
        <v>0.99</v>
      </c>
      <c r="E1659" s="15">
        <v>0</v>
      </c>
      <c r="F1659" s="15">
        <v>0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1</v>
      </c>
      <c r="R1659" s="15">
        <v>0</v>
      </c>
      <c r="S1659" s="15">
        <v>0</v>
      </c>
      <c r="T1659" s="15">
        <v>0</v>
      </c>
      <c r="U1659" s="15">
        <v>0</v>
      </c>
      <c r="V1659" s="15">
        <v>0</v>
      </c>
      <c r="W1659" s="15">
        <v>0</v>
      </c>
      <c r="X1659" s="15">
        <v>1</v>
      </c>
      <c r="Y1659" s="15">
        <v>0</v>
      </c>
      <c r="Z1659" s="15">
        <v>0</v>
      </c>
      <c r="AA1659" s="15">
        <v>0</v>
      </c>
      <c r="AB1659" s="15">
        <v>1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2:36" x14ac:dyDescent="0.2">
      <c r="B1660" s="15">
        <v>5701</v>
      </c>
      <c r="C1660" s="15">
        <v>35.659999999999997</v>
      </c>
      <c r="D1660" s="15">
        <v>11.07</v>
      </c>
      <c r="E1660" s="15">
        <v>0</v>
      </c>
      <c r="F1660" s="15">
        <v>0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1</v>
      </c>
      <c r="W1660" s="15">
        <v>0</v>
      </c>
      <c r="X1660" s="15">
        <v>0</v>
      </c>
      <c r="Y1660" s="15">
        <v>0</v>
      </c>
      <c r="Z1660" s="15">
        <v>1</v>
      </c>
      <c r="AA1660" s="15">
        <v>0</v>
      </c>
      <c r="AB1660" s="15">
        <v>0</v>
      </c>
      <c r="AC1660" s="15">
        <v>0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1</v>
      </c>
      <c r="AJ1660" s="15">
        <v>0</v>
      </c>
    </row>
    <row r="1661" spans="2:36" x14ac:dyDescent="0.2">
      <c r="B1661" s="15">
        <v>180</v>
      </c>
      <c r="C1661" s="15">
        <v>51</v>
      </c>
      <c r="D1661" s="15">
        <v>24.95</v>
      </c>
      <c r="E1661" s="15">
        <v>1</v>
      </c>
      <c r="F1661" s="15">
        <v>0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0</v>
      </c>
      <c r="U1661" s="15">
        <v>1</v>
      </c>
      <c r="V1661" s="15">
        <v>0</v>
      </c>
      <c r="W1661" s="15">
        <v>0</v>
      </c>
      <c r="X1661" s="15">
        <v>1</v>
      </c>
      <c r="Y1661" s="15">
        <v>0</v>
      </c>
      <c r="Z1661" s="15">
        <v>0</v>
      </c>
      <c r="AA1661" s="15">
        <v>0</v>
      </c>
      <c r="AB1661" s="15">
        <v>0</v>
      </c>
      <c r="AC1661" s="15">
        <v>1</v>
      </c>
      <c r="AD1661" s="15">
        <v>0</v>
      </c>
      <c r="AE1661" s="15">
        <v>1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2:36" x14ac:dyDescent="0.2">
      <c r="B1662" s="15">
        <v>1364</v>
      </c>
      <c r="C1662" s="15">
        <v>83.95</v>
      </c>
      <c r="D1662" s="15">
        <v>83.95</v>
      </c>
      <c r="E1662" s="15">
        <v>0</v>
      </c>
      <c r="F1662" s="15">
        <v>0</v>
      </c>
      <c r="G1662" s="15">
        <v>1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0</v>
      </c>
      <c r="U1662" s="15">
        <v>0</v>
      </c>
      <c r="V1662" s="15">
        <v>0</v>
      </c>
      <c r="W1662" s="15">
        <v>0</v>
      </c>
      <c r="X1662" s="15">
        <v>1</v>
      </c>
      <c r="Y1662" s="15">
        <v>0</v>
      </c>
      <c r="Z1662" s="15">
        <v>0</v>
      </c>
      <c r="AA1662" s="15">
        <v>0</v>
      </c>
      <c r="AB1662" s="15">
        <v>1</v>
      </c>
      <c r="AC1662" s="15">
        <v>0</v>
      </c>
      <c r="AD1662" s="15">
        <v>0</v>
      </c>
      <c r="AE1662" s="15">
        <v>0</v>
      </c>
      <c r="AF1662" s="15">
        <v>0</v>
      </c>
      <c r="AG1662" s="15">
        <v>1</v>
      </c>
      <c r="AH1662" s="15">
        <v>0</v>
      </c>
      <c r="AI1662" s="15">
        <v>0</v>
      </c>
      <c r="AJ1662" s="15">
        <v>0</v>
      </c>
    </row>
    <row r="1663" spans="2:36" x14ac:dyDescent="0.2">
      <c r="B1663" s="15">
        <v>569</v>
      </c>
      <c r="C1663" s="15">
        <v>16.59</v>
      </c>
      <c r="D1663" s="15">
        <v>2.4500000000000002</v>
      </c>
      <c r="E1663" s="15">
        <v>1</v>
      </c>
      <c r="F1663" s="15">
        <v>0</v>
      </c>
      <c r="G1663" s="15">
        <v>0</v>
      </c>
      <c r="H1663" s="15">
        <v>0</v>
      </c>
      <c r="I1663" s="15">
        <v>1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0</v>
      </c>
      <c r="U1663" s="15">
        <v>0</v>
      </c>
      <c r="V1663" s="15">
        <v>1</v>
      </c>
      <c r="W1663" s="15">
        <v>0</v>
      </c>
      <c r="X1663" s="15">
        <v>0</v>
      </c>
      <c r="Y1663" s="15">
        <v>0</v>
      </c>
      <c r="Z1663" s="15">
        <v>1</v>
      </c>
      <c r="AA1663" s="15">
        <v>0</v>
      </c>
      <c r="AB1663" s="15">
        <v>0</v>
      </c>
      <c r="AC1663" s="15">
        <v>0</v>
      </c>
      <c r="AD1663" s="15">
        <v>0</v>
      </c>
      <c r="AE1663" s="15">
        <v>0</v>
      </c>
      <c r="AF1663" s="15">
        <v>0</v>
      </c>
      <c r="AG1663" s="15">
        <v>0</v>
      </c>
      <c r="AH1663" s="15">
        <v>1</v>
      </c>
      <c r="AI1663" s="15">
        <v>0</v>
      </c>
      <c r="AJ1663" s="15">
        <v>0</v>
      </c>
    </row>
    <row r="1664" spans="2:36" x14ac:dyDescent="0.2">
      <c r="B1664" s="15">
        <v>3613</v>
      </c>
      <c r="C1664" s="15">
        <v>6.99</v>
      </c>
      <c r="D1664" s="15">
        <v>6.99</v>
      </c>
      <c r="E1664" s="15">
        <v>0</v>
      </c>
      <c r="F1664" s="15">
        <v>1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0</v>
      </c>
      <c r="U1664" s="15">
        <v>0</v>
      </c>
      <c r="V1664" s="15">
        <v>0</v>
      </c>
      <c r="W1664" s="15">
        <v>0</v>
      </c>
      <c r="X1664" s="15">
        <v>1</v>
      </c>
      <c r="Y1664" s="15">
        <v>0</v>
      </c>
      <c r="Z1664" s="15">
        <v>0</v>
      </c>
      <c r="AA1664" s="15">
        <v>0</v>
      </c>
      <c r="AB1664" s="15">
        <v>0</v>
      </c>
      <c r="AC1664" s="15">
        <v>1</v>
      </c>
      <c r="AD1664" s="15">
        <v>0</v>
      </c>
      <c r="AE1664" s="15">
        <v>0</v>
      </c>
      <c r="AF1664" s="15">
        <v>0</v>
      </c>
      <c r="AG1664" s="15">
        <v>1</v>
      </c>
      <c r="AH1664" s="15">
        <v>0</v>
      </c>
      <c r="AI1664" s="15">
        <v>0</v>
      </c>
      <c r="AJ1664" s="15">
        <v>0</v>
      </c>
    </row>
    <row r="1665" spans="2:36" x14ac:dyDescent="0.2">
      <c r="B1665" s="15">
        <v>1155</v>
      </c>
      <c r="C1665" s="15">
        <v>10.5</v>
      </c>
      <c r="D1665" s="15">
        <v>7.99</v>
      </c>
      <c r="E1665" s="15">
        <v>1</v>
      </c>
      <c r="F1665" s="15">
        <v>0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1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0</v>
      </c>
      <c r="U1665" s="15">
        <v>0</v>
      </c>
      <c r="V1665" s="15">
        <v>0</v>
      </c>
      <c r="W1665" s="15">
        <v>0</v>
      </c>
      <c r="X1665" s="15">
        <v>1</v>
      </c>
      <c r="Y1665" s="15">
        <v>0</v>
      </c>
      <c r="Z1665" s="15">
        <v>0</v>
      </c>
      <c r="AA1665" s="15">
        <v>0</v>
      </c>
      <c r="AB1665" s="15">
        <v>0</v>
      </c>
      <c r="AC1665" s="15">
        <v>1</v>
      </c>
      <c r="AD1665" s="15">
        <v>0</v>
      </c>
      <c r="AE1665" s="15">
        <v>1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</row>
    <row r="1666" spans="2:36" x14ac:dyDescent="0.2">
      <c r="B1666" s="15">
        <v>865</v>
      </c>
      <c r="C1666" s="15">
        <v>1.23</v>
      </c>
      <c r="D1666" s="15">
        <v>1.23</v>
      </c>
      <c r="E1666" s="15">
        <v>0</v>
      </c>
      <c r="F1666" s="15">
        <v>0</v>
      </c>
      <c r="G1666" s="15">
        <v>0</v>
      </c>
      <c r="H1666" s="15">
        <v>1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1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1</v>
      </c>
      <c r="AC1666" s="15">
        <v>0</v>
      </c>
      <c r="AD1666" s="15">
        <v>0</v>
      </c>
      <c r="AE1666" s="15">
        <v>0</v>
      </c>
      <c r="AF1666" s="15">
        <v>1</v>
      </c>
      <c r="AG1666" s="15">
        <v>0</v>
      </c>
      <c r="AH1666" s="15">
        <v>0</v>
      </c>
      <c r="AI1666" s="15">
        <v>0</v>
      </c>
      <c r="AJ1666" s="15">
        <v>0</v>
      </c>
    </row>
    <row r="1667" spans="2:36" x14ac:dyDescent="0.2">
      <c r="B1667" s="15">
        <v>686</v>
      </c>
      <c r="C1667" s="15">
        <v>6.5</v>
      </c>
      <c r="D1667" s="15">
        <v>6.5</v>
      </c>
      <c r="E1667" s="15">
        <v>0</v>
      </c>
      <c r="F1667" s="15">
        <v>0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1</v>
      </c>
      <c r="R1667" s="15">
        <v>0</v>
      </c>
      <c r="S1667" s="15">
        <v>0</v>
      </c>
      <c r="T1667" s="15">
        <v>0</v>
      </c>
      <c r="U1667" s="15">
        <v>0</v>
      </c>
      <c r="V1667" s="15">
        <v>0</v>
      </c>
      <c r="W1667" s="15">
        <v>0</v>
      </c>
      <c r="X1667" s="15">
        <v>1</v>
      </c>
      <c r="Y1667" s="15">
        <v>0</v>
      </c>
      <c r="Z1667" s="15">
        <v>0</v>
      </c>
      <c r="AA1667" s="15">
        <v>0</v>
      </c>
      <c r="AB1667" s="15">
        <v>0</v>
      </c>
      <c r="AC1667" s="15">
        <v>1</v>
      </c>
      <c r="AD1667" s="15">
        <v>0</v>
      </c>
      <c r="AE1667" s="15">
        <v>1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2:36" x14ac:dyDescent="0.2">
      <c r="B1668" s="15">
        <v>1135</v>
      </c>
      <c r="C1668" s="15">
        <v>202.5</v>
      </c>
      <c r="D1668" s="15">
        <v>9.99</v>
      </c>
      <c r="E1668" s="15">
        <v>1</v>
      </c>
      <c r="F1668" s="15">
        <v>0</v>
      </c>
      <c r="G1668" s="15">
        <v>1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0</v>
      </c>
      <c r="U1668" s="15">
        <v>0</v>
      </c>
      <c r="V1668" s="15">
        <v>0</v>
      </c>
      <c r="W1668" s="15">
        <v>0</v>
      </c>
      <c r="X1668" s="15">
        <v>1</v>
      </c>
      <c r="Y1668" s="15">
        <v>0</v>
      </c>
      <c r="Z1668" s="15">
        <v>0</v>
      </c>
      <c r="AA1668" s="15">
        <v>1</v>
      </c>
      <c r="AB1668" s="15">
        <v>0</v>
      </c>
      <c r="AC1668" s="15">
        <v>0</v>
      </c>
      <c r="AD1668" s="15">
        <v>0</v>
      </c>
      <c r="AE1668" s="15">
        <v>0</v>
      </c>
      <c r="AF1668" s="15">
        <v>0</v>
      </c>
      <c r="AG1668" s="15">
        <v>1</v>
      </c>
      <c r="AH1668" s="15">
        <v>0</v>
      </c>
      <c r="AI1668" s="15">
        <v>0</v>
      </c>
      <c r="AJ1668" s="15">
        <v>0</v>
      </c>
    </row>
    <row r="1669" spans="2:36" x14ac:dyDescent="0.2">
      <c r="B1669" s="15">
        <v>3227</v>
      </c>
      <c r="C1669" s="15">
        <v>6.99</v>
      </c>
      <c r="D1669" s="15">
        <v>6.99</v>
      </c>
      <c r="E1669" s="15">
        <v>0</v>
      </c>
      <c r="F1669" s="15">
        <v>0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1</v>
      </c>
      <c r="R1669" s="15">
        <v>0</v>
      </c>
      <c r="S1669" s="15">
        <v>0</v>
      </c>
      <c r="T1669" s="15">
        <v>0</v>
      </c>
      <c r="U1669" s="15">
        <v>0</v>
      </c>
      <c r="V1669" s="15">
        <v>0</v>
      </c>
      <c r="W1669" s="15">
        <v>0</v>
      </c>
      <c r="X1669" s="15">
        <v>1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0</v>
      </c>
      <c r="AE1669" s="15">
        <v>0</v>
      </c>
      <c r="AF1669" s="15">
        <v>0</v>
      </c>
      <c r="AG1669" s="15">
        <v>1</v>
      </c>
      <c r="AH1669" s="15">
        <v>0</v>
      </c>
      <c r="AI1669" s="15">
        <v>0</v>
      </c>
      <c r="AJ1669" s="15">
        <v>0</v>
      </c>
    </row>
    <row r="1670" spans="2:36" x14ac:dyDescent="0.2">
      <c r="B1670" s="15">
        <v>1155</v>
      </c>
      <c r="C1670" s="15">
        <v>7.99</v>
      </c>
      <c r="D1670" s="15">
        <v>7.99</v>
      </c>
      <c r="E1670" s="15">
        <v>0</v>
      </c>
      <c r="F1670" s="15">
        <v>0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1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0</v>
      </c>
      <c r="U1670" s="15">
        <v>0</v>
      </c>
      <c r="V1670" s="15">
        <v>0</v>
      </c>
      <c r="W1670" s="15">
        <v>0</v>
      </c>
      <c r="X1670" s="15">
        <v>1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2:36" x14ac:dyDescent="0.2">
      <c r="B1671" s="15">
        <v>164</v>
      </c>
      <c r="C1671" s="15">
        <v>43.77</v>
      </c>
      <c r="D1671" s="15">
        <v>12.18</v>
      </c>
      <c r="E1671" s="15">
        <v>1</v>
      </c>
      <c r="F1671" s="15">
        <v>0</v>
      </c>
      <c r="G1671" s="15">
        <v>0</v>
      </c>
      <c r="H1671" s="15">
        <v>0</v>
      </c>
      <c r="I1671" s="15">
        <v>1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0</v>
      </c>
      <c r="U1671" s="15">
        <v>0</v>
      </c>
      <c r="V1671" s="15">
        <v>1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1</v>
      </c>
      <c r="AJ1671" s="15">
        <v>0</v>
      </c>
    </row>
    <row r="1672" spans="2:36" x14ac:dyDescent="0.2">
      <c r="B1672" s="15">
        <v>8</v>
      </c>
      <c r="C1672" s="15">
        <v>91</v>
      </c>
      <c r="D1672" s="15">
        <v>25</v>
      </c>
      <c r="E1672" s="15">
        <v>1</v>
      </c>
      <c r="F1672" s="15">
        <v>0</v>
      </c>
      <c r="G1672" s="15">
        <v>1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0</v>
      </c>
      <c r="U1672" s="15">
        <v>0</v>
      </c>
      <c r="V1672" s="15">
        <v>0</v>
      </c>
      <c r="W1672" s="15">
        <v>0</v>
      </c>
      <c r="X1672" s="15">
        <v>1</v>
      </c>
      <c r="Y1672" s="15">
        <v>0</v>
      </c>
      <c r="Z1672" s="15">
        <v>0</v>
      </c>
      <c r="AA1672" s="15">
        <v>0</v>
      </c>
      <c r="AB1672" s="15">
        <v>0</v>
      </c>
      <c r="AC1672" s="15">
        <v>1</v>
      </c>
      <c r="AD1672" s="15">
        <v>0</v>
      </c>
      <c r="AE1672" s="15">
        <v>1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2:36" x14ac:dyDescent="0.2">
      <c r="B1673" s="15">
        <v>3249</v>
      </c>
      <c r="C1673" s="15">
        <v>0.01</v>
      </c>
      <c r="D1673" s="15">
        <v>0.01</v>
      </c>
      <c r="E1673" s="15">
        <v>0</v>
      </c>
      <c r="F1673" s="15">
        <v>0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1</v>
      </c>
      <c r="R1673" s="15">
        <v>0</v>
      </c>
      <c r="S1673" s="15">
        <v>0</v>
      </c>
      <c r="T1673" s="15">
        <v>0</v>
      </c>
      <c r="U1673" s="15">
        <v>0</v>
      </c>
      <c r="V1673" s="15">
        <v>0</v>
      </c>
      <c r="W1673" s="15">
        <v>0</v>
      </c>
      <c r="X1673" s="15">
        <v>1</v>
      </c>
      <c r="Y1673" s="15">
        <v>0</v>
      </c>
      <c r="Z1673" s="15">
        <v>0</v>
      </c>
      <c r="AA1673" s="15">
        <v>0</v>
      </c>
      <c r="AB1673" s="15">
        <v>1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</row>
    <row r="1674" spans="2:36" x14ac:dyDescent="0.2">
      <c r="B1674" s="15">
        <v>3385</v>
      </c>
      <c r="C1674" s="15">
        <v>12.5</v>
      </c>
      <c r="D1674" s="15">
        <v>8.99</v>
      </c>
      <c r="E1674" s="15">
        <v>1</v>
      </c>
      <c r="F1674" s="15">
        <v>0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0</v>
      </c>
      <c r="U1674" s="15">
        <v>1</v>
      </c>
      <c r="V1674" s="15">
        <v>0</v>
      </c>
      <c r="W1674" s="15">
        <v>0</v>
      </c>
      <c r="X1674" s="15">
        <v>1</v>
      </c>
      <c r="Y1674" s="15">
        <v>0</v>
      </c>
      <c r="Z1674" s="15">
        <v>0</v>
      </c>
      <c r="AA1674" s="15">
        <v>0</v>
      </c>
      <c r="AB1674" s="15">
        <v>0</v>
      </c>
      <c r="AC1674" s="15">
        <v>1</v>
      </c>
      <c r="AD1674" s="15">
        <v>0</v>
      </c>
      <c r="AE1674" s="15">
        <v>1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</row>
    <row r="1675" spans="2:36" x14ac:dyDescent="0.2">
      <c r="B1675" s="15">
        <v>1634</v>
      </c>
      <c r="C1675" s="15">
        <v>7.37</v>
      </c>
      <c r="D1675" s="15">
        <v>7.37</v>
      </c>
      <c r="E1675" s="15">
        <v>0</v>
      </c>
      <c r="F1675" s="15">
        <v>0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1</v>
      </c>
      <c r="R1675" s="15">
        <v>0</v>
      </c>
      <c r="S1675" s="15">
        <v>0</v>
      </c>
      <c r="T1675" s="15">
        <v>0</v>
      </c>
      <c r="U1675" s="15">
        <v>0</v>
      </c>
      <c r="V1675" s="15">
        <v>1</v>
      </c>
      <c r="W1675" s="15">
        <v>0</v>
      </c>
      <c r="X1675" s="15">
        <v>0</v>
      </c>
      <c r="Y1675" s="15">
        <v>0</v>
      </c>
      <c r="Z1675" s="15">
        <v>1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2:36" x14ac:dyDescent="0.2">
      <c r="B1676" s="15">
        <v>3249</v>
      </c>
      <c r="C1676" s="15">
        <v>4.3099999999999996</v>
      </c>
      <c r="D1676" s="15">
        <v>0.01</v>
      </c>
      <c r="E1676" s="15">
        <v>1</v>
      </c>
      <c r="F1676" s="15">
        <v>0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1</v>
      </c>
      <c r="R1676" s="15">
        <v>0</v>
      </c>
      <c r="S1676" s="15">
        <v>0</v>
      </c>
      <c r="T1676" s="15">
        <v>0</v>
      </c>
      <c r="U1676" s="15">
        <v>0</v>
      </c>
      <c r="V1676" s="15">
        <v>0</v>
      </c>
      <c r="W1676" s="15">
        <v>0</v>
      </c>
      <c r="X1676" s="15">
        <v>1</v>
      </c>
      <c r="Y1676" s="15">
        <v>0</v>
      </c>
      <c r="Z1676" s="15">
        <v>0</v>
      </c>
      <c r="AA1676" s="15">
        <v>0</v>
      </c>
      <c r="AB1676" s="15">
        <v>1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</row>
    <row r="1677" spans="2:36" x14ac:dyDescent="0.2">
      <c r="B1677" s="15">
        <v>1405</v>
      </c>
      <c r="C1677" s="15">
        <v>72.56</v>
      </c>
      <c r="D1677" s="15">
        <v>11.07</v>
      </c>
      <c r="E1677" s="15">
        <v>0</v>
      </c>
      <c r="F1677" s="15">
        <v>0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1</v>
      </c>
      <c r="U1677" s="15">
        <v>0</v>
      </c>
      <c r="V1677" s="15">
        <v>1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0</v>
      </c>
      <c r="AE1677" s="15">
        <v>0</v>
      </c>
      <c r="AF1677" s="15">
        <v>0</v>
      </c>
      <c r="AG1677" s="15">
        <v>0</v>
      </c>
      <c r="AH1677" s="15">
        <v>1</v>
      </c>
      <c r="AI1677" s="15">
        <v>0</v>
      </c>
      <c r="AJ1677" s="15">
        <v>0</v>
      </c>
    </row>
    <row r="1678" spans="2:36" x14ac:dyDescent="0.2">
      <c r="B1678" s="15">
        <v>1550</v>
      </c>
      <c r="C1678" s="15">
        <v>2.46</v>
      </c>
      <c r="D1678" s="15">
        <v>1.23</v>
      </c>
      <c r="E1678" s="15">
        <v>1</v>
      </c>
      <c r="F1678" s="15">
        <v>0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1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0</v>
      </c>
      <c r="U1678" s="15">
        <v>0</v>
      </c>
      <c r="V1678" s="15">
        <v>1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1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1</v>
      </c>
    </row>
    <row r="1679" spans="2:36" x14ac:dyDescent="0.2">
      <c r="B1679" s="15">
        <v>843</v>
      </c>
      <c r="C1679" s="15">
        <v>6.05</v>
      </c>
      <c r="D1679" s="15">
        <v>4</v>
      </c>
      <c r="E1679" s="15">
        <v>1</v>
      </c>
      <c r="F1679" s="15">
        <v>1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0</v>
      </c>
      <c r="U1679" s="15">
        <v>0</v>
      </c>
      <c r="V1679" s="15">
        <v>0</v>
      </c>
      <c r="W1679" s="15">
        <v>0</v>
      </c>
      <c r="X1679" s="15">
        <v>1</v>
      </c>
      <c r="Y1679" s="15">
        <v>0</v>
      </c>
      <c r="Z1679" s="15">
        <v>1</v>
      </c>
      <c r="AA1679" s="15">
        <v>0</v>
      </c>
      <c r="AB1679" s="15">
        <v>0</v>
      </c>
      <c r="AC1679" s="15">
        <v>0</v>
      </c>
      <c r="AD1679" s="15">
        <v>0</v>
      </c>
      <c r="AE1679" s="15">
        <v>1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</row>
    <row r="1680" spans="2:36" x14ac:dyDescent="0.2">
      <c r="B1680" s="15">
        <v>1180</v>
      </c>
      <c r="C1680" s="15">
        <v>11.6</v>
      </c>
      <c r="D1680" s="15">
        <v>3.57</v>
      </c>
      <c r="E1680" s="15">
        <v>1</v>
      </c>
      <c r="F1680" s="15">
        <v>0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1</v>
      </c>
      <c r="Q1680" s="15">
        <v>0</v>
      </c>
      <c r="R1680" s="15">
        <v>0</v>
      </c>
      <c r="S1680" s="15">
        <v>0</v>
      </c>
      <c r="T1680" s="15">
        <v>0</v>
      </c>
      <c r="U1680" s="15">
        <v>0</v>
      </c>
      <c r="V1680" s="15">
        <v>0</v>
      </c>
      <c r="W1680" s="15">
        <v>1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1</v>
      </c>
      <c r="AD1680" s="15">
        <v>0</v>
      </c>
      <c r="AE1680" s="15">
        <v>0</v>
      </c>
      <c r="AF1680" s="15">
        <v>0</v>
      </c>
      <c r="AG1680" s="15">
        <v>0</v>
      </c>
      <c r="AH1680" s="15">
        <v>1</v>
      </c>
      <c r="AI1680" s="15">
        <v>0</v>
      </c>
      <c r="AJ1680" s="15">
        <v>0</v>
      </c>
    </row>
    <row r="1681" spans="2:36" x14ac:dyDescent="0.2">
      <c r="B1681" s="15">
        <v>1192</v>
      </c>
      <c r="C1681" s="15">
        <v>203.5</v>
      </c>
      <c r="D1681" s="15">
        <v>1</v>
      </c>
      <c r="E1681" s="15">
        <v>1</v>
      </c>
      <c r="F1681" s="15">
        <v>0</v>
      </c>
      <c r="G1681" s="15">
        <v>0</v>
      </c>
      <c r="H1681" s="15">
        <v>1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0</v>
      </c>
      <c r="T1681" s="15">
        <v>0</v>
      </c>
      <c r="U1681" s="15">
        <v>0</v>
      </c>
      <c r="V1681" s="15">
        <v>0</v>
      </c>
      <c r="W1681" s="15">
        <v>0</v>
      </c>
      <c r="X1681" s="15">
        <v>1</v>
      </c>
      <c r="Y1681" s="15">
        <v>0</v>
      </c>
      <c r="Z1681" s="15">
        <v>0</v>
      </c>
      <c r="AA1681" s="15">
        <v>0</v>
      </c>
      <c r="AB1681" s="15">
        <v>0</v>
      </c>
      <c r="AC1681" s="15">
        <v>1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2:36" x14ac:dyDescent="0.2">
      <c r="B1682" s="15">
        <v>4153</v>
      </c>
      <c r="C1682" s="15">
        <v>35.520000000000003</v>
      </c>
      <c r="D1682" s="15">
        <v>2.46</v>
      </c>
      <c r="E1682" s="15">
        <v>1</v>
      </c>
      <c r="F1682" s="15">
        <v>0</v>
      </c>
      <c r="G1682" s="15">
        <v>0</v>
      </c>
      <c r="H1682" s="15">
        <v>0</v>
      </c>
      <c r="I1682" s="15">
        <v>1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0</v>
      </c>
      <c r="T1682" s="15">
        <v>0</v>
      </c>
      <c r="U1682" s="15">
        <v>0</v>
      </c>
      <c r="V1682" s="15">
        <v>1</v>
      </c>
      <c r="W1682" s="15">
        <v>0</v>
      </c>
      <c r="X1682" s="15">
        <v>0</v>
      </c>
      <c r="Y1682" s="15">
        <v>0</v>
      </c>
      <c r="Z1682" s="15">
        <v>1</v>
      </c>
      <c r="AA1682" s="15">
        <v>0</v>
      </c>
      <c r="AB1682" s="15">
        <v>0</v>
      </c>
      <c r="AC1682" s="15">
        <v>0</v>
      </c>
      <c r="AD1682" s="15">
        <v>0</v>
      </c>
      <c r="AE1682" s="15">
        <v>1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</row>
    <row r="1683" spans="2:36" x14ac:dyDescent="0.2">
      <c r="B1683" s="15">
        <v>71</v>
      </c>
      <c r="C1683" s="15">
        <v>730</v>
      </c>
      <c r="D1683" s="15">
        <v>50</v>
      </c>
      <c r="E1683" s="15">
        <v>1</v>
      </c>
      <c r="F1683" s="15">
        <v>0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0</v>
      </c>
      <c r="T1683" s="15">
        <v>1</v>
      </c>
      <c r="U1683" s="15">
        <v>0</v>
      </c>
      <c r="V1683" s="15">
        <v>0</v>
      </c>
      <c r="W1683" s="15">
        <v>0</v>
      </c>
      <c r="X1683" s="15">
        <v>1</v>
      </c>
      <c r="Y1683" s="15">
        <v>0</v>
      </c>
      <c r="Z1683" s="15">
        <v>0</v>
      </c>
      <c r="AA1683" s="15">
        <v>0</v>
      </c>
      <c r="AB1683" s="15">
        <v>0</v>
      </c>
      <c r="AC1683" s="15">
        <v>1</v>
      </c>
      <c r="AD1683" s="15">
        <v>0</v>
      </c>
      <c r="AE1683" s="15">
        <v>1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2:36" x14ac:dyDescent="0.2">
      <c r="B1684" s="15">
        <v>5350</v>
      </c>
      <c r="C1684" s="15">
        <v>3.07</v>
      </c>
      <c r="D1684" s="15">
        <v>2.44</v>
      </c>
      <c r="E1684" s="15">
        <v>1</v>
      </c>
      <c r="F1684" s="15">
        <v>0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1</v>
      </c>
      <c r="P1684" s="15">
        <v>0</v>
      </c>
      <c r="Q1684" s="15">
        <v>0</v>
      </c>
      <c r="R1684" s="15">
        <v>0</v>
      </c>
      <c r="S1684" s="15">
        <v>0</v>
      </c>
      <c r="T1684" s="15">
        <v>0</v>
      </c>
      <c r="U1684" s="15">
        <v>0</v>
      </c>
      <c r="V1684" s="15">
        <v>1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1</v>
      </c>
      <c r="AC1684" s="15">
        <v>0</v>
      </c>
      <c r="AD1684" s="15">
        <v>0</v>
      </c>
      <c r="AE1684" s="15">
        <v>0</v>
      </c>
      <c r="AF1684" s="15">
        <v>1</v>
      </c>
      <c r="AG1684" s="15">
        <v>0</v>
      </c>
      <c r="AH1684" s="15">
        <v>0</v>
      </c>
      <c r="AI1684" s="15">
        <v>0</v>
      </c>
      <c r="AJ1684" s="15">
        <v>0</v>
      </c>
    </row>
    <row r="1685" spans="2:36" x14ac:dyDescent="0.2">
      <c r="B1685" s="15">
        <v>8</v>
      </c>
      <c r="C1685" s="15">
        <v>69.989999999999995</v>
      </c>
      <c r="D1685" s="15">
        <v>69.989999999999995</v>
      </c>
      <c r="E1685" s="15">
        <v>1</v>
      </c>
      <c r="F1685" s="15">
        <v>0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1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0</v>
      </c>
      <c r="T1685" s="15">
        <v>0</v>
      </c>
      <c r="U1685" s="15">
        <v>0</v>
      </c>
      <c r="V1685" s="15">
        <v>0</v>
      </c>
      <c r="W1685" s="15">
        <v>0</v>
      </c>
      <c r="X1685" s="15">
        <v>1</v>
      </c>
      <c r="Y1685" s="15">
        <v>0</v>
      </c>
      <c r="Z1685" s="15">
        <v>0</v>
      </c>
      <c r="AA1685" s="15">
        <v>0</v>
      </c>
      <c r="AB1685" s="15">
        <v>1</v>
      </c>
      <c r="AC1685" s="15">
        <v>0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1</v>
      </c>
      <c r="AJ1685" s="15">
        <v>0</v>
      </c>
    </row>
    <row r="1686" spans="2:36" x14ac:dyDescent="0.2">
      <c r="B1686" s="15">
        <v>1365</v>
      </c>
      <c r="C1686" s="15">
        <v>18.38</v>
      </c>
      <c r="D1686" s="15">
        <v>6.09</v>
      </c>
      <c r="E1686" s="15">
        <v>0</v>
      </c>
      <c r="F1686" s="15">
        <v>0</v>
      </c>
      <c r="G1686" s="15">
        <v>0</v>
      </c>
      <c r="H1686" s="15">
        <v>0</v>
      </c>
      <c r="I1686" s="15">
        <v>1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0</v>
      </c>
      <c r="T1686" s="15">
        <v>0</v>
      </c>
      <c r="U1686" s="15">
        <v>0</v>
      </c>
      <c r="V1686" s="15">
        <v>1</v>
      </c>
      <c r="W1686" s="15">
        <v>0</v>
      </c>
      <c r="X1686" s="15">
        <v>0</v>
      </c>
      <c r="Y1686" s="15">
        <v>0</v>
      </c>
      <c r="Z1686" s="15">
        <v>1</v>
      </c>
      <c r="AA1686" s="15">
        <v>0</v>
      </c>
      <c r="AB1686" s="15">
        <v>0</v>
      </c>
      <c r="AC1686" s="15">
        <v>0</v>
      </c>
      <c r="AD1686" s="15">
        <v>0</v>
      </c>
      <c r="AE1686" s="15">
        <v>0</v>
      </c>
      <c r="AF1686" s="15">
        <v>0</v>
      </c>
      <c r="AG1686" s="15">
        <v>0</v>
      </c>
      <c r="AH1686" s="15">
        <v>0</v>
      </c>
      <c r="AI1686" s="15">
        <v>1</v>
      </c>
      <c r="AJ1686" s="15">
        <v>0</v>
      </c>
    </row>
    <row r="1687" spans="2:36" x14ac:dyDescent="0.2">
      <c r="B1687" s="15">
        <v>673</v>
      </c>
      <c r="C1687" s="15">
        <v>5</v>
      </c>
      <c r="D1687" s="15">
        <v>5</v>
      </c>
      <c r="E1687" s="15">
        <v>0</v>
      </c>
      <c r="F1687" s="15">
        <v>0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1</v>
      </c>
      <c r="R1687" s="15">
        <v>0</v>
      </c>
      <c r="S1687" s="15">
        <v>0</v>
      </c>
      <c r="T1687" s="15">
        <v>0</v>
      </c>
      <c r="U1687" s="15">
        <v>0</v>
      </c>
      <c r="V1687" s="15">
        <v>0</v>
      </c>
      <c r="W1687" s="15">
        <v>0</v>
      </c>
      <c r="X1687" s="15">
        <v>1</v>
      </c>
      <c r="Y1687" s="15">
        <v>0</v>
      </c>
      <c r="Z1687" s="15">
        <v>0</v>
      </c>
      <c r="AA1687" s="15">
        <v>0</v>
      </c>
      <c r="AB1687" s="15">
        <v>0</v>
      </c>
      <c r="AC1687" s="15">
        <v>1</v>
      </c>
      <c r="AD1687" s="15">
        <v>0</v>
      </c>
      <c r="AE1687" s="15">
        <v>0</v>
      </c>
      <c r="AF1687" s="15">
        <v>0</v>
      </c>
      <c r="AG1687" s="15">
        <v>1</v>
      </c>
      <c r="AH1687" s="15">
        <v>0</v>
      </c>
      <c r="AI1687" s="15">
        <v>0</v>
      </c>
      <c r="AJ1687" s="15">
        <v>0</v>
      </c>
    </row>
    <row r="1688" spans="2:36" x14ac:dyDescent="0.2">
      <c r="B1688" s="15">
        <v>3249</v>
      </c>
      <c r="C1688" s="15">
        <v>0.21</v>
      </c>
      <c r="D1688" s="15">
        <v>0.01</v>
      </c>
      <c r="E1688" s="15">
        <v>1</v>
      </c>
      <c r="F1688" s="15">
        <v>0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1</v>
      </c>
      <c r="R1688" s="15">
        <v>0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1</v>
      </c>
      <c r="Y1688" s="15">
        <v>0</v>
      </c>
      <c r="Z1688" s="15">
        <v>0</v>
      </c>
      <c r="AA1688" s="15">
        <v>0</v>
      </c>
      <c r="AB1688" s="15">
        <v>1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2:36" x14ac:dyDescent="0.2">
      <c r="B1689" s="15">
        <v>118</v>
      </c>
      <c r="C1689" s="15">
        <v>11.96</v>
      </c>
      <c r="D1689" s="15">
        <v>1.77</v>
      </c>
      <c r="E1689" s="15">
        <v>1</v>
      </c>
      <c r="F1689" s="15">
        <v>0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0</v>
      </c>
      <c r="T1689" s="15">
        <v>1</v>
      </c>
      <c r="U1689" s="15">
        <v>0</v>
      </c>
      <c r="V1689" s="15">
        <v>0</v>
      </c>
      <c r="W1689" s="15">
        <v>1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1</v>
      </c>
      <c r="AD1689" s="15">
        <v>0</v>
      </c>
      <c r="AE1689" s="15">
        <v>0</v>
      </c>
      <c r="AF1689" s="15">
        <v>0</v>
      </c>
      <c r="AG1689" s="15">
        <v>0</v>
      </c>
      <c r="AH1689" s="15">
        <v>1</v>
      </c>
      <c r="AI1689" s="15">
        <v>0</v>
      </c>
      <c r="AJ1689" s="15">
        <v>0</v>
      </c>
    </row>
    <row r="1690" spans="2:36" x14ac:dyDescent="0.2">
      <c r="B1690" s="15">
        <v>9003</v>
      </c>
      <c r="C1690" s="15">
        <v>4.99</v>
      </c>
      <c r="D1690" s="15">
        <v>4.99</v>
      </c>
      <c r="E1690" s="15">
        <v>0</v>
      </c>
      <c r="F1690" s="15">
        <v>0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1</v>
      </c>
      <c r="R1690" s="15">
        <v>0</v>
      </c>
      <c r="S1690" s="15">
        <v>0</v>
      </c>
      <c r="T1690" s="15">
        <v>0</v>
      </c>
      <c r="U1690" s="15">
        <v>0</v>
      </c>
      <c r="V1690" s="15">
        <v>0</v>
      </c>
      <c r="W1690" s="15">
        <v>0</v>
      </c>
      <c r="X1690" s="15">
        <v>1</v>
      </c>
      <c r="Y1690" s="15">
        <v>0</v>
      </c>
      <c r="Z1690" s="15">
        <v>0</v>
      </c>
      <c r="AA1690" s="15">
        <v>0</v>
      </c>
      <c r="AB1690" s="15">
        <v>0</v>
      </c>
      <c r="AC1690" s="15">
        <v>1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</row>
    <row r="1691" spans="2:36" x14ac:dyDescent="0.2">
      <c r="B1691" s="15">
        <v>657</v>
      </c>
      <c r="C1691" s="15">
        <v>21.55</v>
      </c>
      <c r="D1691" s="15">
        <v>1.23</v>
      </c>
      <c r="E1691" s="15">
        <v>1</v>
      </c>
      <c r="F1691" s="15">
        <v>0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1</v>
      </c>
      <c r="R1691" s="15">
        <v>0</v>
      </c>
      <c r="S1691" s="15">
        <v>0</v>
      </c>
      <c r="T1691" s="15">
        <v>0</v>
      </c>
      <c r="U1691" s="15">
        <v>0</v>
      </c>
      <c r="V1691" s="15">
        <v>1</v>
      </c>
      <c r="W1691" s="15">
        <v>0</v>
      </c>
      <c r="X1691" s="15">
        <v>0</v>
      </c>
      <c r="Y1691" s="15">
        <v>0</v>
      </c>
      <c r="Z1691" s="15">
        <v>1</v>
      </c>
      <c r="AA1691" s="15">
        <v>0</v>
      </c>
      <c r="AB1691" s="15">
        <v>0</v>
      </c>
      <c r="AC1691" s="15">
        <v>0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1</v>
      </c>
      <c r="AJ1691" s="15">
        <v>0</v>
      </c>
    </row>
    <row r="1692" spans="2:36" x14ac:dyDescent="0.2">
      <c r="B1692" s="15">
        <v>4397</v>
      </c>
      <c r="C1692" s="15">
        <v>5.99</v>
      </c>
      <c r="D1692" s="15">
        <v>5.99</v>
      </c>
      <c r="E1692" s="15">
        <v>0</v>
      </c>
      <c r="F1692" s="15">
        <v>0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1</v>
      </c>
      <c r="O1692" s="15">
        <v>0</v>
      </c>
      <c r="P1692" s="15">
        <v>0</v>
      </c>
      <c r="Q1692" s="15">
        <v>0</v>
      </c>
      <c r="R1692" s="15">
        <v>0</v>
      </c>
      <c r="S1692" s="15">
        <v>0</v>
      </c>
      <c r="T1692" s="15">
        <v>0</v>
      </c>
      <c r="U1692" s="15">
        <v>0</v>
      </c>
      <c r="V1692" s="15">
        <v>0</v>
      </c>
      <c r="W1692" s="15">
        <v>0</v>
      </c>
      <c r="X1692" s="15">
        <v>1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1</v>
      </c>
      <c r="AG1692" s="15">
        <v>0</v>
      </c>
      <c r="AH1692" s="15">
        <v>0</v>
      </c>
      <c r="AI1692" s="15">
        <v>0</v>
      </c>
      <c r="AJ1692" s="15">
        <v>0</v>
      </c>
    </row>
    <row r="1693" spans="2:36" x14ac:dyDescent="0.2">
      <c r="B1693" s="15">
        <v>3249</v>
      </c>
      <c r="C1693" s="15">
        <v>3.27</v>
      </c>
      <c r="D1693" s="15">
        <v>0.01</v>
      </c>
      <c r="E1693" s="15">
        <v>1</v>
      </c>
      <c r="F1693" s="15">
        <v>0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1</v>
      </c>
      <c r="R1693" s="15">
        <v>0</v>
      </c>
      <c r="S1693" s="15">
        <v>0</v>
      </c>
      <c r="T1693" s="15">
        <v>0</v>
      </c>
      <c r="U1693" s="15">
        <v>0</v>
      </c>
      <c r="V1693" s="15">
        <v>0</v>
      </c>
      <c r="W1693" s="15">
        <v>0</v>
      </c>
      <c r="X1693" s="15">
        <v>1</v>
      </c>
      <c r="Y1693" s="15">
        <v>0</v>
      </c>
      <c r="Z1693" s="15">
        <v>0</v>
      </c>
      <c r="AA1693" s="15">
        <v>0</v>
      </c>
      <c r="AB1693" s="15">
        <v>1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</row>
    <row r="1694" spans="2:36" x14ac:dyDescent="0.2">
      <c r="B1694" s="15">
        <v>105</v>
      </c>
      <c r="C1694" s="15">
        <v>2.4500000000000002</v>
      </c>
      <c r="D1694" s="15">
        <v>2.4500000000000002</v>
      </c>
      <c r="E1694" s="15">
        <v>0</v>
      </c>
      <c r="F1694" s="15">
        <v>0</v>
      </c>
      <c r="G1694" s="15">
        <v>0</v>
      </c>
      <c r="H1694" s="15">
        <v>0</v>
      </c>
      <c r="I1694" s="15">
        <v>0</v>
      </c>
      <c r="J1694" s="15">
        <v>0</v>
      </c>
      <c r="K1694" s="15">
        <v>1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0</v>
      </c>
      <c r="T1694" s="15">
        <v>0</v>
      </c>
      <c r="U1694" s="15">
        <v>0</v>
      </c>
      <c r="V1694" s="15">
        <v>1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1</v>
      </c>
      <c r="AD1694" s="15">
        <v>0</v>
      </c>
      <c r="AE1694" s="15">
        <v>0</v>
      </c>
      <c r="AF1694" s="15">
        <v>0</v>
      </c>
      <c r="AG1694" s="15">
        <v>0</v>
      </c>
      <c r="AH1694" s="15">
        <v>1</v>
      </c>
      <c r="AI1694" s="15">
        <v>0</v>
      </c>
      <c r="AJ1694" s="15">
        <v>0</v>
      </c>
    </row>
    <row r="1695" spans="2:36" x14ac:dyDescent="0.2">
      <c r="B1695" s="15">
        <v>2349</v>
      </c>
      <c r="C1695" s="15">
        <v>3.6</v>
      </c>
      <c r="D1695" s="15">
        <v>3.6</v>
      </c>
      <c r="E1695" s="15">
        <v>0</v>
      </c>
      <c r="F1695" s="15">
        <v>1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1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1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2:36" x14ac:dyDescent="0.2">
      <c r="B1696" s="15">
        <v>3249</v>
      </c>
      <c r="C1696" s="15">
        <v>4.29</v>
      </c>
      <c r="D1696" s="15">
        <v>0.01</v>
      </c>
      <c r="E1696" s="15">
        <v>1</v>
      </c>
      <c r="F1696" s="15">
        <v>0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1</v>
      </c>
      <c r="R1696" s="15">
        <v>0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1</v>
      </c>
      <c r="Y1696" s="15">
        <v>0</v>
      </c>
      <c r="Z1696" s="15">
        <v>0</v>
      </c>
      <c r="AA1696" s="15">
        <v>0</v>
      </c>
      <c r="AB1696" s="15">
        <v>1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</row>
    <row r="1697" spans="2:36" x14ac:dyDescent="0.2">
      <c r="B1697" s="15">
        <v>183</v>
      </c>
      <c r="C1697" s="15">
        <v>6.15</v>
      </c>
      <c r="D1697" s="15">
        <v>6.15</v>
      </c>
      <c r="E1697" s="15">
        <v>0</v>
      </c>
      <c r="F1697" s="15">
        <v>0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0</v>
      </c>
      <c r="T1697" s="15">
        <v>0</v>
      </c>
      <c r="U1697" s="15">
        <v>1</v>
      </c>
      <c r="V1697" s="15">
        <v>1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1</v>
      </c>
      <c r="AC1697" s="15">
        <v>0</v>
      </c>
      <c r="AD1697" s="15">
        <v>0</v>
      </c>
      <c r="AE1697" s="15">
        <v>1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2:36" x14ac:dyDescent="0.2">
      <c r="B1698" s="15">
        <v>109</v>
      </c>
      <c r="C1698" s="15">
        <v>51.03</v>
      </c>
      <c r="D1698" s="15">
        <v>1.23</v>
      </c>
      <c r="E1698" s="15">
        <v>1</v>
      </c>
      <c r="F1698" s="15">
        <v>0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0</v>
      </c>
      <c r="T1698" s="15">
        <v>1</v>
      </c>
      <c r="U1698" s="15">
        <v>0</v>
      </c>
      <c r="V1698" s="15">
        <v>1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1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</row>
    <row r="1699" spans="2:36" x14ac:dyDescent="0.2">
      <c r="B1699" s="15">
        <v>1155</v>
      </c>
      <c r="C1699" s="15">
        <v>5.99</v>
      </c>
      <c r="D1699" s="15">
        <v>5.99</v>
      </c>
      <c r="E1699" s="15">
        <v>0</v>
      </c>
      <c r="F1699" s="15">
        <v>0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1</v>
      </c>
      <c r="O1699" s="15">
        <v>0</v>
      </c>
      <c r="P1699" s="15">
        <v>0</v>
      </c>
      <c r="Q1699" s="15">
        <v>0</v>
      </c>
      <c r="R1699" s="15">
        <v>0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1</v>
      </c>
      <c r="Y1699" s="15">
        <v>0</v>
      </c>
      <c r="Z1699" s="15">
        <v>0</v>
      </c>
      <c r="AA1699" s="15">
        <v>0</v>
      </c>
      <c r="AB1699" s="15">
        <v>0</v>
      </c>
      <c r="AC1699" s="15">
        <v>1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1</v>
      </c>
      <c r="AJ1699" s="15">
        <v>0</v>
      </c>
    </row>
    <row r="1700" spans="2:36" x14ac:dyDescent="0.2">
      <c r="B1700" s="15">
        <v>1179</v>
      </c>
      <c r="C1700" s="15">
        <v>37.61</v>
      </c>
      <c r="D1700" s="15">
        <v>1.23</v>
      </c>
      <c r="E1700" s="15">
        <v>1</v>
      </c>
      <c r="F1700" s="15">
        <v>1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0</v>
      </c>
      <c r="T1700" s="15">
        <v>0</v>
      </c>
      <c r="U1700" s="15">
        <v>0</v>
      </c>
      <c r="V1700" s="15">
        <v>1</v>
      </c>
      <c r="W1700" s="15">
        <v>0</v>
      </c>
      <c r="X1700" s="15">
        <v>0</v>
      </c>
      <c r="Y1700" s="15">
        <v>0</v>
      </c>
      <c r="Z1700" s="15">
        <v>1</v>
      </c>
      <c r="AA1700" s="15">
        <v>0</v>
      </c>
      <c r="AB1700" s="15">
        <v>0</v>
      </c>
      <c r="AC1700" s="15">
        <v>0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1</v>
      </c>
    </row>
    <row r="1701" spans="2:36" x14ac:dyDescent="0.2">
      <c r="B1701" s="15">
        <v>1550</v>
      </c>
      <c r="C1701" s="15">
        <v>1.84</v>
      </c>
      <c r="D1701" s="15">
        <v>1.23</v>
      </c>
      <c r="E1701" s="15">
        <v>1</v>
      </c>
      <c r="F1701" s="15">
        <v>0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1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0</v>
      </c>
      <c r="T1701" s="15">
        <v>0</v>
      </c>
      <c r="U1701" s="15">
        <v>0</v>
      </c>
      <c r="V1701" s="15">
        <v>1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1</v>
      </c>
      <c r="AD1701" s="15">
        <v>0</v>
      </c>
      <c r="AE1701" s="15">
        <v>0</v>
      </c>
      <c r="AF1701" s="15">
        <v>1</v>
      </c>
      <c r="AG1701" s="15">
        <v>0</v>
      </c>
      <c r="AH1701" s="15">
        <v>0</v>
      </c>
      <c r="AI1701" s="15">
        <v>0</v>
      </c>
      <c r="AJ1701" s="15">
        <v>0</v>
      </c>
    </row>
    <row r="1702" spans="2:36" x14ac:dyDescent="0.2">
      <c r="B1702" s="15">
        <v>1166</v>
      </c>
      <c r="C1702" s="15">
        <v>18.43</v>
      </c>
      <c r="D1702" s="15">
        <v>6.14</v>
      </c>
      <c r="E1702" s="15">
        <v>0</v>
      </c>
      <c r="F1702" s="15">
        <v>0</v>
      </c>
      <c r="G1702" s="15">
        <v>0</v>
      </c>
      <c r="H1702" s="15">
        <v>0</v>
      </c>
      <c r="I1702" s="15">
        <v>1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0</v>
      </c>
      <c r="S1702" s="15">
        <v>0</v>
      </c>
      <c r="T1702" s="15">
        <v>0</v>
      </c>
      <c r="U1702" s="15">
        <v>0</v>
      </c>
      <c r="V1702" s="15">
        <v>1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1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1</v>
      </c>
    </row>
    <row r="1703" spans="2:36" x14ac:dyDescent="0.2">
      <c r="B1703" s="15">
        <v>9003</v>
      </c>
      <c r="C1703" s="15">
        <v>2.99</v>
      </c>
      <c r="D1703" s="15">
        <v>2.99</v>
      </c>
      <c r="E1703" s="15">
        <v>0</v>
      </c>
      <c r="F1703" s="15">
        <v>0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1</v>
      </c>
      <c r="N1703" s="15">
        <v>0</v>
      </c>
      <c r="O1703" s="15">
        <v>0</v>
      </c>
      <c r="P1703" s="15">
        <v>0</v>
      </c>
      <c r="Q1703" s="15">
        <v>0</v>
      </c>
      <c r="R1703" s="15">
        <v>0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1</v>
      </c>
      <c r="Y1703" s="15">
        <v>0</v>
      </c>
      <c r="Z1703" s="15">
        <v>0</v>
      </c>
      <c r="AA1703" s="15">
        <v>0</v>
      </c>
      <c r="AB1703" s="15">
        <v>0</v>
      </c>
      <c r="AC1703" s="15">
        <v>1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2:36" x14ac:dyDescent="0.2">
      <c r="B1704" s="15">
        <v>5350</v>
      </c>
      <c r="C1704" s="15">
        <v>6.97</v>
      </c>
      <c r="D1704" s="15">
        <v>4.9000000000000004</v>
      </c>
      <c r="E1704" s="15">
        <v>1</v>
      </c>
      <c r="F1704" s="15">
        <v>0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0</v>
      </c>
      <c r="S1704" s="15">
        <v>0</v>
      </c>
      <c r="T1704" s="15">
        <v>1</v>
      </c>
      <c r="U1704" s="15">
        <v>0</v>
      </c>
      <c r="V1704" s="15">
        <v>1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1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2:36" x14ac:dyDescent="0.2">
      <c r="B1705" s="15">
        <v>2992</v>
      </c>
      <c r="C1705" s="15">
        <v>89.95</v>
      </c>
      <c r="D1705" s="15">
        <v>89.95</v>
      </c>
      <c r="E1705" s="15">
        <v>0</v>
      </c>
      <c r="F1705" s="15">
        <v>0</v>
      </c>
      <c r="G1705" s="15">
        <v>1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0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1</v>
      </c>
      <c r="Y1705" s="15">
        <v>0</v>
      </c>
      <c r="Z1705" s="15">
        <v>0</v>
      </c>
      <c r="AA1705" s="15">
        <v>1</v>
      </c>
      <c r="AB1705" s="15">
        <v>0</v>
      </c>
      <c r="AC1705" s="15">
        <v>0</v>
      </c>
      <c r="AD1705" s="15">
        <v>0</v>
      </c>
      <c r="AE1705" s="15">
        <v>0</v>
      </c>
      <c r="AF1705" s="15">
        <v>1</v>
      </c>
      <c r="AG1705" s="15">
        <v>0</v>
      </c>
      <c r="AH1705" s="15">
        <v>0</v>
      </c>
      <c r="AI1705" s="15">
        <v>0</v>
      </c>
      <c r="AJ1705" s="15">
        <v>0</v>
      </c>
    </row>
    <row r="1706" spans="2:36" x14ac:dyDescent="0.2">
      <c r="B1706" s="15">
        <v>3249</v>
      </c>
      <c r="C1706" s="15">
        <v>15.5</v>
      </c>
      <c r="D1706" s="15">
        <v>0.01</v>
      </c>
      <c r="E1706" s="15">
        <v>1</v>
      </c>
      <c r="F1706" s="15">
        <v>0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1</v>
      </c>
      <c r="R1706" s="15">
        <v>0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1</v>
      </c>
      <c r="Y1706" s="15">
        <v>0</v>
      </c>
      <c r="Z1706" s="15">
        <v>0</v>
      </c>
      <c r="AA1706" s="15">
        <v>0</v>
      </c>
      <c r="AB1706" s="15">
        <v>1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</row>
    <row r="1707" spans="2:36" x14ac:dyDescent="0.2">
      <c r="B1707" s="15">
        <v>104</v>
      </c>
      <c r="C1707" s="15">
        <v>2.4500000000000002</v>
      </c>
      <c r="D1707" s="15">
        <v>2.4500000000000002</v>
      </c>
      <c r="E1707" s="15">
        <v>0</v>
      </c>
      <c r="F1707" s="15">
        <v>0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1</v>
      </c>
      <c r="R1707" s="15">
        <v>0</v>
      </c>
      <c r="S1707" s="15">
        <v>0</v>
      </c>
      <c r="T1707" s="15">
        <v>0</v>
      </c>
      <c r="U1707" s="15">
        <v>0</v>
      </c>
      <c r="V1707" s="15">
        <v>1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0</v>
      </c>
      <c r="AF1707" s="15">
        <v>0</v>
      </c>
      <c r="AG1707" s="15">
        <v>0</v>
      </c>
      <c r="AH1707" s="15">
        <v>1</v>
      </c>
      <c r="AI1707" s="15">
        <v>0</v>
      </c>
      <c r="AJ1707" s="15">
        <v>0</v>
      </c>
    </row>
    <row r="1708" spans="2:36" x14ac:dyDescent="0.2">
      <c r="B1708" s="15">
        <v>3249</v>
      </c>
      <c r="C1708" s="15">
        <v>3.76</v>
      </c>
      <c r="D1708" s="15">
        <v>0.01</v>
      </c>
      <c r="E1708" s="15">
        <v>1</v>
      </c>
      <c r="F1708" s="15">
        <v>0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1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1</v>
      </c>
      <c r="Y1708" s="15">
        <v>0</v>
      </c>
      <c r="Z1708" s="15">
        <v>0</v>
      </c>
      <c r="AA1708" s="15">
        <v>0</v>
      </c>
      <c r="AB1708" s="15">
        <v>1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2:36" x14ac:dyDescent="0.2">
      <c r="B1709" s="15">
        <v>4390</v>
      </c>
      <c r="C1709" s="15">
        <v>4.99</v>
      </c>
      <c r="D1709" s="15">
        <v>4.99</v>
      </c>
      <c r="E1709" s="15">
        <v>0</v>
      </c>
      <c r="F1709" s="15">
        <v>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1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2:36" x14ac:dyDescent="0.2">
      <c r="B1710" s="15">
        <v>2046</v>
      </c>
      <c r="C1710" s="15">
        <v>19.95</v>
      </c>
      <c r="D1710" s="15">
        <v>19.95</v>
      </c>
      <c r="E1710" s="15">
        <v>0</v>
      </c>
      <c r="F1710" s="15">
        <v>0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1</v>
      </c>
      <c r="Q1710" s="15">
        <v>0</v>
      </c>
      <c r="R1710" s="15">
        <v>0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1</v>
      </c>
      <c r="Y1710" s="15">
        <v>0</v>
      </c>
      <c r="Z1710" s="15">
        <v>0</v>
      </c>
      <c r="AA1710" s="15">
        <v>0</v>
      </c>
      <c r="AB1710" s="15">
        <v>0</v>
      </c>
      <c r="AC1710" s="15">
        <v>1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2:36" x14ac:dyDescent="0.2">
      <c r="B1711" s="15">
        <v>3249</v>
      </c>
      <c r="C1711" s="15">
        <v>7</v>
      </c>
      <c r="D1711" s="15">
        <v>0.01</v>
      </c>
      <c r="E1711" s="15">
        <v>1</v>
      </c>
      <c r="F1711" s="15">
        <v>0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1</v>
      </c>
      <c r="R1711" s="15">
        <v>0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1</v>
      </c>
      <c r="Y1711" s="15">
        <v>0</v>
      </c>
      <c r="Z1711" s="15">
        <v>0</v>
      </c>
      <c r="AA1711" s="15">
        <v>0</v>
      </c>
      <c r="AB1711" s="15">
        <v>1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</row>
    <row r="1712" spans="2:36" x14ac:dyDescent="0.2">
      <c r="B1712" s="15">
        <v>3004</v>
      </c>
      <c r="C1712" s="15">
        <v>51</v>
      </c>
      <c r="D1712" s="15">
        <v>34.99</v>
      </c>
      <c r="E1712" s="15">
        <v>1</v>
      </c>
      <c r="F1712" s="15">
        <v>0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1</v>
      </c>
      <c r="R1712" s="15">
        <v>0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1</v>
      </c>
      <c r="Y1712" s="15">
        <v>0</v>
      </c>
      <c r="Z1712" s="15">
        <v>0</v>
      </c>
      <c r="AA1712" s="15">
        <v>0</v>
      </c>
      <c r="AB1712" s="15">
        <v>0</v>
      </c>
      <c r="AC1712" s="15">
        <v>1</v>
      </c>
      <c r="AD1712" s="15">
        <v>0</v>
      </c>
      <c r="AE1712" s="15">
        <v>0</v>
      </c>
      <c r="AF1712" s="15">
        <v>0</v>
      </c>
      <c r="AG1712" s="15">
        <v>1</v>
      </c>
      <c r="AH1712" s="15">
        <v>0</v>
      </c>
      <c r="AI1712" s="15">
        <v>0</v>
      </c>
      <c r="AJ1712" s="15">
        <v>0</v>
      </c>
    </row>
    <row r="1713" spans="2:36" x14ac:dyDescent="0.2">
      <c r="B1713" s="15">
        <v>595</v>
      </c>
      <c r="C1713" s="15">
        <v>37.51</v>
      </c>
      <c r="D1713" s="15">
        <v>1.23</v>
      </c>
      <c r="E1713" s="15">
        <v>1</v>
      </c>
      <c r="F1713" s="15">
        <v>0</v>
      </c>
      <c r="G1713" s="15">
        <v>0</v>
      </c>
      <c r="H1713" s="15">
        <v>0</v>
      </c>
      <c r="I1713" s="15">
        <v>1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0</v>
      </c>
      <c r="R1713" s="15">
        <v>0</v>
      </c>
      <c r="S1713" s="15">
        <v>0</v>
      </c>
      <c r="T1713" s="15">
        <v>0</v>
      </c>
      <c r="U1713" s="15">
        <v>0</v>
      </c>
      <c r="V1713" s="15">
        <v>1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1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2:36" x14ac:dyDescent="0.2">
      <c r="B1714" s="15">
        <v>27132</v>
      </c>
      <c r="C1714" s="15">
        <v>121</v>
      </c>
      <c r="D1714" s="15">
        <v>0.99</v>
      </c>
      <c r="E1714" s="15">
        <v>1</v>
      </c>
      <c r="F1714" s="15">
        <v>0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0</v>
      </c>
      <c r="S1714" s="15">
        <v>0</v>
      </c>
      <c r="T1714" s="15">
        <v>1</v>
      </c>
      <c r="U1714" s="15">
        <v>0</v>
      </c>
      <c r="V1714" s="15">
        <v>0</v>
      </c>
      <c r="W1714" s="15">
        <v>0</v>
      </c>
      <c r="X1714" s="15">
        <v>1</v>
      </c>
      <c r="Y1714" s="15">
        <v>0</v>
      </c>
      <c r="Z1714" s="15">
        <v>0</v>
      </c>
      <c r="AA1714" s="15">
        <v>0</v>
      </c>
      <c r="AB1714" s="15">
        <v>1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2:36" x14ac:dyDescent="0.2">
      <c r="B1715" s="15">
        <v>405</v>
      </c>
      <c r="C1715" s="15">
        <v>12.5</v>
      </c>
      <c r="D1715" s="15">
        <v>9.99</v>
      </c>
      <c r="E1715" s="15">
        <v>1</v>
      </c>
      <c r="F1715" s="15">
        <v>0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1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1</v>
      </c>
      <c r="Y1715" s="15">
        <v>0</v>
      </c>
      <c r="Z1715" s="15">
        <v>0</v>
      </c>
      <c r="AA1715" s="15">
        <v>0</v>
      </c>
      <c r="AB1715" s="15">
        <v>1</v>
      </c>
      <c r="AC1715" s="15">
        <v>0</v>
      </c>
      <c r="AD1715" s="15">
        <v>0</v>
      </c>
      <c r="AE1715" s="15">
        <v>0</v>
      </c>
      <c r="AF1715" s="15">
        <v>0</v>
      </c>
      <c r="AG1715" s="15">
        <v>1</v>
      </c>
      <c r="AH1715" s="15">
        <v>0</v>
      </c>
      <c r="AI1715" s="15">
        <v>0</v>
      </c>
      <c r="AJ1715" s="15">
        <v>0</v>
      </c>
    </row>
    <row r="1716" spans="2:36" x14ac:dyDescent="0.2">
      <c r="B1716" s="15">
        <v>29</v>
      </c>
      <c r="C1716" s="15">
        <v>43</v>
      </c>
      <c r="D1716" s="15">
        <v>24.99</v>
      </c>
      <c r="E1716" s="15">
        <v>1</v>
      </c>
      <c r="F1716" s="15">
        <v>0</v>
      </c>
      <c r="G1716" s="15">
        <v>1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1</v>
      </c>
      <c r="Y1716" s="15">
        <v>0</v>
      </c>
      <c r="Z1716" s="15">
        <v>0</v>
      </c>
      <c r="AA1716" s="15">
        <v>0</v>
      </c>
      <c r="AB1716" s="15">
        <v>1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2:36" x14ac:dyDescent="0.2">
      <c r="B1717" s="15">
        <v>3249</v>
      </c>
      <c r="C1717" s="15">
        <v>2.25</v>
      </c>
      <c r="D1717" s="15">
        <v>0.01</v>
      </c>
      <c r="E1717" s="15">
        <v>1</v>
      </c>
      <c r="F1717" s="15">
        <v>0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1</v>
      </c>
      <c r="Y1717" s="15">
        <v>0</v>
      </c>
      <c r="Z1717" s="15">
        <v>0</v>
      </c>
      <c r="AA1717" s="15">
        <v>0</v>
      </c>
      <c r="AB1717" s="15">
        <v>1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</row>
    <row r="1718" spans="2:36" x14ac:dyDescent="0.2">
      <c r="B1718" s="15">
        <v>6586</v>
      </c>
      <c r="C1718" s="15">
        <v>25.49</v>
      </c>
      <c r="D1718" s="15">
        <v>19.989999999999998</v>
      </c>
      <c r="E1718" s="15">
        <v>1</v>
      </c>
      <c r="F1718" s="15">
        <v>1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1</v>
      </c>
      <c r="Y1718" s="15">
        <v>0</v>
      </c>
      <c r="Z1718" s="15">
        <v>0</v>
      </c>
      <c r="AA1718" s="15">
        <v>1</v>
      </c>
      <c r="AB1718" s="15">
        <v>0</v>
      </c>
      <c r="AC1718" s="15">
        <v>0</v>
      </c>
      <c r="AD1718" s="15">
        <v>0</v>
      </c>
      <c r="AE1718" s="15">
        <v>1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2:36" x14ac:dyDescent="0.2">
      <c r="B1719" s="15">
        <v>3277</v>
      </c>
      <c r="C1719" s="15">
        <v>5</v>
      </c>
      <c r="D1719" s="15">
        <v>5</v>
      </c>
      <c r="E1719" s="15">
        <v>0</v>
      </c>
      <c r="F1719" s="15">
        <v>0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5">
        <v>0</v>
      </c>
      <c r="T1719" s="15">
        <v>0</v>
      </c>
      <c r="U1719" s="15">
        <v>1</v>
      </c>
      <c r="V1719" s="15">
        <v>0</v>
      </c>
      <c r="W1719" s="15">
        <v>0</v>
      </c>
      <c r="X1719" s="15">
        <v>1</v>
      </c>
      <c r="Y1719" s="15">
        <v>0</v>
      </c>
      <c r="Z1719" s="15">
        <v>0</v>
      </c>
      <c r="AA1719" s="15">
        <v>1</v>
      </c>
      <c r="AB1719" s="15">
        <v>0</v>
      </c>
      <c r="AC1719" s="15">
        <v>0</v>
      </c>
      <c r="AD1719" s="15">
        <v>0</v>
      </c>
      <c r="AE1719" s="15">
        <v>0</v>
      </c>
      <c r="AF1719" s="15">
        <v>0</v>
      </c>
      <c r="AG1719" s="15">
        <v>1</v>
      </c>
      <c r="AH1719" s="15">
        <v>0</v>
      </c>
      <c r="AI1719" s="15">
        <v>0</v>
      </c>
      <c r="AJ1719" s="15">
        <v>0</v>
      </c>
    </row>
    <row r="1720" spans="2:36" x14ac:dyDescent="0.2">
      <c r="B1720" s="15">
        <v>2046</v>
      </c>
      <c r="C1720" s="15">
        <v>8</v>
      </c>
      <c r="D1720" s="15">
        <v>7.5</v>
      </c>
      <c r="E1720" s="15">
        <v>1</v>
      </c>
      <c r="F1720" s="15">
        <v>1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1</v>
      </c>
      <c r="Y1720" s="15">
        <v>0</v>
      </c>
      <c r="Z1720" s="15">
        <v>0</v>
      </c>
      <c r="AA1720" s="15">
        <v>0</v>
      </c>
      <c r="AB1720" s="15">
        <v>1</v>
      </c>
      <c r="AC1720" s="15">
        <v>0</v>
      </c>
      <c r="AD1720" s="15">
        <v>0</v>
      </c>
      <c r="AE1720" s="15">
        <v>0</v>
      </c>
      <c r="AF1720" s="15">
        <v>1</v>
      </c>
      <c r="AG1720" s="15">
        <v>0</v>
      </c>
      <c r="AH1720" s="15">
        <v>0</v>
      </c>
      <c r="AI1720" s="15">
        <v>0</v>
      </c>
      <c r="AJ1720" s="15">
        <v>0</v>
      </c>
    </row>
    <row r="1721" spans="2:36" x14ac:dyDescent="0.2">
      <c r="B1721" s="15">
        <v>24</v>
      </c>
      <c r="C1721" s="15">
        <v>306.23</v>
      </c>
      <c r="D1721" s="15">
        <v>0.99</v>
      </c>
      <c r="E1721" s="15">
        <v>1</v>
      </c>
      <c r="F1721" s="15">
        <v>0</v>
      </c>
      <c r="G1721" s="15">
        <v>0</v>
      </c>
      <c r="H1721" s="15">
        <v>0</v>
      </c>
      <c r="I1721" s="15">
        <v>0</v>
      </c>
      <c r="J1721" s="15">
        <v>0</v>
      </c>
      <c r="K1721" s="15">
        <v>1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1</v>
      </c>
      <c r="Y1721" s="15">
        <v>0</v>
      </c>
      <c r="Z1721" s="15">
        <v>0</v>
      </c>
      <c r="AA1721" s="15">
        <v>1</v>
      </c>
      <c r="AB1721" s="15">
        <v>0</v>
      </c>
      <c r="AC1721" s="15">
        <v>0</v>
      </c>
      <c r="AD1721" s="15">
        <v>0</v>
      </c>
      <c r="AE1721" s="15">
        <v>0</v>
      </c>
      <c r="AF1721" s="15">
        <v>0</v>
      </c>
      <c r="AG1721" s="15">
        <v>1</v>
      </c>
      <c r="AH1721" s="15">
        <v>0</v>
      </c>
      <c r="AI1721" s="15">
        <v>0</v>
      </c>
      <c r="AJ1721" s="15">
        <v>0</v>
      </c>
    </row>
    <row r="1722" spans="2:36" x14ac:dyDescent="0.2">
      <c r="B1722" s="15">
        <v>3249</v>
      </c>
      <c r="C1722" s="15">
        <v>1.32</v>
      </c>
      <c r="D1722" s="15">
        <v>0.01</v>
      </c>
      <c r="E1722" s="15">
        <v>1</v>
      </c>
      <c r="F1722" s="15">
        <v>0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1</v>
      </c>
      <c r="Y1722" s="15">
        <v>0</v>
      </c>
      <c r="Z1722" s="15">
        <v>0</v>
      </c>
      <c r="AA1722" s="15">
        <v>0</v>
      </c>
      <c r="AB1722" s="15">
        <v>1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</row>
    <row r="1723" spans="2:36" x14ac:dyDescent="0.2">
      <c r="B1723" s="15">
        <v>618</v>
      </c>
      <c r="C1723" s="15">
        <v>9.84</v>
      </c>
      <c r="D1723" s="15">
        <v>9.84</v>
      </c>
      <c r="E1723" s="15">
        <v>0</v>
      </c>
      <c r="F1723" s="15">
        <v>1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0</v>
      </c>
      <c r="V1723" s="15">
        <v>1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</row>
    <row r="1724" spans="2:36" x14ac:dyDescent="0.2">
      <c r="B1724" s="15">
        <v>25433</v>
      </c>
      <c r="C1724" s="15">
        <v>14.95</v>
      </c>
      <c r="D1724" s="15">
        <v>14.95</v>
      </c>
      <c r="E1724" s="15">
        <v>0</v>
      </c>
      <c r="F1724" s="15">
        <v>1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1</v>
      </c>
      <c r="Y1724" s="15">
        <v>0</v>
      </c>
      <c r="Z1724" s="15">
        <v>0</v>
      </c>
      <c r="AA1724" s="15">
        <v>0</v>
      </c>
      <c r="AB1724" s="15">
        <v>0</v>
      </c>
      <c r="AC1724" s="15">
        <v>1</v>
      </c>
      <c r="AD1724" s="15">
        <v>0</v>
      </c>
      <c r="AE1724" s="15">
        <v>0</v>
      </c>
      <c r="AF1724" s="15">
        <v>1</v>
      </c>
      <c r="AG1724" s="15">
        <v>0</v>
      </c>
      <c r="AH1724" s="15">
        <v>0</v>
      </c>
      <c r="AI1724" s="15">
        <v>0</v>
      </c>
      <c r="AJ1724" s="15">
        <v>0</v>
      </c>
    </row>
    <row r="1725" spans="2:36" x14ac:dyDescent="0.2">
      <c r="B1725" s="15">
        <v>765</v>
      </c>
      <c r="C1725" s="15">
        <v>3.07</v>
      </c>
      <c r="D1725" s="15">
        <v>1.23</v>
      </c>
      <c r="E1725" s="15">
        <v>1</v>
      </c>
      <c r="F1725" s="15">
        <v>0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1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1</v>
      </c>
      <c r="AD1725" s="15">
        <v>0</v>
      </c>
      <c r="AE1725" s="15">
        <v>0</v>
      </c>
      <c r="AF1725" s="15">
        <v>0</v>
      </c>
      <c r="AG1725" s="15">
        <v>1</v>
      </c>
      <c r="AH1725" s="15">
        <v>0</v>
      </c>
      <c r="AI1725" s="15">
        <v>0</v>
      </c>
      <c r="AJ1725" s="15">
        <v>0</v>
      </c>
    </row>
    <row r="1726" spans="2:36" x14ac:dyDescent="0.2">
      <c r="B1726" s="15">
        <v>4153</v>
      </c>
      <c r="C1726" s="15">
        <v>40.58</v>
      </c>
      <c r="D1726" s="15">
        <v>3.69</v>
      </c>
      <c r="E1726" s="15">
        <v>0</v>
      </c>
      <c r="F1726" s="15">
        <v>0</v>
      </c>
      <c r="G1726" s="15">
        <v>0</v>
      </c>
      <c r="H1726" s="15">
        <v>0</v>
      </c>
      <c r="I1726" s="15">
        <v>1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1</v>
      </c>
      <c r="W1726" s="15">
        <v>0</v>
      </c>
      <c r="X1726" s="15">
        <v>0</v>
      </c>
      <c r="Y1726" s="15">
        <v>0</v>
      </c>
      <c r="Z1726" s="15">
        <v>1</v>
      </c>
      <c r="AA1726" s="15">
        <v>0</v>
      </c>
      <c r="AB1726" s="15">
        <v>0</v>
      </c>
      <c r="AC1726" s="15">
        <v>0</v>
      </c>
      <c r="AD1726" s="15">
        <v>0</v>
      </c>
      <c r="AE1726" s="15">
        <v>1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2:36" x14ac:dyDescent="0.2">
      <c r="B1727" s="15">
        <v>227</v>
      </c>
      <c r="C1727" s="15">
        <v>12.3</v>
      </c>
      <c r="D1727" s="15">
        <v>2.4500000000000002</v>
      </c>
      <c r="E1727" s="15">
        <v>1</v>
      </c>
      <c r="F1727" s="15">
        <v>1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1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1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</row>
    <row r="1728" spans="2:36" x14ac:dyDescent="0.2">
      <c r="B1728" s="15">
        <v>149</v>
      </c>
      <c r="C1728" s="15">
        <v>6.15</v>
      </c>
      <c r="D1728" s="15">
        <v>6.15</v>
      </c>
      <c r="E1728" s="15">
        <v>0</v>
      </c>
      <c r="F1728" s="15">
        <v>0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1</v>
      </c>
      <c r="U1728" s="15">
        <v>0</v>
      </c>
      <c r="V1728" s="15">
        <v>1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1</v>
      </c>
      <c r="AC1728" s="15">
        <v>0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1</v>
      </c>
      <c r="AJ1728" s="15">
        <v>0</v>
      </c>
    </row>
    <row r="1729" spans="2:36" x14ac:dyDescent="0.2">
      <c r="B1729" s="15">
        <v>28</v>
      </c>
      <c r="C1729" s="15">
        <v>26</v>
      </c>
      <c r="D1729" s="15">
        <v>10</v>
      </c>
      <c r="E1729" s="15">
        <v>1</v>
      </c>
      <c r="F1729" s="15">
        <v>0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1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1</v>
      </c>
      <c r="AG1729" s="15">
        <v>0</v>
      </c>
      <c r="AH1729" s="15">
        <v>0</v>
      </c>
      <c r="AI1729" s="15">
        <v>0</v>
      </c>
      <c r="AJ1729" s="15">
        <v>0</v>
      </c>
    </row>
    <row r="1730" spans="2:36" x14ac:dyDescent="0.2">
      <c r="B1730" s="15">
        <v>2507</v>
      </c>
      <c r="C1730" s="15">
        <v>2.4500000000000002</v>
      </c>
      <c r="D1730" s="15">
        <v>2.4500000000000002</v>
      </c>
      <c r="E1730" s="15">
        <v>0</v>
      </c>
      <c r="F1730" s="15">
        <v>1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1</v>
      </c>
      <c r="W1730" s="15">
        <v>0</v>
      </c>
      <c r="X1730" s="15">
        <v>0</v>
      </c>
      <c r="Y1730" s="15">
        <v>0</v>
      </c>
      <c r="Z1730" s="15">
        <v>1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</v>
      </c>
      <c r="AF1730" s="15">
        <v>0</v>
      </c>
      <c r="AG1730" s="15">
        <v>1</v>
      </c>
      <c r="AH1730" s="15">
        <v>0</v>
      </c>
      <c r="AI1730" s="15">
        <v>0</v>
      </c>
      <c r="AJ1730" s="15">
        <v>0</v>
      </c>
    </row>
    <row r="1731" spans="2:36" x14ac:dyDescent="0.2">
      <c r="B1731" s="15">
        <v>684</v>
      </c>
      <c r="C1731" s="15">
        <v>1.23</v>
      </c>
      <c r="D1731" s="15">
        <v>1.23</v>
      </c>
      <c r="E1731" s="15">
        <v>0</v>
      </c>
      <c r="F1731" s="15">
        <v>0</v>
      </c>
      <c r="G1731" s="15">
        <v>0</v>
      </c>
      <c r="H1731" s="15">
        <v>0</v>
      </c>
      <c r="I1731" s="15">
        <v>0</v>
      </c>
      <c r="J1731" s="15">
        <v>1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1</v>
      </c>
      <c r="W1731" s="15">
        <v>0</v>
      </c>
      <c r="X1731" s="15">
        <v>0</v>
      </c>
      <c r="Y1731" s="15">
        <v>0</v>
      </c>
      <c r="Z1731" s="15">
        <v>1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1</v>
      </c>
    </row>
    <row r="1732" spans="2:36" x14ac:dyDescent="0.2">
      <c r="B1732" s="15">
        <v>1375</v>
      </c>
      <c r="C1732" s="15">
        <v>15.5</v>
      </c>
      <c r="D1732" s="15">
        <v>9.99</v>
      </c>
      <c r="E1732" s="15">
        <v>1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1</v>
      </c>
      <c r="V1732" s="15">
        <v>0</v>
      </c>
      <c r="W1732" s="15">
        <v>0</v>
      </c>
      <c r="X1732" s="15">
        <v>1</v>
      </c>
      <c r="Y1732" s="15">
        <v>0</v>
      </c>
      <c r="Z1732" s="15">
        <v>0</v>
      </c>
      <c r="AA1732" s="15">
        <v>0</v>
      </c>
      <c r="AB1732" s="15">
        <v>0</v>
      </c>
      <c r="AC1732" s="15">
        <v>1</v>
      </c>
      <c r="AD1732" s="15">
        <v>0</v>
      </c>
      <c r="AE1732" s="15">
        <v>1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</row>
    <row r="1733" spans="2:36" x14ac:dyDescent="0.2">
      <c r="B1733" s="15">
        <v>3385</v>
      </c>
      <c r="C1733" s="15">
        <v>9.99</v>
      </c>
      <c r="D1733" s="15">
        <v>9.99</v>
      </c>
      <c r="E1733" s="15">
        <v>0</v>
      </c>
      <c r="F1733" s="15">
        <v>1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1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1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</row>
    <row r="1734" spans="2:36" x14ac:dyDescent="0.2">
      <c r="B1734" s="15">
        <v>19</v>
      </c>
      <c r="C1734" s="15">
        <v>124.2</v>
      </c>
      <c r="D1734" s="15">
        <v>1.23</v>
      </c>
      <c r="E1734" s="15">
        <v>1</v>
      </c>
      <c r="F1734" s="15">
        <v>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1</v>
      </c>
      <c r="W1734" s="15">
        <v>0</v>
      </c>
      <c r="X1734" s="15">
        <v>0</v>
      </c>
      <c r="Y1734" s="15">
        <v>0</v>
      </c>
      <c r="Z1734" s="15">
        <v>1</v>
      </c>
      <c r="AA1734" s="15">
        <v>0</v>
      </c>
      <c r="AB1734" s="15">
        <v>0</v>
      </c>
      <c r="AC1734" s="15">
        <v>0</v>
      </c>
      <c r="AD1734" s="15">
        <v>0</v>
      </c>
      <c r="AE1734" s="15">
        <v>1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</row>
    <row r="1735" spans="2:36" x14ac:dyDescent="0.2">
      <c r="B1735" s="15">
        <v>4398</v>
      </c>
      <c r="C1735" s="15">
        <v>4.99</v>
      </c>
      <c r="D1735" s="15">
        <v>4.99</v>
      </c>
      <c r="E1735" s="15">
        <v>0</v>
      </c>
      <c r="F1735" s="15">
        <v>1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1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1</v>
      </c>
      <c r="AJ1735" s="15">
        <v>0</v>
      </c>
    </row>
    <row r="1736" spans="2:36" x14ac:dyDescent="0.2">
      <c r="B1736" s="15">
        <v>2696</v>
      </c>
      <c r="C1736" s="15">
        <v>5</v>
      </c>
      <c r="D1736" s="15">
        <v>5</v>
      </c>
      <c r="E1736" s="15">
        <v>0</v>
      </c>
      <c r="F1736" s="15">
        <v>1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1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1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</row>
    <row r="1737" spans="2:36" x14ac:dyDescent="0.2">
      <c r="B1737" s="15">
        <v>3249</v>
      </c>
      <c r="C1737" s="15">
        <v>5.01</v>
      </c>
      <c r="D1737" s="15">
        <v>0.01</v>
      </c>
      <c r="E1737" s="15">
        <v>1</v>
      </c>
      <c r="F1737" s="15">
        <v>0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1</v>
      </c>
      <c r="Y1737" s="15">
        <v>0</v>
      </c>
      <c r="Z1737" s="15">
        <v>0</v>
      </c>
      <c r="AA1737" s="15">
        <v>0</v>
      </c>
      <c r="AB1737" s="15">
        <v>1</v>
      </c>
      <c r="AC1737" s="15">
        <v>0</v>
      </c>
      <c r="AD1737" s="15">
        <v>1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</row>
    <row r="1738" spans="2:36" x14ac:dyDescent="0.2">
      <c r="B1738" s="15">
        <v>686</v>
      </c>
      <c r="C1738" s="15">
        <v>6.5</v>
      </c>
      <c r="D1738" s="15">
        <v>6.5</v>
      </c>
      <c r="E1738" s="15">
        <v>0</v>
      </c>
      <c r="F1738" s="15">
        <v>0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1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1</v>
      </c>
      <c r="Y1738" s="15">
        <v>0</v>
      </c>
      <c r="Z1738" s="15">
        <v>0</v>
      </c>
      <c r="AA1738" s="15">
        <v>0</v>
      </c>
      <c r="AB1738" s="15">
        <v>0</v>
      </c>
      <c r="AC1738" s="15">
        <v>1</v>
      </c>
      <c r="AD1738" s="15">
        <v>0</v>
      </c>
      <c r="AE1738" s="15">
        <v>1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2:36" x14ac:dyDescent="0.2">
      <c r="B1739" s="15">
        <v>5257</v>
      </c>
      <c r="C1739" s="15">
        <v>10.99</v>
      </c>
      <c r="D1739" s="15">
        <v>10.99</v>
      </c>
      <c r="E1739" s="15">
        <v>0</v>
      </c>
      <c r="F1739" s="15">
        <v>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1</v>
      </c>
      <c r="Y1739" s="15">
        <v>0</v>
      </c>
      <c r="Z1739" s="15">
        <v>0</v>
      </c>
      <c r="AA1739" s="15">
        <v>1</v>
      </c>
      <c r="AB1739" s="15">
        <v>0</v>
      </c>
      <c r="AC1739" s="15">
        <v>0</v>
      </c>
      <c r="AD1739" s="15">
        <v>0</v>
      </c>
      <c r="AE1739" s="15">
        <v>0</v>
      </c>
      <c r="AF1739" s="15">
        <v>1</v>
      </c>
      <c r="AG1739" s="15">
        <v>0</v>
      </c>
      <c r="AH1739" s="15">
        <v>0</v>
      </c>
      <c r="AI1739" s="15">
        <v>0</v>
      </c>
      <c r="AJ1739" s="15">
        <v>0</v>
      </c>
    </row>
    <row r="1740" spans="2:36" x14ac:dyDescent="0.2">
      <c r="B1740" s="15">
        <v>2162</v>
      </c>
      <c r="C1740" s="15">
        <v>1.23</v>
      </c>
      <c r="D1740" s="15">
        <v>1.23</v>
      </c>
      <c r="E1740" s="15">
        <v>0</v>
      </c>
      <c r="F1740" s="15">
        <v>0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1</v>
      </c>
      <c r="R1740" s="15">
        <v>0</v>
      </c>
      <c r="S1740" s="15">
        <v>0</v>
      </c>
      <c r="T1740" s="15">
        <v>0</v>
      </c>
      <c r="U1740" s="15">
        <v>0</v>
      </c>
      <c r="V1740" s="15">
        <v>1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1</v>
      </c>
      <c r="AI1740" s="15">
        <v>0</v>
      </c>
      <c r="AJ1740" s="15">
        <v>0</v>
      </c>
    </row>
    <row r="1741" spans="2:36" x14ac:dyDescent="0.2">
      <c r="B1741" s="15">
        <v>5564</v>
      </c>
      <c r="C1741" s="15">
        <v>27</v>
      </c>
      <c r="D1741" s="15">
        <v>27</v>
      </c>
      <c r="E1741" s="15">
        <v>0</v>
      </c>
      <c r="F1741" s="15">
        <v>0</v>
      </c>
      <c r="G1741" s="15">
        <v>0</v>
      </c>
      <c r="H1741" s="15">
        <v>0</v>
      </c>
      <c r="I1741" s="15">
        <v>0</v>
      </c>
      <c r="J1741" s="15">
        <v>1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1</v>
      </c>
      <c r="Y1741" s="15">
        <v>0</v>
      </c>
      <c r="Z1741" s="15">
        <v>0</v>
      </c>
      <c r="AA1741" s="15">
        <v>0</v>
      </c>
      <c r="AB1741" s="15">
        <v>0</v>
      </c>
      <c r="AC1741" s="15">
        <v>1</v>
      </c>
      <c r="AD1741" s="15">
        <v>0</v>
      </c>
      <c r="AE1741" s="15">
        <v>0</v>
      </c>
      <c r="AF1741" s="15">
        <v>1</v>
      </c>
      <c r="AG1741" s="15">
        <v>0</v>
      </c>
      <c r="AH1741" s="15">
        <v>0</v>
      </c>
      <c r="AI1741" s="15">
        <v>0</v>
      </c>
      <c r="AJ1741" s="15">
        <v>0</v>
      </c>
    </row>
    <row r="1742" spans="2:36" x14ac:dyDescent="0.2">
      <c r="B1742" s="15">
        <v>1365</v>
      </c>
      <c r="C1742" s="15">
        <v>18.38</v>
      </c>
      <c r="D1742" s="15">
        <v>6.09</v>
      </c>
      <c r="E1742" s="15">
        <v>0</v>
      </c>
      <c r="F1742" s="15">
        <v>0</v>
      </c>
      <c r="G1742" s="15">
        <v>0</v>
      </c>
      <c r="H1742" s="15">
        <v>0</v>
      </c>
      <c r="I1742" s="15">
        <v>1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1</v>
      </c>
      <c r="W1742" s="15">
        <v>0</v>
      </c>
      <c r="X1742" s="15">
        <v>0</v>
      </c>
      <c r="Y1742" s="15">
        <v>0</v>
      </c>
      <c r="Z1742" s="15">
        <v>1</v>
      </c>
      <c r="AA1742" s="15">
        <v>0</v>
      </c>
      <c r="AB1742" s="15">
        <v>0</v>
      </c>
      <c r="AC1742" s="15">
        <v>0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1</v>
      </c>
      <c r="AJ1742" s="15">
        <v>0</v>
      </c>
    </row>
    <row r="1743" spans="2:36" x14ac:dyDescent="0.2">
      <c r="B1743" s="15">
        <v>1220</v>
      </c>
      <c r="C1743" s="15">
        <v>19.989999999999998</v>
      </c>
      <c r="D1743" s="15">
        <v>19.989999999999998</v>
      </c>
      <c r="E1743" s="15">
        <v>0</v>
      </c>
      <c r="F1743" s="15">
        <v>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1</v>
      </c>
      <c r="Y1743" s="15">
        <v>0</v>
      </c>
      <c r="Z1743" s="15">
        <v>0</v>
      </c>
      <c r="AA1743" s="15">
        <v>0</v>
      </c>
      <c r="AB1743" s="15">
        <v>1</v>
      </c>
      <c r="AC1743" s="15">
        <v>0</v>
      </c>
      <c r="AD1743" s="15">
        <v>1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2:36" x14ac:dyDescent="0.2">
      <c r="B1744" s="15">
        <v>29</v>
      </c>
      <c r="C1744" s="15">
        <v>150</v>
      </c>
      <c r="D1744" s="15">
        <v>9.99</v>
      </c>
      <c r="E1744" s="15">
        <v>1</v>
      </c>
      <c r="F1744" s="15">
        <v>0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1</v>
      </c>
      <c r="V1744" s="15">
        <v>0</v>
      </c>
      <c r="W1744" s="15">
        <v>0</v>
      </c>
      <c r="X1744" s="15">
        <v>1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1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</row>
    <row r="1745" spans="2:36" x14ac:dyDescent="0.2">
      <c r="B1745" s="15">
        <v>2349</v>
      </c>
      <c r="C1745" s="15">
        <v>12.5</v>
      </c>
      <c r="D1745" s="15">
        <v>3.6</v>
      </c>
      <c r="E1745" s="15">
        <v>1</v>
      </c>
      <c r="F1745" s="15">
        <v>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1</v>
      </c>
      <c r="Y1745" s="15">
        <v>0</v>
      </c>
      <c r="Z1745" s="15">
        <v>0</v>
      </c>
      <c r="AA1745" s="15">
        <v>0</v>
      </c>
      <c r="AB1745" s="15">
        <v>0</v>
      </c>
      <c r="AC1745" s="15">
        <v>1</v>
      </c>
      <c r="AD1745" s="15">
        <v>1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2:36" x14ac:dyDescent="0.2">
      <c r="B1746" s="15">
        <v>3249</v>
      </c>
      <c r="C1746" s="15">
        <v>6.5</v>
      </c>
      <c r="D1746" s="15">
        <v>0.01</v>
      </c>
      <c r="E1746" s="15">
        <v>1</v>
      </c>
      <c r="F1746" s="15">
        <v>0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1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1</v>
      </c>
      <c r="Y1746" s="15">
        <v>0</v>
      </c>
      <c r="Z1746" s="15">
        <v>0</v>
      </c>
      <c r="AA1746" s="15">
        <v>0</v>
      </c>
      <c r="AB1746" s="15">
        <v>1</v>
      </c>
      <c r="AC1746" s="15">
        <v>0</v>
      </c>
      <c r="AD1746" s="15">
        <v>1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</row>
    <row r="1747" spans="2:36" x14ac:dyDescent="0.2">
      <c r="B1747" s="15">
        <v>5564</v>
      </c>
      <c r="C1747" s="15">
        <v>4</v>
      </c>
      <c r="D1747" s="15">
        <v>0.99</v>
      </c>
      <c r="E1747" s="15">
        <v>1</v>
      </c>
      <c r="F1747" s="15">
        <v>0</v>
      </c>
      <c r="G1747" s="15">
        <v>0</v>
      </c>
      <c r="H1747" s="15">
        <v>0</v>
      </c>
      <c r="I1747" s="15">
        <v>0</v>
      </c>
      <c r="J1747" s="15">
        <v>1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1</v>
      </c>
      <c r="Y1747" s="15">
        <v>0</v>
      </c>
      <c r="Z1747" s="15">
        <v>0</v>
      </c>
      <c r="AA1747" s="15">
        <v>0</v>
      </c>
      <c r="AB1747" s="15">
        <v>0</v>
      </c>
      <c r="AC1747" s="15">
        <v>1</v>
      </c>
      <c r="AD1747" s="15">
        <v>1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</row>
    <row r="1748" spans="2:36" x14ac:dyDescent="0.2">
      <c r="B1748" s="15">
        <v>3249</v>
      </c>
      <c r="C1748" s="15">
        <v>10.5</v>
      </c>
      <c r="D1748" s="15">
        <v>0.01</v>
      </c>
      <c r="E1748" s="15">
        <v>1</v>
      </c>
      <c r="F1748" s="15">
        <v>0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1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1</v>
      </c>
      <c r="Y1748" s="15">
        <v>0</v>
      </c>
      <c r="Z1748" s="15">
        <v>0</v>
      </c>
      <c r="AA1748" s="15">
        <v>0</v>
      </c>
      <c r="AB1748" s="15">
        <v>1</v>
      </c>
      <c r="AC1748" s="15">
        <v>0</v>
      </c>
      <c r="AD1748" s="15">
        <v>1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</row>
    <row r="1749" spans="2:36" x14ac:dyDescent="0.2">
      <c r="B1749" s="15">
        <v>5701</v>
      </c>
      <c r="C1749" s="15">
        <v>11.07</v>
      </c>
      <c r="D1749" s="15">
        <v>11.07</v>
      </c>
      <c r="E1749" s="15">
        <v>0</v>
      </c>
      <c r="F1749" s="15">
        <v>0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1</v>
      </c>
      <c r="U1749" s="15">
        <v>0</v>
      </c>
      <c r="V1749" s="15">
        <v>1</v>
      </c>
      <c r="W1749" s="15">
        <v>0</v>
      </c>
      <c r="X1749" s="15">
        <v>0</v>
      </c>
      <c r="Y1749" s="15">
        <v>0</v>
      </c>
      <c r="Z1749" s="15">
        <v>1</v>
      </c>
      <c r="AA1749" s="15">
        <v>0</v>
      </c>
      <c r="AB1749" s="15">
        <v>0</v>
      </c>
      <c r="AC1749" s="15">
        <v>0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1</v>
      </c>
      <c r="AJ1749" s="15">
        <v>0</v>
      </c>
    </row>
    <row r="1750" spans="2:36" x14ac:dyDescent="0.2">
      <c r="B1750" s="15">
        <v>5257</v>
      </c>
      <c r="C1750" s="15">
        <v>16.989999999999998</v>
      </c>
      <c r="D1750" s="15">
        <v>16.989999999999998</v>
      </c>
      <c r="E1750" s="15">
        <v>0</v>
      </c>
      <c r="F1750" s="15">
        <v>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1</v>
      </c>
      <c r="Y1750" s="15">
        <v>0</v>
      </c>
      <c r="Z1750" s="15">
        <v>0</v>
      </c>
      <c r="AA1750" s="15">
        <v>1</v>
      </c>
      <c r="AB1750" s="15">
        <v>0</v>
      </c>
      <c r="AC1750" s="15">
        <v>0</v>
      </c>
      <c r="AD1750" s="15">
        <v>0</v>
      </c>
      <c r="AE1750" s="15">
        <v>0</v>
      </c>
      <c r="AF1750" s="15">
        <v>1</v>
      </c>
      <c r="AG1750" s="15">
        <v>0</v>
      </c>
      <c r="AH1750" s="15">
        <v>0</v>
      </c>
      <c r="AI1750" s="15">
        <v>0</v>
      </c>
      <c r="AJ1750" s="15">
        <v>0</v>
      </c>
    </row>
    <row r="1751" spans="2:36" x14ac:dyDescent="0.2">
      <c r="B1751" s="15">
        <v>537</v>
      </c>
      <c r="C1751" s="15">
        <v>13.72</v>
      </c>
      <c r="D1751" s="15">
        <v>10.95</v>
      </c>
      <c r="E1751" s="15">
        <v>1</v>
      </c>
      <c r="F1751" s="15">
        <v>1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1</v>
      </c>
      <c r="W1751" s="15">
        <v>0</v>
      </c>
      <c r="X1751" s="15">
        <v>0</v>
      </c>
      <c r="Y1751" s="15">
        <v>0</v>
      </c>
      <c r="Z1751" s="15">
        <v>1</v>
      </c>
      <c r="AA1751" s="15">
        <v>0</v>
      </c>
      <c r="AB1751" s="15">
        <v>0</v>
      </c>
      <c r="AC1751" s="15">
        <v>0</v>
      </c>
      <c r="AD1751" s="15">
        <v>0</v>
      </c>
      <c r="AE1751" s="15">
        <v>0</v>
      </c>
      <c r="AF1751" s="15">
        <v>0</v>
      </c>
      <c r="AG1751" s="15">
        <v>0</v>
      </c>
      <c r="AH1751" s="15">
        <v>1</v>
      </c>
      <c r="AI1751" s="15">
        <v>0</v>
      </c>
      <c r="AJ1751" s="15">
        <v>0</v>
      </c>
    </row>
    <row r="1752" spans="2:36" x14ac:dyDescent="0.2">
      <c r="B1752" s="15">
        <v>945</v>
      </c>
      <c r="C1752" s="15">
        <v>1.49</v>
      </c>
      <c r="D1752" s="15">
        <v>1.49</v>
      </c>
      <c r="E1752" s="15">
        <v>0</v>
      </c>
      <c r="F1752" s="15">
        <v>1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1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1</v>
      </c>
      <c r="AH1752" s="15">
        <v>0</v>
      </c>
      <c r="AI1752" s="15">
        <v>0</v>
      </c>
      <c r="AJ1752" s="15">
        <v>0</v>
      </c>
    </row>
    <row r="1753" spans="2:36" x14ac:dyDescent="0.2">
      <c r="B1753" s="15">
        <v>681</v>
      </c>
      <c r="C1753" s="15">
        <v>2.4500000000000002</v>
      </c>
      <c r="D1753" s="15">
        <v>2.4500000000000002</v>
      </c>
      <c r="E1753" s="15">
        <v>0</v>
      </c>
      <c r="F1753" s="15">
        <v>0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1</v>
      </c>
      <c r="R1753" s="15">
        <v>0</v>
      </c>
      <c r="S1753" s="15">
        <v>0</v>
      </c>
      <c r="T1753" s="15">
        <v>0</v>
      </c>
      <c r="U1753" s="15">
        <v>0</v>
      </c>
      <c r="V1753" s="15">
        <v>1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0</v>
      </c>
      <c r="AD1753" s="15">
        <v>0</v>
      </c>
      <c r="AE1753" s="15">
        <v>1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</row>
    <row r="1754" spans="2:36" x14ac:dyDescent="0.2">
      <c r="B1754" s="15">
        <v>2046</v>
      </c>
      <c r="C1754" s="15">
        <v>19.95</v>
      </c>
      <c r="D1754" s="15">
        <v>19.95</v>
      </c>
      <c r="E1754" s="15">
        <v>0</v>
      </c>
      <c r="F1754" s="15">
        <v>0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1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1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1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</row>
    <row r="1755" spans="2:36" x14ac:dyDescent="0.2">
      <c r="B1755" s="15">
        <v>2403</v>
      </c>
      <c r="C1755" s="15">
        <v>31.69</v>
      </c>
      <c r="D1755" s="15">
        <v>1.23</v>
      </c>
      <c r="E1755" s="15">
        <v>1</v>
      </c>
      <c r="F1755" s="15">
        <v>0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1</v>
      </c>
      <c r="V1755" s="15">
        <v>1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1</v>
      </c>
      <c r="AC1755" s="15">
        <v>0</v>
      </c>
      <c r="AD1755" s="15">
        <v>1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</row>
    <row r="1756" spans="2:36" x14ac:dyDescent="0.2">
      <c r="B1756" s="15">
        <v>865</v>
      </c>
      <c r="C1756" s="15">
        <v>1.23</v>
      </c>
      <c r="D1756" s="15">
        <v>1.23</v>
      </c>
      <c r="E1756" s="15">
        <v>0</v>
      </c>
      <c r="F1756" s="15">
        <v>0</v>
      </c>
      <c r="G1756" s="15">
        <v>0</v>
      </c>
      <c r="H1756" s="15">
        <v>1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1</v>
      </c>
      <c r="W1756" s="15">
        <v>0</v>
      </c>
      <c r="X1756" s="15">
        <v>0</v>
      </c>
      <c r="Y1756" s="15">
        <v>0</v>
      </c>
      <c r="Z1756" s="15">
        <v>1</v>
      </c>
      <c r="AA1756" s="15">
        <v>0</v>
      </c>
      <c r="AB1756" s="15">
        <v>0</v>
      </c>
      <c r="AC1756" s="15">
        <v>0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1</v>
      </c>
    </row>
    <row r="1757" spans="2:36" x14ac:dyDescent="0.2">
      <c r="B1757" s="15">
        <v>8</v>
      </c>
      <c r="C1757" s="15">
        <v>47.78</v>
      </c>
      <c r="D1757" s="15">
        <v>15</v>
      </c>
      <c r="E1757" s="15">
        <v>1</v>
      </c>
      <c r="F1757" s="15">
        <v>0</v>
      </c>
      <c r="G1757" s="15">
        <v>0</v>
      </c>
      <c r="H1757" s="15">
        <v>1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1</v>
      </c>
      <c r="Y1757" s="15">
        <v>0</v>
      </c>
      <c r="Z1757" s="15">
        <v>0</v>
      </c>
      <c r="AA1757" s="15">
        <v>0</v>
      </c>
      <c r="AB1757" s="15">
        <v>1</v>
      </c>
      <c r="AC1757" s="15">
        <v>0</v>
      </c>
      <c r="AD1757" s="15">
        <v>0</v>
      </c>
      <c r="AE1757" s="15">
        <v>0</v>
      </c>
      <c r="AF1757" s="15">
        <v>0</v>
      </c>
      <c r="AG1757" s="15">
        <v>1</v>
      </c>
      <c r="AH1757" s="15">
        <v>0</v>
      </c>
      <c r="AI1757" s="15">
        <v>0</v>
      </c>
      <c r="AJ1757" s="15">
        <v>0</v>
      </c>
    </row>
    <row r="1758" spans="2:36" x14ac:dyDescent="0.2">
      <c r="B1758" s="15">
        <v>5450</v>
      </c>
      <c r="C1758" s="15">
        <v>10.49</v>
      </c>
      <c r="D1758" s="15">
        <v>9.99</v>
      </c>
      <c r="E1758" s="15">
        <v>1</v>
      </c>
      <c r="F1758" s="15">
        <v>0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1</v>
      </c>
      <c r="U1758" s="15">
        <v>0</v>
      </c>
      <c r="V1758" s="15">
        <v>0</v>
      </c>
      <c r="W1758" s="15">
        <v>0</v>
      </c>
      <c r="X1758" s="15">
        <v>1</v>
      </c>
      <c r="Y1758" s="15">
        <v>0</v>
      </c>
      <c r="Z1758" s="15">
        <v>0</v>
      </c>
      <c r="AA1758" s="15">
        <v>0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1</v>
      </c>
      <c r="AH1758" s="15">
        <v>0</v>
      </c>
      <c r="AI1758" s="15">
        <v>0</v>
      </c>
      <c r="AJ1758" s="15">
        <v>0</v>
      </c>
    </row>
    <row r="1759" spans="2:36" x14ac:dyDescent="0.2">
      <c r="B1759" s="15">
        <v>104</v>
      </c>
      <c r="C1759" s="15">
        <v>1.23</v>
      </c>
      <c r="D1759" s="15">
        <v>1.23</v>
      </c>
      <c r="E1759" s="15">
        <v>0</v>
      </c>
      <c r="F1759" s="15">
        <v>0</v>
      </c>
      <c r="G1759" s="15">
        <v>0</v>
      </c>
      <c r="H1759" s="15">
        <v>1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1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1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2:36" x14ac:dyDescent="0.2">
      <c r="B1760" s="15">
        <v>3613</v>
      </c>
      <c r="C1760" s="15">
        <v>3.99</v>
      </c>
      <c r="D1760" s="15">
        <v>3.99</v>
      </c>
      <c r="E1760" s="15">
        <v>1</v>
      </c>
      <c r="F1760" s="15">
        <v>0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1</v>
      </c>
      <c r="T1760" s="15">
        <v>0</v>
      </c>
      <c r="U1760" s="15">
        <v>0</v>
      </c>
      <c r="V1760" s="15">
        <v>0</v>
      </c>
      <c r="W1760" s="15">
        <v>0</v>
      </c>
      <c r="X1760" s="15">
        <v>1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1</v>
      </c>
      <c r="AH1760" s="15">
        <v>0</v>
      </c>
      <c r="AI1760" s="15">
        <v>0</v>
      </c>
      <c r="AJ1760" s="15">
        <v>0</v>
      </c>
    </row>
    <row r="1761" spans="2:36" x14ac:dyDescent="0.2">
      <c r="B1761" s="15">
        <v>2046</v>
      </c>
      <c r="C1761" s="15">
        <v>7.5</v>
      </c>
      <c r="D1761" s="15">
        <v>7.5</v>
      </c>
      <c r="E1761" s="15">
        <v>0</v>
      </c>
      <c r="F1761" s="15">
        <v>1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1</v>
      </c>
      <c r="Y1761" s="15">
        <v>0</v>
      </c>
      <c r="Z1761" s="15">
        <v>0</v>
      </c>
      <c r="AA1761" s="15">
        <v>0</v>
      </c>
      <c r="AB1761" s="15">
        <v>1</v>
      </c>
      <c r="AC1761" s="15">
        <v>0</v>
      </c>
      <c r="AD1761" s="15">
        <v>0</v>
      </c>
      <c r="AE1761" s="15">
        <v>0</v>
      </c>
      <c r="AF1761" s="15">
        <v>1</v>
      </c>
      <c r="AG1761" s="15">
        <v>0</v>
      </c>
      <c r="AH1761" s="15">
        <v>0</v>
      </c>
      <c r="AI1761" s="15">
        <v>0</v>
      </c>
      <c r="AJ1761" s="15">
        <v>0</v>
      </c>
    </row>
    <row r="1762" spans="2:36" x14ac:dyDescent="0.2">
      <c r="B1762" s="15">
        <v>164</v>
      </c>
      <c r="C1762" s="15">
        <v>49.07</v>
      </c>
      <c r="D1762" s="15">
        <v>12.18</v>
      </c>
      <c r="E1762" s="15">
        <v>0</v>
      </c>
      <c r="F1762" s="15">
        <v>0</v>
      </c>
      <c r="G1762" s="15">
        <v>0</v>
      </c>
      <c r="H1762" s="15">
        <v>0</v>
      </c>
      <c r="I1762" s="15">
        <v>1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1</v>
      </c>
      <c r="W1762" s="15">
        <v>0</v>
      </c>
      <c r="X1762" s="15">
        <v>0</v>
      </c>
      <c r="Y1762" s="15">
        <v>0</v>
      </c>
      <c r="Z1762" s="15">
        <v>0</v>
      </c>
      <c r="AA1762" s="15">
        <v>0</v>
      </c>
      <c r="AB1762" s="15">
        <v>1</v>
      </c>
      <c r="AC1762" s="15">
        <v>0</v>
      </c>
      <c r="AD1762" s="15">
        <v>1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2:36" x14ac:dyDescent="0.2">
      <c r="B1763" s="15">
        <v>1809</v>
      </c>
      <c r="C1763" s="15">
        <v>4.99</v>
      </c>
      <c r="D1763" s="15">
        <v>4.99</v>
      </c>
      <c r="E1763" s="15">
        <v>0</v>
      </c>
      <c r="F1763" s="15">
        <v>0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1</v>
      </c>
      <c r="T1763" s="15">
        <v>0</v>
      </c>
      <c r="U1763" s="15">
        <v>0</v>
      </c>
      <c r="V1763" s="15">
        <v>0</v>
      </c>
      <c r="W1763" s="15">
        <v>0</v>
      </c>
      <c r="X1763" s="15">
        <v>1</v>
      </c>
      <c r="Y1763" s="15">
        <v>0</v>
      </c>
      <c r="Z1763" s="15">
        <v>0</v>
      </c>
      <c r="AA1763" s="15">
        <v>0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1</v>
      </c>
      <c r="AH1763" s="15">
        <v>0</v>
      </c>
      <c r="AI1763" s="15">
        <v>0</v>
      </c>
      <c r="AJ1763" s="15">
        <v>0</v>
      </c>
    </row>
    <row r="1764" spans="2:36" x14ac:dyDescent="0.2">
      <c r="B1764" s="15">
        <v>1</v>
      </c>
      <c r="C1764" s="15">
        <v>46.02</v>
      </c>
      <c r="D1764" s="15">
        <v>0.01</v>
      </c>
      <c r="E1764" s="15">
        <v>1</v>
      </c>
      <c r="F1764" s="15">
        <v>1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1</v>
      </c>
      <c r="Y1764" s="15">
        <v>0</v>
      </c>
      <c r="Z1764" s="15">
        <v>0</v>
      </c>
      <c r="AA1764" s="15">
        <v>0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1</v>
      </c>
      <c r="AJ1764" s="15">
        <v>0</v>
      </c>
    </row>
    <row r="1765" spans="2:36" x14ac:dyDescent="0.2">
      <c r="B1765" s="15">
        <v>985</v>
      </c>
      <c r="C1765" s="15">
        <v>9.99</v>
      </c>
      <c r="D1765" s="15">
        <v>9.99</v>
      </c>
      <c r="E1765" s="15">
        <v>0</v>
      </c>
      <c r="F1765" s="15">
        <v>1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1</v>
      </c>
      <c r="Y1765" s="15">
        <v>0</v>
      </c>
      <c r="Z1765" s="15">
        <v>0</v>
      </c>
      <c r="AA1765" s="15">
        <v>0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1</v>
      </c>
      <c r="AH1765" s="15">
        <v>0</v>
      </c>
      <c r="AI1765" s="15">
        <v>0</v>
      </c>
      <c r="AJ1765" s="15">
        <v>0</v>
      </c>
    </row>
    <row r="1766" spans="2:36" x14ac:dyDescent="0.2">
      <c r="B1766" s="15">
        <v>507</v>
      </c>
      <c r="C1766" s="15">
        <v>57.11</v>
      </c>
      <c r="D1766" s="15">
        <v>1.77</v>
      </c>
      <c r="E1766" s="15">
        <v>1</v>
      </c>
      <c r="F1766" s="15">
        <v>0</v>
      </c>
      <c r="G1766" s="15">
        <v>0</v>
      </c>
      <c r="H1766" s="15">
        <v>0</v>
      </c>
      <c r="I1766" s="15">
        <v>0</v>
      </c>
      <c r="J1766" s="15">
        <v>1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1</v>
      </c>
      <c r="X1766" s="15">
        <v>0</v>
      </c>
      <c r="Y1766" s="15">
        <v>0</v>
      </c>
      <c r="Z1766" s="15">
        <v>0</v>
      </c>
      <c r="AA1766" s="15">
        <v>0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1</v>
      </c>
      <c r="AI1766" s="15">
        <v>0</v>
      </c>
      <c r="AJ1766" s="15">
        <v>0</v>
      </c>
    </row>
    <row r="1767" spans="2:36" x14ac:dyDescent="0.2">
      <c r="B1767" s="15">
        <v>1550</v>
      </c>
      <c r="C1767" s="15">
        <v>1.23</v>
      </c>
      <c r="D1767" s="15">
        <v>1.23</v>
      </c>
      <c r="E1767" s="15">
        <v>0</v>
      </c>
      <c r="F1767" s="15">
        <v>1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1</v>
      </c>
      <c r="W1767" s="15">
        <v>0</v>
      </c>
      <c r="X1767" s="15">
        <v>0</v>
      </c>
      <c r="Y1767" s="15">
        <v>0</v>
      </c>
      <c r="Z1767" s="15">
        <v>0</v>
      </c>
      <c r="AA1767" s="15">
        <v>0</v>
      </c>
      <c r="AB1767" s="15">
        <v>0</v>
      </c>
      <c r="AC1767" s="15">
        <v>1</v>
      </c>
      <c r="AD1767" s="15">
        <v>1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</row>
    <row r="1768" spans="2:36" x14ac:dyDescent="0.2">
      <c r="B1768" s="15">
        <v>4397</v>
      </c>
      <c r="C1768" s="15">
        <v>4.99</v>
      </c>
      <c r="D1768" s="15">
        <v>4.99</v>
      </c>
      <c r="E1768" s="15">
        <v>0</v>
      </c>
      <c r="F1768" s="15">
        <v>1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1</v>
      </c>
      <c r="Y1768" s="15">
        <v>0</v>
      </c>
      <c r="Z1768" s="15">
        <v>0</v>
      </c>
      <c r="AA1768" s="15">
        <v>0</v>
      </c>
      <c r="AB1768" s="15">
        <v>0</v>
      </c>
      <c r="AC1768" s="15">
        <v>1</v>
      </c>
      <c r="AD1768" s="15">
        <v>0</v>
      </c>
      <c r="AE1768" s="15">
        <v>1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</row>
    <row r="1769" spans="2:36" x14ac:dyDescent="0.2">
      <c r="B1769" s="15">
        <v>5701</v>
      </c>
      <c r="C1769" s="15">
        <v>2.4500000000000002</v>
      </c>
      <c r="D1769" s="15">
        <v>2.4500000000000002</v>
      </c>
      <c r="E1769" s="15">
        <v>0</v>
      </c>
      <c r="F1769" s="15">
        <v>0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1</v>
      </c>
      <c r="R1769" s="15">
        <v>0</v>
      </c>
      <c r="S1769" s="15">
        <v>0</v>
      </c>
      <c r="T1769" s="15">
        <v>0</v>
      </c>
      <c r="U1769" s="15">
        <v>0</v>
      </c>
      <c r="V1769" s="15">
        <v>1</v>
      </c>
      <c r="W1769" s="15">
        <v>0</v>
      </c>
      <c r="X1769" s="15">
        <v>0</v>
      </c>
      <c r="Y1769" s="15">
        <v>0</v>
      </c>
      <c r="Z1769" s="15">
        <v>1</v>
      </c>
      <c r="AA1769" s="15">
        <v>0</v>
      </c>
      <c r="AB1769" s="15">
        <v>0</v>
      </c>
      <c r="AC1769" s="15">
        <v>0</v>
      </c>
      <c r="AD1769" s="15">
        <v>0</v>
      </c>
      <c r="AE1769" s="15">
        <v>0</v>
      </c>
      <c r="AF1769" s="15">
        <v>0</v>
      </c>
      <c r="AG1769" s="15">
        <v>1</v>
      </c>
      <c r="AH1769" s="15">
        <v>0</v>
      </c>
      <c r="AI1769" s="15">
        <v>0</v>
      </c>
      <c r="AJ1769" s="15">
        <v>0</v>
      </c>
    </row>
    <row r="1770" spans="2:36" x14ac:dyDescent="0.2">
      <c r="B1770" s="15">
        <v>3249</v>
      </c>
      <c r="C1770" s="15">
        <v>2</v>
      </c>
      <c r="D1770" s="15">
        <v>0.01</v>
      </c>
      <c r="E1770" s="15">
        <v>1</v>
      </c>
      <c r="F1770" s="15">
        <v>0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1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1</v>
      </c>
      <c r="Y1770" s="15">
        <v>0</v>
      </c>
      <c r="Z1770" s="15">
        <v>0</v>
      </c>
      <c r="AA1770" s="15">
        <v>0</v>
      </c>
      <c r="AB1770" s="15">
        <v>1</v>
      </c>
      <c r="AC1770" s="15">
        <v>0</v>
      </c>
      <c r="AD1770" s="15">
        <v>1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2:36" x14ac:dyDescent="0.2">
      <c r="B1771" s="15">
        <v>121</v>
      </c>
      <c r="C1771" s="15">
        <v>197.5</v>
      </c>
      <c r="D1771" s="15">
        <v>0.5</v>
      </c>
      <c r="E1771" s="15">
        <v>1</v>
      </c>
      <c r="F1771" s="15">
        <v>0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1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1</v>
      </c>
      <c r="Y1771" s="15">
        <v>0</v>
      </c>
      <c r="Z1771" s="15">
        <v>0</v>
      </c>
      <c r="AA1771" s="15">
        <v>1</v>
      </c>
      <c r="AB1771" s="15">
        <v>0</v>
      </c>
      <c r="AC1771" s="15">
        <v>0</v>
      </c>
      <c r="AD1771" s="15">
        <v>0</v>
      </c>
      <c r="AE1771" s="15">
        <v>0</v>
      </c>
      <c r="AF1771" s="15">
        <v>0</v>
      </c>
      <c r="AG1771" s="15">
        <v>1</v>
      </c>
      <c r="AH1771" s="15">
        <v>0</v>
      </c>
      <c r="AI1771" s="15">
        <v>0</v>
      </c>
      <c r="AJ1771" s="15">
        <v>0</v>
      </c>
    </row>
    <row r="1772" spans="2:36" x14ac:dyDescent="0.2">
      <c r="B1772" s="15">
        <v>3385</v>
      </c>
      <c r="C1772" s="15">
        <v>2.2400000000000002</v>
      </c>
      <c r="D1772" s="15">
        <v>1.99</v>
      </c>
      <c r="E1772" s="15">
        <v>1</v>
      </c>
      <c r="F1772" s="15">
        <v>0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1</v>
      </c>
      <c r="V1772" s="15">
        <v>0</v>
      </c>
      <c r="W1772" s="15">
        <v>0</v>
      </c>
      <c r="X1772" s="15">
        <v>1</v>
      </c>
      <c r="Y1772" s="15">
        <v>0</v>
      </c>
      <c r="Z1772" s="15">
        <v>0</v>
      </c>
      <c r="AA1772" s="15">
        <v>0</v>
      </c>
      <c r="AB1772" s="15">
        <v>0</v>
      </c>
      <c r="AC1772" s="15">
        <v>1</v>
      </c>
      <c r="AD1772" s="15">
        <v>0</v>
      </c>
      <c r="AE1772" s="15">
        <v>1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</row>
    <row r="1773" spans="2:36" x14ac:dyDescent="0.2">
      <c r="B1773" s="15">
        <v>686</v>
      </c>
      <c r="C1773" s="15">
        <v>6.5</v>
      </c>
      <c r="D1773" s="15">
        <v>6.5</v>
      </c>
      <c r="E1773" s="15">
        <v>0</v>
      </c>
      <c r="F1773" s="15">
        <v>0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1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1</v>
      </c>
      <c r="Y1773" s="15">
        <v>0</v>
      </c>
      <c r="Z1773" s="15">
        <v>0</v>
      </c>
      <c r="AA1773" s="15">
        <v>0</v>
      </c>
      <c r="AB1773" s="15">
        <v>0</v>
      </c>
      <c r="AC1773" s="15">
        <v>1</v>
      </c>
      <c r="AD1773" s="15">
        <v>0</v>
      </c>
      <c r="AE1773" s="15">
        <v>1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2:36" x14ac:dyDescent="0.2">
      <c r="B1774" s="15">
        <v>3249</v>
      </c>
      <c r="C1774" s="15">
        <v>0.01</v>
      </c>
      <c r="D1774" s="15">
        <v>0.01</v>
      </c>
      <c r="E1774" s="15">
        <v>0</v>
      </c>
      <c r="F1774" s="15">
        <v>0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1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1</v>
      </c>
      <c r="Y1774" s="15">
        <v>0</v>
      </c>
      <c r="Z1774" s="15">
        <v>0</v>
      </c>
      <c r="AA1774" s="15">
        <v>0</v>
      </c>
      <c r="AB1774" s="15">
        <v>1</v>
      </c>
      <c r="AC1774" s="15">
        <v>0</v>
      </c>
      <c r="AD1774" s="15">
        <v>1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</row>
    <row r="1775" spans="2:36" x14ac:dyDescent="0.2">
      <c r="B1775" s="15">
        <v>9003</v>
      </c>
      <c r="C1775" s="15">
        <v>2.99</v>
      </c>
      <c r="D1775" s="15">
        <v>2.99</v>
      </c>
      <c r="E1775" s="15">
        <v>0</v>
      </c>
      <c r="F1775" s="15">
        <v>0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1</v>
      </c>
      <c r="U1775" s="15">
        <v>0</v>
      </c>
      <c r="V1775" s="15">
        <v>0</v>
      </c>
      <c r="W1775" s="15">
        <v>0</v>
      </c>
      <c r="X1775" s="15">
        <v>1</v>
      </c>
      <c r="Y1775" s="15">
        <v>0</v>
      </c>
      <c r="Z1775" s="15">
        <v>0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1</v>
      </c>
      <c r="AH1775" s="15">
        <v>0</v>
      </c>
      <c r="AI1775" s="15">
        <v>0</v>
      </c>
      <c r="AJ1775" s="15">
        <v>0</v>
      </c>
    </row>
    <row r="1776" spans="2:36" x14ac:dyDescent="0.2">
      <c r="B1776" s="15">
        <v>1405</v>
      </c>
      <c r="C1776" s="15">
        <v>9.99</v>
      </c>
      <c r="D1776" s="15">
        <v>9.99</v>
      </c>
      <c r="E1776" s="15">
        <v>0</v>
      </c>
      <c r="F1776" s="15">
        <v>0</v>
      </c>
      <c r="G1776" s="15">
        <v>0</v>
      </c>
      <c r="H1776" s="15">
        <v>0</v>
      </c>
      <c r="I1776" s="15">
        <v>0</v>
      </c>
      <c r="J1776" s="15">
        <v>0</v>
      </c>
      <c r="K1776" s="15">
        <v>1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1</v>
      </c>
      <c r="Y1776" s="15">
        <v>0</v>
      </c>
      <c r="Z1776" s="15">
        <v>0</v>
      </c>
      <c r="AA1776" s="15">
        <v>0</v>
      </c>
      <c r="AB1776" s="15">
        <v>1</v>
      </c>
      <c r="AC1776" s="15">
        <v>0</v>
      </c>
      <c r="AD1776" s="15">
        <v>1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2:36" x14ac:dyDescent="0.2">
      <c r="B1777" s="15">
        <v>351</v>
      </c>
      <c r="C1777" s="15">
        <v>24.95</v>
      </c>
      <c r="D1777" s="15">
        <v>24.95</v>
      </c>
      <c r="E1777" s="15">
        <v>0</v>
      </c>
      <c r="F1777" s="15">
        <v>0</v>
      </c>
      <c r="G1777" s="15">
        <v>1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1</v>
      </c>
      <c r="Y1777" s="15">
        <v>0</v>
      </c>
      <c r="Z1777" s="15">
        <v>0</v>
      </c>
      <c r="AA1777" s="15">
        <v>1</v>
      </c>
      <c r="AB1777" s="15">
        <v>0</v>
      </c>
      <c r="AC1777" s="15">
        <v>0</v>
      </c>
      <c r="AD1777" s="15">
        <v>0</v>
      </c>
      <c r="AE1777" s="15">
        <v>0</v>
      </c>
      <c r="AF1777" s="15">
        <v>1</v>
      </c>
      <c r="AG1777" s="15">
        <v>0</v>
      </c>
      <c r="AH1777" s="15">
        <v>0</v>
      </c>
      <c r="AI1777" s="15">
        <v>0</v>
      </c>
      <c r="AJ1777" s="15">
        <v>0</v>
      </c>
    </row>
    <row r="1778" spans="2:36" x14ac:dyDescent="0.2">
      <c r="B1778" s="15">
        <v>18</v>
      </c>
      <c r="C1778" s="15">
        <v>12.91</v>
      </c>
      <c r="D1778" s="15">
        <v>5.53</v>
      </c>
      <c r="E1778" s="15">
        <v>1</v>
      </c>
      <c r="F1778" s="15">
        <v>0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1</v>
      </c>
      <c r="U1778" s="15">
        <v>0</v>
      </c>
      <c r="V1778" s="15">
        <v>1</v>
      </c>
      <c r="W1778" s="15">
        <v>0</v>
      </c>
      <c r="X1778" s="15">
        <v>0</v>
      </c>
      <c r="Y1778" s="15">
        <v>0</v>
      </c>
      <c r="Z1778" s="15">
        <v>0</v>
      </c>
      <c r="AA1778" s="15">
        <v>0</v>
      </c>
      <c r="AB1778" s="15">
        <v>1</v>
      </c>
      <c r="AC1778" s="15">
        <v>0</v>
      </c>
      <c r="AD1778" s="15">
        <v>1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2:36" x14ac:dyDescent="0.2">
      <c r="B1779" s="15">
        <v>113</v>
      </c>
      <c r="C1779" s="15">
        <v>9.84</v>
      </c>
      <c r="D1779" s="15">
        <v>1.23</v>
      </c>
      <c r="E1779" s="15">
        <v>1</v>
      </c>
      <c r="F1779" s="15">
        <v>0</v>
      </c>
      <c r="G1779" s="15">
        <v>0</v>
      </c>
      <c r="H1779" s="15">
        <v>0</v>
      </c>
      <c r="I1779" s="15">
        <v>0</v>
      </c>
      <c r="J1779" s="15">
        <v>0</v>
      </c>
      <c r="K1779" s="15">
        <v>1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1</v>
      </c>
      <c r="W1779" s="15">
        <v>0</v>
      </c>
      <c r="X1779" s="15">
        <v>0</v>
      </c>
      <c r="Y1779" s="15">
        <v>0</v>
      </c>
      <c r="Z1779" s="15">
        <v>0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1</v>
      </c>
      <c r="AJ1779" s="15">
        <v>0</v>
      </c>
    </row>
    <row r="1780" spans="2:36" x14ac:dyDescent="0.2">
      <c r="B1780" s="15">
        <v>4457</v>
      </c>
      <c r="C1780" s="15">
        <v>32</v>
      </c>
      <c r="D1780" s="15">
        <v>32</v>
      </c>
      <c r="E1780" s="15">
        <v>0</v>
      </c>
      <c r="F1780" s="15">
        <v>0</v>
      </c>
      <c r="G1780" s="15">
        <v>1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1</v>
      </c>
      <c r="Y1780" s="15">
        <v>0</v>
      </c>
      <c r="Z1780" s="15">
        <v>0</v>
      </c>
      <c r="AA1780" s="15">
        <v>0</v>
      </c>
      <c r="AB1780" s="15">
        <v>0</v>
      </c>
      <c r="AC1780" s="15">
        <v>1</v>
      </c>
      <c r="AD1780" s="15">
        <v>1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2:36" x14ac:dyDescent="0.2">
      <c r="B1781" s="15">
        <v>3277</v>
      </c>
      <c r="C1781" s="15">
        <v>7</v>
      </c>
      <c r="D1781" s="15">
        <v>0.99</v>
      </c>
      <c r="E1781" s="15">
        <v>1</v>
      </c>
      <c r="F1781" s="15">
        <v>0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1</v>
      </c>
      <c r="V1781" s="15">
        <v>0</v>
      </c>
      <c r="W1781" s="15">
        <v>0</v>
      </c>
      <c r="X1781" s="15">
        <v>1</v>
      </c>
      <c r="Y1781" s="15">
        <v>0</v>
      </c>
      <c r="Z1781" s="15">
        <v>0</v>
      </c>
      <c r="AA1781" s="15">
        <v>1</v>
      </c>
      <c r="AB1781" s="15">
        <v>0</v>
      </c>
      <c r="AC1781" s="15">
        <v>0</v>
      </c>
      <c r="AD1781" s="15">
        <v>0</v>
      </c>
      <c r="AE1781" s="15">
        <v>0</v>
      </c>
      <c r="AF1781" s="15">
        <v>0</v>
      </c>
      <c r="AG1781" s="15">
        <v>1</v>
      </c>
      <c r="AH1781" s="15">
        <v>0</v>
      </c>
      <c r="AI1781" s="15">
        <v>0</v>
      </c>
      <c r="AJ1781" s="15">
        <v>0</v>
      </c>
    </row>
    <row r="1782" spans="2:36" x14ac:dyDescent="0.2">
      <c r="B1782" s="15">
        <v>390</v>
      </c>
      <c r="C1782" s="15">
        <v>11.5</v>
      </c>
      <c r="D1782" s="15">
        <v>0.99</v>
      </c>
      <c r="E1782" s="15">
        <v>1</v>
      </c>
      <c r="F1782" s="15">
        <v>0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1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1</v>
      </c>
      <c r="Y1782" s="15">
        <v>0</v>
      </c>
      <c r="Z1782" s="15">
        <v>0</v>
      </c>
      <c r="AA1782" s="15">
        <v>0</v>
      </c>
      <c r="AB1782" s="15">
        <v>1</v>
      </c>
      <c r="AC1782" s="15">
        <v>0</v>
      </c>
      <c r="AD1782" s="15">
        <v>1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</row>
    <row r="1783" spans="2:36" x14ac:dyDescent="0.2">
      <c r="B1783" s="15">
        <v>183</v>
      </c>
      <c r="C1783" s="15">
        <v>6.15</v>
      </c>
      <c r="D1783" s="15">
        <v>6.15</v>
      </c>
      <c r="E1783" s="15">
        <v>0</v>
      </c>
      <c r="F1783" s="15">
        <v>0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1</v>
      </c>
      <c r="V1783" s="15">
        <v>1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1</v>
      </c>
      <c r="AI1783" s="15">
        <v>0</v>
      </c>
      <c r="AJ1783" s="15">
        <v>0</v>
      </c>
    </row>
    <row r="1784" spans="2:36" x14ac:dyDescent="0.2">
      <c r="B1784" s="15">
        <v>1075</v>
      </c>
      <c r="C1784" s="15">
        <v>1.23</v>
      </c>
      <c r="D1784" s="15">
        <v>1.23</v>
      </c>
      <c r="E1784" s="15">
        <v>0</v>
      </c>
      <c r="F1784" s="15">
        <v>0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1</v>
      </c>
      <c r="R1784" s="15">
        <v>0</v>
      </c>
      <c r="S1784" s="15">
        <v>0</v>
      </c>
      <c r="T1784" s="15">
        <v>0</v>
      </c>
      <c r="U1784" s="15">
        <v>0</v>
      </c>
      <c r="V1784" s="15">
        <v>1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0</v>
      </c>
      <c r="AD1784" s="15">
        <v>0</v>
      </c>
      <c r="AE1784" s="15">
        <v>0</v>
      </c>
      <c r="AF1784" s="15">
        <v>0</v>
      </c>
      <c r="AG1784" s="15">
        <v>0</v>
      </c>
      <c r="AH1784" s="15">
        <v>1</v>
      </c>
      <c r="AI1784" s="15">
        <v>0</v>
      </c>
      <c r="AJ1784" s="15">
        <v>0</v>
      </c>
    </row>
    <row r="1785" spans="2:36" x14ac:dyDescent="0.2">
      <c r="B1785" s="15">
        <v>2016</v>
      </c>
      <c r="C1785" s="15">
        <v>7.5</v>
      </c>
      <c r="D1785" s="15">
        <v>6.09</v>
      </c>
      <c r="E1785" s="15">
        <v>1</v>
      </c>
      <c r="F1785" s="15">
        <v>0</v>
      </c>
      <c r="G1785" s="15">
        <v>0</v>
      </c>
      <c r="H1785" s="15">
        <v>0</v>
      </c>
      <c r="I1785" s="15">
        <v>1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1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1</v>
      </c>
      <c r="AC1785" s="15">
        <v>0</v>
      </c>
      <c r="AD1785" s="15">
        <v>1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2:36" x14ac:dyDescent="0.2">
      <c r="B1786" s="15">
        <v>4397</v>
      </c>
      <c r="C1786" s="15">
        <v>4.99</v>
      </c>
      <c r="D1786" s="15">
        <v>4.99</v>
      </c>
      <c r="E1786" s="15">
        <v>0</v>
      </c>
      <c r="F1786" s="15">
        <v>1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1</v>
      </c>
      <c r="Y1786" s="15">
        <v>0</v>
      </c>
      <c r="Z1786" s="15">
        <v>0</v>
      </c>
      <c r="AA1786" s="15">
        <v>0</v>
      </c>
      <c r="AB1786" s="15">
        <v>0</v>
      </c>
      <c r="AC1786" s="15">
        <v>1</v>
      </c>
      <c r="AD1786" s="15">
        <v>0</v>
      </c>
      <c r="AE1786" s="15">
        <v>1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</row>
    <row r="1787" spans="2:36" x14ac:dyDescent="0.2">
      <c r="B1787" s="15">
        <v>8100</v>
      </c>
      <c r="C1787" s="15">
        <v>10.5</v>
      </c>
      <c r="D1787" s="15">
        <v>4.99</v>
      </c>
      <c r="E1787" s="15">
        <v>1</v>
      </c>
      <c r="F1787" s="15">
        <v>0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1</v>
      </c>
      <c r="V1787" s="15">
        <v>0</v>
      </c>
      <c r="W1787" s="15">
        <v>0</v>
      </c>
      <c r="X1787" s="15">
        <v>1</v>
      </c>
      <c r="Y1787" s="15">
        <v>1</v>
      </c>
      <c r="Z1787" s="15">
        <v>0</v>
      </c>
      <c r="AA1787" s="15">
        <v>0</v>
      </c>
      <c r="AB1787" s="15">
        <v>0</v>
      </c>
      <c r="AC1787" s="15">
        <v>0</v>
      </c>
      <c r="AD1787" s="15">
        <v>0</v>
      </c>
      <c r="AE1787" s="15">
        <v>0</v>
      </c>
      <c r="AF1787" s="15">
        <v>1</v>
      </c>
      <c r="AG1787" s="15">
        <v>0</v>
      </c>
      <c r="AH1787" s="15">
        <v>0</v>
      </c>
      <c r="AI1787" s="15">
        <v>0</v>
      </c>
      <c r="AJ1787" s="15">
        <v>0</v>
      </c>
    </row>
    <row r="1788" spans="2:36" x14ac:dyDescent="0.2">
      <c r="B1788" s="15">
        <v>146</v>
      </c>
      <c r="C1788" s="15">
        <v>89.95</v>
      </c>
      <c r="D1788" s="15">
        <v>89.95</v>
      </c>
      <c r="E1788" s="15">
        <v>0</v>
      </c>
      <c r="F1788" s="15">
        <v>0</v>
      </c>
      <c r="G1788" s="15">
        <v>1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1</v>
      </c>
      <c r="Y1788" s="15">
        <v>0</v>
      </c>
      <c r="Z1788" s="15">
        <v>0</v>
      </c>
      <c r="AA1788" s="15">
        <v>0</v>
      </c>
      <c r="AB1788" s="15">
        <v>1</v>
      </c>
      <c r="AC1788" s="15">
        <v>0</v>
      </c>
      <c r="AD1788" s="15">
        <v>1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</row>
    <row r="1789" spans="2:36" x14ac:dyDescent="0.2">
      <c r="B1789" s="15">
        <v>632</v>
      </c>
      <c r="C1789" s="15">
        <v>24.99</v>
      </c>
      <c r="D1789" s="15">
        <v>8.91</v>
      </c>
      <c r="E1789" s="15">
        <v>1</v>
      </c>
      <c r="F1789" s="15">
        <v>0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1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1</v>
      </c>
      <c r="X1789" s="15">
        <v>0</v>
      </c>
      <c r="Y1789" s="15">
        <v>0</v>
      </c>
      <c r="Z1789" s="15">
        <v>0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1</v>
      </c>
      <c r="AI1789" s="15">
        <v>0</v>
      </c>
      <c r="AJ1789" s="15">
        <v>0</v>
      </c>
    </row>
    <row r="1790" spans="2:36" x14ac:dyDescent="0.2">
      <c r="B1790" s="15">
        <v>2168</v>
      </c>
      <c r="C1790" s="15">
        <v>13.47</v>
      </c>
      <c r="D1790" s="15">
        <v>13.47</v>
      </c>
      <c r="E1790" s="15">
        <v>0</v>
      </c>
      <c r="F1790" s="15">
        <v>0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1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1</v>
      </c>
      <c r="W1790" s="15">
        <v>0</v>
      </c>
      <c r="X1790" s="15">
        <v>0</v>
      </c>
      <c r="Y1790" s="15">
        <v>0</v>
      </c>
      <c r="Z1790" s="15">
        <v>0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1</v>
      </c>
      <c r="AH1790" s="15">
        <v>0</v>
      </c>
      <c r="AI1790" s="15">
        <v>0</v>
      </c>
      <c r="AJ1790" s="15">
        <v>0</v>
      </c>
    </row>
    <row r="1791" spans="2:36" x14ac:dyDescent="0.2">
      <c r="B1791" s="15">
        <v>696</v>
      </c>
      <c r="C1791" s="15">
        <v>163</v>
      </c>
      <c r="D1791" s="15">
        <v>9.99</v>
      </c>
      <c r="E1791" s="15">
        <v>1</v>
      </c>
      <c r="F1791" s="15">
        <v>1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1</v>
      </c>
      <c r="Y1791" s="15">
        <v>0</v>
      </c>
      <c r="Z1791" s="15">
        <v>0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1</v>
      </c>
      <c r="AH1791" s="15">
        <v>0</v>
      </c>
      <c r="AI1791" s="15">
        <v>0</v>
      </c>
      <c r="AJ1791" s="15">
        <v>0</v>
      </c>
    </row>
    <row r="1792" spans="2:36" x14ac:dyDescent="0.2">
      <c r="B1792" s="15">
        <v>2286</v>
      </c>
      <c r="C1792" s="15">
        <v>9.9499999999999993</v>
      </c>
      <c r="D1792" s="15">
        <v>9.9499999999999993</v>
      </c>
      <c r="E1792" s="15">
        <v>0</v>
      </c>
      <c r="F1792" s="15">
        <v>0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1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1</v>
      </c>
      <c r="Y1792" s="15">
        <v>0</v>
      </c>
      <c r="Z1792" s="15">
        <v>0</v>
      </c>
      <c r="AA1792" s="15">
        <v>0</v>
      </c>
      <c r="AB1792" s="15">
        <v>0</v>
      </c>
      <c r="AC1792" s="15">
        <v>1</v>
      </c>
      <c r="AD1792" s="15">
        <v>1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</row>
    <row r="1793" spans="2:36" x14ac:dyDescent="0.2">
      <c r="B1793" s="15">
        <v>743</v>
      </c>
      <c r="C1793" s="15">
        <v>3.25</v>
      </c>
      <c r="D1793" s="15">
        <v>1</v>
      </c>
      <c r="E1793" s="15">
        <v>1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1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1</v>
      </c>
      <c r="Y1793" s="15">
        <v>0</v>
      </c>
      <c r="Z1793" s="15">
        <v>0</v>
      </c>
      <c r="AA1793" s="15">
        <v>1</v>
      </c>
      <c r="AB1793" s="15">
        <v>0</v>
      </c>
      <c r="AC1793" s="15">
        <v>0</v>
      </c>
      <c r="AD1793" s="15">
        <v>0</v>
      </c>
      <c r="AE1793" s="15">
        <v>1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</row>
    <row r="1794" spans="2:36" x14ac:dyDescent="0.2">
      <c r="B1794" s="15">
        <v>352</v>
      </c>
      <c r="C1794" s="15">
        <v>49.95</v>
      </c>
      <c r="D1794" s="15">
        <v>49.95</v>
      </c>
      <c r="E1794" s="15">
        <v>0</v>
      </c>
      <c r="F1794" s="15">
        <v>0</v>
      </c>
      <c r="G1794" s="15">
        <v>1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1</v>
      </c>
      <c r="Y1794" s="15">
        <v>0</v>
      </c>
      <c r="Z1794" s="15">
        <v>0</v>
      </c>
      <c r="AA1794" s="15">
        <v>0</v>
      </c>
      <c r="AB1794" s="15">
        <v>1</v>
      </c>
      <c r="AC1794" s="15">
        <v>0</v>
      </c>
      <c r="AD1794" s="15">
        <v>0</v>
      </c>
      <c r="AE1794" s="15">
        <v>0</v>
      </c>
      <c r="AF1794" s="15">
        <v>0</v>
      </c>
      <c r="AG1794" s="15">
        <v>1</v>
      </c>
      <c r="AH1794" s="15">
        <v>0</v>
      </c>
      <c r="AI1794" s="15">
        <v>0</v>
      </c>
      <c r="AJ1794" s="15">
        <v>0</v>
      </c>
    </row>
    <row r="1795" spans="2:36" x14ac:dyDescent="0.2">
      <c r="B1795" s="15">
        <v>2349</v>
      </c>
      <c r="C1795" s="15">
        <v>10.5</v>
      </c>
      <c r="D1795" s="15">
        <v>3.6</v>
      </c>
      <c r="E1795" s="15">
        <v>1</v>
      </c>
      <c r="F1795" s="15">
        <v>1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1</v>
      </c>
      <c r="Y1795" s="15">
        <v>0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1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</row>
    <row r="1796" spans="2:36" x14ac:dyDescent="0.2">
      <c r="B1796" s="15">
        <v>3249</v>
      </c>
      <c r="C1796" s="15">
        <v>4.9000000000000004</v>
      </c>
      <c r="D1796" s="15">
        <v>0.01</v>
      </c>
      <c r="E1796" s="15">
        <v>1</v>
      </c>
      <c r="F1796" s="15">
        <v>0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1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1</v>
      </c>
      <c r="Y1796" s="15">
        <v>0</v>
      </c>
      <c r="Z1796" s="15">
        <v>0</v>
      </c>
      <c r="AA1796" s="15">
        <v>0</v>
      </c>
      <c r="AB1796" s="15">
        <v>1</v>
      </c>
      <c r="AC1796" s="15">
        <v>0</v>
      </c>
      <c r="AD1796" s="15">
        <v>1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</row>
    <row r="1797" spans="2:36" x14ac:dyDescent="0.2">
      <c r="B1797" s="15">
        <v>4390</v>
      </c>
      <c r="C1797" s="15">
        <v>5.75</v>
      </c>
      <c r="D1797" s="15">
        <v>5.75</v>
      </c>
      <c r="E1797" s="15">
        <v>0</v>
      </c>
      <c r="F1797" s="15">
        <v>1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1</v>
      </c>
      <c r="Y1797" s="15">
        <v>0</v>
      </c>
      <c r="Z1797" s="15">
        <v>0</v>
      </c>
      <c r="AA1797" s="15">
        <v>0</v>
      </c>
      <c r="AB1797" s="15">
        <v>0</v>
      </c>
      <c r="AC1797" s="15">
        <v>1</v>
      </c>
      <c r="AD1797" s="15">
        <v>1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</row>
    <row r="1798" spans="2:36" x14ac:dyDescent="0.2">
      <c r="B1798" s="15">
        <v>542</v>
      </c>
      <c r="C1798" s="15">
        <v>27.95</v>
      </c>
      <c r="D1798" s="15">
        <v>14.99</v>
      </c>
      <c r="E1798" s="15">
        <v>1</v>
      </c>
      <c r="F1798" s="15">
        <v>0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1</v>
      </c>
      <c r="U1798" s="15">
        <v>0</v>
      </c>
      <c r="V1798" s="15">
        <v>0</v>
      </c>
      <c r="W1798" s="15">
        <v>0</v>
      </c>
      <c r="X1798" s="15">
        <v>1</v>
      </c>
      <c r="Y1798" s="15">
        <v>0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1</v>
      </c>
      <c r="AJ1798" s="15">
        <v>0</v>
      </c>
    </row>
    <row r="1799" spans="2:36" x14ac:dyDescent="0.2">
      <c r="B1799" s="15">
        <v>4398</v>
      </c>
      <c r="C1799" s="15">
        <v>4.99</v>
      </c>
      <c r="D1799" s="15">
        <v>4.99</v>
      </c>
      <c r="E1799" s="15">
        <v>0</v>
      </c>
      <c r="F1799" s="15">
        <v>0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1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1</v>
      </c>
      <c r="Y1799" s="15">
        <v>0</v>
      </c>
      <c r="Z1799" s="15">
        <v>0</v>
      </c>
      <c r="AA1799" s="15">
        <v>0</v>
      </c>
      <c r="AB1799" s="15">
        <v>1</v>
      </c>
      <c r="AC1799" s="15">
        <v>0</v>
      </c>
      <c r="AD1799" s="15">
        <v>0</v>
      </c>
      <c r="AE1799" s="15">
        <v>0</v>
      </c>
      <c r="AF1799" s="15">
        <v>0</v>
      </c>
      <c r="AG1799" s="15">
        <v>1</v>
      </c>
      <c r="AH1799" s="15">
        <v>0</v>
      </c>
      <c r="AI1799" s="15">
        <v>0</v>
      </c>
      <c r="AJ1799" s="15">
        <v>0</v>
      </c>
    </row>
    <row r="1800" spans="2:36" x14ac:dyDescent="0.2">
      <c r="B1800" s="15">
        <v>985</v>
      </c>
      <c r="C1800" s="15">
        <v>33.5</v>
      </c>
      <c r="D1800" s="15">
        <v>9.99</v>
      </c>
      <c r="E1800" s="15">
        <v>1</v>
      </c>
      <c r="F1800" s="15">
        <v>1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1</v>
      </c>
      <c r="Y1800" s="15">
        <v>0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1</v>
      </c>
      <c r="AH1800" s="15">
        <v>0</v>
      </c>
      <c r="AI1800" s="15">
        <v>0</v>
      </c>
      <c r="AJ1800" s="15">
        <v>0</v>
      </c>
    </row>
    <row r="1801" spans="2:36" x14ac:dyDescent="0.2">
      <c r="B1801" s="15">
        <v>22501</v>
      </c>
      <c r="C1801" s="15">
        <v>35.99</v>
      </c>
      <c r="D1801" s="15">
        <v>30</v>
      </c>
      <c r="E1801" s="15">
        <v>1</v>
      </c>
      <c r="F1801" s="15">
        <v>0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1</v>
      </c>
      <c r="V1801" s="15">
        <v>0</v>
      </c>
      <c r="W1801" s="15">
        <v>0</v>
      </c>
      <c r="X1801" s="15">
        <v>1</v>
      </c>
      <c r="Y1801" s="15">
        <v>0</v>
      </c>
      <c r="Z1801" s="15">
        <v>0</v>
      </c>
      <c r="AA1801" s="15">
        <v>0</v>
      </c>
      <c r="AB1801" s="15">
        <v>1</v>
      </c>
      <c r="AC1801" s="15">
        <v>0</v>
      </c>
      <c r="AD1801" s="15">
        <v>1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</row>
    <row r="1802" spans="2:36" x14ac:dyDescent="0.2">
      <c r="B1802" s="15">
        <v>842</v>
      </c>
      <c r="C1802" s="15">
        <v>11.01</v>
      </c>
      <c r="D1802" s="15">
        <v>1.23</v>
      </c>
      <c r="E1802" s="15">
        <v>1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1</v>
      </c>
      <c r="V1802" s="15">
        <v>1</v>
      </c>
      <c r="W1802" s="15">
        <v>0</v>
      </c>
      <c r="X1802" s="15">
        <v>0</v>
      </c>
      <c r="Y1802" s="15">
        <v>0</v>
      </c>
      <c r="Z1802" s="15">
        <v>1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1</v>
      </c>
      <c r="AJ1802" s="15">
        <v>0</v>
      </c>
    </row>
    <row r="1803" spans="2:36" x14ac:dyDescent="0.2">
      <c r="B1803" s="15">
        <v>361</v>
      </c>
      <c r="C1803" s="15">
        <v>31</v>
      </c>
      <c r="D1803" s="15">
        <v>31</v>
      </c>
      <c r="E1803" s="15">
        <v>0</v>
      </c>
      <c r="F1803" s="15">
        <v>0</v>
      </c>
      <c r="G1803" s="15">
        <v>1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1</v>
      </c>
      <c r="Y1803" s="15">
        <v>1</v>
      </c>
      <c r="Z1803" s="15">
        <v>0</v>
      </c>
      <c r="AA1803" s="15">
        <v>0</v>
      </c>
      <c r="AB1803" s="15">
        <v>0</v>
      </c>
      <c r="AC1803" s="15">
        <v>0</v>
      </c>
      <c r="AD1803" s="15">
        <v>0</v>
      </c>
      <c r="AE1803" s="15">
        <v>0</v>
      </c>
      <c r="AF1803" s="15">
        <v>1</v>
      </c>
      <c r="AG1803" s="15">
        <v>0</v>
      </c>
      <c r="AH1803" s="15">
        <v>0</v>
      </c>
      <c r="AI1803" s="15">
        <v>0</v>
      </c>
      <c r="AJ1803" s="15">
        <v>0</v>
      </c>
    </row>
    <row r="1804" spans="2:36" x14ac:dyDescent="0.2">
      <c r="B1804" s="15">
        <v>3249</v>
      </c>
      <c r="C1804" s="15">
        <v>4.17</v>
      </c>
      <c r="D1804" s="15">
        <v>0.01</v>
      </c>
      <c r="E1804" s="15">
        <v>1</v>
      </c>
      <c r="F1804" s="15">
        <v>0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1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1</v>
      </c>
      <c r="Y1804" s="15">
        <v>0</v>
      </c>
      <c r="Z1804" s="15">
        <v>0</v>
      </c>
      <c r="AA1804" s="15">
        <v>0</v>
      </c>
      <c r="AB1804" s="15">
        <v>1</v>
      </c>
      <c r="AC1804" s="15">
        <v>0</v>
      </c>
      <c r="AD1804" s="15">
        <v>1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2:36" x14ac:dyDescent="0.2">
      <c r="B1805" s="15">
        <v>25433</v>
      </c>
      <c r="C1805" s="15">
        <v>14.95</v>
      </c>
      <c r="D1805" s="15">
        <v>14.95</v>
      </c>
      <c r="E1805" s="15">
        <v>0</v>
      </c>
      <c r="F1805" s="15">
        <v>1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1</v>
      </c>
      <c r="Y1805" s="15">
        <v>0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1</v>
      </c>
      <c r="AG1805" s="15">
        <v>0</v>
      </c>
      <c r="AH1805" s="15">
        <v>0</v>
      </c>
      <c r="AI1805" s="15">
        <v>0</v>
      </c>
      <c r="AJ1805" s="15">
        <v>0</v>
      </c>
    </row>
    <row r="1806" spans="2:36" x14ac:dyDescent="0.2">
      <c r="B1806" s="15">
        <v>3249</v>
      </c>
      <c r="C1806" s="15">
        <v>8.5</v>
      </c>
      <c r="D1806" s="15">
        <v>0.01</v>
      </c>
      <c r="E1806" s="15">
        <v>1</v>
      </c>
      <c r="F1806" s="15">
        <v>0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1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1</v>
      </c>
      <c r="Y1806" s="15">
        <v>0</v>
      </c>
      <c r="Z1806" s="15">
        <v>0</v>
      </c>
      <c r="AA1806" s="15">
        <v>0</v>
      </c>
      <c r="AB1806" s="15">
        <v>1</v>
      </c>
      <c r="AC1806" s="15">
        <v>0</v>
      </c>
      <c r="AD1806" s="15">
        <v>1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</row>
    <row r="1807" spans="2:36" x14ac:dyDescent="0.2">
      <c r="B1807" s="15">
        <v>2168</v>
      </c>
      <c r="C1807" s="15">
        <v>15.93</v>
      </c>
      <c r="D1807" s="15">
        <v>3.63</v>
      </c>
      <c r="E1807" s="15">
        <v>0</v>
      </c>
      <c r="F1807" s="15">
        <v>0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1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1</v>
      </c>
      <c r="W1807" s="15">
        <v>0</v>
      </c>
      <c r="X1807" s="15">
        <v>0</v>
      </c>
      <c r="Y1807" s="15">
        <v>0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1</v>
      </c>
      <c r="AG1807" s="15">
        <v>0</v>
      </c>
      <c r="AH1807" s="15">
        <v>0</v>
      </c>
      <c r="AI1807" s="15">
        <v>0</v>
      </c>
      <c r="AJ1807" s="15">
        <v>0</v>
      </c>
    </row>
    <row r="1808" spans="2:36" x14ac:dyDescent="0.2">
      <c r="B1808" s="15">
        <v>884</v>
      </c>
      <c r="C1808" s="15">
        <v>2.4500000000000002</v>
      </c>
      <c r="D1808" s="15">
        <v>2.4500000000000002</v>
      </c>
      <c r="E1808" s="15">
        <v>1</v>
      </c>
      <c r="F1808" s="15">
        <v>1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1</v>
      </c>
      <c r="W1808" s="15">
        <v>0</v>
      </c>
      <c r="X1808" s="15">
        <v>0</v>
      </c>
      <c r="Y1808" s="15">
        <v>0</v>
      </c>
      <c r="Z1808" s="15">
        <v>1</v>
      </c>
      <c r="AA1808" s="15">
        <v>0</v>
      </c>
      <c r="AB1808" s="15">
        <v>0</v>
      </c>
      <c r="AC1808" s="15">
        <v>0</v>
      </c>
      <c r="AD1808" s="15">
        <v>1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2:36" x14ac:dyDescent="0.2">
      <c r="B1809" s="15">
        <v>4398</v>
      </c>
      <c r="C1809" s="15">
        <v>4.99</v>
      </c>
      <c r="D1809" s="15">
        <v>4.99</v>
      </c>
      <c r="E1809" s="15">
        <v>0</v>
      </c>
      <c r="F1809" s="15">
        <v>1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1</v>
      </c>
      <c r="AC1809" s="15">
        <v>0</v>
      </c>
      <c r="AD1809" s="15">
        <v>0</v>
      </c>
      <c r="AE1809" s="15">
        <v>0</v>
      </c>
      <c r="AF1809" s="15">
        <v>0</v>
      </c>
      <c r="AG1809" s="15">
        <v>1</v>
      </c>
      <c r="AH1809" s="15">
        <v>0</v>
      </c>
      <c r="AI1809" s="15">
        <v>0</v>
      </c>
      <c r="AJ1809" s="15">
        <v>0</v>
      </c>
    </row>
    <row r="1810" spans="2:36" x14ac:dyDescent="0.2">
      <c r="B1810" s="15">
        <v>3385</v>
      </c>
      <c r="C1810" s="15">
        <v>4.99</v>
      </c>
      <c r="D1810" s="15">
        <v>4.99</v>
      </c>
      <c r="E1810" s="15">
        <v>0</v>
      </c>
      <c r="F1810" s="15">
        <v>0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1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1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2:36" x14ac:dyDescent="0.2">
      <c r="B1811" s="15">
        <v>25433</v>
      </c>
      <c r="C1811" s="15">
        <v>15.45</v>
      </c>
      <c r="D1811" s="15">
        <v>14.95</v>
      </c>
      <c r="E1811" s="15">
        <v>1</v>
      </c>
      <c r="F1811" s="15">
        <v>0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1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1</v>
      </c>
      <c r="AG1811" s="15">
        <v>0</v>
      </c>
      <c r="AH1811" s="15">
        <v>0</v>
      </c>
      <c r="AI1811" s="15">
        <v>0</v>
      </c>
      <c r="AJ1811" s="15">
        <v>0</v>
      </c>
    </row>
    <row r="1812" spans="2:36" x14ac:dyDescent="0.2">
      <c r="B1812" s="15">
        <v>10067</v>
      </c>
      <c r="C1812" s="15">
        <v>12</v>
      </c>
      <c r="D1812" s="15">
        <v>12</v>
      </c>
      <c r="E1812" s="15">
        <v>0</v>
      </c>
      <c r="F1812" s="15">
        <v>0</v>
      </c>
      <c r="G1812" s="15">
        <v>1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1</v>
      </c>
      <c r="AB1812" s="15">
        <v>0</v>
      </c>
      <c r="AC1812" s="15">
        <v>0</v>
      </c>
      <c r="AD1812" s="15">
        <v>0</v>
      </c>
      <c r="AE1812" s="15">
        <v>0</v>
      </c>
      <c r="AF1812" s="15">
        <v>1</v>
      </c>
      <c r="AG1812" s="15">
        <v>0</v>
      </c>
      <c r="AH1812" s="15">
        <v>0</v>
      </c>
      <c r="AI1812" s="15">
        <v>0</v>
      </c>
      <c r="AJ1812" s="15">
        <v>0</v>
      </c>
    </row>
    <row r="1813" spans="2:36" x14ac:dyDescent="0.2">
      <c r="B1813" s="15">
        <v>18</v>
      </c>
      <c r="C1813" s="15">
        <v>7.14</v>
      </c>
      <c r="D1813" s="15">
        <v>7.14</v>
      </c>
      <c r="E1813" s="15">
        <v>0</v>
      </c>
      <c r="F1813" s="15">
        <v>1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1</v>
      </c>
      <c r="X1813" s="15">
        <v>0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1</v>
      </c>
      <c r="AI1813" s="15">
        <v>0</v>
      </c>
      <c r="AJ1813" s="15">
        <v>0</v>
      </c>
    </row>
    <row r="1814" spans="2:36" x14ac:dyDescent="0.2">
      <c r="B1814" s="15">
        <v>3227</v>
      </c>
      <c r="C1814" s="15">
        <v>4.99</v>
      </c>
      <c r="D1814" s="15">
        <v>4.99</v>
      </c>
      <c r="E1814" s="15">
        <v>0</v>
      </c>
      <c r="F1814" s="15">
        <v>0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1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1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2:36" x14ac:dyDescent="0.2">
      <c r="B1815" s="15">
        <v>1130</v>
      </c>
      <c r="C1815" s="15">
        <v>19.68</v>
      </c>
      <c r="D1815" s="15">
        <v>7.38</v>
      </c>
      <c r="E1815" s="15">
        <v>0</v>
      </c>
      <c r="F1815" s="15">
        <v>0</v>
      </c>
      <c r="G1815" s="15">
        <v>0</v>
      </c>
      <c r="H1815" s="15">
        <v>0</v>
      </c>
      <c r="I1815" s="15">
        <v>1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1</v>
      </c>
      <c r="W1815" s="15">
        <v>0</v>
      </c>
      <c r="X1815" s="15">
        <v>0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1</v>
      </c>
      <c r="AJ1815" s="15">
        <v>0</v>
      </c>
    </row>
    <row r="1816" spans="2:36" x14ac:dyDescent="0.2">
      <c r="B1816" s="15">
        <v>5564</v>
      </c>
      <c r="C1816" s="15">
        <v>9.9499999999999993</v>
      </c>
      <c r="D1816" s="15">
        <v>9.9499999999999993</v>
      </c>
      <c r="E1816" s="15">
        <v>0</v>
      </c>
      <c r="F1816" s="15">
        <v>0</v>
      </c>
      <c r="G1816" s="15">
        <v>0</v>
      </c>
      <c r="H1816" s="15">
        <v>0</v>
      </c>
      <c r="I1816" s="15">
        <v>0</v>
      </c>
      <c r="J1816" s="15">
        <v>1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1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</row>
    <row r="1817" spans="2:36" x14ac:dyDescent="0.2">
      <c r="B1817" s="15">
        <v>1545</v>
      </c>
      <c r="C1817" s="15">
        <v>3.69</v>
      </c>
      <c r="D1817" s="15">
        <v>2.4500000000000002</v>
      </c>
      <c r="E1817" s="15">
        <v>1</v>
      </c>
      <c r="F1817" s="15">
        <v>1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1</v>
      </c>
      <c r="W1817" s="15">
        <v>0</v>
      </c>
      <c r="X1817" s="15">
        <v>0</v>
      </c>
      <c r="Y1817" s="15">
        <v>0</v>
      </c>
      <c r="Z1817" s="15">
        <v>1</v>
      </c>
      <c r="AA1817" s="15">
        <v>0</v>
      </c>
      <c r="AB1817" s="15">
        <v>0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1</v>
      </c>
    </row>
    <row r="1818" spans="2:36" x14ac:dyDescent="0.2">
      <c r="B1818" s="15">
        <v>2992</v>
      </c>
      <c r="C1818" s="15">
        <v>86</v>
      </c>
      <c r="D1818" s="15">
        <v>82.95</v>
      </c>
      <c r="E1818" s="15">
        <v>1</v>
      </c>
      <c r="F1818" s="15">
        <v>0</v>
      </c>
      <c r="G1818" s="15">
        <v>1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1</v>
      </c>
      <c r="AC1818" s="15">
        <v>0</v>
      </c>
      <c r="AD1818" s="15">
        <v>0</v>
      </c>
      <c r="AE1818" s="15">
        <v>0</v>
      </c>
      <c r="AF1818" s="15">
        <v>0</v>
      </c>
      <c r="AG1818" s="15">
        <v>1</v>
      </c>
      <c r="AH1818" s="15">
        <v>0</v>
      </c>
      <c r="AI1818" s="15">
        <v>0</v>
      </c>
      <c r="AJ1818" s="15">
        <v>0</v>
      </c>
    </row>
    <row r="1819" spans="2:36" x14ac:dyDescent="0.2">
      <c r="B1819" s="15">
        <v>4390</v>
      </c>
      <c r="C1819" s="15">
        <v>32.950000000000003</v>
      </c>
      <c r="D1819" s="15">
        <v>32.950000000000003</v>
      </c>
      <c r="E1819" s="15">
        <v>0</v>
      </c>
      <c r="F1819" s="15">
        <v>1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1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</row>
    <row r="1820" spans="2:36" x14ac:dyDescent="0.2">
      <c r="B1820" s="15">
        <v>22501</v>
      </c>
      <c r="C1820" s="15">
        <v>22.16</v>
      </c>
      <c r="D1820" s="15">
        <v>20</v>
      </c>
      <c r="E1820" s="15">
        <v>1</v>
      </c>
      <c r="F1820" s="15">
        <v>0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1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1</v>
      </c>
      <c r="AC1820" s="15">
        <v>0</v>
      </c>
      <c r="AD1820" s="15">
        <v>1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</row>
    <row r="1821" spans="2:36" x14ac:dyDescent="0.2">
      <c r="B1821" s="15">
        <v>366</v>
      </c>
      <c r="C1821" s="15">
        <v>2.5</v>
      </c>
      <c r="D1821" s="15">
        <v>2.5</v>
      </c>
      <c r="E1821" s="15">
        <v>0</v>
      </c>
      <c r="F1821" s="15">
        <v>0</v>
      </c>
      <c r="G1821" s="15">
        <v>0</v>
      </c>
      <c r="H1821" s="15">
        <v>0</v>
      </c>
      <c r="I1821" s="15">
        <v>0</v>
      </c>
      <c r="J1821" s="15">
        <v>0</v>
      </c>
      <c r="K1821" s="15">
        <v>1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1</v>
      </c>
      <c r="AC1821" s="15">
        <v>0</v>
      </c>
      <c r="AD1821" s="15">
        <v>1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</row>
    <row r="1822" spans="2:36" x14ac:dyDescent="0.2">
      <c r="B1822" s="15">
        <v>572</v>
      </c>
      <c r="C1822" s="15">
        <v>30</v>
      </c>
      <c r="D1822" s="15">
        <v>30</v>
      </c>
      <c r="E1822" s="15">
        <v>0</v>
      </c>
      <c r="F1822" s="15">
        <v>0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1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1</v>
      </c>
      <c r="AC1822" s="15">
        <v>0</v>
      </c>
      <c r="AD1822" s="15">
        <v>1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</row>
    <row r="1823" spans="2:36" x14ac:dyDescent="0.2">
      <c r="B1823" s="15">
        <v>8100</v>
      </c>
      <c r="C1823" s="15">
        <v>6</v>
      </c>
      <c r="D1823" s="15">
        <v>4.99</v>
      </c>
      <c r="E1823" s="15">
        <v>1</v>
      </c>
      <c r="F1823" s="15">
        <v>0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1</v>
      </c>
      <c r="V1823" s="15">
        <v>0</v>
      </c>
      <c r="W1823" s="15">
        <v>0</v>
      </c>
      <c r="X1823" s="15">
        <v>1</v>
      </c>
      <c r="Y1823" s="15">
        <v>1</v>
      </c>
      <c r="Z1823" s="15">
        <v>0</v>
      </c>
      <c r="AA1823" s="15">
        <v>0</v>
      </c>
      <c r="AB1823" s="15">
        <v>0</v>
      </c>
      <c r="AC1823" s="15">
        <v>0</v>
      </c>
      <c r="AD1823" s="15">
        <v>0</v>
      </c>
      <c r="AE1823" s="15">
        <v>0</v>
      </c>
      <c r="AF1823" s="15">
        <v>1</v>
      </c>
      <c r="AG1823" s="15">
        <v>0</v>
      </c>
      <c r="AH1823" s="15">
        <v>0</v>
      </c>
      <c r="AI1823" s="15">
        <v>0</v>
      </c>
      <c r="AJ1823" s="15">
        <v>0</v>
      </c>
    </row>
    <row r="1824" spans="2:36" x14ac:dyDescent="0.2">
      <c r="B1824" s="15">
        <v>300</v>
      </c>
      <c r="C1824" s="15">
        <v>1.84</v>
      </c>
      <c r="D1824" s="15">
        <v>1.84</v>
      </c>
      <c r="E1824" s="15">
        <v>0</v>
      </c>
      <c r="F1824" s="15">
        <v>0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1</v>
      </c>
      <c r="V1824" s="15">
        <v>1</v>
      </c>
      <c r="W1824" s="15">
        <v>0</v>
      </c>
      <c r="X1824" s="15">
        <v>0</v>
      </c>
      <c r="Y1824" s="15">
        <v>0</v>
      </c>
      <c r="Z1824" s="15">
        <v>1</v>
      </c>
      <c r="AA1824" s="15">
        <v>0</v>
      </c>
      <c r="AB1824" s="15">
        <v>0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1</v>
      </c>
    </row>
    <row r="1825" spans="2:36" x14ac:dyDescent="0.2">
      <c r="B1825" s="15">
        <v>534</v>
      </c>
      <c r="C1825" s="15">
        <v>29.99</v>
      </c>
      <c r="D1825" s="15">
        <v>29.99</v>
      </c>
      <c r="E1825" s="15">
        <v>0</v>
      </c>
      <c r="F1825" s="15">
        <v>0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1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1</v>
      </c>
      <c r="AH1825" s="15">
        <v>0</v>
      </c>
      <c r="AI1825" s="15">
        <v>0</v>
      </c>
      <c r="AJ1825" s="15">
        <v>0</v>
      </c>
    </row>
    <row r="1826" spans="2:36" x14ac:dyDescent="0.2">
      <c r="B1826" s="15">
        <v>164</v>
      </c>
      <c r="C1826" s="15">
        <v>44.15</v>
      </c>
      <c r="D1826" s="15">
        <v>12.18</v>
      </c>
      <c r="E1826" s="15">
        <v>1</v>
      </c>
      <c r="F1826" s="15">
        <v>0</v>
      </c>
      <c r="G1826" s="15">
        <v>0</v>
      </c>
      <c r="H1826" s="15">
        <v>0</v>
      </c>
      <c r="I1826" s="15">
        <v>1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1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1</v>
      </c>
      <c r="AJ1826" s="15">
        <v>0</v>
      </c>
    </row>
    <row r="1827" spans="2:36" x14ac:dyDescent="0.2">
      <c r="B1827" s="15">
        <v>112</v>
      </c>
      <c r="C1827" s="15">
        <v>28.99</v>
      </c>
      <c r="D1827" s="15">
        <v>28.99</v>
      </c>
      <c r="E1827" s="15">
        <v>0</v>
      </c>
      <c r="F1827" s="15">
        <v>0</v>
      </c>
      <c r="G1827" s="15">
        <v>1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1</v>
      </c>
      <c r="AC1827" s="15">
        <v>0</v>
      </c>
      <c r="AD1827" s="15">
        <v>1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</row>
    <row r="1828" spans="2:36" x14ac:dyDescent="0.2">
      <c r="B1828" s="15">
        <v>1464</v>
      </c>
      <c r="C1828" s="15">
        <v>3.99</v>
      </c>
      <c r="D1828" s="15">
        <v>3.99</v>
      </c>
      <c r="E1828" s="15">
        <v>0</v>
      </c>
      <c r="F1828" s="15">
        <v>0</v>
      </c>
      <c r="G1828" s="15">
        <v>0</v>
      </c>
      <c r="H1828" s="15">
        <v>1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1</v>
      </c>
      <c r="AH1828" s="15">
        <v>0</v>
      </c>
      <c r="AI1828" s="15">
        <v>0</v>
      </c>
      <c r="AJ1828" s="15">
        <v>0</v>
      </c>
    </row>
    <row r="1829" spans="2:36" x14ac:dyDescent="0.2">
      <c r="B1829" s="15">
        <v>1349</v>
      </c>
      <c r="C1829" s="15">
        <v>11.07</v>
      </c>
      <c r="D1829" s="15">
        <v>11.07</v>
      </c>
      <c r="E1829" s="15">
        <v>0</v>
      </c>
      <c r="F1829" s="15">
        <v>0</v>
      </c>
      <c r="G1829" s="15">
        <v>0</v>
      </c>
      <c r="H1829" s="15">
        <v>0</v>
      </c>
      <c r="I1829" s="15">
        <v>1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1</v>
      </c>
      <c r="W1829" s="15">
        <v>0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1</v>
      </c>
      <c r="AI1829" s="15">
        <v>0</v>
      </c>
      <c r="AJ1829" s="15">
        <v>0</v>
      </c>
    </row>
    <row r="1830" spans="2:36" x14ac:dyDescent="0.2">
      <c r="B1830" s="15">
        <v>1155</v>
      </c>
      <c r="C1830" s="15">
        <v>7.99</v>
      </c>
      <c r="D1830" s="15">
        <v>7.99</v>
      </c>
      <c r="E1830" s="15">
        <v>0</v>
      </c>
      <c r="F1830" s="15">
        <v>0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1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1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</row>
    <row r="1831" spans="2:36" x14ac:dyDescent="0.2">
      <c r="B1831" s="15">
        <v>301</v>
      </c>
      <c r="C1831" s="15">
        <v>117.5</v>
      </c>
      <c r="D1831" s="15">
        <v>93.63</v>
      </c>
      <c r="E1831" s="15">
        <v>1</v>
      </c>
      <c r="F1831" s="15">
        <v>0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1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1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</row>
    <row r="1832" spans="2:36" x14ac:dyDescent="0.2">
      <c r="B1832" s="15">
        <v>164</v>
      </c>
      <c r="C1832" s="15">
        <v>60.63</v>
      </c>
      <c r="D1832" s="15">
        <v>12.18</v>
      </c>
      <c r="E1832" s="15">
        <v>1</v>
      </c>
      <c r="F1832" s="15">
        <v>0</v>
      </c>
      <c r="G1832" s="15">
        <v>0</v>
      </c>
      <c r="H1832" s="15">
        <v>0</v>
      </c>
      <c r="I1832" s="15">
        <v>1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1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1</v>
      </c>
      <c r="AC1832" s="15">
        <v>0</v>
      </c>
      <c r="AD1832" s="15">
        <v>1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</row>
    <row r="1833" spans="2:36" x14ac:dyDescent="0.2">
      <c r="B1833" s="15">
        <v>18</v>
      </c>
      <c r="C1833" s="15">
        <v>2.4500000000000002</v>
      </c>
      <c r="D1833" s="15">
        <v>2.4500000000000002</v>
      </c>
      <c r="E1833" s="15">
        <v>0</v>
      </c>
      <c r="F1833" s="15">
        <v>1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1</v>
      </c>
      <c r="W1833" s="15">
        <v>0</v>
      </c>
      <c r="X1833" s="15">
        <v>0</v>
      </c>
      <c r="Y1833" s="15">
        <v>0</v>
      </c>
      <c r="Z1833" s="15">
        <v>1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5">
        <v>1</v>
      </c>
      <c r="AH1833" s="15">
        <v>0</v>
      </c>
      <c r="AI1833" s="15">
        <v>0</v>
      </c>
      <c r="AJ1833" s="15">
        <v>0</v>
      </c>
    </row>
    <row r="1834" spans="2:36" x14ac:dyDescent="0.2">
      <c r="B1834" s="15">
        <v>1197</v>
      </c>
      <c r="C1834" s="15">
        <v>52.26</v>
      </c>
      <c r="D1834" s="15">
        <v>1.23</v>
      </c>
      <c r="E1834" s="15">
        <v>1</v>
      </c>
      <c r="F1834" s="15">
        <v>0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1</v>
      </c>
      <c r="V1834" s="15">
        <v>1</v>
      </c>
      <c r="W1834" s="15">
        <v>0</v>
      </c>
      <c r="X1834" s="15">
        <v>0</v>
      </c>
      <c r="Y1834" s="15">
        <v>0</v>
      </c>
      <c r="Z1834" s="15">
        <v>1</v>
      </c>
      <c r="AA1834" s="15">
        <v>0</v>
      </c>
      <c r="AB1834" s="15">
        <v>0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1</v>
      </c>
      <c r="AI1834" s="15">
        <v>0</v>
      </c>
      <c r="AJ1834" s="15">
        <v>0</v>
      </c>
    </row>
    <row r="1835" spans="2:36" x14ac:dyDescent="0.2">
      <c r="B1835" s="15">
        <v>1265</v>
      </c>
      <c r="C1835" s="15">
        <v>5.7</v>
      </c>
      <c r="D1835" s="15">
        <v>5.7</v>
      </c>
      <c r="E1835" s="15">
        <v>0</v>
      </c>
      <c r="F1835" s="15">
        <v>0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1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1</v>
      </c>
      <c r="AG1835" s="15">
        <v>0</v>
      </c>
      <c r="AH1835" s="15">
        <v>0</v>
      </c>
      <c r="AI1835" s="15">
        <v>0</v>
      </c>
      <c r="AJ1835" s="15">
        <v>0</v>
      </c>
    </row>
    <row r="1836" spans="2:36" x14ac:dyDescent="0.2">
      <c r="B1836" s="15">
        <v>22501</v>
      </c>
      <c r="C1836" s="15">
        <v>11</v>
      </c>
      <c r="D1836" s="15">
        <v>11</v>
      </c>
      <c r="E1836" s="15">
        <v>0</v>
      </c>
      <c r="F1836" s="15">
        <v>0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1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1</v>
      </c>
      <c r="AC1836" s="15">
        <v>0</v>
      </c>
      <c r="AD1836" s="15">
        <v>1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</row>
    <row r="1837" spans="2:36" x14ac:dyDescent="0.2">
      <c r="B1837" s="15">
        <v>25433</v>
      </c>
      <c r="C1837" s="15">
        <v>14.95</v>
      </c>
      <c r="D1837" s="15">
        <v>14.95</v>
      </c>
      <c r="E1837" s="15">
        <v>0</v>
      </c>
      <c r="F1837" s="15">
        <v>0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1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1</v>
      </c>
      <c r="AG1837" s="15">
        <v>0</v>
      </c>
      <c r="AH1837" s="15">
        <v>0</v>
      </c>
      <c r="AI1837" s="15">
        <v>0</v>
      </c>
      <c r="AJ1837" s="15">
        <v>0</v>
      </c>
    </row>
    <row r="1838" spans="2:36" x14ac:dyDescent="0.2">
      <c r="B1838" s="15">
        <v>22501</v>
      </c>
      <c r="C1838" s="15">
        <v>20.5</v>
      </c>
      <c r="D1838" s="15">
        <v>20</v>
      </c>
      <c r="E1838" s="15">
        <v>1</v>
      </c>
      <c r="F1838" s="15">
        <v>0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1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1</v>
      </c>
      <c r="AC1838" s="15">
        <v>0</v>
      </c>
      <c r="AD1838" s="15">
        <v>1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</row>
    <row r="1839" spans="2:36" x14ac:dyDescent="0.2">
      <c r="B1839" s="15">
        <v>2179</v>
      </c>
      <c r="C1839" s="15">
        <v>6.99</v>
      </c>
      <c r="D1839" s="15">
        <v>6.99</v>
      </c>
      <c r="E1839" s="15">
        <v>0</v>
      </c>
      <c r="F1839" s="15">
        <v>1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1</v>
      </c>
      <c r="AC1839" s="15">
        <v>0</v>
      </c>
      <c r="AD1839" s="15">
        <v>0</v>
      </c>
      <c r="AE1839" s="15">
        <v>0</v>
      </c>
      <c r="AF1839" s="15">
        <v>0</v>
      </c>
      <c r="AG1839" s="15">
        <v>1</v>
      </c>
      <c r="AH1839" s="15">
        <v>0</v>
      </c>
      <c r="AI1839" s="15">
        <v>0</v>
      </c>
      <c r="AJ1839" s="15">
        <v>0</v>
      </c>
    </row>
    <row r="1840" spans="2:36" x14ac:dyDescent="0.2">
      <c r="B1840" s="15">
        <v>3385</v>
      </c>
      <c r="C1840" s="15">
        <v>1.99</v>
      </c>
      <c r="D1840" s="15">
        <v>1.99</v>
      </c>
      <c r="E1840" s="15">
        <v>0</v>
      </c>
      <c r="F1840" s="15">
        <v>0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1</v>
      </c>
      <c r="V1840" s="15">
        <v>0</v>
      </c>
      <c r="W1840" s="15">
        <v>0</v>
      </c>
      <c r="X1840" s="15">
        <v>1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1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</row>
    <row r="1841" spans="2:36" x14ac:dyDescent="0.2">
      <c r="B1841" s="15">
        <v>2349</v>
      </c>
      <c r="C1841" s="15">
        <v>3.85</v>
      </c>
      <c r="D1841" s="15">
        <v>3.6</v>
      </c>
      <c r="E1841" s="15">
        <v>1</v>
      </c>
      <c r="F1841" s="15">
        <v>1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0</v>
      </c>
      <c r="X1841" s="15">
        <v>1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1</v>
      </c>
      <c r="AG1841" s="15">
        <v>0</v>
      </c>
      <c r="AH1841" s="15">
        <v>0</v>
      </c>
      <c r="AI1841" s="15">
        <v>0</v>
      </c>
      <c r="AJ1841" s="15">
        <v>0</v>
      </c>
    </row>
    <row r="1842" spans="2:36" x14ac:dyDescent="0.2">
      <c r="B1842" s="15">
        <v>1545</v>
      </c>
      <c r="C1842" s="15">
        <v>9.84</v>
      </c>
      <c r="D1842" s="15">
        <v>2.4500000000000002</v>
      </c>
      <c r="E1842" s="15">
        <v>1</v>
      </c>
      <c r="F1842" s="15">
        <v>1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1</v>
      </c>
      <c r="W1842" s="15">
        <v>0</v>
      </c>
      <c r="X1842" s="15">
        <v>0</v>
      </c>
      <c r="Y1842" s="15">
        <v>0</v>
      </c>
      <c r="Z1842" s="15">
        <v>1</v>
      </c>
      <c r="AA1842" s="15">
        <v>0</v>
      </c>
      <c r="AB1842" s="15">
        <v>0</v>
      </c>
      <c r="AC1842" s="15">
        <v>0</v>
      </c>
      <c r="AD1842" s="15">
        <v>1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2:36" x14ac:dyDescent="0.2">
      <c r="B1843" s="15">
        <v>2992</v>
      </c>
      <c r="C1843" s="15">
        <v>89.95</v>
      </c>
      <c r="D1843" s="15">
        <v>89.95</v>
      </c>
      <c r="E1843" s="15">
        <v>0</v>
      </c>
      <c r="F1843" s="15">
        <v>0</v>
      </c>
      <c r="G1843" s="15">
        <v>1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0</v>
      </c>
      <c r="X1843" s="15">
        <v>1</v>
      </c>
      <c r="Y1843" s="15">
        <v>0</v>
      </c>
      <c r="Z1843" s="15">
        <v>0</v>
      </c>
      <c r="AA1843" s="15">
        <v>1</v>
      </c>
      <c r="AB1843" s="15">
        <v>0</v>
      </c>
      <c r="AC1843" s="15">
        <v>0</v>
      </c>
      <c r="AD1843" s="15">
        <v>0</v>
      </c>
      <c r="AE1843" s="15">
        <v>0</v>
      </c>
      <c r="AF1843" s="15">
        <v>1</v>
      </c>
      <c r="AG1843" s="15">
        <v>0</v>
      </c>
      <c r="AH1843" s="15">
        <v>0</v>
      </c>
      <c r="AI1843" s="15">
        <v>0</v>
      </c>
      <c r="AJ1843" s="15">
        <v>0</v>
      </c>
    </row>
    <row r="1844" spans="2:36" x14ac:dyDescent="0.2">
      <c r="B1844" s="15">
        <v>351</v>
      </c>
      <c r="C1844" s="15">
        <v>5.53</v>
      </c>
      <c r="D1844" s="15">
        <v>4.9000000000000004</v>
      </c>
      <c r="E1844" s="15">
        <v>1</v>
      </c>
      <c r="F1844" s="15">
        <v>0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1</v>
      </c>
      <c r="R1844" s="15">
        <v>0</v>
      </c>
      <c r="S1844" s="15">
        <v>0</v>
      </c>
      <c r="T1844" s="15">
        <v>0</v>
      </c>
      <c r="U1844" s="15">
        <v>0</v>
      </c>
      <c r="V1844" s="15">
        <v>1</v>
      </c>
      <c r="W1844" s="15">
        <v>0</v>
      </c>
      <c r="X1844" s="15">
        <v>0</v>
      </c>
      <c r="Y1844" s="15">
        <v>0</v>
      </c>
      <c r="Z1844" s="15">
        <v>1</v>
      </c>
      <c r="AA1844" s="15">
        <v>0</v>
      </c>
      <c r="AB1844" s="15">
        <v>0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1</v>
      </c>
      <c r="AJ1844" s="15">
        <v>0</v>
      </c>
    </row>
    <row r="1845" spans="2:36" x14ac:dyDescent="0.2">
      <c r="B1845" s="15">
        <v>1</v>
      </c>
      <c r="C1845" s="15">
        <v>61.05</v>
      </c>
      <c r="D1845" s="15">
        <v>0.01</v>
      </c>
      <c r="E1845" s="15">
        <v>1</v>
      </c>
      <c r="F1845" s="15">
        <v>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1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1</v>
      </c>
      <c r="AJ1845" s="15">
        <v>0</v>
      </c>
    </row>
    <row r="1846" spans="2:36" x14ac:dyDescent="0.2">
      <c r="B1846" s="15">
        <v>1545</v>
      </c>
      <c r="C1846" s="15">
        <v>9.2200000000000006</v>
      </c>
      <c r="D1846" s="15">
        <v>2.4500000000000002</v>
      </c>
      <c r="E1846" s="15">
        <v>1</v>
      </c>
      <c r="F1846" s="15">
        <v>1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1</v>
      </c>
      <c r="W1846" s="15">
        <v>0</v>
      </c>
      <c r="X1846" s="15">
        <v>0</v>
      </c>
      <c r="Y1846" s="15">
        <v>0</v>
      </c>
      <c r="Z1846" s="15">
        <v>1</v>
      </c>
      <c r="AA1846" s="15">
        <v>0</v>
      </c>
      <c r="AB1846" s="15">
        <v>0</v>
      </c>
      <c r="AC1846" s="15">
        <v>0</v>
      </c>
      <c r="AD1846" s="15">
        <v>1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2:36" x14ac:dyDescent="0.2">
      <c r="B1847" s="15">
        <v>5701</v>
      </c>
      <c r="C1847" s="15">
        <v>11.07</v>
      </c>
      <c r="D1847" s="15">
        <v>11.07</v>
      </c>
      <c r="E1847" s="15">
        <v>0</v>
      </c>
      <c r="F1847" s="15">
        <v>0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1</v>
      </c>
      <c r="U1847" s="15">
        <v>0</v>
      </c>
      <c r="V1847" s="15">
        <v>1</v>
      </c>
      <c r="W1847" s="15">
        <v>0</v>
      </c>
      <c r="X1847" s="15">
        <v>0</v>
      </c>
      <c r="Y1847" s="15">
        <v>0</v>
      </c>
      <c r="Z1847" s="15">
        <v>1</v>
      </c>
      <c r="AA1847" s="15">
        <v>0</v>
      </c>
      <c r="AB1847" s="15">
        <v>0</v>
      </c>
      <c r="AC1847" s="15">
        <v>0</v>
      </c>
      <c r="AD1847" s="15">
        <v>0</v>
      </c>
      <c r="AE1847" s="15">
        <v>1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2:36" x14ac:dyDescent="0.2">
      <c r="B1848" s="15">
        <v>164</v>
      </c>
      <c r="C1848" s="15">
        <v>55.95</v>
      </c>
      <c r="D1848" s="15">
        <v>12.17</v>
      </c>
      <c r="E1848" s="15">
        <v>1</v>
      </c>
      <c r="F1848" s="15">
        <v>0</v>
      </c>
      <c r="G1848" s="15">
        <v>0</v>
      </c>
      <c r="H1848" s="15">
        <v>0</v>
      </c>
      <c r="I1848" s="15">
        <v>1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1</v>
      </c>
      <c r="W1848" s="15">
        <v>0</v>
      </c>
      <c r="X1848" s="15">
        <v>0</v>
      </c>
      <c r="Y1848" s="15">
        <v>0</v>
      </c>
      <c r="Z1848" s="15">
        <v>0</v>
      </c>
      <c r="AA1848" s="15">
        <v>0</v>
      </c>
      <c r="AB1848" s="15">
        <v>1</v>
      </c>
      <c r="AC1848" s="15">
        <v>0</v>
      </c>
      <c r="AD1848" s="15">
        <v>1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2:36" x14ac:dyDescent="0.2">
      <c r="B1849" s="15">
        <v>18</v>
      </c>
      <c r="C1849" s="15">
        <v>31.98</v>
      </c>
      <c r="D1849" s="15">
        <v>10.71</v>
      </c>
      <c r="E1849" s="15">
        <v>1</v>
      </c>
      <c r="F1849" s="15">
        <v>1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1</v>
      </c>
      <c r="AI1849" s="15">
        <v>0</v>
      </c>
      <c r="AJ1849" s="15">
        <v>0</v>
      </c>
    </row>
    <row r="1850" spans="2:36" x14ac:dyDescent="0.2">
      <c r="B1850" s="15">
        <v>5701</v>
      </c>
      <c r="C1850" s="15">
        <v>23.37</v>
      </c>
      <c r="D1850" s="15">
        <v>11.07</v>
      </c>
      <c r="E1850" s="15">
        <v>0</v>
      </c>
      <c r="F1850" s="15">
        <v>0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1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1</v>
      </c>
      <c r="AA1850" s="15">
        <v>0</v>
      </c>
      <c r="AB1850" s="15">
        <v>0</v>
      </c>
      <c r="AC1850" s="15">
        <v>0</v>
      </c>
      <c r="AD1850" s="15">
        <v>1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</row>
    <row r="1851" spans="2:36" x14ac:dyDescent="0.2">
      <c r="B1851" s="15">
        <v>205</v>
      </c>
      <c r="C1851" s="15">
        <v>33.82</v>
      </c>
      <c r="D1851" s="15">
        <v>24.6</v>
      </c>
      <c r="E1851" s="15">
        <v>1</v>
      </c>
      <c r="F1851" s="15">
        <v>0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1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1</v>
      </c>
      <c r="AG1851" s="15">
        <v>0</v>
      </c>
      <c r="AH1851" s="15">
        <v>0</v>
      </c>
      <c r="AI1851" s="15">
        <v>0</v>
      </c>
      <c r="AJ1851" s="15">
        <v>0</v>
      </c>
    </row>
    <row r="1852" spans="2:36" x14ac:dyDescent="0.2">
      <c r="B1852" s="15">
        <v>22501</v>
      </c>
      <c r="C1852" s="15">
        <v>20.5</v>
      </c>
      <c r="D1852" s="15">
        <v>16</v>
      </c>
      <c r="E1852" s="15">
        <v>1</v>
      </c>
      <c r="F1852" s="15">
        <v>0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1</v>
      </c>
      <c r="V1852" s="15">
        <v>0</v>
      </c>
      <c r="W1852" s="15">
        <v>0</v>
      </c>
      <c r="X1852" s="15">
        <v>1</v>
      </c>
      <c r="Y1852" s="15">
        <v>0</v>
      </c>
      <c r="Z1852" s="15">
        <v>0</v>
      </c>
      <c r="AA1852" s="15">
        <v>0</v>
      </c>
      <c r="AB1852" s="15">
        <v>1</v>
      </c>
      <c r="AC1852" s="15">
        <v>0</v>
      </c>
      <c r="AD1852" s="15">
        <v>1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</row>
    <row r="1853" spans="2:36" x14ac:dyDescent="0.2">
      <c r="B1853" s="15">
        <v>1301</v>
      </c>
      <c r="C1853" s="15">
        <v>17.010000000000002</v>
      </c>
      <c r="D1853" s="15">
        <v>1.23</v>
      </c>
      <c r="E1853" s="15">
        <v>1</v>
      </c>
      <c r="F1853" s="15">
        <v>0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1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1</v>
      </c>
      <c r="AH1853" s="15">
        <v>0</v>
      </c>
      <c r="AI1853" s="15">
        <v>0</v>
      </c>
      <c r="AJ1853" s="15">
        <v>0</v>
      </c>
    </row>
    <row r="1854" spans="2:36" x14ac:dyDescent="0.2">
      <c r="B1854" s="15">
        <v>1550</v>
      </c>
      <c r="C1854" s="15">
        <v>1.84</v>
      </c>
      <c r="D1854" s="15">
        <v>1.23</v>
      </c>
      <c r="E1854" s="15">
        <v>1</v>
      </c>
      <c r="F1854" s="15">
        <v>0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1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1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2:36" x14ac:dyDescent="0.2">
      <c r="B1855" s="15">
        <v>115</v>
      </c>
      <c r="C1855" s="15">
        <v>4</v>
      </c>
      <c r="D1855" s="15">
        <v>4</v>
      </c>
      <c r="E1855" s="15">
        <v>0</v>
      </c>
      <c r="F1855" s="15">
        <v>0</v>
      </c>
      <c r="G1855" s="15">
        <v>0</v>
      </c>
      <c r="H1855" s="15">
        <v>1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0</v>
      </c>
      <c r="X1855" s="15">
        <v>1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1</v>
      </c>
      <c r="AH1855" s="15">
        <v>0</v>
      </c>
      <c r="AI1855" s="15">
        <v>0</v>
      </c>
      <c r="AJ1855" s="15">
        <v>0</v>
      </c>
    </row>
    <row r="1856" spans="2:36" x14ac:dyDescent="0.2">
      <c r="B1856" s="15">
        <v>508</v>
      </c>
      <c r="C1856" s="15">
        <v>19.8</v>
      </c>
      <c r="D1856" s="15">
        <v>1.23</v>
      </c>
      <c r="E1856" s="15">
        <v>1</v>
      </c>
      <c r="F1856" s="15">
        <v>0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1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1</v>
      </c>
      <c r="AH1856" s="15">
        <v>0</v>
      </c>
      <c r="AI1856" s="15">
        <v>0</v>
      </c>
      <c r="AJ1856" s="15">
        <v>0</v>
      </c>
    </row>
    <row r="1857" spans="2:36" x14ac:dyDescent="0.2">
      <c r="B1857" s="15">
        <v>4390</v>
      </c>
      <c r="C1857" s="15">
        <v>7.95</v>
      </c>
      <c r="D1857" s="15">
        <v>7.95</v>
      </c>
      <c r="E1857" s="15">
        <v>1</v>
      </c>
      <c r="F1857" s="15">
        <v>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0</v>
      </c>
      <c r="X1857" s="15">
        <v>1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1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</row>
    <row r="1858" spans="2:36" x14ac:dyDescent="0.2">
      <c r="B1858" s="15">
        <v>10067</v>
      </c>
      <c r="C1858" s="15">
        <v>43.5</v>
      </c>
      <c r="D1858" s="15">
        <v>43.5</v>
      </c>
      <c r="E1858" s="15">
        <v>0</v>
      </c>
      <c r="F1858" s="15">
        <v>0</v>
      </c>
      <c r="G1858" s="15">
        <v>1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0</v>
      </c>
      <c r="X1858" s="15">
        <v>1</v>
      </c>
      <c r="Y1858" s="15">
        <v>0</v>
      </c>
      <c r="Z1858" s="15">
        <v>0</v>
      </c>
      <c r="AA1858" s="15">
        <v>1</v>
      </c>
      <c r="AB1858" s="15">
        <v>0</v>
      </c>
      <c r="AC1858" s="15">
        <v>0</v>
      </c>
      <c r="AD1858" s="15">
        <v>0</v>
      </c>
      <c r="AE1858" s="15">
        <v>0</v>
      </c>
      <c r="AF1858" s="15">
        <v>1</v>
      </c>
      <c r="AG1858" s="15">
        <v>0</v>
      </c>
      <c r="AH1858" s="15">
        <v>0</v>
      </c>
      <c r="AI1858" s="15">
        <v>0</v>
      </c>
      <c r="AJ1858" s="15">
        <v>0</v>
      </c>
    </row>
    <row r="1859" spans="2:36" x14ac:dyDescent="0.2">
      <c r="B1859" s="15">
        <v>534</v>
      </c>
      <c r="C1859" s="15">
        <v>19.95</v>
      </c>
      <c r="D1859" s="15">
        <v>19.95</v>
      </c>
      <c r="E1859" s="15">
        <v>0</v>
      </c>
      <c r="F1859" s="15">
        <v>0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1</v>
      </c>
      <c r="V1859" s="15">
        <v>0</v>
      </c>
      <c r="W1859" s="15">
        <v>0</v>
      </c>
      <c r="X1859" s="15">
        <v>1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1</v>
      </c>
      <c r="AH1859" s="15">
        <v>0</v>
      </c>
      <c r="AI1859" s="15">
        <v>0</v>
      </c>
      <c r="AJ1859" s="15">
        <v>0</v>
      </c>
    </row>
    <row r="1860" spans="2:36" x14ac:dyDescent="0.2">
      <c r="B1860" s="15">
        <v>5701</v>
      </c>
      <c r="C1860" s="15">
        <v>44.27</v>
      </c>
      <c r="D1860" s="15">
        <v>7.38</v>
      </c>
      <c r="E1860" s="15">
        <v>0</v>
      </c>
      <c r="F1860" s="15">
        <v>0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1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1</v>
      </c>
      <c r="AC1860" s="15">
        <v>0</v>
      </c>
      <c r="AD1860" s="15">
        <v>0</v>
      </c>
      <c r="AE1860" s="15">
        <v>0</v>
      </c>
      <c r="AF1860" s="15">
        <v>1</v>
      </c>
      <c r="AG1860" s="15">
        <v>0</v>
      </c>
      <c r="AH1860" s="15">
        <v>0</v>
      </c>
      <c r="AI1860" s="15">
        <v>0</v>
      </c>
      <c r="AJ1860" s="15">
        <v>0</v>
      </c>
    </row>
    <row r="1861" spans="2:36" x14ac:dyDescent="0.2">
      <c r="B1861" s="15">
        <v>2349</v>
      </c>
      <c r="C1861" s="15">
        <v>13</v>
      </c>
      <c r="D1861" s="15">
        <v>3.6</v>
      </c>
      <c r="E1861" s="15">
        <v>1</v>
      </c>
      <c r="F1861" s="15">
        <v>1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0</v>
      </c>
      <c r="X1861" s="15">
        <v>1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1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</row>
    <row r="1862" spans="2:36" x14ac:dyDescent="0.2">
      <c r="B1862" s="15">
        <v>359</v>
      </c>
      <c r="C1862" s="15">
        <v>20.39</v>
      </c>
      <c r="D1862" s="15">
        <v>9.99</v>
      </c>
      <c r="E1862" s="15">
        <v>1</v>
      </c>
      <c r="F1862" s="15">
        <v>1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0</v>
      </c>
      <c r="X1862" s="15">
        <v>1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1</v>
      </c>
      <c r="AJ1862" s="15">
        <v>0</v>
      </c>
    </row>
    <row r="1863" spans="2:36" x14ac:dyDescent="0.2">
      <c r="B1863" s="15">
        <v>71</v>
      </c>
      <c r="C1863" s="15">
        <v>55.94</v>
      </c>
      <c r="D1863" s="15">
        <v>1.23</v>
      </c>
      <c r="E1863" s="15">
        <v>1</v>
      </c>
      <c r="F1863" s="15">
        <v>0</v>
      </c>
      <c r="G1863" s="15">
        <v>1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1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2:36" x14ac:dyDescent="0.2">
      <c r="B1864" s="15">
        <v>5701</v>
      </c>
      <c r="C1864" s="15">
        <v>11.07</v>
      </c>
      <c r="D1864" s="15">
        <v>1.23</v>
      </c>
      <c r="E1864" s="15">
        <v>1</v>
      </c>
      <c r="F1864" s="15">
        <v>0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1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1</v>
      </c>
      <c r="AA1864" s="15">
        <v>0</v>
      </c>
      <c r="AB1864" s="15">
        <v>0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1</v>
      </c>
    </row>
    <row r="1865" spans="2:36" x14ac:dyDescent="0.2">
      <c r="B1865" s="15">
        <v>686</v>
      </c>
      <c r="C1865" s="15">
        <v>11.67</v>
      </c>
      <c r="D1865" s="15">
        <v>6.5</v>
      </c>
      <c r="E1865" s="15">
        <v>1</v>
      </c>
      <c r="F1865" s="15">
        <v>0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1</v>
      </c>
      <c r="R1865" s="15">
        <v>0</v>
      </c>
      <c r="S1865" s="15">
        <v>0</v>
      </c>
      <c r="T1865" s="15">
        <v>0</v>
      </c>
      <c r="U1865" s="15">
        <v>0</v>
      </c>
      <c r="V1865" s="15">
        <v>0</v>
      </c>
      <c r="W1865" s="15">
        <v>0</v>
      </c>
      <c r="X1865" s="15">
        <v>1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1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</row>
    <row r="1866" spans="2:36" x14ac:dyDescent="0.2">
      <c r="B1866" s="15">
        <v>22501</v>
      </c>
      <c r="C1866" s="15">
        <v>7</v>
      </c>
      <c r="D1866" s="15">
        <v>7</v>
      </c>
      <c r="E1866" s="15">
        <v>0</v>
      </c>
      <c r="F1866" s="15">
        <v>0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1</v>
      </c>
      <c r="V1866" s="15">
        <v>0</v>
      </c>
      <c r="W1866" s="15">
        <v>0</v>
      </c>
      <c r="X1866" s="15">
        <v>1</v>
      </c>
      <c r="Y1866" s="15">
        <v>0</v>
      </c>
      <c r="Z1866" s="15">
        <v>0</v>
      </c>
      <c r="AA1866" s="15">
        <v>0</v>
      </c>
      <c r="AB1866" s="15">
        <v>1</v>
      </c>
      <c r="AC1866" s="15">
        <v>0</v>
      </c>
      <c r="AD1866" s="15">
        <v>1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</row>
    <row r="1867" spans="2:36" x14ac:dyDescent="0.2">
      <c r="B1867" s="15">
        <v>320</v>
      </c>
      <c r="C1867" s="15">
        <v>162.5</v>
      </c>
      <c r="D1867" s="15">
        <v>9.99</v>
      </c>
      <c r="E1867" s="15">
        <v>1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>
        <v>1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1</v>
      </c>
      <c r="Y1867" s="15">
        <v>0</v>
      </c>
      <c r="Z1867" s="15">
        <v>0</v>
      </c>
      <c r="AA1867" s="15">
        <v>1</v>
      </c>
      <c r="AB1867" s="15">
        <v>0</v>
      </c>
      <c r="AC1867" s="15">
        <v>0</v>
      </c>
      <c r="AD1867" s="15">
        <v>0</v>
      </c>
      <c r="AE1867" s="15">
        <v>1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</row>
    <row r="1868" spans="2:36" x14ac:dyDescent="0.2">
      <c r="B1868" s="15">
        <v>241</v>
      </c>
      <c r="C1868" s="15">
        <v>23.97</v>
      </c>
      <c r="D1868" s="15">
        <v>1.23</v>
      </c>
      <c r="E1868" s="15">
        <v>1</v>
      </c>
      <c r="F1868" s="15">
        <v>0</v>
      </c>
      <c r="G1868" s="15">
        <v>0</v>
      </c>
      <c r="H1868" s="15">
        <v>0</v>
      </c>
      <c r="I1868" s="15">
        <v>1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1</v>
      </c>
      <c r="AH1868" s="15">
        <v>0</v>
      </c>
      <c r="AI1868" s="15">
        <v>0</v>
      </c>
      <c r="AJ1868" s="15">
        <v>0</v>
      </c>
    </row>
    <row r="1869" spans="2:36" x14ac:dyDescent="0.2">
      <c r="B1869" s="15">
        <v>1179</v>
      </c>
      <c r="C1869" s="15">
        <v>21.52</v>
      </c>
      <c r="D1869" s="15">
        <v>1.23</v>
      </c>
      <c r="E1869" s="15">
        <v>1</v>
      </c>
      <c r="F1869" s="15">
        <v>0</v>
      </c>
      <c r="G1869" s="15">
        <v>0</v>
      </c>
      <c r="H1869" s="15">
        <v>0</v>
      </c>
      <c r="I1869" s="15">
        <v>1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1</v>
      </c>
      <c r="AA1869" s="15">
        <v>0</v>
      </c>
      <c r="AB1869" s="15">
        <v>0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1</v>
      </c>
    </row>
    <row r="1870" spans="2:36" x14ac:dyDescent="0.2">
      <c r="B1870" s="15">
        <v>1122</v>
      </c>
      <c r="C1870" s="15">
        <v>24.53</v>
      </c>
      <c r="D1870" s="15">
        <v>12.23</v>
      </c>
      <c r="E1870" s="15">
        <v>0</v>
      </c>
      <c r="F1870" s="15">
        <v>0</v>
      </c>
      <c r="G1870" s="15">
        <v>0</v>
      </c>
      <c r="H1870" s="15">
        <v>0</v>
      </c>
      <c r="I1870" s="15">
        <v>1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1</v>
      </c>
      <c r="AA1870" s="15">
        <v>0</v>
      </c>
      <c r="AB1870" s="15">
        <v>0</v>
      </c>
      <c r="AC1870" s="15">
        <v>0</v>
      </c>
      <c r="AD1870" s="15">
        <v>0</v>
      </c>
      <c r="AE1870" s="15">
        <v>1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</row>
    <row r="1871" spans="2:36" x14ac:dyDescent="0.2">
      <c r="B1871" s="15">
        <v>5701</v>
      </c>
      <c r="C1871" s="15">
        <v>11.07</v>
      </c>
      <c r="D1871" s="15">
        <v>11.07</v>
      </c>
      <c r="E1871" s="15">
        <v>0</v>
      </c>
      <c r="F1871" s="15">
        <v>0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1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1</v>
      </c>
      <c r="AA1871" s="15">
        <v>0</v>
      </c>
      <c r="AB1871" s="15">
        <v>0</v>
      </c>
      <c r="AC1871" s="15">
        <v>0</v>
      </c>
      <c r="AD1871" s="15">
        <v>1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2:36" x14ac:dyDescent="0.2">
      <c r="B1872" s="15">
        <v>2089</v>
      </c>
      <c r="C1872" s="15">
        <v>22.5</v>
      </c>
      <c r="D1872" s="15">
        <v>0.99</v>
      </c>
      <c r="E1872" s="15">
        <v>1</v>
      </c>
      <c r="F1872" s="15">
        <v>1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0</v>
      </c>
      <c r="W1872" s="15">
        <v>0</v>
      </c>
      <c r="X1872" s="15">
        <v>1</v>
      </c>
      <c r="Y1872" s="15">
        <v>0</v>
      </c>
      <c r="Z1872" s="15">
        <v>0</v>
      </c>
      <c r="AA1872" s="15">
        <v>1</v>
      </c>
      <c r="AB1872" s="15">
        <v>0</v>
      </c>
      <c r="AC1872" s="15">
        <v>0</v>
      </c>
      <c r="AD1872" s="15">
        <v>0</v>
      </c>
      <c r="AE1872" s="15">
        <v>0</v>
      </c>
      <c r="AF1872" s="15">
        <v>0</v>
      </c>
      <c r="AG1872" s="15">
        <v>1</v>
      </c>
      <c r="AH1872" s="15">
        <v>0</v>
      </c>
      <c r="AI1872" s="15">
        <v>0</v>
      </c>
      <c r="AJ1872" s="15">
        <v>0</v>
      </c>
    </row>
    <row r="1873" spans="2:36" x14ac:dyDescent="0.2">
      <c r="B1873" s="15">
        <v>3385</v>
      </c>
      <c r="C1873" s="15">
        <v>2.75</v>
      </c>
      <c r="D1873" s="15">
        <v>2.75</v>
      </c>
      <c r="E1873" s="15">
        <v>0</v>
      </c>
      <c r="F1873" s="15">
        <v>0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1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1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</row>
    <row r="1874" spans="2:36" x14ac:dyDescent="0.2">
      <c r="B1874" s="15">
        <v>666</v>
      </c>
      <c r="C1874" s="15">
        <v>1.23</v>
      </c>
      <c r="D1874" s="15">
        <v>1.23</v>
      </c>
      <c r="E1874" s="15">
        <v>0</v>
      </c>
      <c r="F1874" s="15">
        <v>0</v>
      </c>
      <c r="G1874" s="15">
        <v>0</v>
      </c>
      <c r="H1874" s="15">
        <v>1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1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1</v>
      </c>
      <c r="AI1874" s="15">
        <v>0</v>
      </c>
      <c r="AJ1874" s="15">
        <v>0</v>
      </c>
    </row>
    <row r="1875" spans="2:36" x14ac:dyDescent="0.2">
      <c r="B1875" s="15">
        <v>13</v>
      </c>
      <c r="C1875" s="15">
        <v>250.87</v>
      </c>
      <c r="D1875" s="15">
        <v>122.98</v>
      </c>
      <c r="E1875" s="15">
        <v>1</v>
      </c>
      <c r="F1875" s="15">
        <v>0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1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1</v>
      </c>
      <c r="AA1875" s="15">
        <v>0</v>
      </c>
      <c r="AB1875" s="15">
        <v>0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1</v>
      </c>
    </row>
    <row r="1876" spans="2:36" x14ac:dyDescent="0.2">
      <c r="B1876" s="15">
        <v>638</v>
      </c>
      <c r="C1876" s="15">
        <v>9.86</v>
      </c>
      <c r="D1876" s="15">
        <v>1.23</v>
      </c>
      <c r="E1876" s="15">
        <v>1</v>
      </c>
      <c r="F1876" s="15">
        <v>0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1</v>
      </c>
      <c r="W1876" s="15">
        <v>0</v>
      </c>
      <c r="X1876" s="15">
        <v>0</v>
      </c>
      <c r="Y1876" s="15">
        <v>0</v>
      </c>
      <c r="Z1876" s="15">
        <v>1</v>
      </c>
      <c r="AA1876" s="15">
        <v>0</v>
      </c>
      <c r="AB1876" s="15">
        <v>0</v>
      </c>
      <c r="AC1876" s="15">
        <v>0</v>
      </c>
      <c r="AD1876" s="15">
        <v>0</v>
      </c>
      <c r="AE1876" s="15">
        <v>0</v>
      </c>
      <c r="AF1876" s="15">
        <v>0</v>
      </c>
      <c r="AG1876" s="15">
        <v>1</v>
      </c>
      <c r="AH1876" s="15">
        <v>0</v>
      </c>
      <c r="AI1876" s="15">
        <v>0</v>
      </c>
      <c r="AJ1876" s="15">
        <v>0</v>
      </c>
    </row>
    <row r="1877" spans="2:36" x14ac:dyDescent="0.2">
      <c r="B1877" s="15">
        <v>392</v>
      </c>
      <c r="C1877" s="15">
        <v>22.14</v>
      </c>
      <c r="D1877" s="15">
        <v>9.84</v>
      </c>
      <c r="E1877" s="15">
        <v>0</v>
      </c>
      <c r="F1877" s="15">
        <v>0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1</v>
      </c>
      <c r="AH1877" s="15">
        <v>0</v>
      </c>
      <c r="AI1877" s="15">
        <v>0</v>
      </c>
      <c r="AJ1877" s="15">
        <v>0</v>
      </c>
    </row>
    <row r="1878" spans="2:36" x14ac:dyDescent="0.2">
      <c r="B1878" s="15">
        <v>76</v>
      </c>
      <c r="C1878" s="15">
        <v>5.99</v>
      </c>
      <c r="D1878" s="15">
        <v>5.99</v>
      </c>
      <c r="E1878" s="15">
        <v>0</v>
      </c>
      <c r="F1878" s="15">
        <v>1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0</v>
      </c>
      <c r="W1878" s="15">
        <v>0</v>
      </c>
      <c r="X1878" s="15">
        <v>1</v>
      </c>
      <c r="Y1878" s="15">
        <v>0</v>
      </c>
      <c r="Z1878" s="15">
        <v>0</v>
      </c>
      <c r="AA1878" s="15">
        <v>1</v>
      </c>
      <c r="AB1878" s="15">
        <v>0</v>
      </c>
      <c r="AC1878" s="15">
        <v>0</v>
      </c>
      <c r="AD1878" s="15">
        <v>0</v>
      </c>
      <c r="AE1878" s="15">
        <v>0</v>
      </c>
      <c r="AF1878" s="15">
        <v>0</v>
      </c>
      <c r="AG1878" s="15">
        <v>1</v>
      </c>
      <c r="AH1878" s="15">
        <v>0</v>
      </c>
      <c r="AI1878" s="15">
        <v>0</v>
      </c>
      <c r="AJ1878" s="15">
        <v>0</v>
      </c>
    </row>
    <row r="1879" spans="2:36" x14ac:dyDescent="0.2">
      <c r="B1879" s="15">
        <v>1647</v>
      </c>
      <c r="C1879" s="15">
        <v>13.95</v>
      </c>
      <c r="D1879" s="15">
        <v>9.9499999999999993</v>
      </c>
      <c r="E1879" s="15">
        <v>1</v>
      </c>
      <c r="F1879" s="15">
        <v>0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1</v>
      </c>
      <c r="R1879" s="15">
        <v>0</v>
      </c>
      <c r="S1879" s="15">
        <v>0</v>
      </c>
      <c r="T1879" s="15">
        <v>0</v>
      </c>
      <c r="U1879" s="15">
        <v>0</v>
      </c>
      <c r="V1879" s="15">
        <v>0</v>
      </c>
      <c r="W1879" s="15">
        <v>0</v>
      </c>
      <c r="X1879" s="15">
        <v>1</v>
      </c>
      <c r="Y1879" s="15">
        <v>0</v>
      </c>
      <c r="Z1879" s="15">
        <v>0</v>
      </c>
      <c r="AA1879" s="15">
        <v>0</v>
      </c>
      <c r="AB1879" s="15">
        <v>1</v>
      </c>
      <c r="AC1879" s="15">
        <v>0</v>
      </c>
      <c r="AD1879" s="15">
        <v>1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</row>
    <row r="1880" spans="2:36" x14ac:dyDescent="0.2">
      <c r="B1880" s="15">
        <v>1029</v>
      </c>
      <c r="C1880" s="15">
        <v>1.25</v>
      </c>
      <c r="D1880" s="15">
        <v>1.25</v>
      </c>
      <c r="E1880" s="15">
        <v>0</v>
      </c>
      <c r="F1880" s="15">
        <v>0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1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1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1</v>
      </c>
      <c r="AI1880" s="15">
        <v>0</v>
      </c>
      <c r="AJ1880" s="15">
        <v>0</v>
      </c>
    </row>
    <row r="1881" spans="2:36" x14ac:dyDescent="0.2">
      <c r="B1881" s="15">
        <v>526</v>
      </c>
      <c r="C1881" s="15">
        <v>9.24</v>
      </c>
      <c r="D1881" s="15">
        <v>1.23</v>
      </c>
      <c r="E1881" s="15">
        <v>1</v>
      </c>
      <c r="F1881" s="15">
        <v>0</v>
      </c>
      <c r="G1881" s="15">
        <v>1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1</v>
      </c>
      <c r="W1881" s="15">
        <v>0</v>
      </c>
      <c r="X1881" s="15">
        <v>0</v>
      </c>
      <c r="Y1881" s="15">
        <v>0</v>
      </c>
      <c r="Z1881" s="15">
        <v>1</v>
      </c>
      <c r="AA1881" s="15">
        <v>0</v>
      </c>
      <c r="AB1881" s="15">
        <v>0</v>
      </c>
      <c r="AC1881" s="15">
        <v>0</v>
      </c>
      <c r="AD1881" s="15">
        <v>0</v>
      </c>
      <c r="AE1881" s="15">
        <v>0</v>
      </c>
      <c r="AF1881" s="15">
        <v>1</v>
      </c>
      <c r="AG1881" s="15">
        <v>0</v>
      </c>
      <c r="AH1881" s="15">
        <v>0</v>
      </c>
      <c r="AI1881" s="15">
        <v>0</v>
      </c>
      <c r="AJ1881" s="15">
        <v>0</v>
      </c>
    </row>
    <row r="1882" spans="2:36" x14ac:dyDescent="0.2">
      <c r="B1882" s="15">
        <v>156</v>
      </c>
      <c r="C1882" s="15">
        <v>187.5</v>
      </c>
      <c r="D1882" s="15">
        <v>50</v>
      </c>
      <c r="E1882" s="15">
        <v>1</v>
      </c>
      <c r="F1882" s="15">
        <v>0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1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0</v>
      </c>
      <c r="W1882" s="15">
        <v>0</v>
      </c>
      <c r="X1882" s="15">
        <v>1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1</v>
      </c>
      <c r="AG1882" s="15">
        <v>0</v>
      </c>
      <c r="AH1882" s="15">
        <v>0</v>
      </c>
      <c r="AI1882" s="15">
        <v>0</v>
      </c>
      <c r="AJ1882" s="15">
        <v>0</v>
      </c>
    </row>
    <row r="1883" spans="2:36" x14ac:dyDescent="0.2">
      <c r="B1883" s="15">
        <v>201</v>
      </c>
      <c r="C1883" s="15">
        <v>49.78</v>
      </c>
      <c r="D1883" s="15">
        <v>16.05</v>
      </c>
      <c r="E1883" s="15">
        <v>1</v>
      </c>
      <c r="F1883" s="15">
        <v>0</v>
      </c>
      <c r="G1883" s="15">
        <v>0</v>
      </c>
      <c r="H1883" s="15">
        <v>1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0</v>
      </c>
      <c r="W1883" s="15">
        <v>1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1</v>
      </c>
      <c r="AI1883" s="15">
        <v>0</v>
      </c>
      <c r="AJ1883" s="15">
        <v>0</v>
      </c>
    </row>
    <row r="1884" spans="2:36" x14ac:dyDescent="0.2">
      <c r="B1884" s="15">
        <v>22501</v>
      </c>
      <c r="C1884" s="15">
        <v>26.56</v>
      </c>
      <c r="D1884" s="15">
        <v>18</v>
      </c>
      <c r="E1884" s="15">
        <v>1</v>
      </c>
      <c r="F1884" s="15">
        <v>0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1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1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2:36" x14ac:dyDescent="0.2">
      <c r="B1885" s="15">
        <v>5564</v>
      </c>
      <c r="C1885" s="15">
        <v>36</v>
      </c>
      <c r="D1885" s="15">
        <v>36</v>
      </c>
      <c r="E1885" s="15">
        <v>0</v>
      </c>
      <c r="F1885" s="15">
        <v>0</v>
      </c>
      <c r="G1885" s="15">
        <v>0</v>
      </c>
      <c r="H1885" s="15">
        <v>0</v>
      </c>
      <c r="I1885" s="15">
        <v>0</v>
      </c>
      <c r="J1885" s="15">
        <v>1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0</v>
      </c>
      <c r="V1885" s="15">
        <v>0</v>
      </c>
      <c r="W1885" s="15">
        <v>0</v>
      </c>
      <c r="X1885" s="15">
        <v>1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1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</row>
    <row r="1886" spans="2:36" x14ac:dyDescent="0.2">
      <c r="B1886" s="15">
        <v>3249</v>
      </c>
      <c r="C1886" s="15">
        <v>9.5</v>
      </c>
      <c r="D1886" s="15">
        <v>0.01</v>
      </c>
      <c r="E1886" s="15">
        <v>1</v>
      </c>
      <c r="F1886" s="15">
        <v>0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1</v>
      </c>
      <c r="R1886" s="15">
        <v>0</v>
      </c>
      <c r="S1886" s="15">
        <v>0</v>
      </c>
      <c r="T1886" s="15">
        <v>0</v>
      </c>
      <c r="U1886" s="15">
        <v>0</v>
      </c>
      <c r="V1886" s="15">
        <v>0</v>
      </c>
      <c r="W1886" s="15">
        <v>0</v>
      </c>
      <c r="X1886" s="15">
        <v>1</v>
      </c>
      <c r="Y1886" s="15">
        <v>0</v>
      </c>
      <c r="Z1886" s="15">
        <v>0</v>
      </c>
      <c r="AA1886" s="15">
        <v>0</v>
      </c>
      <c r="AB1886" s="15">
        <v>1</v>
      </c>
      <c r="AC1886" s="15">
        <v>0</v>
      </c>
      <c r="AD1886" s="15">
        <v>1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2:36" x14ac:dyDescent="0.2">
      <c r="B1887" s="15">
        <v>2378</v>
      </c>
      <c r="C1887" s="15">
        <v>860</v>
      </c>
      <c r="D1887" s="15">
        <v>0.01</v>
      </c>
      <c r="E1887" s="15">
        <v>1</v>
      </c>
      <c r="F1887" s="15">
        <v>0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1</v>
      </c>
      <c r="U1887" s="15">
        <v>0</v>
      </c>
      <c r="V1887" s="15">
        <v>0</v>
      </c>
      <c r="W1887" s="15">
        <v>0</v>
      </c>
      <c r="X1887" s="15">
        <v>1</v>
      </c>
      <c r="Y1887" s="15">
        <v>1</v>
      </c>
      <c r="Z1887" s="15">
        <v>0</v>
      </c>
      <c r="AA1887" s="15">
        <v>0</v>
      </c>
      <c r="AB1887" s="15">
        <v>0</v>
      </c>
      <c r="AC1887" s="15">
        <v>0</v>
      </c>
      <c r="AD1887" s="15">
        <v>0</v>
      </c>
      <c r="AE1887" s="15">
        <v>0</v>
      </c>
      <c r="AF1887" s="15">
        <v>1</v>
      </c>
      <c r="AG1887" s="15">
        <v>0</v>
      </c>
      <c r="AH1887" s="15">
        <v>0</v>
      </c>
      <c r="AI1887" s="15">
        <v>0</v>
      </c>
      <c r="AJ1887" s="15">
        <v>0</v>
      </c>
    </row>
    <row r="1888" spans="2:36" x14ac:dyDescent="0.2">
      <c r="B1888" s="15">
        <v>164</v>
      </c>
      <c r="C1888" s="15">
        <v>36.770000000000003</v>
      </c>
      <c r="D1888" s="15">
        <v>12.17</v>
      </c>
      <c r="E1888" s="15">
        <v>0</v>
      </c>
      <c r="F1888" s="15">
        <v>0</v>
      </c>
      <c r="G1888" s="15">
        <v>0</v>
      </c>
      <c r="H1888" s="15">
        <v>0</v>
      </c>
      <c r="I1888" s="15">
        <v>1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0</v>
      </c>
      <c r="V1888" s="15">
        <v>1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1</v>
      </c>
      <c r="AJ1888" s="15">
        <v>0</v>
      </c>
    </row>
    <row r="1889" spans="2:36" x14ac:dyDescent="0.2">
      <c r="B1889" s="15">
        <v>2696</v>
      </c>
      <c r="C1889" s="15">
        <v>11.12</v>
      </c>
      <c r="D1889" s="15">
        <v>5</v>
      </c>
      <c r="E1889" s="15">
        <v>1</v>
      </c>
      <c r="F1889" s="15">
        <v>1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0</v>
      </c>
      <c r="V1889" s="15">
        <v>0</v>
      </c>
      <c r="W1889" s="15">
        <v>0</v>
      </c>
      <c r="X1889" s="15">
        <v>1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1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</row>
    <row r="1890" spans="2:36" x14ac:dyDescent="0.2">
      <c r="B1890" s="15">
        <v>3385</v>
      </c>
      <c r="C1890" s="15">
        <v>11.99</v>
      </c>
      <c r="D1890" s="15">
        <v>11.99</v>
      </c>
      <c r="E1890" s="15">
        <v>0</v>
      </c>
      <c r="F1890" s="15">
        <v>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0</v>
      </c>
      <c r="V1890" s="15">
        <v>0</v>
      </c>
      <c r="W1890" s="15">
        <v>0</v>
      </c>
      <c r="X1890" s="15">
        <v>1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1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2:36" x14ac:dyDescent="0.2">
      <c r="B1891" s="15">
        <v>1364</v>
      </c>
      <c r="C1891" s="15">
        <v>128</v>
      </c>
      <c r="D1891" s="15">
        <v>128</v>
      </c>
      <c r="E1891" s="15">
        <v>0</v>
      </c>
      <c r="F1891" s="15">
        <v>0</v>
      </c>
      <c r="G1891" s="15">
        <v>1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0</v>
      </c>
      <c r="V1891" s="15">
        <v>0</v>
      </c>
      <c r="W1891" s="15">
        <v>0</v>
      </c>
      <c r="X1891" s="15">
        <v>1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1</v>
      </c>
      <c r="AJ1891" s="15">
        <v>0</v>
      </c>
    </row>
    <row r="1892" spans="2:36" x14ac:dyDescent="0.2">
      <c r="B1892" s="15">
        <v>22501</v>
      </c>
      <c r="C1892" s="15">
        <v>10.5</v>
      </c>
      <c r="D1892" s="15">
        <v>7</v>
      </c>
      <c r="E1892" s="15">
        <v>1</v>
      </c>
      <c r="F1892" s="15">
        <v>0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1</v>
      </c>
      <c r="Y1892" s="15">
        <v>0</v>
      </c>
      <c r="Z1892" s="15">
        <v>0</v>
      </c>
      <c r="AA1892" s="15">
        <v>0</v>
      </c>
      <c r="AB1892" s="15">
        <v>1</v>
      </c>
      <c r="AC1892" s="15">
        <v>0</v>
      </c>
      <c r="AD1892" s="15">
        <v>1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2:36" x14ac:dyDescent="0.2">
      <c r="B1893" s="15">
        <v>578</v>
      </c>
      <c r="C1893" s="15">
        <v>2.4500000000000002</v>
      </c>
      <c r="D1893" s="15">
        <v>2.4500000000000002</v>
      </c>
      <c r="E1893" s="15">
        <v>0</v>
      </c>
      <c r="F1893" s="15">
        <v>1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0</v>
      </c>
      <c r="V1893" s="15">
        <v>1</v>
      </c>
      <c r="W1893" s="15">
        <v>0</v>
      </c>
      <c r="X1893" s="15">
        <v>0</v>
      </c>
      <c r="Y1893" s="15">
        <v>0</v>
      </c>
      <c r="Z1893" s="15">
        <v>1</v>
      </c>
      <c r="AA1893" s="15">
        <v>0</v>
      </c>
      <c r="AB1893" s="15">
        <v>0</v>
      </c>
      <c r="AC1893" s="15">
        <v>0</v>
      </c>
      <c r="AD1893" s="15">
        <v>1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</row>
    <row r="1894" spans="2:36" x14ac:dyDescent="0.2">
      <c r="B1894" s="15">
        <v>2992</v>
      </c>
      <c r="C1894" s="15">
        <v>89.95</v>
      </c>
      <c r="D1894" s="15">
        <v>89.95</v>
      </c>
      <c r="E1894" s="15">
        <v>0</v>
      </c>
      <c r="F1894" s="15">
        <v>0</v>
      </c>
      <c r="G1894" s="15">
        <v>1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0</v>
      </c>
      <c r="V1894" s="15">
        <v>0</v>
      </c>
      <c r="W1894" s="15">
        <v>0</v>
      </c>
      <c r="X1894" s="15">
        <v>1</v>
      </c>
      <c r="Y1894" s="15">
        <v>0</v>
      </c>
      <c r="Z1894" s="15">
        <v>0</v>
      </c>
      <c r="AA1894" s="15">
        <v>1</v>
      </c>
      <c r="AB1894" s="15">
        <v>0</v>
      </c>
      <c r="AC1894" s="15">
        <v>0</v>
      </c>
      <c r="AD1894" s="15">
        <v>0</v>
      </c>
      <c r="AE1894" s="15">
        <v>0</v>
      </c>
      <c r="AF1894" s="15">
        <v>1</v>
      </c>
      <c r="AG1894" s="15">
        <v>0</v>
      </c>
      <c r="AH1894" s="15">
        <v>0</v>
      </c>
      <c r="AI1894" s="15">
        <v>0</v>
      </c>
      <c r="AJ1894" s="15">
        <v>0</v>
      </c>
    </row>
    <row r="1895" spans="2:36" x14ac:dyDescent="0.2">
      <c r="B1895" s="15">
        <v>2046</v>
      </c>
      <c r="C1895" s="15">
        <v>7.5</v>
      </c>
      <c r="D1895" s="15">
        <v>7.5</v>
      </c>
      <c r="E1895" s="15">
        <v>0</v>
      </c>
      <c r="F1895" s="15">
        <v>1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0</v>
      </c>
      <c r="V1895" s="15">
        <v>0</v>
      </c>
      <c r="W1895" s="15">
        <v>0</v>
      </c>
      <c r="X1895" s="15">
        <v>1</v>
      </c>
      <c r="Y1895" s="15">
        <v>0</v>
      </c>
      <c r="Z1895" s="15">
        <v>0</v>
      </c>
      <c r="AA1895" s="15">
        <v>0</v>
      </c>
      <c r="AB1895" s="15">
        <v>1</v>
      </c>
      <c r="AC1895" s="15">
        <v>0</v>
      </c>
      <c r="AD1895" s="15">
        <v>0</v>
      </c>
      <c r="AE1895" s="15">
        <v>0</v>
      </c>
      <c r="AF1895" s="15">
        <v>1</v>
      </c>
      <c r="AG1895" s="15">
        <v>0</v>
      </c>
      <c r="AH1895" s="15">
        <v>0</v>
      </c>
      <c r="AI1895" s="15">
        <v>0</v>
      </c>
      <c r="AJ1895" s="15">
        <v>0</v>
      </c>
    </row>
    <row r="1896" spans="2:36" x14ac:dyDescent="0.2">
      <c r="B1896" s="15">
        <v>501</v>
      </c>
      <c r="C1896" s="15">
        <v>52</v>
      </c>
      <c r="D1896" s="15">
        <v>9</v>
      </c>
      <c r="E1896" s="15">
        <v>1</v>
      </c>
      <c r="F1896" s="15">
        <v>0</v>
      </c>
      <c r="G1896" s="15">
        <v>1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0</v>
      </c>
      <c r="V1896" s="15">
        <v>0</v>
      </c>
      <c r="W1896" s="15">
        <v>0</v>
      </c>
      <c r="X1896" s="15">
        <v>1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1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2:36" x14ac:dyDescent="0.2">
      <c r="B1897" s="15">
        <v>1405</v>
      </c>
      <c r="C1897" s="15">
        <v>40.909999999999997</v>
      </c>
      <c r="D1897" s="15">
        <v>2.4500000000000002</v>
      </c>
      <c r="E1897" s="15">
        <v>1</v>
      </c>
      <c r="F1897" s="15">
        <v>0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1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0</v>
      </c>
      <c r="V1897" s="15">
        <v>1</v>
      </c>
      <c r="W1897" s="15">
        <v>0</v>
      </c>
      <c r="X1897" s="15">
        <v>0</v>
      </c>
      <c r="Y1897" s="15">
        <v>0</v>
      </c>
      <c r="Z1897" s="15">
        <v>1</v>
      </c>
      <c r="AA1897" s="15">
        <v>0</v>
      </c>
      <c r="AB1897" s="15">
        <v>0</v>
      </c>
      <c r="AC1897" s="15">
        <v>0</v>
      </c>
      <c r="AD1897" s="15">
        <v>1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</row>
    <row r="1898" spans="2:36" x14ac:dyDescent="0.2">
      <c r="B1898" s="15">
        <v>410</v>
      </c>
      <c r="C1898" s="15">
        <v>1.23</v>
      </c>
      <c r="D1898" s="15">
        <v>1.23</v>
      </c>
      <c r="E1898" s="15">
        <v>0</v>
      </c>
      <c r="F1898" s="15">
        <v>0</v>
      </c>
      <c r="G1898" s="15">
        <v>0</v>
      </c>
      <c r="H1898" s="15">
        <v>1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0</v>
      </c>
      <c r="V1898" s="15">
        <v>1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</v>
      </c>
      <c r="AC1898" s="15">
        <v>0</v>
      </c>
      <c r="AD1898" s="15">
        <v>1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2:36" x14ac:dyDescent="0.2">
      <c r="B1899" s="15">
        <v>3249</v>
      </c>
      <c r="C1899" s="15">
        <v>11.55</v>
      </c>
      <c r="D1899" s="15">
        <v>0.01</v>
      </c>
      <c r="E1899" s="15">
        <v>1</v>
      </c>
      <c r="F1899" s="15">
        <v>0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1</v>
      </c>
      <c r="R1899" s="15">
        <v>0</v>
      </c>
      <c r="S1899" s="15">
        <v>0</v>
      </c>
      <c r="T1899" s="15">
        <v>0</v>
      </c>
      <c r="U1899" s="15">
        <v>0</v>
      </c>
      <c r="V1899" s="15">
        <v>0</v>
      </c>
      <c r="W1899" s="15">
        <v>0</v>
      </c>
      <c r="X1899" s="15">
        <v>1</v>
      </c>
      <c r="Y1899" s="15">
        <v>0</v>
      </c>
      <c r="Z1899" s="15">
        <v>0</v>
      </c>
      <c r="AA1899" s="15">
        <v>0</v>
      </c>
      <c r="AB1899" s="15">
        <v>1</v>
      </c>
      <c r="AC1899" s="15">
        <v>0</v>
      </c>
      <c r="AD1899" s="15">
        <v>1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</row>
    <row r="1900" spans="2:36" x14ac:dyDescent="0.2">
      <c r="B1900" s="15">
        <v>2220</v>
      </c>
      <c r="C1900" s="15">
        <v>14.5</v>
      </c>
      <c r="D1900" s="15">
        <v>0.99</v>
      </c>
      <c r="E1900" s="15">
        <v>1</v>
      </c>
      <c r="F1900" s="15">
        <v>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0</v>
      </c>
      <c r="W1900" s="15">
        <v>0</v>
      </c>
      <c r="X1900" s="15">
        <v>1</v>
      </c>
      <c r="Y1900" s="15">
        <v>0</v>
      </c>
      <c r="Z1900" s="15">
        <v>0</v>
      </c>
      <c r="AA1900" s="15">
        <v>0</v>
      </c>
      <c r="AB1900" s="15">
        <v>1</v>
      </c>
      <c r="AC1900" s="15">
        <v>0</v>
      </c>
      <c r="AD1900" s="15">
        <v>1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2:36" x14ac:dyDescent="0.2">
      <c r="B1901" s="15">
        <v>2168</v>
      </c>
      <c r="C1901" s="15">
        <v>41.2</v>
      </c>
      <c r="D1901" s="15">
        <v>11.07</v>
      </c>
      <c r="E1901" s="15">
        <v>1</v>
      </c>
      <c r="F1901" s="15">
        <v>0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1</v>
      </c>
      <c r="Q1901" s="15">
        <v>0</v>
      </c>
      <c r="R1901" s="15">
        <v>0</v>
      </c>
      <c r="S1901" s="15">
        <v>0</v>
      </c>
      <c r="T1901" s="15">
        <v>0</v>
      </c>
      <c r="U1901" s="15">
        <v>0</v>
      </c>
      <c r="V1901" s="15">
        <v>1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1</v>
      </c>
      <c r="AJ1901" s="15">
        <v>0</v>
      </c>
    </row>
    <row r="1902" spans="2:36" x14ac:dyDescent="0.2">
      <c r="B1902" s="15">
        <v>3277</v>
      </c>
      <c r="C1902" s="15">
        <v>5.6</v>
      </c>
      <c r="D1902" s="15">
        <v>3.5</v>
      </c>
      <c r="E1902" s="15">
        <v>1</v>
      </c>
      <c r="F1902" s="15">
        <v>0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1</v>
      </c>
      <c r="V1902" s="15">
        <v>0</v>
      </c>
      <c r="W1902" s="15">
        <v>0</v>
      </c>
      <c r="X1902" s="15">
        <v>1</v>
      </c>
      <c r="Y1902" s="15">
        <v>0</v>
      </c>
      <c r="Z1902" s="15">
        <v>0</v>
      </c>
      <c r="AA1902" s="15">
        <v>1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5">
        <v>1</v>
      </c>
      <c r="AH1902" s="15">
        <v>0</v>
      </c>
      <c r="AI1902" s="15">
        <v>0</v>
      </c>
      <c r="AJ1902" s="15">
        <v>0</v>
      </c>
    </row>
    <row r="1903" spans="2:36" x14ac:dyDescent="0.2">
      <c r="B1903" s="15">
        <v>3613</v>
      </c>
      <c r="C1903" s="15">
        <v>9.99</v>
      </c>
      <c r="D1903" s="15">
        <v>9.99</v>
      </c>
      <c r="E1903" s="15">
        <v>0</v>
      </c>
      <c r="F1903" s="15">
        <v>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0</v>
      </c>
      <c r="V1903" s="15">
        <v>0</v>
      </c>
      <c r="W1903" s="15">
        <v>0</v>
      </c>
      <c r="X1903" s="15">
        <v>1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1</v>
      </c>
      <c r="AH1903" s="15">
        <v>0</v>
      </c>
      <c r="AI1903" s="15">
        <v>0</v>
      </c>
      <c r="AJ1903" s="15">
        <v>0</v>
      </c>
    </row>
    <row r="1904" spans="2:36" x14ac:dyDescent="0.2">
      <c r="B1904" s="15">
        <v>2378</v>
      </c>
      <c r="C1904" s="15">
        <v>390</v>
      </c>
      <c r="D1904" s="15">
        <v>0.01</v>
      </c>
      <c r="E1904" s="15">
        <v>1</v>
      </c>
      <c r="F1904" s="15">
        <v>0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1</v>
      </c>
      <c r="Y1904" s="15">
        <v>0</v>
      </c>
      <c r="Z1904" s="15">
        <v>0</v>
      </c>
      <c r="AA1904" s="15">
        <v>1</v>
      </c>
      <c r="AB1904" s="15">
        <v>0</v>
      </c>
      <c r="AC1904" s="15">
        <v>0</v>
      </c>
      <c r="AD1904" s="15">
        <v>0</v>
      </c>
      <c r="AE1904" s="15">
        <v>0</v>
      </c>
      <c r="AF1904" s="15">
        <v>0</v>
      </c>
      <c r="AG1904" s="15">
        <v>1</v>
      </c>
      <c r="AH1904" s="15">
        <v>0</v>
      </c>
      <c r="AI1904" s="15">
        <v>0</v>
      </c>
      <c r="AJ1904" s="15">
        <v>0</v>
      </c>
    </row>
    <row r="1905" spans="2:36" x14ac:dyDescent="0.2">
      <c r="B1905" s="15">
        <v>1155</v>
      </c>
      <c r="C1905" s="15">
        <v>8.99</v>
      </c>
      <c r="D1905" s="15">
        <v>8.99</v>
      </c>
      <c r="E1905" s="15">
        <v>0</v>
      </c>
      <c r="F1905" s="15">
        <v>0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1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0</v>
      </c>
      <c r="U1905" s="15">
        <v>0</v>
      </c>
      <c r="V1905" s="15">
        <v>0</v>
      </c>
      <c r="W1905" s="15">
        <v>0</v>
      </c>
      <c r="X1905" s="15">
        <v>1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1</v>
      </c>
      <c r="AH1905" s="15">
        <v>0</v>
      </c>
      <c r="AI1905" s="15">
        <v>0</v>
      </c>
      <c r="AJ1905" s="15">
        <v>0</v>
      </c>
    </row>
    <row r="1906" spans="2:36" x14ac:dyDescent="0.2">
      <c r="B1906" s="15">
        <v>2695</v>
      </c>
      <c r="C1906" s="15">
        <v>0.99</v>
      </c>
      <c r="D1906" s="15">
        <v>0.99</v>
      </c>
      <c r="E1906" s="15">
        <v>0</v>
      </c>
      <c r="F1906" s="15">
        <v>1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0</v>
      </c>
      <c r="U1906" s="15">
        <v>0</v>
      </c>
      <c r="V1906" s="15">
        <v>0</v>
      </c>
      <c r="W1906" s="15">
        <v>0</v>
      </c>
      <c r="X1906" s="15">
        <v>1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1</v>
      </c>
      <c r="AG1906" s="15">
        <v>0</v>
      </c>
      <c r="AH1906" s="15">
        <v>0</v>
      </c>
      <c r="AI1906" s="15">
        <v>0</v>
      </c>
      <c r="AJ1906" s="15">
        <v>0</v>
      </c>
    </row>
    <row r="1907" spans="2:36" x14ac:dyDescent="0.2">
      <c r="B1907" s="15">
        <v>1127</v>
      </c>
      <c r="C1907" s="15">
        <v>9.99</v>
      </c>
      <c r="D1907" s="15">
        <v>9.99</v>
      </c>
      <c r="E1907" s="15">
        <v>0</v>
      </c>
      <c r="F1907" s="15">
        <v>0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1</v>
      </c>
      <c r="P1907" s="15">
        <v>0</v>
      </c>
      <c r="Q1907" s="15">
        <v>0</v>
      </c>
      <c r="R1907" s="15">
        <v>0</v>
      </c>
      <c r="S1907" s="15">
        <v>0</v>
      </c>
      <c r="T1907" s="15">
        <v>0</v>
      </c>
      <c r="U1907" s="15">
        <v>0</v>
      </c>
      <c r="V1907" s="15">
        <v>0</v>
      </c>
      <c r="W1907" s="15">
        <v>0</v>
      </c>
      <c r="X1907" s="15">
        <v>1</v>
      </c>
      <c r="Y1907" s="15">
        <v>0</v>
      </c>
      <c r="Z1907" s="15">
        <v>0</v>
      </c>
      <c r="AA1907" s="15">
        <v>0</v>
      </c>
      <c r="AB1907" s="15">
        <v>1</v>
      </c>
      <c r="AC1907" s="15">
        <v>0</v>
      </c>
      <c r="AD1907" s="15">
        <v>1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2:36" x14ac:dyDescent="0.2">
      <c r="B1908" s="15">
        <v>2695</v>
      </c>
      <c r="C1908" s="15">
        <v>3.25</v>
      </c>
      <c r="D1908" s="15">
        <v>3</v>
      </c>
      <c r="E1908" s="15">
        <v>1</v>
      </c>
      <c r="F1908" s="15">
        <v>1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0</v>
      </c>
      <c r="U1908" s="15">
        <v>0</v>
      </c>
      <c r="V1908" s="15">
        <v>0</v>
      </c>
      <c r="W1908" s="15">
        <v>0</v>
      </c>
      <c r="X1908" s="15">
        <v>1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1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2:36" x14ac:dyDescent="0.2">
      <c r="B1909" s="15">
        <v>306</v>
      </c>
      <c r="C1909" s="15">
        <v>501.32</v>
      </c>
      <c r="D1909" s="15">
        <v>1.23</v>
      </c>
      <c r="E1909" s="15">
        <v>1</v>
      </c>
      <c r="F1909" s="15">
        <v>0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1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0</v>
      </c>
      <c r="U1909" s="15">
        <v>0</v>
      </c>
      <c r="V1909" s="15">
        <v>1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1</v>
      </c>
    </row>
    <row r="1910" spans="2:36" x14ac:dyDescent="0.2">
      <c r="B1910" s="15">
        <v>2349</v>
      </c>
      <c r="C1910" s="15">
        <v>3.6</v>
      </c>
      <c r="D1910" s="15">
        <v>3.6</v>
      </c>
      <c r="E1910" s="15">
        <v>0</v>
      </c>
      <c r="F1910" s="15">
        <v>1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0</v>
      </c>
      <c r="U1910" s="15">
        <v>0</v>
      </c>
      <c r="V1910" s="15">
        <v>0</v>
      </c>
      <c r="W1910" s="15">
        <v>0</v>
      </c>
      <c r="X1910" s="15">
        <v>1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1</v>
      </c>
      <c r="AG1910" s="15">
        <v>0</v>
      </c>
      <c r="AH1910" s="15">
        <v>0</v>
      </c>
      <c r="AI1910" s="15">
        <v>0</v>
      </c>
      <c r="AJ1910" s="15">
        <v>0</v>
      </c>
    </row>
    <row r="1911" spans="2:36" x14ac:dyDescent="0.2">
      <c r="B1911" s="15">
        <v>3277</v>
      </c>
      <c r="C1911" s="15">
        <v>6.27</v>
      </c>
      <c r="D1911" s="15">
        <v>0.99</v>
      </c>
      <c r="E1911" s="15">
        <v>1</v>
      </c>
      <c r="F1911" s="15">
        <v>0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0</v>
      </c>
      <c r="U1911" s="15">
        <v>1</v>
      </c>
      <c r="V1911" s="15">
        <v>0</v>
      </c>
      <c r="W1911" s="15">
        <v>0</v>
      </c>
      <c r="X1911" s="15">
        <v>1</v>
      </c>
      <c r="Y1911" s="15">
        <v>0</v>
      </c>
      <c r="Z1911" s="15">
        <v>0</v>
      </c>
      <c r="AA1911" s="15">
        <v>1</v>
      </c>
      <c r="AB1911" s="15">
        <v>0</v>
      </c>
      <c r="AC1911" s="15">
        <v>0</v>
      </c>
      <c r="AD1911" s="15">
        <v>0</v>
      </c>
      <c r="AE1911" s="15">
        <v>0</v>
      </c>
      <c r="AF1911" s="15">
        <v>0</v>
      </c>
      <c r="AG1911" s="15">
        <v>1</v>
      </c>
      <c r="AH1911" s="15">
        <v>0</v>
      </c>
      <c r="AI1911" s="15">
        <v>0</v>
      </c>
      <c r="AJ1911" s="15">
        <v>0</v>
      </c>
    </row>
    <row r="1912" spans="2:36" x14ac:dyDescent="0.2">
      <c r="B1912" s="15">
        <v>2944</v>
      </c>
      <c r="C1912" s="15">
        <v>60</v>
      </c>
      <c r="D1912" s="15">
        <v>24.99</v>
      </c>
      <c r="E1912" s="15">
        <v>1</v>
      </c>
      <c r="F1912" s="15">
        <v>0</v>
      </c>
      <c r="G1912" s="15">
        <v>0</v>
      </c>
      <c r="H1912" s="15">
        <v>0</v>
      </c>
      <c r="I1912" s="15">
        <v>1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0</v>
      </c>
      <c r="U1912" s="15">
        <v>0</v>
      </c>
      <c r="V1912" s="15">
        <v>0</v>
      </c>
      <c r="W1912" s="15">
        <v>0</v>
      </c>
      <c r="X1912" s="15">
        <v>1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1</v>
      </c>
      <c r="AJ1912" s="15">
        <v>0</v>
      </c>
    </row>
    <row r="1913" spans="2:36" x14ac:dyDescent="0.2">
      <c r="B1913" s="15">
        <v>131</v>
      </c>
      <c r="C1913" s="15">
        <v>16.5</v>
      </c>
      <c r="D1913" s="15">
        <v>9.99</v>
      </c>
      <c r="E1913" s="15">
        <v>1</v>
      </c>
      <c r="F1913" s="15">
        <v>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0</v>
      </c>
      <c r="U1913" s="15">
        <v>0</v>
      </c>
      <c r="V1913" s="15">
        <v>0</v>
      </c>
      <c r="W1913" s="15">
        <v>0</v>
      </c>
      <c r="X1913" s="15">
        <v>1</v>
      </c>
      <c r="Y1913" s="15">
        <v>0</v>
      </c>
      <c r="Z1913" s="15">
        <v>1</v>
      </c>
      <c r="AA1913" s="15">
        <v>0</v>
      </c>
      <c r="AB1913" s="15">
        <v>0</v>
      </c>
      <c r="AC1913" s="15">
        <v>0</v>
      </c>
      <c r="AD1913" s="15">
        <v>0</v>
      </c>
      <c r="AE1913" s="15">
        <v>0</v>
      </c>
      <c r="AF1913" s="15">
        <v>1</v>
      </c>
      <c r="AG1913" s="15">
        <v>0</v>
      </c>
      <c r="AH1913" s="15">
        <v>0</v>
      </c>
      <c r="AI1913" s="15">
        <v>0</v>
      </c>
      <c r="AJ1913" s="15">
        <v>0</v>
      </c>
    </row>
    <row r="1914" spans="2:36" x14ac:dyDescent="0.2">
      <c r="B1914" s="15">
        <v>164</v>
      </c>
      <c r="C1914" s="15">
        <v>118.06</v>
      </c>
      <c r="D1914" s="15">
        <v>12.17</v>
      </c>
      <c r="E1914" s="15">
        <v>1</v>
      </c>
      <c r="F1914" s="15">
        <v>0</v>
      </c>
      <c r="G1914" s="15">
        <v>0</v>
      </c>
      <c r="H1914" s="15">
        <v>0</v>
      </c>
      <c r="I1914" s="15">
        <v>1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0</v>
      </c>
      <c r="U1914" s="15">
        <v>0</v>
      </c>
      <c r="V1914" s="15">
        <v>1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1</v>
      </c>
      <c r="AJ1914" s="15">
        <v>0</v>
      </c>
    </row>
    <row r="1915" spans="2:36" x14ac:dyDescent="0.2">
      <c r="B1915" s="15">
        <v>1</v>
      </c>
      <c r="C1915" s="15">
        <v>43</v>
      </c>
      <c r="D1915" s="15">
        <v>0.01</v>
      </c>
      <c r="E1915" s="15">
        <v>1</v>
      </c>
      <c r="F1915" s="15">
        <v>1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0</v>
      </c>
      <c r="U1915" s="15">
        <v>0</v>
      </c>
      <c r="V1915" s="15">
        <v>0</v>
      </c>
      <c r="W1915" s="15">
        <v>0</v>
      </c>
      <c r="X1915" s="15">
        <v>1</v>
      </c>
      <c r="Y1915" s="15">
        <v>0</v>
      </c>
      <c r="Z1915" s="15">
        <v>0</v>
      </c>
      <c r="AA1915" s="15">
        <v>0</v>
      </c>
      <c r="AB1915" s="15">
        <v>1</v>
      </c>
      <c r="AC1915" s="15">
        <v>0</v>
      </c>
      <c r="AD1915" s="15">
        <v>0</v>
      </c>
      <c r="AE1915" s="15">
        <v>0</v>
      </c>
      <c r="AF1915" s="15">
        <v>1</v>
      </c>
      <c r="AG1915" s="15">
        <v>0</v>
      </c>
      <c r="AH1915" s="15">
        <v>0</v>
      </c>
      <c r="AI1915" s="15">
        <v>0</v>
      </c>
      <c r="AJ1915" s="15">
        <v>0</v>
      </c>
    </row>
    <row r="1916" spans="2:36" x14ac:dyDescent="0.2">
      <c r="B1916" s="15">
        <v>578</v>
      </c>
      <c r="C1916" s="15">
        <v>9.42</v>
      </c>
      <c r="D1916" s="15">
        <v>2.4500000000000002</v>
      </c>
      <c r="E1916" s="15">
        <v>1</v>
      </c>
      <c r="F1916" s="15">
        <v>1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0</v>
      </c>
      <c r="T1916" s="15">
        <v>0</v>
      </c>
      <c r="U1916" s="15">
        <v>0</v>
      </c>
      <c r="V1916" s="15">
        <v>1</v>
      </c>
      <c r="W1916" s="15">
        <v>0</v>
      </c>
      <c r="X1916" s="15">
        <v>0</v>
      </c>
      <c r="Y1916" s="15">
        <v>0</v>
      </c>
      <c r="Z1916" s="15">
        <v>1</v>
      </c>
      <c r="AA1916" s="15">
        <v>0</v>
      </c>
      <c r="AB1916" s="15">
        <v>0</v>
      </c>
      <c r="AC1916" s="15">
        <v>0</v>
      </c>
      <c r="AD1916" s="15">
        <v>1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2:36" x14ac:dyDescent="0.2">
      <c r="B1917" s="15">
        <v>841</v>
      </c>
      <c r="C1917" s="15">
        <v>0.99</v>
      </c>
      <c r="D1917" s="15">
        <v>0.99</v>
      </c>
      <c r="E1917" s="15">
        <v>0</v>
      </c>
      <c r="F1917" s="15">
        <v>0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1</v>
      </c>
      <c r="R1917" s="15">
        <v>0</v>
      </c>
      <c r="S1917" s="15">
        <v>0</v>
      </c>
      <c r="T1917" s="15">
        <v>0</v>
      </c>
      <c r="U1917" s="15">
        <v>0</v>
      </c>
      <c r="V1917" s="15">
        <v>0</v>
      </c>
      <c r="W1917" s="15">
        <v>0</v>
      </c>
      <c r="X1917" s="15">
        <v>1</v>
      </c>
      <c r="Y1917" s="15">
        <v>0</v>
      </c>
      <c r="Z1917" s="15">
        <v>0</v>
      </c>
      <c r="AA1917" s="15">
        <v>0</v>
      </c>
      <c r="AB1917" s="15">
        <v>1</v>
      </c>
      <c r="AC1917" s="15">
        <v>0</v>
      </c>
      <c r="AD1917" s="15">
        <v>1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</row>
    <row r="1918" spans="2:36" x14ac:dyDescent="0.2">
      <c r="B1918" s="15">
        <v>3246</v>
      </c>
      <c r="C1918" s="15">
        <v>67.95</v>
      </c>
      <c r="D1918" s="15">
        <v>67.95</v>
      </c>
      <c r="E1918" s="15">
        <v>0</v>
      </c>
      <c r="F1918" s="15">
        <v>0</v>
      </c>
      <c r="G1918" s="15">
        <v>1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0</v>
      </c>
      <c r="U1918" s="15">
        <v>0</v>
      </c>
      <c r="V1918" s="15">
        <v>0</v>
      </c>
      <c r="W1918" s="15">
        <v>0</v>
      </c>
      <c r="X1918" s="15">
        <v>1</v>
      </c>
      <c r="Y1918" s="15">
        <v>0</v>
      </c>
      <c r="Z1918" s="15">
        <v>0</v>
      </c>
      <c r="AA1918" s="15">
        <v>1</v>
      </c>
      <c r="AB1918" s="15">
        <v>0</v>
      </c>
      <c r="AC1918" s="15">
        <v>0</v>
      </c>
      <c r="AD1918" s="15">
        <v>0</v>
      </c>
      <c r="AE1918" s="15">
        <v>1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</row>
    <row r="1919" spans="2:36" x14ac:dyDescent="0.2">
      <c r="B1919" s="15">
        <v>686</v>
      </c>
      <c r="C1919" s="15">
        <v>6.5</v>
      </c>
      <c r="D1919" s="15">
        <v>6.5</v>
      </c>
      <c r="E1919" s="15">
        <v>0</v>
      </c>
      <c r="F1919" s="15">
        <v>0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1</v>
      </c>
      <c r="R1919" s="15">
        <v>0</v>
      </c>
      <c r="S1919" s="15">
        <v>0</v>
      </c>
      <c r="T1919" s="15">
        <v>0</v>
      </c>
      <c r="U1919" s="15">
        <v>0</v>
      </c>
      <c r="V1919" s="15">
        <v>0</v>
      </c>
      <c r="W1919" s="15">
        <v>0</v>
      </c>
      <c r="X1919" s="15">
        <v>1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1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</row>
    <row r="1920" spans="2:36" x14ac:dyDescent="0.2">
      <c r="B1920" s="15">
        <v>1842</v>
      </c>
      <c r="C1920" s="15">
        <v>8.39</v>
      </c>
      <c r="D1920" s="15">
        <v>1.77</v>
      </c>
      <c r="E1920" s="15">
        <v>1</v>
      </c>
      <c r="F1920" s="15">
        <v>0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1</v>
      </c>
      <c r="R1920" s="15">
        <v>0</v>
      </c>
      <c r="S1920" s="15">
        <v>0</v>
      </c>
      <c r="T1920" s="15">
        <v>0</v>
      </c>
      <c r="U1920" s="15">
        <v>0</v>
      </c>
      <c r="V1920" s="15">
        <v>0</v>
      </c>
      <c r="W1920" s="15">
        <v>1</v>
      </c>
      <c r="X1920" s="15">
        <v>0</v>
      </c>
      <c r="Y1920" s="15">
        <v>0</v>
      </c>
      <c r="Z1920" s="15">
        <v>1</v>
      </c>
      <c r="AA1920" s="15">
        <v>0</v>
      </c>
      <c r="AB1920" s="15">
        <v>0</v>
      </c>
      <c r="AC1920" s="15">
        <v>0</v>
      </c>
      <c r="AD1920" s="15">
        <v>0</v>
      </c>
      <c r="AE1920" s="15">
        <v>0</v>
      </c>
      <c r="AF1920" s="15">
        <v>0</v>
      </c>
      <c r="AG1920" s="15">
        <v>0</v>
      </c>
      <c r="AH1920" s="15">
        <v>1</v>
      </c>
      <c r="AI1920" s="15">
        <v>0</v>
      </c>
      <c r="AJ1920" s="15">
        <v>0</v>
      </c>
    </row>
    <row r="1921" spans="2:36" x14ac:dyDescent="0.2">
      <c r="B1921" s="15">
        <v>27132</v>
      </c>
      <c r="C1921" s="15">
        <v>142.53</v>
      </c>
      <c r="D1921" s="15">
        <v>0.99</v>
      </c>
      <c r="E1921" s="15">
        <v>1</v>
      </c>
      <c r="F1921" s="15">
        <v>0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1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1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</row>
    <row r="1922" spans="2:36" x14ac:dyDescent="0.2">
      <c r="B1922" s="15">
        <v>22501</v>
      </c>
      <c r="C1922" s="15">
        <v>9.5</v>
      </c>
      <c r="D1922" s="15">
        <v>9.5</v>
      </c>
      <c r="E1922" s="15">
        <v>0</v>
      </c>
      <c r="F1922" s="15">
        <v>0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0</v>
      </c>
      <c r="U1922" s="15">
        <v>1</v>
      </c>
      <c r="V1922" s="15">
        <v>0</v>
      </c>
      <c r="W1922" s="15">
        <v>0</v>
      </c>
      <c r="X1922" s="15">
        <v>1</v>
      </c>
      <c r="Y1922" s="15">
        <v>0</v>
      </c>
      <c r="Z1922" s="15">
        <v>0</v>
      </c>
      <c r="AA1922" s="15">
        <v>0</v>
      </c>
      <c r="AB1922" s="15">
        <v>1</v>
      </c>
      <c r="AC1922" s="15">
        <v>0</v>
      </c>
      <c r="AD1922" s="15">
        <v>1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</row>
    <row r="1923" spans="2:36" x14ac:dyDescent="0.2">
      <c r="B1923" s="15">
        <v>286</v>
      </c>
      <c r="C1923" s="15">
        <v>33.82</v>
      </c>
      <c r="D1923" s="15">
        <v>1.23</v>
      </c>
      <c r="E1923" s="15">
        <v>1</v>
      </c>
      <c r="F1923" s="15">
        <v>0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1</v>
      </c>
      <c r="R1923" s="15">
        <v>0</v>
      </c>
      <c r="S1923" s="15">
        <v>0</v>
      </c>
      <c r="T1923" s="15">
        <v>0</v>
      </c>
      <c r="U1923" s="15">
        <v>0</v>
      </c>
      <c r="V1923" s="15">
        <v>1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1</v>
      </c>
      <c r="AC1923" s="15">
        <v>0</v>
      </c>
      <c r="AD1923" s="15">
        <v>0</v>
      </c>
      <c r="AE1923" s="15">
        <v>1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</row>
    <row r="1924" spans="2:36" x14ac:dyDescent="0.2">
      <c r="B1924" s="15">
        <v>3385</v>
      </c>
      <c r="C1924" s="15">
        <v>3.75</v>
      </c>
      <c r="D1924" s="15">
        <v>3.75</v>
      </c>
      <c r="E1924" s="15">
        <v>0</v>
      </c>
      <c r="F1924" s="15">
        <v>0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0</v>
      </c>
      <c r="U1924" s="15">
        <v>1</v>
      </c>
      <c r="V1924" s="15">
        <v>0</v>
      </c>
      <c r="W1924" s="15">
        <v>0</v>
      </c>
      <c r="X1924" s="15">
        <v>1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1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</row>
    <row r="1925" spans="2:36" x14ac:dyDescent="0.2">
      <c r="B1925" s="15">
        <v>3249</v>
      </c>
      <c r="C1925" s="15">
        <v>8.0500000000000007</v>
      </c>
      <c r="D1925" s="15">
        <v>0.01</v>
      </c>
      <c r="E1925" s="15">
        <v>1</v>
      </c>
      <c r="F1925" s="15">
        <v>0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1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1</v>
      </c>
      <c r="Y1925" s="15">
        <v>0</v>
      </c>
      <c r="Z1925" s="15">
        <v>0</v>
      </c>
      <c r="AA1925" s="15">
        <v>0</v>
      </c>
      <c r="AB1925" s="15">
        <v>1</v>
      </c>
      <c r="AC1925" s="15">
        <v>0</v>
      </c>
      <c r="AD1925" s="15">
        <v>1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</row>
    <row r="1926" spans="2:36" x14ac:dyDescent="0.2">
      <c r="B1926" s="15">
        <v>1560</v>
      </c>
      <c r="C1926" s="15">
        <v>256</v>
      </c>
      <c r="D1926" s="15">
        <v>9.99</v>
      </c>
      <c r="E1926" s="15">
        <v>1</v>
      </c>
      <c r="F1926" s="15">
        <v>0</v>
      </c>
      <c r="G1926" s="15">
        <v>0</v>
      </c>
      <c r="H1926" s="15">
        <v>1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0</v>
      </c>
      <c r="U1926" s="15">
        <v>0</v>
      </c>
      <c r="V1926" s="15">
        <v>0</v>
      </c>
      <c r="W1926" s="15">
        <v>0</v>
      </c>
      <c r="X1926" s="15">
        <v>1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1</v>
      </c>
      <c r="AJ1926" s="15">
        <v>0</v>
      </c>
    </row>
    <row r="1927" spans="2:36" x14ac:dyDescent="0.2">
      <c r="B1927" s="15">
        <v>3385</v>
      </c>
      <c r="C1927" s="15">
        <v>5.51</v>
      </c>
      <c r="D1927" s="15">
        <v>2.75</v>
      </c>
      <c r="E1927" s="15">
        <v>1</v>
      </c>
      <c r="F1927" s="15">
        <v>0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0</v>
      </c>
      <c r="T1927" s="15">
        <v>0</v>
      </c>
      <c r="U1927" s="15">
        <v>1</v>
      </c>
      <c r="V1927" s="15">
        <v>0</v>
      </c>
      <c r="W1927" s="15">
        <v>0</v>
      </c>
      <c r="X1927" s="15">
        <v>1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1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</row>
    <row r="1928" spans="2:36" x14ac:dyDescent="0.2">
      <c r="B1928" s="15">
        <v>3613</v>
      </c>
      <c r="C1928" s="15">
        <v>7.5</v>
      </c>
      <c r="D1928" s="15">
        <v>3.99</v>
      </c>
      <c r="E1928" s="15">
        <v>1</v>
      </c>
      <c r="F1928" s="15">
        <v>0</v>
      </c>
      <c r="G1928" s="15">
        <v>0</v>
      </c>
      <c r="H1928" s="15">
        <v>1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0</v>
      </c>
      <c r="T1928" s="15">
        <v>0</v>
      </c>
      <c r="U1928" s="15">
        <v>0</v>
      </c>
      <c r="V1928" s="15">
        <v>0</v>
      </c>
      <c r="W1928" s="15">
        <v>0</v>
      </c>
      <c r="X1928" s="15">
        <v>1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1</v>
      </c>
      <c r="AH1928" s="15">
        <v>0</v>
      </c>
      <c r="AI1928" s="15">
        <v>0</v>
      </c>
      <c r="AJ1928" s="15">
        <v>0</v>
      </c>
    </row>
    <row r="1929" spans="2:36" x14ac:dyDescent="0.2">
      <c r="B1929" s="15">
        <v>58</v>
      </c>
      <c r="C1929" s="15">
        <v>33.450000000000003</v>
      </c>
      <c r="D1929" s="15">
        <v>24.6</v>
      </c>
      <c r="E1929" s="15">
        <v>1</v>
      </c>
      <c r="F1929" s="15">
        <v>0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0</v>
      </c>
      <c r="T1929" s="15">
        <v>0</v>
      </c>
      <c r="U1929" s="15">
        <v>1</v>
      </c>
      <c r="V1929" s="15">
        <v>1</v>
      </c>
      <c r="W1929" s="15">
        <v>0</v>
      </c>
      <c r="X1929" s="15">
        <v>0</v>
      </c>
      <c r="Y1929" s="15">
        <v>0</v>
      </c>
      <c r="Z1929" s="15">
        <v>1</v>
      </c>
      <c r="AA1929" s="15">
        <v>0</v>
      </c>
      <c r="AB1929" s="15">
        <v>0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1</v>
      </c>
    </row>
    <row r="1930" spans="2:36" x14ac:dyDescent="0.2">
      <c r="B1930" s="15">
        <v>149</v>
      </c>
      <c r="C1930" s="15">
        <v>1.77</v>
      </c>
      <c r="D1930" s="15">
        <v>1.77</v>
      </c>
      <c r="E1930" s="15">
        <v>0</v>
      </c>
      <c r="F1930" s="15">
        <v>0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1</v>
      </c>
      <c r="R1930" s="15">
        <v>0</v>
      </c>
      <c r="S1930" s="15">
        <v>0</v>
      </c>
      <c r="T1930" s="15">
        <v>0</v>
      </c>
      <c r="U1930" s="15">
        <v>0</v>
      </c>
      <c r="V1930" s="15">
        <v>0</v>
      </c>
      <c r="W1930" s="15">
        <v>1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1</v>
      </c>
      <c r="AI1930" s="15">
        <v>0</v>
      </c>
      <c r="AJ1930" s="15">
        <v>0</v>
      </c>
    </row>
    <row r="1931" spans="2:36" x14ac:dyDescent="0.2">
      <c r="B1931" s="15">
        <v>1375</v>
      </c>
      <c r="C1931" s="15">
        <v>4.99</v>
      </c>
      <c r="D1931" s="15">
        <v>4.99</v>
      </c>
      <c r="E1931" s="15">
        <v>0</v>
      </c>
      <c r="F1931" s="15">
        <v>1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1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1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</row>
    <row r="1932" spans="2:36" x14ac:dyDescent="0.2">
      <c r="B1932" s="15">
        <v>985</v>
      </c>
      <c r="C1932" s="15">
        <v>21.61</v>
      </c>
      <c r="D1932" s="15">
        <v>9.99</v>
      </c>
      <c r="E1932" s="15">
        <v>1</v>
      </c>
      <c r="F1932" s="15">
        <v>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1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1</v>
      </c>
      <c r="AH1932" s="15">
        <v>0</v>
      </c>
      <c r="AI1932" s="15">
        <v>0</v>
      </c>
      <c r="AJ1932" s="15">
        <v>0</v>
      </c>
    </row>
    <row r="1933" spans="2:36" x14ac:dyDescent="0.2">
      <c r="B1933" s="15">
        <v>5701</v>
      </c>
      <c r="C1933" s="15">
        <v>1.84</v>
      </c>
      <c r="D1933" s="15">
        <v>1.23</v>
      </c>
      <c r="E1933" s="15">
        <v>1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1</v>
      </c>
      <c r="R1933" s="15">
        <v>0</v>
      </c>
      <c r="S1933" s="15">
        <v>0</v>
      </c>
      <c r="T1933" s="15">
        <v>0</v>
      </c>
      <c r="U1933" s="15">
        <v>0</v>
      </c>
      <c r="V1933" s="15">
        <v>1</v>
      </c>
      <c r="W1933" s="15">
        <v>0</v>
      </c>
      <c r="X1933" s="15">
        <v>0</v>
      </c>
      <c r="Y1933" s="15">
        <v>0</v>
      </c>
      <c r="Z1933" s="15">
        <v>1</v>
      </c>
      <c r="AA1933" s="15">
        <v>0</v>
      </c>
      <c r="AB1933" s="15">
        <v>0</v>
      </c>
      <c r="AC1933" s="15">
        <v>0</v>
      </c>
      <c r="AD1933" s="15">
        <v>1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2:36" x14ac:dyDescent="0.2">
      <c r="B1934" s="15">
        <v>3249</v>
      </c>
      <c r="C1934" s="15">
        <v>1.25</v>
      </c>
      <c r="D1934" s="15">
        <v>0.01</v>
      </c>
      <c r="E1934" s="15">
        <v>1</v>
      </c>
      <c r="F1934" s="15">
        <v>0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1</v>
      </c>
      <c r="R1934" s="15">
        <v>0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1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1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</row>
    <row r="1935" spans="2:36" x14ac:dyDescent="0.2">
      <c r="B1935" s="15">
        <v>4390</v>
      </c>
      <c r="C1935" s="15">
        <v>3.99</v>
      </c>
      <c r="D1935" s="15">
        <v>3.99</v>
      </c>
      <c r="E1935" s="15">
        <v>0</v>
      </c>
      <c r="F1935" s="15">
        <v>1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1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1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</row>
    <row r="1936" spans="2:36" x14ac:dyDescent="0.2">
      <c r="B1936" s="15">
        <v>686</v>
      </c>
      <c r="C1936" s="15">
        <v>6.5</v>
      </c>
      <c r="D1936" s="15">
        <v>6.5</v>
      </c>
      <c r="E1936" s="15">
        <v>0</v>
      </c>
      <c r="F1936" s="15">
        <v>0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1</v>
      </c>
      <c r="R1936" s="15">
        <v>0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1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1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</row>
    <row r="1937" spans="2:36" x14ac:dyDescent="0.2">
      <c r="B1937" s="15">
        <v>3385</v>
      </c>
      <c r="C1937" s="15">
        <v>1.99</v>
      </c>
      <c r="D1937" s="15">
        <v>1.99</v>
      </c>
      <c r="E1937" s="15">
        <v>0</v>
      </c>
      <c r="F1937" s="15">
        <v>0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0</v>
      </c>
      <c r="T1937" s="15">
        <v>0</v>
      </c>
      <c r="U1937" s="15">
        <v>1</v>
      </c>
      <c r="V1937" s="15">
        <v>0</v>
      </c>
      <c r="W1937" s="15">
        <v>0</v>
      </c>
      <c r="X1937" s="15">
        <v>1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1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</row>
    <row r="1938" spans="2:36" x14ac:dyDescent="0.2">
      <c r="B1938" s="15">
        <v>2956</v>
      </c>
      <c r="C1938" s="15">
        <v>81.55</v>
      </c>
      <c r="D1938" s="15">
        <v>0.1</v>
      </c>
      <c r="E1938" s="15">
        <v>1</v>
      </c>
      <c r="F1938" s="15">
        <v>0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1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1</v>
      </c>
      <c r="Y1938" s="15">
        <v>0</v>
      </c>
      <c r="Z1938" s="15">
        <v>0</v>
      </c>
      <c r="AA1938" s="15">
        <v>1</v>
      </c>
      <c r="AB1938" s="15">
        <v>0</v>
      </c>
      <c r="AC1938" s="15">
        <v>0</v>
      </c>
      <c r="AD1938" s="15">
        <v>0</v>
      </c>
      <c r="AE1938" s="15">
        <v>0</v>
      </c>
      <c r="AF1938" s="15">
        <v>1</v>
      </c>
      <c r="AG1938" s="15">
        <v>0</v>
      </c>
      <c r="AH1938" s="15">
        <v>0</v>
      </c>
      <c r="AI1938" s="15">
        <v>0</v>
      </c>
      <c r="AJ1938" s="15">
        <v>0</v>
      </c>
    </row>
    <row r="1939" spans="2:36" x14ac:dyDescent="0.2">
      <c r="B1939" s="15">
        <v>2168</v>
      </c>
      <c r="C1939" s="15">
        <v>11.07</v>
      </c>
      <c r="D1939" s="15">
        <v>11.07</v>
      </c>
      <c r="E1939" s="15">
        <v>0</v>
      </c>
      <c r="F1939" s="15">
        <v>0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1</v>
      </c>
      <c r="Q1939" s="15">
        <v>0</v>
      </c>
      <c r="R1939" s="15">
        <v>0</v>
      </c>
      <c r="S1939" s="15">
        <v>0</v>
      </c>
      <c r="T1939" s="15">
        <v>0</v>
      </c>
      <c r="U1939" s="15">
        <v>0</v>
      </c>
      <c r="V1939" s="15">
        <v>1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1</v>
      </c>
      <c r="AI1939" s="15">
        <v>0</v>
      </c>
      <c r="AJ1939" s="15">
        <v>0</v>
      </c>
    </row>
    <row r="1940" spans="2:36" x14ac:dyDescent="0.2">
      <c r="B1940" s="15">
        <v>3249</v>
      </c>
      <c r="C1940" s="15">
        <v>5.5</v>
      </c>
      <c r="D1940" s="15">
        <v>0.01</v>
      </c>
      <c r="E1940" s="15">
        <v>1</v>
      </c>
      <c r="F1940" s="15">
        <v>0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1</v>
      </c>
      <c r="R1940" s="15">
        <v>0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1</v>
      </c>
      <c r="Y1940" s="15">
        <v>0</v>
      </c>
      <c r="Z1940" s="15">
        <v>0</v>
      </c>
      <c r="AA1940" s="15">
        <v>0</v>
      </c>
      <c r="AB1940" s="15">
        <v>1</v>
      </c>
      <c r="AC1940" s="15">
        <v>0</v>
      </c>
      <c r="AD1940" s="15">
        <v>1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</row>
    <row r="1941" spans="2:36" x14ac:dyDescent="0.2">
      <c r="B1941" s="15">
        <v>3864</v>
      </c>
      <c r="C1941" s="15">
        <v>4.24</v>
      </c>
      <c r="D1941" s="15">
        <v>3.99</v>
      </c>
      <c r="E1941" s="15">
        <v>1</v>
      </c>
      <c r="F1941" s="15">
        <v>0</v>
      </c>
      <c r="G1941" s="15">
        <v>0</v>
      </c>
      <c r="H1941" s="15">
        <v>1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1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1</v>
      </c>
      <c r="AJ1941" s="15">
        <v>0</v>
      </c>
    </row>
    <row r="1942" spans="2:36" x14ac:dyDescent="0.2">
      <c r="B1942" s="15">
        <v>269</v>
      </c>
      <c r="C1942" s="15">
        <v>14.72</v>
      </c>
      <c r="D1942" s="15">
        <v>1.23</v>
      </c>
      <c r="E1942" s="15">
        <v>1</v>
      </c>
      <c r="F1942" s="15">
        <v>0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0</v>
      </c>
      <c r="T1942" s="15">
        <v>0</v>
      </c>
      <c r="U1942" s="15">
        <v>1</v>
      </c>
      <c r="V1942" s="15">
        <v>1</v>
      </c>
      <c r="W1942" s="15">
        <v>0</v>
      </c>
      <c r="X1942" s="15">
        <v>0</v>
      </c>
      <c r="Y1942" s="15">
        <v>0</v>
      </c>
      <c r="Z1942" s="15">
        <v>1</v>
      </c>
      <c r="AA1942" s="15">
        <v>0</v>
      </c>
      <c r="AB1942" s="15">
        <v>0</v>
      </c>
      <c r="AC1942" s="15">
        <v>0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1</v>
      </c>
      <c r="AJ1942" s="15">
        <v>0</v>
      </c>
    </row>
    <row r="1943" spans="2:36" x14ac:dyDescent="0.2">
      <c r="B1943" s="15">
        <v>3385</v>
      </c>
      <c r="C1943" s="15">
        <v>5.5</v>
      </c>
      <c r="D1943" s="15">
        <v>2.99</v>
      </c>
      <c r="E1943" s="15">
        <v>1</v>
      </c>
      <c r="F1943" s="15">
        <v>1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1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1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</row>
    <row r="1944" spans="2:36" x14ac:dyDescent="0.2">
      <c r="B1944" s="15">
        <v>2358</v>
      </c>
      <c r="C1944" s="15">
        <v>114.5</v>
      </c>
      <c r="D1944" s="15">
        <v>9.99</v>
      </c>
      <c r="E1944" s="15">
        <v>1</v>
      </c>
      <c r="F1944" s="15">
        <v>0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1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1</v>
      </c>
      <c r="Y1944" s="15">
        <v>0</v>
      </c>
      <c r="Z1944" s="15">
        <v>0</v>
      </c>
      <c r="AA1944" s="15">
        <v>0</v>
      </c>
      <c r="AB1944" s="15">
        <v>1</v>
      </c>
      <c r="AC1944" s="15">
        <v>0</v>
      </c>
      <c r="AD1944" s="15">
        <v>1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</row>
    <row r="1945" spans="2:36" x14ac:dyDescent="0.2">
      <c r="B1945" s="15">
        <v>316</v>
      </c>
      <c r="C1945" s="15">
        <v>59.03</v>
      </c>
      <c r="D1945" s="15">
        <v>9.84</v>
      </c>
      <c r="E1945" s="15">
        <v>0</v>
      </c>
      <c r="F1945" s="15">
        <v>0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1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0</v>
      </c>
      <c r="T1945" s="15">
        <v>0</v>
      </c>
      <c r="U1945" s="15">
        <v>0</v>
      </c>
      <c r="V1945" s="15">
        <v>1</v>
      </c>
      <c r="W1945" s="15">
        <v>0</v>
      </c>
      <c r="X1945" s="15">
        <v>0</v>
      </c>
      <c r="Y1945" s="15">
        <v>0</v>
      </c>
      <c r="Z1945" s="15">
        <v>1</v>
      </c>
      <c r="AA1945" s="15">
        <v>0</v>
      </c>
      <c r="AB1945" s="15">
        <v>0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1</v>
      </c>
    </row>
    <row r="1946" spans="2:36" x14ac:dyDescent="0.2">
      <c r="B1946" s="15">
        <v>27132</v>
      </c>
      <c r="C1946" s="15">
        <v>216</v>
      </c>
      <c r="D1946" s="15">
        <v>0.99</v>
      </c>
      <c r="E1946" s="15">
        <v>1</v>
      </c>
      <c r="F1946" s="15">
        <v>0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0</v>
      </c>
      <c r="T1946" s="15">
        <v>1</v>
      </c>
      <c r="U1946" s="15">
        <v>0</v>
      </c>
      <c r="V1946" s="15">
        <v>0</v>
      </c>
      <c r="W1946" s="15">
        <v>0</v>
      </c>
      <c r="X1946" s="15">
        <v>1</v>
      </c>
      <c r="Y1946" s="15">
        <v>0</v>
      </c>
      <c r="Z1946" s="15">
        <v>0</v>
      </c>
      <c r="AA1946" s="15">
        <v>0</v>
      </c>
      <c r="AB1946" s="15">
        <v>1</v>
      </c>
      <c r="AC1946" s="15">
        <v>0</v>
      </c>
      <c r="AD1946" s="15">
        <v>1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2:36" x14ac:dyDescent="0.2">
      <c r="B1947" s="15">
        <v>88</v>
      </c>
      <c r="C1947" s="15">
        <v>71</v>
      </c>
      <c r="D1947" s="15">
        <v>9.99</v>
      </c>
      <c r="E1947" s="15">
        <v>1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1</v>
      </c>
      <c r="V1947" s="15">
        <v>0</v>
      </c>
      <c r="W1947" s="15">
        <v>0</v>
      </c>
      <c r="X1947" s="15">
        <v>1</v>
      </c>
      <c r="Y1947" s="15">
        <v>0</v>
      </c>
      <c r="Z1947" s="15">
        <v>0</v>
      </c>
      <c r="AA1947" s="15">
        <v>0</v>
      </c>
      <c r="AB1947" s="15">
        <v>1</v>
      </c>
      <c r="AC1947" s="15">
        <v>0</v>
      </c>
      <c r="AD1947" s="15">
        <v>1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2:36" x14ac:dyDescent="0.2">
      <c r="B1948" s="15">
        <v>4397</v>
      </c>
      <c r="C1948" s="15">
        <v>4.5</v>
      </c>
      <c r="D1948" s="15">
        <v>4.5</v>
      </c>
      <c r="E1948" s="15">
        <v>0</v>
      </c>
      <c r="F1948" s="15">
        <v>1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0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1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1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2:36" x14ac:dyDescent="0.2">
      <c r="B1949" s="15">
        <v>3375</v>
      </c>
      <c r="C1949" s="15">
        <v>12.3</v>
      </c>
      <c r="D1949" s="15">
        <v>12.3</v>
      </c>
      <c r="E1949" s="15">
        <v>0</v>
      </c>
      <c r="F1949" s="15">
        <v>0</v>
      </c>
      <c r="G1949" s="15">
        <v>0</v>
      </c>
      <c r="H1949" s="15">
        <v>0</v>
      </c>
      <c r="I1949" s="15">
        <v>1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0</v>
      </c>
      <c r="S1949" s="15">
        <v>0</v>
      </c>
      <c r="T1949" s="15">
        <v>0</v>
      </c>
      <c r="U1949" s="15">
        <v>0</v>
      </c>
      <c r="V1949" s="15">
        <v>1</v>
      </c>
      <c r="W1949" s="15">
        <v>0</v>
      </c>
      <c r="X1949" s="15">
        <v>0</v>
      </c>
      <c r="Y1949" s="15">
        <v>0</v>
      </c>
      <c r="Z1949" s="15">
        <v>1</v>
      </c>
      <c r="AA1949" s="15">
        <v>0</v>
      </c>
      <c r="AB1949" s="15">
        <v>0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1</v>
      </c>
      <c r="AI1949" s="15">
        <v>0</v>
      </c>
      <c r="AJ1949" s="15">
        <v>0</v>
      </c>
    </row>
    <row r="1950" spans="2:36" x14ac:dyDescent="0.2">
      <c r="B1950" s="15">
        <v>170</v>
      </c>
      <c r="C1950" s="15">
        <v>9.2200000000000006</v>
      </c>
      <c r="D1950" s="15">
        <v>1.23</v>
      </c>
      <c r="E1950" s="15">
        <v>1</v>
      </c>
      <c r="F1950" s="15">
        <v>1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0</v>
      </c>
      <c r="S1950" s="15">
        <v>0</v>
      </c>
      <c r="T1950" s="15">
        <v>0</v>
      </c>
      <c r="U1950" s="15">
        <v>0</v>
      </c>
      <c r="V1950" s="15">
        <v>1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1</v>
      </c>
      <c r="AG1950" s="15">
        <v>0</v>
      </c>
      <c r="AH1950" s="15">
        <v>0</v>
      </c>
      <c r="AI1950" s="15">
        <v>0</v>
      </c>
      <c r="AJ1950" s="15">
        <v>0</v>
      </c>
    </row>
    <row r="1951" spans="2:36" x14ac:dyDescent="0.2">
      <c r="B1951" s="15">
        <v>3613</v>
      </c>
      <c r="C1951" s="15">
        <v>6.99</v>
      </c>
      <c r="D1951" s="15">
        <v>6.99</v>
      </c>
      <c r="E1951" s="15">
        <v>0</v>
      </c>
      <c r="F1951" s="15">
        <v>0</v>
      </c>
      <c r="G1951" s="15">
        <v>0</v>
      </c>
      <c r="H1951" s="15">
        <v>0</v>
      </c>
      <c r="I1951" s="15">
        <v>1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1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1</v>
      </c>
      <c r="AH1951" s="15">
        <v>0</v>
      </c>
      <c r="AI1951" s="15">
        <v>0</v>
      </c>
      <c r="AJ1951" s="15">
        <v>0</v>
      </c>
    </row>
    <row r="1952" spans="2:36" x14ac:dyDescent="0.2">
      <c r="B1952" s="15">
        <v>2991</v>
      </c>
      <c r="C1952" s="15">
        <v>11.6</v>
      </c>
      <c r="D1952" s="15">
        <v>0.54</v>
      </c>
      <c r="E1952" s="15">
        <v>1</v>
      </c>
      <c r="F1952" s="15">
        <v>0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0</v>
      </c>
      <c r="S1952" s="15">
        <v>0</v>
      </c>
      <c r="T1952" s="15">
        <v>0</v>
      </c>
      <c r="U1952" s="15">
        <v>1</v>
      </c>
      <c r="V1952" s="15">
        <v>0</v>
      </c>
      <c r="W1952" s="15">
        <v>1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1</v>
      </c>
      <c r="AI1952" s="15">
        <v>0</v>
      </c>
      <c r="AJ1952" s="15">
        <v>0</v>
      </c>
    </row>
    <row r="1953" spans="2:36" x14ac:dyDescent="0.2">
      <c r="B1953" s="15">
        <v>22501</v>
      </c>
      <c r="C1953" s="15">
        <v>20.5</v>
      </c>
      <c r="D1953" s="15">
        <v>20</v>
      </c>
      <c r="E1953" s="15">
        <v>1</v>
      </c>
      <c r="F1953" s="15">
        <v>0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0</v>
      </c>
      <c r="S1953" s="15">
        <v>0</v>
      </c>
      <c r="T1953" s="15">
        <v>0</v>
      </c>
      <c r="U1953" s="15">
        <v>1</v>
      </c>
      <c r="V1953" s="15">
        <v>0</v>
      </c>
      <c r="W1953" s="15">
        <v>0</v>
      </c>
      <c r="X1953" s="15">
        <v>1</v>
      </c>
      <c r="Y1953" s="15">
        <v>0</v>
      </c>
      <c r="Z1953" s="15">
        <v>0</v>
      </c>
      <c r="AA1953" s="15">
        <v>0</v>
      </c>
      <c r="AB1953" s="15">
        <v>1</v>
      </c>
      <c r="AC1953" s="15">
        <v>0</v>
      </c>
      <c r="AD1953" s="15">
        <v>1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</row>
    <row r="1954" spans="2:36" x14ac:dyDescent="0.2">
      <c r="B1954" s="15">
        <v>141</v>
      </c>
      <c r="C1954" s="15">
        <v>6.14</v>
      </c>
      <c r="D1954" s="15">
        <v>6.14</v>
      </c>
      <c r="E1954" s="15">
        <v>0</v>
      </c>
      <c r="F1954" s="15">
        <v>0</v>
      </c>
      <c r="G1954" s="15">
        <v>0</v>
      </c>
      <c r="H1954" s="15">
        <v>0</v>
      </c>
      <c r="I1954" s="15">
        <v>1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0</v>
      </c>
      <c r="S1954" s="15">
        <v>0</v>
      </c>
      <c r="T1954" s="15">
        <v>0</v>
      </c>
      <c r="U1954" s="15">
        <v>0</v>
      </c>
      <c r="V1954" s="15">
        <v>1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1</v>
      </c>
      <c r="AI1954" s="15">
        <v>0</v>
      </c>
      <c r="AJ1954" s="15">
        <v>0</v>
      </c>
    </row>
    <row r="1955" spans="2:36" x14ac:dyDescent="0.2">
      <c r="B1955" s="15">
        <v>277</v>
      </c>
      <c r="C1955" s="15">
        <v>76.739999999999995</v>
      </c>
      <c r="D1955" s="15">
        <v>17.850000000000001</v>
      </c>
      <c r="E1955" s="15">
        <v>1</v>
      </c>
      <c r="F1955" s="15">
        <v>0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1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1</v>
      </c>
      <c r="AI1955" s="15">
        <v>0</v>
      </c>
      <c r="AJ1955" s="15">
        <v>0</v>
      </c>
    </row>
    <row r="1956" spans="2:36" x14ac:dyDescent="0.2">
      <c r="B1956" s="15">
        <v>2992</v>
      </c>
      <c r="C1956" s="15">
        <v>93</v>
      </c>
      <c r="D1956" s="15">
        <v>82.95</v>
      </c>
      <c r="E1956" s="15">
        <v>1</v>
      </c>
      <c r="F1956" s="15">
        <v>0</v>
      </c>
      <c r="G1956" s="15">
        <v>1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1</v>
      </c>
      <c r="Y1956" s="15">
        <v>0</v>
      </c>
      <c r="Z1956" s="15">
        <v>0</v>
      </c>
      <c r="AA1956" s="15">
        <v>0</v>
      </c>
      <c r="AB1956" s="15">
        <v>1</v>
      </c>
      <c r="AC1956" s="15">
        <v>0</v>
      </c>
      <c r="AD1956" s="15">
        <v>0</v>
      </c>
      <c r="AE1956" s="15">
        <v>0</v>
      </c>
      <c r="AF1956" s="15">
        <v>0</v>
      </c>
      <c r="AG1956" s="15">
        <v>1</v>
      </c>
      <c r="AH1956" s="15">
        <v>0</v>
      </c>
      <c r="AI1956" s="15">
        <v>0</v>
      </c>
      <c r="AJ1956" s="15">
        <v>0</v>
      </c>
    </row>
    <row r="1957" spans="2:36" x14ac:dyDescent="0.2">
      <c r="B1957" s="15">
        <v>3385</v>
      </c>
      <c r="C1957" s="15">
        <v>4.99</v>
      </c>
      <c r="D1957" s="15">
        <v>4.99</v>
      </c>
      <c r="E1957" s="15">
        <v>0</v>
      </c>
      <c r="F1957" s="15">
        <v>0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0</v>
      </c>
      <c r="S1957" s="15">
        <v>0</v>
      </c>
      <c r="T1957" s="15">
        <v>0</v>
      </c>
      <c r="U1957" s="15">
        <v>1</v>
      </c>
      <c r="V1957" s="15">
        <v>0</v>
      </c>
      <c r="W1957" s="15">
        <v>0</v>
      </c>
      <c r="X1957" s="15">
        <v>1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1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</row>
    <row r="1958" spans="2:36" x14ac:dyDescent="0.2">
      <c r="B1958" s="15">
        <v>1266</v>
      </c>
      <c r="C1958" s="15">
        <v>5.7</v>
      </c>
      <c r="D1958" s="15">
        <v>5.7</v>
      </c>
      <c r="E1958" s="15">
        <v>0</v>
      </c>
      <c r="F1958" s="15">
        <v>0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1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1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1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</row>
    <row r="1959" spans="2:36" x14ac:dyDescent="0.2">
      <c r="B1959" s="15">
        <v>62</v>
      </c>
      <c r="C1959" s="15">
        <v>66</v>
      </c>
      <c r="D1959" s="15">
        <v>9.99</v>
      </c>
      <c r="E1959" s="15">
        <v>1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1</v>
      </c>
      <c r="U1959" s="15">
        <v>0</v>
      </c>
      <c r="V1959" s="15">
        <v>0</v>
      </c>
      <c r="W1959" s="15">
        <v>0</v>
      </c>
      <c r="X1959" s="15">
        <v>1</v>
      </c>
      <c r="Y1959" s="15">
        <v>0</v>
      </c>
      <c r="Z1959" s="15">
        <v>0</v>
      </c>
      <c r="AA1959" s="15">
        <v>0</v>
      </c>
      <c r="AB1959" s="15">
        <v>1</v>
      </c>
      <c r="AC1959" s="15">
        <v>0</v>
      </c>
      <c r="AD1959" s="15">
        <v>1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</row>
    <row r="1960" spans="2:36" x14ac:dyDescent="0.2">
      <c r="B1960" s="15">
        <v>5701</v>
      </c>
      <c r="C1960" s="15">
        <v>1.23</v>
      </c>
      <c r="D1960" s="15">
        <v>1.23</v>
      </c>
      <c r="E1960" s="15">
        <v>1</v>
      </c>
      <c r="F1960" s="15">
        <v>0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1</v>
      </c>
      <c r="W1960" s="15">
        <v>0</v>
      </c>
      <c r="X1960" s="15">
        <v>0</v>
      </c>
      <c r="Y1960" s="15">
        <v>0</v>
      </c>
      <c r="Z1960" s="15">
        <v>1</v>
      </c>
      <c r="AA1960" s="15">
        <v>0</v>
      </c>
      <c r="AB1960" s="15">
        <v>0</v>
      </c>
      <c r="AC1960" s="15">
        <v>0</v>
      </c>
      <c r="AD1960" s="15">
        <v>1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</row>
    <row r="1961" spans="2:36" x14ac:dyDescent="0.2">
      <c r="B1961" s="15">
        <v>133</v>
      </c>
      <c r="C1961" s="15">
        <v>45.44</v>
      </c>
      <c r="D1961" s="15">
        <v>8.99</v>
      </c>
      <c r="E1961" s="15">
        <v>1</v>
      </c>
      <c r="F1961" s="15">
        <v>0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1</v>
      </c>
      <c r="Y1961" s="15">
        <v>0</v>
      </c>
      <c r="Z1961" s="15">
        <v>0</v>
      </c>
      <c r="AA1961" s="15">
        <v>0</v>
      </c>
      <c r="AB1961" s="15">
        <v>1</v>
      </c>
      <c r="AC1961" s="15">
        <v>0</v>
      </c>
      <c r="AD1961" s="15">
        <v>1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</row>
    <row r="1962" spans="2:36" x14ac:dyDescent="0.2">
      <c r="B1962" s="15">
        <v>686</v>
      </c>
      <c r="C1962" s="15">
        <v>6.5</v>
      </c>
      <c r="D1962" s="15">
        <v>6.5</v>
      </c>
      <c r="E1962" s="15">
        <v>0</v>
      </c>
      <c r="F1962" s="15">
        <v>0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1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1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</row>
    <row r="1963" spans="2:36" x14ac:dyDescent="0.2">
      <c r="B1963" s="15">
        <v>3277</v>
      </c>
      <c r="C1963" s="15">
        <v>4</v>
      </c>
      <c r="D1963" s="15">
        <v>4</v>
      </c>
      <c r="E1963" s="15">
        <v>0</v>
      </c>
      <c r="F1963" s="15">
        <v>0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0</v>
      </c>
      <c r="S1963" s="15">
        <v>0</v>
      </c>
      <c r="T1963" s="15">
        <v>0</v>
      </c>
      <c r="U1963" s="15">
        <v>1</v>
      </c>
      <c r="V1963" s="15">
        <v>0</v>
      </c>
      <c r="W1963" s="15">
        <v>0</v>
      </c>
      <c r="X1963" s="15">
        <v>1</v>
      </c>
      <c r="Y1963" s="15">
        <v>0</v>
      </c>
      <c r="Z1963" s="15">
        <v>0</v>
      </c>
      <c r="AA1963" s="15">
        <v>1</v>
      </c>
      <c r="AB1963" s="15">
        <v>0</v>
      </c>
      <c r="AC1963" s="15">
        <v>0</v>
      </c>
      <c r="AD1963" s="15">
        <v>0</v>
      </c>
      <c r="AE1963" s="15">
        <v>0</v>
      </c>
      <c r="AF1963" s="15">
        <v>0</v>
      </c>
      <c r="AG1963" s="15">
        <v>1</v>
      </c>
      <c r="AH1963" s="15">
        <v>0</v>
      </c>
      <c r="AI1963" s="15">
        <v>0</v>
      </c>
      <c r="AJ1963" s="15">
        <v>0</v>
      </c>
    </row>
    <row r="1964" spans="2:36" x14ac:dyDescent="0.2">
      <c r="B1964" s="15">
        <v>3385</v>
      </c>
      <c r="C1964" s="15">
        <v>2.75</v>
      </c>
      <c r="D1964" s="15">
        <v>2.75</v>
      </c>
      <c r="E1964" s="15">
        <v>0</v>
      </c>
      <c r="F1964" s="15">
        <v>0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0</v>
      </c>
      <c r="S1964" s="15">
        <v>0</v>
      </c>
      <c r="T1964" s="15">
        <v>0</v>
      </c>
      <c r="U1964" s="15">
        <v>1</v>
      </c>
      <c r="V1964" s="15">
        <v>0</v>
      </c>
      <c r="W1964" s="15">
        <v>0</v>
      </c>
      <c r="X1964" s="15">
        <v>1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1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</row>
    <row r="1965" spans="2:36" x14ac:dyDescent="0.2">
      <c r="B1965" s="15">
        <v>27132</v>
      </c>
      <c r="C1965" s="15">
        <v>151.5</v>
      </c>
      <c r="D1965" s="15">
        <v>0.99</v>
      </c>
      <c r="E1965" s="15">
        <v>1</v>
      </c>
      <c r="F1965" s="15">
        <v>0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0</v>
      </c>
      <c r="S1965" s="15">
        <v>0</v>
      </c>
      <c r="T1965" s="15">
        <v>1</v>
      </c>
      <c r="U1965" s="15">
        <v>0</v>
      </c>
      <c r="V1965" s="15">
        <v>0</v>
      </c>
      <c r="W1965" s="15">
        <v>0</v>
      </c>
      <c r="X1965" s="15">
        <v>1</v>
      </c>
      <c r="Y1965" s="15">
        <v>0</v>
      </c>
      <c r="Z1965" s="15">
        <v>0</v>
      </c>
      <c r="AA1965" s="15">
        <v>0</v>
      </c>
      <c r="AB1965" s="15">
        <v>1</v>
      </c>
      <c r="AC1965" s="15">
        <v>0</v>
      </c>
      <c r="AD1965" s="15">
        <v>1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2:36" x14ac:dyDescent="0.2">
      <c r="B1966" s="15">
        <v>2349</v>
      </c>
      <c r="C1966" s="15">
        <v>66</v>
      </c>
      <c r="D1966" s="15">
        <v>3.6</v>
      </c>
      <c r="E1966" s="15">
        <v>1</v>
      </c>
      <c r="F1966" s="15">
        <v>1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1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1</v>
      </c>
      <c r="AJ1966" s="15">
        <v>0</v>
      </c>
    </row>
    <row r="1967" spans="2:36" x14ac:dyDescent="0.2">
      <c r="B1967" s="15">
        <v>9003</v>
      </c>
      <c r="C1967" s="15">
        <v>5.51</v>
      </c>
      <c r="D1967" s="15">
        <v>3.99</v>
      </c>
      <c r="E1967" s="15">
        <v>1</v>
      </c>
      <c r="F1967" s="15">
        <v>0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1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1</v>
      </c>
      <c r="AG1967" s="15">
        <v>0</v>
      </c>
      <c r="AH1967" s="15">
        <v>0</v>
      </c>
      <c r="AI1967" s="15">
        <v>0</v>
      </c>
      <c r="AJ1967" s="15">
        <v>0</v>
      </c>
    </row>
    <row r="1968" spans="2:36" x14ac:dyDescent="0.2">
      <c r="B1968" s="15">
        <v>278</v>
      </c>
      <c r="C1968" s="15">
        <v>31.36</v>
      </c>
      <c r="D1968" s="15">
        <v>12.29</v>
      </c>
      <c r="E1968" s="15">
        <v>1</v>
      </c>
      <c r="F1968" s="15">
        <v>0</v>
      </c>
      <c r="G1968" s="15">
        <v>0</v>
      </c>
      <c r="H1968" s="15">
        <v>0</v>
      </c>
      <c r="I1968" s="15">
        <v>1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0</v>
      </c>
      <c r="R1968" s="15">
        <v>0</v>
      </c>
      <c r="S1968" s="15">
        <v>0</v>
      </c>
      <c r="T1968" s="15">
        <v>0</v>
      </c>
      <c r="U1968" s="15">
        <v>0</v>
      </c>
      <c r="V1968" s="15">
        <v>1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1</v>
      </c>
      <c r="AD1968" s="15">
        <v>0</v>
      </c>
      <c r="AE1968" s="15">
        <v>1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</row>
    <row r="1969" spans="2:36" x14ac:dyDescent="0.2">
      <c r="B1969" s="15">
        <v>2163</v>
      </c>
      <c r="C1969" s="15">
        <v>1.23</v>
      </c>
      <c r="D1969" s="15">
        <v>1.23</v>
      </c>
      <c r="E1969" s="15">
        <v>0</v>
      </c>
      <c r="F1969" s="15">
        <v>1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0</v>
      </c>
      <c r="R1969" s="15">
        <v>0</v>
      </c>
      <c r="S1969" s="15">
        <v>0</v>
      </c>
      <c r="T1969" s="15">
        <v>0</v>
      </c>
      <c r="U1969" s="15">
        <v>0</v>
      </c>
      <c r="V1969" s="15">
        <v>1</v>
      </c>
      <c r="W1969" s="15">
        <v>0</v>
      </c>
      <c r="X1969" s="15">
        <v>0</v>
      </c>
      <c r="Y1969" s="15">
        <v>0</v>
      </c>
      <c r="Z1969" s="15">
        <v>1</v>
      </c>
      <c r="AA1969" s="15">
        <v>0</v>
      </c>
      <c r="AB1969" s="15">
        <v>0</v>
      </c>
      <c r="AC1969" s="15">
        <v>0</v>
      </c>
      <c r="AD1969" s="15">
        <v>0</v>
      </c>
      <c r="AE1969" s="15">
        <v>0</v>
      </c>
      <c r="AF1969" s="15">
        <v>1</v>
      </c>
      <c r="AG1969" s="15">
        <v>0</v>
      </c>
      <c r="AH1969" s="15">
        <v>0</v>
      </c>
      <c r="AI1969" s="15">
        <v>0</v>
      </c>
      <c r="AJ1969" s="15">
        <v>0</v>
      </c>
    </row>
    <row r="1970" spans="2:36" x14ac:dyDescent="0.2">
      <c r="B1970" s="15">
        <v>30594</v>
      </c>
      <c r="C1970" s="15">
        <v>9.99</v>
      </c>
      <c r="D1970" s="15">
        <v>9.99</v>
      </c>
      <c r="E1970" s="15">
        <v>0</v>
      </c>
      <c r="F1970" s="15">
        <v>0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0</v>
      </c>
      <c r="R1970" s="15">
        <v>0</v>
      </c>
      <c r="S1970" s="15">
        <v>0</v>
      </c>
      <c r="T1970" s="15">
        <v>1</v>
      </c>
      <c r="U1970" s="15">
        <v>0</v>
      </c>
      <c r="V1970" s="15">
        <v>0</v>
      </c>
      <c r="W1970" s="15">
        <v>0</v>
      </c>
      <c r="X1970" s="15">
        <v>1</v>
      </c>
      <c r="Y1970" s="15">
        <v>0</v>
      </c>
      <c r="Z1970" s="15">
        <v>0</v>
      </c>
      <c r="AA1970" s="15">
        <v>1</v>
      </c>
      <c r="AB1970" s="15">
        <v>0</v>
      </c>
      <c r="AC1970" s="15">
        <v>0</v>
      </c>
      <c r="AD1970" s="15">
        <v>0</v>
      </c>
      <c r="AE1970" s="15">
        <v>0</v>
      </c>
      <c r="AF1970" s="15">
        <v>0</v>
      </c>
      <c r="AG1970" s="15">
        <v>1</v>
      </c>
      <c r="AH1970" s="15">
        <v>0</v>
      </c>
      <c r="AI1970" s="15">
        <v>0</v>
      </c>
      <c r="AJ1970" s="15">
        <v>0</v>
      </c>
    </row>
    <row r="1971" spans="2:36" x14ac:dyDescent="0.2">
      <c r="B1971" s="15">
        <v>2358</v>
      </c>
      <c r="C1971" s="15">
        <v>222.5</v>
      </c>
      <c r="D1971" s="15">
        <v>9.99</v>
      </c>
      <c r="E1971" s="15">
        <v>1</v>
      </c>
      <c r="F1971" s="15">
        <v>0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1</v>
      </c>
      <c r="M1971" s="15">
        <v>0</v>
      </c>
      <c r="N1971" s="15">
        <v>0</v>
      </c>
      <c r="O1971" s="15">
        <v>0</v>
      </c>
      <c r="P1971" s="15">
        <v>0</v>
      </c>
      <c r="Q1971" s="15">
        <v>0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1</v>
      </c>
      <c r="Y1971" s="15">
        <v>0</v>
      </c>
      <c r="Z1971" s="15">
        <v>0</v>
      </c>
      <c r="AA1971" s="15">
        <v>0</v>
      </c>
      <c r="AB1971" s="15">
        <v>1</v>
      </c>
      <c r="AC1971" s="15">
        <v>0</v>
      </c>
      <c r="AD1971" s="15">
        <v>1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2:36" x14ac:dyDescent="0.2">
      <c r="B1972" s="15">
        <v>27132</v>
      </c>
      <c r="C1972" s="15">
        <v>31</v>
      </c>
      <c r="D1972" s="15">
        <v>0.99</v>
      </c>
      <c r="E1972" s="15">
        <v>1</v>
      </c>
      <c r="F1972" s="15">
        <v>0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0</v>
      </c>
      <c r="R1972" s="15">
        <v>0</v>
      </c>
      <c r="S1972" s="15">
        <v>0</v>
      </c>
      <c r="T1972" s="15">
        <v>1</v>
      </c>
      <c r="U1972" s="15">
        <v>0</v>
      </c>
      <c r="V1972" s="15">
        <v>0</v>
      </c>
      <c r="W1972" s="15">
        <v>0</v>
      </c>
      <c r="X1972" s="15">
        <v>1</v>
      </c>
      <c r="Y1972" s="15">
        <v>0</v>
      </c>
      <c r="Z1972" s="15">
        <v>0</v>
      </c>
      <c r="AA1972" s="15">
        <v>0</v>
      </c>
      <c r="AB1972" s="15">
        <v>1</v>
      </c>
      <c r="AC1972" s="15">
        <v>0</v>
      </c>
      <c r="AD1972" s="15">
        <v>1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</row>
    <row r="1973" spans="2:36" x14ac:dyDescent="0.2">
      <c r="B1973" s="15">
        <v>164</v>
      </c>
      <c r="C1973" s="15">
        <v>55.95</v>
      </c>
      <c r="D1973" s="15">
        <v>12.17</v>
      </c>
      <c r="E1973" s="15">
        <v>1</v>
      </c>
      <c r="F1973" s="15">
        <v>0</v>
      </c>
      <c r="G1973" s="15">
        <v>0</v>
      </c>
      <c r="H1973" s="15">
        <v>0</v>
      </c>
      <c r="I1973" s="15">
        <v>1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0</v>
      </c>
      <c r="R1973" s="15">
        <v>0</v>
      </c>
      <c r="S1973" s="15">
        <v>0</v>
      </c>
      <c r="T1973" s="15">
        <v>0</v>
      </c>
      <c r="U1973" s="15">
        <v>0</v>
      </c>
      <c r="V1973" s="15">
        <v>1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0</v>
      </c>
      <c r="AC1973" s="15">
        <v>1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1</v>
      </c>
      <c r="AJ1973" s="15">
        <v>0</v>
      </c>
    </row>
    <row r="1974" spans="2:36" x14ac:dyDescent="0.2">
      <c r="B1974" s="15">
        <v>1215</v>
      </c>
      <c r="C1974" s="15">
        <v>26</v>
      </c>
      <c r="D1974" s="15">
        <v>7.99</v>
      </c>
      <c r="E1974" s="15">
        <v>1</v>
      </c>
      <c r="F1974" s="15">
        <v>0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1</v>
      </c>
      <c r="Y1974" s="15">
        <v>0</v>
      </c>
      <c r="Z1974" s="15">
        <v>0</v>
      </c>
      <c r="AA1974" s="15">
        <v>0</v>
      </c>
      <c r="AB1974" s="15">
        <v>1</v>
      </c>
      <c r="AC1974" s="15">
        <v>0</v>
      </c>
      <c r="AD1974" s="15">
        <v>1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</row>
    <row r="1975" spans="2:36" x14ac:dyDescent="0.2">
      <c r="B1975" s="15">
        <v>27132</v>
      </c>
      <c r="C1975" s="15">
        <v>155.99</v>
      </c>
      <c r="D1975" s="15">
        <v>0.99</v>
      </c>
      <c r="E1975" s="15">
        <v>1</v>
      </c>
      <c r="F1975" s="15">
        <v>0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0</v>
      </c>
      <c r="R1975" s="15">
        <v>0</v>
      </c>
      <c r="S1975" s="15">
        <v>0</v>
      </c>
      <c r="T1975" s="15">
        <v>1</v>
      </c>
      <c r="U1975" s="15">
        <v>0</v>
      </c>
      <c r="V1975" s="15">
        <v>0</v>
      </c>
      <c r="W1975" s="15">
        <v>0</v>
      </c>
      <c r="X1975" s="15">
        <v>1</v>
      </c>
      <c r="Y1975" s="15">
        <v>0</v>
      </c>
      <c r="Z1975" s="15">
        <v>0</v>
      </c>
      <c r="AA1975" s="15">
        <v>0</v>
      </c>
      <c r="AB1975" s="15">
        <v>1</v>
      </c>
      <c r="AC1975" s="15">
        <v>0</v>
      </c>
      <c r="AD1975" s="15">
        <v>1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2:36" x14ac:dyDescent="0.2">
      <c r="B1976" s="15">
        <v>572</v>
      </c>
      <c r="C1976" s="15">
        <v>29.95</v>
      </c>
      <c r="D1976" s="15">
        <v>29.95</v>
      </c>
      <c r="E1976" s="15">
        <v>0</v>
      </c>
      <c r="F1976" s="15">
        <v>0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0</v>
      </c>
      <c r="R1976" s="15">
        <v>1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1</v>
      </c>
      <c r="Y1976" s="15">
        <v>0</v>
      </c>
      <c r="Z1976" s="15">
        <v>0</v>
      </c>
      <c r="AA1976" s="15">
        <v>0</v>
      </c>
      <c r="AB1976" s="15">
        <v>0</v>
      </c>
      <c r="AC1976" s="15">
        <v>1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1</v>
      </c>
      <c r="AJ1976" s="15">
        <v>0</v>
      </c>
    </row>
    <row r="1977" spans="2:36" x14ac:dyDescent="0.2">
      <c r="B1977" s="15">
        <v>2349</v>
      </c>
      <c r="C1977" s="15">
        <v>3.6</v>
      </c>
      <c r="D1977" s="15">
        <v>3.6</v>
      </c>
      <c r="E1977" s="15">
        <v>1</v>
      </c>
      <c r="F1977" s="15">
        <v>1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0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1</v>
      </c>
      <c r="Y1977" s="15">
        <v>0</v>
      </c>
      <c r="Z1977" s="15">
        <v>0</v>
      </c>
      <c r="AA1977" s="15">
        <v>0</v>
      </c>
      <c r="AB1977" s="15">
        <v>0</v>
      </c>
      <c r="AC1977" s="15">
        <v>1</v>
      </c>
      <c r="AD1977" s="15">
        <v>0</v>
      </c>
      <c r="AE1977" s="15">
        <v>0</v>
      </c>
      <c r="AF1977" s="15">
        <v>1</v>
      </c>
      <c r="AG1977" s="15">
        <v>0</v>
      </c>
      <c r="AH1977" s="15">
        <v>0</v>
      </c>
      <c r="AI1977" s="15">
        <v>0</v>
      </c>
      <c r="AJ1977" s="15">
        <v>0</v>
      </c>
    </row>
    <row r="1978" spans="2:36" x14ac:dyDescent="0.2">
      <c r="B1978" s="15">
        <v>27</v>
      </c>
      <c r="C1978" s="15">
        <v>1.23</v>
      </c>
      <c r="D1978" s="15">
        <v>1.23</v>
      </c>
      <c r="E1978" s="15">
        <v>0</v>
      </c>
      <c r="F1978" s="15">
        <v>0</v>
      </c>
      <c r="G1978" s="15">
        <v>0</v>
      </c>
      <c r="H1978" s="15">
        <v>0</v>
      </c>
      <c r="I1978" s="15">
        <v>0</v>
      </c>
      <c r="J1978" s="15">
        <v>0</v>
      </c>
      <c r="K1978" s="15">
        <v>1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0</v>
      </c>
      <c r="R1978" s="15">
        <v>0</v>
      </c>
      <c r="S1978" s="15">
        <v>0</v>
      </c>
      <c r="T1978" s="15">
        <v>0</v>
      </c>
      <c r="U1978" s="15">
        <v>0</v>
      </c>
      <c r="V1978" s="15">
        <v>1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0</v>
      </c>
      <c r="AC1978" s="15">
        <v>1</v>
      </c>
      <c r="AD1978" s="15">
        <v>0</v>
      </c>
      <c r="AE1978" s="15">
        <v>0</v>
      </c>
      <c r="AF1978" s="15">
        <v>0</v>
      </c>
      <c r="AG1978" s="15">
        <v>1</v>
      </c>
      <c r="AH1978" s="15">
        <v>0</v>
      </c>
      <c r="AI1978" s="15">
        <v>0</v>
      </c>
      <c r="AJ1978" s="15">
        <v>0</v>
      </c>
    </row>
    <row r="1979" spans="2:36" x14ac:dyDescent="0.2">
      <c r="B1979" s="15">
        <v>1375</v>
      </c>
      <c r="C1979" s="15">
        <v>12.84</v>
      </c>
      <c r="D1979" s="15">
        <v>9.99</v>
      </c>
      <c r="E1979" s="15">
        <v>1</v>
      </c>
      <c r="F1979" s="15">
        <v>0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0</v>
      </c>
      <c r="R1979" s="15">
        <v>0</v>
      </c>
      <c r="S1979" s="15">
        <v>0</v>
      </c>
      <c r="T1979" s="15">
        <v>0</v>
      </c>
      <c r="U1979" s="15">
        <v>1</v>
      </c>
      <c r="V1979" s="15">
        <v>0</v>
      </c>
      <c r="W1979" s="15">
        <v>0</v>
      </c>
      <c r="X1979" s="15">
        <v>1</v>
      </c>
      <c r="Y1979" s="15">
        <v>0</v>
      </c>
      <c r="Z1979" s="15">
        <v>0</v>
      </c>
      <c r="AA1979" s="15">
        <v>0</v>
      </c>
      <c r="AB1979" s="15">
        <v>0</v>
      </c>
      <c r="AC1979" s="15">
        <v>1</v>
      </c>
      <c r="AD1979" s="15">
        <v>0</v>
      </c>
      <c r="AE1979" s="15">
        <v>1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2:36" x14ac:dyDescent="0.2">
      <c r="B1980" s="15">
        <v>300</v>
      </c>
      <c r="C1980" s="15">
        <v>1.84</v>
      </c>
      <c r="D1980" s="15">
        <v>1.84</v>
      </c>
      <c r="E1980" s="15">
        <v>0</v>
      </c>
      <c r="F1980" s="15">
        <v>0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0</v>
      </c>
      <c r="R1980" s="15">
        <v>0</v>
      </c>
      <c r="S1980" s="15">
        <v>0</v>
      </c>
      <c r="T1980" s="15">
        <v>0</v>
      </c>
      <c r="U1980" s="15">
        <v>1</v>
      </c>
      <c r="V1980" s="15">
        <v>1</v>
      </c>
      <c r="W1980" s="15">
        <v>0</v>
      </c>
      <c r="X1980" s="15">
        <v>0</v>
      </c>
      <c r="Y1980" s="15">
        <v>0</v>
      </c>
      <c r="Z1980" s="15">
        <v>1</v>
      </c>
      <c r="AA1980" s="15">
        <v>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1</v>
      </c>
    </row>
    <row r="1981" spans="2:36" x14ac:dyDescent="0.2">
      <c r="B1981" s="15">
        <v>3090</v>
      </c>
      <c r="C1981" s="15">
        <v>5.58</v>
      </c>
      <c r="D1981" s="15">
        <v>2.4500000000000002</v>
      </c>
      <c r="E1981" s="15">
        <v>1</v>
      </c>
      <c r="F1981" s="15">
        <v>0</v>
      </c>
      <c r="G1981" s="15">
        <v>0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0</v>
      </c>
      <c r="R1981" s="15">
        <v>0</v>
      </c>
      <c r="S1981" s="15">
        <v>0</v>
      </c>
      <c r="T1981" s="15">
        <v>0</v>
      </c>
      <c r="U1981" s="15">
        <v>1</v>
      </c>
      <c r="V1981" s="15">
        <v>1</v>
      </c>
      <c r="W1981" s="15">
        <v>0</v>
      </c>
      <c r="X1981" s="15">
        <v>0</v>
      </c>
      <c r="Y1981" s="15">
        <v>0</v>
      </c>
      <c r="Z1981" s="15">
        <v>1</v>
      </c>
      <c r="AA1981" s="15">
        <v>0</v>
      </c>
      <c r="AB1981" s="15">
        <v>0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1</v>
      </c>
      <c r="AJ1981" s="15">
        <v>0</v>
      </c>
    </row>
    <row r="1982" spans="2:36" x14ac:dyDescent="0.2">
      <c r="B1982" s="15">
        <v>1545</v>
      </c>
      <c r="C1982" s="15">
        <v>23.48</v>
      </c>
      <c r="D1982" s="15">
        <v>2.4500000000000002</v>
      </c>
      <c r="E1982" s="15">
        <v>1</v>
      </c>
      <c r="F1982" s="15">
        <v>1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0</v>
      </c>
      <c r="R1982" s="15">
        <v>0</v>
      </c>
      <c r="S1982" s="15">
        <v>0</v>
      </c>
      <c r="T1982" s="15">
        <v>0</v>
      </c>
      <c r="U1982" s="15">
        <v>0</v>
      </c>
      <c r="V1982" s="15">
        <v>1</v>
      </c>
      <c r="W1982" s="15">
        <v>0</v>
      </c>
      <c r="X1982" s="15">
        <v>0</v>
      </c>
      <c r="Y1982" s="15">
        <v>0</v>
      </c>
      <c r="Z1982" s="15">
        <v>1</v>
      </c>
      <c r="AA1982" s="15">
        <v>0</v>
      </c>
      <c r="AB1982" s="15">
        <v>0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1</v>
      </c>
    </row>
    <row r="1983" spans="2:36" x14ac:dyDescent="0.2">
      <c r="B1983" s="15">
        <v>133</v>
      </c>
      <c r="C1983" s="15">
        <v>8.99</v>
      </c>
      <c r="D1983" s="15">
        <v>8.99</v>
      </c>
      <c r="E1983" s="15">
        <v>0</v>
      </c>
      <c r="F1983" s="15">
        <v>0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1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1</v>
      </c>
      <c r="Y1983" s="15">
        <v>0</v>
      </c>
      <c r="Z1983" s="15">
        <v>0</v>
      </c>
      <c r="AA1983" s="15">
        <v>0</v>
      </c>
      <c r="AB1983" s="15">
        <v>1</v>
      </c>
      <c r="AC1983" s="15">
        <v>0</v>
      </c>
      <c r="AD1983" s="15">
        <v>0</v>
      </c>
      <c r="AE1983" s="15">
        <v>0</v>
      </c>
      <c r="AF1983" s="15">
        <v>0</v>
      </c>
      <c r="AG1983" s="15">
        <v>1</v>
      </c>
      <c r="AH1983" s="15">
        <v>0</v>
      </c>
      <c r="AI1983" s="15">
        <v>0</v>
      </c>
      <c r="AJ1983" s="15">
        <v>0</v>
      </c>
    </row>
    <row r="1984" spans="2:36" x14ac:dyDescent="0.2">
      <c r="B1984" s="15">
        <v>841</v>
      </c>
      <c r="C1984" s="15">
        <v>2.2000000000000002</v>
      </c>
      <c r="D1984" s="15">
        <v>0.99</v>
      </c>
      <c r="E1984" s="15">
        <v>1</v>
      </c>
      <c r="F1984" s="15">
        <v>0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1</v>
      </c>
      <c r="P1984" s="15">
        <v>0</v>
      </c>
      <c r="Q1984" s="15">
        <v>0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1</v>
      </c>
      <c r="Y1984" s="15">
        <v>0</v>
      </c>
      <c r="Z1984" s="15">
        <v>0</v>
      </c>
      <c r="AA1984" s="15">
        <v>0</v>
      </c>
      <c r="AB1984" s="15">
        <v>1</v>
      </c>
      <c r="AC1984" s="15">
        <v>0</v>
      </c>
      <c r="AD1984" s="15">
        <v>1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</row>
    <row r="1985" spans="2:36" x14ac:dyDescent="0.2">
      <c r="B1985" s="15">
        <v>2696</v>
      </c>
      <c r="C1985" s="15">
        <v>2.34</v>
      </c>
      <c r="D1985" s="15">
        <v>2</v>
      </c>
      <c r="E1985" s="15">
        <v>1</v>
      </c>
      <c r="F1985" s="15">
        <v>1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0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1</v>
      </c>
      <c r="Y1985" s="15">
        <v>0</v>
      </c>
      <c r="Z1985" s="15">
        <v>0</v>
      </c>
      <c r="AA1985" s="15">
        <v>0</v>
      </c>
      <c r="AB1985" s="15">
        <v>0</v>
      </c>
      <c r="AC1985" s="15">
        <v>1</v>
      </c>
      <c r="AD1985" s="15">
        <v>1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</row>
    <row r="1986" spans="2:36" x14ac:dyDescent="0.2">
      <c r="B1986" s="15">
        <v>1375</v>
      </c>
      <c r="C1986" s="15">
        <v>9.99</v>
      </c>
      <c r="D1986" s="15">
        <v>9.99</v>
      </c>
      <c r="E1986" s="15">
        <v>0</v>
      </c>
      <c r="F1986" s="15">
        <v>0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0</v>
      </c>
      <c r="Q1986" s="15">
        <v>0</v>
      </c>
      <c r="R1986" s="15">
        <v>0</v>
      </c>
      <c r="S1986" s="15">
        <v>0</v>
      </c>
      <c r="T1986" s="15">
        <v>0</v>
      </c>
      <c r="U1986" s="15">
        <v>1</v>
      </c>
      <c r="V1986" s="15">
        <v>0</v>
      </c>
      <c r="W1986" s="15">
        <v>0</v>
      </c>
      <c r="X1986" s="15">
        <v>1</v>
      </c>
      <c r="Y1986" s="15">
        <v>0</v>
      </c>
      <c r="Z1986" s="15">
        <v>0</v>
      </c>
      <c r="AA1986" s="15">
        <v>0</v>
      </c>
      <c r="AB1986" s="15">
        <v>0</v>
      </c>
      <c r="AC1986" s="15">
        <v>1</v>
      </c>
      <c r="AD1986" s="15">
        <v>0</v>
      </c>
      <c r="AE1986" s="15">
        <v>1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</row>
    <row r="1987" spans="2:36" x14ac:dyDescent="0.2">
      <c r="B1987" s="15">
        <v>2991</v>
      </c>
      <c r="C1987" s="15">
        <v>2.14</v>
      </c>
      <c r="D1987" s="15">
        <v>0.53</v>
      </c>
      <c r="E1987" s="15">
        <v>1</v>
      </c>
      <c r="F1987" s="15">
        <v>0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0</v>
      </c>
      <c r="Q1987" s="15">
        <v>0</v>
      </c>
      <c r="R1987" s="15">
        <v>0</v>
      </c>
      <c r="S1987" s="15">
        <v>0</v>
      </c>
      <c r="T1987" s="15">
        <v>0</v>
      </c>
      <c r="U1987" s="15">
        <v>1</v>
      </c>
      <c r="V1987" s="15">
        <v>0</v>
      </c>
      <c r="W1987" s="15">
        <v>1</v>
      </c>
      <c r="X1987" s="15">
        <v>0</v>
      </c>
      <c r="Y1987" s="15">
        <v>0</v>
      </c>
      <c r="Z1987" s="15">
        <v>0</v>
      </c>
      <c r="AA1987" s="15">
        <v>0</v>
      </c>
      <c r="AB1987" s="15">
        <v>0</v>
      </c>
      <c r="AC1987" s="15">
        <v>1</v>
      </c>
      <c r="AD1987" s="15">
        <v>0</v>
      </c>
      <c r="AE1987" s="15">
        <v>0</v>
      </c>
      <c r="AF1987" s="15">
        <v>0</v>
      </c>
      <c r="AG1987" s="15">
        <v>0</v>
      </c>
      <c r="AH1987" s="15">
        <v>1</v>
      </c>
      <c r="AI1987" s="15">
        <v>0</v>
      </c>
      <c r="AJ1987" s="15">
        <v>0</v>
      </c>
    </row>
    <row r="1988" spans="2:36" x14ac:dyDescent="0.2">
      <c r="B1988" s="15">
        <v>1364</v>
      </c>
      <c r="C1988" s="15">
        <v>42</v>
      </c>
      <c r="D1988" s="15">
        <v>42</v>
      </c>
      <c r="E1988" s="15">
        <v>0</v>
      </c>
      <c r="F1988" s="15">
        <v>0</v>
      </c>
      <c r="G1988" s="15">
        <v>1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0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1</v>
      </c>
      <c r="Y1988" s="15">
        <v>0</v>
      </c>
      <c r="Z1988" s="15">
        <v>0</v>
      </c>
      <c r="AA1988" s="15">
        <v>0</v>
      </c>
      <c r="AB1988" s="15">
        <v>0</v>
      </c>
      <c r="AC1988" s="15">
        <v>1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1</v>
      </c>
      <c r="AJ1988" s="15">
        <v>0</v>
      </c>
    </row>
    <row r="1989" spans="2:36" x14ac:dyDescent="0.2">
      <c r="B1989" s="15">
        <v>2349</v>
      </c>
      <c r="C1989" s="15">
        <v>6.89</v>
      </c>
      <c r="D1989" s="15">
        <v>3.6</v>
      </c>
      <c r="E1989" s="15">
        <v>1</v>
      </c>
      <c r="F1989" s="15">
        <v>1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0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1</v>
      </c>
      <c r="Y1989" s="15">
        <v>0</v>
      </c>
      <c r="Z1989" s="15">
        <v>0</v>
      </c>
      <c r="AA1989" s="15">
        <v>0</v>
      </c>
      <c r="AB1989" s="15">
        <v>0</v>
      </c>
      <c r="AC1989" s="15">
        <v>1</v>
      </c>
      <c r="AD1989" s="15">
        <v>0</v>
      </c>
      <c r="AE1989" s="15">
        <v>0</v>
      </c>
      <c r="AF1989" s="15">
        <v>1</v>
      </c>
      <c r="AG1989" s="15">
        <v>0</v>
      </c>
      <c r="AH1989" s="15">
        <v>0</v>
      </c>
      <c r="AI1989" s="15">
        <v>0</v>
      </c>
      <c r="AJ1989" s="15">
        <v>0</v>
      </c>
    </row>
    <row r="1990" spans="2:36" x14ac:dyDescent="0.2">
      <c r="B1990" s="15">
        <v>2695</v>
      </c>
      <c r="C1990" s="15">
        <v>2</v>
      </c>
      <c r="D1990" s="15">
        <v>2</v>
      </c>
      <c r="E1990" s="15">
        <v>0</v>
      </c>
      <c r="F1990" s="15">
        <v>1</v>
      </c>
      <c r="G1990" s="15">
        <v>0</v>
      </c>
      <c r="H1990" s="15">
        <v>0</v>
      </c>
      <c r="I1990" s="15">
        <v>0</v>
      </c>
      <c r="J1990" s="15">
        <v>0</v>
      </c>
      <c r="K1990" s="15">
        <v>0</v>
      </c>
      <c r="L1990" s="15">
        <v>0</v>
      </c>
      <c r="M1990" s="15">
        <v>0</v>
      </c>
      <c r="N1990" s="15">
        <v>0</v>
      </c>
      <c r="O1990" s="15">
        <v>0</v>
      </c>
      <c r="P1990" s="15">
        <v>0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1</v>
      </c>
      <c r="Y1990" s="15">
        <v>0</v>
      </c>
      <c r="Z1990" s="15">
        <v>0</v>
      </c>
      <c r="AA1990" s="15">
        <v>0</v>
      </c>
      <c r="AB1990" s="15">
        <v>0</v>
      </c>
      <c r="AC1990" s="15">
        <v>1</v>
      </c>
      <c r="AD1990" s="15">
        <v>0</v>
      </c>
      <c r="AE1990" s="15">
        <v>1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2:36" x14ac:dyDescent="0.2">
      <c r="B1991" s="15">
        <v>1301</v>
      </c>
      <c r="C1991" s="15">
        <v>3.07</v>
      </c>
      <c r="D1991" s="15">
        <v>1.23</v>
      </c>
      <c r="E1991" s="15">
        <v>1</v>
      </c>
      <c r="F1991" s="15">
        <v>0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0</v>
      </c>
      <c r="Q1991" s="15">
        <v>1</v>
      </c>
      <c r="R1991" s="15">
        <v>0</v>
      </c>
      <c r="S1991" s="15">
        <v>0</v>
      </c>
      <c r="T1991" s="15">
        <v>0</v>
      </c>
      <c r="U1991" s="15">
        <v>0</v>
      </c>
      <c r="V1991" s="15">
        <v>1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1</v>
      </c>
      <c r="AC1991" s="15">
        <v>0</v>
      </c>
      <c r="AD1991" s="15">
        <v>0</v>
      </c>
      <c r="AE1991" s="15">
        <v>0</v>
      </c>
      <c r="AF1991" s="15">
        <v>1</v>
      </c>
      <c r="AG1991" s="15">
        <v>0</v>
      </c>
      <c r="AH1991" s="15">
        <v>0</v>
      </c>
      <c r="AI1991" s="15">
        <v>0</v>
      </c>
      <c r="AJ1991" s="15">
        <v>0</v>
      </c>
    </row>
    <row r="1992" spans="2:36" x14ac:dyDescent="0.2">
      <c r="B1992" s="15">
        <v>3385</v>
      </c>
      <c r="C1992" s="15">
        <v>11.99</v>
      </c>
      <c r="D1992" s="15">
        <v>11.99</v>
      </c>
      <c r="E1992" s="15">
        <v>0</v>
      </c>
      <c r="F1992" s="15">
        <v>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0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1</v>
      </c>
      <c r="Y1992" s="15">
        <v>0</v>
      </c>
      <c r="Z1992" s="15">
        <v>0</v>
      </c>
      <c r="AA1992" s="15">
        <v>0</v>
      </c>
      <c r="AB1992" s="15">
        <v>0</v>
      </c>
      <c r="AC1992" s="15">
        <v>1</v>
      </c>
      <c r="AD1992" s="15">
        <v>0</v>
      </c>
      <c r="AE1992" s="15">
        <v>1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</sheetData>
  <mergeCells count="22">
    <mergeCell ref="B19:AJ19"/>
    <mergeCell ref="B5:C5"/>
    <mergeCell ref="D5:E5"/>
    <mergeCell ref="F5:G5"/>
    <mergeCell ref="B4:G4"/>
    <mergeCell ref="J4:L4"/>
    <mergeCell ref="B15:D15"/>
    <mergeCell ref="B16:D16"/>
    <mergeCell ref="B17:D17"/>
    <mergeCell ref="E10:AM10"/>
    <mergeCell ref="E12:AM12"/>
    <mergeCell ref="E13:AM13"/>
    <mergeCell ref="E14:AM14"/>
    <mergeCell ref="E15:AM15"/>
    <mergeCell ref="E16:AM16"/>
    <mergeCell ref="E17:AM17"/>
    <mergeCell ref="B9:AM9"/>
    <mergeCell ref="B10:D10"/>
    <mergeCell ref="B11:D11"/>
    <mergeCell ref="B12:D12"/>
    <mergeCell ref="B13:D13"/>
    <mergeCell ref="B14:D14"/>
  </mergeCells>
  <hyperlinks>
    <hyperlink ref="B5" location="'Data_Partition'!$B$21:$AJ$1203" display="Training Data"/>
    <hyperlink ref="D5" location="'Data_Partition'!$B$1204:$AJ$1992" display="Validation Data"/>
    <hyperlink ref="F5" location="'Data_Partition'!$B$20:$AJ$1992" display="All Data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L1183"/>
  <sheetViews>
    <sheetView showGridLines="0" topLeftCell="A90" workbookViewId="0"/>
  </sheetViews>
  <sheetFormatPr defaultRowHeight="12.75" x14ac:dyDescent="0.2"/>
  <cols>
    <col min="4" max="5" width="9.28515625" bestFit="1" customWidth="1"/>
    <col min="6" max="6" width="11.85546875" bestFit="1" customWidth="1"/>
    <col min="7" max="9" width="9.28515625" bestFit="1" customWidth="1"/>
    <col min="10" max="10" width="10" bestFit="1" customWidth="1"/>
    <col min="16" max="16" width="13.28515625" bestFit="1" customWidth="1"/>
  </cols>
  <sheetData>
    <row r="1" spans="2:90" ht="18.75" x14ac:dyDescent="0.3">
      <c r="B1" s="14" t="s">
        <v>181</v>
      </c>
      <c r="N1" t="s">
        <v>250</v>
      </c>
      <c r="CD1" s="15">
        <v>0.75682965494301024</v>
      </c>
      <c r="CE1" t="str">
        <f>"0"</f>
        <v>0</v>
      </c>
      <c r="CF1" t="str">
        <f xml:space="preserve"> IF($CD$1 &gt;= $G$128, "1","0")</f>
        <v>1</v>
      </c>
      <c r="CG1">
        <f xml:space="preserve"> IF( AND( $CE$1 = "1", $CF$1 = "1" ), 1, IF( AND( $CE$1 = "1", $CF$1 = "0" ), 2, IF( AND( $CE$1 = "0", $CF$1 = "1" ), 3, 4 ) ) )</f>
        <v>3</v>
      </c>
      <c r="CI1" s="15">
        <v>0.16122973970385265</v>
      </c>
      <c r="CJ1" t="str">
        <f>"0"</f>
        <v>0</v>
      </c>
      <c r="CK1" t="str">
        <f xml:space="preserve"> IF($CI$1 &gt;= $G$152, "1","0")</f>
        <v>0</v>
      </c>
      <c r="CL1">
        <f xml:space="preserve"> IF( AND( $CJ$1 = "1", $CK$1 = "1" ), 1, IF( AND( $CJ$1 = "1", $CK$1 = "0" ), 2, IF( AND( $CJ$1 = "0", $CK$1 = "1" ), 3, 4 ) ) )</f>
        <v>4</v>
      </c>
    </row>
    <row r="2" spans="2:90" x14ac:dyDescent="0.2">
      <c r="CD2" s="15">
        <v>0.75682965494301024</v>
      </c>
      <c r="CE2" t="str">
        <f>"0"</f>
        <v>0</v>
      </c>
      <c r="CF2" t="str">
        <f xml:space="preserve"> IF($CD$2 &gt;= $G$128, "1","0")</f>
        <v>1</v>
      </c>
      <c r="CG2">
        <f xml:space="preserve"> IF( AND( $CE$2 = "1", $CF$2 = "1" ), 1, IF( AND( $CE$2 = "1", $CF$2 = "0" ), 2, IF( AND( $CE$2 = "0", $CF$2 = "1" ), 3, 4 ) ) )</f>
        <v>3</v>
      </c>
      <c r="CI2" s="15">
        <v>0.75999784550172433</v>
      </c>
      <c r="CJ2" t="str">
        <f>"1"</f>
        <v>1</v>
      </c>
      <c r="CK2" t="str">
        <f xml:space="preserve"> IF($CI$2 &gt;= $G$152, "1","0")</f>
        <v>1</v>
      </c>
      <c r="CL2">
        <f xml:space="preserve"> IF( AND( $CJ$2 = "1", $CK$2 = "1" ), 1, IF( AND( $CJ$2 = "1", $CK$2 = "0" ), 2, IF( AND( $CJ$2 = "0", $CK$2 = "1" ), 3, 4 ) ) )</f>
        <v>1</v>
      </c>
    </row>
    <row r="3" spans="2:90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CD3" s="15">
        <v>0.75682965494301024</v>
      </c>
      <c r="CE3" t="str">
        <f>"0"</f>
        <v>0</v>
      </c>
      <c r="CF3" t="str">
        <f xml:space="preserve"> IF($CD$3 &gt;= $G$128, "1","0")</f>
        <v>1</v>
      </c>
      <c r="CG3">
        <f xml:space="preserve"> IF( AND( $CE$3 = "1", $CF$3 = "1" ), 1, IF( AND( $CE$3 = "1", $CF$3 = "0" ), 2, IF( AND( $CE$3 = "0", $CF$3 = "1" ), 3, 4 ) ) )</f>
        <v>3</v>
      </c>
      <c r="CI3" s="15">
        <v>0.76229470069720195</v>
      </c>
      <c r="CJ3" t="str">
        <f>"1"</f>
        <v>1</v>
      </c>
      <c r="CK3" t="str">
        <f xml:space="preserve"> IF($CI$3 &gt;= $G$152, "1","0")</f>
        <v>1</v>
      </c>
      <c r="CL3">
        <f xml:space="preserve"> IF( AND( $CJ$3 = "1", $CK$3 = "1" ), 1, IF( AND( $CJ$3 = "1", $CK$3 = "0" ), 2, IF( AND( $CJ$3 = "0", $CK$3 = "1" ), 3, 4 ) ) )</f>
        <v>1</v>
      </c>
    </row>
    <row r="4" spans="2:90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CD4" s="15">
        <v>0.75682965494301024</v>
      </c>
      <c r="CE4" t="str">
        <f>"0"</f>
        <v>0</v>
      </c>
      <c r="CF4" t="str">
        <f xml:space="preserve"> IF($CD$4 &gt;= $G$128, "1","0")</f>
        <v>1</v>
      </c>
      <c r="CG4">
        <f xml:space="preserve"> IF( AND( $CE$4 = "1", $CF$4 = "1" ), 1, IF( AND( $CE$4 = "1", $CF$4 = "0" ), 2, IF( AND( $CE$4 = "0", $CF$4 = "1" ), 3, 4 ) ) )</f>
        <v>3</v>
      </c>
      <c r="CI4" s="15">
        <v>0.19065765822494815</v>
      </c>
      <c r="CJ4" t="str">
        <f>"0"</f>
        <v>0</v>
      </c>
      <c r="CK4" t="str">
        <f xml:space="preserve"> IF($CI$4 &gt;= $G$152, "1","0")</f>
        <v>0</v>
      </c>
      <c r="CL4">
        <f xml:space="preserve"> IF( AND( $CJ$4 = "1", $CK$4 = "1" ), 1, IF( AND( $CJ$4 = "1", $CK$4 = "0" ), 2, IF( AND( $CJ$4 = "0", $CK$4 = "1" ), 3, 4 ) ) )</f>
        <v>4</v>
      </c>
    </row>
    <row r="5" spans="2:90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33</v>
      </c>
      <c r="Q5" s="15">
        <v>11</v>
      </c>
      <c r="R5" s="15">
        <v>48</v>
      </c>
      <c r="S5" s="15">
        <v>92</v>
      </c>
      <c r="CD5" s="15">
        <v>0.75682965494301024</v>
      </c>
      <c r="CE5" t="str">
        <f>"0"</f>
        <v>0</v>
      </c>
      <c r="CF5" t="str">
        <f xml:space="preserve"> IF($CD$5 &gt;= $G$128, "1","0")</f>
        <v>1</v>
      </c>
      <c r="CG5">
        <f xml:space="preserve"> IF( AND( $CE$5 = "1", $CF$5 = "1" ), 1, IF( AND( $CE$5 = "1", $CF$5 = "0" ), 2, IF( AND( $CE$5 = "0", $CF$5 = "1" ), 3, 4 ) ) )</f>
        <v>3</v>
      </c>
      <c r="CI5" s="15">
        <v>0.6505164359910528</v>
      </c>
      <c r="CJ5" t="str">
        <f>"0"</f>
        <v>0</v>
      </c>
      <c r="CK5" t="str">
        <f xml:space="preserve"> IF($CI$5 &gt;= $G$152, "1","0")</f>
        <v>1</v>
      </c>
      <c r="CL5">
        <f xml:space="preserve"> IF( AND( $CJ$5 = "1", $CK$5 = "1" ), 1, IF( AND( $CJ$5 = "1", $CK$5 = "0" ), 2, IF( AND( $CJ$5 = "0", $CK$5 = "1" ), 3, 4 ) ) )</f>
        <v>3</v>
      </c>
    </row>
    <row r="6" spans="2:90" x14ac:dyDescent="0.2">
      <c r="CD6" s="15">
        <v>0.75682965494301024</v>
      </c>
      <c r="CE6" t="str">
        <f>"0"</f>
        <v>0</v>
      </c>
      <c r="CF6" t="str">
        <f xml:space="preserve"> IF($CD$6 &gt;= $G$128, "1","0")</f>
        <v>1</v>
      </c>
      <c r="CG6">
        <f xml:space="preserve"> IF( AND( $CE$6 = "1", $CF$6 = "1" ), 1, IF( AND( $CE$6 = "1", $CF$6 = "0" ), 2, IF( AND( $CE$6 = "0", $CF$6 = "1" ), 3, 4 ) ) )</f>
        <v>3</v>
      </c>
      <c r="CI6" s="15">
        <v>0.7807047800776048</v>
      </c>
      <c r="CJ6" t="str">
        <f>"1"</f>
        <v>1</v>
      </c>
      <c r="CK6" t="str">
        <f xml:space="preserve"> IF($CI$6 &gt;= $G$152, "1","0")</f>
        <v>1</v>
      </c>
      <c r="CL6">
        <f xml:space="preserve"> IF( AND( $CJ$6 = "1", $CK$6 = "1" ), 1, IF( AND( $CJ$6 = "1", $CK$6 = "0" ), 2, IF( AND( $CJ$6 = "0", $CK$6 = "1" ), 3, 4 ) ) )</f>
        <v>1</v>
      </c>
    </row>
    <row r="7" spans="2:90" x14ac:dyDescent="0.2">
      <c r="CD7" s="15">
        <v>0.75682965494301024</v>
      </c>
      <c r="CE7" t="str">
        <f>"0"</f>
        <v>0</v>
      </c>
      <c r="CF7" t="str">
        <f xml:space="preserve"> IF($CD$7 &gt;= $G$128, "1","0")</f>
        <v>1</v>
      </c>
      <c r="CG7">
        <f xml:space="preserve"> IF( AND( $CE$7 = "1", $CF$7 = "1" ), 1, IF( AND( $CE$7 = "1", $CF$7 = "0" ), 2, IF( AND( $CE$7 = "0", $CF$7 = "1" ), 3, 4 ) ) )</f>
        <v>3</v>
      </c>
      <c r="CI7" s="15">
        <v>0.31557869554922824</v>
      </c>
      <c r="CJ7" t="str">
        <f>"0"</f>
        <v>0</v>
      </c>
      <c r="CK7" t="str">
        <f xml:space="preserve"> IF($CI$7 &gt;= $G$152, "1","0")</f>
        <v>0</v>
      </c>
      <c r="CL7">
        <f xml:space="preserve"> IF( AND( $CJ$7 = "1", $CK$7 = "1" ), 1, IF( AND( $CJ$7 = "1", $CK$7 = "0" ), 2, IF( AND( $CJ$7 = "0", $CK$7 = "1" ), 3, 4 ) ) )</f>
        <v>4</v>
      </c>
    </row>
    <row r="8" spans="2:90" x14ac:dyDescent="0.2">
      <c r="CD8" s="15">
        <v>0.30114710972112851</v>
      </c>
      <c r="CE8" t="str">
        <f>"0"</f>
        <v>0</v>
      </c>
      <c r="CF8" t="str">
        <f xml:space="preserve"> IF($CD$8 &gt;= $G$128, "1","0")</f>
        <v>0</v>
      </c>
      <c r="CG8">
        <f xml:space="preserve"> IF( AND( $CE$8 = "1", $CF$8 = "1" ), 1, IF( AND( $CE$8 = "1", $CF$8 = "0" ), 2, IF( AND( $CE$8 = "0", $CF$8 = "1" ), 3, 4 ) ) )</f>
        <v>4</v>
      </c>
      <c r="CI8" s="15">
        <v>0.49964068486895563</v>
      </c>
      <c r="CJ8" t="str">
        <f>"0"</f>
        <v>0</v>
      </c>
      <c r="CK8" t="str">
        <f xml:space="preserve"> IF($CI$8 &gt;= $G$152, "1","0")</f>
        <v>0</v>
      </c>
      <c r="CL8">
        <f xml:space="preserve"> IF( AND( $CJ$8 = "1", $CK$8 = "1" ), 1, IF( AND( $CJ$8 = "1", $CK$8 = "0" ), 2, IF( AND( $CJ$8 = "0", $CK$8 = "1" ), 3, 4 ) ) )</f>
        <v>4</v>
      </c>
    </row>
    <row r="9" spans="2:90" x14ac:dyDescent="0.2">
      <c r="CD9" s="15">
        <v>0.30114710972112851</v>
      </c>
      <c r="CE9" t="str">
        <f>"0"</f>
        <v>0</v>
      </c>
      <c r="CF9" t="str">
        <f xml:space="preserve"> IF($CD$9 &gt;= $G$128, "1","0")</f>
        <v>0</v>
      </c>
      <c r="CG9">
        <f xml:space="preserve"> IF( AND( $CE$9 = "1", $CF$9 = "1" ), 1, IF( AND( $CE$9 = "1", $CF$9 = "0" ), 2, IF( AND( $CE$9 = "0", $CF$9 = "1" ), 3, 4 ) ) )</f>
        <v>4</v>
      </c>
      <c r="CI9" s="15">
        <v>0.60002716233642139</v>
      </c>
      <c r="CJ9" t="str">
        <f>"1"</f>
        <v>1</v>
      </c>
      <c r="CK9" t="str">
        <f xml:space="preserve"> IF($CI$9 &gt;= $G$152, "1","0")</f>
        <v>1</v>
      </c>
      <c r="CL9">
        <f xml:space="preserve"> IF( AND( $CJ$9 = "1", $CK$9 = "1" ), 1, IF( AND( $CJ$9 = "1", $CK$9 = "0" ), 2, IF( AND( $CJ$9 = "0", $CK$9 = "1" ), 3, 4 ) ) )</f>
        <v>1</v>
      </c>
    </row>
    <row r="10" spans="2:90" ht="18.75" x14ac:dyDescent="0.3">
      <c r="B10" s="13" t="s">
        <v>66</v>
      </c>
      <c r="CD10" s="15">
        <v>0.30114710972112851</v>
      </c>
      <c r="CE10" t="str">
        <f>"1"</f>
        <v>1</v>
      </c>
      <c r="CF10" t="str">
        <f xml:space="preserve"> IF($CD$10 &gt;= $G$128, "1","0")</f>
        <v>0</v>
      </c>
      <c r="CG10">
        <f xml:space="preserve"> IF( AND( $CE$10 = "1", $CF$10 = "1" ), 1, IF( AND( $CE$10 = "1", $CF$10 = "0" ), 2, IF( AND( $CE$10 = "0", $CF$10 = "1" ), 3, 4 ) ) )</f>
        <v>2</v>
      </c>
      <c r="CI10" s="15">
        <v>0.71551694328127269</v>
      </c>
      <c r="CJ10" t="str">
        <f>"1"</f>
        <v>1</v>
      </c>
      <c r="CK10" t="str">
        <f xml:space="preserve"> IF($CI$10 &gt;= $G$152, "1","0")</f>
        <v>1</v>
      </c>
      <c r="CL10">
        <f xml:space="preserve"> IF( AND( $CJ$10 = "1", $CK$10 = "1" ), 1, IF( AND( $CJ$10 = "1", $CK$10 = "0" ), 2, IF( AND( $CJ$10 = "0", $CK$10 = "1" ), 3, 4 ) ) )</f>
        <v>1</v>
      </c>
    </row>
    <row r="11" spans="2:90" x14ac:dyDescent="0.2">
      <c r="CD11" s="15">
        <v>0.30114710972112851</v>
      </c>
      <c r="CE11" t="str">
        <f>"1"</f>
        <v>1</v>
      </c>
      <c r="CF11" t="str">
        <f xml:space="preserve"> IF($CD$11 &gt;= $G$128, "1","0")</f>
        <v>0</v>
      </c>
      <c r="CG11">
        <f xml:space="preserve"> IF( AND( $CE$11 = "1", $CF$11 = "1" ), 1, IF( AND( $CE$11 = "1", $CF$11 = "0" ), 2, IF( AND( $CE$11 = "0", $CF$11 = "1" ), 3, 4 ) ) )</f>
        <v>2</v>
      </c>
      <c r="CI11" s="15">
        <v>0.37933571258431792</v>
      </c>
      <c r="CJ11" t="str">
        <f>"0"</f>
        <v>0</v>
      </c>
      <c r="CK11" t="str">
        <f xml:space="preserve"> IF($CI$11 &gt;= $G$152, "1","0")</f>
        <v>0</v>
      </c>
      <c r="CL11">
        <f xml:space="preserve"> IF( AND( $CJ$11 = "1", $CK$11 = "1" ), 1, IF( AND( $CJ$11 = "1", $CK$11 = "0" ), 2, IF( AND( $CJ$11 = "0", $CK$11 = "1" ), 3, 4 ) ) )</f>
        <v>4</v>
      </c>
    </row>
    <row r="12" spans="2:90" ht="15.75" x14ac:dyDescent="0.25">
      <c r="C12" s="18" t="s">
        <v>67</v>
      </c>
      <c r="D12" s="19"/>
      <c r="E12" s="19"/>
      <c r="F12" s="19"/>
      <c r="G12" s="19"/>
      <c r="H12" s="19"/>
      <c r="I12" s="19"/>
      <c r="J12" s="19"/>
      <c r="K12" s="20"/>
      <c r="CD12" s="15">
        <v>0.17691442770331342</v>
      </c>
      <c r="CE12" t="str">
        <f>"0"</f>
        <v>0</v>
      </c>
      <c r="CF12" t="str">
        <f xml:space="preserve"> IF($CD$12 &gt;= $G$128, "1","0")</f>
        <v>0</v>
      </c>
      <c r="CG12">
        <f xml:space="preserve"> IF( AND( $CE$12 = "1", $CF$12 = "1" ), 1, IF( AND( $CE$12 = "1", $CF$12 = "0" ), 2, IF( AND( $CE$12 = "0", $CF$12 = "1" ), 3, 4 ) ) )</f>
        <v>4</v>
      </c>
      <c r="CI12" s="15">
        <v>0.93472515425325919</v>
      </c>
      <c r="CJ12" t="str">
        <f>"1"</f>
        <v>1</v>
      </c>
      <c r="CK12" t="str">
        <f xml:space="preserve"> IF($CI$12 &gt;= $G$152, "1","0")</f>
        <v>1</v>
      </c>
      <c r="CL12">
        <f xml:space="preserve"> IF( AND( $CJ$12 = "1", $CK$12 = "1" ), 1, IF( AND( $CJ$12 = "1", $CK$12 = "0" ), 2, IF( AND( $CJ$12 = "0", $CK$12 = "1" ), 3, 4 ) ) )</f>
        <v>1</v>
      </c>
    </row>
    <row r="13" spans="2:90" x14ac:dyDescent="0.2">
      <c r="C13" s="21" t="s">
        <v>68</v>
      </c>
      <c r="D13" s="22"/>
      <c r="E13" s="22"/>
      <c r="F13" s="23"/>
      <c r="G13" s="27" t="s">
        <v>69</v>
      </c>
      <c r="H13" s="28"/>
      <c r="I13" s="28"/>
      <c r="J13" s="28"/>
      <c r="K13" s="29"/>
      <c r="CD13" s="15">
        <v>0.75682965494301024</v>
      </c>
      <c r="CE13" t="str">
        <f>"1"</f>
        <v>1</v>
      </c>
      <c r="CF13" t="str">
        <f xml:space="preserve"> IF($CD$13 &gt;= $G$128, "1","0")</f>
        <v>1</v>
      </c>
      <c r="CG13">
        <f xml:space="preserve"> IF( AND( $CE$13 = "1", $CF$13 = "1" ), 1, IF( AND( $CE$13 = "1", $CF$13 = "0" ), 2, IF( AND( $CE$13 = "0", $CF$13 = "1" ), 3, 4 ) ) )</f>
        <v>1</v>
      </c>
      <c r="CI13" s="15">
        <v>0.57676831435851961</v>
      </c>
      <c r="CJ13" t="str">
        <f>"0"</f>
        <v>0</v>
      </c>
      <c r="CK13" t="str">
        <f xml:space="preserve"> IF($CI$13 &gt;= $G$152, "1","0")</f>
        <v>1</v>
      </c>
      <c r="CL13">
        <f xml:space="preserve"> IF( AND( $CJ$13 = "1", $CK$13 = "1" ), 1, IF( AND( $CJ$13 = "1", $CK$13 = "0" ), 2, IF( AND( $CJ$13 = "0", $CK$13 = "1" ), 3, 4 ) ) )</f>
        <v>3</v>
      </c>
    </row>
    <row r="14" spans="2:90" x14ac:dyDescent="0.2">
      <c r="C14" s="21" t="s">
        <v>70</v>
      </c>
      <c r="D14" s="22"/>
      <c r="E14" s="22"/>
      <c r="F14" s="23"/>
      <c r="G14" s="27" t="s">
        <v>174</v>
      </c>
      <c r="H14" s="28"/>
      <c r="I14" s="28"/>
      <c r="J14" s="28"/>
      <c r="K14" s="29"/>
      <c r="CD14" s="15">
        <v>0.75682965494301024</v>
      </c>
      <c r="CE14" t="str">
        <f>"1"</f>
        <v>1</v>
      </c>
      <c r="CF14" t="str">
        <f xml:space="preserve"> IF($CD$14 &gt;= $G$128, "1","0")</f>
        <v>1</v>
      </c>
      <c r="CG14">
        <f xml:space="preserve"> IF( AND( $CE$14 = "1", $CF$14 = "1" ), 1, IF( AND( $CE$14 = "1", $CF$14 = "0" ), 2, IF( AND( $CE$14 = "0", $CF$14 = "1" ), 3, 4 ) ) )</f>
        <v>1</v>
      </c>
      <c r="CI14" s="15">
        <v>0.53067107544608905</v>
      </c>
      <c r="CJ14" t="str">
        <f>"1"</f>
        <v>1</v>
      </c>
      <c r="CK14" t="str">
        <f xml:space="preserve"> IF($CI$14 &gt;= $G$152, "1","0")</f>
        <v>1</v>
      </c>
      <c r="CL14">
        <f xml:space="preserve"> IF( AND( $CJ$14 = "1", $CK$14 = "1" ), 1, IF( AND( $CJ$14 = "1", $CK$14 = "0" ), 2, IF( AND( $CJ$14 = "0", $CK$14 = "1" ), 3, 4 ) ) )</f>
        <v>1</v>
      </c>
    </row>
    <row r="15" spans="2:90" x14ac:dyDescent="0.2">
      <c r="C15" s="21" t="s">
        <v>182</v>
      </c>
      <c r="D15" s="22"/>
      <c r="E15" s="22"/>
      <c r="F15" s="23"/>
      <c r="G15" s="27" t="s">
        <v>183</v>
      </c>
      <c r="H15" s="28"/>
      <c r="I15" s="28"/>
      <c r="J15" s="28"/>
      <c r="K15" s="29"/>
      <c r="CD15" s="15">
        <v>0.28082595086250822</v>
      </c>
      <c r="CE15" t="str">
        <f>"1"</f>
        <v>1</v>
      </c>
      <c r="CF15" t="str">
        <f xml:space="preserve"> IF($CD$15 &gt;= $G$128, "1","0")</f>
        <v>0</v>
      </c>
      <c r="CG15">
        <f xml:space="preserve"> IF( AND( $CE$15 = "1", $CF$15 = "1" ), 1, IF( AND( $CE$15 = "1", $CF$15 = "0" ), 2, IF( AND( $CE$15 = "0", $CF$15 = "1" ), 3, 4 ) ) )</f>
        <v>2</v>
      </c>
      <c r="CI15" s="15">
        <v>0.63499226914626761</v>
      </c>
      <c r="CJ15" t="str">
        <f>"0"</f>
        <v>0</v>
      </c>
      <c r="CK15" t="str">
        <f xml:space="preserve"> IF($CI$15 &gt;= $G$152, "1","0")</f>
        <v>1</v>
      </c>
      <c r="CL15">
        <f xml:space="preserve"> IF( AND( $CJ$15 = "1", $CK$15 = "1" ), 1, IF( AND( $CJ$15 = "1", $CK$15 = "0" ), 2, IF( AND( $CJ$15 = "0", $CK$15 = "1" ), 3, 4 ) ) )</f>
        <v>3</v>
      </c>
    </row>
    <row r="16" spans="2:90" x14ac:dyDescent="0.2">
      <c r="C16" s="21" t="s">
        <v>184</v>
      </c>
      <c r="D16" s="22"/>
      <c r="E16" s="22"/>
      <c r="F16" s="23"/>
      <c r="G16" s="27">
        <v>1183</v>
      </c>
      <c r="H16" s="28"/>
      <c r="I16" s="28"/>
      <c r="J16" s="28"/>
      <c r="K16" s="29"/>
      <c r="CD16" s="15">
        <v>0.75682965494301024</v>
      </c>
      <c r="CE16" t="str">
        <f>"1"</f>
        <v>1</v>
      </c>
      <c r="CF16" t="str">
        <f xml:space="preserve"> IF($CD$16 &gt;= $G$128, "1","0")</f>
        <v>1</v>
      </c>
      <c r="CG16">
        <f xml:space="preserve"> IF( AND( $CE$16 = "1", $CF$16 = "1" ), 1, IF( AND( $CE$16 = "1", $CF$16 = "0" ), 2, IF( AND( $CE$16 = "0", $CF$16 = "1" ), 3, 4 ) ) )</f>
        <v>1</v>
      </c>
      <c r="CI16" s="15">
        <v>0.44766448891665822</v>
      </c>
      <c r="CJ16" t="str">
        <f>"0"</f>
        <v>0</v>
      </c>
      <c r="CK16" t="str">
        <f xml:space="preserve"> IF($CI$16 &gt;= $G$152, "1","0")</f>
        <v>0</v>
      </c>
      <c r="CL16">
        <f xml:space="preserve"> IF( AND( $CJ$16 = "1", $CK$16 = "1" ), 1, IF( AND( $CJ$16 = "1", $CK$16 = "0" ), 2, IF( AND( $CJ$16 = "0", $CK$16 = "1" ), 3, 4 ) ) )</f>
        <v>4</v>
      </c>
    </row>
    <row r="17" spans="3:90" x14ac:dyDescent="0.2">
      <c r="C17" s="21" t="s">
        <v>185</v>
      </c>
      <c r="D17" s="22"/>
      <c r="E17" s="22"/>
      <c r="F17" s="23"/>
      <c r="G17" s="27" t="s">
        <v>186</v>
      </c>
      <c r="H17" s="28"/>
      <c r="I17" s="28"/>
      <c r="J17" s="28"/>
      <c r="K17" s="29"/>
      <c r="CD17" s="15">
        <v>0.75682965494301024</v>
      </c>
      <c r="CE17" t="str">
        <f>"1"</f>
        <v>1</v>
      </c>
      <c r="CF17" t="str">
        <f xml:space="preserve"> IF($CD$17 &gt;= $G$128, "1","0")</f>
        <v>1</v>
      </c>
      <c r="CG17">
        <f xml:space="preserve"> IF( AND( $CE$17 = "1", $CF$17 = "1" ), 1, IF( AND( $CE$17 = "1", $CF$17 = "0" ), 2, IF( AND( $CE$17 = "0", $CF$17 = "1" ), 3, 4 ) ) )</f>
        <v>1</v>
      </c>
      <c r="CI17" s="15">
        <v>0.5884654938304108</v>
      </c>
      <c r="CJ17" t="str">
        <f>"1"</f>
        <v>1</v>
      </c>
      <c r="CK17" t="str">
        <f xml:space="preserve"> IF($CI$17 &gt;= $G$152, "1","0")</f>
        <v>1</v>
      </c>
      <c r="CL17">
        <f xml:space="preserve"> IF( AND( $CJ$17 = "1", $CK$17 = "1" ), 1, IF( AND( $CJ$17 = "1", $CK$17 = "0" ), 2, IF( AND( $CJ$17 = "0", $CK$17 = "1" ), 3, 4 ) ) )</f>
        <v>1</v>
      </c>
    </row>
    <row r="18" spans="3:90" x14ac:dyDescent="0.2">
      <c r="C18" s="21" t="s">
        <v>187</v>
      </c>
      <c r="D18" s="22"/>
      <c r="E18" s="22"/>
      <c r="F18" s="23"/>
      <c r="G18" s="27">
        <v>789</v>
      </c>
      <c r="H18" s="28"/>
      <c r="I18" s="28"/>
      <c r="J18" s="28"/>
      <c r="K18" s="29"/>
      <c r="CD18" s="15">
        <v>0.75682965494301024</v>
      </c>
      <c r="CE18" t="str">
        <f>"1"</f>
        <v>1</v>
      </c>
      <c r="CF18" t="str">
        <f xml:space="preserve"> IF($CD$18 &gt;= $G$128, "1","0")</f>
        <v>1</v>
      </c>
      <c r="CG18">
        <f xml:space="preserve"> IF( AND( $CE$18 = "1", $CF$18 = "1" ), 1, IF( AND( $CE$18 = "1", $CF$18 = "0" ), 2, IF( AND( $CE$18 = "0", $CF$18 = "1" ), 3, 4 ) ) )</f>
        <v>1</v>
      </c>
      <c r="CI18" s="15">
        <v>0.55254129648671024</v>
      </c>
      <c r="CJ18" t="str">
        <f>"0"</f>
        <v>0</v>
      </c>
      <c r="CK18" t="str">
        <f xml:space="preserve"> IF($CI$18 &gt;= $G$152, "1","0")</f>
        <v>1</v>
      </c>
      <c r="CL18">
        <f xml:space="preserve"> IF( AND( $CJ$18 = "1", $CK$18 = "1" ), 1, IF( AND( $CJ$18 = "1", $CK$18 = "0" ), 2, IF( AND( $CJ$18 = "0", $CK$18 = "1" ), 3, 4 ) ) )</f>
        <v>3</v>
      </c>
    </row>
    <row r="19" spans="3:90" x14ac:dyDescent="0.2">
      <c r="CD19" s="15">
        <v>0.75682965494301024</v>
      </c>
      <c r="CE19" t="str">
        <f>"1"</f>
        <v>1</v>
      </c>
      <c r="CF19" t="str">
        <f xml:space="preserve"> IF($CD$19 &gt;= $G$128, "1","0")</f>
        <v>1</v>
      </c>
      <c r="CG19">
        <f xml:space="preserve"> IF( AND( $CE$19 = "1", $CF$19 = "1" ), 1, IF( AND( $CE$19 = "1", $CF$19 = "0" ), 2, IF( AND( $CE$19 = "0", $CF$19 = "1" ), 3, 4 ) ) )</f>
        <v>1</v>
      </c>
      <c r="CI19" s="15">
        <v>0.59407675214891431</v>
      </c>
      <c r="CJ19" t="str">
        <f>"1"</f>
        <v>1</v>
      </c>
      <c r="CK19" t="str">
        <f xml:space="preserve"> IF($CI$19 &gt;= $G$152, "1","0")</f>
        <v>1</v>
      </c>
      <c r="CL19">
        <f xml:space="preserve"> IF( AND( $CJ$19 = "1", $CK$19 = "1" ), 1, IF( AND( $CJ$19 = "1", $CK$19 = "0" ), 2, IF( AND( $CJ$19 = "0", $CK$19 = "1" ), 3, 4 ) ) )</f>
        <v>1</v>
      </c>
    </row>
    <row r="20" spans="3:90" ht="15.75" x14ac:dyDescent="0.25">
      <c r="C20" s="18" t="s">
        <v>188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20"/>
      <c r="CD20" s="15">
        <v>0.75682965494301024</v>
      </c>
      <c r="CE20" t="str">
        <f>"1"</f>
        <v>1</v>
      </c>
      <c r="CF20" t="str">
        <f xml:space="preserve"> IF($CD$20 &gt;= $G$128, "1","0")</f>
        <v>1</v>
      </c>
      <c r="CG20">
        <f xml:space="preserve"> IF( AND( $CE$20 = "1", $CF$20 = "1" ), 1, IF( AND( $CE$20 = "1", $CF$20 = "0" ), 2, IF( AND( $CE$20 = "0", $CF$20 = "1" ), 3, 4 ) ) )</f>
        <v>1</v>
      </c>
      <c r="CI20" s="15">
        <v>0.29867737019314572</v>
      </c>
      <c r="CJ20" t="str">
        <f>"1"</f>
        <v>1</v>
      </c>
      <c r="CK20" t="str">
        <f xml:space="preserve"> IF($CI$20 &gt;= $G$152, "1","0")</f>
        <v>0</v>
      </c>
      <c r="CL20">
        <f xml:space="preserve"> IF( AND( $CJ$20 = "1", $CK$20 = "1" ), 1, IF( AND( $CJ$20 = "1", $CK$20 = "0" ), 2, IF( AND( $CJ$20 = "0", $CK$20 = "1" ), 3, 4 ) ) )</f>
        <v>2</v>
      </c>
    </row>
    <row r="21" spans="3:90" x14ac:dyDescent="0.2">
      <c r="C21" s="21" t="s">
        <v>189</v>
      </c>
      <c r="D21" s="23"/>
      <c r="E21" s="27">
        <v>32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9"/>
      <c r="CD21" s="15">
        <v>0.75682965494301024</v>
      </c>
      <c r="CE21" t="str">
        <f>"1"</f>
        <v>1</v>
      </c>
      <c r="CF21" t="str">
        <f xml:space="preserve"> IF($CD$21 &gt;= $G$128, "1","0")</f>
        <v>1</v>
      </c>
      <c r="CG21">
        <f xml:space="preserve"> IF( AND( $CE$21 = "1", $CF$21 = "1" ), 1, IF( AND( $CE$21 = "1", $CF$21 = "0" ), 2, IF( AND( $CE$21 = "0", $CF$21 = "1" ), 3, 4 ) ) )</f>
        <v>1</v>
      </c>
      <c r="CI21" s="15">
        <v>0.53938063382991674</v>
      </c>
      <c r="CJ21" t="str">
        <f>"1"</f>
        <v>1</v>
      </c>
      <c r="CK21" t="str">
        <f xml:space="preserve"> IF($CI$21 &gt;= $G$152, "1","0")</f>
        <v>1</v>
      </c>
      <c r="CL21">
        <f xml:space="preserve"> IF( AND( $CJ$21 = "1", $CK$21 = "1" ), 1, IF( AND( $CJ$21 = "1", $CK$21 = "0" ), 2, IF( AND( $CJ$21 = "0", $CK$21 = "1" ), 3, 4 ) ) )</f>
        <v>1</v>
      </c>
    </row>
    <row r="22" spans="3:90" x14ac:dyDescent="0.2">
      <c r="C22" s="21" t="s">
        <v>190</v>
      </c>
      <c r="D22" s="23"/>
      <c r="E22" s="15" t="s">
        <v>23</v>
      </c>
      <c r="F22" s="15" t="s">
        <v>78</v>
      </c>
      <c r="G22" s="15" t="s">
        <v>79</v>
      </c>
      <c r="H22" s="15" t="s">
        <v>80</v>
      </c>
      <c r="I22" s="15" t="s">
        <v>81</v>
      </c>
      <c r="J22" s="15" t="s">
        <v>82</v>
      </c>
      <c r="K22" s="15" t="s">
        <v>83</v>
      </c>
      <c r="L22" s="15" t="s">
        <v>84</v>
      </c>
      <c r="M22" s="15" t="s">
        <v>85</v>
      </c>
      <c r="N22" s="15" t="s">
        <v>86</v>
      </c>
      <c r="O22" s="15" t="s">
        <v>87</v>
      </c>
      <c r="P22" s="15" t="s">
        <v>88</v>
      </c>
      <c r="Q22" s="15" t="s">
        <v>89</v>
      </c>
      <c r="R22" s="15" t="s">
        <v>90</v>
      </c>
      <c r="S22" s="15" t="s">
        <v>91</v>
      </c>
      <c r="T22" s="15" t="s">
        <v>92</v>
      </c>
      <c r="U22" s="15" t="s">
        <v>93</v>
      </c>
      <c r="V22" s="15" t="s">
        <v>94</v>
      </c>
      <c r="W22" s="15" t="s">
        <v>95</v>
      </c>
      <c r="X22" s="15" t="s">
        <v>96</v>
      </c>
      <c r="Y22" s="15" t="s">
        <v>97</v>
      </c>
      <c r="Z22" s="15" t="s">
        <v>98</v>
      </c>
      <c r="AA22" s="15" t="s">
        <v>99</v>
      </c>
      <c r="AB22" s="15" t="s">
        <v>100</v>
      </c>
      <c r="AC22" s="15" t="s">
        <v>101</v>
      </c>
      <c r="AD22" s="15" t="s">
        <v>102</v>
      </c>
      <c r="AE22" s="15" t="s">
        <v>103</v>
      </c>
      <c r="AF22" s="15" t="s">
        <v>104</v>
      </c>
      <c r="AG22" s="15" t="s">
        <v>105</v>
      </c>
      <c r="AH22" s="15" t="s">
        <v>106</v>
      </c>
      <c r="AI22" s="15" t="s">
        <v>107</v>
      </c>
      <c r="AJ22" s="15" t="s">
        <v>108</v>
      </c>
      <c r="CD22" s="15">
        <v>0.75682965494301024</v>
      </c>
      <c r="CE22" t="str">
        <f>"1"</f>
        <v>1</v>
      </c>
      <c r="CF22" t="str">
        <f xml:space="preserve"> IF($CD$22 &gt;= $G$128, "1","0")</f>
        <v>1</v>
      </c>
      <c r="CG22">
        <f xml:space="preserve"> IF( AND( $CE$22 = "1", $CF$22 = "1" ), 1, IF( AND( $CE$22 = "1", $CF$22 = "0" ), 2, IF( AND( $CE$22 = "0", $CF$22 = "1" ), 3, 4 ) ) )</f>
        <v>1</v>
      </c>
      <c r="CI22" s="15">
        <v>0.36945126265795308</v>
      </c>
      <c r="CJ22" t="str">
        <f>"0"</f>
        <v>0</v>
      </c>
      <c r="CK22" t="str">
        <f xml:space="preserve"> IF($CI$22 &gt;= $G$152, "1","0")</f>
        <v>0</v>
      </c>
      <c r="CL22">
        <f xml:space="preserve"> IF( AND( $CJ$22 = "1", $CK$22 = "1" ), 1, IF( AND( $CJ$22 = "1", $CK$22 = "0" ), 2, IF( AND( $CJ$22 = "0", $CK$22 = "1" ), 3, 4 ) ) )</f>
        <v>4</v>
      </c>
    </row>
    <row r="23" spans="3:90" x14ac:dyDescent="0.2">
      <c r="C23" s="21" t="s">
        <v>191</v>
      </c>
      <c r="D23" s="23"/>
      <c r="E23" s="24" t="s">
        <v>35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6"/>
      <c r="CD23" s="15">
        <v>0.75682965494301024</v>
      </c>
      <c r="CE23" t="str">
        <f>"1"</f>
        <v>1</v>
      </c>
      <c r="CF23" t="str">
        <f xml:space="preserve"> IF($CD$23 &gt;= $G$128, "1","0")</f>
        <v>1</v>
      </c>
      <c r="CG23">
        <f xml:space="preserve"> IF( AND( $CE$23 = "1", $CF$23 = "1" ), 1, IF( AND( $CE$23 = "1", $CF$23 = "0" ), 2, IF( AND( $CE$23 = "0", $CF$23 = "1" ), 3, 4 ) ) )</f>
        <v>1</v>
      </c>
      <c r="CI23" s="15">
        <v>0.53414066038403096</v>
      </c>
      <c r="CJ23" t="str">
        <f>"0"</f>
        <v>0</v>
      </c>
      <c r="CK23" t="str">
        <f xml:space="preserve"> IF($CI$23 &gt;= $G$152, "1","0")</f>
        <v>1</v>
      </c>
      <c r="CL23">
        <f xml:space="preserve"> IF( AND( $CJ$23 = "1", $CK$23 = "1" ), 1, IF( AND( $CJ$23 = "1", $CK$23 = "0" ), 2, IF( AND( $CJ$23 = "0", $CK$23 = "1" ), 3, 4 ) ) )</f>
        <v>3</v>
      </c>
    </row>
    <row r="24" spans="3:90" x14ac:dyDescent="0.2">
      <c r="CD24" s="15">
        <v>0.75682965494301024</v>
      </c>
      <c r="CE24" t="str">
        <f>"1"</f>
        <v>1</v>
      </c>
      <c r="CF24" t="str">
        <f xml:space="preserve"> IF($CD$24 &gt;= $G$128, "1","0")</f>
        <v>1</v>
      </c>
      <c r="CG24">
        <f xml:space="preserve"> IF( AND( $CE$24 = "1", $CF$24 = "1" ), 1, IF( AND( $CE$24 = "1", $CF$24 = "0" ), 2, IF( AND( $CE$24 = "0", $CF$24 = "1" ), 3, 4 ) ) )</f>
        <v>1</v>
      </c>
      <c r="CI24" s="15">
        <v>0.71551694328127269</v>
      </c>
      <c r="CJ24" t="str">
        <f>"0"</f>
        <v>0</v>
      </c>
      <c r="CK24" t="str">
        <f xml:space="preserve"> IF($CI$24 &gt;= $G$152, "1","0")</f>
        <v>1</v>
      </c>
      <c r="CL24">
        <f xml:space="preserve"> IF( AND( $CJ$24 = "1", $CK$24 = "1" ), 1, IF( AND( $CJ$24 = "1", $CK$24 = "0" ), 2, IF( AND( $CJ$24 = "0", $CK$24 = "1" ), 3, 4 ) ) )</f>
        <v>3</v>
      </c>
    </row>
    <row r="25" spans="3:90" ht="15.75" x14ac:dyDescent="0.25">
      <c r="C25" s="18" t="s">
        <v>192</v>
      </c>
      <c r="D25" s="19"/>
      <c r="E25" s="19"/>
      <c r="F25" s="19"/>
      <c r="G25" s="19"/>
      <c r="H25" s="19"/>
      <c r="I25" s="19"/>
      <c r="J25" s="20"/>
      <c r="CD25" s="15">
        <v>0.75682965494301024</v>
      </c>
      <c r="CE25" t="str">
        <f>"1"</f>
        <v>1</v>
      </c>
      <c r="CF25" t="str">
        <f xml:space="preserve"> IF($CD$25 &gt;= $G$128, "1","0")</f>
        <v>1</v>
      </c>
      <c r="CG25">
        <f xml:space="preserve"> IF( AND( $CE$25 = "1", $CF$25 = "1" ), 1, IF( AND( $CE$25 = "1", $CF$25 = "0" ), 2, IF( AND( $CE$25 = "0", $CF$25 = "1" ), 3, 4 ) ) )</f>
        <v>1</v>
      </c>
      <c r="CI25" s="15">
        <v>0.75682965494301024</v>
      </c>
      <c r="CJ25" t="str">
        <f>"1"</f>
        <v>1</v>
      </c>
      <c r="CK25" t="str">
        <f xml:space="preserve"> IF($CI$25 &gt;= $G$152, "1","0")</f>
        <v>1</v>
      </c>
      <c r="CL25">
        <f xml:space="preserve"> IF( AND( $CJ$25 = "1", $CK$25 = "1" ), 1, IF( AND( $CJ$25 = "1", $CK$25 = "0" ), 2, IF( AND( $CJ$25 = "0", $CK$25 = "1" ), 3, 4 ) ) )</f>
        <v>1</v>
      </c>
    </row>
    <row r="26" spans="3:90" x14ac:dyDescent="0.2">
      <c r="C26" s="21" t="s">
        <v>193</v>
      </c>
      <c r="D26" s="22"/>
      <c r="E26" s="22"/>
      <c r="F26" s="23"/>
      <c r="G26" s="27" t="s">
        <v>194</v>
      </c>
      <c r="H26" s="28"/>
      <c r="I26" s="28"/>
      <c r="J26" s="29"/>
      <c r="CD26" s="15">
        <v>0.75682965494301024</v>
      </c>
      <c r="CE26" t="str">
        <f>"1"</f>
        <v>1</v>
      </c>
      <c r="CF26" t="str">
        <f xml:space="preserve"> IF($CD$26 &gt;= $G$128, "1","0")</f>
        <v>1</v>
      </c>
      <c r="CG26">
        <f xml:space="preserve"> IF( AND( $CE$26 = "1", $CF$26 = "1" ), 1, IF( AND( $CE$26 = "1", $CF$26 = "0" ), 2, IF( AND( $CE$26 = "0", $CF$26 = "1" ), 3, 4 ) ) )</f>
        <v>1</v>
      </c>
      <c r="CI26" s="15">
        <v>0.7573121566492923</v>
      </c>
      <c r="CJ26" t="str">
        <f>"0"</f>
        <v>0</v>
      </c>
      <c r="CK26" t="str">
        <f xml:space="preserve"> IF($CI$26 &gt;= $G$152, "1","0")</f>
        <v>1</v>
      </c>
      <c r="CL26">
        <f xml:space="preserve"> IF( AND( $CJ$26 = "1", $CK$26 = "1" ), 1, IF( AND( $CJ$26 = "1", $CK$26 = "0" ), 2, IF( AND( $CJ$26 = "0", $CK$26 = "1" ), 3, 4 ) ) )</f>
        <v>3</v>
      </c>
    </row>
    <row r="27" spans="3:90" x14ac:dyDescent="0.2">
      <c r="C27" s="21" t="s">
        <v>195</v>
      </c>
      <c r="D27" s="22"/>
      <c r="E27" s="22"/>
      <c r="F27" s="23"/>
      <c r="G27" s="27">
        <v>95</v>
      </c>
      <c r="H27" s="28"/>
      <c r="I27" s="28"/>
      <c r="J27" s="29"/>
      <c r="CD27" s="15">
        <v>0.75682965494301024</v>
      </c>
      <c r="CE27" t="str">
        <f>"1"</f>
        <v>1</v>
      </c>
      <c r="CF27" t="str">
        <f xml:space="preserve"> IF($CD$27 &gt;= $G$128, "1","0")</f>
        <v>1</v>
      </c>
      <c r="CG27">
        <f xml:space="preserve"> IF( AND( $CE$27 = "1", $CF$27 = "1" ), 1, IF( AND( $CE$27 = "1", $CF$27 = "0" ), 2, IF( AND( $CE$27 = "0", $CF$27 = "1" ), 3, 4 ) ) )</f>
        <v>1</v>
      </c>
      <c r="CI27" s="15">
        <v>0.61057453092121883</v>
      </c>
      <c r="CJ27" t="str">
        <f>"1"</f>
        <v>1</v>
      </c>
      <c r="CK27" t="str">
        <f xml:space="preserve"> IF($CI$27 &gt;= $G$152, "1","0")</f>
        <v>1</v>
      </c>
      <c r="CL27">
        <f xml:space="preserve"> IF( AND( $CJ$27 = "1", $CK$27 = "1" ), 1, IF( AND( $CJ$27 = "1", $CK$27 = "0" ), 2, IF( AND( $CJ$27 = "0", $CK$27 = "1" ), 3, 4 ) ) )</f>
        <v>1</v>
      </c>
    </row>
    <row r="28" spans="3:90" x14ac:dyDescent="0.2">
      <c r="C28" s="21" t="s">
        <v>196</v>
      </c>
      <c r="D28" s="22"/>
      <c r="E28" s="22"/>
      <c r="F28" s="23"/>
      <c r="G28" s="27">
        <v>50</v>
      </c>
      <c r="H28" s="28"/>
      <c r="I28" s="28"/>
      <c r="J28" s="29"/>
      <c r="CD28" s="15">
        <v>0.75682965494301024</v>
      </c>
      <c r="CE28" t="str">
        <f>"1"</f>
        <v>1</v>
      </c>
      <c r="CF28" t="str">
        <f xml:space="preserve"> IF($CD$28 &gt;= $G$128, "1","0")</f>
        <v>1</v>
      </c>
      <c r="CG28">
        <f xml:space="preserve"> IF( AND( $CE$28 = "1", $CF$28 = "1" ), 1, IF( AND( $CE$28 = "1", $CF$28 = "0" ), 2, IF( AND( $CE$28 = "0", $CF$28 = "1" ), 3, 4 ) ) )</f>
        <v>1</v>
      </c>
      <c r="CI28" s="15">
        <v>0.36416035868267843</v>
      </c>
      <c r="CJ28" t="str">
        <f>"0"</f>
        <v>0</v>
      </c>
      <c r="CK28" t="str">
        <f xml:space="preserve"> IF($CI$28 &gt;= $G$152, "1","0")</f>
        <v>0</v>
      </c>
      <c r="CL28">
        <f xml:space="preserve"> IF( AND( $CJ$28 = "1", $CK$28 = "1" ), 1, IF( AND( $CJ$28 = "1", $CK$28 = "0" ), 2, IF( AND( $CJ$28 = "0", $CK$28 = "1" ), 3, 4 ) ) )</f>
        <v>4</v>
      </c>
    </row>
    <row r="29" spans="3:90" x14ac:dyDescent="0.2">
      <c r="C29" s="21" t="s">
        <v>197</v>
      </c>
      <c r="D29" s="22"/>
      <c r="E29" s="22"/>
      <c r="F29" s="23"/>
      <c r="G29" s="27" t="s">
        <v>194</v>
      </c>
      <c r="H29" s="28"/>
      <c r="I29" s="28"/>
      <c r="J29" s="29"/>
      <c r="CD29" s="15">
        <v>0.30114710972112851</v>
      </c>
      <c r="CE29" t="str">
        <f>"1"</f>
        <v>1</v>
      </c>
      <c r="CF29" t="str">
        <f xml:space="preserve"> IF($CD$29 &gt;= $G$128, "1","0")</f>
        <v>0</v>
      </c>
      <c r="CG29">
        <f xml:space="preserve"> IF( AND( $CE$29 = "1", $CF$29 = "1" ), 1, IF( AND( $CE$29 = "1", $CF$29 = "0" ), 2, IF( AND( $CE$29 = "0", $CF$29 = "1" ), 3, 4 ) ) )</f>
        <v>2</v>
      </c>
      <c r="CI29" s="15">
        <v>0.38074799717935798</v>
      </c>
      <c r="CJ29" t="str">
        <f>"1"</f>
        <v>1</v>
      </c>
      <c r="CK29" t="str">
        <f xml:space="preserve"> IF($CI$29 &gt;= $G$152, "1","0")</f>
        <v>0</v>
      </c>
      <c r="CL29">
        <f xml:space="preserve"> IF( AND( $CJ$29 = "1", $CK$29 = "1" ), 1, IF( AND( $CJ$29 = "1", $CK$29 = "0" ), 2, IF( AND( $CJ$29 = "0", $CK$29 = "1" ), 3, 4 ) ) )</f>
        <v>2</v>
      </c>
    </row>
    <row r="30" spans="3:90" x14ac:dyDescent="0.2">
      <c r="C30" s="21" t="s">
        <v>198</v>
      </c>
      <c r="D30" s="22"/>
      <c r="E30" s="22"/>
      <c r="F30" s="23"/>
      <c r="G30" s="27" t="s">
        <v>194</v>
      </c>
      <c r="H30" s="28"/>
      <c r="I30" s="28"/>
      <c r="J30" s="29"/>
      <c r="CD30" s="15">
        <v>0.75682965494301024</v>
      </c>
      <c r="CE30" t="str">
        <f>"1"</f>
        <v>1</v>
      </c>
      <c r="CF30" t="str">
        <f xml:space="preserve"> IF($CD$30 &gt;= $G$128, "1","0")</f>
        <v>1</v>
      </c>
      <c r="CG30">
        <f xml:space="preserve"> IF( AND( $CE$30 = "1", $CF$30 = "1" ), 1, IF( AND( $CE$30 = "1", $CF$30 = "0" ), 2, IF( AND( $CE$30 = "0", $CF$30 = "1" ), 3, 4 ) ) )</f>
        <v>1</v>
      </c>
      <c r="CI30" s="15">
        <v>0.37641113963781436</v>
      </c>
      <c r="CJ30" t="str">
        <f>"0"</f>
        <v>0</v>
      </c>
      <c r="CK30" t="str">
        <f xml:space="preserve"> IF($CI$30 &gt;= $G$152, "1","0")</f>
        <v>0</v>
      </c>
      <c r="CL30">
        <f xml:space="preserve"> IF( AND( $CJ$30 = "1", $CK$30 = "1" ), 1, IF( AND( $CJ$30 = "1", $CK$30 = "0" ), 2, IF( AND( $CJ$30 = "0", $CK$30 = "1" ), 3, 4 ) ) )</f>
        <v>4</v>
      </c>
    </row>
    <row r="31" spans="3:90" x14ac:dyDescent="0.2">
      <c r="C31" s="21" t="s">
        <v>199</v>
      </c>
      <c r="D31" s="22"/>
      <c r="E31" s="22"/>
      <c r="F31" s="23"/>
      <c r="G31" s="27" t="s">
        <v>194</v>
      </c>
      <c r="H31" s="28"/>
      <c r="I31" s="28"/>
      <c r="J31" s="29"/>
      <c r="CD31" s="15">
        <v>0.75682965494301024</v>
      </c>
      <c r="CE31" t="str">
        <f>"1"</f>
        <v>1</v>
      </c>
      <c r="CF31" t="str">
        <f xml:space="preserve"> IF($CD$31 &gt;= $G$128, "1","0")</f>
        <v>1</v>
      </c>
      <c r="CG31">
        <f xml:space="preserve"> IF( AND( $CE$31 = "1", $CF$31 = "1" ), 1, IF( AND( $CE$31 = "1", $CF$31 = "0" ), 2, IF( AND( $CE$31 = "0", $CF$31 = "1" ), 3, 4 ) ) )</f>
        <v>1</v>
      </c>
      <c r="CI31" s="15">
        <v>0.54981094221584725</v>
      </c>
      <c r="CJ31" t="str">
        <f>"0"</f>
        <v>0</v>
      </c>
      <c r="CK31" t="str">
        <f xml:space="preserve"> IF($CI$31 &gt;= $G$152, "1","0")</f>
        <v>1</v>
      </c>
      <c r="CL31">
        <f xml:space="preserve"> IF( AND( $CJ$31 = "1", $CK$31 = "1" ), 1, IF( AND( $CJ$31 = "1", $CK$31 = "0" ), 2, IF( AND( $CJ$31 = "0", $CK$31 = "1" ), 3, 4 ) ) )</f>
        <v>3</v>
      </c>
    </row>
    <row r="32" spans="3:90" x14ac:dyDescent="0.2">
      <c r="CD32" s="15">
        <v>0.75682965494301024</v>
      </c>
      <c r="CE32" t="str">
        <f>"1"</f>
        <v>1</v>
      </c>
      <c r="CF32" t="str">
        <f xml:space="preserve"> IF($CD$32 &gt;= $G$128, "1","0")</f>
        <v>1</v>
      </c>
      <c r="CG32">
        <f xml:space="preserve"> IF( AND( $CE$32 = "1", $CF$32 = "1" ), 1, IF( AND( $CE$32 = "1", $CF$32 = "0" ), 2, IF( AND( $CE$32 = "0", $CF$32 = "1" ), 3, 4 ) ) )</f>
        <v>1</v>
      </c>
      <c r="CI32" s="15">
        <v>0.19249711815022846</v>
      </c>
      <c r="CJ32" t="str">
        <f>"0"</f>
        <v>0</v>
      </c>
      <c r="CK32" t="str">
        <f xml:space="preserve"> IF($CI$32 &gt;= $G$152, "1","0")</f>
        <v>0</v>
      </c>
      <c r="CL32">
        <f xml:space="preserve"> IF( AND( $CJ$32 = "1", $CK$32 = "1" ), 1, IF( AND( $CJ$32 = "1", $CK$32 = "0" ), 2, IF( AND( $CJ$32 = "0", $CK$32 = "1" ), 3, 4 ) ) )</f>
        <v>4</v>
      </c>
    </row>
    <row r="33" spans="2:90" ht="15.75" x14ac:dyDescent="0.25">
      <c r="C33" s="18" t="s">
        <v>200</v>
      </c>
      <c r="D33" s="19"/>
      <c r="E33" s="19"/>
      <c r="F33" s="19"/>
      <c r="G33" s="20"/>
      <c r="CD33" s="15">
        <v>0.75682965494301024</v>
      </c>
      <c r="CE33" t="str">
        <f>"1"</f>
        <v>1</v>
      </c>
      <c r="CF33" t="str">
        <f xml:space="preserve"> IF($CD$33 &gt;= $G$128, "1","0")</f>
        <v>1</v>
      </c>
      <c r="CG33">
        <f xml:space="preserve"> IF( AND( $CE$33 = "1", $CF$33 = "1" ), 1, IF( AND( $CE$33 = "1", $CF$33 = "0" ), 2, IF( AND( $CE$33 = "0", $CF$33 = "1" ), 3, 4 ) ) )</f>
        <v>1</v>
      </c>
      <c r="CI33" s="15">
        <v>0.41433751793684997</v>
      </c>
      <c r="CJ33" t="str">
        <f>"0"</f>
        <v>0</v>
      </c>
      <c r="CK33" t="str">
        <f xml:space="preserve"> IF($CI$33 &gt;= $G$152, "1","0")</f>
        <v>0</v>
      </c>
      <c r="CL33">
        <f xml:space="preserve"> IF( AND( $CJ$33 = "1", $CK$33 = "1" ), 1, IF( AND( $CJ$33 = "1", $CK$33 = "0" ), 2, IF( AND( $CJ$33 = "0", $CK$33 = "1" ), 3, 4 ) ) )</f>
        <v>4</v>
      </c>
    </row>
    <row r="34" spans="2:90" x14ac:dyDescent="0.2">
      <c r="C34" s="24" t="s">
        <v>201</v>
      </c>
      <c r="D34" s="25"/>
      <c r="E34" s="25"/>
      <c r="F34" s="25"/>
      <c r="G34" s="26"/>
      <c r="CD34" s="15">
        <v>0.75682965494301024</v>
      </c>
      <c r="CE34" t="str">
        <f>"1"</f>
        <v>1</v>
      </c>
      <c r="CF34" t="str">
        <f xml:space="preserve"> IF($CD$34 &gt;= $G$128, "1","0")</f>
        <v>1</v>
      </c>
      <c r="CG34">
        <f xml:space="preserve"> IF( AND( $CE$34 = "1", $CF$34 = "1" ), 1, IF( AND( $CE$34 = "1", $CF$34 = "0" ), 2, IF( AND( $CE$34 = "0", $CF$34 = "1" ), 3, 4 ) ) )</f>
        <v>1</v>
      </c>
      <c r="CI34" s="15">
        <v>0.42504497111263506</v>
      </c>
      <c r="CJ34" t="str">
        <f>"1"</f>
        <v>1</v>
      </c>
      <c r="CK34" t="str">
        <f xml:space="preserve"> IF($CI$34 &gt;= $G$152, "1","0")</f>
        <v>0</v>
      </c>
      <c r="CL34">
        <f xml:space="preserve"> IF( AND( $CJ$34 = "1", $CK$34 = "1" ), 1, IF( AND( $CJ$34 = "1", $CK$34 = "0" ), 2, IF( AND( $CJ$34 = "0", $CK$34 = "1" ), 3, 4 ) ) )</f>
        <v>2</v>
      </c>
    </row>
    <row r="35" spans="2:90" x14ac:dyDescent="0.2">
      <c r="C35" s="24" t="s">
        <v>202</v>
      </c>
      <c r="D35" s="25"/>
      <c r="E35" s="25"/>
      <c r="F35" s="25"/>
      <c r="G35" s="26"/>
      <c r="CD35" s="15">
        <v>0.75682965494301024</v>
      </c>
      <c r="CE35" t="str">
        <f>"1"</f>
        <v>1</v>
      </c>
      <c r="CF35" t="str">
        <f xml:space="preserve"> IF($CD$35 &gt;= $G$128, "1","0")</f>
        <v>1</v>
      </c>
      <c r="CG35">
        <f xml:space="preserve"> IF( AND( $CE$35 = "1", $CF$35 = "1" ), 1, IF( AND( $CE$35 = "1", $CF$35 = "0" ), 2, IF( AND( $CE$35 = "0", $CF$35 = "1" ), 3, 4 ) ) )</f>
        <v>1</v>
      </c>
      <c r="CI35" s="15">
        <v>0.99829028991143343</v>
      </c>
      <c r="CJ35" t="str">
        <f>"1"</f>
        <v>1</v>
      </c>
      <c r="CK35" t="str">
        <f xml:space="preserve"> IF($CI$35 &gt;= $G$152, "1","0")</f>
        <v>1</v>
      </c>
      <c r="CL35">
        <f xml:space="preserve"> IF( AND( $CJ$35 = "1", $CK$35 = "1" ), 1, IF( AND( $CJ$35 = "1", $CK$35 = "0" ), 2, IF( AND( $CJ$35 = "0", $CK$35 = "1" ), 3, 4 ) ) )</f>
        <v>1</v>
      </c>
    </row>
    <row r="36" spans="2:90" x14ac:dyDescent="0.2">
      <c r="C36" s="24" t="s">
        <v>203</v>
      </c>
      <c r="D36" s="25"/>
      <c r="E36" s="25"/>
      <c r="F36" s="25"/>
      <c r="G36" s="26"/>
      <c r="CD36" s="15">
        <v>0.75682965494301024</v>
      </c>
      <c r="CE36" t="str">
        <f>"1"</f>
        <v>1</v>
      </c>
      <c r="CF36" t="str">
        <f xml:space="preserve"> IF($CD$36 &gt;= $G$128, "1","0")</f>
        <v>1</v>
      </c>
      <c r="CG36">
        <f xml:space="preserve"> IF( AND( $CE$36 = "1", $CF$36 = "1" ), 1, IF( AND( $CE$36 = "1", $CF$36 = "0" ), 2, IF( AND( $CE$36 = "0", $CF$36 = "1" ), 3, 4 ) ) )</f>
        <v>1</v>
      </c>
      <c r="CI36" s="15">
        <v>0.44746706852792151</v>
      </c>
      <c r="CJ36" t="str">
        <f>"1"</f>
        <v>1</v>
      </c>
      <c r="CK36" t="str">
        <f xml:space="preserve"> IF($CI$36 &gt;= $G$152, "1","0")</f>
        <v>0</v>
      </c>
      <c r="CL36">
        <f xml:space="preserve"> IF( AND( $CJ$36 = "1", $CK$36 = "1" ), 1, IF( AND( $CJ$36 = "1", $CK$36 = "0" ), 2, IF( AND( $CJ$36 = "0", $CK$36 = "1" ), 3, 4 ) ) )</f>
        <v>2</v>
      </c>
    </row>
    <row r="37" spans="2:90" x14ac:dyDescent="0.2">
      <c r="C37" s="24" t="s">
        <v>204</v>
      </c>
      <c r="D37" s="25"/>
      <c r="E37" s="25"/>
      <c r="F37" s="25"/>
      <c r="G37" s="26"/>
      <c r="CD37" s="15">
        <v>0.75682965494301024</v>
      </c>
      <c r="CE37" t="str">
        <f>"1"</f>
        <v>1</v>
      </c>
      <c r="CF37" t="str">
        <f xml:space="preserve"> IF($CD$37 &gt;= $G$128, "1","0")</f>
        <v>1</v>
      </c>
      <c r="CG37">
        <f xml:space="preserve"> IF( AND( $CE$37 = "1", $CF$37 = "1" ), 1, IF( AND( $CE$37 = "1", $CF$37 = "0" ), 2, IF( AND( $CE$37 = "0", $CF$37 = "1" ), 3, 4 ) ) )</f>
        <v>1</v>
      </c>
      <c r="CI37" s="15">
        <v>8.7325740370235272E-2</v>
      </c>
      <c r="CJ37" t="str">
        <f>"0"</f>
        <v>0</v>
      </c>
      <c r="CK37" t="str">
        <f xml:space="preserve"> IF($CI$37 &gt;= $G$152, "1","0")</f>
        <v>0</v>
      </c>
      <c r="CL37">
        <f xml:space="preserve"> IF( AND( $CJ$37 = "1", $CK$37 = "1" ), 1, IF( AND( $CJ$37 = "1", $CK$37 = "0" ), 2, IF( AND( $CJ$37 = "0", $CK$37 = "1" ), 3, 4 ) ) )</f>
        <v>4</v>
      </c>
    </row>
    <row r="38" spans="2:90" x14ac:dyDescent="0.2">
      <c r="C38" s="24" t="s">
        <v>205</v>
      </c>
      <c r="D38" s="25"/>
      <c r="E38" s="25"/>
      <c r="F38" s="25"/>
      <c r="G38" s="26"/>
      <c r="CD38" s="15">
        <v>0.75682965494301024</v>
      </c>
      <c r="CE38" t="str">
        <f>"1"</f>
        <v>1</v>
      </c>
      <c r="CF38" t="str">
        <f xml:space="preserve"> IF($CD$38 &gt;= $G$128, "1","0")</f>
        <v>1</v>
      </c>
      <c r="CG38">
        <f xml:space="preserve"> IF( AND( $CE$38 = "1", $CF$38 = "1" ), 1, IF( AND( $CE$38 = "1", $CF$38 = "0" ), 2, IF( AND( $CE$38 = "0", $CF$38 = "1" ), 3, 4 ) ) )</f>
        <v>1</v>
      </c>
      <c r="CI38" s="15">
        <v>0.51211815425200202</v>
      </c>
      <c r="CJ38" t="str">
        <f>"1"</f>
        <v>1</v>
      </c>
      <c r="CK38" t="str">
        <f xml:space="preserve"> IF($CI$38 &gt;= $G$152, "1","0")</f>
        <v>1</v>
      </c>
      <c r="CL38">
        <f xml:space="preserve"> IF( AND( $CJ$38 = "1", $CK$38 = "1" ), 1, IF( AND( $CJ$38 = "1", $CK$38 = "0" ), 2, IF( AND( $CJ$38 = "0", $CK$38 = "1" ), 3, 4 ) ) )</f>
        <v>1</v>
      </c>
    </row>
    <row r="39" spans="2:90" x14ac:dyDescent="0.2">
      <c r="C39" s="24" t="s">
        <v>206</v>
      </c>
      <c r="D39" s="25"/>
      <c r="E39" s="25"/>
      <c r="F39" s="25"/>
      <c r="G39" s="26"/>
      <c r="CD39" s="15">
        <v>0.75682965494301024</v>
      </c>
      <c r="CE39" t="str">
        <f>"1"</f>
        <v>1</v>
      </c>
      <c r="CF39" t="str">
        <f xml:space="preserve"> IF($CD$39 &gt;= $G$128, "1","0")</f>
        <v>1</v>
      </c>
      <c r="CG39">
        <f xml:space="preserve"> IF( AND( $CE$39 = "1", $CF$39 = "1" ), 1, IF( AND( $CE$39 = "1", $CF$39 = "0" ), 2, IF( AND( $CE$39 = "0", $CF$39 = "1" ), 3, 4 ) ) )</f>
        <v>1</v>
      </c>
      <c r="CI39" s="15">
        <v>0.41992092944284587</v>
      </c>
      <c r="CJ39" t="str">
        <f>"1"</f>
        <v>1</v>
      </c>
      <c r="CK39" t="str">
        <f xml:space="preserve"> IF($CI$39 &gt;= $G$152, "1","0")</f>
        <v>0</v>
      </c>
      <c r="CL39">
        <f xml:space="preserve"> IF( AND( $CJ$39 = "1", $CK$39 = "1" ), 1, IF( AND( $CJ$39 = "1", $CK$39 = "0" ), 2, IF( AND( $CJ$39 = "0", $CK$39 = "1" ), 3, 4 ) ) )</f>
        <v>2</v>
      </c>
    </row>
    <row r="40" spans="2:90" x14ac:dyDescent="0.2">
      <c r="CD40" s="15">
        <v>0.75682965494301024</v>
      </c>
      <c r="CE40" t="str">
        <f>"1"</f>
        <v>1</v>
      </c>
      <c r="CF40" t="str">
        <f xml:space="preserve"> IF($CD$40 &gt;= $G$128, "1","0")</f>
        <v>1</v>
      </c>
      <c r="CG40">
        <f xml:space="preserve"> IF( AND( $CE$40 = "1", $CF$40 = "1" ), 1, IF( AND( $CE$40 = "1", $CF$40 = "0" ), 2, IF( AND( $CE$40 = "0", $CF$40 = "1" ), 3, 4 ) ) )</f>
        <v>1</v>
      </c>
      <c r="CI40" s="15">
        <v>0.51578510857421023</v>
      </c>
      <c r="CJ40" t="str">
        <f>"0"</f>
        <v>0</v>
      </c>
      <c r="CK40" t="str">
        <f xml:space="preserve"> IF($CI$40 &gt;= $G$152, "1","0")</f>
        <v>1</v>
      </c>
      <c r="CL40">
        <f xml:space="preserve"> IF( AND( $CJ$40 = "1", $CK$40 = "1" ), 1, IF( AND( $CJ$40 = "1", $CK$40 = "0" ), 2, IF( AND( $CJ$40 = "0", $CK$40 = "1" ), 3, 4 ) ) )</f>
        <v>3</v>
      </c>
    </row>
    <row r="41" spans="2:90" x14ac:dyDescent="0.2">
      <c r="CD41" s="15">
        <v>0.75682965494301024</v>
      </c>
      <c r="CE41" t="str">
        <f>"1"</f>
        <v>1</v>
      </c>
      <c r="CF41" t="str">
        <f xml:space="preserve"> IF($CD$41 &gt;= $G$128, "1","0")</f>
        <v>1</v>
      </c>
      <c r="CG41">
        <f xml:space="preserve"> IF( AND( $CE$41 = "1", $CF$41 = "1" ), 1, IF( AND( $CE$41 = "1", $CF$41 = "0" ), 2, IF( AND( $CE$41 = "0", $CF$41 = "1" ), 3, 4 ) ) )</f>
        <v>1</v>
      </c>
      <c r="CI41" s="15">
        <v>0.46982833708284893</v>
      </c>
      <c r="CJ41" t="str">
        <f>"0"</f>
        <v>0</v>
      </c>
      <c r="CK41" t="str">
        <f xml:space="preserve"> IF($CI$41 &gt;= $G$152, "1","0")</f>
        <v>0</v>
      </c>
      <c r="CL41">
        <f xml:space="preserve"> IF( AND( $CJ$41 = "1", $CK$41 = "1" ), 1, IF( AND( $CJ$41 = "1", $CK$41 = "0" ), 2, IF( AND( $CJ$41 = "0", $CK$41 = "1" ), 3, 4 ) ) )</f>
        <v>4</v>
      </c>
    </row>
    <row r="42" spans="2:90" ht="18.75" x14ac:dyDescent="0.3">
      <c r="B42" s="13" t="s">
        <v>207</v>
      </c>
      <c r="CD42" s="15">
        <v>0.75682965494301024</v>
      </c>
      <c r="CE42" t="str">
        <f>"1"</f>
        <v>1</v>
      </c>
      <c r="CF42" t="str">
        <f xml:space="preserve"> IF($CD$42 &gt;= $G$128, "1","0")</f>
        <v>1</v>
      </c>
      <c r="CG42">
        <f xml:space="preserve"> IF( AND( $CE$42 = "1", $CF$42 = "1" ), 1, IF( AND( $CE$42 = "1", $CF$42 = "0" ), 2, IF( AND( $CE$42 = "0", $CF$42 = "1" ), 3, 4 ) ) )</f>
        <v>1</v>
      </c>
      <c r="CI42" s="15">
        <v>0.19249711815022846</v>
      </c>
      <c r="CJ42" t="str">
        <f>"1"</f>
        <v>1</v>
      </c>
      <c r="CK42" t="str">
        <f xml:space="preserve"> IF($CI$42 &gt;= $G$152, "1","0")</f>
        <v>0</v>
      </c>
      <c r="CL42">
        <f xml:space="preserve"> IF( AND( $CJ$42 = "1", $CK$42 = "1" ), 1, IF( AND( $CJ$42 = "1", $CK$42 = "0" ), 2, IF( AND( $CJ$42 = "0", $CK$42 = "1" ), 3, 4 ) ) )</f>
        <v>2</v>
      </c>
    </row>
    <row r="43" spans="2:90" x14ac:dyDescent="0.2">
      <c r="CD43" s="15">
        <v>0.75682965494301024</v>
      </c>
      <c r="CE43" t="str">
        <f>"1"</f>
        <v>1</v>
      </c>
      <c r="CF43" t="str">
        <f xml:space="preserve"> IF($CD$43 &gt;= $G$128, "1","0")</f>
        <v>1</v>
      </c>
      <c r="CG43">
        <f xml:space="preserve"> IF( AND( $CE$43 = "1", $CF$43 = "1" ), 1, IF( AND( $CE$43 = "1", $CF$43 = "0" ), 2, IF( AND( $CE$43 = "0", $CF$43 = "1" ), 3, 4 ) ) )</f>
        <v>1</v>
      </c>
      <c r="CI43" s="15">
        <v>0.40868363372076449</v>
      </c>
      <c r="CJ43" t="str">
        <f>"1"</f>
        <v>1</v>
      </c>
      <c r="CK43" t="str">
        <f xml:space="preserve"> IF($CI$43 &gt;= $G$152, "1","0")</f>
        <v>0</v>
      </c>
      <c r="CL43">
        <f xml:space="preserve"> IF( AND( $CJ$43 = "1", $CK$43 = "1" ), 1, IF( AND( $CJ$43 = "1", $CK$43 = "0" ), 2, IF( AND( $CJ$43 = "0", $CK$43 = "1" ), 3, 4 ) ) )</f>
        <v>2</v>
      </c>
    </row>
    <row r="44" spans="2:90" x14ac:dyDescent="0.2">
      <c r="C44" s="24" t="s">
        <v>208</v>
      </c>
      <c r="D44" s="25"/>
      <c r="E44" s="25"/>
      <c r="F44" s="25"/>
      <c r="G44" s="26"/>
      <c r="CD44" s="15">
        <v>0.75682965494301024</v>
      </c>
      <c r="CE44" t="str">
        <f>"1"</f>
        <v>1</v>
      </c>
      <c r="CF44" t="str">
        <f xml:space="preserve"> IF($CD$44 &gt;= $G$128, "1","0")</f>
        <v>1</v>
      </c>
      <c r="CG44">
        <f xml:space="preserve"> IF( AND( $CE$44 = "1", $CF$44 = "1" ), 1, IF( AND( $CE$44 = "1", $CF$44 = "0" ), 2, IF( AND( $CE$44 = "0", $CF$44 = "1" ), 3, 4 ) ) )</f>
        <v>1</v>
      </c>
      <c r="CI44" s="15">
        <v>0.9248411207998547</v>
      </c>
      <c r="CJ44" t="str">
        <f>"1"</f>
        <v>1</v>
      </c>
      <c r="CK44" t="str">
        <f xml:space="preserve"> IF($CI$44 &gt;= $G$152, "1","0")</f>
        <v>1</v>
      </c>
      <c r="CL44">
        <f xml:space="preserve"> IF( AND( $CJ$44 = "1", $CK$44 = "1" ), 1, IF( AND( $CJ$44 = "1", $CK$44 = "0" ), 2, IF( AND( $CJ$44 = "0", $CK$44 = "1" ), 3, 4 ) ) )</f>
        <v>1</v>
      </c>
    </row>
    <row r="45" spans="2:90" x14ac:dyDescent="0.2">
      <c r="CD45" s="15">
        <v>0.75682965494301024</v>
      </c>
      <c r="CE45" t="str">
        <f>"1"</f>
        <v>1</v>
      </c>
      <c r="CF45" t="str">
        <f xml:space="preserve"> IF($CD$45 &gt;= $G$128, "1","0")</f>
        <v>1</v>
      </c>
      <c r="CG45">
        <f xml:space="preserve"> IF( AND( $CE$45 = "1", $CF$45 = "1" ), 1, IF( AND( $CE$45 = "1", $CF$45 = "0" ), 2, IF( AND( $CE$45 = "0", $CF$45 = "1" ), 3, 4 ) ) )</f>
        <v>1</v>
      </c>
      <c r="CI45" s="15">
        <v>0.73739117480584604</v>
      </c>
      <c r="CJ45" t="str">
        <f>"0"</f>
        <v>0</v>
      </c>
      <c r="CK45" t="str">
        <f xml:space="preserve"> IF($CI$45 &gt;= $G$152, "1","0")</f>
        <v>1</v>
      </c>
      <c r="CL45">
        <f xml:space="preserve"> IF( AND( $CJ$45 = "1", $CK$45 = "1" ), 1, IF( AND( $CJ$45 = "1", $CK$45 = "0" ), 2, IF( AND( $CJ$45 = "0", $CK$45 = "1" ), 3, 4 ) ) )</f>
        <v>3</v>
      </c>
    </row>
    <row r="46" spans="2:90" x14ac:dyDescent="0.2">
      <c r="C46" s="17" t="s">
        <v>209</v>
      </c>
      <c r="D46" s="17" t="s">
        <v>210</v>
      </c>
      <c r="CD46" s="15">
        <v>0.75682965494301024</v>
      </c>
      <c r="CE46" t="str">
        <f>"1"</f>
        <v>1</v>
      </c>
      <c r="CF46" t="str">
        <f xml:space="preserve"> IF($CD$46 &gt;= $G$128, "1","0")</f>
        <v>1</v>
      </c>
      <c r="CG46">
        <f xml:space="preserve"> IF( AND( $CE$46 = "1", $CF$46 = "1" ), 1, IF( AND( $CE$46 = "1", $CF$46 = "0" ), 2, IF( AND( $CE$46 = "0", $CF$46 = "1" ), 3, 4 ) ) )</f>
        <v>1</v>
      </c>
      <c r="CI46" s="15">
        <v>0.36945126265795308</v>
      </c>
      <c r="CJ46" t="str">
        <f>"0"</f>
        <v>0</v>
      </c>
      <c r="CK46" t="str">
        <f xml:space="preserve"> IF($CI$46 &gt;= $G$152, "1","0")</f>
        <v>0</v>
      </c>
      <c r="CL46">
        <f xml:space="preserve"> IF( AND( $CJ$46 = "1", $CK$46 = "1" ), 1, IF( AND( $CJ$46 = "1", $CK$46 = "0" ), 2, IF( AND( $CJ$46 = "0", $CK$46 = "1" ), 3, 4 ) ) )</f>
        <v>4</v>
      </c>
    </row>
    <row r="47" spans="2:90" x14ac:dyDescent="0.2">
      <c r="C47" s="16">
        <v>0</v>
      </c>
      <c r="D47" s="15">
        <v>0.44716821639898563</v>
      </c>
      <c r="CD47" s="15">
        <v>0.17691442770331342</v>
      </c>
      <c r="CE47" t="str">
        <f>"1"</f>
        <v>1</v>
      </c>
      <c r="CF47" t="str">
        <f xml:space="preserve"> IF($CD$47 &gt;= $G$128, "1","0")</f>
        <v>0</v>
      </c>
      <c r="CG47">
        <f xml:space="preserve"> IF( AND( $CE$47 = "1", $CF$47 = "1" ), 1, IF( AND( $CE$47 = "1", $CF$47 = "0" ), 2, IF( AND( $CE$47 = "0", $CF$47 = "1" ), 3, 4 ) ) )</f>
        <v>2</v>
      </c>
      <c r="CI47" s="15">
        <v>0.51098106201852611</v>
      </c>
      <c r="CJ47" t="str">
        <f>"0"</f>
        <v>0</v>
      </c>
      <c r="CK47" t="str">
        <f xml:space="preserve"> IF($CI$47 &gt;= $G$152, "1","0")</f>
        <v>1</v>
      </c>
      <c r="CL47">
        <f xml:space="preserve"> IF( AND( $CJ$47 = "1", $CK$47 = "1" ), 1, IF( AND( $CJ$47 = "1", $CK$47 = "0" ), 2, IF( AND( $CJ$47 = "0", $CK$47 = "1" ), 3, 4 ) ) )</f>
        <v>3</v>
      </c>
    </row>
    <row r="48" spans="2:90" x14ac:dyDescent="0.2">
      <c r="C48" s="16">
        <v>1</v>
      </c>
      <c r="D48" s="15">
        <v>0.55283178360101437</v>
      </c>
      <c r="CD48" s="15">
        <v>0.75682965494301024</v>
      </c>
      <c r="CE48" t="str">
        <f>"1"</f>
        <v>1</v>
      </c>
      <c r="CF48" t="str">
        <f xml:space="preserve"> IF($CD$48 &gt;= $G$128, "1","0")</f>
        <v>1</v>
      </c>
      <c r="CG48">
        <f xml:space="preserve"> IF( AND( $CE$48 = "1", $CF$48 = "1" ), 1, IF( AND( $CE$48 = "1", $CF$48 = "0" ), 2, IF( AND( $CE$48 = "0", $CF$48 = "1" ), 3, 4 ) ) )</f>
        <v>1</v>
      </c>
      <c r="CI48" s="15">
        <v>0.61409494043038793</v>
      </c>
      <c r="CJ48" t="str">
        <f>"0"</f>
        <v>0</v>
      </c>
      <c r="CK48" t="str">
        <f xml:space="preserve"> IF($CI$48 &gt;= $G$152, "1","0")</f>
        <v>1</v>
      </c>
      <c r="CL48">
        <f xml:space="preserve"> IF( AND( $CJ$48 = "1", $CK$48 = "1" ), 1, IF( AND( $CJ$48 = "1", $CK$48 = "0" ), 2, IF( AND( $CJ$48 = "0", $CK$48 = "1" ), 3, 4 ) ) )</f>
        <v>3</v>
      </c>
    </row>
    <row r="49" spans="2:90" x14ac:dyDescent="0.2">
      <c r="CD49" s="15">
        <v>0.75682965494301024</v>
      </c>
      <c r="CE49" t="str">
        <f>"1"</f>
        <v>1</v>
      </c>
      <c r="CF49" t="str">
        <f xml:space="preserve"> IF($CD$49 &gt;= $G$128, "1","0")</f>
        <v>1</v>
      </c>
      <c r="CG49">
        <f xml:space="preserve"> IF( AND( $CE$49 = "1", $CF$49 = "1" ), 1, IF( AND( $CE$49 = "1", $CF$49 = "0" ), 2, IF( AND( $CE$49 = "0", $CF$49 = "1" ), 3, 4 ) ) )</f>
        <v>1</v>
      </c>
      <c r="CI49" s="15">
        <v>0.16122973970385265</v>
      </c>
      <c r="CJ49" t="str">
        <f>"0"</f>
        <v>0</v>
      </c>
      <c r="CK49" t="str">
        <f xml:space="preserve"> IF($CI$49 &gt;= $G$152, "1","0")</f>
        <v>0</v>
      </c>
      <c r="CL49">
        <f xml:space="preserve"> IF( AND( $CJ$49 = "1", $CK$49 = "1" ), 1, IF( AND( $CJ$49 = "1", $CK$49 = "0" ), 2, IF( AND( $CJ$49 = "0", $CK$49 = "1" ), 3, 4 ) ) )</f>
        <v>4</v>
      </c>
    </row>
    <row r="50" spans="2:90" x14ac:dyDescent="0.2">
      <c r="CD50" s="15">
        <v>0.75682965494301024</v>
      </c>
      <c r="CE50" t="str">
        <f>"1"</f>
        <v>1</v>
      </c>
      <c r="CF50" t="str">
        <f xml:space="preserve"> IF($CD$50 &gt;= $G$128, "1","0")</f>
        <v>1</v>
      </c>
      <c r="CG50">
        <f xml:space="preserve"> IF( AND( $CE$50 = "1", $CF$50 = "1" ), 1, IF( AND( $CE$50 = "1", $CF$50 = "0" ), 2, IF( AND( $CE$50 = "0", $CF$50 = "1" ), 3, 4 ) ) )</f>
        <v>1</v>
      </c>
      <c r="CI50" s="15">
        <v>0.30525369208720882</v>
      </c>
      <c r="CJ50" t="str">
        <f>"1"</f>
        <v>1</v>
      </c>
      <c r="CK50" t="str">
        <f xml:space="preserve"> IF($CI$50 &gt;= $G$152, "1","0")</f>
        <v>0</v>
      </c>
      <c r="CL50">
        <f xml:space="preserve"> IF( AND( $CJ$50 = "1", $CK$50 = "1" ), 1, IF( AND( $CJ$50 = "1", $CK$50 = "0" ), 2, IF( AND( $CJ$50 = "0", $CK$50 = "1" ), 3, 4 ) ) )</f>
        <v>2</v>
      </c>
    </row>
    <row r="51" spans="2:90" ht="18.75" x14ac:dyDescent="0.3">
      <c r="B51" s="13" t="s">
        <v>211</v>
      </c>
      <c r="CD51" s="15">
        <v>0.75682965494301024</v>
      </c>
      <c r="CE51" t="str">
        <f>"1"</f>
        <v>1</v>
      </c>
      <c r="CF51" t="str">
        <f xml:space="preserve"> IF($CD$51 &gt;= $G$128, "1","0")</f>
        <v>1</v>
      </c>
      <c r="CG51">
        <f xml:space="preserve"> IF( AND( $CE$51 = "1", $CF$51 = "1" ), 1, IF( AND( $CE$51 = "1", $CF$51 = "0" ), 2, IF( AND( $CE$51 = "0", $CF$51 = "1" ), 3, 4 ) ) )</f>
        <v>1</v>
      </c>
      <c r="CI51" s="15">
        <v>0.21240688392470844</v>
      </c>
      <c r="CJ51" t="str">
        <f>"1"</f>
        <v>1</v>
      </c>
      <c r="CK51" t="str">
        <f xml:space="preserve"> IF($CI$51 &gt;= $G$152, "1","0")</f>
        <v>0</v>
      </c>
      <c r="CL51">
        <f xml:space="preserve"> IF( AND( $CJ$51 = "1", $CK$51 = "1" ), 1, IF( AND( $CJ$51 = "1", $CK$51 = "0" ), 2, IF( AND( $CJ$51 = "0", $CK$51 = "1" ), 3, 4 ) ) )</f>
        <v>2</v>
      </c>
    </row>
    <row r="52" spans="2:90" x14ac:dyDescent="0.2">
      <c r="CD52" s="15">
        <v>0.75682965494301024</v>
      </c>
      <c r="CE52" t="str">
        <f>"1"</f>
        <v>1</v>
      </c>
      <c r="CF52" t="str">
        <f xml:space="preserve"> IF($CD$52 &gt;= $G$128, "1","0")</f>
        <v>1</v>
      </c>
      <c r="CG52">
        <f xml:space="preserve"> IF( AND( $CE$52 = "1", $CF$52 = "1" ), 1, IF( AND( $CE$52 = "1", $CF$52 = "0" ), 2, IF( AND( $CE$52 = "0", $CF$52 = "1" ), 3, 4 ) ) )</f>
        <v>1</v>
      </c>
      <c r="CI52" s="15">
        <v>0.73088336051336267</v>
      </c>
      <c r="CJ52" t="str">
        <f>"1"</f>
        <v>1</v>
      </c>
      <c r="CK52" t="str">
        <f xml:space="preserve"> IF($CI$52 &gt;= $G$152, "1","0")</f>
        <v>1</v>
      </c>
      <c r="CL52">
        <f xml:space="preserve"> IF( AND( $CJ$52 = "1", $CK$52 = "1" ), 1, IF( AND( $CJ$52 = "1", $CK$52 = "0" ), 2, IF( AND( $CJ$52 = "0", $CK$52 = "1" ), 3, 4 ) ) )</f>
        <v>1</v>
      </c>
    </row>
    <row r="53" spans="2:90" x14ac:dyDescent="0.2">
      <c r="C53" s="42" t="s">
        <v>212</v>
      </c>
      <c r="D53" s="43"/>
      <c r="E53" s="44"/>
      <c r="F53" s="15">
        <v>6.5697829309589866E-8</v>
      </c>
      <c r="CD53" s="15">
        <v>0.75682965494301024</v>
      </c>
      <c r="CE53" t="str">
        <f>"1"</f>
        <v>1</v>
      </c>
      <c r="CF53" t="str">
        <f xml:space="preserve"> IF($CD$53 &gt;= $G$128, "1","0")</f>
        <v>1</v>
      </c>
      <c r="CG53">
        <f xml:space="preserve"> IF( AND( $CE$53 = "1", $CF$53 = "1" ), 1, IF( AND( $CE$53 = "1", $CF$53 = "0" ), 2, IF( AND( $CE$53 = "0", $CF$53 = "1" ), 3, 4 ) ) )</f>
        <v>1</v>
      </c>
      <c r="CI53" s="15">
        <v>0.7807047800776048</v>
      </c>
      <c r="CJ53" t="str">
        <f>"0"</f>
        <v>0</v>
      </c>
      <c r="CK53" t="str">
        <f xml:space="preserve"> IF($CI$53 &gt;= $G$152, "1","0")</f>
        <v>1</v>
      </c>
      <c r="CL53">
        <f xml:space="preserve"> IF( AND( $CJ$53 = "1", $CK$53 = "1" ), 1, IF( AND( $CJ$53 = "1", $CK$53 = "0" ), 2, IF( AND( $CJ$53 = "0", $CK$53 = "1" ), 3, 4 ) ) )</f>
        <v>3</v>
      </c>
    </row>
    <row r="54" spans="2:90" x14ac:dyDescent="0.2">
      <c r="CD54" s="15">
        <v>0.75682965494301024</v>
      </c>
      <c r="CE54" t="str">
        <f>"1"</f>
        <v>1</v>
      </c>
      <c r="CF54" t="str">
        <f xml:space="preserve"> IF($CD$54 &gt;= $G$128, "1","0")</f>
        <v>1</v>
      </c>
      <c r="CG54">
        <f xml:space="preserve"> IF( AND( $CE$54 = "1", $CF$54 = "1" ), 1, IF( AND( $CE$54 = "1", $CF$54 = "0" ), 2, IF( AND( $CE$54 = "0", $CF$54 = "1" ), 3, 4 ) ) )</f>
        <v>1</v>
      </c>
      <c r="CI54" s="15">
        <v>0.25689556617225157</v>
      </c>
      <c r="CJ54" t="str">
        <f>"0"</f>
        <v>0</v>
      </c>
      <c r="CK54" t="str">
        <f xml:space="preserve"> IF($CI$54 &gt;= $G$152, "1","0")</f>
        <v>0</v>
      </c>
      <c r="CL54">
        <f xml:space="preserve"> IF( AND( $CJ$54 = "1", $CK$54 = "1" ), 1, IF( AND( $CJ$54 = "1", $CK$54 = "0" ), 2, IF( AND( $CJ$54 = "0", $CK$54 = "1" ), 3, 4 ) ) )</f>
        <v>4</v>
      </c>
    </row>
    <row r="55" spans="2:90" ht="15.75" x14ac:dyDescent="0.2">
      <c r="C55" s="45" t="s">
        <v>213</v>
      </c>
      <c r="D55" s="46"/>
      <c r="E55" s="45" t="s">
        <v>214</v>
      </c>
      <c r="F55" s="46"/>
      <c r="CD55" s="15">
        <v>0.75682965494301024</v>
      </c>
      <c r="CE55" t="str">
        <f>"1"</f>
        <v>1</v>
      </c>
      <c r="CF55" t="str">
        <f xml:space="preserve"> IF($CD$55 &gt;= $G$128, "1","0")</f>
        <v>1</v>
      </c>
      <c r="CG55">
        <f xml:space="preserve"> IF( AND( $CE$55 = "1", $CF$55 = "1" ), 1, IF( AND( $CE$55 = "1", $CF$55 = "0" ), 2, IF( AND( $CE$55 = "0", $CF$55 = "1" ), 3, 4 ) ) )</f>
        <v>1</v>
      </c>
      <c r="CI55" s="15">
        <v>0.36945126265795308</v>
      </c>
      <c r="CJ55" t="str">
        <f>"0"</f>
        <v>0</v>
      </c>
      <c r="CK55" t="str">
        <f xml:space="preserve"> IF($CI$55 &gt;= $G$152, "1","0")</f>
        <v>0</v>
      </c>
      <c r="CL55">
        <f xml:space="preserve"> IF( AND( $CJ$55 = "1", $CK$55 = "1" ), 1, IF( AND( $CJ$55 = "1", $CK$55 = "0" ), 2, IF( AND( $CJ$55 = "0", $CK$55 = "1" ), 3, 4 ) ) )</f>
        <v>4</v>
      </c>
    </row>
    <row r="56" spans="2:90" x14ac:dyDescent="0.2">
      <c r="C56" s="39" t="s">
        <v>215</v>
      </c>
      <c r="D56" s="39" t="s">
        <v>216</v>
      </c>
      <c r="E56" s="39" t="s">
        <v>215</v>
      </c>
      <c r="F56" s="39" t="s">
        <v>216</v>
      </c>
      <c r="CD56" s="15">
        <v>0.75682965494301024</v>
      </c>
      <c r="CE56" t="str">
        <f>"1"</f>
        <v>1</v>
      </c>
      <c r="CF56" t="str">
        <f xml:space="preserve"> IF($CD$56 &gt;= $G$128, "1","0")</f>
        <v>1</v>
      </c>
      <c r="CG56">
        <f xml:space="preserve"> IF( AND( $CE$56 = "1", $CF$56 = "1" ), 1, IF( AND( $CE$56 = "1", $CF$56 = "0" ), 2, IF( AND( $CE$56 = "0", $CF$56 = "1" ), 3, 4 ) ) )</f>
        <v>1</v>
      </c>
      <c r="CI56" s="15">
        <v>0.71651567447125164</v>
      </c>
      <c r="CJ56" t="str">
        <f>"1"</f>
        <v>1</v>
      </c>
      <c r="CK56" t="str">
        <f xml:space="preserve"> IF($CI$56 &gt;= $G$152, "1","0")</f>
        <v>1</v>
      </c>
      <c r="CL56">
        <f xml:space="preserve"> IF( AND( $CJ$56 = "1", $CK$56 = "1" ), 1, IF( AND( $CJ$56 = "1", $CK$56 = "0" ), 2, IF( AND( $CJ$56 = "0", $CK$56 = "1" ), 3, 4 ) ) )</f>
        <v>1</v>
      </c>
    </row>
    <row r="57" spans="2:90" x14ac:dyDescent="0.2">
      <c r="C57" s="16" t="s">
        <v>217</v>
      </c>
      <c r="D57" s="15">
        <v>29.536888400942747</v>
      </c>
      <c r="E57" s="16" t="s">
        <v>90</v>
      </c>
      <c r="F57" s="15">
        <v>9.7419606242987667E-15</v>
      </c>
      <c r="CD57" s="15">
        <v>0.75682965494301024</v>
      </c>
      <c r="CE57" t="str">
        <f>"1"</f>
        <v>1</v>
      </c>
      <c r="CF57" t="str">
        <f xml:space="preserve"> IF($CD$57 &gt;= $G$128, "1","0")</f>
        <v>1</v>
      </c>
      <c r="CG57">
        <f xml:space="preserve"> IF( AND( $CE$57 = "1", $CF$57 = "1" ), 1, IF( AND( $CE$57 = "1", $CF$57 = "0" ), 2, IF( AND( $CE$57 = "0", $CF$57 = "1" ), 3, 4 ) ) )</f>
        <v>1</v>
      </c>
      <c r="CI57" s="15">
        <v>0.75682965494301024</v>
      </c>
      <c r="CJ57" t="str">
        <f>"0"</f>
        <v>0</v>
      </c>
      <c r="CK57" t="str">
        <f xml:space="preserve"> IF($CI$57 &gt;= $G$152, "1","0")</f>
        <v>1</v>
      </c>
      <c r="CL57">
        <f xml:space="preserve"> IF( AND( $CJ$57 = "1", $CK$57 = "1" ), 1, IF( AND( $CJ$57 = "1", $CK$57 = "0" ), 2, IF( AND( $CJ$57 = "0", $CK$57 = "1" ), 3, 4 ) ) )</f>
        <v>3</v>
      </c>
    </row>
    <row r="58" spans="2:90" x14ac:dyDescent="0.2">
      <c r="C58" s="16" t="s">
        <v>23</v>
      </c>
      <c r="D58" s="15">
        <v>250112.3041715461</v>
      </c>
      <c r="E58" s="16" t="s">
        <v>94</v>
      </c>
      <c r="F58" s="15">
        <v>1.6073856186680173E-14</v>
      </c>
      <c r="CD58" s="15">
        <v>0.81400870838536299</v>
      </c>
      <c r="CE58" t="str">
        <f>"1"</f>
        <v>1</v>
      </c>
      <c r="CF58" t="str">
        <f xml:space="preserve"> IF($CD$58 &gt;= $G$128, "1","0")</f>
        <v>1</v>
      </c>
      <c r="CG58">
        <f xml:space="preserve"> IF( AND( $CE$58 = "1", $CF$58 = "1" ), 1, IF( AND( $CE$58 = "1", $CF$58 = "0" ), 2, IF( AND( $CE$58 = "0", $CF$58 = "1" ), 3, 4 ) ) )</f>
        <v>1</v>
      </c>
      <c r="CI58" s="15">
        <v>0.57180866198157154</v>
      </c>
      <c r="CJ58" t="str">
        <f>"0"</f>
        <v>0</v>
      </c>
      <c r="CK58" t="str">
        <f xml:space="preserve"> IF($CI$58 &gt;= $G$152, "1","0")</f>
        <v>1</v>
      </c>
      <c r="CL58">
        <f xml:space="preserve"> IF( AND( $CJ$58 = "1", $CK$58 = "1" ), 1, IF( AND( $CJ$58 = "1", $CK$58 = "0" ), 2, IF( AND( $CJ$58 = "0", $CK$58 = "1" ), 3, 4 ) ) )</f>
        <v>3</v>
      </c>
    </row>
    <row r="59" spans="2:90" x14ac:dyDescent="0.2">
      <c r="C59" s="16" t="s">
        <v>78</v>
      </c>
      <c r="D59" s="15">
        <v>13.634022593985806</v>
      </c>
      <c r="E59" s="16" t="s">
        <v>97</v>
      </c>
      <c r="F59" s="15">
        <v>1.1295727353851756E-14</v>
      </c>
      <c r="CD59" s="15">
        <v>0.75682965494301024</v>
      </c>
      <c r="CE59" t="str">
        <f>"1"</f>
        <v>1</v>
      </c>
      <c r="CF59" t="str">
        <f xml:space="preserve"> IF($CD$59 &gt;= $G$128, "1","0")</f>
        <v>1</v>
      </c>
      <c r="CG59">
        <f xml:space="preserve"> IF( AND( $CE$59 = "1", $CF$59 = "1" ), 1, IF( AND( $CE$59 = "1", $CF$59 = "0" ), 2, IF( AND( $CE$59 = "0", $CF$59 = "1" ), 3, 4 ) ) )</f>
        <v>1</v>
      </c>
      <c r="CI59" s="15">
        <v>0.41992092944284587</v>
      </c>
      <c r="CJ59" t="str">
        <f>"0"</f>
        <v>0</v>
      </c>
      <c r="CK59" t="str">
        <f xml:space="preserve"> IF($CI$59 &gt;= $G$152, "1","0")</f>
        <v>0</v>
      </c>
      <c r="CL59">
        <f xml:space="preserve"> IF( AND( $CJ$59 = "1", $CK$59 = "1" ), 1, IF( AND( $CJ$59 = "1", $CK$59 = "0" ), 2, IF( AND( $CJ$59 = "0", $CK$59 = "1" ), 3, 4 ) ) )</f>
        <v>4</v>
      </c>
    </row>
    <row r="60" spans="2:90" x14ac:dyDescent="0.2">
      <c r="C60" s="16" t="s">
        <v>79</v>
      </c>
      <c r="D60" s="15">
        <v>8.7880181821191421</v>
      </c>
      <c r="E60" s="16" t="s">
        <v>107</v>
      </c>
      <c r="F60" s="15">
        <v>1.3901578742120453E-14</v>
      </c>
      <c r="CD60" s="15">
        <v>0.75682965494301024</v>
      </c>
      <c r="CE60" t="str">
        <f>"1"</f>
        <v>1</v>
      </c>
      <c r="CF60" t="str">
        <f xml:space="preserve"> IF($CD$60 &gt;= $G$128, "1","0")</f>
        <v>1</v>
      </c>
      <c r="CG60">
        <f xml:space="preserve"> IF( AND( $CE$60 = "1", $CF$60 = "1" ), 1, IF( AND( $CE$60 = "1", $CF$60 = "0" ), 2, IF( AND( $CE$60 = "0", $CF$60 = "1" ), 3, 4 ) ) )</f>
        <v>1</v>
      </c>
      <c r="CI60" s="15">
        <v>0.91514187182231699</v>
      </c>
      <c r="CJ60" t="str">
        <f>"0"</f>
        <v>0</v>
      </c>
      <c r="CK60" t="str">
        <f xml:space="preserve"> IF($CI$60 &gt;= $G$152, "1","0")</f>
        <v>1</v>
      </c>
      <c r="CL60">
        <f xml:space="preserve"> IF( AND( $CJ$60 = "1", $CK$60 = "1" ), 1, IF( AND( $CJ$60 = "1", $CK$60 = "0" ), 2, IF( AND( $CJ$60 = "0", $CK$60 = "1" ), 3, 4 ) ) )</f>
        <v>3</v>
      </c>
    </row>
    <row r="61" spans="2:90" x14ac:dyDescent="0.2">
      <c r="C61" s="16" t="s">
        <v>80</v>
      </c>
      <c r="D61" s="15">
        <v>4.0653524735755298</v>
      </c>
      <c r="CD61" s="15">
        <v>0.75682965494301024</v>
      </c>
      <c r="CE61" t="str">
        <f>"1"</f>
        <v>1</v>
      </c>
      <c r="CF61" t="str">
        <f xml:space="preserve"> IF($CD$61 &gt;= $G$128, "1","0")</f>
        <v>1</v>
      </c>
      <c r="CG61">
        <f xml:space="preserve"> IF( AND( $CE$61 = "1", $CF$61 = "1" ), 1, IF( AND( $CE$61 = "1", $CF$61 = "0" ), 2, IF( AND( $CE$61 = "0", $CF$61 = "1" ), 3, 4 ) ) )</f>
        <v>1</v>
      </c>
      <c r="CI61" s="15">
        <v>0.67182525380077063</v>
      </c>
      <c r="CJ61" t="str">
        <f>"1"</f>
        <v>1</v>
      </c>
      <c r="CK61" t="str">
        <f xml:space="preserve"> IF($CI$61 &gt;= $G$152, "1","0")</f>
        <v>1</v>
      </c>
      <c r="CL61">
        <f xml:space="preserve"> IF( AND( $CJ$61 = "1", $CK$61 = "1" ), 1, IF( AND( $CJ$61 = "1", $CK$61 = "0" ), 2, IF( AND( $CJ$61 = "0", $CK$61 = "1" ), 3, 4 ) ) )</f>
        <v>1</v>
      </c>
    </row>
    <row r="62" spans="2:90" x14ac:dyDescent="0.2">
      <c r="C62" s="16" t="s">
        <v>81</v>
      </c>
      <c r="D62" s="15">
        <v>6.9666865113688656</v>
      </c>
      <c r="CD62" s="15">
        <v>0.75682965494301024</v>
      </c>
      <c r="CE62" t="str">
        <f>"1"</f>
        <v>1</v>
      </c>
      <c r="CF62" t="str">
        <f xml:space="preserve"> IF($CD$62 &gt;= $G$128, "1","0")</f>
        <v>1</v>
      </c>
      <c r="CG62">
        <f xml:space="preserve"> IF( AND( $CE$62 = "1", $CF$62 = "1" ), 1, IF( AND( $CE$62 = "1", $CF$62 = "0" ), 2, IF( AND( $CE$62 = "0", $CF$62 = "1" ), 3, 4 ) ) )</f>
        <v>1</v>
      </c>
      <c r="CI62" s="15">
        <v>0.48286737196501245</v>
      </c>
      <c r="CJ62" t="str">
        <f>"1"</f>
        <v>1</v>
      </c>
      <c r="CK62" t="str">
        <f xml:space="preserve"> IF($CI$62 &gt;= $G$152, "1","0")</f>
        <v>0</v>
      </c>
      <c r="CL62">
        <f xml:space="preserve"> IF( AND( $CJ$62 = "1", $CK$62 = "1" ), 1, IF( AND( $CJ$62 = "1", $CK$62 = "0" ), 2, IF( AND( $CJ$62 = "0", $CK$62 = "1" ), 3, 4 ) ) )</f>
        <v>2</v>
      </c>
    </row>
    <row r="63" spans="2:90" x14ac:dyDescent="0.2">
      <c r="C63" s="16" t="s">
        <v>82</v>
      </c>
      <c r="D63" s="15">
        <v>3.2386586734694656</v>
      </c>
      <c r="CD63" s="15">
        <v>0.75682965494301024</v>
      </c>
      <c r="CE63" t="str">
        <f>"1"</f>
        <v>1</v>
      </c>
      <c r="CF63" t="str">
        <f xml:space="preserve"> IF($CD$63 &gt;= $G$128, "1","0")</f>
        <v>1</v>
      </c>
      <c r="CG63">
        <f xml:space="preserve"> IF( AND( $CE$63 = "1", $CF$63 = "1" ), 1, IF( AND( $CE$63 = "1", $CF$63 = "0" ), 2, IF( AND( $CE$63 = "0", $CF$63 = "1" ), 3, 4 ) ) )</f>
        <v>1</v>
      </c>
      <c r="CI63" s="15">
        <v>0.41992092944284587</v>
      </c>
      <c r="CJ63" t="str">
        <f>"0"</f>
        <v>0</v>
      </c>
      <c r="CK63" t="str">
        <f xml:space="preserve"> IF($CI$63 &gt;= $G$152, "1","0")</f>
        <v>0</v>
      </c>
      <c r="CL63">
        <f xml:space="preserve"> IF( AND( $CJ$63 = "1", $CK$63 = "1" ), 1, IF( AND( $CJ$63 = "1", $CK$63 = "0" ), 2, IF( AND( $CJ$63 = "0", $CK$63 = "1" ), 3, 4 ) ) )</f>
        <v>4</v>
      </c>
    </row>
    <row r="64" spans="2:90" x14ac:dyDescent="0.2">
      <c r="C64" s="16" t="s">
        <v>83</v>
      </c>
      <c r="D64" s="15">
        <v>4.7784657184621784</v>
      </c>
      <c r="CD64" s="15">
        <v>0.75682965494301024</v>
      </c>
      <c r="CE64" t="str">
        <f>"1"</f>
        <v>1</v>
      </c>
      <c r="CF64" t="str">
        <f xml:space="preserve"> IF($CD$64 &gt;= $G$128, "1","0")</f>
        <v>1</v>
      </c>
      <c r="CG64">
        <f xml:space="preserve"> IF( AND( $CE$64 = "1", $CF$64 = "1" ), 1, IF( AND( $CE$64 = "1", $CF$64 = "0" ), 2, IF( AND( $CE$64 = "0", $CF$64 = "1" ), 3, 4 ) ) )</f>
        <v>1</v>
      </c>
      <c r="CI64" s="15">
        <v>0.73861245921237462</v>
      </c>
      <c r="CJ64" t="str">
        <f>"1"</f>
        <v>1</v>
      </c>
      <c r="CK64" t="str">
        <f xml:space="preserve"> IF($CI$64 &gt;= $G$152, "1","0")</f>
        <v>1</v>
      </c>
      <c r="CL64">
        <f xml:space="preserve"> IF( AND( $CJ$64 = "1", $CK$64 = "1" ), 1, IF( AND( $CJ$64 = "1", $CK$64 = "0" ), 2, IF( AND( $CJ$64 = "0", $CK$64 = "1" ), 3, 4 ) ) )</f>
        <v>1</v>
      </c>
    </row>
    <row r="65" spans="3:90" x14ac:dyDescent="0.2">
      <c r="C65" s="16" t="s">
        <v>84</v>
      </c>
      <c r="D65" s="15">
        <v>5.1259963473945716</v>
      </c>
      <c r="CD65" s="15">
        <v>0.75682965494301024</v>
      </c>
      <c r="CE65" t="str">
        <f>"1"</f>
        <v>1</v>
      </c>
      <c r="CF65" t="str">
        <f xml:space="preserve"> IF($CD$65 &gt;= $G$128, "1","0")</f>
        <v>1</v>
      </c>
      <c r="CG65">
        <f xml:space="preserve"> IF( AND( $CE$65 = "1", $CF$65 = "1" ), 1, IF( AND( $CE$65 = "1", $CF$65 = "0" ), 2, IF( AND( $CE$65 = "0", $CF$65 = "1" ), 3, 4 ) ) )</f>
        <v>1</v>
      </c>
      <c r="CI65" s="15">
        <v>0.66522872585750781</v>
      </c>
      <c r="CJ65" t="str">
        <f>"1"</f>
        <v>1</v>
      </c>
      <c r="CK65" t="str">
        <f xml:space="preserve"> IF($CI$65 &gt;= $G$152, "1","0")</f>
        <v>1</v>
      </c>
      <c r="CL65">
        <f xml:space="preserve"> IF( AND( $CJ$65 = "1", $CK$65 = "1" ), 1, IF( AND( $CJ$65 = "1", $CK$65 = "0" ), 2, IF( AND( $CJ$65 = "0", $CK$65 = "1" ), 3, 4 ) ) )</f>
        <v>1</v>
      </c>
    </row>
    <row r="66" spans="3:90" x14ac:dyDescent="0.2">
      <c r="C66" s="16" t="s">
        <v>85</v>
      </c>
      <c r="D66" s="15">
        <v>1.6163457267590573</v>
      </c>
      <c r="CD66" s="15">
        <v>0.75682965494301024</v>
      </c>
      <c r="CE66" t="str">
        <f>"1"</f>
        <v>1</v>
      </c>
      <c r="CF66" t="str">
        <f xml:space="preserve"> IF($CD$66 &gt;= $G$128, "1","0")</f>
        <v>1</v>
      </c>
      <c r="CG66">
        <f xml:space="preserve"> IF( AND( $CE$66 = "1", $CF$66 = "1" ), 1, IF( AND( $CE$66 = "1", $CF$66 = "0" ), 2, IF( AND( $CE$66 = "0", $CF$66 = "1" ), 3, 4 ) ) )</f>
        <v>1</v>
      </c>
      <c r="CI66" s="15">
        <v>0.60418798054368306</v>
      </c>
      <c r="CJ66" t="str">
        <f>"0"</f>
        <v>0</v>
      </c>
      <c r="CK66" t="str">
        <f xml:space="preserve"> IF($CI$66 &gt;= $G$152, "1","0")</f>
        <v>1</v>
      </c>
      <c r="CL66">
        <f xml:space="preserve"> IF( AND( $CJ$66 = "1", $CK$66 = "1" ), 1, IF( AND( $CJ$66 = "1", $CK$66 = "0" ), 2, IF( AND( $CJ$66 = "0", $CK$66 = "1" ), 3, 4 ) ) )</f>
        <v>3</v>
      </c>
    </row>
    <row r="67" spans="3:90" x14ac:dyDescent="0.2">
      <c r="C67" s="16" t="s">
        <v>86</v>
      </c>
      <c r="D67" s="15">
        <v>5.4931624240942796</v>
      </c>
      <c r="CD67" s="15">
        <v>0.75682965494301024</v>
      </c>
      <c r="CE67" t="str">
        <f>"1"</f>
        <v>1</v>
      </c>
      <c r="CF67" t="str">
        <f xml:space="preserve"> IF($CD$67 &gt;= $G$128, "1","0")</f>
        <v>1</v>
      </c>
      <c r="CG67">
        <f xml:space="preserve"> IF( AND( $CE$67 = "1", $CF$67 = "1" ), 1, IF( AND( $CE$67 = "1", $CF$67 = "0" ), 2, IF( AND( $CE$67 = "0", $CF$67 = "1" ), 3, 4 ) ) )</f>
        <v>1</v>
      </c>
      <c r="CI67" s="15">
        <v>0.55734521790480462</v>
      </c>
      <c r="CJ67" t="str">
        <f>"0"</f>
        <v>0</v>
      </c>
      <c r="CK67" t="str">
        <f xml:space="preserve"> IF($CI$67 &gt;= $G$152, "1","0")</f>
        <v>1</v>
      </c>
      <c r="CL67">
        <f xml:space="preserve"> IF( AND( $CJ$67 = "1", $CK$67 = "1" ), 1, IF( AND( $CJ$67 = "1", $CK$67 = "0" ), 2, IF( AND( $CJ$67 = "0", $CK$67 = "1" ), 3, 4 ) ) )</f>
        <v>3</v>
      </c>
    </row>
    <row r="68" spans="3:90" x14ac:dyDescent="0.2">
      <c r="C68" s="16" t="s">
        <v>87</v>
      </c>
      <c r="D68" s="15">
        <v>7.6329972023425094</v>
      </c>
      <c r="CD68" s="15">
        <v>0.75682965494301024</v>
      </c>
      <c r="CE68" t="str">
        <f>"1"</f>
        <v>1</v>
      </c>
      <c r="CF68" t="str">
        <f xml:space="preserve"> IF($CD$68 &gt;= $G$128, "1","0")</f>
        <v>1</v>
      </c>
      <c r="CG68">
        <f xml:space="preserve"> IF( AND( $CE$68 = "1", $CF$68 = "1" ), 1, IF( AND( $CE$68 = "1", $CF$68 = "0" ), 2, IF( AND( $CE$68 = "0", $CF$68 = "1" ), 3, 4 ) ) )</f>
        <v>1</v>
      </c>
      <c r="CI68" s="15">
        <v>0.45533770154853509</v>
      </c>
      <c r="CJ68" t="str">
        <f>"0"</f>
        <v>0</v>
      </c>
      <c r="CK68" t="str">
        <f xml:space="preserve"> IF($CI$68 &gt;= $G$152, "1","0")</f>
        <v>0</v>
      </c>
      <c r="CL68">
        <f xml:space="preserve"> IF( AND( $CJ$68 = "1", $CK$68 = "1" ), 1, IF( AND( $CJ$68 = "1", $CK$68 = "0" ), 2, IF( AND( $CJ$68 = "0", $CK$68 = "1" ), 3, 4 ) ) )</f>
        <v>4</v>
      </c>
    </row>
    <row r="69" spans="3:90" x14ac:dyDescent="0.2">
      <c r="C69" s="16" t="s">
        <v>88</v>
      </c>
      <c r="D69" s="15">
        <v>6.0094737856801315</v>
      </c>
      <c r="CD69" s="15">
        <v>0.75682965494301024</v>
      </c>
      <c r="CE69" t="str">
        <f>"1"</f>
        <v>1</v>
      </c>
      <c r="CF69" t="str">
        <f xml:space="preserve"> IF($CD$69 &gt;= $G$128, "1","0")</f>
        <v>1</v>
      </c>
      <c r="CG69">
        <f xml:space="preserve"> IF( AND( $CE$69 = "1", $CF$69 = "1" ), 1, IF( AND( $CE$69 = "1", $CF$69 = "0" ), 2, IF( AND( $CE$69 = "0", $CF$69 = "1" ), 3, 4 ) ) )</f>
        <v>1</v>
      </c>
      <c r="CI69" s="15">
        <v>0.32096049418471334</v>
      </c>
      <c r="CJ69" t="str">
        <f>"1"</f>
        <v>1</v>
      </c>
      <c r="CK69" t="str">
        <f xml:space="preserve"> IF($CI$69 &gt;= $G$152, "1","0")</f>
        <v>0</v>
      </c>
      <c r="CL69">
        <f xml:space="preserve"> IF( AND( $CJ$69 = "1", $CK$69 = "1" ), 1, IF( AND( $CJ$69 = "1", $CK$69 = "0" ), 2, IF( AND( $CJ$69 = "0", $CK$69 = "1" ), 3, 4 ) ) )</f>
        <v>2</v>
      </c>
    </row>
    <row r="70" spans="3:90" x14ac:dyDescent="0.2">
      <c r="C70" s="16" t="s">
        <v>89</v>
      </c>
      <c r="D70" s="15">
        <v>12.768559858042783</v>
      </c>
      <c r="CD70" s="15">
        <v>0.75682965494301024</v>
      </c>
      <c r="CE70" t="str">
        <f>"1"</f>
        <v>1</v>
      </c>
      <c r="CF70" t="str">
        <f xml:space="preserve"> IF($CD$70 &gt;= $G$128, "1","0")</f>
        <v>1</v>
      </c>
      <c r="CG70">
        <f xml:space="preserve"> IF( AND( $CE$70 = "1", $CF$70 = "1" ), 1, IF( AND( $CE$70 = "1", $CF$70 = "0" ), 2, IF( AND( $CE$70 = "0", $CF$70 = "1" ), 3, 4 ) ) )</f>
        <v>1</v>
      </c>
      <c r="CI70" s="15">
        <v>0.30296748745188212</v>
      </c>
      <c r="CJ70" t="str">
        <f>"0"</f>
        <v>0</v>
      </c>
      <c r="CK70" t="str">
        <f xml:space="preserve"> IF($CI$70 &gt;= $G$152, "1","0")</f>
        <v>0</v>
      </c>
      <c r="CL70">
        <f xml:space="preserve"> IF( AND( $CJ$70 = "1", $CK$70 = "1" ), 1, IF( AND( $CJ$70 = "1", $CK$70 = "0" ), 2, IF( AND( $CJ$70 = "0", $CK$70 = "1" ), 3, 4 ) ) )</f>
        <v>4</v>
      </c>
    </row>
    <row r="71" spans="3:90" x14ac:dyDescent="0.2">
      <c r="C71" s="16" t="s">
        <v>91</v>
      </c>
      <c r="D71" s="15">
        <v>2.2344150690694495</v>
      </c>
      <c r="CD71" s="15">
        <v>0.75682965494301024</v>
      </c>
      <c r="CE71" t="str">
        <f>"1"</f>
        <v>1</v>
      </c>
      <c r="CF71" t="str">
        <f xml:space="preserve"> IF($CD$71 &gt;= $G$128, "1","0")</f>
        <v>1</v>
      </c>
      <c r="CG71">
        <f xml:space="preserve"> IF( AND( $CE$71 = "1", $CF$71 = "1" ), 1, IF( AND( $CE$71 = "1", $CF$71 = "0" ), 2, IF( AND( $CE$71 = "0", $CF$71 = "1" ), 3, 4 ) ) )</f>
        <v>1</v>
      </c>
      <c r="CI71" s="15">
        <v>0.5365727660501346</v>
      </c>
      <c r="CJ71" t="str">
        <f>"1"</f>
        <v>1</v>
      </c>
      <c r="CK71" t="str">
        <f xml:space="preserve"> IF($CI$71 &gt;= $G$152, "1","0")</f>
        <v>1</v>
      </c>
      <c r="CL71">
        <f xml:space="preserve"> IF( AND( $CJ$71 = "1", $CK$71 = "1" ), 1, IF( AND( $CJ$71 = "1", $CK$71 = "0" ), 2, IF( AND( $CJ$71 = "0", $CK$71 = "1" ), 3, 4 ) ) )</f>
        <v>1</v>
      </c>
    </row>
    <row r="72" spans="3:90" x14ac:dyDescent="0.2">
      <c r="C72" s="16" t="s">
        <v>92</v>
      </c>
      <c r="D72" s="15">
        <v>7.2554219402133082</v>
      </c>
      <c r="CD72" s="15">
        <v>0.75682965494301024</v>
      </c>
      <c r="CE72" t="str">
        <f>"1"</f>
        <v>1</v>
      </c>
      <c r="CF72" t="str">
        <f xml:space="preserve"> IF($CD$72 &gt;= $G$128, "1","0")</f>
        <v>1</v>
      </c>
      <c r="CG72">
        <f xml:space="preserve"> IF( AND( $CE$72 = "1", $CF$72 = "1" ), 1, IF( AND( $CE$72 = "1", $CF$72 = "0" ), 2, IF( AND( $CE$72 = "0", $CF$72 = "1" ), 3, 4 ) ) )</f>
        <v>1</v>
      </c>
      <c r="CI72" s="15">
        <v>0.46497581264855403</v>
      </c>
      <c r="CJ72" t="str">
        <f>"0"</f>
        <v>0</v>
      </c>
      <c r="CK72" t="str">
        <f xml:space="preserve"> IF($CI$72 &gt;= $G$152, "1","0")</f>
        <v>0</v>
      </c>
      <c r="CL72">
        <f xml:space="preserve"> IF( AND( $CJ$72 = "1", $CK$72 = "1" ), 1, IF( AND( $CJ$72 = "1", $CK$72 = "0" ), 2, IF( AND( $CJ$72 = "0", $CK$72 = "1" ), 3, 4 ) ) )</f>
        <v>4</v>
      </c>
    </row>
    <row r="73" spans="3:90" x14ac:dyDescent="0.2">
      <c r="C73" s="16" t="s">
        <v>93</v>
      </c>
      <c r="D73" s="15">
        <v>10.385605807510194</v>
      </c>
      <c r="CD73" s="15">
        <v>0.75682965494301024</v>
      </c>
      <c r="CE73" t="str">
        <f>"1"</f>
        <v>1</v>
      </c>
      <c r="CF73" t="str">
        <f xml:space="preserve"> IF($CD$73 &gt;= $G$128, "1","0")</f>
        <v>1</v>
      </c>
      <c r="CG73">
        <f xml:space="preserve"> IF( AND( $CE$73 = "1", $CF$73 = "1" ), 1, IF( AND( $CE$73 = "1", $CF$73 = "0" ), 2, IF( AND( $CE$73 = "0", $CF$73 = "1" ), 3, 4 ) ) )</f>
        <v>1</v>
      </c>
      <c r="CI73" s="15">
        <v>0.81380581610554548</v>
      </c>
      <c r="CJ73" t="str">
        <f>"1"</f>
        <v>1</v>
      </c>
      <c r="CK73" t="str">
        <f xml:space="preserve"> IF($CI$73 &gt;= $G$152, "1","0")</f>
        <v>1</v>
      </c>
      <c r="CL73">
        <f xml:space="preserve"> IF( AND( $CJ$73 = "1", $CK$73 = "1" ), 1, IF( AND( $CJ$73 = "1", $CK$73 = "0" ), 2, IF( AND( $CJ$73 = "0", $CK$73 = "1" ), 3, 4 ) ) )</f>
        <v>1</v>
      </c>
    </row>
    <row r="74" spans="3:90" x14ac:dyDescent="0.2">
      <c r="C74" s="16" t="s">
        <v>95</v>
      </c>
      <c r="D74" s="15">
        <v>4.5736060567224239</v>
      </c>
      <c r="CD74" s="15">
        <v>0.75682965494301024</v>
      </c>
      <c r="CE74" t="str">
        <f>"1"</f>
        <v>1</v>
      </c>
      <c r="CF74" t="str">
        <f xml:space="preserve"> IF($CD$74 &gt;= $G$128, "1","0")</f>
        <v>1</v>
      </c>
      <c r="CG74">
        <f xml:space="preserve"> IF( AND( $CE$74 = "1", $CF$74 = "1" ), 1, IF( AND( $CE$74 = "1", $CF$74 = "0" ), 2, IF( AND( $CE$74 = "0", $CF$74 = "1" ), 3, 4 ) ) )</f>
        <v>1</v>
      </c>
      <c r="CI74" s="15">
        <v>0.5489919611891213</v>
      </c>
      <c r="CJ74" t="str">
        <f>"1"</f>
        <v>1</v>
      </c>
      <c r="CK74" t="str">
        <f xml:space="preserve"> IF($CI$74 &gt;= $G$152, "1","0")</f>
        <v>1</v>
      </c>
      <c r="CL74">
        <f xml:space="preserve"> IF( AND( $CJ$74 = "1", $CK$74 = "1" ), 1, IF( AND( $CJ$74 = "1", $CK$74 = "0" ), 2, IF( AND( $CJ$74 = "0", $CK$74 = "1" ), 3, 4 ) ) )</f>
        <v>1</v>
      </c>
    </row>
    <row r="75" spans="3:90" x14ac:dyDescent="0.2">
      <c r="C75" s="16" t="s">
        <v>96</v>
      </c>
      <c r="D75" s="15">
        <v>15.785711621837445</v>
      </c>
      <c r="CD75" s="15">
        <v>0.75682965494301024</v>
      </c>
      <c r="CE75" t="str">
        <f>"1"</f>
        <v>1</v>
      </c>
      <c r="CF75" t="str">
        <f xml:space="preserve"> IF($CD$75 &gt;= $G$128, "1","0")</f>
        <v>1</v>
      </c>
      <c r="CG75">
        <f xml:space="preserve"> IF( AND( $CE$75 = "1", $CF$75 = "1" ), 1, IF( AND( $CE$75 = "1", $CF$75 = "0" ), 2, IF( AND( $CE$75 = "0", $CF$75 = "1" ), 3, 4 ) ) )</f>
        <v>1</v>
      </c>
      <c r="CI75" s="15">
        <v>0.7807047800776048</v>
      </c>
      <c r="CJ75" t="str">
        <f>"1"</f>
        <v>1</v>
      </c>
      <c r="CK75" t="str">
        <f xml:space="preserve"> IF($CI$75 &gt;= $G$152, "1","0")</f>
        <v>1</v>
      </c>
      <c r="CL75">
        <f xml:space="preserve"> IF( AND( $CJ$75 = "1", $CK$75 = "1" ), 1, IF( AND( $CJ$75 = "1", $CK$75 = "0" ), 2, IF( AND( $CJ$75 = "0", $CK$75 = "1" ), 3, 4 ) ) )</f>
        <v>1</v>
      </c>
    </row>
    <row r="76" spans="3:90" x14ac:dyDescent="0.2">
      <c r="C76" s="16" t="s">
        <v>98</v>
      </c>
      <c r="D76" s="15">
        <v>3.7591890606340419</v>
      </c>
      <c r="CD76" s="15">
        <v>0.32174673544559146</v>
      </c>
      <c r="CE76" t="str">
        <f>"1"</f>
        <v>1</v>
      </c>
      <c r="CF76" t="str">
        <f xml:space="preserve"> IF($CD$76 &gt;= $G$128, "1","0")</f>
        <v>0</v>
      </c>
      <c r="CG76">
        <f xml:space="preserve"> IF( AND( $CE$76 = "1", $CF$76 = "1" ), 1, IF( AND( $CE$76 = "1", $CF$76 = "0" ), 2, IF( AND( $CE$76 = "0", $CF$76 = "1" ), 3, 4 ) ) )</f>
        <v>2</v>
      </c>
      <c r="CI76" s="15">
        <v>0.73088336051336267</v>
      </c>
      <c r="CJ76" t="str">
        <f>"1"</f>
        <v>1</v>
      </c>
      <c r="CK76" t="str">
        <f xml:space="preserve"> IF($CI$76 &gt;= $G$152, "1","0")</f>
        <v>1</v>
      </c>
      <c r="CL76">
        <f xml:space="preserve"> IF( AND( $CJ$76 = "1", $CK$76 = "1" ), 1, IF( AND( $CJ$76 = "1", $CK$76 = "0" ), 2, IF( AND( $CJ$76 = "0", $CK$76 = "1" ), 3, 4 ) ) )</f>
        <v>1</v>
      </c>
    </row>
    <row r="77" spans="3:90" x14ac:dyDescent="0.2">
      <c r="C77" s="16" t="s">
        <v>99</v>
      </c>
      <c r="D77" s="15">
        <v>7.3321134281894178</v>
      </c>
      <c r="CD77" s="15">
        <v>0.75682965494301024</v>
      </c>
      <c r="CE77" t="str">
        <f>"1"</f>
        <v>1</v>
      </c>
      <c r="CF77" t="str">
        <f xml:space="preserve"> IF($CD$77 &gt;= $G$128, "1","0")</f>
        <v>1</v>
      </c>
      <c r="CG77">
        <f xml:space="preserve"> IF( AND( $CE$77 = "1", $CF$77 = "1" ), 1, IF( AND( $CE$77 = "1", $CF$77 = "0" ), 2, IF( AND( $CE$77 = "0", $CF$77 = "1" ), 3, 4 ) ) )</f>
        <v>1</v>
      </c>
      <c r="CI77" s="15">
        <v>0.38273267847048192</v>
      </c>
      <c r="CJ77" t="str">
        <f>"1"</f>
        <v>1</v>
      </c>
      <c r="CK77" t="str">
        <f xml:space="preserve"> IF($CI$77 &gt;= $G$152, "1","0")</f>
        <v>0</v>
      </c>
      <c r="CL77">
        <f xml:space="preserve"> IF( AND( $CJ$77 = "1", $CK$77 = "1" ), 1, IF( AND( $CJ$77 = "1", $CK$77 = "0" ), 2, IF( AND( $CJ$77 = "0", $CK$77 = "1" ), 3, 4 ) ) )</f>
        <v>2</v>
      </c>
    </row>
    <row r="78" spans="3:90" x14ac:dyDescent="0.2">
      <c r="C78" s="16" t="s">
        <v>100</v>
      </c>
      <c r="D78" s="15">
        <v>10.035988394574479</v>
      </c>
      <c r="CD78" s="15">
        <v>0.77907472767195818</v>
      </c>
      <c r="CE78" t="str">
        <f>"1"</f>
        <v>1</v>
      </c>
      <c r="CF78" t="str">
        <f xml:space="preserve"> IF($CD$78 &gt;= $G$128, "1","0")</f>
        <v>1</v>
      </c>
      <c r="CG78">
        <f xml:space="preserve"> IF( AND( $CE$78 = "1", $CF$78 = "1" ), 1, IF( AND( $CE$78 = "1", $CF$78 = "0" ), 2, IF( AND( $CE$78 = "0", $CF$78 = "1" ), 3, 4 ) ) )</f>
        <v>1</v>
      </c>
      <c r="CI78" s="15">
        <v>0.22296088938463465</v>
      </c>
      <c r="CJ78" t="str">
        <f>"0"</f>
        <v>0</v>
      </c>
      <c r="CK78" t="str">
        <f xml:space="preserve"> IF($CI$78 &gt;= $G$152, "1","0")</f>
        <v>0</v>
      </c>
      <c r="CL78">
        <f xml:space="preserve"> IF( AND( $CJ$78 = "1", $CK$78 = "1" ), 1, IF( AND( $CJ$78 = "1", $CK$78 = "0" ), 2, IF( AND( $CJ$78 = "0", $CK$78 = "1" ), 3, 4 ) ) )</f>
        <v>4</v>
      </c>
    </row>
    <row r="79" spans="3:90" x14ac:dyDescent="0.2">
      <c r="C79" s="16" t="s">
        <v>101</v>
      </c>
      <c r="D79" s="15">
        <v>17.123390876507493</v>
      </c>
      <c r="CD79" s="15">
        <v>0.73832628982140358</v>
      </c>
      <c r="CE79" t="str">
        <f>"1"</f>
        <v>1</v>
      </c>
      <c r="CF79" t="str">
        <f xml:space="preserve"> IF($CD$79 &gt;= $G$128, "1","0")</f>
        <v>1</v>
      </c>
      <c r="CG79">
        <f xml:space="preserve"> IF( AND( $CE$79 = "1", $CF$79 = "1" ), 1, IF( AND( $CE$79 = "1", $CF$79 = "0" ), 2, IF( AND( $CE$79 = "0", $CF$79 = "1" ), 3, 4 ) ) )</f>
        <v>1</v>
      </c>
      <c r="CI79" s="15">
        <v>0.4104993901000305</v>
      </c>
      <c r="CJ79" t="str">
        <f>"1"</f>
        <v>1</v>
      </c>
      <c r="CK79" t="str">
        <f xml:space="preserve"> IF($CI$79 &gt;= $G$152, "1","0")</f>
        <v>0</v>
      </c>
      <c r="CL79">
        <f xml:space="preserve"> IF( AND( $CJ$79 = "1", $CK$79 = "1" ), 1, IF( AND( $CJ$79 = "1", $CK$79 = "0" ), 2, IF( AND( $CJ$79 = "0", $CK$79 = "1" ), 3, 4 ) ) )</f>
        <v>2</v>
      </c>
    </row>
    <row r="80" spans="3:90" x14ac:dyDescent="0.2">
      <c r="C80" s="16" t="s">
        <v>102</v>
      </c>
      <c r="D80" s="15">
        <v>14.284854482025699</v>
      </c>
      <c r="CD80" s="15">
        <v>0.73832628982140358</v>
      </c>
      <c r="CE80" t="str">
        <f>"1"</f>
        <v>1</v>
      </c>
      <c r="CF80" t="str">
        <f xml:space="preserve"> IF($CD$80 &gt;= $G$128, "1","0")</f>
        <v>1</v>
      </c>
      <c r="CG80">
        <f xml:space="preserve"> IF( AND( $CE$80 = "1", $CF$80 = "1" ), 1, IF( AND( $CE$80 = "1", $CF$80 = "0" ), 2, IF( AND( $CE$80 = "0", $CF$80 = "1" ), 3, 4 ) ) )</f>
        <v>1</v>
      </c>
      <c r="CI80" s="15">
        <v>0.36945126265795308</v>
      </c>
      <c r="CJ80" t="str">
        <f>"1"</f>
        <v>1</v>
      </c>
      <c r="CK80" t="str">
        <f xml:space="preserve"> IF($CI$80 &gt;= $G$152, "1","0")</f>
        <v>0</v>
      </c>
      <c r="CL80">
        <f xml:space="preserve"> IF( AND( $CJ$80 = "1", $CK$80 = "1" ), 1, IF( AND( $CJ$80 = "1", $CK$80 = "0" ), 2, IF( AND( $CJ$80 = "0", $CK$80 = "1" ), 3, 4 ) ) )</f>
        <v>2</v>
      </c>
    </row>
    <row r="81" spans="2:90" x14ac:dyDescent="0.2">
      <c r="C81" s="16" t="s">
        <v>103</v>
      </c>
      <c r="D81" s="15">
        <v>9.3783460636943037</v>
      </c>
      <c r="CD81" s="15">
        <v>0.77907472767195818</v>
      </c>
      <c r="CE81" t="str">
        <f>"1"</f>
        <v>1</v>
      </c>
      <c r="CF81" t="str">
        <f xml:space="preserve"> IF($CD$81 &gt;= $G$128, "1","0")</f>
        <v>1</v>
      </c>
      <c r="CG81">
        <f xml:space="preserve"> IF( AND( $CE$81 = "1", $CF$81 = "1" ), 1, IF( AND( $CE$81 = "1", $CF$81 = "0" ), 2, IF( AND( $CE$81 = "0", $CF$81 = "1" ), 3, 4 ) ) )</f>
        <v>1</v>
      </c>
      <c r="CI81" s="15">
        <v>0.52533610739058434</v>
      </c>
      <c r="CJ81" t="str">
        <f>"1"</f>
        <v>1</v>
      </c>
      <c r="CK81" t="str">
        <f xml:space="preserve"> IF($CI$81 &gt;= $G$152, "1","0")</f>
        <v>1</v>
      </c>
      <c r="CL81">
        <f xml:space="preserve"> IF( AND( $CJ$81 = "1", $CK$81 = "1" ), 1, IF( AND( $CJ$81 = "1", $CK$81 = "0" ), 2, IF( AND( $CJ$81 = "0", $CK$81 = "1" ), 3, 4 ) ) )</f>
        <v>1</v>
      </c>
    </row>
    <row r="82" spans="2:90" x14ac:dyDescent="0.2">
      <c r="C82" s="16" t="s">
        <v>104</v>
      </c>
      <c r="D82" s="15">
        <v>10.949475499883008</v>
      </c>
      <c r="CD82" s="15">
        <v>0.75682965494301024</v>
      </c>
      <c r="CE82" t="str">
        <f>"1"</f>
        <v>1</v>
      </c>
      <c r="CF82" t="str">
        <f xml:space="preserve"> IF($CD$82 &gt;= $G$128, "1","0")</f>
        <v>1</v>
      </c>
      <c r="CG82">
        <f xml:space="preserve"> IF( AND( $CE$82 = "1", $CF$82 = "1" ), 1, IF( AND( $CE$82 = "1", $CF$82 = "0" ), 2, IF( AND( $CE$82 = "0", $CF$82 = "1" ), 3, 4 ) ) )</f>
        <v>1</v>
      </c>
      <c r="CI82" s="15">
        <v>0.12049918792275474</v>
      </c>
      <c r="CJ82" t="str">
        <f>"1"</f>
        <v>1</v>
      </c>
      <c r="CK82" t="str">
        <f xml:space="preserve"> IF($CI$82 &gt;= $G$152, "1","0")</f>
        <v>0</v>
      </c>
      <c r="CL82">
        <f xml:space="preserve"> IF( AND( $CJ$82 = "1", $CK$82 = "1" ), 1, IF( AND( $CJ$82 = "1", $CK$82 = "0" ), 2, IF( AND( $CJ$82 = "0", $CK$82 = "1" ), 3, 4 ) ) )</f>
        <v>2</v>
      </c>
    </row>
    <row r="83" spans="2:90" x14ac:dyDescent="0.2">
      <c r="C83" s="16" t="s">
        <v>105</v>
      </c>
      <c r="D83" s="15">
        <v>12.261568871353214</v>
      </c>
      <c r="CD83" s="15">
        <v>0.70490352986366978</v>
      </c>
      <c r="CE83" t="str">
        <f>"0"</f>
        <v>0</v>
      </c>
      <c r="CF83" t="str">
        <f xml:space="preserve"> IF($CD$83 &gt;= $G$128, "1","0")</f>
        <v>1</v>
      </c>
      <c r="CG83">
        <f xml:space="preserve"> IF( AND( $CE$83 = "1", $CF$83 = "1" ), 1, IF( AND( $CE$83 = "1", $CF$83 = "0" ), 2, IF( AND( $CE$83 = "0", $CF$83 = "1" ), 3, 4 ) ) )</f>
        <v>3</v>
      </c>
      <c r="CI83" s="15">
        <v>0.53938063382991674</v>
      </c>
      <c r="CJ83" t="str">
        <f>"1"</f>
        <v>1</v>
      </c>
      <c r="CK83" t="str">
        <f xml:space="preserve"> IF($CI$83 &gt;= $G$152, "1","0")</f>
        <v>1</v>
      </c>
      <c r="CL83">
        <f xml:space="preserve"> IF( AND( $CJ$83 = "1", $CK$83 = "1" ), 1, IF( AND( $CJ$83 = "1", $CK$83 = "0" ), 2, IF( AND( $CJ$83 = "0", $CK$83 = "1" ), 3, 4 ) ) )</f>
        <v>1</v>
      </c>
    </row>
    <row r="84" spans="2:90" x14ac:dyDescent="0.2">
      <c r="C84" s="16" t="s">
        <v>106</v>
      </c>
      <c r="D84" s="15">
        <v>7.8063215323640227</v>
      </c>
      <c r="CD84" s="15">
        <v>0.7546128795666468</v>
      </c>
      <c r="CE84" t="str">
        <f>"1"</f>
        <v>1</v>
      </c>
      <c r="CF84" t="str">
        <f xml:space="preserve"> IF($CD$84 &gt;= $G$128, "1","0")</f>
        <v>1</v>
      </c>
      <c r="CG84">
        <f xml:space="preserve"> IF( AND( $CE$84 = "1", $CF$84 = "1" ), 1, IF( AND( $CE$84 = "1", $CF$84 = "0" ), 2, IF( AND( $CE$84 = "0", $CF$84 = "1" ), 3, 4 ) ) )</f>
        <v>1</v>
      </c>
      <c r="CI84" s="15">
        <v>0.75682965494301024</v>
      </c>
      <c r="CJ84" t="str">
        <f>"1"</f>
        <v>1</v>
      </c>
      <c r="CK84" t="str">
        <f xml:space="preserve"> IF($CI$84 &gt;= $G$152, "1","0")</f>
        <v>1</v>
      </c>
      <c r="CL84">
        <f xml:space="preserve"> IF( AND( $CJ$84 = "1", $CK$84 = "1" ), 1, IF( AND( $CJ$84 = "1", $CK$84 = "0" ), 2, IF( AND( $CJ$84 = "0", $CK$84 = "1" ), 3, 4 ) ) )</f>
        <v>1</v>
      </c>
    </row>
    <row r="85" spans="2:90" x14ac:dyDescent="0.2">
      <c r="C85" s="16" t="s">
        <v>108</v>
      </c>
      <c r="D85" s="15">
        <v>5.5088408522573937</v>
      </c>
      <c r="CD85" s="15">
        <v>0.58342095971209662</v>
      </c>
      <c r="CE85" t="str">
        <f>"0"</f>
        <v>0</v>
      </c>
      <c r="CF85" t="str">
        <f xml:space="preserve"> IF($CD$85 &gt;= $G$128, "1","0")</f>
        <v>1</v>
      </c>
      <c r="CG85">
        <f xml:space="preserve"> IF( AND( $CE$85 = "1", $CF$85 = "1" ), 1, IF( AND( $CE$85 = "1", $CF$85 = "0" ), 2, IF( AND( $CE$85 = "0", $CF$85 = "1" ), 3, 4 ) ) )</f>
        <v>3</v>
      </c>
      <c r="CI85" s="15">
        <v>0.75682965494301024</v>
      </c>
      <c r="CJ85" t="str">
        <f>"1"</f>
        <v>1</v>
      </c>
      <c r="CK85" t="str">
        <f xml:space="preserve"> IF($CI$85 &gt;= $G$152, "1","0")</f>
        <v>1</v>
      </c>
      <c r="CL85">
        <f xml:space="preserve"> IF( AND( $CJ$85 = "1", $CK$85 = "1" ), 1, IF( AND( $CJ$85 = "1", $CK$85 = "0" ), 2, IF( AND( $CJ$85 = "0", $CK$85 = "1" ), 3, 4 ) ) )</f>
        <v>1</v>
      </c>
    </row>
    <row r="86" spans="2:90" x14ac:dyDescent="0.2">
      <c r="CD86" s="15">
        <v>0.70490352986366978</v>
      </c>
      <c r="CE86" t="str">
        <f>"0"</f>
        <v>0</v>
      </c>
      <c r="CF86" t="str">
        <f xml:space="preserve"> IF($CD$86 &gt;= $G$128, "1","0")</f>
        <v>1</v>
      </c>
      <c r="CG86">
        <f xml:space="preserve"> IF( AND( $CE$86 = "1", $CF$86 = "1" ), 1, IF( AND( $CE$86 = "1", $CF$86 = "0" ), 2, IF( AND( $CE$86 = "0", $CF$86 = "1" ), 3, 4 ) ) )</f>
        <v>3</v>
      </c>
      <c r="CI86" s="15">
        <v>0.71202990186761816</v>
      </c>
      <c r="CJ86" t="str">
        <f>"1"</f>
        <v>1</v>
      </c>
      <c r="CK86" t="str">
        <f xml:space="preserve"> IF($CI$86 &gt;= $G$152, "1","0")</f>
        <v>1</v>
      </c>
      <c r="CL86">
        <f xml:space="preserve"> IF( AND( $CJ$86 = "1", $CK$86 = "1" ), 1, IF( AND( $CJ$86 = "1", $CK$86 = "0" ), 2, IF( AND( $CJ$86 = "0", $CK$86 = "1" ), 3, 4 ) ) )</f>
        <v>1</v>
      </c>
    </row>
    <row r="87" spans="2:90" x14ac:dyDescent="0.2">
      <c r="CD87" s="15">
        <v>0.70490352986366978</v>
      </c>
      <c r="CE87" t="str">
        <f>"1"</f>
        <v>1</v>
      </c>
      <c r="CF87" t="str">
        <f xml:space="preserve"> IF($CD$87 &gt;= $G$128, "1","0")</f>
        <v>1</v>
      </c>
      <c r="CG87">
        <f xml:space="preserve"> IF( AND( $CE$87 = "1", $CF$87 = "1" ), 1, IF( AND( $CE$87 = "1", $CF$87 = "0" ), 2, IF( AND( $CE$87 = "0", $CF$87 = "1" ), 3, 4 ) ) )</f>
        <v>1</v>
      </c>
      <c r="CI87" s="15">
        <v>0.72374510339381404</v>
      </c>
      <c r="CJ87" t="str">
        <f>"0"</f>
        <v>0</v>
      </c>
      <c r="CK87" t="str">
        <f xml:space="preserve"> IF($CI$87 &gt;= $G$152, "1","0")</f>
        <v>1</v>
      </c>
      <c r="CL87">
        <f xml:space="preserve"> IF( AND( $CJ$87 = "1", $CK$87 = "1" ), 1, IF( AND( $CJ$87 = "1", $CK$87 = "0" ), 2, IF( AND( $CJ$87 = "0", $CK$87 = "1" ), 3, 4 ) ) )</f>
        <v>3</v>
      </c>
    </row>
    <row r="88" spans="2:90" ht="18.75" x14ac:dyDescent="0.3">
      <c r="B88" s="13" t="s">
        <v>218</v>
      </c>
      <c r="CD88" s="15">
        <v>0.71591441972417613</v>
      </c>
      <c r="CE88" t="str">
        <f>"1"</f>
        <v>1</v>
      </c>
      <c r="CF88" t="str">
        <f xml:space="preserve"> IF($CD$88 &gt;= $G$128, "1","0")</f>
        <v>1</v>
      </c>
      <c r="CG88">
        <f xml:space="preserve"> IF( AND( $CE$88 = "1", $CF$88 = "1" ), 1, IF( AND( $CE$88 = "1", $CF$88 = "0" ), 2, IF( AND( $CE$88 = "0", $CF$88 = "1" ), 3, 4 ) ) )</f>
        <v>1</v>
      </c>
      <c r="CI88" s="15">
        <v>0.1452005494428624</v>
      </c>
      <c r="CJ88" t="str">
        <f>"0"</f>
        <v>0</v>
      </c>
      <c r="CK88" t="str">
        <f xml:space="preserve"> IF($CI$88 &gt;= $G$152, "1","0")</f>
        <v>0</v>
      </c>
      <c r="CL88">
        <f xml:space="preserve"> IF( AND( $CJ$88 = "1", $CK$88 = "1" ), 1, IF( AND( $CJ$88 = "1", $CK$88 = "0" ), 2, IF( AND( $CJ$88 = "0", $CK$88 = "1" ), 3, 4 ) ) )</f>
        <v>4</v>
      </c>
    </row>
    <row r="89" spans="2:90" x14ac:dyDescent="0.2">
      <c r="CD89" s="15">
        <v>0.77907472767195818</v>
      </c>
      <c r="CE89" t="str">
        <f>"1"</f>
        <v>1</v>
      </c>
      <c r="CF89" t="str">
        <f xml:space="preserve"> IF($CD$89 &gt;= $G$128, "1","0")</f>
        <v>1</v>
      </c>
      <c r="CG89">
        <f xml:space="preserve"> IF( AND( $CE$89 = "1", $CF$89 = "1" ), 1, IF( AND( $CE$89 = "1", $CF$89 = "0" ), 2, IF( AND( $CE$89 = "0", $CF$89 = "1" ), 3, 4 ) ) )</f>
        <v>1</v>
      </c>
      <c r="CI89" s="15">
        <v>0.5884654938304108</v>
      </c>
      <c r="CJ89" t="str">
        <f>"1"</f>
        <v>1</v>
      </c>
      <c r="CK89" t="str">
        <f xml:space="preserve"> IF($CI$89 &gt;= $G$152, "1","0")</f>
        <v>1</v>
      </c>
      <c r="CL89">
        <f xml:space="preserve"> IF( AND( $CJ$89 = "1", $CK$89 = "1" ), 1, IF( AND( $CJ$89 = "1", $CK$89 = "0" ), 2, IF( AND( $CJ$89 = "0", $CK$89 = "1" ), 3, 4 ) ) )</f>
        <v>1</v>
      </c>
    </row>
    <row r="90" spans="2:90" ht="25.5" x14ac:dyDescent="0.2">
      <c r="C90" s="33" t="s">
        <v>219</v>
      </c>
      <c r="D90" s="34" t="s">
        <v>220</v>
      </c>
      <c r="E90" s="34" t="s">
        <v>221</v>
      </c>
      <c r="F90" s="34" t="s">
        <v>222</v>
      </c>
      <c r="G90" s="34" t="s">
        <v>223</v>
      </c>
      <c r="H90" s="34" t="s">
        <v>224</v>
      </c>
      <c r="I90" s="34" t="s">
        <v>225</v>
      </c>
      <c r="J90" s="34" t="s">
        <v>226</v>
      </c>
      <c r="L90" s="16" t="s">
        <v>227</v>
      </c>
      <c r="M90" s="15">
        <v>1154</v>
      </c>
      <c r="CD90" s="15">
        <v>0.84748510238847541</v>
      </c>
      <c r="CE90" t="str">
        <f>"1"</f>
        <v>1</v>
      </c>
      <c r="CF90" t="str">
        <f xml:space="preserve"> IF($CD$90 &gt;= $G$128, "1","0")</f>
        <v>1</v>
      </c>
      <c r="CG90">
        <f xml:space="preserve"> IF( AND( $CE$90 = "1", $CF$90 = "1" ), 1, IF( AND( $CE$90 = "1", $CF$90 = "0" ), 2, IF( AND( $CE$90 = "0", $CF$90 = "1" ), 3, 4 ) ) )</f>
        <v>1</v>
      </c>
      <c r="CI90" s="15">
        <v>0.38949437437873824</v>
      </c>
      <c r="CJ90" t="str">
        <f>"0"</f>
        <v>0</v>
      </c>
      <c r="CK90" t="str">
        <f xml:space="preserve"> IF($CI$90 &gt;= $G$152, "1","0")</f>
        <v>0</v>
      </c>
      <c r="CL90">
        <f xml:space="preserve"> IF( AND( $CJ$90 = "1", $CK$90 = "1" ), 1, IF( AND( $CJ$90 = "1", $CK$90 = "0" ), 2, IF( AND( $CJ$90 = "0", $CK$90 = "1" ), 3, 4 ) ) )</f>
        <v>4</v>
      </c>
    </row>
    <row r="91" spans="2:90" x14ac:dyDescent="0.2">
      <c r="C91" s="16" t="s">
        <v>217</v>
      </c>
      <c r="D91" s="15">
        <v>5.5069891967429943</v>
      </c>
      <c r="E91" s="15">
        <v>6.7064951526699073</v>
      </c>
      <c r="F91" s="15">
        <v>0.67427525039216996</v>
      </c>
      <c r="G91" s="15">
        <v>0.41156501923290573</v>
      </c>
      <c r="H91" s="15">
        <v>246.40812273048883</v>
      </c>
      <c r="I91" s="15">
        <v>4.820321403163683E-4</v>
      </c>
      <c r="J91" s="15">
        <v>125960403.61066747</v>
      </c>
      <c r="L91" s="16" t="s">
        <v>228</v>
      </c>
      <c r="M91" s="15">
        <v>1434.3562151922808</v>
      </c>
      <c r="CD91" s="15">
        <v>0.7546128795666468</v>
      </c>
      <c r="CE91" t="str">
        <f>"1"</f>
        <v>1</v>
      </c>
      <c r="CF91" t="str">
        <f xml:space="preserve"> IF($CD$91 &gt;= $G$128, "1","0")</f>
        <v>1</v>
      </c>
      <c r="CG91">
        <f xml:space="preserve"> IF( AND( $CE$91 = "1", $CF$91 = "1" ), 1, IF( AND( $CE$91 = "1", $CF$91 = "0" ), 2, IF( AND( $CE$91 = "0", $CF$91 = "1" ), 3, 4 ) ) )</f>
        <v>1</v>
      </c>
      <c r="CI91" s="15">
        <v>0.8085311191780078</v>
      </c>
      <c r="CJ91" t="str">
        <f>"1"</f>
        <v>1</v>
      </c>
      <c r="CK91" t="str">
        <f xml:space="preserve"> IF($CI$91 &gt;= $G$152, "1","0")</f>
        <v>1</v>
      </c>
      <c r="CL91">
        <f xml:space="preserve"> IF( AND( $CJ$91 = "1", $CK$91 = "1" ), 1, IF( AND( $CJ$91 = "1", $CK$91 = "0" ), 2, IF( AND( $CJ$91 = "0", $CK$91 = "1" ), 3, 4 ) ) )</f>
        <v>1</v>
      </c>
    </row>
    <row r="92" spans="2:90" x14ac:dyDescent="0.2">
      <c r="C92" s="16" t="s">
        <v>23</v>
      </c>
      <c r="D92" s="15">
        <v>-5.5814876372319716E-5</v>
      </c>
      <c r="E92" s="15">
        <v>1.3252965987662405E-5</v>
      </c>
      <c r="F92" s="15">
        <v>17.736738678825596</v>
      </c>
      <c r="G92" s="15">
        <v>2.5367969682945461E-5</v>
      </c>
      <c r="H92" s="15">
        <v>0.99994418668124896</v>
      </c>
      <c r="I92" s="15">
        <v>0.99991821313233176</v>
      </c>
      <c r="J92" s="15">
        <v>0.99997016090484647</v>
      </c>
      <c r="L92" s="16" t="s">
        <v>229</v>
      </c>
      <c r="M92" s="15">
        <v>3</v>
      </c>
      <c r="CD92" s="15">
        <v>0.28572499080889902</v>
      </c>
      <c r="CE92" t="str">
        <f>"1"</f>
        <v>1</v>
      </c>
      <c r="CF92" t="str">
        <f xml:space="preserve"> IF($CD$92 &gt;= $G$128, "1","0")</f>
        <v>0</v>
      </c>
      <c r="CG92">
        <f xml:space="preserve"> IF( AND( $CE$92 = "1", $CF$92 = "1" ), 1, IF( AND( $CE$92 = "1", $CF$92 = "0" ), 2, IF( AND( $CE$92 = "0", $CF$92 = "1" ), 3, 4 ) ) )</f>
        <v>2</v>
      </c>
      <c r="CI92" s="15">
        <v>0.14430480776795998</v>
      </c>
      <c r="CJ92" t="str">
        <f>"0"</f>
        <v>0</v>
      </c>
      <c r="CK92" t="str">
        <f xml:space="preserve"> IF($CI$92 &gt;= $G$152, "1","0")</f>
        <v>0</v>
      </c>
      <c r="CL92">
        <f xml:space="preserve"> IF( AND( $CJ$92 = "1", $CK$92 = "1" ), 1, IF( AND( $CJ$92 = "1", $CK$92 = "0" ), 2, IF( AND( $CJ$92 = "0", $CK$92 = "1" ), 3, 4 ) ) )</f>
        <v>4</v>
      </c>
    </row>
    <row r="93" spans="2:90" x14ac:dyDescent="0.2">
      <c r="C93" s="16" t="s">
        <v>78</v>
      </c>
      <c r="D93" s="15">
        <v>-4.8456208940500973</v>
      </c>
      <c r="E93" s="15">
        <v>6.6807096887826285</v>
      </c>
      <c r="F93" s="15">
        <v>0.52608227180228773</v>
      </c>
      <c r="G93" s="15">
        <v>0.46825862689595543</v>
      </c>
      <c r="H93" s="15">
        <v>7.8627340143267981E-3</v>
      </c>
      <c r="I93" s="15">
        <v>1.6178683811899421E-8</v>
      </c>
      <c r="J93" s="15">
        <v>3821.2370609889304</v>
      </c>
      <c r="L93" s="16" t="s">
        <v>230</v>
      </c>
      <c r="M93" s="15">
        <v>0.11827075771863482</v>
      </c>
      <c r="CD93" s="15">
        <v>0.54892114706058026</v>
      </c>
      <c r="CE93" t="str">
        <f>"0"</f>
        <v>0</v>
      </c>
      <c r="CF93" t="str">
        <f xml:space="preserve"> IF($CD$93 &gt;= $G$128, "1","0")</f>
        <v>1</v>
      </c>
      <c r="CG93">
        <f xml:space="preserve"> IF( AND( $CE$93 = "1", $CF$93 = "1" ), 1, IF( AND( $CE$93 = "1", $CF$93 = "0" ), 2, IF( AND( $CE$93 = "0", $CF$93 = "1" ), 3, 4 ) ) )</f>
        <v>3</v>
      </c>
      <c r="CI93" s="15">
        <v>0.18534961557626006</v>
      </c>
      <c r="CJ93" t="str">
        <f>"0"</f>
        <v>0</v>
      </c>
      <c r="CK93" t="str">
        <f xml:space="preserve"> IF($CI$93 &gt;= $G$152, "1","0")</f>
        <v>0</v>
      </c>
      <c r="CL93">
        <f xml:space="preserve"> IF( AND( $CJ$93 = "1", $CK$93 = "1" ), 1, IF( AND( $CJ$93 = "1", $CK$93 = "0" ), 2, IF( AND( $CJ$93 = "0", $CK$93 = "1" ), 3, 4 ) ) )</f>
        <v>4</v>
      </c>
    </row>
    <row r="94" spans="2:90" x14ac:dyDescent="0.2">
      <c r="C94" s="16" t="s">
        <v>79</v>
      </c>
      <c r="D94" s="15">
        <v>-6.025552505823053</v>
      </c>
      <c r="E94" s="15">
        <v>6.6821647323680589</v>
      </c>
      <c r="F94" s="15">
        <v>0.81312889562236579</v>
      </c>
      <c r="G94" s="15">
        <v>0.36719680574675545</v>
      </c>
      <c r="H94" s="15">
        <v>2.4162162249721972E-3</v>
      </c>
      <c r="I94" s="15">
        <v>4.9575472724984781E-9</v>
      </c>
      <c r="J94" s="15">
        <v>1177.6187951258096</v>
      </c>
      <c r="CD94" s="15">
        <v>0.54892114706058026</v>
      </c>
      <c r="CE94" t="str">
        <f>"0"</f>
        <v>0</v>
      </c>
      <c r="CF94" t="str">
        <f xml:space="preserve"> IF($CD$94 &gt;= $G$128, "1","0")</f>
        <v>1</v>
      </c>
      <c r="CG94">
        <f xml:space="preserve"> IF( AND( $CE$94 = "1", $CF$94 = "1" ), 1, IF( AND( $CE$94 = "1", $CF$94 = "0" ), 2, IF( AND( $CE$94 = "0", $CF$94 = "1" ), 3, 4 ) ) )</f>
        <v>3</v>
      </c>
      <c r="CI94" s="15">
        <v>0.66673480584210554</v>
      </c>
      <c r="CJ94" t="str">
        <f>"1"</f>
        <v>1</v>
      </c>
      <c r="CK94" t="str">
        <f xml:space="preserve"> IF($CI$94 &gt;= $G$152, "1","0")</f>
        <v>1</v>
      </c>
      <c r="CL94">
        <f xml:space="preserve"> IF( AND( $CJ$94 = "1", $CK$94 = "1" ), 1, IF( AND( $CJ$94 = "1", $CK$94 = "0" ), 2, IF( AND( $CJ$94 = "0", $CK$94 = "1" ), 3, 4 ) ) )</f>
        <v>1</v>
      </c>
    </row>
    <row r="95" spans="2:90" x14ac:dyDescent="0.2">
      <c r="C95" s="16" t="s">
        <v>80</v>
      </c>
      <c r="D95" s="15">
        <v>-5.6753176129590726</v>
      </c>
      <c r="E95" s="15">
        <v>6.691474061986888</v>
      </c>
      <c r="F95" s="15">
        <v>0.71934419790207005</v>
      </c>
      <c r="G95" s="15">
        <v>0.39635910839667415</v>
      </c>
      <c r="H95" s="15">
        <v>3.4295795243937536E-3</v>
      </c>
      <c r="I95" s="15">
        <v>6.9095192274219738E-9</v>
      </c>
      <c r="J95" s="15">
        <v>1702.2914803479671</v>
      </c>
      <c r="CD95" s="15">
        <v>0.54892114706058026</v>
      </c>
      <c r="CE95" t="str">
        <f>"0"</f>
        <v>0</v>
      </c>
      <c r="CF95" t="str">
        <f xml:space="preserve"> IF($CD$95 &gt;= $G$128, "1","0")</f>
        <v>1</v>
      </c>
      <c r="CG95">
        <f xml:space="preserve"> IF( AND( $CE$95 = "1", $CF$95 = "1" ), 1, IF( AND( $CE$95 = "1", $CF$95 = "0" ), 2, IF( AND( $CE$95 = "0", $CF$95 = "1" ), 3, 4 ) ) )</f>
        <v>3</v>
      </c>
      <c r="CI95" s="15">
        <v>0.78767167158972273</v>
      </c>
      <c r="CJ95" t="str">
        <f>"1"</f>
        <v>1</v>
      </c>
      <c r="CK95" t="str">
        <f xml:space="preserve"> IF($CI$95 &gt;= $G$152, "1","0")</f>
        <v>1</v>
      </c>
      <c r="CL95">
        <f xml:space="preserve"> IF( AND( $CJ$95 = "1", $CK$95 = "1" ), 1, IF( AND( $CJ$95 = "1", $CK$95 = "0" ), 2, IF( AND( $CJ$95 = "0", $CK$95 = "1" ), 3, 4 ) ) )</f>
        <v>1</v>
      </c>
    </row>
    <row r="96" spans="2:90" x14ac:dyDescent="0.2">
      <c r="C96" s="16" t="s">
        <v>81</v>
      </c>
      <c r="D96" s="15">
        <v>-5.352712532063201</v>
      </c>
      <c r="E96" s="15">
        <v>6.6839008695448863</v>
      </c>
      <c r="F96" s="15">
        <v>0.64133928025861198</v>
      </c>
      <c r="G96" s="15">
        <v>0.42322624012536264</v>
      </c>
      <c r="H96" s="15">
        <v>4.7352889398455415E-3</v>
      </c>
      <c r="I96" s="15">
        <v>9.6827729722343661E-9</v>
      </c>
      <c r="J96" s="15">
        <v>2315.7582448872863</v>
      </c>
      <c r="CD96" s="15">
        <v>0.7807047800776048</v>
      </c>
      <c r="CE96" t="str">
        <f>"0"</f>
        <v>0</v>
      </c>
      <c r="CF96" t="str">
        <f xml:space="preserve"> IF($CD$96 &gt;= $G$128, "1","0")</f>
        <v>1</v>
      </c>
      <c r="CG96">
        <f xml:space="preserve"> IF( AND( $CE$96 = "1", $CF$96 = "1" ), 1, IF( AND( $CE$96 = "1", $CF$96 = "0" ), 2, IF( AND( $CE$96 = "0", $CF$96 = "1" ), 3, 4 ) ) )</f>
        <v>3</v>
      </c>
      <c r="CI96" s="15">
        <v>0.73591819272996373</v>
      </c>
      <c r="CJ96" t="str">
        <f>"1"</f>
        <v>1</v>
      </c>
      <c r="CK96" t="str">
        <f xml:space="preserve"> IF($CI$96 &gt;= $G$152, "1","0")</f>
        <v>1</v>
      </c>
      <c r="CL96">
        <f xml:space="preserve"> IF( AND( $CJ$96 = "1", $CK$96 = "1" ), 1, IF( AND( $CJ$96 = "1", $CK$96 = "0" ), 2, IF( AND( $CJ$96 = "0", $CK$96 = "1" ), 3, 4 ) ) )</f>
        <v>1</v>
      </c>
    </row>
    <row r="97" spans="3:90" x14ac:dyDescent="0.2">
      <c r="C97" s="16" t="s">
        <v>82</v>
      </c>
      <c r="D97" s="15">
        <v>-7.1897552208444164</v>
      </c>
      <c r="E97" s="15">
        <v>6.7013940874300113</v>
      </c>
      <c r="F97" s="15">
        <v>1.1510598176228715</v>
      </c>
      <c r="G97" s="15">
        <v>0.28332740255588573</v>
      </c>
      <c r="H97" s="15">
        <v>7.5427372838484297E-4</v>
      </c>
      <c r="I97" s="15">
        <v>1.4903627676265228E-9</v>
      </c>
      <c r="J97" s="15">
        <v>381.73850668426149</v>
      </c>
      <c r="CD97" s="15">
        <v>0.7807047800776048</v>
      </c>
      <c r="CE97" t="str">
        <f>"1"</f>
        <v>1</v>
      </c>
      <c r="CF97" t="str">
        <f xml:space="preserve"> IF($CD$97 &gt;= $G$128, "1","0")</f>
        <v>1</v>
      </c>
      <c r="CG97">
        <f xml:space="preserve"> IF( AND( $CE$97 = "1", $CF$97 = "1" ), 1, IF( AND( $CE$97 = "1", $CF$97 = "0" ), 2, IF( AND( $CE$97 = "0", $CF$97 = "1" ), 3, 4 ) ) )</f>
        <v>1</v>
      </c>
      <c r="CI97" s="15">
        <v>0.73828905461698024</v>
      </c>
      <c r="CJ97" t="str">
        <f>"1"</f>
        <v>1</v>
      </c>
      <c r="CK97" t="str">
        <f xml:space="preserve"> IF($CI$97 &gt;= $G$152, "1","0")</f>
        <v>1</v>
      </c>
      <c r="CL97">
        <f xml:space="preserve"> IF( AND( $CJ$97 = "1", $CK$97 = "1" ), 1, IF( AND( $CJ$97 = "1", $CK$97 = "0" ), 2, IF( AND( $CJ$97 = "0", $CK$97 = "1" ), 3, 4 ) ) )</f>
        <v>1</v>
      </c>
    </row>
    <row r="98" spans="3:90" x14ac:dyDescent="0.2">
      <c r="C98" s="16" t="s">
        <v>83</v>
      </c>
      <c r="D98" s="15">
        <v>-4.1592888847765463</v>
      </c>
      <c r="E98" s="15">
        <v>6.6904373655172034</v>
      </c>
      <c r="F98" s="15">
        <v>0.38648189364441826</v>
      </c>
      <c r="G98" s="15">
        <v>0.53415448911912122</v>
      </c>
      <c r="H98" s="15">
        <v>1.5618660639209126E-2</v>
      </c>
      <c r="I98" s="15">
        <v>3.1530668486539099E-8</v>
      </c>
      <c r="J98" s="15">
        <v>7736.6758103122202</v>
      </c>
      <c r="CD98" s="15">
        <v>0.71426555336441444</v>
      </c>
      <c r="CE98" t="str">
        <f>"0"</f>
        <v>0</v>
      </c>
      <c r="CF98" t="str">
        <f xml:space="preserve"> IF($CD$98 &gt;= $G$128, "1","0")</f>
        <v>1</v>
      </c>
      <c r="CG98">
        <f xml:space="preserve"> IF( AND( $CE$98 = "1", $CF$98 = "1" ), 1, IF( AND( $CE$98 = "1", $CF$98 = "0" ), 2, IF( AND( $CE$98 = "0", $CF$98 = "1" ), 3, 4 ) ) )</f>
        <v>3</v>
      </c>
      <c r="CI98" s="15">
        <v>0.73088376383645426</v>
      </c>
      <c r="CJ98" t="str">
        <f>"1"</f>
        <v>1</v>
      </c>
      <c r="CK98" t="str">
        <f xml:space="preserve"> IF($CI$98 &gt;= $G$152, "1","0")</f>
        <v>1</v>
      </c>
      <c r="CL98">
        <f xml:space="preserve"> IF( AND( $CJ$98 = "1", $CK$98 = "1" ), 1, IF( AND( $CJ$98 = "1", $CK$98 = "0" ), 2, IF( AND( $CJ$98 = "0", $CK$98 = "1" ), 3, 4 ) ) )</f>
        <v>1</v>
      </c>
    </row>
    <row r="99" spans="3:90" x14ac:dyDescent="0.2">
      <c r="C99" s="16" t="s">
        <v>84</v>
      </c>
      <c r="D99" s="15">
        <v>-3.9823588479269638</v>
      </c>
      <c r="E99" s="15">
        <v>6.6936694231292382</v>
      </c>
      <c r="F99" s="15">
        <v>0.35395843186863002</v>
      </c>
      <c r="G99" s="15">
        <v>0.55188086581425067</v>
      </c>
      <c r="H99" s="15">
        <v>1.864161470024276E-2</v>
      </c>
      <c r="I99" s="15">
        <v>3.7395710123788439E-8</v>
      </c>
      <c r="J99" s="15">
        <v>9292.7717506090594</v>
      </c>
      <c r="CD99" s="15">
        <v>0.48829373937225773</v>
      </c>
      <c r="CE99" t="str">
        <f>"0"</f>
        <v>0</v>
      </c>
      <c r="CF99" t="str">
        <f xml:space="preserve"> IF($CD$99 &gt;= $G$128, "1","0")</f>
        <v>0</v>
      </c>
      <c r="CG99">
        <f xml:space="preserve"> IF( AND( $CE$99 = "1", $CF$99 = "1" ), 1, IF( AND( $CE$99 = "1", $CF$99 = "0" ), 2, IF( AND( $CE$99 = "0", $CF$99 = "1" ), 3, 4 ) ) )</f>
        <v>4</v>
      </c>
      <c r="CI99" s="15">
        <v>0.73088336051336267</v>
      </c>
      <c r="CJ99" t="str">
        <f>"1"</f>
        <v>1</v>
      </c>
      <c r="CK99" t="str">
        <f xml:space="preserve"> IF($CI$99 &gt;= $G$152, "1","0")</f>
        <v>1</v>
      </c>
      <c r="CL99">
        <f xml:space="preserve"> IF( AND( $CJ$99 = "1", $CK$99 = "1" ), 1, IF( AND( $CJ$99 = "1", $CK$99 = "0" ), 2, IF( AND( $CJ$99 = "0", $CK$99 = "1" ), 3, 4 ) ) )</f>
        <v>1</v>
      </c>
    </row>
    <row r="100" spans="3:90" x14ac:dyDescent="0.2">
      <c r="C100" s="16" t="s">
        <v>85</v>
      </c>
      <c r="D100" s="15">
        <v>-6.4607602548909178</v>
      </c>
      <c r="E100" s="15">
        <v>6.7225093632201318</v>
      </c>
      <c r="F100" s="15">
        <v>0.92364358785236034</v>
      </c>
      <c r="G100" s="15">
        <v>0.33652010024403578</v>
      </c>
      <c r="H100" s="15">
        <v>1.5636065189036539E-3</v>
      </c>
      <c r="I100" s="15">
        <v>2.9642656959074598E-9</v>
      </c>
      <c r="J100" s="15">
        <v>824.7794215388484</v>
      </c>
      <c r="CD100" s="15">
        <v>0.48829373937225773</v>
      </c>
      <c r="CE100" t="str">
        <f>"0"</f>
        <v>0</v>
      </c>
      <c r="CF100" t="str">
        <f xml:space="preserve"> IF($CD$100 &gt;= $G$128, "1","0")</f>
        <v>0</v>
      </c>
      <c r="CG100">
        <f xml:space="preserve"> IF( AND( $CE$100 = "1", $CF$100 = "1" ), 1, IF( AND( $CE$100 = "1", $CF$100 = "0" ), 2, IF( AND( $CE$100 = "0", $CF$100 = "1" ), 3, 4 ) ) )</f>
        <v>4</v>
      </c>
      <c r="CI100" s="15">
        <v>0.56991244224827509</v>
      </c>
      <c r="CJ100" t="str">
        <f>"1"</f>
        <v>1</v>
      </c>
      <c r="CK100" t="str">
        <f xml:space="preserve"> IF($CI$100 &gt;= $G$152, "1","0")</f>
        <v>1</v>
      </c>
      <c r="CL100">
        <f xml:space="preserve"> IF( AND( $CJ$100 = "1", $CK$100 = "1" ), 1, IF( AND( $CJ$100 = "1", $CK$100 = "0" ), 2, IF( AND( $CJ$100 = "0", $CK$100 = "1" ), 3, 4 ) ) )</f>
        <v>1</v>
      </c>
    </row>
    <row r="101" spans="3:90" x14ac:dyDescent="0.2">
      <c r="C101" s="16" t="s">
        <v>86</v>
      </c>
      <c r="D101" s="15">
        <v>-6.8428643255448591</v>
      </c>
      <c r="E101" s="15">
        <v>6.6920258810390267</v>
      </c>
      <c r="F101" s="15">
        <v>1.0455881069585049</v>
      </c>
      <c r="G101" s="15">
        <v>0.30652537804870483</v>
      </c>
      <c r="H101" s="15">
        <v>1.0670426607053505E-3</v>
      </c>
      <c r="I101" s="15">
        <v>2.1474300486436599E-9</v>
      </c>
      <c r="J101" s="15">
        <v>530.20588050553329</v>
      </c>
      <c r="CD101" s="15">
        <v>0.7546128795666468</v>
      </c>
      <c r="CE101" t="str">
        <f>"0"</f>
        <v>0</v>
      </c>
      <c r="CF101" t="str">
        <f xml:space="preserve"> IF($CD$101 &gt;= $G$128, "1","0")</f>
        <v>1</v>
      </c>
      <c r="CG101">
        <f xml:space="preserve"> IF( AND( $CE$101 = "1", $CF$101 = "1" ), 1, IF( AND( $CE$101 = "1", $CF$101 = "0" ), 2, IF( AND( $CE$101 = "0", $CF$101 = "1" ), 3, 4 ) ) )</f>
        <v>3</v>
      </c>
      <c r="CI101" s="15">
        <v>0.38949437437873824</v>
      </c>
      <c r="CJ101" t="str">
        <f>"0"</f>
        <v>0</v>
      </c>
      <c r="CK101" t="str">
        <f xml:space="preserve"> IF($CI$101 &gt;= $G$152, "1","0")</f>
        <v>0</v>
      </c>
      <c r="CL101">
        <f xml:space="preserve"> IF( AND( $CJ$101 = "1", $CK$101 = "1" ), 1, IF( AND( $CJ$101 = "1", $CK$101 = "0" ), 2, IF( AND( $CJ$101 = "0", $CK$101 = "1" ), 3, 4 ) ) )</f>
        <v>4</v>
      </c>
    </row>
    <row r="102" spans="3:90" x14ac:dyDescent="0.2">
      <c r="C102" s="16" t="s">
        <v>87</v>
      </c>
      <c r="D102" s="15">
        <v>-4.895793302321179</v>
      </c>
      <c r="E102" s="15">
        <v>6.6845353356479089</v>
      </c>
      <c r="F102" s="15">
        <v>0.53641844261729232</v>
      </c>
      <c r="G102" s="15">
        <v>0.46392084194799199</v>
      </c>
      <c r="H102" s="15">
        <v>7.4779745756361577E-3</v>
      </c>
      <c r="I102" s="15">
        <v>1.5272044853113234E-8</v>
      </c>
      <c r="J102" s="15">
        <v>3661.5989732679091</v>
      </c>
      <c r="CD102" s="15">
        <v>0.7546128795666468</v>
      </c>
      <c r="CE102" t="str">
        <f>"0"</f>
        <v>0</v>
      </c>
      <c r="CF102" t="str">
        <f xml:space="preserve"> IF($CD$102 &gt;= $G$128, "1","0")</f>
        <v>1</v>
      </c>
      <c r="CG102">
        <f xml:space="preserve"> IF( AND( $CE$102 = "1", $CF$102 = "1" ), 1, IF( AND( $CE$102 = "1", $CF$102 = "0" ), 2, IF( AND( $CE$102 = "0", $CF$102 = "1" ), 3, 4 ) ) )</f>
        <v>3</v>
      </c>
      <c r="CI102" s="15">
        <v>0.46460168903690019</v>
      </c>
      <c r="CJ102" t="str">
        <f>"0"</f>
        <v>0</v>
      </c>
      <c r="CK102" t="str">
        <f xml:space="preserve"> IF($CI$102 &gt;= $G$152, "1","0")</f>
        <v>0</v>
      </c>
      <c r="CL102">
        <f xml:space="preserve"> IF( AND( $CJ$102 = "1", $CK$102 = "1" ), 1, IF( AND( $CJ$102 = "1", $CK$102 = "0" ), 2, IF( AND( $CJ$102 = "0", $CK$102 = "1" ), 3, 4 ) ) )</f>
        <v>4</v>
      </c>
    </row>
    <row r="103" spans="3:90" x14ac:dyDescent="0.2">
      <c r="C103" s="16" t="s">
        <v>88</v>
      </c>
      <c r="D103" s="15">
        <v>-5.7550004918231616</v>
      </c>
      <c r="E103" s="15">
        <v>6.6869777799203645</v>
      </c>
      <c r="F103" s="15">
        <v>0.74068060047115214</v>
      </c>
      <c r="G103" s="15">
        <v>0.38944294472106528</v>
      </c>
      <c r="H103" s="15">
        <v>3.166905053504305E-3</v>
      </c>
      <c r="I103" s="15">
        <v>6.4367884707124598E-9</v>
      </c>
      <c r="J103" s="15">
        <v>1558.1198082777757</v>
      </c>
      <c r="CD103" s="15">
        <v>0.68162502792835022</v>
      </c>
      <c r="CE103" t="str">
        <f>"0"</f>
        <v>0</v>
      </c>
      <c r="CF103" t="str">
        <f xml:space="preserve"> IF($CD$103 &gt;= $G$128, "1","0")</f>
        <v>1</v>
      </c>
      <c r="CG103">
        <f xml:space="preserve"> IF( AND( $CE$103 = "1", $CF$103 = "1" ), 1, IF( AND( $CE$103 = "1", $CF$103 = "0" ), 2, IF( AND( $CE$103 = "0", $CF$103 = "1" ), 3, 4 ) ) )</f>
        <v>3</v>
      </c>
      <c r="CI103" s="15">
        <v>0.73088336051336267</v>
      </c>
      <c r="CJ103" t="str">
        <f>"1"</f>
        <v>1</v>
      </c>
      <c r="CK103" t="str">
        <f xml:space="preserve"> IF($CI$103 &gt;= $G$152, "1","0")</f>
        <v>1</v>
      </c>
      <c r="CL103">
        <f xml:space="preserve"> IF( AND( $CJ$103 = "1", $CK$103 = "1" ), 1, IF( AND( $CJ$103 = "1", $CK$103 = "0" ), 2, IF( AND( $CJ$103 = "0", $CK$103 = "1" ), 3, 4 ) ) )</f>
        <v>1</v>
      </c>
    </row>
    <row r="104" spans="3:90" x14ac:dyDescent="0.2">
      <c r="C104" s="16" t="s">
        <v>89</v>
      </c>
      <c r="D104" s="15">
        <v>-5.4454910007314465</v>
      </c>
      <c r="E104" s="15">
        <v>6.6811626242704252</v>
      </c>
      <c r="F104" s="15">
        <v>0.66430879688808986</v>
      </c>
      <c r="G104" s="15">
        <v>0.41504288464538613</v>
      </c>
      <c r="H104" s="15">
        <v>4.315720465422032E-3</v>
      </c>
      <c r="I104" s="15">
        <v>8.8723235477043584E-9</v>
      </c>
      <c r="J104" s="15">
        <v>2099.2745626912765</v>
      </c>
      <c r="CD104" s="15">
        <v>0.70141149063006492</v>
      </c>
      <c r="CE104" t="str">
        <f>"0"</f>
        <v>0</v>
      </c>
      <c r="CF104" t="str">
        <f xml:space="preserve"> IF($CD$104 &gt;= $G$128, "1","0")</f>
        <v>1</v>
      </c>
      <c r="CG104">
        <f xml:space="preserve"> IF( AND( $CE$104 = "1", $CF$104 = "1" ), 1, IF( AND( $CE$104 = "1", $CF$104 = "0" ), 2, IF( AND( $CE$104 = "0", $CF$104 = "1" ), 3, 4 ) ) )</f>
        <v>3</v>
      </c>
      <c r="CI104" s="15">
        <v>0.58376561781800784</v>
      </c>
      <c r="CJ104" t="str">
        <f>"1"</f>
        <v>1</v>
      </c>
      <c r="CK104" t="str">
        <f xml:space="preserve"> IF($CI$104 &gt;= $G$152, "1","0")</f>
        <v>1</v>
      </c>
      <c r="CL104">
        <f xml:space="preserve"> IF( AND( $CJ$104 = "1", $CK$104 = "1" ), 1, IF( AND( $CJ$104 = "1", $CK$104 = "0" ), 2, IF( AND( $CJ$104 = "0", $CK$104 = "1" ), 3, 4 ) ) )</f>
        <v>1</v>
      </c>
    </row>
    <row r="105" spans="3:90" x14ac:dyDescent="0.2">
      <c r="C105" s="40" t="s">
        <v>90</v>
      </c>
      <c r="D105" s="37">
        <v>0</v>
      </c>
      <c r="E105" s="37">
        <v>0</v>
      </c>
      <c r="F105" s="37" t="s">
        <v>231</v>
      </c>
      <c r="G105" s="37" t="s">
        <v>231</v>
      </c>
      <c r="H105" s="37">
        <v>1</v>
      </c>
      <c r="I105" s="37">
        <v>0</v>
      </c>
      <c r="J105" s="37">
        <v>0</v>
      </c>
      <c r="K105" s="36"/>
      <c r="CD105" s="15">
        <v>0.26801317834190785</v>
      </c>
      <c r="CE105" t="str">
        <f>"0"</f>
        <v>0</v>
      </c>
      <c r="CF105" t="str">
        <f xml:space="preserve"> IF($CD$105 &gt;= $G$128, "1","0")</f>
        <v>0</v>
      </c>
      <c r="CG105">
        <f xml:space="preserve"> IF( AND( $CE$105 = "1", $CF$105 = "1" ), 1, IF( AND( $CE$105 = "1", $CF$105 = "0" ), 2, IF( AND( $CE$105 = "0", $CF$105 = "1" ), 3, 4 ) ) )</f>
        <v>4</v>
      </c>
      <c r="CI105" s="15">
        <v>0.46728501108025233</v>
      </c>
      <c r="CJ105" t="str">
        <f>"0"</f>
        <v>0</v>
      </c>
      <c r="CK105" t="str">
        <f xml:space="preserve"> IF($CI$105 &gt;= $G$152, "1","0")</f>
        <v>0</v>
      </c>
      <c r="CL105">
        <f xml:space="preserve"> IF( AND( $CJ$105 = "1", $CK$105 = "1" ), 1, IF( AND( $CJ$105 = "1", $CK$105 = "0" ), 2, IF( AND( $CJ$105 = "0", $CK$105 = "1" ), 3, 4 ) ) )</f>
        <v>4</v>
      </c>
    </row>
    <row r="106" spans="3:90" x14ac:dyDescent="0.2">
      <c r="C106" s="16" t="s">
        <v>91</v>
      </c>
      <c r="D106" s="15">
        <v>-6.6737706584519332</v>
      </c>
      <c r="E106" s="15">
        <v>6.7332178624221202</v>
      </c>
      <c r="F106" s="15">
        <v>0.98242006209815913</v>
      </c>
      <c r="G106" s="15">
        <v>0.32160206128719254</v>
      </c>
      <c r="H106" s="15">
        <v>1.2636250581749197E-3</v>
      </c>
      <c r="I106" s="15">
        <v>2.3458097889971207E-9</v>
      </c>
      <c r="J106" s="15">
        <v>680.68105740585725</v>
      </c>
      <c r="CD106" s="15">
        <v>0.26801317834190785</v>
      </c>
      <c r="CE106" t="str">
        <f>"1"</f>
        <v>1</v>
      </c>
      <c r="CF106" t="str">
        <f xml:space="preserve"> IF($CD$106 &gt;= $G$128, "1","0")</f>
        <v>0</v>
      </c>
      <c r="CG106">
        <f xml:space="preserve"> IF( AND( $CE$106 = "1", $CF$106 = "1" ), 1, IF( AND( $CE$106 = "1", $CF$106 = "0" ), 2, IF( AND( $CE$106 = "0", $CF$106 = "1" ), 3, 4 ) ) )</f>
        <v>2</v>
      </c>
      <c r="CI106" s="15">
        <v>0.48590483104044602</v>
      </c>
      <c r="CJ106" t="str">
        <f>"0"</f>
        <v>0</v>
      </c>
      <c r="CK106" t="str">
        <f xml:space="preserve"> IF($CI$106 &gt;= $G$152, "1","0")</f>
        <v>0</v>
      </c>
      <c r="CL106">
        <f xml:space="preserve"> IF( AND( $CJ$106 = "1", $CK$106 = "1" ), 1, IF( AND( $CJ$106 = "1", $CK$106 = "0" ), 2, IF( AND( $CJ$106 = "0", $CK$106 = "1" ), 3, 4 ) ) )</f>
        <v>4</v>
      </c>
    </row>
    <row r="107" spans="3:90" x14ac:dyDescent="0.2">
      <c r="C107" s="16" t="s">
        <v>92</v>
      </c>
      <c r="D107" s="15">
        <v>-4.2487313079223616</v>
      </c>
      <c r="E107" s="15">
        <v>6.6854265747296315</v>
      </c>
      <c r="F107" s="15">
        <v>0.40388738361072052</v>
      </c>
      <c r="G107" s="15">
        <v>0.52508844814822342</v>
      </c>
      <c r="H107" s="15">
        <v>1.4282342314119331E-2</v>
      </c>
      <c r="I107" s="15">
        <v>2.9117495727657306E-8</v>
      </c>
      <c r="J107" s="15">
        <v>7005.5922351841309</v>
      </c>
      <c r="CD107" s="15">
        <v>0.71726439521055529</v>
      </c>
      <c r="CE107" t="str">
        <f>"0"</f>
        <v>0</v>
      </c>
      <c r="CF107" t="str">
        <f xml:space="preserve"> IF($CD$107 &gt;= $G$128, "1","0")</f>
        <v>1</v>
      </c>
      <c r="CG107">
        <f xml:space="preserve"> IF( AND( $CE$107 = "1", $CF$107 = "1" ), 1, IF( AND( $CE$107 = "1", $CF$107 = "0" ), 2, IF( AND( $CE$107 = "0", $CF$107 = "1" ), 3, 4 ) ) )</f>
        <v>3</v>
      </c>
      <c r="CI107" s="15">
        <v>0.75682965494301024</v>
      </c>
      <c r="CJ107" t="str">
        <f>"1"</f>
        <v>1</v>
      </c>
      <c r="CK107" t="str">
        <f xml:space="preserve"> IF($CI$107 &gt;= $G$152, "1","0")</f>
        <v>1</v>
      </c>
      <c r="CL107">
        <f xml:space="preserve"> IF( AND( $CJ$107 = "1", $CK$107 = "1" ), 1, IF( AND( $CJ$107 = "1", $CK$107 = "0" ), 2, IF( AND( $CJ$107 = "0", $CK$107 = "1" ), 3, 4 ) ) )</f>
        <v>1</v>
      </c>
    </row>
    <row r="108" spans="3:90" x14ac:dyDescent="0.2">
      <c r="C108" s="16" t="s">
        <v>93</v>
      </c>
      <c r="D108" s="15">
        <v>-5.0833730208447019</v>
      </c>
      <c r="E108" s="15">
        <v>6.6820944288680098</v>
      </c>
      <c r="F108" s="15">
        <v>0.57873365964489776</v>
      </c>
      <c r="G108" s="15">
        <v>0.44680911441229432</v>
      </c>
      <c r="H108" s="15">
        <v>6.1989644762218158E-3</v>
      </c>
      <c r="I108" s="15">
        <v>1.2720672095652845E-8</v>
      </c>
      <c r="J108" s="15">
        <v>3020.8435755994437</v>
      </c>
      <c r="CD108" s="15">
        <v>0.56622954849202456</v>
      </c>
      <c r="CE108" t="str">
        <f>"1"</f>
        <v>1</v>
      </c>
      <c r="CF108" t="str">
        <f xml:space="preserve"> IF($CD$108 &gt;= $G$128, "1","0")</f>
        <v>1</v>
      </c>
      <c r="CG108">
        <f xml:space="preserve"> IF( AND( $CE$108 = "1", $CF$108 = "1" ), 1, IF( AND( $CE$108 = "1", $CF$108 = "0" ), 2, IF( AND( $CE$108 = "0", $CF$108 = "1" ), 3, 4 ) ) )</f>
        <v>1</v>
      </c>
      <c r="CI108" s="15">
        <v>0.50373574388038544</v>
      </c>
      <c r="CJ108" t="str">
        <f>"1"</f>
        <v>1</v>
      </c>
      <c r="CK108" t="str">
        <f xml:space="preserve"> IF($CI$108 &gt;= $G$152, "1","0")</f>
        <v>1</v>
      </c>
      <c r="CL108">
        <f xml:space="preserve"> IF( AND( $CJ$108 = "1", $CK$108 = "1" ), 1, IF( AND( $CJ$108 = "1", $CK$108 = "0" ), 2, IF( AND( $CJ$108 = "0", $CK$108 = "1" ), 3, 4 ) ) )</f>
        <v>1</v>
      </c>
    </row>
    <row r="109" spans="3:90" x14ac:dyDescent="0.2">
      <c r="C109" s="40" t="s">
        <v>94</v>
      </c>
      <c r="D109" s="37">
        <v>0</v>
      </c>
      <c r="E109" s="37">
        <v>0</v>
      </c>
      <c r="F109" s="37" t="s">
        <v>231</v>
      </c>
      <c r="G109" s="37" t="s">
        <v>231</v>
      </c>
      <c r="H109" s="37">
        <v>1</v>
      </c>
      <c r="I109" s="37">
        <v>0</v>
      </c>
      <c r="J109" s="37">
        <v>0</v>
      </c>
      <c r="K109" s="36"/>
      <c r="CD109" s="15">
        <v>0.49368760612516033</v>
      </c>
      <c r="CE109" t="str">
        <f>"0"</f>
        <v>0</v>
      </c>
      <c r="CF109" t="str">
        <f xml:space="preserve"> IF($CD$109 &gt;= $G$128, "1","0")</f>
        <v>0</v>
      </c>
      <c r="CG109">
        <f xml:space="preserve"> IF( AND( $CE$109 = "1", $CF$109 = "1" ), 1, IF( AND( $CE$109 = "1", $CF$109 = "0" ), 2, IF( AND( $CE$109 = "0", $CF$109 = "1" ), 3, 4 ) ) )</f>
        <v>4</v>
      </c>
      <c r="CI109" s="15">
        <v>0.41992092944284587</v>
      </c>
      <c r="CJ109" t="str">
        <f>"0"</f>
        <v>0</v>
      </c>
      <c r="CK109" t="str">
        <f xml:space="preserve"> IF($CI$109 &gt;= $G$152, "1","0")</f>
        <v>0</v>
      </c>
      <c r="CL109">
        <f xml:space="preserve"> IF( AND( $CJ$109 = "1", $CK$109 = "1" ), 1, IF( AND( $CJ$109 = "1", $CK$109 = "0" ), 2, IF( AND( $CJ$109 = "0", $CK$109 = "1" ), 3, 4 ) ) )</f>
        <v>4</v>
      </c>
    </row>
    <row r="110" spans="3:90" x14ac:dyDescent="0.2">
      <c r="C110" s="16" t="s">
        <v>95</v>
      </c>
      <c r="D110" s="15">
        <v>1.8239559458521777</v>
      </c>
      <c r="E110" s="15">
        <v>0.48548554338879857</v>
      </c>
      <c r="F110" s="15">
        <v>14.114844071231234</v>
      </c>
      <c r="G110" s="15">
        <v>1.7198123153903369E-4</v>
      </c>
      <c r="H110" s="15">
        <v>6.1963223447362994</v>
      </c>
      <c r="I110" s="15">
        <v>2.3926983977954519</v>
      </c>
      <c r="J110" s="15">
        <v>16.046489869033895</v>
      </c>
      <c r="CD110" s="15">
        <v>0.87724015633355434</v>
      </c>
      <c r="CE110" t="str">
        <f>"0"</f>
        <v>0</v>
      </c>
      <c r="CF110" t="str">
        <f xml:space="preserve"> IF($CD$110 &gt;= $G$128, "1","0")</f>
        <v>1</v>
      </c>
      <c r="CG110">
        <f xml:space="preserve"> IF( AND( $CE$110 = "1", $CF$110 = "1" ), 1, IF( AND( $CE$110 = "1", $CF$110 = "0" ), 2, IF( AND( $CE$110 = "0", $CF$110 = "1" ), 3, 4 ) ) )</f>
        <v>3</v>
      </c>
      <c r="CI110" s="15">
        <v>0.33010831143040903</v>
      </c>
      <c r="CJ110" t="str">
        <f>"0"</f>
        <v>0</v>
      </c>
      <c r="CK110" t="str">
        <f xml:space="preserve"> IF($CI$110 &gt;= $G$152, "1","0")</f>
        <v>0</v>
      </c>
      <c r="CL110">
        <f xml:space="preserve"> IF( AND( $CJ$110 = "1", $CK$110 = "1" ), 1, IF( AND( $CJ$110 = "1", $CK$110 = "0" ), 2, IF( AND( $CJ$110 = "0", $CK$110 = "1" ), 3, 4 ) ) )</f>
        <v>4</v>
      </c>
    </row>
    <row r="111" spans="3:90" x14ac:dyDescent="0.2">
      <c r="C111" s="16" t="s">
        <v>96</v>
      </c>
      <c r="D111" s="15">
        <v>-5.87809521344737E-2</v>
      </c>
      <c r="E111" s="15">
        <v>0.22150241267494344</v>
      </c>
      <c r="F111" s="15">
        <v>7.0423290084669285E-2</v>
      </c>
      <c r="G111" s="15">
        <v>0.79072146462339243</v>
      </c>
      <c r="H111" s="15">
        <v>0.942913289680815</v>
      </c>
      <c r="I111" s="15">
        <v>0.61084153713868583</v>
      </c>
      <c r="J111" s="15">
        <v>1.4555091915022111</v>
      </c>
      <c r="CD111" s="15">
        <v>0.5879220013295362</v>
      </c>
      <c r="CE111" t="str">
        <f>"0"</f>
        <v>0</v>
      </c>
      <c r="CF111" t="str">
        <f xml:space="preserve"> IF($CD$111 &gt;= $G$128, "1","0")</f>
        <v>1</v>
      </c>
      <c r="CG111">
        <f xml:space="preserve"> IF( AND( $CE$111 = "1", $CF$111 = "1" ), 1, IF( AND( $CE$111 = "1", $CF$111 = "0" ), 2, IF( AND( $CE$111 = "0", $CF$111 = "1" ), 3, 4 ) ) )</f>
        <v>3</v>
      </c>
      <c r="CI111" s="15">
        <v>0.63478985944672128</v>
      </c>
      <c r="CJ111" t="str">
        <f>"1"</f>
        <v>1</v>
      </c>
      <c r="CK111" t="str">
        <f xml:space="preserve"> IF($CI$111 &gt;= $G$152, "1","0")</f>
        <v>1</v>
      </c>
      <c r="CL111">
        <f xml:space="preserve"> IF( AND( $CJ$111 = "1", $CK$111 = "1" ), 1, IF( AND( $CJ$111 = "1", $CK$111 = "0" ), 2, IF( AND( $CJ$111 = "0", $CK$111 = "1" ), 3, 4 ) ) )</f>
        <v>1</v>
      </c>
    </row>
    <row r="112" spans="3:90" x14ac:dyDescent="0.2">
      <c r="C112" s="40" t="s">
        <v>97</v>
      </c>
      <c r="D112" s="37">
        <v>0</v>
      </c>
      <c r="E112" s="37">
        <v>0</v>
      </c>
      <c r="F112" s="37" t="s">
        <v>231</v>
      </c>
      <c r="G112" s="37" t="s">
        <v>231</v>
      </c>
      <c r="H112" s="37">
        <v>1</v>
      </c>
      <c r="I112" s="37">
        <v>0</v>
      </c>
      <c r="J112" s="37">
        <v>0</v>
      </c>
      <c r="K112" s="36"/>
      <c r="CD112" s="15">
        <v>0.60435370509360631</v>
      </c>
      <c r="CE112" t="str">
        <f>"0"</f>
        <v>0</v>
      </c>
      <c r="CF112" t="str">
        <f xml:space="preserve"> IF($CD$112 &gt;= $G$128, "1","0")</f>
        <v>1</v>
      </c>
      <c r="CG112">
        <f xml:space="preserve"> IF( AND( $CE$112 = "1", $CF$112 = "1" ), 1, IF( AND( $CE$112 = "1", $CF$112 = "0" ), 2, IF( AND( $CE$112 = "0", $CF$112 = "1" ), 3, 4 ) ) )</f>
        <v>3</v>
      </c>
      <c r="CI112" s="15">
        <v>0.41218622899613166</v>
      </c>
      <c r="CJ112" t="str">
        <f>"1"</f>
        <v>1</v>
      </c>
      <c r="CK112" t="str">
        <f xml:space="preserve"> IF($CI$112 &gt;= $G$152, "1","0")</f>
        <v>0</v>
      </c>
      <c r="CL112">
        <f xml:space="preserve"> IF( AND( $CJ$112 = "1", $CK$112 = "1" ), 1, IF( AND( $CJ$112 = "1", $CK$112 = "0" ), 2, IF( AND( $CJ$112 = "0", $CK$112 = "1" ), 3, 4 ) ) )</f>
        <v>2</v>
      </c>
    </row>
    <row r="113" spans="2:90" x14ac:dyDescent="0.2">
      <c r="C113" s="16" t="s">
        <v>98</v>
      </c>
      <c r="D113" s="15">
        <v>-9.3385174020680847E-2</v>
      </c>
      <c r="E113" s="15">
        <v>0.5782285752991817</v>
      </c>
      <c r="F113" s="15">
        <v>2.6082953346816241E-2</v>
      </c>
      <c r="G113" s="15">
        <v>0.8716978964505111</v>
      </c>
      <c r="H113" s="15">
        <v>0.91084259981522608</v>
      </c>
      <c r="I113" s="15">
        <v>0.29326097802203599</v>
      </c>
      <c r="J113" s="15">
        <v>2.8289963677875356</v>
      </c>
      <c r="CD113" s="15">
        <v>0.7606431940303805</v>
      </c>
      <c r="CE113" t="str">
        <f>"0"</f>
        <v>0</v>
      </c>
      <c r="CF113" t="str">
        <f xml:space="preserve"> IF($CD$113 &gt;= $G$128, "1","0")</f>
        <v>1</v>
      </c>
      <c r="CG113">
        <f xml:space="preserve"> IF( AND( $CE$113 = "1", $CF$113 = "1" ), 1, IF( AND( $CE$113 = "1", $CF$113 = "0" ), 2, IF( AND( $CE$113 = "0", $CF$113 = "1" ), 3, 4 ) ) )</f>
        <v>3</v>
      </c>
      <c r="CI113" s="15">
        <v>0.3164618153408934</v>
      </c>
      <c r="CJ113" t="str">
        <f>"1"</f>
        <v>1</v>
      </c>
      <c r="CK113" t="str">
        <f xml:space="preserve"> IF($CI$113 &gt;= $G$152, "1","0")</f>
        <v>0</v>
      </c>
      <c r="CL113">
        <f xml:space="preserve"> IF( AND( $CJ$113 = "1", $CK$113 = "1" ), 1, IF( AND( $CJ$113 = "1", $CK$113 = "0" ), 2, IF( AND( $CJ$113 = "0", $CK$113 = "1" ), 3, 4 ) ) )</f>
        <v>2</v>
      </c>
    </row>
    <row r="114" spans="2:90" x14ac:dyDescent="0.2">
      <c r="C114" s="16" t="s">
        <v>99</v>
      </c>
      <c r="D114" s="15">
        <v>0.11373326079293711</v>
      </c>
      <c r="E114" s="15">
        <v>0.5705767183560484</v>
      </c>
      <c r="F114" s="15">
        <v>3.9732591100968807E-2</v>
      </c>
      <c r="G114" s="15">
        <v>0.84200433439704092</v>
      </c>
      <c r="H114" s="15">
        <v>1.12045321621815</v>
      </c>
      <c r="I114" s="15">
        <v>0.36619966644313029</v>
      </c>
      <c r="J114" s="15">
        <v>3.4282265244186356</v>
      </c>
      <c r="CD114" s="15">
        <v>0.30889854575550407</v>
      </c>
      <c r="CE114" t="str">
        <f>"0"</f>
        <v>0</v>
      </c>
      <c r="CF114" t="str">
        <f xml:space="preserve"> IF($CD$114 &gt;= $G$128, "1","0")</f>
        <v>0</v>
      </c>
      <c r="CG114">
        <f xml:space="preserve"> IF( AND( $CE$114 = "1", $CF$114 = "1" ), 1, IF( AND( $CE$114 = "1", $CF$114 = "0" ), 2, IF( AND( $CE$114 = "0", $CF$114 = "1" ), 3, 4 ) ) )</f>
        <v>4</v>
      </c>
      <c r="CI114" s="15">
        <v>0.49312002082044243</v>
      </c>
      <c r="CJ114" t="str">
        <f>"1"</f>
        <v>1</v>
      </c>
      <c r="CK114" t="str">
        <f xml:space="preserve"> IF($CI$114 &gt;= $G$152, "1","0")</f>
        <v>0</v>
      </c>
      <c r="CL114">
        <f xml:space="preserve"> IF( AND( $CJ$114 = "1", $CK$114 = "1" ), 1, IF( AND( $CJ$114 = "1", $CK$114 = "0" ), 2, IF( AND( $CJ$114 = "0", $CK$114 = "1" ), 3, 4 ) ) )</f>
        <v>2</v>
      </c>
    </row>
    <row r="115" spans="2:90" x14ac:dyDescent="0.2">
      <c r="C115" s="16" t="s">
        <v>100</v>
      </c>
      <c r="D115" s="15">
        <v>0.65775092320457085</v>
      </c>
      <c r="E115" s="15">
        <v>0.56599376126877732</v>
      </c>
      <c r="F115" s="15">
        <v>1.3505157218691359</v>
      </c>
      <c r="G115" s="15">
        <v>0.24518797785724009</v>
      </c>
      <c r="H115" s="15">
        <v>1.9304457276172031</v>
      </c>
      <c r="I115" s="15">
        <v>0.63662374548123668</v>
      </c>
      <c r="J115" s="15">
        <v>5.8537255855238097</v>
      </c>
      <c r="CD115" s="15">
        <v>0.54619690315744773</v>
      </c>
      <c r="CE115" t="str">
        <f>"1"</f>
        <v>1</v>
      </c>
      <c r="CF115" t="str">
        <f xml:space="preserve"> IF($CD$115 &gt;= $G$128, "1","0")</f>
        <v>1</v>
      </c>
      <c r="CG115">
        <f xml:space="preserve"> IF( AND( $CE$115 = "1", $CF$115 = "1" ), 1, IF( AND( $CE$115 = "1", $CF$115 = "0" ), 2, IF( AND( $CE$115 = "0", $CF$115 = "1" ), 3, 4 ) ) )</f>
        <v>1</v>
      </c>
      <c r="CI115" s="15">
        <v>0.71568270832497849</v>
      </c>
      <c r="CJ115" t="str">
        <f>"0"</f>
        <v>0</v>
      </c>
      <c r="CK115" t="str">
        <f xml:space="preserve"> IF($CI$115 &gt;= $G$152, "1","0")</f>
        <v>1</v>
      </c>
      <c r="CL115">
        <f xml:space="preserve"> IF( AND( $CJ$115 = "1", $CK$115 = "1" ), 1, IF( AND( $CJ$115 = "1", $CK$115 = "0" ), 2, IF( AND( $CJ$115 = "0", $CK$115 = "1" ), 3, 4 ) ) )</f>
        <v>3</v>
      </c>
    </row>
    <row r="116" spans="2:90" x14ac:dyDescent="0.2">
      <c r="C116" s="16" t="s">
        <v>101</v>
      </c>
      <c r="D116" s="15">
        <v>-9.0633779601260595E-2</v>
      </c>
      <c r="E116" s="15">
        <v>0.54216753256860484</v>
      </c>
      <c r="F116" s="15">
        <v>2.7945582693610835E-2</v>
      </c>
      <c r="G116" s="15">
        <v>0.86723682109958278</v>
      </c>
      <c r="H116" s="15">
        <v>0.91335213784265401</v>
      </c>
      <c r="I116" s="15">
        <v>0.31560538828092927</v>
      </c>
      <c r="J116" s="15">
        <v>2.6432125644166464</v>
      </c>
      <c r="CD116" s="15">
        <v>0.63240663130720909</v>
      </c>
      <c r="CE116" t="str">
        <f>"0"</f>
        <v>0</v>
      </c>
      <c r="CF116" t="str">
        <f xml:space="preserve"> IF($CD$116 &gt;= $G$128, "1","0")</f>
        <v>1</v>
      </c>
      <c r="CG116">
        <f xml:space="preserve"> IF( AND( $CE$116 = "1", $CF$116 = "1" ), 1, IF( AND( $CE$116 = "1", $CF$116 = "0" ), 2, IF( AND( $CE$116 = "0", $CF$116 = "1" ), 3, 4 ) ) )</f>
        <v>3</v>
      </c>
      <c r="CI116" s="15">
        <v>0.75682965494301024</v>
      </c>
      <c r="CJ116" t="str">
        <f>"1"</f>
        <v>1</v>
      </c>
      <c r="CK116" t="str">
        <f xml:space="preserve"> IF($CI$116 &gt;= $G$152, "1","0")</f>
        <v>1</v>
      </c>
      <c r="CL116">
        <f xml:space="preserve"> IF( AND( $CJ$116 = "1", $CK$116 = "1" ), 1, IF( AND( $CJ$116 = "1", $CK$116 = "0" ), 2, IF( AND( $CJ$116 = "0", $CK$116 = "1" ), 3, 4 ) ) )</f>
        <v>1</v>
      </c>
    </row>
    <row r="117" spans="2:90" x14ac:dyDescent="0.2">
      <c r="C117" s="16" t="s">
        <v>102</v>
      </c>
      <c r="D117" s="15">
        <v>0.65625036165798623</v>
      </c>
      <c r="E117" s="15">
        <v>0.27177479414770866</v>
      </c>
      <c r="F117" s="15">
        <v>5.8307008567345529</v>
      </c>
      <c r="G117" s="15">
        <v>1.5748848014077881E-2</v>
      </c>
      <c r="H117" s="15">
        <v>1.9275511472816849</v>
      </c>
      <c r="I117" s="15">
        <v>1.1315422816989607</v>
      </c>
      <c r="J117" s="15">
        <v>3.2835303509899343</v>
      </c>
      <c r="CD117" s="15">
        <v>0.75776625636106187</v>
      </c>
      <c r="CE117" t="str">
        <f>"0"</f>
        <v>0</v>
      </c>
      <c r="CF117" t="str">
        <f xml:space="preserve"> IF($CD$117 &gt;= $G$128, "1","0")</f>
        <v>1</v>
      </c>
      <c r="CG117">
        <f xml:space="preserve"> IF( AND( $CE$117 = "1", $CF$117 = "1" ), 1, IF( AND( $CE$117 = "1", $CF$117 = "0" ), 2, IF( AND( $CE$117 = "0", $CF$117 = "1" ), 3, 4 ) ) )</f>
        <v>3</v>
      </c>
      <c r="CI117" s="15">
        <v>0.41218622899613166</v>
      </c>
      <c r="CJ117" t="str">
        <f>"1"</f>
        <v>1</v>
      </c>
      <c r="CK117" t="str">
        <f xml:space="preserve"> IF($CI$117 &gt;= $G$152, "1","0")</f>
        <v>0</v>
      </c>
      <c r="CL117">
        <f xml:space="preserve"> IF( AND( $CJ$117 = "1", $CK$117 = "1" ), 1, IF( AND( $CJ$117 = "1", $CK$117 = "0" ), 2, IF( AND( $CJ$117 = "0", $CK$117 = "1" ), 3, 4 ) ) )</f>
        <v>2</v>
      </c>
    </row>
    <row r="118" spans="2:90" x14ac:dyDescent="0.2">
      <c r="C118" s="16" t="s">
        <v>103</v>
      </c>
      <c r="D118" s="15">
        <v>-0.40836608011529801</v>
      </c>
      <c r="E118" s="15">
        <v>0.27769854899174939</v>
      </c>
      <c r="F118" s="15">
        <v>2.1624800107104227</v>
      </c>
      <c r="G118" s="15">
        <v>0.14141628567183043</v>
      </c>
      <c r="H118" s="15">
        <v>0.66473548783079117</v>
      </c>
      <c r="I118" s="15">
        <v>0.3857193545528132</v>
      </c>
      <c r="J118" s="15">
        <v>1.1455823089145454</v>
      </c>
      <c r="CD118" s="15">
        <v>0.75776625636106187</v>
      </c>
      <c r="CE118" t="str">
        <f>"0"</f>
        <v>0</v>
      </c>
      <c r="CF118" t="str">
        <f xml:space="preserve"> IF($CD$118 &gt;= $G$128, "1","0")</f>
        <v>1</v>
      </c>
      <c r="CG118">
        <f xml:space="preserve"> IF( AND( $CE$118 = "1", $CF$118 = "1" ), 1, IF( AND( $CE$118 = "1", $CF$118 = "0" ), 2, IF( AND( $CE$118 = "0", $CF$118 = "1" ), 3, 4 ) ) )</f>
        <v>3</v>
      </c>
      <c r="CI118" s="15">
        <v>0.55254129648671024</v>
      </c>
      <c r="CJ118" t="str">
        <f>"1"</f>
        <v>1</v>
      </c>
      <c r="CK118" t="str">
        <f xml:space="preserve"> IF($CI$118 &gt;= $G$152, "1","0")</f>
        <v>1</v>
      </c>
      <c r="CL118">
        <f xml:space="preserve"> IF( AND( $CJ$118 = "1", $CK$118 = "1" ), 1, IF( AND( $CJ$118 = "1", $CK$118 = "0" ), 2, IF( AND( $CJ$118 = "0", $CK$118 = "1" ), 3, 4 ) ) )</f>
        <v>1</v>
      </c>
    </row>
    <row r="119" spans="2:90" x14ac:dyDescent="0.2">
      <c r="C119" s="16" t="s">
        <v>104</v>
      </c>
      <c r="D119" s="15">
        <v>-0.2229949514982815</v>
      </c>
      <c r="E119" s="15">
        <v>0.27909737739640367</v>
      </c>
      <c r="F119" s="15">
        <v>0.63837893921571764</v>
      </c>
      <c r="G119" s="15">
        <v>0.42429841702816068</v>
      </c>
      <c r="H119" s="15">
        <v>0.80011888868594228</v>
      </c>
      <c r="I119" s="15">
        <v>0.46300577157223605</v>
      </c>
      <c r="J119" s="15">
        <v>1.3826830578334328</v>
      </c>
      <c r="CD119" s="15">
        <v>0.57185062045606283</v>
      </c>
      <c r="CE119" t="str">
        <f>"0"</f>
        <v>0</v>
      </c>
      <c r="CF119" t="str">
        <f xml:space="preserve"> IF($CD$119 &gt;= $G$128, "1","0")</f>
        <v>1</v>
      </c>
      <c r="CG119">
        <f xml:space="preserve"> IF( AND( $CE$119 = "1", $CF$119 = "1" ), 1, IF( AND( $CE$119 = "1", $CF$119 = "0" ), 2, IF( AND( $CE$119 = "0", $CF$119 = "1" ), 3, 4 ) ) )</f>
        <v>3</v>
      </c>
      <c r="CI119" s="15">
        <v>0.12415016397499143</v>
      </c>
      <c r="CJ119" t="str">
        <f>"0"</f>
        <v>0</v>
      </c>
      <c r="CK119" t="str">
        <f xml:space="preserve"> IF($CI$119 &gt;= $G$152, "1","0")</f>
        <v>0</v>
      </c>
      <c r="CL119">
        <f xml:space="preserve"> IF( AND( $CJ$119 = "1", $CK$119 = "1" ), 1, IF( AND( $CJ$119 = "1", $CK$119 = "0" ), 2, IF( AND( $CJ$119 = "0", $CK$119 = "1" ), 3, 4 ) ) )</f>
        <v>4</v>
      </c>
    </row>
    <row r="120" spans="2:90" x14ac:dyDescent="0.2">
      <c r="C120" s="16" t="s">
        <v>105</v>
      </c>
      <c r="D120" s="15">
        <v>-9.9350498057726097E-2</v>
      </c>
      <c r="E120" s="15">
        <v>0.26587997175945732</v>
      </c>
      <c r="F120" s="15">
        <v>0.13962682071809007</v>
      </c>
      <c r="G120" s="15">
        <v>0.7086522851355388</v>
      </c>
      <c r="H120" s="15">
        <v>0.90542530259182974</v>
      </c>
      <c r="I120" s="15">
        <v>0.53769399298342657</v>
      </c>
      <c r="J120" s="15">
        <v>1.5246496878732567</v>
      </c>
      <c r="CD120" s="15">
        <v>0.71892134806675445</v>
      </c>
      <c r="CE120" t="str">
        <f>"0"</f>
        <v>0</v>
      </c>
      <c r="CF120" t="str">
        <f xml:space="preserve"> IF($CD$120 &gt;= $G$128, "1","0")</f>
        <v>1</v>
      </c>
      <c r="CG120">
        <f xml:space="preserve"> IF( AND( $CE$120 = "1", $CF$120 = "1" ), 1, IF( AND( $CE$120 = "1", $CF$120 = "0" ), 2, IF( AND( $CE$120 = "0", $CF$120 = "1" ), 3, 4 ) ) )</f>
        <v>3</v>
      </c>
      <c r="CI120" s="15">
        <v>0.33043971392757887</v>
      </c>
      <c r="CJ120" t="str">
        <f>"0"</f>
        <v>0</v>
      </c>
      <c r="CK120" t="str">
        <f xml:space="preserve"> IF($CI$120 &gt;= $G$152, "1","0")</f>
        <v>0</v>
      </c>
      <c r="CL120">
        <f xml:space="preserve"> IF( AND( $CJ$120 = "1", $CK$120 = "1" ), 1, IF( AND( $CJ$120 = "1", $CK$120 = "0" ), 2, IF( AND( $CJ$120 = "0", $CK$120 = "1" ), 3, 4 ) ) )</f>
        <v>4</v>
      </c>
    </row>
    <row r="121" spans="2:90" x14ac:dyDescent="0.2">
      <c r="C121" s="16" t="s">
        <v>106</v>
      </c>
      <c r="D121" s="15">
        <v>-0.86662821839150395</v>
      </c>
      <c r="E121" s="15">
        <v>0.45754964517470215</v>
      </c>
      <c r="F121" s="15">
        <v>3.5874776682312355</v>
      </c>
      <c r="G121" s="15">
        <v>5.8216542321042661E-2</v>
      </c>
      <c r="H121" s="15">
        <v>0.42036654656662992</v>
      </c>
      <c r="I121" s="15">
        <v>0.17145935388138828</v>
      </c>
      <c r="J121" s="15">
        <v>1.030611800827135</v>
      </c>
      <c r="CD121" s="15">
        <v>0.26572229058611491</v>
      </c>
      <c r="CE121" t="str">
        <f>"1"</f>
        <v>1</v>
      </c>
      <c r="CF121" t="str">
        <f xml:space="preserve"> IF($CD$121 &gt;= $G$128, "1","0")</f>
        <v>0</v>
      </c>
      <c r="CG121">
        <f xml:space="preserve"> IF( AND( $CE$121 = "1", $CF$121 = "1" ), 1, IF( AND( $CE$121 = "1", $CF$121 = "0" ), 2, IF( AND( $CE$121 = "0", $CF$121 = "1" ), 3, 4 ) ) )</f>
        <v>2</v>
      </c>
      <c r="CI121" s="15">
        <v>0.50363386755440376</v>
      </c>
      <c r="CJ121" t="str">
        <f>"0"</f>
        <v>0</v>
      </c>
      <c r="CK121" t="str">
        <f xml:space="preserve"> IF($CI$121 &gt;= $G$152, "1","0")</f>
        <v>1</v>
      </c>
      <c r="CL121">
        <f xml:space="preserve"> IF( AND( $CJ$121 = "1", $CK$121 = "1" ), 1, IF( AND( $CJ$121 = "1", $CK$121 = "0" ), 2, IF( AND( $CJ$121 = "0", $CK$121 = "1" ), 3, 4 ) ) )</f>
        <v>3</v>
      </c>
    </row>
    <row r="122" spans="2:90" x14ac:dyDescent="0.2">
      <c r="C122" s="40" t="s">
        <v>107</v>
      </c>
      <c r="D122" s="37">
        <v>0</v>
      </c>
      <c r="E122" s="37">
        <v>0</v>
      </c>
      <c r="F122" s="37" t="s">
        <v>231</v>
      </c>
      <c r="G122" s="37" t="s">
        <v>231</v>
      </c>
      <c r="H122" s="37">
        <v>1</v>
      </c>
      <c r="I122" s="37">
        <v>0</v>
      </c>
      <c r="J122" s="37">
        <v>0</v>
      </c>
      <c r="K122" s="36"/>
      <c r="CD122" s="15">
        <v>0.35538309649485122</v>
      </c>
      <c r="CE122" t="str">
        <f>"0"</f>
        <v>0</v>
      </c>
      <c r="CF122" t="str">
        <f xml:space="preserve"> IF($CD$122 &gt;= $G$128, "1","0")</f>
        <v>0</v>
      </c>
      <c r="CG122">
        <f xml:space="preserve"> IF( AND( $CE$122 = "1", $CF$122 = "1" ), 1, IF( AND( $CE$122 = "1", $CF$122 = "0" ), 2, IF( AND( $CE$122 = "0", $CF$122 = "1" ), 3, 4 ) ) )</f>
        <v>4</v>
      </c>
      <c r="CI122" s="15">
        <v>0.83250619710223939</v>
      </c>
      <c r="CJ122" t="str">
        <f>"1"</f>
        <v>1</v>
      </c>
      <c r="CK122" t="str">
        <f xml:space="preserve"> IF($CI$122 &gt;= $G$152, "1","0")</f>
        <v>1</v>
      </c>
      <c r="CL122">
        <f xml:space="preserve"> IF( AND( $CJ$122 = "1", $CK$122 = "1" ), 1, IF( AND( $CJ$122 = "1", $CK$122 = "0" ), 2, IF( AND( $CJ$122 = "0", $CK$122 = "1" ), 3, 4 ) ) )</f>
        <v>1</v>
      </c>
    </row>
    <row r="123" spans="2:90" x14ac:dyDescent="0.2">
      <c r="C123" s="16" t="s">
        <v>108</v>
      </c>
      <c r="D123" s="15">
        <v>-0.19481581280531435</v>
      </c>
      <c r="E123" s="15">
        <v>0.38138846112260227</v>
      </c>
      <c r="F123" s="15">
        <v>0.26092356930689981</v>
      </c>
      <c r="G123" s="15">
        <v>0.60948635923002892</v>
      </c>
      <c r="H123" s="15">
        <v>0.82298622762153384</v>
      </c>
      <c r="I123" s="15">
        <v>0.38972128050519628</v>
      </c>
      <c r="J123" s="15">
        <v>1.7379249343960124</v>
      </c>
      <c r="CD123" s="15">
        <v>0.35538309649485122</v>
      </c>
      <c r="CE123" t="str">
        <f>"0"</f>
        <v>0</v>
      </c>
      <c r="CF123" t="str">
        <f xml:space="preserve"> IF($CD$123 &gt;= $G$128, "1","0")</f>
        <v>0</v>
      </c>
      <c r="CG123">
        <f xml:space="preserve"> IF( AND( $CE$123 = "1", $CF$123 = "1" ), 1, IF( AND( $CE$123 = "1", $CF$123 = "0" ), 2, IF( AND( $CE$123 = "0", $CF$123 = "1" ), 3, 4 ) ) )</f>
        <v>4</v>
      </c>
      <c r="CI123" s="15">
        <v>0.4344856914191455</v>
      </c>
      <c r="CJ123" t="str">
        <f>"0"</f>
        <v>0</v>
      </c>
      <c r="CK123" t="str">
        <f xml:space="preserve"> IF($CI$123 &gt;= $G$152, "1","0")</f>
        <v>0</v>
      </c>
      <c r="CL123">
        <f xml:space="preserve"> IF( AND( $CJ$123 = "1", $CK$123 = "1" ), 1, IF( AND( $CJ$123 = "1", $CK$123 = "0" ), 2, IF( AND( $CJ$123 = "0", $CK$123 = "1" ), 3, 4 ) ) )</f>
        <v>4</v>
      </c>
    </row>
    <row r="124" spans="2:90" x14ac:dyDescent="0.2">
      <c r="CD124" s="15">
        <v>0.30830660285905948</v>
      </c>
      <c r="CE124" t="str">
        <f>"0"</f>
        <v>0</v>
      </c>
      <c r="CF124" t="str">
        <f xml:space="preserve"> IF($CD$124 &gt;= $G$128, "1","0")</f>
        <v>0</v>
      </c>
      <c r="CG124">
        <f xml:space="preserve"> IF( AND( $CE$124 = "1", $CF$124 = "1" ), 1, IF( AND( $CE$124 = "1", $CF$124 = "0" ), 2, IF( AND( $CE$124 = "0", $CF$124 = "1" ), 3, 4 ) ) )</f>
        <v>4</v>
      </c>
      <c r="CI124" s="15">
        <v>0.33043971392757887</v>
      </c>
      <c r="CJ124" t="str">
        <f>"0"</f>
        <v>0</v>
      </c>
      <c r="CK124" t="str">
        <f xml:space="preserve"> IF($CI$124 &gt;= $G$152, "1","0")</f>
        <v>0</v>
      </c>
      <c r="CL124">
        <f xml:space="preserve"> IF( AND( $CJ$124 = "1", $CK$124 = "1" ), 1, IF( AND( $CJ$124 = "1", $CK$124 = "0" ), 2, IF( AND( $CJ$124 = "0", $CK$124 = "1" ), 3, 4 ) ) )</f>
        <v>4</v>
      </c>
    </row>
    <row r="125" spans="2:90" x14ac:dyDescent="0.2">
      <c r="CD125" s="15">
        <v>0.62593026200263613</v>
      </c>
      <c r="CE125" t="str">
        <f>"0"</f>
        <v>0</v>
      </c>
      <c r="CF125" t="str">
        <f xml:space="preserve"> IF($CD$125 &gt;= $G$128, "1","0")</f>
        <v>1</v>
      </c>
      <c r="CG125">
        <f xml:space="preserve"> IF( AND( $CE$125 = "1", $CF$125 = "1" ), 1, IF( AND( $CE$125 = "1", $CF$125 = "0" ), 2, IF( AND( $CE$125 = "0", $CF$125 = "1" ), 3, 4 ) ) )</f>
        <v>3</v>
      </c>
      <c r="CI125" s="15">
        <v>0.47624905647270882</v>
      </c>
      <c r="CJ125" t="str">
        <f>"0"</f>
        <v>0</v>
      </c>
      <c r="CK125" t="str">
        <f xml:space="preserve"> IF($CI$125 &gt;= $G$152, "1","0")</f>
        <v>0</v>
      </c>
      <c r="CL125">
        <f xml:space="preserve"> IF( AND( $CJ$125 = "1", $CK$125 = "1" ), 1, IF( AND( $CJ$125 = "1", $CK$125 = "0" ), 2, IF( AND( $CJ$125 = "0", $CK$125 = "1" ), 3, 4 ) ) )</f>
        <v>4</v>
      </c>
    </row>
    <row r="126" spans="2:90" ht="18.75" x14ac:dyDescent="0.3">
      <c r="B126" s="13" t="s">
        <v>232</v>
      </c>
      <c r="CD126" s="15">
        <v>0.71540405020577191</v>
      </c>
      <c r="CE126" t="str">
        <f>"0"</f>
        <v>0</v>
      </c>
      <c r="CF126" t="str">
        <f xml:space="preserve"> IF($CD$126 &gt;= $G$128, "1","0")</f>
        <v>1</v>
      </c>
      <c r="CG126">
        <f xml:space="preserve"> IF( AND( $CE$126 = "1", $CF$126 = "1" ), 1, IF( AND( $CE$126 = "1", $CF$126 = "0" ), 2, IF( AND( $CE$126 = "0", $CF$126 = "1" ), 3, 4 ) ) )</f>
        <v>3</v>
      </c>
      <c r="CI126" s="15">
        <v>0.44426225783059287</v>
      </c>
      <c r="CJ126" t="str">
        <f>"0"</f>
        <v>0</v>
      </c>
      <c r="CK126" t="str">
        <f xml:space="preserve"> IF($CI$126 &gt;= $G$152, "1","0")</f>
        <v>0</v>
      </c>
      <c r="CL126">
        <f xml:space="preserve"> IF( AND( $CJ$126 = "1", $CK$126 = "1" ), 1, IF( AND( $CJ$126 = "1", $CK$126 = "0" ), 2, IF( AND( $CJ$126 = "0", $CK$126 = "1" ), 3, 4 ) ) )</f>
        <v>4</v>
      </c>
    </row>
    <row r="127" spans="2:90" x14ac:dyDescent="0.2">
      <c r="CD127" s="15">
        <v>0.32137956637110043</v>
      </c>
      <c r="CE127" t="str">
        <f>"0"</f>
        <v>0</v>
      </c>
      <c r="CF127" t="str">
        <f xml:space="preserve"> IF($CD$127 &gt;= $G$128, "1","0")</f>
        <v>0</v>
      </c>
      <c r="CG127">
        <f xml:space="preserve"> IF( AND( $CE$127 = "1", $CF$127 = "1" ), 1, IF( AND( $CE$127 = "1", $CF$127 = "0" ), 2, IF( AND( $CE$127 = "0", $CF$127 = "1" ), 3, 4 ) ) )</f>
        <v>4</v>
      </c>
      <c r="CI127" s="15">
        <v>0.20977537169392041</v>
      </c>
      <c r="CJ127" t="str">
        <f>"0"</f>
        <v>0</v>
      </c>
      <c r="CK127" t="str">
        <f xml:space="preserve"> IF($CI$127 &gt;= $G$152, "1","0")</f>
        <v>0</v>
      </c>
      <c r="CL127">
        <f xml:space="preserve"> IF( AND( $CJ$127 = "1", $CK$127 = "1" ), 1, IF( AND( $CJ$127 = "1", $CK$127 = "0" ), 2, IF( AND( $CJ$127 = "0", $CK$127 = "1" ), 3, 4 ) ) )</f>
        <v>4</v>
      </c>
    </row>
    <row r="128" spans="2:90" x14ac:dyDescent="0.2">
      <c r="C128" s="47" t="s">
        <v>233</v>
      </c>
      <c r="D128" s="48"/>
      <c r="E128" s="48"/>
      <c r="F128" s="49"/>
      <c r="G128" s="41">
        <v>0.5</v>
      </c>
      <c r="H128" s="47" t="s">
        <v>234</v>
      </c>
      <c r="I128" s="48"/>
      <c r="J128" s="48"/>
      <c r="K128" s="48"/>
      <c r="L128" s="48"/>
      <c r="M128" s="49"/>
      <c r="CD128" s="15">
        <v>0.44446681581997061</v>
      </c>
      <c r="CE128" t="str">
        <f>"0"</f>
        <v>0</v>
      </c>
      <c r="CF128" t="str">
        <f xml:space="preserve"> IF($CD$128 &gt;= $G$128, "1","0")</f>
        <v>0</v>
      </c>
      <c r="CG128">
        <f xml:space="preserve"> IF( AND( $CE$128 = "1", $CF$128 = "1" ), 1, IF( AND( $CE$128 = "1", $CF$128 = "0" ), 2, IF( AND( $CE$128 = "0", $CF$128 = "1" ), 3, 4 ) ) )</f>
        <v>4</v>
      </c>
      <c r="CI128" s="15">
        <v>0.75682965494301024</v>
      </c>
      <c r="CJ128" t="str">
        <f>"1"</f>
        <v>1</v>
      </c>
      <c r="CK128" t="str">
        <f xml:space="preserve"> IF($CI$128 &gt;= $G$152, "1","0")</f>
        <v>1</v>
      </c>
      <c r="CL128">
        <f xml:space="preserve"> IF( AND( $CJ$128 = "1", $CK$128 = "1" ), 1, IF( AND( $CJ$128 = "1", $CK$128 = "0" ), 2, IF( AND( $CJ$128 = "0", $CK$128 = "1" ), 3, 4 ) ) )</f>
        <v>1</v>
      </c>
    </row>
    <row r="129" spans="3:90" x14ac:dyDescent="0.2">
      <c r="CD129" s="15">
        <v>0.36021478937890361</v>
      </c>
      <c r="CE129" t="str">
        <f>"0"</f>
        <v>0</v>
      </c>
      <c r="CF129" t="str">
        <f xml:space="preserve"> IF($CD$129 &gt;= $G$128, "1","0")</f>
        <v>0</v>
      </c>
      <c r="CG129">
        <f xml:space="preserve"> IF( AND( $CE$129 = "1", $CF$129 = "1" ), 1, IF( AND( $CE$129 = "1", $CF$129 = "0" ), 2, IF( AND( $CE$129 = "0", $CF$129 = "1" ), 3, 4 ) ) )</f>
        <v>4</v>
      </c>
      <c r="CI129" s="15">
        <v>0.694794277130662</v>
      </c>
      <c r="CJ129" t="str">
        <f>"0"</f>
        <v>0</v>
      </c>
      <c r="CK129" t="str">
        <f xml:space="preserve"> IF($CI$129 &gt;= $G$152, "1","0")</f>
        <v>1</v>
      </c>
      <c r="CL129">
        <f xml:space="preserve"> IF( AND( $CJ$129 = "1", $CK$129 = "1" ), 1, IF( AND( $CJ$129 = "1", $CK$129 = "0" ), 2, IF( AND( $CJ$129 = "0", $CK$129 = "1" ), 3, 4 ) ) )</f>
        <v>3</v>
      </c>
    </row>
    <row r="130" spans="3:90" ht="15.75" x14ac:dyDescent="0.25">
      <c r="C130" s="18" t="s">
        <v>235</v>
      </c>
      <c r="D130" s="19"/>
      <c r="E130" s="20"/>
      <c r="CD130" s="15">
        <v>0.61706845817009759</v>
      </c>
      <c r="CE130" t="str">
        <f>"0"</f>
        <v>0</v>
      </c>
      <c r="CF130" t="str">
        <f xml:space="preserve"> IF($CD$130 &gt;= $G$128, "1","0")</f>
        <v>1</v>
      </c>
      <c r="CG130">
        <f xml:space="preserve"> IF( AND( $CE$130 = "1", $CF$130 = "1" ), 1, IF( AND( $CE$130 = "1", $CF$130 = "0" ), 2, IF( AND( $CE$130 = "0", $CF$130 = "1" ), 3, 4 ) ) )</f>
        <v>3</v>
      </c>
      <c r="CI130" s="15">
        <v>0.99399337616078476</v>
      </c>
      <c r="CJ130" t="str">
        <f>"1"</f>
        <v>1</v>
      </c>
      <c r="CK130" t="str">
        <f xml:space="preserve"> IF($CI$130 &gt;= $G$152, "1","0")</f>
        <v>1</v>
      </c>
      <c r="CL130">
        <f xml:space="preserve"> IF( AND( $CJ$130 = "1", $CK$130 = "1" ), 1, IF( AND( $CJ$130 = "1", $CK$130 = "0" ), 2, IF( AND( $CJ$130 = "0", $CK$130 = "1" ), 3, 4 ) ) )</f>
        <v>1</v>
      </c>
    </row>
    <row r="131" spans="3:90" x14ac:dyDescent="0.2">
      <c r="C131" s="17"/>
      <c r="D131" s="50" t="s">
        <v>236</v>
      </c>
      <c r="E131" s="51"/>
      <c r="CD131" s="15">
        <v>0.45533770154853509</v>
      </c>
      <c r="CE131" t="str">
        <f>"0"</f>
        <v>0</v>
      </c>
      <c r="CF131" t="str">
        <f xml:space="preserve"> IF($CD$131 &gt;= $G$128, "1","0")</f>
        <v>0</v>
      </c>
      <c r="CG131">
        <f xml:space="preserve"> IF( AND( $CE$131 = "1", $CF$131 = "1" ), 1, IF( AND( $CE$131 = "1", $CF$131 = "0" ), 2, IF( AND( $CE$131 = "0", $CF$131 = "1" ), 3, 4 ) ) )</f>
        <v>4</v>
      </c>
      <c r="CI131" s="15">
        <v>0.53938063382991674</v>
      </c>
      <c r="CJ131" t="str">
        <f>"1"</f>
        <v>1</v>
      </c>
      <c r="CK131" t="str">
        <f xml:space="preserve"> IF($CI$131 &gt;= $G$152, "1","0")</f>
        <v>1</v>
      </c>
      <c r="CL131">
        <f xml:space="preserve"> IF( AND( $CJ$131 = "1", $CK$131 = "1" ), 1, IF( AND( $CJ$131 = "1", $CK$131 = "0" ), 2, IF( AND( $CJ$131 = "0", $CK$131 = "1" ), 3, 4 ) ) )</f>
        <v>1</v>
      </c>
    </row>
    <row r="132" spans="3:90" x14ac:dyDescent="0.2">
      <c r="C132" s="16" t="s">
        <v>237</v>
      </c>
      <c r="D132" s="17">
        <v>1</v>
      </c>
      <c r="E132" s="17">
        <v>0</v>
      </c>
      <c r="CD132" s="15">
        <v>0.45533770154853509</v>
      </c>
      <c r="CE132" t="str">
        <f>"0"</f>
        <v>0</v>
      </c>
      <c r="CF132" t="str">
        <f xml:space="preserve"> IF($CD$132 &gt;= $G$128, "1","0")</f>
        <v>0</v>
      </c>
      <c r="CG132">
        <f xml:space="preserve"> IF( AND( $CE$132 = "1", $CF$132 = "1" ), 1, IF( AND( $CE$132 = "1", $CF$132 = "0" ), 2, IF( AND( $CE$132 = "0", $CF$132 = "1" ), 3, 4 ) ) )</f>
        <v>4</v>
      </c>
      <c r="CI132" s="15">
        <v>0.29277923051282484</v>
      </c>
      <c r="CJ132" t="str">
        <f>"1"</f>
        <v>1</v>
      </c>
      <c r="CK132" t="str">
        <f xml:space="preserve"> IF($CI$132 &gt;= $G$152, "1","0")</f>
        <v>0</v>
      </c>
      <c r="CL132">
        <f xml:space="preserve"> IF( AND( $CJ$132 = "1", $CK$132 = "1" ), 1, IF( AND( $CJ$132 = "1", $CK$132 = "0" ), 2, IF( AND( $CJ$132 = "0", $CK$132 = "1" ), 3, 4 ) ) )</f>
        <v>2</v>
      </c>
    </row>
    <row r="133" spans="3:90" x14ac:dyDescent="0.2">
      <c r="C133" s="16">
        <v>1</v>
      </c>
      <c r="D133" s="15">
        <f xml:space="preserve"> COUNTIF( $CG$1:$CG$1183, 1 )</f>
        <v>501</v>
      </c>
      <c r="E133" s="15">
        <f xml:space="preserve"> COUNTIF( $CG$1:$CG$1183, 2 )</f>
        <v>153</v>
      </c>
      <c r="CD133" s="15">
        <v>0.61152744377208923</v>
      </c>
      <c r="CE133" t="str">
        <f>"0"</f>
        <v>0</v>
      </c>
      <c r="CF133" t="str">
        <f xml:space="preserve"> IF($CD$133 &gt;= $G$128, "1","0")</f>
        <v>1</v>
      </c>
      <c r="CG133">
        <f xml:space="preserve"> IF( AND( $CE$133 = "1", $CF$133 = "1" ), 1, IF( AND( $CE$133 = "1", $CF$133 = "0" ), 2, IF( AND( $CE$133 = "0", $CF$133 = "1" ), 3, 4 ) ) )</f>
        <v>3</v>
      </c>
      <c r="CI133" s="15">
        <v>0.26597948189506915</v>
      </c>
      <c r="CJ133" t="str">
        <f>"1"</f>
        <v>1</v>
      </c>
      <c r="CK133" t="str">
        <f xml:space="preserve"> IF($CI$133 &gt;= $G$152, "1","0")</f>
        <v>0</v>
      </c>
      <c r="CL133">
        <f xml:space="preserve"> IF( AND( $CJ$133 = "1", $CK$133 = "1" ), 1, IF( AND( $CJ$133 = "1", $CK$133 = "0" ), 2, IF( AND( $CJ$133 = "0", $CK$133 = "1" ), 3, 4 ) ) )</f>
        <v>2</v>
      </c>
    </row>
    <row r="134" spans="3:90" x14ac:dyDescent="0.2">
      <c r="C134" s="16">
        <v>0</v>
      </c>
      <c r="D134" s="15">
        <f xml:space="preserve"> COUNTIF( $CG$1:$CG$1183, 3 )</f>
        <v>228</v>
      </c>
      <c r="E134" s="15">
        <f xml:space="preserve"> COUNTIF( $CG$1:$CG$1183, 4 )</f>
        <v>301</v>
      </c>
      <c r="CD134" s="15">
        <v>0.54966362873866059</v>
      </c>
      <c r="CE134" t="str">
        <f>"0"</f>
        <v>0</v>
      </c>
      <c r="CF134" t="str">
        <f xml:space="preserve"> IF($CD$134 &gt;= $G$128, "1","0")</f>
        <v>1</v>
      </c>
      <c r="CG134">
        <f xml:space="preserve"> IF( AND( $CE$134 = "1", $CF$134 = "1" ), 1, IF( AND( $CE$134 = "1", $CF$134 = "0" ), 2, IF( AND( $CE$134 = "0", $CF$134 = "1" ), 3, 4 ) ) )</f>
        <v>3</v>
      </c>
      <c r="CI134" s="15">
        <v>0.41992092944284587</v>
      </c>
      <c r="CJ134" t="str">
        <f>"0"</f>
        <v>0</v>
      </c>
      <c r="CK134" t="str">
        <f xml:space="preserve"> IF($CI$134 &gt;= $G$152, "1","0")</f>
        <v>0</v>
      </c>
      <c r="CL134">
        <f xml:space="preserve"> IF( AND( $CJ$134 = "1", $CK$134 = "1" ), 1, IF( AND( $CJ$134 = "1", $CK$134 = "0" ), 2, IF( AND( $CJ$134 = "0", $CK$134 = "1" ), 3, 4 ) ) )</f>
        <v>4</v>
      </c>
    </row>
    <row r="135" spans="3:90" x14ac:dyDescent="0.2">
      <c r="CD135" s="15">
        <v>0.54966362873866059</v>
      </c>
      <c r="CE135" t="str">
        <f>"0"</f>
        <v>0</v>
      </c>
      <c r="CF135" t="str">
        <f xml:space="preserve"> IF($CD$135 &gt;= $G$128, "1","0")</f>
        <v>1</v>
      </c>
      <c r="CG135">
        <f xml:space="preserve"> IF( AND( $CE$135 = "1", $CF$135 = "1" ), 1, IF( AND( $CE$135 = "1", $CF$135 = "0" ), 2, IF( AND( $CE$135 = "0", $CF$135 = "1" ), 3, 4 ) ) )</f>
        <v>3</v>
      </c>
      <c r="CI135" s="15">
        <v>0.47832893091288098</v>
      </c>
      <c r="CJ135" t="str">
        <f>"1"</f>
        <v>1</v>
      </c>
      <c r="CK135" t="str">
        <f xml:space="preserve"> IF($CI$135 &gt;= $G$152, "1","0")</f>
        <v>0</v>
      </c>
      <c r="CL135">
        <f xml:space="preserve"> IF( AND( $CJ$135 = "1", $CK$135 = "1" ), 1, IF( AND( $CJ$135 = "1", $CK$135 = "0" ), 2, IF( AND( $CJ$135 = "0", $CK$135 = "1" ), 3, 4 ) ) )</f>
        <v>2</v>
      </c>
    </row>
    <row r="136" spans="3:90" ht="15.75" x14ac:dyDescent="0.25">
      <c r="C136" s="18" t="s">
        <v>238</v>
      </c>
      <c r="D136" s="19"/>
      <c r="E136" s="19"/>
      <c r="F136" s="20"/>
      <c r="CD136" s="15">
        <v>0.38949437437873824</v>
      </c>
      <c r="CE136" t="str">
        <f>"0"</f>
        <v>0</v>
      </c>
      <c r="CF136" t="str">
        <f xml:space="preserve"> IF($CD$136 &gt;= $G$128, "1","0")</f>
        <v>0</v>
      </c>
      <c r="CG136">
        <f xml:space="preserve"> IF( AND( $CE$136 = "1", $CF$136 = "1" ), 1, IF( AND( $CE$136 = "1", $CF$136 = "0" ), 2, IF( AND( $CE$136 = "0", $CF$136 = "1" ), 3, 4 ) ) )</f>
        <v>4</v>
      </c>
      <c r="CI136" s="15">
        <v>0.88919340194508489</v>
      </c>
      <c r="CJ136" t="str">
        <f>"0"</f>
        <v>0</v>
      </c>
      <c r="CK136" t="str">
        <f xml:space="preserve"> IF($CI$136 &gt;= $G$152, "1","0")</f>
        <v>1</v>
      </c>
      <c r="CL136">
        <f xml:space="preserve"> IF( AND( $CJ$136 = "1", $CK$136 = "1" ), 1, IF( AND( $CJ$136 = "1", $CK$136 = "0" ), 2, IF( AND( $CJ$136 = "0", $CK$136 = "1" ), 3, 4 ) ) )</f>
        <v>3</v>
      </c>
    </row>
    <row r="137" spans="3:90" x14ac:dyDescent="0.2">
      <c r="C137" s="17" t="s">
        <v>209</v>
      </c>
      <c r="D137" s="17" t="s">
        <v>239</v>
      </c>
      <c r="E137" s="17" t="s">
        <v>240</v>
      </c>
      <c r="F137" s="17" t="s">
        <v>241</v>
      </c>
      <c r="CD137" s="15">
        <v>0.38949437437873824</v>
      </c>
      <c r="CE137" t="str">
        <f>"0"</f>
        <v>0</v>
      </c>
      <c r="CF137" t="str">
        <f xml:space="preserve"> IF($CD$137 &gt;= $G$128, "1","0")</f>
        <v>0</v>
      </c>
      <c r="CG137">
        <f xml:space="preserve"> IF( AND( $CE$137 = "1", $CF$137 = "1" ), 1, IF( AND( $CE$137 = "1", $CF$137 = "0" ), 2, IF( AND( $CE$137 = "0", $CF$137 = "1" ), 3, 4 ) ) )</f>
        <v>4</v>
      </c>
      <c r="CI137" s="15">
        <v>0.75682965494301024</v>
      </c>
      <c r="CJ137" t="str">
        <f>"0"</f>
        <v>0</v>
      </c>
      <c r="CK137" t="str">
        <f xml:space="preserve"> IF($CI$137 &gt;= $G$152, "1","0")</f>
        <v>1</v>
      </c>
      <c r="CL137">
        <f xml:space="preserve"> IF( AND( $CJ$137 = "1", $CK$137 = "1" ), 1, IF( AND( $CJ$137 = "1", $CK$137 = "0" ), 2, IF( AND( $CJ$137 = "0", $CK$137 = "1" ), 3, 4 ) ) )</f>
        <v>3</v>
      </c>
    </row>
    <row r="138" spans="3:90" x14ac:dyDescent="0.2">
      <c r="C138" s="16">
        <v>1</v>
      </c>
      <c r="D138" s="15">
        <f>SUM($D$133:$E$133)</f>
        <v>654</v>
      </c>
      <c r="E138" s="15">
        <f>SUM($D$133:$E$133) - $D$133</f>
        <v>153</v>
      </c>
      <c r="F138" s="15">
        <f>IF($D$138=0,"Undefined",(($E$138)*100) / ($D$138))</f>
        <v>23.394495412844037</v>
      </c>
      <c r="CD138" s="15">
        <v>0.53753724345165854</v>
      </c>
      <c r="CE138" t="str">
        <f>"1"</f>
        <v>1</v>
      </c>
      <c r="CF138" t="str">
        <f xml:space="preserve"> IF($CD$138 &gt;= $G$128, "1","0")</f>
        <v>1</v>
      </c>
      <c r="CG138">
        <f xml:space="preserve"> IF( AND( $CE$138 = "1", $CF$138 = "1" ), 1, IF( AND( $CE$138 = "1", $CF$138 = "0" ), 2, IF( AND( $CE$138 = "0", $CF$138 = "1" ), 3, 4 ) ) )</f>
        <v>1</v>
      </c>
      <c r="CI138" s="15">
        <v>0.19249711815022846</v>
      </c>
      <c r="CJ138" t="str">
        <f>"0"</f>
        <v>0</v>
      </c>
      <c r="CK138" t="str">
        <f xml:space="preserve"> IF($CI$138 &gt;= $G$152, "1","0")</f>
        <v>0</v>
      </c>
      <c r="CL138">
        <f xml:space="preserve"> IF( AND( $CJ$138 = "1", $CK$138 = "1" ), 1, IF( AND( $CJ$138 = "1", $CK$138 = "0" ), 2, IF( AND( $CJ$138 = "0", $CK$138 = "1" ), 3, 4 ) ) )</f>
        <v>4</v>
      </c>
    </row>
    <row r="139" spans="3:90" x14ac:dyDescent="0.2">
      <c r="C139" s="16">
        <v>0</v>
      </c>
      <c r="D139" s="15">
        <f>SUM($D$134:$E$134)</f>
        <v>529</v>
      </c>
      <c r="E139" s="15">
        <f>SUM($D$134:$E$134) - $E$134</f>
        <v>228</v>
      </c>
      <c r="F139" s="15">
        <f>IF($D$139=0,"Undefined",(($E$139)*100) / ($D$139))</f>
        <v>43.100189035916827</v>
      </c>
      <c r="CD139" s="15">
        <v>0.7546128795666468</v>
      </c>
      <c r="CE139" t="str">
        <f>"1"</f>
        <v>1</v>
      </c>
      <c r="CF139" t="str">
        <f xml:space="preserve"> IF($CD$139 &gt;= $G$128, "1","0")</f>
        <v>1</v>
      </c>
      <c r="CG139">
        <f xml:space="preserve"> IF( AND( $CE$139 = "1", $CF$139 = "1" ), 1, IF( AND( $CE$139 = "1", $CF$139 = "0" ), 2, IF( AND( $CE$139 = "0", $CF$139 = "1" ), 3, 4 ) ) )</f>
        <v>1</v>
      </c>
      <c r="CI139" s="15">
        <v>0.8761640432110348</v>
      </c>
      <c r="CJ139" t="str">
        <f>"1"</f>
        <v>1</v>
      </c>
      <c r="CK139" t="str">
        <f xml:space="preserve"> IF($CI$139 &gt;= $G$152, "1","0")</f>
        <v>1</v>
      </c>
      <c r="CL139">
        <f xml:space="preserve"> IF( AND( $CJ$139 = "1", $CK$139 = "1" ), 1, IF( AND( $CJ$139 = "1", $CK$139 = "0" ), 2, IF( AND( $CJ$139 = "0", $CK$139 = "1" ), 3, 4 ) ) )</f>
        <v>1</v>
      </c>
    </row>
    <row r="140" spans="3:90" x14ac:dyDescent="0.2">
      <c r="C140" s="16" t="s">
        <v>242</v>
      </c>
      <c r="D140" s="15">
        <f>SUM($D$138:$D$139)</f>
        <v>1183</v>
      </c>
      <c r="E140" s="15">
        <f>SUM($E$138:$E$139)</f>
        <v>381</v>
      </c>
      <c r="F140" s="15">
        <f>IF($D$140=0,"Undefined",(($E$140)*100) / ($D$140))</f>
        <v>32.206255283178358</v>
      </c>
      <c r="CD140" s="15">
        <v>0.81380581610554548</v>
      </c>
      <c r="CE140" t="str">
        <f>"1"</f>
        <v>1</v>
      </c>
      <c r="CF140" t="str">
        <f xml:space="preserve"> IF($CD$140 &gt;= $G$128, "1","0")</f>
        <v>1</v>
      </c>
      <c r="CG140">
        <f xml:space="preserve"> IF( AND( $CE$140 = "1", $CF$140 = "1" ), 1, IF( AND( $CE$140 = "1", $CF$140 = "0" ), 2, IF( AND( $CE$140 = "0", $CF$140 = "1" ), 3, 4 ) ) )</f>
        <v>1</v>
      </c>
      <c r="CI140" s="15">
        <v>0.85436996634627382</v>
      </c>
      <c r="CJ140" t="str">
        <f>"0"</f>
        <v>0</v>
      </c>
      <c r="CK140" t="str">
        <f xml:space="preserve"> IF($CI$140 &gt;= $G$152, "1","0")</f>
        <v>1</v>
      </c>
      <c r="CL140">
        <f xml:space="preserve"> IF( AND( $CJ$140 = "1", $CK$140 = "1" ), 1, IF( AND( $CJ$140 = "1", $CK$140 = "0" ), 2, IF( AND( $CJ$140 = "0", $CK$140 = "1" ), 3, 4 ) ) )</f>
        <v>3</v>
      </c>
    </row>
    <row r="141" spans="3:90" x14ac:dyDescent="0.2">
      <c r="CD141" s="15">
        <v>0.48829373937225773</v>
      </c>
      <c r="CE141" t="str">
        <f>"1"</f>
        <v>1</v>
      </c>
      <c r="CF141" t="str">
        <f xml:space="preserve"> IF($CD$141 &gt;= $G$128, "1","0")</f>
        <v>0</v>
      </c>
      <c r="CG141">
        <f xml:space="preserve"> IF( AND( $CE$141 = "1", $CF$141 = "1" ), 1, IF( AND( $CE$141 = "1", $CF$141 = "0" ), 2, IF( AND( $CE$141 = "0", $CF$141 = "1" ), 3, 4 ) ) )</f>
        <v>2</v>
      </c>
      <c r="CI141" s="15">
        <v>0.41918288604355425</v>
      </c>
      <c r="CJ141" t="str">
        <f>"0"</f>
        <v>0</v>
      </c>
      <c r="CK141" t="str">
        <f xml:space="preserve"> IF($CI$141 &gt;= $G$152, "1","0")</f>
        <v>0</v>
      </c>
      <c r="CL141">
        <f xml:space="preserve"> IF( AND( $CJ$141 = "1", $CK$141 = "1" ), 1, IF( AND( $CJ$141 = "1", $CK$141 = "0" ), 2, IF( AND( $CJ$141 = "0", $CK$141 = "1" ), 3, 4 ) ) )</f>
        <v>4</v>
      </c>
    </row>
    <row r="142" spans="3:90" ht="15.75" x14ac:dyDescent="0.25">
      <c r="C142" s="18" t="s">
        <v>243</v>
      </c>
      <c r="D142" s="19"/>
      <c r="E142" s="20"/>
      <c r="CD142" s="15">
        <v>0.55267025266951553</v>
      </c>
      <c r="CE142" t="str">
        <f>"1"</f>
        <v>1</v>
      </c>
      <c r="CF142" t="str">
        <f xml:space="preserve"> IF($CD$142 &gt;= $G$128, "1","0")</f>
        <v>1</v>
      </c>
      <c r="CG142">
        <f xml:space="preserve"> IF( AND( $CE$142 = "1", $CF$142 = "1" ), 1, IF( AND( $CE$142 = "1", $CF$142 = "0" ), 2, IF( AND( $CE$142 = "0", $CF$142 = "1" ), 3, 4 ) ) )</f>
        <v>1</v>
      </c>
      <c r="CI142" s="15">
        <v>0.5977950057258119</v>
      </c>
      <c r="CJ142" t="str">
        <f>"1"</f>
        <v>1</v>
      </c>
      <c r="CK142" t="str">
        <f xml:space="preserve"> IF($CI$142 &gt;= $G$152, "1","0")</f>
        <v>1</v>
      </c>
      <c r="CL142">
        <f xml:space="preserve"> IF( AND( $CJ$142 = "1", $CK$142 = "1" ), 1, IF( AND( $CJ$142 = "1", $CK$142 = "0" ), 2, IF( AND( $CJ$142 = "0", $CK$142 = "1" ), 3, 4 ) ) )</f>
        <v>1</v>
      </c>
    </row>
    <row r="143" spans="3:90" x14ac:dyDescent="0.2">
      <c r="C143" s="21" t="s">
        <v>244</v>
      </c>
      <c r="D143" s="23"/>
      <c r="E143" s="38">
        <v>1</v>
      </c>
      <c r="CD143" s="15">
        <v>0.70490352986366978</v>
      </c>
      <c r="CE143" t="str">
        <f>"1"</f>
        <v>1</v>
      </c>
      <c r="CF143" t="str">
        <f xml:space="preserve"> IF($CD$143 &gt;= $G$128, "1","0")</f>
        <v>1</v>
      </c>
      <c r="CG143">
        <f xml:space="preserve"> IF( AND( $CE$143 = "1", $CF$143 = "1" ), 1, IF( AND( $CE$143 = "1", $CF$143 = "0" ), 2, IF( AND( $CE$143 = "0", $CF$143 = "1" ), 3, 4 ) ) )</f>
        <v>1</v>
      </c>
      <c r="CI143" s="15">
        <v>0.54981094221584725</v>
      </c>
      <c r="CJ143" t="str">
        <f>"0"</f>
        <v>0</v>
      </c>
      <c r="CK143" t="str">
        <f xml:space="preserve"> IF($CI$143 &gt;= $G$152, "1","0")</f>
        <v>1</v>
      </c>
      <c r="CL143">
        <f xml:space="preserve"> IF( AND( $CJ$143 = "1", $CK$143 = "1" ), 1, IF( AND( $CJ$143 = "1", $CK$143 = "0" ), 2, IF( AND( $CJ$143 = "0", $CK$143 = "1" ), 3, 4 ) ) )</f>
        <v>3</v>
      </c>
    </row>
    <row r="144" spans="3:90" x14ac:dyDescent="0.2">
      <c r="C144" s="21" t="s">
        <v>245</v>
      </c>
      <c r="D144" s="23"/>
      <c r="E144" s="38">
        <f>IF(($D$133 + $D$134) = 0,"Undefined",$D$133/($D$133 + $D$134))</f>
        <v>0.68724279835390945</v>
      </c>
      <c r="CD144" s="15">
        <v>0.81380581610554548</v>
      </c>
      <c r="CE144" t="str">
        <f>"1"</f>
        <v>1</v>
      </c>
      <c r="CF144" t="str">
        <f xml:space="preserve"> IF($CD$144 &gt;= $G$128, "1","0")</f>
        <v>1</v>
      </c>
      <c r="CG144">
        <f xml:space="preserve"> IF( AND( $CE$144 = "1", $CF$144 = "1" ), 1, IF( AND( $CE$144 = "1", $CF$144 = "0" ), 2, IF( AND( $CE$144 = "0", $CF$144 = "1" ), 3, 4 ) ) )</f>
        <v>1</v>
      </c>
      <c r="CI144" s="15">
        <v>0.99505339648065505</v>
      </c>
      <c r="CJ144" t="str">
        <f>"1"</f>
        <v>1</v>
      </c>
      <c r="CK144" t="str">
        <f xml:space="preserve"> IF($CI$144 &gt;= $G$152, "1","0")</f>
        <v>1</v>
      </c>
      <c r="CL144">
        <f xml:space="preserve"> IF( AND( $CJ$144 = "1", $CK$144 = "1" ), 1, IF( AND( $CJ$144 = "1", $CK$144 = "0" ), 2, IF( AND( $CJ$144 = "0", $CK$144 = "1" ), 3, 4 ) ) )</f>
        <v>1</v>
      </c>
    </row>
    <row r="145" spans="2:90" x14ac:dyDescent="0.2">
      <c r="C145" s="21" t="s">
        <v>246</v>
      </c>
      <c r="D145" s="23"/>
      <c r="E145" s="38">
        <f>IF(($D$133 + $E$133) = 0,"Undefined",$D$133/($D$133 + $E$133))</f>
        <v>0.76605504587155959</v>
      </c>
      <c r="CD145" s="15">
        <v>0.78767167158972273</v>
      </c>
      <c r="CE145" t="str">
        <f>"1"</f>
        <v>1</v>
      </c>
      <c r="CF145" t="str">
        <f xml:space="preserve"> IF($CD$145 &gt;= $G$128, "1","0")</f>
        <v>1</v>
      </c>
      <c r="CG145">
        <f xml:space="preserve"> IF( AND( $CE$145 = "1", $CF$145 = "1" ), 1, IF( AND( $CE$145 = "1", $CF$145 = "0" ), 2, IF( AND( $CE$145 = "0", $CF$145 = "1" ), 3, 4 ) ) )</f>
        <v>1</v>
      </c>
      <c r="CI145" s="15">
        <v>0.71536922387698265</v>
      </c>
      <c r="CJ145" t="str">
        <f>"1"</f>
        <v>1</v>
      </c>
      <c r="CK145" t="str">
        <f xml:space="preserve"> IF($CI$145 &gt;= $G$152, "1","0")</f>
        <v>1</v>
      </c>
      <c r="CL145">
        <f xml:space="preserve"> IF( AND( $CJ$145 = "1", $CK$145 = "1" ), 1, IF( AND( $CJ$145 = "1", $CK$145 = "0" ), 2, IF( AND( $CJ$145 = "0", $CK$145 = "1" ), 3, 4 ) ) )</f>
        <v>1</v>
      </c>
    </row>
    <row r="146" spans="2:90" x14ac:dyDescent="0.2">
      <c r="C146" s="21" t="s">
        <v>247</v>
      </c>
      <c r="D146" s="23"/>
      <c r="E146" s="38">
        <f>IF(($D$134 + $E$134) = 0,"Undefined",$E$134/($D$134 + $E$134))</f>
        <v>0.56899810964083175</v>
      </c>
      <c r="CD146" s="15">
        <v>0.7548203486244579</v>
      </c>
      <c r="CE146" t="str">
        <f>"1"</f>
        <v>1</v>
      </c>
      <c r="CF146" t="str">
        <f xml:space="preserve"> IF($CD$146 &gt;= $G$128, "1","0")</f>
        <v>1</v>
      </c>
      <c r="CG146">
        <f xml:space="preserve"> IF( AND( $CE$146 = "1", $CF$146 = "1" ), 1, IF( AND( $CE$146 = "1", $CF$146 = "0" ), 2, IF( AND( $CE$146 = "0", $CF$146 = "1" ), 3, 4 ) ) )</f>
        <v>1</v>
      </c>
      <c r="CI146" s="15">
        <v>0.5788343809103792</v>
      </c>
      <c r="CJ146" t="str">
        <f>"1"</f>
        <v>1</v>
      </c>
      <c r="CK146" t="str">
        <f xml:space="preserve"> IF($CI$146 &gt;= $G$152, "1","0")</f>
        <v>1</v>
      </c>
      <c r="CL146">
        <f xml:space="preserve"> IF( AND( $CJ$146 = "1", $CK$146 = "1" ), 1, IF( AND( $CJ$146 = "1", $CK$146 = "0" ), 2, IF( AND( $CJ$146 = "0", $CK$146 = "1" ), 3, 4 ) ) )</f>
        <v>1</v>
      </c>
    </row>
    <row r="147" spans="2:90" x14ac:dyDescent="0.2">
      <c r="C147" s="21" t="s">
        <v>248</v>
      </c>
      <c r="D147" s="23"/>
      <c r="E147" s="38">
        <f>IF(OR($E$144="Undefined",$E$145="Undefined"),"Undefined",IF(($E$144+ $E$145)=0,"Undefined",2*$E$144*$E$145/($E$144+$E$145)))</f>
        <v>0.72451193058568319</v>
      </c>
      <c r="CD147" s="15">
        <v>0.7548203486244579</v>
      </c>
      <c r="CE147" t="str">
        <f>"1"</f>
        <v>1</v>
      </c>
      <c r="CF147" t="str">
        <f xml:space="preserve"> IF($CD$147 &gt;= $G$128, "1","0")</f>
        <v>1</v>
      </c>
      <c r="CG147">
        <f xml:space="preserve"> IF( AND( $CE$147 = "1", $CF$147 = "1" ), 1, IF( AND( $CE$147 = "1", $CF$147 = "0" ), 2, IF( AND( $CE$147 = "0", $CF$147 = "1" ), 3, 4 ) ) )</f>
        <v>1</v>
      </c>
      <c r="CI147" s="15">
        <v>0.54010652853995167</v>
      </c>
      <c r="CJ147" t="str">
        <f>"0"</f>
        <v>0</v>
      </c>
      <c r="CK147" t="str">
        <f xml:space="preserve"> IF($CI$147 &gt;= $G$152, "1","0")</f>
        <v>1</v>
      </c>
      <c r="CL147">
        <f xml:space="preserve"> IF( AND( $CJ$147 = "1", $CK$147 = "1" ), 1, IF( AND( $CJ$147 = "1", $CK$147 = "0" ), 2, IF( AND( $CJ$147 = "0", $CK$147 = "1" ), 3, 4 ) ) )</f>
        <v>3</v>
      </c>
    </row>
    <row r="148" spans="2:90" x14ac:dyDescent="0.2">
      <c r="CD148" s="15">
        <v>0.71892134806675445</v>
      </c>
      <c r="CE148" t="str">
        <f>"1"</f>
        <v>1</v>
      </c>
      <c r="CF148" t="str">
        <f xml:space="preserve"> IF($CD$148 &gt;= $G$128, "1","0")</f>
        <v>1</v>
      </c>
      <c r="CG148">
        <f xml:space="preserve"> IF( AND( $CE$148 = "1", $CF$148 = "1" ), 1, IF( AND( $CE$148 = "1", $CF$148 = "0" ), 2, IF( AND( $CE$148 = "0", $CF$148 = "1" ), 3, 4 ) ) )</f>
        <v>1</v>
      </c>
      <c r="CI148" s="15">
        <v>0.26801317834190785</v>
      </c>
      <c r="CJ148" t="str">
        <f>"0"</f>
        <v>0</v>
      </c>
      <c r="CK148" t="str">
        <f xml:space="preserve"> IF($CI$148 &gt;= $G$152, "1","0")</f>
        <v>0</v>
      </c>
      <c r="CL148">
        <f xml:space="preserve"> IF( AND( $CJ$148 = "1", $CK$148 = "1" ), 1, IF( AND( $CJ$148 = "1", $CK$148 = "0" ), 2, IF( AND( $CJ$148 = "0", $CK$148 = "1" ), 3, 4 ) ) )</f>
        <v>4</v>
      </c>
    </row>
    <row r="149" spans="2:90" x14ac:dyDescent="0.2">
      <c r="CD149" s="15">
        <v>0.7290582408413423</v>
      </c>
      <c r="CE149" t="str">
        <f>"1"</f>
        <v>1</v>
      </c>
      <c r="CF149" t="str">
        <f xml:space="preserve"> IF($CD$149 &gt;= $G$128, "1","0")</f>
        <v>1</v>
      </c>
      <c r="CG149">
        <f xml:space="preserve"> IF( AND( $CE$149 = "1", $CF$149 = "1" ), 1, IF( AND( $CE$149 = "1", $CF$149 = "0" ), 2, IF( AND( $CE$149 = "0", $CF$149 = "1" ), 3, 4 ) ) )</f>
        <v>1</v>
      </c>
      <c r="CI149" s="15">
        <v>0.30114710972112851</v>
      </c>
      <c r="CJ149" t="str">
        <f>"0"</f>
        <v>0</v>
      </c>
      <c r="CK149" t="str">
        <f xml:space="preserve"> IF($CI$149 &gt;= $G$152, "1","0")</f>
        <v>0</v>
      </c>
      <c r="CL149">
        <f xml:space="preserve"> IF( AND( $CJ$149 = "1", $CK$149 = "1" ), 1, IF( AND( $CJ$149 = "1", $CK$149 = "0" ), 2, IF( AND( $CJ$149 = "0", $CK$149 = "1" ), 3, 4 ) ) )</f>
        <v>4</v>
      </c>
    </row>
    <row r="150" spans="2:90" ht="18.75" x14ac:dyDescent="0.3">
      <c r="B150" s="13" t="s">
        <v>249</v>
      </c>
      <c r="CD150" s="15">
        <v>0.26801317834190785</v>
      </c>
      <c r="CE150" t="str">
        <f>"0"</f>
        <v>0</v>
      </c>
      <c r="CF150" t="str">
        <f xml:space="preserve"> IF($CD$150 &gt;= $G$128, "1","0")</f>
        <v>0</v>
      </c>
      <c r="CG150">
        <f xml:space="preserve"> IF( AND( $CE$150 = "1", $CF$150 = "1" ), 1, IF( AND( $CE$150 = "1", $CF$150 = "0" ), 2, IF( AND( $CE$150 = "0", $CF$150 = "1" ), 3, 4 ) ) )</f>
        <v>4</v>
      </c>
      <c r="CI150" s="15">
        <v>0.48590483104044602</v>
      </c>
      <c r="CJ150" t="str">
        <f>"0"</f>
        <v>0</v>
      </c>
      <c r="CK150" t="str">
        <f xml:space="preserve"> IF($CI$150 &gt;= $G$152, "1","0")</f>
        <v>0</v>
      </c>
      <c r="CL150">
        <f xml:space="preserve"> IF( AND( $CJ$150 = "1", $CK$150 = "1" ), 1, IF( AND( $CJ$150 = "1", $CK$150 = "0" ), 2, IF( AND( $CJ$150 = "0", $CK$150 = "1" ), 3, 4 ) ) )</f>
        <v>4</v>
      </c>
    </row>
    <row r="151" spans="2:90" x14ac:dyDescent="0.2">
      <c r="CD151" s="15">
        <v>0.81380581610554548</v>
      </c>
      <c r="CE151" t="str">
        <f>"1"</f>
        <v>1</v>
      </c>
      <c r="CF151" t="str">
        <f xml:space="preserve"> IF($CD$151 &gt;= $G$128, "1","0")</f>
        <v>1</v>
      </c>
      <c r="CG151">
        <f xml:space="preserve"> IF( AND( $CE$151 = "1", $CF$151 = "1" ), 1, IF( AND( $CE$151 = "1", $CF$151 = "0" ), 2, IF( AND( $CE$151 = "0", $CF$151 = "1" ), 3, 4 ) ) )</f>
        <v>1</v>
      </c>
      <c r="CI151" s="15">
        <v>0.75682965494301024</v>
      </c>
      <c r="CJ151" t="str">
        <f>"1"</f>
        <v>1</v>
      </c>
      <c r="CK151" t="str">
        <f xml:space="preserve"> IF($CI$151 &gt;= $G$152, "1","0")</f>
        <v>1</v>
      </c>
      <c r="CL151">
        <f xml:space="preserve"> IF( AND( $CJ$151 = "1", $CK$151 = "1" ), 1, IF( AND( $CJ$151 = "1", $CK$151 = "0" ), 2, IF( AND( $CJ$151 = "0", $CK$151 = "1" ), 3, 4 ) ) )</f>
        <v>1</v>
      </c>
    </row>
    <row r="152" spans="2:90" x14ac:dyDescent="0.2">
      <c r="C152" s="47" t="s">
        <v>233</v>
      </c>
      <c r="D152" s="48"/>
      <c r="E152" s="48"/>
      <c r="F152" s="49"/>
      <c r="G152" s="41">
        <v>0.5</v>
      </c>
      <c r="H152" s="47" t="s">
        <v>234</v>
      </c>
      <c r="I152" s="48"/>
      <c r="J152" s="48"/>
      <c r="K152" s="48"/>
      <c r="L152" s="48"/>
      <c r="M152" s="49"/>
      <c r="CD152" s="15">
        <v>0.81380581610554548</v>
      </c>
      <c r="CE152" t="str">
        <f>"1"</f>
        <v>1</v>
      </c>
      <c r="CF152" t="str">
        <f xml:space="preserve"> IF($CD$152 &gt;= $G$128, "1","0")</f>
        <v>1</v>
      </c>
      <c r="CG152">
        <f xml:space="preserve"> IF( AND( $CE$152 = "1", $CF$152 = "1" ), 1, IF( AND( $CE$152 = "1", $CF$152 = "0" ), 2, IF( AND( $CE$152 = "0", $CF$152 = "1" ), 3, 4 ) ) )</f>
        <v>1</v>
      </c>
      <c r="CI152" s="15">
        <v>0.36972148495323875</v>
      </c>
      <c r="CJ152" t="str">
        <f>"1"</f>
        <v>1</v>
      </c>
      <c r="CK152" t="str">
        <f xml:space="preserve"> IF($CI$152 &gt;= $G$152, "1","0")</f>
        <v>0</v>
      </c>
      <c r="CL152">
        <f xml:space="preserve"> IF( AND( $CJ$152 = "1", $CK$152 = "1" ), 1, IF( AND( $CJ$152 = "1", $CK$152 = "0" ), 2, IF( AND( $CJ$152 = "0", $CK$152 = "1" ), 3, 4 ) ) )</f>
        <v>2</v>
      </c>
    </row>
    <row r="153" spans="2:90" x14ac:dyDescent="0.2">
      <c r="CD153" s="15">
        <v>0.71426555336441444</v>
      </c>
      <c r="CE153" t="str">
        <f>"1"</f>
        <v>1</v>
      </c>
      <c r="CF153" t="str">
        <f xml:space="preserve"> IF($CD$153 &gt;= $G$128, "1","0")</f>
        <v>1</v>
      </c>
      <c r="CG153">
        <f xml:space="preserve"> IF( AND( $CE$153 = "1", $CF$153 = "1" ), 1, IF( AND( $CE$153 = "1", $CF$153 = "0" ), 2, IF( AND( $CE$153 = "0", $CF$153 = "1" ), 3, 4 ) ) )</f>
        <v>1</v>
      </c>
      <c r="CI153" s="15">
        <v>0.99755961244507185</v>
      </c>
      <c r="CJ153" t="str">
        <f>"1"</f>
        <v>1</v>
      </c>
      <c r="CK153" t="str">
        <f xml:space="preserve"> IF($CI$153 &gt;= $G$152, "1","0")</f>
        <v>1</v>
      </c>
      <c r="CL153">
        <f xml:space="preserve"> IF( AND( $CJ$153 = "1", $CK$153 = "1" ), 1, IF( AND( $CJ$153 = "1", $CK$153 = "0" ), 2, IF( AND( $CJ$153 = "0", $CK$153 = "1" ), 3, 4 ) ) )</f>
        <v>1</v>
      </c>
    </row>
    <row r="154" spans="2:90" ht="15.75" x14ac:dyDescent="0.25">
      <c r="C154" s="18" t="s">
        <v>235</v>
      </c>
      <c r="D154" s="19"/>
      <c r="E154" s="20"/>
      <c r="CD154" s="15">
        <v>0.41377190338108666</v>
      </c>
      <c r="CE154" t="str">
        <f>"0"</f>
        <v>0</v>
      </c>
      <c r="CF154" t="str">
        <f xml:space="preserve"> IF($CD$154 &gt;= $G$128, "1","0")</f>
        <v>0</v>
      </c>
      <c r="CG154">
        <f xml:space="preserve"> IF( AND( $CE$154 = "1", $CF$154 = "1" ), 1, IF( AND( $CE$154 = "1", $CF$154 = "0" ), 2, IF( AND( $CE$154 = "0", $CF$154 = "1" ), 3, 4 ) ) )</f>
        <v>4</v>
      </c>
      <c r="CI154" s="15">
        <v>0.59407675214891431</v>
      </c>
      <c r="CJ154" t="str">
        <f>"1"</f>
        <v>1</v>
      </c>
      <c r="CK154" t="str">
        <f xml:space="preserve"> IF($CI$154 &gt;= $G$152, "1","0")</f>
        <v>1</v>
      </c>
      <c r="CL154">
        <f xml:space="preserve"> IF( AND( $CJ$154 = "1", $CK$154 = "1" ), 1, IF( AND( $CJ$154 = "1", $CK$154 = "0" ), 2, IF( AND( $CJ$154 = "0", $CK$154 = "1" ), 3, 4 ) ) )</f>
        <v>1</v>
      </c>
    </row>
    <row r="155" spans="2:90" x14ac:dyDescent="0.2">
      <c r="C155" s="17"/>
      <c r="D155" s="50" t="s">
        <v>236</v>
      </c>
      <c r="E155" s="51"/>
      <c r="CD155" s="15">
        <v>0.71892134806675445</v>
      </c>
      <c r="CE155" t="str">
        <f>"1"</f>
        <v>1</v>
      </c>
      <c r="CF155" t="str">
        <f xml:space="preserve"> IF($CD$155 &gt;= $G$128, "1","0")</f>
        <v>1</v>
      </c>
      <c r="CG155">
        <f xml:space="preserve"> IF( AND( $CE$155 = "1", $CF$155 = "1" ), 1, IF( AND( $CE$155 = "1", $CF$155 = "0" ), 2, IF( AND( $CE$155 = "0", $CF$155 = "1" ), 3, 4 ) ) )</f>
        <v>1</v>
      </c>
      <c r="CI155" s="15">
        <v>0.51088343267981207</v>
      </c>
      <c r="CJ155" t="str">
        <f>"0"</f>
        <v>0</v>
      </c>
      <c r="CK155" t="str">
        <f xml:space="preserve"> IF($CI$155 &gt;= $G$152, "1","0")</f>
        <v>1</v>
      </c>
      <c r="CL155">
        <f xml:space="preserve"> IF( AND( $CJ$155 = "1", $CK$155 = "1" ), 1, IF( AND( $CJ$155 = "1", $CK$155 = "0" ), 2, IF( AND( $CJ$155 = "0", $CK$155 = "1" ), 3, 4 ) ) )</f>
        <v>3</v>
      </c>
    </row>
    <row r="156" spans="2:90" x14ac:dyDescent="0.2">
      <c r="C156" s="16" t="s">
        <v>237</v>
      </c>
      <c r="D156" s="17">
        <v>1</v>
      </c>
      <c r="E156" s="17">
        <v>0</v>
      </c>
      <c r="CD156" s="15">
        <v>0.45533770154853509</v>
      </c>
      <c r="CE156" t="str">
        <f>"1"</f>
        <v>1</v>
      </c>
      <c r="CF156" t="str">
        <f xml:space="preserve"> IF($CD$156 &gt;= $G$128, "1","0")</f>
        <v>0</v>
      </c>
      <c r="CG156">
        <f xml:space="preserve"> IF( AND( $CE$156 = "1", $CF$156 = "1" ), 1, IF( AND( $CE$156 = "1", $CF$156 = "0" ), 2, IF( AND( $CE$156 = "0", $CF$156 = "1" ), 3, 4 ) ) )</f>
        <v>2</v>
      </c>
      <c r="CI156" s="15">
        <v>0.12367042068377282</v>
      </c>
      <c r="CJ156" t="str">
        <f>"0"</f>
        <v>0</v>
      </c>
      <c r="CK156" t="str">
        <f xml:space="preserve"> IF($CI$156 &gt;= $G$152, "1","0")</f>
        <v>0</v>
      </c>
      <c r="CL156">
        <f xml:space="preserve"> IF( AND( $CJ$156 = "1", $CK$156 = "1" ), 1, IF( AND( $CJ$156 = "1", $CK$156 = "0" ), 2, IF( AND( $CJ$156 = "0", $CK$156 = "1" ), 3, 4 ) ) )</f>
        <v>4</v>
      </c>
    </row>
    <row r="157" spans="2:90" x14ac:dyDescent="0.2">
      <c r="C157" s="16">
        <v>1</v>
      </c>
      <c r="D157" s="15">
        <f xml:space="preserve"> COUNTIF( $CL$1:$CL$789, 1 )</f>
        <v>296</v>
      </c>
      <c r="E157" s="15">
        <f xml:space="preserve"> COUNTIF( $CL$1:$CL$789, 2 )</f>
        <v>116</v>
      </c>
      <c r="CD157" s="15">
        <v>0.74430845174163662</v>
      </c>
      <c r="CE157" t="str">
        <f>"1"</f>
        <v>1</v>
      </c>
      <c r="CF157" t="str">
        <f xml:space="preserve"> IF($CD$157 &gt;= $G$128, "1","0")</f>
        <v>1</v>
      </c>
      <c r="CG157">
        <f xml:space="preserve"> IF( AND( $CE$157 = "1", $CF$157 = "1" ), 1, IF( AND( $CE$157 = "1", $CF$157 = "0" ), 2, IF( AND( $CE$157 = "0", $CF$157 = "1" ), 3, 4 ) ) )</f>
        <v>1</v>
      </c>
      <c r="CI157" s="15">
        <v>0.75682965494301024</v>
      </c>
      <c r="CJ157" t="str">
        <f>"0"</f>
        <v>0</v>
      </c>
      <c r="CK157" t="str">
        <f xml:space="preserve"> IF($CI$157 &gt;= $G$152, "1","0")</f>
        <v>1</v>
      </c>
      <c r="CL157">
        <f xml:space="preserve"> IF( AND( $CJ$157 = "1", $CK$157 = "1" ), 1, IF( AND( $CJ$157 = "1", $CK$157 = "0" ), 2, IF( AND( $CJ$157 = "0", $CK$157 = "1" ), 3, 4 ) ) )</f>
        <v>3</v>
      </c>
    </row>
    <row r="158" spans="2:90" x14ac:dyDescent="0.2">
      <c r="C158" s="16">
        <v>0</v>
      </c>
      <c r="D158" s="15">
        <f xml:space="preserve"> COUNTIF( $CL$1:$CL$789, 3 )</f>
        <v>178</v>
      </c>
      <c r="E158" s="15">
        <f xml:space="preserve"> COUNTIF( $CL$1:$CL$789, 4 )</f>
        <v>199</v>
      </c>
      <c r="CD158" s="15">
        <v>0.71536922387698265</v>
      </c>
      <c r="CE158" t="str">
        <f>"1"</f>
        <v>1</v>
      </c>
      <c r="CF158" t="str">
        <f xml:space="preserve"> IF($CD$158 &gt;= $G$128, "1","0")</f>
        <v>1</v>
      </c>
      <c r="CG158">
        <f xml:space="preserve"> IF( AND( $CE$158 = "1", $CF$158 = "1" ), 1, IF( AND( $CE$158 = "1", $CF$158 = "0" ), 2, IF( AND( $CE$158 = "0", $CF$158 = "1" ), 3, 4 ) ) )</f>
        <v>1</v>
      </c>
      <c r="CI158" s="15">
        <v>0.53938063382991674</v>
      </c>
      <c r="CJ158" t="str">
        <f>"0"</f>
        <v>0</v>
      </c>
      <c r="CK158" t="str">
        <f xml:space="preserve"> IF($CI$158 &gt;= $G$152, "1","0")</f>
        <v>1</v>
      </c>
      <c r="CL158">
        <f xml:space="preserve"> IF( AND( $CJ$158 = "1", $CK$158 = "1" ), 1, IF( AND( $CJ$158 = "1", $CK$158 = "0" ), 2, IF( AND( $CJ$158 = "0", $CK$158 = "1" ), 3, 4 ) ) )</f>
        <v>3</v>
      </c>
    </row>
    <row r="159" spans="2:90" x14ac:dyDescent="0.2">
      <c r="CD159" s="15">
        <v>0.81380581610554548</v>
      </c>
      <c r="CE159" t="str">
        <f>"1"</f>
        <v>1</v>
      </c>
      <c r="CF159" t="str">
        <f xml:space="preserve"> IF($CD$159 &gt;= $G$128, "1","0")</f>
        <v>1</v>
      </c>
      <c r="CG159">
        <f xml:space="preserve"> IF( AND( $CE$159 = "1", $CF$159 = "1" ), 1, IF( AND( $CE$159 = "1", $CF$159 = "0" ), 2, IF( AND( $CE$159 = "0", $CF$159 = "1" ), 3, 4 ) ) )</f>
        <v>1</v>
      </c>
      <c r="CI159" s="15">
        <v>0.43091396736991761</v>
      </c>
      <c r="CJ159" t="str">
        <f>"0"</f>
        <v>0</v>
      </c>
      <c r="CK159" t="str">
        <f xml:space="preserve"> IF($CI$159 &gt;= $G$152, "1","0")</f>
        <v>0</v>
      </c>
      <c r="CL159">
        <f xml:space="preserve"> IF( AND( $CJ$159 = "1", $CK$159 = "1" ), 1, IF( AND( $CJ$159 = "1", $CK$159 = "0" ), 2, IF( AND( $CJ$159 = "0", $CK$159 = "1" ), 3, 4 ) ) )</f>
        <v>4</v>
      </c>
    </row>
    <row r="160" spans="2:90" ht="15.75" x14ac:dyDescent="0.25">
      <c r="C160" s="18" t="s">
        <v>238</v>
      </c>
      <c r="D160" s="19"/>
      <c r="E160" s="19"/>
      <c r="F160" s="20"/>
      <c r="CD160" s="15">
        <v>0.66533190490822525</v>
      </c>
      <c r="CE160" t="str">
        <f>"0"</f>
        <v>0</v>
      </c>
      <c r="CF160" t="str">
        <f xml:space="preserve"> IF($CD$160 &gt;= $G$128, "1","0")</f>
        <v>1</v>
      </c>
      <c r="CG160">
        <f xml:space="preserve"> IF( AND( $CE$160 = "1", $CF$160 = "1" ), 1, IF( AND( $CE$160 = "1", $CF$160 = "0" ), 2, IF( AND( $CE$160 = "0", $CF$160 = "1" ), 3, 4 ) ) )</f>
        <v>3</v>
      </c>
      <c r="CI160" s="15">
        <v>0.77710998608711968</v>
      </c>
      <c r="CJ160" t="str">
        <f>"0"</f>
        <v>0</v>
      </c>
      <c r="CK160" t="str">
        <f xml:space="preserve"> IF($CI$160 &gt;= $G$152, "1","0")</f>
        <v>1</v>
      </c>
      <c r="CL160">
        <f xml:space="preserve"> IF( AND( $CJ$160 = "1", $CK$160 = "1" ), 1, IF( AND( $CJ$160 = "1", $CK$160 = "0" ), 2, IF( AND( $CJ$160 = "0", $CK$160 = "1" ), 3, 4 ) ) )</f>
        <v>3</v>
      </c>
    </row>
    <row r="161" spans="3:90" x14ac:dyDescent="0.2">
      <c r="C161" s="17" t="s">
        <v>209</v>
      </c>
      <c r="D161" s="17" t="s">
        <v>239</v>
      </c>
      <c r="E161" s="17" t="s">
        <v>240</v>
      </c>
      <c r="F161" s="17" t="s">
        <v>241</v>
      </c>
      <c r="CD161" s="15">
        <v>0.63319199093665224</v>
      </c>
      <c r="CE161" t="str">
        <f>"0"</f>
        <v>0</v>
      </c>
      <c r="CF161" t="str">
        <f xml:space="preserve"> IF($CD$161 &gt;= $G$128, "1","0")</f>
        <v>1</v>
      </c>
      <c r="CG161">
        <f xml:space="preserve"> IF( AND( $CE$161 = "1", $CF$161 = "1" ), 1, IF( AND( $CE$161 = "1", $CF$161 = "0" ), 2, IF( AND( $CE$161 = "0", $CF$161 = "1" ), 3, 4 ) ) )</f>
        <v>3</v>
      </c>
      <c r="CI161" s="15">
        <v>0.67859481078448958</v>
      </c>
      <c r="CJ161" t="str">
        <f>"0"</f>
        <v>0</v>
      </c>
      <c r="CK161" t="str">
        <f xml:space="preserve"> IF($CI$161 &gt;= $G$152, "1","0")</f>
        <v>1</v>
      </c>
      <c r="CL161">
        <f xml:space="preserve"> IF( AND( $CJ$161 = "1", $CK$161 = "1" ), 1, IF( AND( $CJ$161 = "1", $CK$161 = "0" ), 2, IF( AND( $CJ$161 = "0", $CK$161 = "1" ), 3, 4 ) ) )</f>
        <v>3</v>
      </c>
    </row>
    <row r="162" spans="3:90" x14ac:dyDescent="0.2">
      <c r="C162" s="16">
        <v>1</v>
      </c>
      <c r="D162" s="15">
        <f>SUM($D$157:$E$157)</f>
        <v>412</v>
      </c>
      <c r="E162" s="15">
        <f>SUM($D$157:$E$157) - $D$157</f>
        <v>116</v>
      </c>
      <c r="F162" s="15">
        <f>IF($D$162=0,"Undefined",(($E$162)*100) / ($D$162))</f>
        <v>28.155339805825243</v>
      </c>
      <c r="CD162" s="15">
        <v>0.41377190338108666</v>
      </c>
      <c r="CE162" t="str">
        <f>"0"</f>
        <v>0</v>
      </c>
      <c r="CF162" t="str">
        <f xml:space="preserve"> IF($CD$162 &gt;= $G$128, "1","0")</f>
        <v>0</v>
      </c>
      <c r="CG162">
        <f xml:space="preserve"> IF( AND( $CE$162 = "1", $CF$162 = "1" ), 1, IF( AND( $CE$162 = "1", $CF$162 = "0" ), 2, IF( AND( $CE$162 = "0", $CF$162 = "1" ), 3, 4 ) ) )</f>
        <v>4</v>
      </c>
      <c r="CI162" s="15">
        <v>0.72538782759454679</v>
      </c>
      <c r="CJ162" t="str">
        <f>"1"</f>
        <v>1</v>
      </c>
      <c r="CK162" t="str">
        <f xml:space="preserve"> IF($CI$162 &gt;= $G$152, "1","0")</f>
        <v>1</v>
      </c>
      <c r="CL162">
        <f xml:space="preserve"> IF( AND( $CJ$162 = "1", $CK$162 = "1" ), 1, IF( AND( $CJ$162 = "1", $CK$162 = "0" ), 2, IF( AND( $CJ$162 = "0", $CK$162 = "1" ), 3, 4 ) ) )</f>
        <v>1</v>
      </c>
    </row>
    <row r="163" spans="3:90" x14ac:dyDescent="0.2">
      <c r="C163" s="16">
        <v>0</v>
      </c>
      <c r="D163" s="15">
        <f>SUM($D$158:$E$158)</f>
        <v>377</v>
      </c>
      <c r="E163" s="15">
        <f>SUM($D$158:$E$158) - $E$158</f>
        <v>178</v>
      </c>
      <c r="F163" s="15">
        <f>IF($D$163=0,"Undefined",(($E$163)*100) / ($D$163))</f>
        <v>47.214854111405835</v>
      </c>
      <c r="CD163" s="15">
        <v>0.26801317834190785</v>
      </c>
      <c r="CE163" t="str">
        <f>"0"</f>
        <v>0</v>
      </c>
      <c r="CF163" t="str">
        <f xml:space="preserve"> IF($CD$163 &gt;= $G$128, "1","0")</f>
        <v>0</v>
      </c>
      <c r="CG163">
        <f xml:space="preserve"> IF( AND( $CE$163 = "1", $CF$163 = "1" ), 1, IF( AND( $CE$163 = "1", $CF$163 = "0" ), 2, IF( AND( $CE$163 = "0", $CF$163 = "1" ), 3, 4 ) ) )</f>
        <v>4</v>
      </c>
      <c r="CI163" s="15">
        <v>0.4120358779859421</v>
      </c>
      <c r="CJ163" t="str">
        <f>"1"</f>
        <v>1</v>
      </c>
      <c r="CK163" t="str">
        <f xml:space="preserve"> IF($CI$163 &gt;= $G$152, "1","0")</f>
        <v>0</v>
      </c>
      <c r="CL163">
        <f xml:space="preserve"> IF( AND( $CJ$163 = "1", $CK$163 = "1" ), 1, IF( AND( $CJ$163 = "1", $CK$163 = "0" ), 2, IF( AND( $CJ$163 = "0", $CK$163 = "1" ), 3, 4 ) ) )</f>
        <v>2</v>
      </c>
    </row>
    <row r="164" spans="3:90" x14ac:dyDescent="0.2">
      <c r="C164" s="16" t="s">
        <v>242</v>
      </c>
      <c r="D164" s="15">
        <f>SUM($D$162:$D$163)</f>
        <v>789</v>
      </c>
      <c r="E164" s="15">
        <f>SUM($E$162:$E$163)</f>
        <v>294</v>
      </c>
      <c r="F164" s="15">
        <f>IF($D$164=0,"Undefined",(($E$164)*100) / ($D$164))</f>
        <v>37.262357414448672</v>
      </c>
      <c r="CD164" s="15">
        <v>0.81380581610554548</v>
      </c>
      <c r="CE164" t="str">
        <f>"1"</f>
        <v>1</v>
      </c>
      <c r="CF164" t="str">
        <f xml:space="preserve"> IF($CD$164 &gt;= $G$128, "1","0")</f>
        <v>1</v>
      </c>
      <c r="CG164">
        <f xml:space="preserve"> IF( AND( $CE$164 = "1", $CF$164 = "1" ), 1, IF( AND( $CE$164 = "1", $CF$164 = "0" ), 2, IF( AND( $CE$164 = "0", $CF$164 = "1" ), 3, 4 ) ) )</f>
        <v>1</v>
      </c>
      <c r="CI164" s="15">
        <v>0.56991244224827509</v>
      </c>
      <c r="CJ164" t="str">
        <f>"0"</f>
        <v>0</v>
      </c>
      <c r="CK164" t="str">
        <f xml:space="preserve"> IF($CI$164 &gt;= $G$152, "1","0")</f>
        <v>1</v>
      </c>
      <c r="CL164">
        <f xml:space="preserve"> IF( AND( $CJ$164 = "1", $CK$164 = "1" ), 1, IF( AND( $CJ$164 = "1", $CK$164 = "0" ), 2, IF( AND( $CJ$164 = "0", $CK$164 = "1" ), 3, 4 ) ) )</f>
        <v>3</v>
      </c>
    </row>
    <row r="165" spans="3:90" x14ac:dyDescent="0.2">
      <c r="CD165" s="15">
        <v>0.6505164359910528</v>
      </c>
      <c r="CE165" t="str">
        <f>"1"</f>
        <v>1</v>
      </c>
      <c r="CF165" t="str">
        <f xml:space="preserve"> IF($CD$165 &gt;= $G$128, "1","0")</f>
        <v>1</v>
      </c>
      <c r="CG165">
        <f xml:space="preserve"> IF( AND( $CE$165 = "1", $CF$165 = "1" ), 1, IF( AND( $CE$165 = "1", $CF$165 = "0" ), 2, IF( AND( $CE$165 = "0", $CF$165 = "1" ), 3, 4 ) ) )</f>
        <v>1</v>
      </c>
      <c r="CI165" s="15">
        <v>0.51098106201852611</v>
      </c>
      <c r="CJ165" t="str">
        <f>"0"</f>
        <v>0</v>
      </c>
      <c r="CK165" t="str">
        <f xml:space="preserve"> IF($CI$165 &gt;= $G$152, "1","0")</f>
        <v>1</v>
      </c>
      <c r="CL165">
        <f xml:space="preserve"> IF( AND( $CJ$165 = "1", $CK$165 = "1" ), 1, IF( AND( $CJ$165 = "1", $CK$165 = "0" ), 2, IF( AND( $CJ$165 = "0", $CK$165 = "1" ), 3, 4 ) ) )</f>
        <v>3</v>
      </c>
    </row>
    <row r="166" spans="3:90" ht="15.75" x14ac:dyDescent="0.25">
      <c r="C166" s="18" t="s">
        <v>243</v>
      </c>
      <c r="D166" s="19"/>
      <c r="E166" s="20"/>
      <c r="CD166" s="15">
        <v>0.75187074027681355</v>
      </c>
      <c r="CE166" t="str">
        <f>"1"</f>
        <v>1</v>
      </c>
      <c r="CF166" t="str">
        <f xml:space="preserve"> IF($CD$166 &gt;= $G$128, "1","0")</f>
        <v>1</v>
      </c>
      <c r="CG166">
        <f xml:space="preserve"> IF( AND( $CE$166 = "1", $CF$166 = "1" ), 1, IF( AND( $CE$166 = "1", $CF$166 = "0" ), 2, IF( AND( $CE$166 = "0", $CF$166 = "1" ), 3, 4 ) ) )</f>
        <v>1</v>
      </c>
      <c r="CI166" s="15">
        <v>0.36945126265795308</v>
      </c>
      <c r="CJ166" t="str">
        <f>"0"</f>
        <v>0</v>
      </c>
      <c r="CK166" t="str">
        <f xml:space="preserve"> IF($CI$166 &gt;= $G$152, "1","0")</f>
        <v>0</v>
      </c>
      <c r="CL166">
        <f xml:space="preserve"> IF( AND( $CJ$166 = "1", $CK$166 = "1" ), 1, IF( AND( $CJ$166 = "1", $CK$166 = "0" ), 2, IF( AND( $CJ$166 = "0", $CK$166 = "1" ), 3, 4 ) ) )</f>
        <v>4</v>
      </c>
    </row>
    <row r="167" spans="3:90" x14ac:dyDescent="0.2">
      <c r="C167" s="21" t="s">
        <v>244</v>
      </c>
      <c r="D167" s="23"/>
      <c r="E167" s="38">
        <v>1</v>
      </c>
      <c r="CD167" s="15">
        <v>0.81380581610554548</v>
      </c>
      <c r="CE167" t="str">
        <f>"1"</f>
        <v>1</v>
      </c>
      <c r="CF167" t="str">
        <f xml:space="preserve"> IF($CD$167 &gt;= $G$128, "1","0")</f>
        <v>1</v>
      </c>
      <c r="CG167">
        <f xml:space="preserve"> IF( AND( $CE$167 = "1", $CF$167 = "1" ), 1, IF( AND( $CE$167 = "1", $CF$167 = "0" ), 2, IF( AND( $CE$167 = "0", $CF$167 = "1" ), 3, 4 ) ) )</f>
        <v>1</v>
      </c>
      <c r="CI167" s="15">
        <v>0.47624905647270882</v>
      </c>
      <c r="CJ167" t="str">
        <f>"0"</f>
        <v>0</v>
      </c>
      <c r="CK167" t="str">
        <f xml:space="preserve"> IF($CI$167 &gt;= $G$152, "1","0")</f>
        <v>0</v>
      </c>
      <c r="CL167">
        <f xml:space="preserve"> IF( AND( $CJ$167 = "1", $CK$167 = "1" ), 1, IF( AND( $CJ$167 = "1", $CK$167 = "0" ), 2, IF( AND( $CJ$167 = "0", $CK$167 = "1" ), 3, 4 ) ) )</f>
        <v>4</v>
      </c>
    </row>
    <row r="168" spans="3:90" x14ac:dyDescent="0.2">
      <c r="C168" s="21" t="s">
        <v>245</v>
      </c>
      <c r="D168" s="23"/>
      <c r="E168" s="38">
        <f>IF(($D$157 + $D$158) = 0,"Undefined",$D$157/($D$157 + $D$158))</f>
        <v>0.62447257383966248</v>
      </c>
      <c r="CD168" s="15">
        <v>0.73432400784175422</v>
      </c>
      <c r="CE168" t="str">
        <f>"1"</f>
        <v>1</v>
      </c>
      <c r="CF168" t="str">
        <f xml:space="preserve"> IF($CD$168 &gt;= $G$128, "1","0")</f>
        <v>1</v>
      </c>
      <c r="CG168">
        <f xml:space="preserve"> IF( AND( $CE$168 = "1", $CF$168 = "1" ), 1, IF( AND( $CE$168 = "1", $CF$168 = "0" ), 2, IF( AND( $CE$168 = "0", $CF$168 = "1" ), 3, 4 ) ) )</f>
        <v>1</v>
      </c>
      <c r="CI168" s="15">
        <v>0.49794563734503017</v>
      </c>
      <c r="CJ168" t="str">
        <f>"0"</f>
        <v>0</v>
      </c>
      <c r="CK168" t="str">
        <f xml:space="preserve"> IF($CI$168 &gt;= $G$152, "1","0")</f>
        <v>0</v>
      </c>
      <c r="CL168">
        <f xml:space="preserve"> IF( AND( $CJ$168 = "1", $CK$168 = "1" ), 1, IF( AND( $CJ$168 = "1", $CK$168 = "0" ), 2, IF( AND( $CJ$168 = "0", $CK$168 = "1" ), 3, 4 ) ) )</f>
        <v>4</v>
      </c>
    </row>
    <row r="169" spans="3:90" x14ac:dyDescent="0.2">
      <c r="C169" s="21" t="s">
        <v>246</v>
      </c>
      <c r="D169" s="23"/>
      <c r="E169" s="38">
        <f>IF(($D$157 + $E$157) = 0,"Undefined",$D$157/($D$157 + $E$157))</f>
        <v>0.71844660194174759</v>
      </c>
      <c r="CD169" s="15">
        <v>0.63319199093665224</v>
      </c>
      <c r="CE169" t="str">
        <f>"1"</f>
        <v>1</v>
      </c>
      <c r="CF169" t="str">
        <f xml:space="preserve"> IF($CD$169 &gt;= $G$128, "1","0")</f>
        <v>1</v>
      </c>
      <c r="CG169">
        <f xml:space="preserve"> IF( AND( $CE$169 = "1", $CF$169 = "1" ), 1, IF( AND( $CE$169 = "1", $CF$169 = "0" ), 2, IF( AND( $CE$169 = "0", $CF$169 = "1" ), 3, 4 ) ) )</f>
        <v>1</v>
      </c>
      <c r="CI169" s="15">
        <v>7.2352566894047926E-2</v>
      </c>
      <c r="CJ169" t="str">
        <f>"0"</f>
        <v>0</v>
      </c>
      <c r="CK169" t="str">
        <f xml:space="preserve"> IF($CI$169 &gt;= $G$152, "1","0")</f>
        <v>0</v>
      </c>
      <c r="CL169">
        <f xml:space="preserve"> IF( AND( $CJ$169 = "1", $CK$169 = "1" ), 1, IF( AND( $CJ$169 = "1", $CK$169 = "0" ), 2, IF( AND( $CJ$169 = "0", $CK$169 = "1" ), 3, 4 ) ) )</f>
        <v>4</v>
      </c>
    </row>
    <row r="170" spans="3:90" x14ac:dyDescent="0.2">
      <c r="C170" s="21" t="s">
        <v>247</v>
      </c>
      <c r="D170" s="23"/>
      <c r="E170" s="38">
        <f>IF(($D$158 + $E$158) = 0,"Undefined",$E$158/($D$158 + $E$158))</f>
        <v>0.52785145888594165</v>
      </c>
      <c r="CD170" s="15">
        <v>0.61805542363565924</v>
      </c>
      <c r="CE170" t="str">
        <f>"1"</f>
        <v>1</v>
      </c>
      <c r="CF170" t="str">
        <f xml:space="preserve"> IF($CD$170 &gt;= $G$128, "1","0")</f>
        <v>1</v>
      </c>
      <c r="CG170">
        <f xml:space="preserve"> IF( AND( $CE$170 = "1", $CF$170 = "1" ), 1, IF( AND( $CE$170 = "1", $CF$170 = "0" ), 2, IF( AND( $CE$170 = "0", $CF$170 = "1" ), 3, 4 ) ) )</f>
        <v>1</v>
      </c>
      <c r="CI170" s="15">
        <v>0.58323607602539385</v>
      </c>
      <c r="CJ170" t="str">
        <f>"0"</f>
        <v>0</v>
      </c>
      <c r="CK170" t="str">
        <f xml:space="preserve"> IF($CI$170 &gt;= $G$152, "1","0")</f>
        <v>1</v>
      </c>
      <c r="CL170">
        <f xml:space="preserve"> IF( AND( $CJ$170 = "1", $CK$170 = "1" ), 1, IF( AND( $CJ$170 = "1", $CK$170 = "0" ), 2, IF( AND( $CJ$170 = "0", $CK$170 = "1" ), 3, 4 ) ) )</f>
        <v>3</v>
      </c>
    </row>
    <row r="171" spans="3:90" x14ac:dyDescent="0.2">
      <c r="C171" s="21" t="s">
        <v>248</v>
      </c>
      <c r="D171" s="23"/>
      <c r="E171" s="38">
        <f>IF(OR($E$168="Undefined",$E$169="Undefined"),"Undefined",IF(($E$168+ $E$169)=0,"Undefined",2*$E$168*$E$169/($E$168+$E$169)))</f>
        <v>0.66817155756207669</v>
      </c>
      <c r="CD171" s="15">
        <v>0.58990765039204496</v>
      </c>
      <c r="CE171" t="str">
        <f>"1"</f>
        <v>1</v>
      </c>
      <c r="CF171" t="str">
        <f xml:space="preserve"> IF($CD$171 &gt;= $G$128, "1","0")</f>
        <v>1</v>
      </c>
      <c r="CG171">
        <f xml:space="preserve"> IF( AND( $CE$171 = "1", $CF$171 = "1" ), 1, IF( AND( $CE$171 = "1", $CF$171 = "0" ), 2, IF( AND( $CE$171 = "0", $CF$171 = "1" ), 3, 4 ) ) )</f>
        <v>1</v>
      </c>
      <c r="CI171" s="15">
        <v>0.7807047800776048</v>
      </c>
      <c r="CJ171" t="str">
        <f>"1"</f>
        <v>1</v>
      </c>
      <c r="CK171" t="str">
        <f xml:space="preserve"> IF($CI$171 &gt;= $G$152, "1","0")</f>
        <v>1</v>
      </c>
      <c r="CL171">
        <f xml:space="preserve"> IF( AND( $CJ$171 = "1", $CK$171 = "1" ), 1, IF( AND( $CJ$171 = "1", $CK$171 = "0" ), 2, IF( AND( $CJ$171 = "0", $CK$171 = "1" ), 3, 4 ) ) )</f>
        <v>1</v>
      </c>
    </row>
    <row r="172" spans="3:90" x14ac:dyDescent="0.2">
      <c r="CD172" s="15">
        <v>0.48981455491389286</v>
      </c>
      <c r="CE172" t="str">
        <f>"1"</f>
        <v>1</v>
      </c>
      <c r="CF172" t="str">
        <f xml:space="preserve"> IF($CD$172 &gt;= $G$128, "1","0")</f>
        <v>0</v>
      </c>
      <c r="CG172">
        <f xml:space="preserve"> IF( AND( $CE$172 = "1", $CF$172 = "1" ), 1, IF( AND( $CE$172 = "1", $CF$172 = "0" ), 2, IF( AND( $CE$172 = "0", $CF$172 = "1" ), 3, 4 ) ) )</f>
        <v>2</v>
      </c>
      <c r="CI172" s="15">
        <v>0.29566692250645993</v>
      </c>
      <c r="CJ172" t="str">
        <f>"1"</f>
        <v>1</v>
      </c>
      <c r="CK172" t="str">
        <f xml:space="preserve"> IF($CI$172 &gt;= $G$152, "1","0")</f>
        <v>0</v>
      </c>
      <c r="CL172">
        <f xml:space="preserve"> IF( AND( $CJ$172 = "1", $CK$172 = "1" ), 1, IF( AND( $CJ$172 = "1", $CK$172 = "0" ), 2, IF( AND( $CJ$172 = "0", $CK$172 = "1" ), 3, 4 ) ) )</f>
        <v>2</v>
      </c>
    </row>
    <row r="173" spans="3:90" x14ac:dyDescent="0.2">
      <c r="CD173" s="15">
        <v>0.48981455491389286</v>
      </c>
      <c r="CE173" t="str">
        <f>"1"</f>
        <v>1</v>
      </c>
      <c r="CF173" t="str">
        <f xml:space="preserve"> IF($CD$173 &gt;= $G$128, "1","0")</f>
        <v>0</v>
      </c>
      <c r="CG173">
        <f xml:space="preserve"> IF( AND( $CE$173 = "1", $CF$173 = "1" ), 1, IF( AND( $CE$173 = "1", $CF$173 = "0" ), 2, IF( AND( $CE$173 = "0", $CF$173 = "1" ), 3, 4 ) ) )</f>
        <v>2</v>
      </c>
      <c r="CI173" s="15">
        <v>0.14430480776795998</v>
      </c>
      <c r="CJ173" t="str">
        <f>"0"</f>
        <v>0</v>
      </c>
      <c r="CK173" t="str">
        <f xml:space="preserve"> IF($CI$173 &gt;= $G$152, "1","0")</f>
        <v>0</v>
      </c>
      <c r="CL173">
        <f xml:space="preserve"> IF( AND( $CJ$173 = "1", $CK$173 = "1" ), 1, IF( AND( $CJ$173 = "1", $CK$173 = "0" ), 2, IF( AND( $CJ$173 = "0", $CK$173 = "1" ), 3, 4 ) ) )</f>
        <v>4</v>
      </c>
    </row>
    <row r="174" spans="3:90" x14ac:dyDescent="0.2">
      <c r="CD174" s="15">
        <v>0.40708658475762627</v>
      </c>
      <c r="CE174" t="str">
        <f>"1"</f>
        <v>1</v>
      </c>
      <c r="CF174" t="str">
        <f xml:space="preserve"> IF($CD$174 &gt;= $G$128, "1","0")</f>
        <v>0</v>
      </c>
      <c r="CG174">
        <f xml:space="preserve"> IF( AND( $CE$174 = "1", $CF$174 = "1" ), 1, IF( AND( $CE$174 = "1", $CF$174 = "0" ), 2, IF( AND( $CE$174 = "0", $CF$174 = "1" ), 3, 4 ) ) )</f>
        <v>2</v>
      </c>
      <c r="CI174" s="15">
        <v>0.73828905461698024</v>
      </c>
      <c r="CJ174" t="str">
        <f>"1"</f>
        <v>1</v>
      </c>
      <c r="CK174" t="str">
        <f xml:space="preserve"> IF($CI$174 &gt;= $G$152, "1","0")</f>
        <v>1</v>
      </c>
      <c r="CL174">
        <f xml:space="preserve"> IF( AND( $CJ$174 = "1", $CK$174 = "1" ), 1, IF( AND( $CJ$174 = "1", $CK$174 = "0" ), 2, IF( AND( $CJ$174 = "0", $CK$174 = "1" ), 3, 4 ) ) )</f>
        <v>1</v>
      </c>
    </row>
    <row r="175" spans="3:90" x14ac:dyDescent="0.2">
      <c r="CD175" s="15">
        <v>0.61152744377208923</v>
      </c>
      <c r="CE175" t="str">
        <f>"1"</f>
        <v>1</v>
      </c>
      <c r="CF175" t="str">
        <f xml:space="preserve"> IF($CD$175 &gt;= $G$128, "1","0")</f>
        <v>1</v>
      </c>
      <c r="CG175">
        <f xml:space="preserve"> IF( AND( $CE$175 = "1", $CF$175 = "1" ), 1, IF( AND( $CE$175 = "1", $CF$175 = "0" ), 2, IF( AND( $CE$175 = "0", $CF$175 = "1" ), 3, 4 ) ) )</f>
        <v>1</v>
      </c>
      <c r="CI175" s="15">
        <v>0.81380581610554548</v>
      </c>
      <c r="CJ175" t="str">
        <f>"1"</f>
        <v>1</v>
      </c>
      <c r="CK175" t="str">
        <f xml:space="preserve"> IF($CI$175 &gt;= $G$152, "1","0")</f>
        <v>1</v>
      </c>
      <c r="CL175">
        <f xml:space="preserve"> IF( AND( $CJ$175 = "1", $CK$175 = "1" ), 1, IF( AND( $CJ$175 = "1", $CK$175 = "0" ), 2, IF( AND( $CJ$175 = "0", $CK$175 = "1" ), 3, 4 ) ) )</f>
        <v>1</v>
      </c>
    </row>
    <row r="176" spans="3:90" x14ac:dyDescent="0.2">
      <c r="CD176" s="15">
        <v>0.81380581610554548</v>
      </c>
      <c r="CE176" t="str">
        <f>"1"</f>
        <v>1</v>
      </c>
      <c r="CF176" t="str">
        <f xml:space="preserve"> IF($CD$176 &gt;= $G$128, "1","0")</f>
        <v>1</v>
      </c>
      <c r="CG176">
        <f xml:space="preserve"> IF( AND( $CE$176 = "1", $CF$176 = "1" ), 1, IF( AND( $CE$176 = "1", $CF$176 = "0" ), 2, IF( AND( $CE$176 = "0", $CF$176 = "1" ), 3, 4 ) ) )</f>
        <v>1</v>
      </c>
      <c r="CI176" s="15">
        <v>0.94979968260118175</v>
      </c>
      <c r="CJ176" t="str">
        <f>"1"</f>
        <v>1</v>
      </c>
      <c r="CK176" t="str">
        <f xml:space="preserve"> IF($CI$176 &gt;= $G$152, "1","0")</f>
        <v>1</v>
      </c>
      <c r="CL176">
        <f xml:space="preserve"> IF( AND( $CJ$176 = "1", $CK$176 = "1" ), 1, IF( AND( $CJ$176 = "1", $CK$176 = "0" ), 2, IF( AND( $CJ$176 = "0", $CK$176 = "1" ), 3, 4 ) ) )</f>
        <v>1</v>
      </c>
    </row>
    <row r="177" spans="82:90" x14ac:dyDescent="0.2">
      <c r="CD177" s="15">
        <v>0.81380581610554548</v>
      </c>
      <c r="CE177" t="str">
        <f>"1"</f>
        <v>1</v>
      </c>
      <c r="CF177" t="str">
        <f xml:space="preserve"> IF($CD$177 &gt;= $G$128, "1","0")</f>
        <v>1</v>
      </c>
      <c r="CG177">
        <f xml:space="preserve"> IF( AND( $CE$177 = "1", $CF$177 = "1" ), 1, IF( AND( $CE$177 = "1", $CF$177 = "0" ), 2, IF( AND( $CE$177 = "0", $CF$177 = "1" ), 3, 4 ) ) )</f>
        <v>1</v>
      </c>
      <c r="CI177" s="15">
        <v>0.59407675214891431</v>
      </c>
      <c r="CJ177" t="str">
        <f>"1"</f>
        <v>1</v>
      </c>
      <c r="CK177" t="str">
        <f xml:space="preserve"> IF($CI$177 &gt;= $G$152, "1","0")</f>
        <v>1</v>
      </c>
      <c r="CL177">
        <f xml:space="preserve"> IF( AND( $CJ$177 = "1", $CK$177 = "1" ), 1, IF( AND( $CJ$177 = "1", $CK$177 = "0" ), 2, IF( AND( $CJ$177 = "0", $CK$177 = "1" ), 3, 4 ) ) )</f>
        <v>1</v>
      </c>
    </row>
    <row r="178" spans="82:90" x14ac:dyDescent="0.2">
      <c r="CD178" s="15">
        <v>0.70141149063006492</v>
      </c>
      <c r="CE178" t="str">
        <f>"1"</f>
        <v>1</v>
      </c>
      <c r="CF178" t="str">
        <f xml:space="preserve"> IF($CD$178 &gt;= $G$128, "1","0")</f>
        <v>1</v>
      </c>
      <c r="CG178">
        <f xml:space="preserve"> IF( AND( $CE$178 = "1", $CF$178 = "1" ), 1, IF( AND( $CE$178 = "1", $CF$178 = "0" ), 2, IF( AND( $CE$178 = "0", $CF$178 = "1" ), 3, 4 ) ) )</f>
        <v>1</v>
      </c>
      <c r="CI178" s="15">
        <v>0.49312002082044243</v>
      </c>
      <c r="CJ178" t="str">
        <f>"1"</f>
        <v>1</v>
      </c>
      <c r="CK178" t="str">
        <f xml:space="preserve"> IF($CI$178 &gt;= $G$152, "1","0")</f>
        <v>0</v>
      </c>
      <c r="CL178">
        <f xml:space="preserve"> IF( AND( $CJ$178 = "1", $CK$178 = "1" ), 1, IF( AND( $CJ$178 = "1", $CK$178 = "0" ), 2, IF( AND( $CJ$178 = "0", $CK$178 = "1" ), 3, 4 ) ) )</f>
        <v>2</v>
      </c>
    </row>
    <row r="179" spans="82:90" x14ac:dyDescent="0.2">
      <c r="CD179" s="15">
        <v>0.44426225783059287</v>
      </c>
      <c r="CE179" t="str">
        <f>"1"</f>
        <v>1</v>
      </c>
      <c r="CF179" t="str">
        <f xml:space="preserve"> IF($CD$179 &gt;= $G$128, "1","0")</f>
        <v>0</v>
      </c>
      <c r="CG179">
        <f xml:space="preserve"> IF( AND( $CE$179 = "1", $CF$179 = "1" ), 1, IF( AND( $CE$179 = "1", $CF$179 = "0" ), 2, IF( AND( $CE$179 = "0", $CF$179 = "1" ), 3, 4 ) ) )</f>
        <v>2</v>
      </c>
      <c r="CI179" s="15">
        <v>0.44746706852792151</v>
      </c>
      <c r="CJ179" t="str">
        <f>"1"</f>
        <v>1</v>
      </c>
      <c r="CK179" t="str">
        <f xml:space="preserve"> IF($CI$179 &gt;= $G$152, "1","0")</f>
        <v>0</v>
      </c>
      <c r="CL179">
        <f xml:space="preserve"> IF( AND( $CJ$179 = "1", $CK$179 = "1" ), 1, IF( AND( $CJ$179 = "1", $CK$179 = "0" ), 2, IF( AND( $CJ$179 = "0", $CK$179 = "1" ), 3, 4 ) ) )</f>
        <v>2</v>
      </c>
    </row>
    <row r="180" spans="82:90" x14ac:dyDescent="0.2">
      <c r="CD180" s="15">
        <v>0.80518159728337135</v>
      </c>
      <c r="CE180" t="str">
        <f>"1"</f>
        <v>1</v>
      </c>
      <c r="CF180" t="str">
        <f xml:space="preserve"> IF($CD$180 &gt;= $G$128, "1","0")</f>
        <v>1</v>
      </c>
      <c r="CG180">
        <f xml:space="preserve"> IF( AND( $CE$180 = "1", $CF$180 = "1" ), 1, IF( AND( $CE$180 = "1", $CF$180 = "0" ), 2, IF( AND( $CE$180 = "0", $CF$180 = "1" ), 3, 4 ) ) )</f>
        <v>1</v>
      </c>
      <c r="CI180" s="15">
        <v>0.2592878625941244</v>
      </c>
      <c r="CJ180" t="str">
        <f>"1"</f>
        <v>1</v>
      </c>
      <c r="CK180" t="str">
        <f xml:space="preserve"> IF($CI$180 &gt;= $G$152, "1","0")</f>
        <v>0</v>
      </c>
      <c r="CL180">
        <f xml:space="preserve"> IF( AND( $CJ$180 = "1", $CK$180 = "1" ), 1, IF( AND( $CJ$180 = "1", $CK$180 = "0" ), 2, IF( AND( $CJ$180 = "0", $CK$180 = "1" ), 3, 4 ) ) )</f>
        <v>2</v>
      </c>
    </row>
    <row r="181" spans="82:90" x14ac:dyDescent="0.2">
      <c r="CD181" s="15">
        <v>0.71281329647717062</v>
      </c>
      <c r="CE181" t="str">
        <f>"1"</f>
        <v>1</v>
      </c>
      <c r="CF181" t="str">
        <f xml:space="preserve"> IF($CD$181 &gt;= $G$128, "1","0")</f>
        <v>1</v>
      </c>
      <c r="CG181">
        <f xml:space="preserve"> IF( AND( $CE$181 = "1", $CF$181 = "1" ), 1, IF( AND( $CE$181 = "1", $CF$181 = "0" ), 2, IF( AND( $CE$181 = "0", $CF$181 = "1" ), 3, 4 ) ) )</f>
        <v>1</v>
      </c>
      <c r="CI181" s="15">
        <v>0.75682965494301024</v>
      </c>
      <c r="CJ181" t="str">
        <f>"1"</f>
        <v>1</v>
      </c>
      <c r="CK181" t="str">
        <f xml:space="preserve"> IF($CI$181 &gt;= $G$152, "1","0")</f>
        <v>1</v>
      </c>
      <c r="CL181">
        <f xml:space="preserve"> IF( AND( $CJ$181 = "1", $CK$181 = "1" ), 1, IF( AND( $CJ$181 = "1", $CK$181 = "0" ), 2, IF( AND( $CJ$181 = "0", $CK$181 = "1" ), 3, 4 ) ) )</f>
        <v>1</v>
      </c>
    </row>
    <row r="182" spans="82:90" x14ac:dyDescent="0.2">
      <c r="CD182" s="15">
        <v>0.74430845174163662</v>
      </c>
      <c r="CE182" t="str">
        <f>"1"</f>
        <v>1</v>
      </c>
      <c r="CF182" t="str">
        <f xml:space="preserve"> IF($CD$182 &gt;= $G$128, "1","0")</f>
        <v>1</v>
      </c>
      <c r="CG182">
        <f xml:space="preserve"> IF( AND( $CE$182 = "1", $CF$182 = "1" ), 1, IF( AND( $CE$182 = "1", $CF$182 = "0" ), 2, IF( AND( $CE$182 = "0", $CF$182 = "1" ), 3, 4 ) ) )</f>
        <v>1</v>
      </c>
      <c r="CI182" s="15">
        <v>0.42118657102367996</v>
      </c>
      <c r="CJ182" t="str">
        <f>"0"</f>
        <v>0</v>
      </c>
      <c r="CK182" t="str">
        <f xml:space="preserve"> IF($CI$182 &gt;= $G$152, "1","0")</f>
        <v>0</v>
      </c>
      <c r="CL182">
        <f xml:space="preserve"> IF( AND( $CJ$182 = "1", $CK$182 = "1" ), 1, IF( AND( $CJ$182 = "1", $CK$182 = "0" ), 2, IF( AND( $CJ$182 = "0", $CK$182 = "1" ), 3, 4 ) ) )</f>
        <v>4</v>
      </c>
    </row>
    <row r="183" spans="82:90" x14ac:dyDescent="0.2">
      <c r="CD183" s="15">
        <v>0.7807047800776048</v>
      </c>
      <c r="CE183" t="str">
        <f>"1"</f>
        <v>1</v>
      </c>
      <c r="CF183" t="str">
        <f xml:space="preserve"> IF($CD$183 &gt;= $G$128, "1","0")</f>
        <v>1</v>
      </c>
      <c r="CG183">
        <f xml:space="preserve"> IF( AND( $CE$183 = "1", $CF$183 = "1" ), 1, IF( AND( $CE$183 = "1", $CF$183 = "0" ), 2, IF( AND( $CE$183 = "0", $CF$183 = "1" ), 3, 4 ) ) )</f>
        <v>1</v>
      </c>
      <c r="CI183" s="15">
        <v>0.71651567447125164</v>
      </c>
      <c r="CJ183" t="str">
        <f>"1"</f>
        <v>1</v>
      </c>
      <c r="CK183" t="str">
        <f xml:space="preserve"> IF($CI$183 &gt;= $G$152, "1","0")</f>
        <v>1</v>
      </c>
      <c r="CL183">
        <f xml:space="preserve"> IF( AND( $CJ$183 = "1", $CK$183 = "1" ), 1, IF( AND( $CJ$183 = "1", $CK$183 = "0" ), 2, IF( AND( $CJ$183 = "0", $CK$183 = "1" ), 3, 4 ) ) )</f>
        <v>1</v>
      </c>
    </row>
    <row r="184" spans="82:90" x14ac:dyDescent="0.2">
      <c r="CD184" s="15">
        <v>0.24626026135112189</v>
      </c>
      <c r="CE184" t="str">
        <f>"0"</f>
        <v>0</v>
      </c>
      <c r="CF184" t="str">
        <f xml:space="preserve"> IF($CD$184 &gt;= $G$128, "1","0")</f>
        <v>0</v>
      </c>
      <c r="CG184">
        <f xml:space="preserve"> IF( AND( $CE$184 = "1", $CF$184 = "1" ), 1, IF( AND( $CE$184 = "1", $CF$184 = "0" ), 2, IF( AND( $CE$184 = "0", $CF$184 = "1" ), 3, 4 ) ) )</f>
        <v>4</v>
      </c>
      <c r="CI184" s="15">
        <v>0.61409494043038793</v>
      </c>
      <c r="CJ184" t="str">
        <f>"0"</f>
        <v>0</v>
      </c>
      <c r="CK184" t="str">
        <f xml:space="preserve"> IF($CI$184 &gt;= $G$152, "1","0")</f>
        <v>1</v>
      </c>
      <c r="CL184">
        <f xml:space="preserve"> IF( AND( $CJ$184 = "1", $CK$184 = "1" ), 1, IF( AND( $CJ$184 = "1", $CK$184 = "0" ), 2, IF( AND( $CJ$184 = "0", $CK$184 = "1" ), 3, 4 ) ) )</f>
        <v>3</v>
      </c>
    </row>
    <row r="185" spans="82:90" x14ac:dyDescent="0.2">
      <c r="CD185" s="15">
        <v>0.38342760465164583</v>
      </c>
      <c r="CE185" t="str">
        <f>"0"</f>
        <v>0</v>
      </c>
      <c r="CF185" t="str">
        <f xml:space="preserve"> IF($CD$185 &gt;= $G$128, "1","0")</f>
        <v>0</v>
      </c>
      <c r="CG185">
        <f xml:space="preserve"> IF( AND( $CE$185 = "1", $CF$185 = "1" ), 1, IF( AND( $CE$185 = "1", $CF$185 = "0" ), 2, IF( AND( $CE$185 = "0", $CF$185 = "1" ), 3, 4 ) ) )</f>
        <v>4</v>
      </c>
      <c r="CI185" s="15">
        <v>0.7141271608704346</v>
      </c>
      <c r="CJ185" t="str">
        <f>"0"</f>
        <v>0</v>
      </c>
      <c r="CK185" t="str">
        <f xml:space="preserve"> IF($CI$185 &gt;= $G$152, "1","0")</f>
        <v>1</v>
      </c>
      <c r="CL185">
        <f xml:space="preserve"> IF( AND( $CJ$185 = "1", $CK$185 = "1" ), 1, IF( AND( $CJ$185 = "1", $CK$185 = "0" ), 2, IF( AND( $CJ$185 = "0", $CK$185 = "1" ), 3, 4 ) ) )</f>
        <v>3</v>
      </c>
    </row>
    <row r="186" spans="82:90" x14ac:dyDescent="0.2">
      <c r="CD186" s="15">
        <v>0.26003539346979593</v>
      </c>
      <c r="CE186" t="str">
        <f>"0"</f>
        <v>0</v>
      </c>
      <c r="CF186" t="str">
        <f xml:space="preserve"> IF($CD$186 &gt;= $G$128, "1","0")</f>
        <v>0</v>
      </c>
      <c r="CG186">
        <f xml:space="preserve"> IF( AND( $CE$186 = "1", $CF$186 = "1" ), 1, IF( AND( $CE$186 = "1", $CF$186 = "0" ), 2, IF( AND( $CE$186 = "0", $CF$186 = "1" ), 3, 4 ) ) )</f>
        <v>4</v>
      </c>
      <c r="CI186" s="15">
        <v>0.17358914264314815</v>
      </c>
      <c r="CJ186" t="str">
        <f>"1"</f>
        <v>1</v>
      </c>
      <c r="CK186" t="str">
        <f xml:space="preserve"> IF($CI$186 &gt;= $G$152, "1","0")</f>
        <v>0</v>
      </c>
      <c r="CL186">
        <f xml:space="preserve"> IF( AND( $CJ$186 = "1", $CK$186 = "1" ), 1, IF( AND( $CJ$186 = "1", $CK$186 = "0" ), 2, IF( AND( $CJ$186 = "0", $CK$186 = "1" ), 3, 4 ) ) )</f>
        <v>2</v>
      </c>
    </row>
    <row r="187" spans="82:90" x14ac:dyDescent="0.2">
      <c r="CD187" s="15">
        <v>0.16064848923519287</v>
      </c>
      <c r="CE187" t="str">
        <f>"0"</f>
        <v>0</v>
      </c>
      <c r="CF187" t="str">
        <f xml:space="preserve"> IF($CD$187 &gt;= $G$128, "1","0")</f>
        <v>0</v>
      </c>
      <c r="CG187">
        <f xml:space="preserve"> IF( AND( $CE$187 = "1", $CF$187 = "1" ), 1, IF( AND( $CE$187 = "1", $CF$187 = "0" ), 2, IF( AND( $CE$187 = "0", $CF$187 = "1" ), 3, 4 ) ) )</f>
        <v>4</v>
      </c>
      <c r="CI187" s="15">
        <v>0.45967763673319129</v>
      </c>
      <c r="CJ187" t="str">
        <f>"1"</f>
        <v>1</v>
      </c>
      <c r="CK187" t="str">
        <f xml:space="preserve"> IF($CI$187 &gt;= $G$152, "1","0")</f>
        <v>0</v>
      </c>
      <c r="CL187">
        <f xml:space="preserve"> IF( AND( $CJ$187 = "1", $CK$187 = "1" ), 1, IF( AND( $CJ$187 = "1", $CK$187 = "0" ), 2, IF( AND( $CJ$187 = "0", $CK$187 = "1" ), 3, 4 ) ) )</f>
        <v>2</v>
      </c>
    </row>
    <row r="188" spans="82:90" x14ac:dyDescent="0.2">
      <c r="CD188" s="15">
        <v>0.13719540344255193</v>
      </c>
      <c r="CE188" t="str">
        <f>"0"</f>
        <v>0</v>
      </c>
      <c r="CF188" t="str">
        <f xml:space="preserve"> IF($CD$188 &gt;= $G$128, "1","0")</f>
        <v>0</v>
      </c>
      <c r="CG188">
        <f xml:space="preserve"> IF( AND( $CE$188 = "1", $CF$188 = "1" ), 1, IF( AND( $CE$188 = "1", $CF$188 = "0" ), 2, IF( AND( $CE$188 = "0", $CF$188 = "1" ), 3, 4 ) ) )</f>
        <v>4</v>
      </c>
      <c r="CI188" s="15">
        <v>0.36945126265795308</v>
      </c>
      <c r="CJ188" t="str">
        <f>"1"</f>
        <v>1</v>
      </c>
      <c r="CK188" t="str">
        <f xml:space="preserve"> IF($CI$188 &gt;= $G$152, "1","0")</f>
        <v>0</v>
      </c>
      <c r="CL188">
        <f xml:space="preserve"> IF( AND( $CJ$188 = "1", $CK$188 = "1" ), 1, IF( AND( $CJ$188 = "1", $CK$188 = "0" ), 2, IF( AND( $CJ$188 = "0", $CK$188 = "1" ), 3, 4 ) ) )</f>
        <v>2</v>
      </c>
    </row>
    <row r="189" spans="82:90" x14ac:dyDescent="0.2">
      <c r="CD189" s="15">
        <v>0.16448460942571702</v>
      </c>
      <c r="CE189" t="str">
        <f>"0"</f>
        <v>0</v>
      </c>
      <c r="CF189" t="str">
        <f xml:space="preserve"> IF($CD$189 &gt;= $G$128, "1","0")</f>
        <v>0</v>
      </c>
      <c r="CG189">
        <f xml:space="preserve"> IF( AND( $CE$189 = "1", $CF$189 = "1" ), 1, IF( AND( $CE$189 = "1", $CF$189 = "0" ), 2, IF( AND( $CE$189 = "0", $CF$189 = "1" ), 3, 4 ) ) )</f>
        <v>4</v>
      </c>
      <c r="CI189" s="15">
        <v>0.75682965494301024</v>
      </c>
      <c r="CJ189" t="str">
        <f>"1"</f>
        <v>1</v>
      </c>
      <c r="CK189" t="str">
        <f xml:space="preserve"> IF($CI$189 &gt;= $G$152, "1","0")</f>
        <v>1</v>
      </c>
      <c r="CL189">
        <f xml:space="preserve"> IF( AND( $CJ$189 = "1", $CK$189 = "1" ), 1, IF( AND( $CJ$189 = "1", $CK$189 = "0" ), 2, IF( AND( $CJ$189 = "0", $CK$189 = "1" ), 3, 4 ) ) )</f>
        <v>1</v>
      </c>
    </row>
    <row r="190" spans="82:90" x14ac:dyDescent="0.2">
      <c r="CD190" s="15">
        <v>0.4344856914191455</v>
      </c>
      <c r="CE190" t="str">
        <f>"0"</f>
        <v>0</v>
      </c>
      <c r="CF190" t="str">
        <f xml:space="preserve"> IF($CD$190 &gt;= $G$128, "1","0")</f>
        <v>0</v>
      </c>
      <c r="CG190">
        <f xml:space="preserve"> IF( AND( $CE$190 = "1", $CF$190 = "1" ), 1, IF( AND( $CE$190 = "1", $CF$190 = "0" ), 2, IF( AND( $CE$190 = "0", $CF$190 = "1" ), 3, 4 ) ) )</f>
        <v>4</v>
      </c>
      <c r="CI190" s="15">
        <v>0.47624905647270882</v>
      </c>
      <c r="CJ190" t="str">
        <f>"0"</f>
        <v>0</v>
      </c>
      <c r="CK190" t="str">
        <f xml:space="preserve"> IF($CI$190 &gt;= $G$152, "1","0")</f>
        <v>0</v>
      </c>
      <c r="CL190">
        <f xml:space="preserve"> IF( AND( $CJ$190 = "1", $CK$190 = "1" ), 1, IF( AND( $CJ$190 = "1", $CK$190 = "0" ), 2, IF( AND( $CJ$190 = "0", $CK$190 = "1" ), 3, 4 ) ) )</f>
        <v>4</v>
      </c>
    </row>
    <row r="191" spans="82:90" x14ac:dyDescent="0.2">
      <c r="CD191" s="15">
        <v>0.4344856914191455</v>
      </c>
      <c r="CE191" t="str">
        <f>"0"</f>
        <v>0</v>
      </c>
      <c r="CF191" t="str">
        <f xml:space="preserve"> IF($CD$191 &gt;= $G$128, "1","0")</f>
        <v>0</v>
      </c>
      <c r="CG191">
        <f xml:space="preserve"> IF( AND( $CE$191 = "1", $CF$191 = "1" ), 1, IF( AND( $CE$191 = "1", $CF$191 = "0" ), 2, IF( AND( $CE$191 = "0", $CF$191 = "1" ), 3, 4 ) ) )</f>
        <v>4</v>
      </c>
      <c r="CI191" s="15">
        <v>0.21149252022656606</v>
      </c>
      <c r="CJ191" t="str">
        <f>"0"</f>
        <v>0</v>
      </c>
      <c r="CK191" t="str">
        <f xml:space="preserve"> IF($CI$191 &gt;= $G$152, "1","0")</f>
        <v>0</v>
      </c>
      <c r="CL191">
        <f xml:space="preserve"> IF( AND( $CJ$191 = "1", $CK$191 = "1" ), 1, IF( AND( $CJ$191 = "1", $CK$191 = "0" ), 2, IF( AND( $CJ$191 = "0", $CK$191 = "1" ), 3, 4 ) ) )</f>
        <v>4</v>
      </c>
    </row>
    <row r="192" spans="82:90" x14ac:dyDescent="0.2">
      <c r="CD192" s="15">
        <v>0.4344856914191455</v>
      </c>
      <c r="CE192" t="str">
        <f>"0"</f>
        <v>0</v>
      </c>
      <c r="CF192" t="str">
        <f xml:space="preserve"> IF($CD$192 &gt;= $G$128, "1","0")</f>
        <v>0</v>
      </c>
      <c r="CG192">
        <f xml:space="preserve"> IF( AND( $CE$192 = "1", $CF$192 = "1" ), 1, IF( AND( $CE$192 = "1", $CF$192 = "0" ), 2, IF( AND( $CE$192 = "0", $CF$192 = "1" ), 3, 4 ) ) )</f>
        <v>4</v>
      </c>
      <c r="CI192" s="15">
        <v>0.41218622899613166</v>
      </c>
      <c r="CJ192" t="str">
        <f>"1"</f>
        <v>1</v>
      </c>
      <c r="CK192" t="str">
        <f xml:space="preserve"> IF($CI$192 &gt;= $G$152, "1","0")</f>
        <v>0</v>
      </c>
      <c r="CL192">
        <f xml:space="preserve"> IF( AND( $CJ$192 = "1", $CK$192 = "1" ), 1, IF( AND( $CJ$192 = "1", $CK$192 = "0" ), 2, IF( AND( $CJ$192 = "0", $CK$192 = "1" ), 3, 4 ) ) )</f>
        <v>2</v>
      </c>
    </row>
    <row r="193" spans="82:90" x14ac:dyDescent="0.2">
      <c r="CD193" s="15">
        <v>0.26801317834190785</v>
      </c>
      <c r="CE193" t="str">
        <f>"0"</f>
        <v>0</v>
      </c>
      <c r="CF193" t="str">
        <f xml:space="preserve"> IF($CD$193 &gt;= $G$128, "1","0")</f>
        <v>0</v>
      </c>
      <c r="CG193">
        <f xml:space="preserve"> IF( AND( $CE$193 = "1", $CF$193 = "1" ), 1, IF( AND( $CE$193 = "1", $CF$193 = "0" ), 2, IF( AND( $CE$193 = "0", $CF$193 = "1" ), 3, 4 ) ) )</f>
        <v>4</v>
      </c>
      <c r="CI193" s="15">
        <v>0.59585393933526987</v>
      </c>
      <c r="CJ193" t="str">
        <f>"0"</f>
        <v>0</v>
      </c>
      <c r="CK193" t="str">
        <f xml:space="preserve"> IF($CI$193 &gt;= $G$152, "1","0")</f>
        <v>1</v>
      </c>
      <c r="CL193">
        <f xml:space="preserve"> IF( AND( $CJ$193 = "1", $CK$193 = "1" ), 1, IF( AND( $CJ$193 = "1", $CK$193 = "0" ), 2, IF( AND( $CJ$193 = "0", $CK$193 = "1" ), 3, 4 ) ) )</f>
        <v>3</v>
      </c>
    </row>
    <row r="194" spans="82:90" x14ac:dyDescent="0.2">
      <c r="CD194" s="15">
        <v>0.41992092944284587</v>
      </c>
      <c r="CE194" t="str">
        <f>"0"</f>
        <v>0</v>
      </c>
      <c r="CF194" t="str">
        <f xml:space="preserve"> IF($CD$194 &gt;= $G$128, "1","0")</f>
        <v>0</v>
      </c>
      <c r="CG194">
        <f xml:space="preserve"> IF( AND( $CE$194 = "1", $CF$194 = "1" ), 1, IF( AND( $CE$194 = "1", $CF$194 = "0" ), 2, IF( AND( $CE$194 = "0", $CF$194 = "1" ), 3, 4 ) ) )</f>
        <v>4</v>
      </c>
      <c r="CI194" s="15">
        <v>0.47867647524103757</v>
      </c>
      <c r="CJ194" t="str">
        <f>"1"</f>
        <v>1</v>
      </c>
      <c r="CK194" t="str">
        <f xml:space="preserve"> IF($CI$194 &gt;= $G$152, "1","0")</f>
        <v>0</v>
      </c>
      <c r="CL194">
        <f xml:space="preserve"> IF( AND( $CJ$194 = "1", $CK$194 = "1" ), 1, IF( AND( $CJ$194 = "1", $CK$194 = "0" ), 2, IF( AND( $CJ$194 = "0", $CK$194 = "1" ), 3, 4 ) ) )</f>
        <v>2</v>
      </c>
    </row>
    <row r="195" spans="82:90" x14ac:dyDescent="0.2">
      <c r="CD195" s="15">
        <v>0.41992092944284587</v>
      </c>
      <c r="CE195" t="str">
        <f>"0"</f>
        <v>0</v>
      </c>
      <c r="CF195" t="str">
        <f xml:space="preserve"> IF($CD$195 &gt;= $G$128, "1","0")</f>
        <v>0</v>
      </c>
      <c r="CG195">
        <f xml:space="preserve"> IF( AND( $CE$195 = "1", $CF$195 = "1" ), 1, IF( AND( $CE$195 = "1", $CF$195 = "0" ), 2, IF( AND( $CE$195 = "0", $CF$195 = "1" ), 3, 4 ) ) )</f>
        <v>4</v>
      </c>
      <c r="CI195" s="15">
        <v>0.5164521820512864</v>
      </c>
      <c r="CJ195" t="str">
        <f>"0"</f>
        <v>0</v>
      </c>
      <c r="CK195" t="str">
        <f xml:space="preserve"> IF($CI$195 &gt;= $G$152, "1","0")</f>
        <v>1</v>
      </c>
      <c r="CL195">
        <f xml:space="preserve"> IF( AND( $CJ$195 = "1", $CK$195 = "1" ), 1, IF( AND( $CJ$195 = "1", $CK$195 = "0" ), 2, IF( AND( $CJ$195 = "0", $CK$195 = "1" ), 3, 4 ) ) )</f>
        <v>3</v>
      </c>
    </row>
    <row r="196" spans="82:90" x14ac:dyDescent="0.2">
      <c r="CD196" s="15">
        <v>0.41992092944284587</v>
      </c>
      <c r="CE196" t="str">
        <f>"0"</f>
        <v>0</v>
      </c>
      <c r="CF196" t="str">
        <f xml:space="preserve"> IF($CD$196 &gt;= $G$128, "1","0")</f>
        <v>0</v>
      </c>
      <c r="CG196">
        <f xml:space="preserve"> IF( AND( $CE$196 = "1", $CF$196 = "1" ), 1, IF( AND( $CE$196 = "1", $CF$196 = "0" ), 2, IF( AND( $CE$196 = "0", $CF$196 = "1" ), 3, 4 ) ) )</f>
        <v>4</v>
      </c>
      <c r="CI196" s="15">
        <v>0.67245586715615302</v>
      </c>
      <c r="CJ196" t="str">
        <f>"0"</f>
        <v>0</v>
      </c>
      <c r="CK196" t="str">
        <f xml:space="preserve"> IF($CI$196 &gt;= $G$152, "1","0")</f>
        <v>1</v>
      </c>
      <c r="CL196">
        <f xml:space="preserve"> IF( AND( $CJ$196 = "1", $CK$196 = "1" ), 1, IF( AND( $CJ$196 = "1", $CK$196 = "0" ), 2, IF( AND( $CJ$196 = "0", $CK$196 = "1" ), 3, 4 ) ) )</f>
        <v>3</v>
      </c>
    </row>
    <row r="197" spans="82:90" x14ac:dyDescent="0.2">
      <c r="CD197" s="15">
        <v>0.45353109989695778</v>
      </c>
      <c r="CE197" t="str">
        <f>"0"</f>
        <v>0</v>
      </c>
      <c r="CF197" t="str">
        <f xml:space="preserve"> IF($CD$197 &gt;= $G$128, "1","0")</f>
        <v>0</v>
      </c>
      <c r="CG197">
        <f xml:space="preserve"> IF( AND( $CE$197 = "1", $CF$197 = "1" ), 1, IF( AND( $CE$197 = "1", $CF$197 = "0" ), 2, IF( AND( $CE$197 = "0", $CF$197 = "1" ), 3, 4 ) ) )</f>
        <v>4</v>
      </c>
      <c r="CI197" s="15">
        <v>0.54892114706058026</v>
      </c>
      <c r="CJ197" t="str">
        <f>"0"</f>
        <v>0</v>
      </c>
      <c r="CK197" t="str">
        <f xml:space="preserve"> IF($CI$197 &gt;= $G$152, "1","0")</f>
        <v>1</v>
      </c>
      <c r="CL197">
        <f xml:space="preserve"> IF( AND( $CJ$197 = "1", $CK$197 = "1" ), 1, IF( AND( $CJ$197 = "1", $CK$197 = "0" ), 2, IF( AND( $CJ$197 = "0", $CK$197 = "1" ), 3, 4 ) ) )</f>
        <v>3</v>
      </c>
    </row>
    <row r="198" spans="82:90" x14ac:dyDescent="0.2">
      <c r="CD198" s="15">
        <v>0.70644967694271954</v>
      </c>
      <c r="CE198" t="str">
        <f>"0"</f>
        <v>0</v>
      </c>
      <c r="CF198" t="str">
        <f xml:space="preserve"> IF($CD$198 &gt;= $G$128, "1","0")</f>
        <v>1</v>
      </c>
      <c r="CG198">
        <f xml:space="preserve"> IF( AND( $CE$198 = "1", $CF$198 = "1" ), 1, IF( AND( $CE$198 = "1", $CF$198 = "0" ), 2, IF( AND( $CE$198 = "0", $CF$198 = "1" ), 3, 4 ) ) )</f>
        <v>3</v>
      </c>
      <c r="CI198" s="15">
        <v>0.77290565228735564</v>
      </c>
      <c r="CJ198" t="str">
        <f>"1"</f>
        <v>1</v>
      </c>
      <c r="CK198" t="str">
        <f xml:space="preserve"> IF($CI$198 &gt;= $G$152, "1","0")</f>
        <v>1</v>
      </c>
      <c r="CL198">
        <f xml:space="preserve"> IF( AND( $CJ$198 = "1", $CK$198 = "1" ), 1, IF( AND( $CJ$198 = "1", $CK$198 = "0" ), 2, IF( AND( $CJ$198 = "0", $CK$198 = "1" ), 3, 4 ) ) )</f>
        <v>1</v>
      </c>
    </row>
    <row r="199" spans="82:90" x14ac:dyDescent="0.2">
      <c r="CD199" s="15">
        <v>0.60538415446082483</v>
      </c>
      <c r="CE199" t="str">
        <f>"0"</f>
        <v>0</v>
      </c>
      <c r="CF199" t="str">
        <f xml:space="preserve"> IF($CD$199 &gt;= $G$128, "1","0")</f>
        <v>1</v>
      </c>
      <c r="CG199">
        <f xml:space="preserve"> IF( AND( $CE$199 = "1", $CF$199 = "1" ), 1, IF( AND( $CE$199 = "1", $CF$199 = "0" ), 2, IF( AND( $CE$199 = "0", $CF$199 = "1" ), 3, 4 ) ) )</f>
        <v>3</v>
      </c>
      <c r="CI199" s="15">
        <v>0.74430845174163662</v>
      </c>
      <c r="CJ199" t="str">
        <f>"1"</f>
        <v>1</v>
      </c>
      <c r="CK199" t="str">
        <f xml:space="preserve"> IF($CI$199 &gt;= $G$152, "1","0")</f>
        <v>1</v>
      </c>
      <c r="CL199">
        <f xml:space="preserve"> IF( AND( $CJ$199 = "1", $CK$199 = "1" ), 1, IF( AND( $CJ$199 = "1", $CK$199 = "0" ), 2, IF( AND( $CJ$199 = "0", $CK$199 = "1" ), 3, 4 ) ) )</f>
        <v>1</v>
      </c>
    </row>
    <row r="200" spans="82:90" x14ac:dyDescent="0.2">
      <c r="CD200" s="15">
        <v>0.61482217356846991</v>
      </c>
      <c r="CE200" t="str">
        <f>"0"</f>
        <v>0</v>
      </c>
      <c r="CF200" t="str">
        <f xml:space="preserve"> IF($CD$200 &gt;= $G$128, "1","0")</f>
        <v>1</v>
      </c>
      <c r="CG200">
        <f xml:space="preserve"> IF( AND( $CE$200 = "1", $CF$200 = "1" ), 1, IF( AND( $CE$200 = "1", $CF$200 = "0" ), 2, IF( AND( $CE$200 = "0", $CF$200 = "1" ), 3, 4 ) ) )</f>
        <v>3</v>
      </c>
      <c r="CI200" s="15">
        <v>0.60109954210745054</v>
      </c>
      <c r="CJ200" t="str">
        <f>"0"</f>
        <v>0</v>
      </c>
      <c r="CK200" t="str">
        <f xml:space="preserve"> IF($CI$200 &gt;= $G$152, "1","0")</f>
        <v>1</v>
      </c>
      <c r="CL200">
        <f xml:space="preserve"> IF( AND( $CJ$200 = "1", $CK$200 = "1" ), 1, IF( AND( $CJ$200 = "1", $CK$200 = "0" ), 2, IF( AND( $CJ$200 = "0", $CK$200 = "1" ), 3, 4 ) ) )</f>
        <v>3</v>
      </c>
    </row>
    <row r="201" spans="82:90" x14ac:dyDescent="0.2">
      <c r="CD201" s="15">
        <v>0.61482217356846991</v>
      </c>
      <c r="CE201" t="str">
        <f>"1"</f>
        <v>1</v>
      </c>
      <c r="CF201" t="str">
        <f xml:space="preserve"> IF($CD$201 &gt;= $G$128, "1","0")</f>
        <v>1</v>
      </c>
      <c r="CG201">
        <f xml:space="preserve"> IF( AND( $CE$201 = "1", $CF$201 = "1" ), 1, IF( AND( $CE$201 = "1", $CF$201 = "0" ), 2, IF( AND( $CE$201 = "0", $CF$201 = "1" ), 3, 4 ) ) )</f>
        <v>1</v>
      </c>
      <c r="CI201" s="15">
        <v>0.53938063382991674</v>
      </c>
      <c r="CJ201" t="str">
        <f>"0"</f>
        <v>0</v>
      </c>
      <c r="CK201" t="str">
        <f xml:space="preserve"> IF($CI$201 &gt;= $G$152, "1","0")</f>
        <v>1</v>
      </c>
      <c r="CL201">
        <f xml:space="preserve"> IF( AND( $CJ$201 = "1", $CK$201 = "1" ), 1, IF( AND( $CJ$201 = "1", $CK$201 = "0" ), 2, IF( AND( $CJ$201 = "0", $CK$201 = "1" ), 3, 4 ) ) )</f>
        <v>3</v>
      </c>
    </row>
    <row r="202" spans="82:90" x14ac:dyDescent="0.2">
      <c r="CD202" s="15">
        <v>0.52963291364517795</v>
      </c>
      <c r="CE202" t="str">
        <f>"0"</f>
        <v>0</v>
      </c>
      <c r="CF202" t="str">
        <f xml:space="preserve"> IF($CD$202 &gt;= $G$128, "1","0")</f>
        <v>1</v>
      </c>
      <c r="CG202">
        <f xml:space="preserve"> IF( AND( $CE$202 = "1", $CF$202 = "1" ), 1, IF( AND( $CE$202 = "1", $CF$202 = "0" ), 2, IF( AND( $CE$202 = "0", $CF$202 = "1" ), 3, 4 ) ) )</f>
        <v>3</v>
      </c>
      <c r="CI202" s="15">
        <v>0.70802110714948019</v>
      </c>
      <c r="CJ202" t="str">
        <f>"1"</f>
        <v>1</v>
      </c>
      <c r="CK202" t="str">
        <f xml:space="preserve"> IF($CI$202 &gt;= $G$152, "1","0")</f>
        <v>1</v>
      </c>
      <c r="CL202">
        <f xml:space="preserve"> IF( AND( $CJ$202 = "1", $CK$202 = "1" ), 1, IF( AND( $CJ$202 = "1", $CK$202 = "0" ), 2, IF( AND( $CJ$202 = "0", $CK$202 = "1" ), 3, 4 ) ) )</f>
        <v>1</v>
      </c>
    </row>
    <row r="203" spans="82:90" x14ac:dyDescent="0.2">
      <c r="CD203" s="15">
        <v>0.60739412451142105</v>
      </c>
      <c r="CE203" t="str">
        <f>"0"</f>
        <v>0</v>
      </c>
      <c r="CF203" t="str">
        <f xml:space="preserve"> IF($CD$203 &gt;= $G$128, "1","0")</f>
        <v>1</v>
      </c>
      <c r="CG203">
        <f xml:space="preserve"> IF( AND( $CE$203 = "1", $CF$203 = "1" ), 1, IF( AND( $CE$203 = "1", $CF$203 = "0" ), 2, IF( AND( $CE$203 = "0", $CF$203 = "1" ), 3, 4 ) ) )</f>
        <v>3</v>
      </c>
      <c r="CI203" s="15">
        <v>0.63117476022921337</v>
      </c>
      <c r="CJ203" t="str">
        <f>"1"</f>
        <v>1</v>
      </c>
      <c r="CK203" t="str">
        <f xml:space="preserve"> IF($CI$203 &gt;= $G$152, "1","0")</f>
        <v>1</v>
      </c>
      <c r="CL203">
        <f xml:space="preserve"> IF( AND( $CJ$203 = "1", $CK$203 = "1" ), 1, IF( AND( $CJ$203 = "1", $CK$203 = "0" ), 2, IF( AND( $CJ$203 = "0", $CK$203 = "1" ), 3, 4 ) ) )</f>
        <v>1</v>
      </c>
    </row>
    <row r="204" spans="82:90" x14ac:dyDescent="0.2">
      <c r="CD204" s="15">
        <v>0.76709365718664857</v>
      </c>
      <c r="CE204" t="str">
        <f>"0"</f>
        <v>0</v>
      </c>
      <c r="CF204" t="str">
        <f xml:space="preserve"> IF($CD$204 &gt;= $G$128, "1","0")</f>
        <v>1</v>
      </c>
      <c r="CG204">
        <f xml:space="preserve"> IF( AND( $CE$204 = "1", $CF$204 = "1" ), 1, IF( AND( $CE$204 = "1", $CF$204 = "0" ), 2, IF( AND( $CE$204 = "0", $CF$204 = "1" ), 3, 4 ) ) )</f>
        <v>3</v>
      </c>
      <c r="CI204" s="15">
        <v>0.11507073092043142</v>
      </c>
      <c r="CJ204" t="str">
        <f>"0"</f>
        <v>0</v>
      </c>
      <c r="CK204" t="str">
        <f xml:space="preserve"> IF($CI$204 &gt;= $G$152, "1","0")</f>
        <v>0</v>
      </c>
      <c r="CL204">
        <f xml:space="preserve"> IF( AND( $CJ$204 = "1", $CK$204 = "1" ), 1, IF( AND( $CJ$204 = "1", $CK$204 = "0" ), 2, IF( AND( $CJ$204 = "0", $CK$204 = "1" ), 3, 4 ) ) )</f>
        <v>4</v>
      </c>
    </row>
    <row r="205" spans="82:90" x14ac:dyDescent="0.2">
      <c r="CD205" s="15">
        <v>0.76709365718664857</v>
      </c>
      <c r="CE205" t="str">
        <f>"0"</f>
        <v>0</v>
      </c>
      <c r="CF205" t="str">
        <f xml:space="preserve"> IF($CD$205 &gt;= $G$128, "1","0")</f>
        <v>1</v>
      </c>
      <c r="CG205">
        <f xml:space="preserve"> IF( AND( $CE$205 = "1", $CF$205 = "1" ), 1, IF( AND( $CE$205 = "1", $CF$205 = "0" ), 2, IF( AND( $CE$205 = "0", $CF$205 = "1" ), 3, 4 ) ) )</f>
        <v>3</v>
      </c>
      <c r="CI205" s="15">
        <v>0.42649947562918394</v>
      </c>
      <c r="CJ205" t="str">
        <f>"0"</f>
        <v>0</v>
      </c>
      <c r="CK205" t="str">
        <f xml:space="preserve"> IF($CI$205 &gt;= $G$152, "1","0")</f>
        <v>0</v>
      </c>
      <c r="CL205">
        <f xml:space="preserve"> IF( AND( $CJ$205 = "1", $CK$205 = "1" ), 1, IF( AND( $CJ$205 = "1", $CK$205 = "0" ), 2, IF( AND( $CJ$205 = "0", $CK$205 = "1" ), 3, 4 ) ) )</f>
        <v>4</v>
      </c>
    </row>
    <row r="206" spans="82:90" x14ac:dyDescent="0.2">
      <c r="CD206" s="15">
        <v>0.76402833458534058</v>
      </c>
      <c r="CE206" t="str">
        <f>"1"</f>
        <v>1</v>
      </c>
      <c r="CF206" t="str">
        <f xml:space="preserve"> IF($CD$206 &gt;= $G$128, "1","0")</f>
        <v>1</v>
      </c>
      <c r="CG206">
        <f xml:space="preserve"> IF( AND( $CE$206 = "1", $CF$206 = "1" ), 1, IF( AND( $CE$206 = "1", $CF$206 = "0" ), 2, IF( AND( $CE$206 = "0", $CF$206 = "1" ), 3, 4 ) ) )</f>
        <v>1</v>
      </c>
      <c r="CI206" s="15">
        <v>0.22296088938463465</v>
      </c>
      <c r="CJ206" t="str">
        <f>"0"</f>
        <v>0</v>
      </c>
      <c r="CK206" t="str">
        <f xml:space="preserve"> IF($CI$206 &gt;= $G$152, "1","0")</f>
        <v>0</v>
      </c>
      <c r="CL206">
        <f xml:space="preserve"> IF( AND( $CJ$206 = "1", $CK$206 = "1" ), 1, IF( AND( $CJ$206 = "1", $CK$206 = "0" ), 2, IF( AND( $CJ$206 = "0", $CK$206 = "1" ), 3, 4 ) ) )</f>
        <v>4</v>
      </c>
    </row>
    <row r="207" spans="82:90" x14ac:dyDescent="0.2">
      <c r="CD207" s="15">
        <v>0.7573121566492923</v>
      </c>
      <c r="CE207" t="str">
        <f>"0"</f>
        <v>0</v>
      </c>
      <c r="CF207" t="str">
        <f xml:space="preserve"> IF($CD$207 &gt;= $G$128, "1","0")</f>
        <v>1</v>
      </c>
      <c r="CG207">
        <f xml:space="preserve"> IF( AND( $CE$207 = "1", $CF$207 = "1" ), 1, IF( AND( $CE$207 = "1", $CF$207 = "0" ), 2, IF( AND( $CE$207 = "0", $CF$207 = "1" ), 3, 4 ) ) )</f>
        <v>3</v>
      </c>
      <c r="CI207" s="15">
        <v>0.24757547277062225</v>
      </c>
      <c r="CJ207" t="str">
        <f>"0"</f>
        <v>0</v>
      </c>
      <c r="CK207" t="str">
        <f xml:space="preserve"> IF($CI$207 &gt;= $G$152, "1","0")</f>
        <v>0</v>
      </c>
      <c r="CL207">
        <f xml:space="preserve"> IF( AND( $CJ$207 = "1", $CK$207 = "1" ), 1, IF( AND( $CJ$207 = "1", $CK$207 = "0" ), 2, IF( AND( $CJ$207 = "0", $CK$207 = "1" ), 3, 4 ) ) )</f>
        <v>4</v>
      </c>
    </row>
    <row r="208" spans="82:90" x14ac:dyDescent="0.2">
      <c r="CD208" s="15">
        <v>0.40495066487673614</v>
      </c>
      <c r="CE208" t="str">
        <f>"0"</f>
        <v>0</v>
      </c>
      <c r="CF208" t="str">
        <f xml:space="preserve"> IF($CD$208 &gt;= $G$128, "1","0")</f>
        <v>0</v>
      </c>
      <c r="CG208">
        <f xml:space="preserve"> IF( AND( $CE$208 = "1", $CF$208 = "1" ), 1, IF( AND( $CE$208 = "1", $CF$208 = "0" ), 2, IF( AND( $CE$208 = "0", $CF$208 = "1" ), 3, 4 ) ) )</f>
        <v>4</v>
      </c>
      <c r="CI208" s="15">
        <v>0.71551694328127269</v>
      </c>
      <c r="CJ208" t="str">
        <f>"0"</f>
        <v>0</v>
      </c>
      <c r="CK208" t="str">
        <f xml:space="preserve"> IF($CI$208 &gt;= $G$152, "1","0")</f>
        <v>1</v>
      </c>
      <c r="CL208">
        <f xml:space="preserve"> IF( AND( $CJ$208 = "1", $CK$208 = "1" ), 1, IF( AND( $CJ$208 = "1", $CK$208 = "0" ), 2, IF( AND( $CJ$208 = "0", $CK$208 = "1" ), 3, 4 ) ) )</f>
        <v>3</v>
      </c>
    </row>
    <row r="209" spans="82:90" x14ac:dyDescent="0.2">
      <c r="CD209" s="15">
        <v>0.73536463956467291</v>
      </c>
      <c r="CE209" t="str">
        <f>"0"</f>
        <v>0</v>
      </c>
      <c r="CF209" t="str">
        <f xml:space="preserve"> IF($CD$209 &gt;= $G$128, "1","0")</f>
        <v>1</v>
      </c>
      <c r="CG209">
        <f xml:space="preserve"> IF( AND( $CE$209 = "1", $CF$209 = "1" ), 1, IF( AND( $CE$209 = "1", $CF$209 = "0" ), 2, IF( AND( $CE$209 = "0", $CF$209 = "1" ), 3, 4 ) ) )</f>
        <v>3</v>
      </c>
      <c r="CI209" s="15">
        <v>0.29867737019314572</v>
      </c>
      <c r="CJ209" t="str">
        <f>"0"</f>
        <v>0</v>
      </c>
      <c r="CK209" t="str">
        <f xml:space="preserve"> IF($CI$209 &gt;= $G$152, "1","0")</f>
        <v>0</v>
      </c>
      <c r="CL209">
        <f xml:space="preserve"> IF( AND( $CJ$209 = "1", $CK$209 = "1" ), 1, IF( AND( $CJ$209 = "1", $CK$209 = "0" ), 2, IF( AND( $CJ$209 = "0", $CK$209 = "1" ), 3, 4 ) ) )</f>
        <v>4</v>
      </c>
    </row>
    <row r="210" spans="82:90" x14ac:dyDescent="0.2">
      <c r="CD210" s="15">
        <v>0.5814441857136099</v>
      </c>
      <c r="CE210" t="str">
        <f>"0"</f>
        <v>0</v>
      </c>
      <c r="CF210" t="str">
        <f xml:space="preserve"> IF($CD$210 &gt;= $G$128, "1","0")</f>
        <v>1</v>
      </c>
      <c r="CG210">
        <f xml:space="preserve"> IF( AND( $CE$210 = "1", $CF$210 = "1" ), 1, IF( AND( $CE$210 = "1", $CF$210 = "0" ), 2, IF( AND( $CE$210 = "0", $CF$210 = "1" ), 3, 4 ) ) )</f>
        <v>3</v>
      </c>
      <c r="CI210" s="15">
        <v>0.7670323584457921</v>
      </c>
      <c r="CJ210" t="str">
        <f>"1"</f>
        <v>1</v>
      </c>
      <c r="CK210" t="str">
        <f xml:space="preserve"> IF($CI$210 &gt;= $G$152, "1","0")</f>
        <v>1</v>
      </c>
      <c r="CL210">
        <f xml:space="preserve"> IF( AND( $CJ$210 = "1", $CK$210 = "1" ), 1, IF( AND( $CJ$210 = "1", $CK$210 = "0" ), 2, IF( AND( $CJ$210 = "0", $CK$210 = "1" ), 3, 4 ) ) )</f>
        <v>1</v>
      </c>
    </row>
    <row r="211" spans="82:90" x14ac:dyDescent="0.2">
      <c r="CD211" s="15">
        <v>0.8288409909019675</v>
      </c>
      <c r="CE211" t="str">
        <f>"0"</f>
        <v>0</v>
      </c>
      <c r="CF211" t="str">
        <f xml:space="preserve"> IF($CD$211 &gt;= $G$128, "1","0")</f>
        <v>1</v>
      </c>
      <c r="CG211">
        <f xml:space="preserve"> IF( AND( $CE$211 = "1", $CF$211 = "1" ), 1, IF( AND( $CE$211 = "1", $CF$211 = "0" ), 2, IF( AND( $CE$211 = "0", $CF$211 = "1" ), 3, 4 ) ) )</f>
        <v>3</v>
      </c>
      <c r="CI211" s="15">
        <v>0.55254129648671024</v>
      </c>
      <c r="CJ211" t="str">
        <f>"0"</f>
        <v>0</v>
      </c>
      <c r="CK211" t="str">
        <f xml:space="preserve"> IF($CI$211 &gt;= $G$152, "1","0")</f>
        <v>1</v>
      </c>
      <c r="CL211">
        <f xml:space="preserve"> IF( AND( $CJ$211 = "1", $CK$211 = "1" ), 1, IF( AND( $CJ$211 = "1", $CK$211 = "0" ), 2, IF( AND( $CJ$211 = "0", $CK$211 = "1" ), 3, 4 ) ) )</f>
        <v>3</v>
      </c>
    </row>
    <row r="212" spans="82:90" x14ac:dyDescent="0.2">
      <c r="CD212" s="15">
        <v>0.70890041086190836</v>
      </c>
      <c r="CE212" t="str">
        <f>"0"</f>
        <v>0</v>
      </c>
      <c r="CF212" t="str">
        <f xml:space="preserve"> IF($CD$212 &gt;= $G$128, "1","0")</f>
        <v>1</v>
      </c>
      <c r="CG212">
        <f xml:space="preserve"> IF( AND( $CE$212 = "1", $CF$212 = "1" ), 1, IF( AND( $CE$212 = "1", $CF$212 = "0" ), 2, IF( AND( $CE$212 = "0", $CF$212 = "1" ), 3, 4 ) ) )</f>
        <v>3</v>
      </c>
      <c r="CI212" s="15">
        <v>0.40553825225467982</v>
      </c>
      <c r="CJ212" t="str">
        <f>"1"</f>
        <v>1</v>
      </c>
      <c r="CK212" t="str">
        <f xml:space="preserve"> IF($CI$212 &gt;= $G$152, "1","0")</f>
        <v>0</v>
      </c>
      <c r="CL212">
        <f xml:space="preserve"> IF( AND( $CJ$212 = "1", $CK$212 = "1" ), 1, IF( AND( $CJ$212 = "1", $CK$212 = "0" ), 2, IF( AND( $CJ$212 = "0", $CK$212 = "1" ), 3, 4 ) ) )</f>
        <v>2</v>
      </c>
    </row>
    <row r="213" spans="82:90" x14ac:dyDescent="0.2">
      <c r="CD213" s="15">
        <v>0.38949437437873824</v>
      </c>
      <c r="CE213" t="str">
        <f>"0"</f>
        <v>0</v>
      </c>
      <c r="CF213" t="str">
        <f xml:space="preserve"> IF($CD$213 &gt;= $G$128, "1","0")</f>
        <v>0</v>
      </c>
      <c r="CG213">
        <f xml:space="preserve"> IF( AND( $CE$213 = "1", $CF$213 = "1" ), 1, IF( AND( $CE$213 = "1", $CF$213 = "0" ), 2, IF( AND( $CE$213 = "0", $CF$213 = "1" ), 3, 4 ) ) )</f>
        <v>4</v>
      </c>
      <c r="CI213" s="15">
        <v>0.75682965494301024</v>
      </c>
      <c r="CJ213" t="str">
        <f>"1"</f>
        <v>1</v>
      </c>
      <c r="CK213" t="str">
        <f xml:space="preserve"> IF($CI$213 &gt;= $G$152, "1","0")</f>
        <v>1</v>
      </c>
      <c r="CL213">
        <f xml:space="preserve"> IF( AND( $CJ$213 = "1", $CK$213 = "1" ), 1, IF( AND( $CJ$213 = "1", $CK$213 = "0" ), 2, IF( AND( $CJ$213 = "0", $CK$213 = "1" ), 3, 4 ) ) )</f>
        <v>1</v>
      </c>
    </row>
    <row r="214" spans="82:90" x14ac:dyDescent="0.2">
      <c r="CD214" s="15">
        <v>0.45268745039261488</v>
      </c>
      <c r="CE214" t="str">
        <f>"0"</f>
        <v>0</v>
      </c>
      <c r="CF214" t="str">
        <f xml:space="preserve"> IF($CD$214 &gt;= $G$128, "1","0")</f>
        <v>0</v>
      </c>
      <c r="CG214">
        <f xml:space="preserve"> IF( AND( $CE$214 = "1", $CF$214 = "1" ), 1, IF( AND( $CE$214 = "1", $CF$214 = "0" ), 2, IF( AND( $CE$214 = "0", $CF$214 = "1" ), 3, 4 ) ) )</f>
        <v>4</v>
      </c>
      <c r="CI214" s="15">
        <v>0.74179702897994548</v>
      </c>
      <c r="CJ214" t="str">
        <f>"1"</f>
        <v>1</v>
      </c>
      <c r="CK214" t="str">
        <f xml:space="preserve"> IF($CI$214 &gt;= $G$152, "1","0")</f>
        <v>1</v>
      </c>
      <c r="CL214">
        <f xml:space="preserve"> IF( AND( $CJ$214 = "1", $CK$214 = "1" ), 1, IF( AND( $CJ$214 = "1", $CK$214 = "0" ), 2, IF( AND( $CJ$214 = "0", $CK$214 = "1" ), 3, 4 ) ) )</f>
        <v>1</v>
      </c>
    </row>
    <row r="215" spans="82:90" x14ac:dyDescent="0.2">
      <c r="CD215" s="15">
        <v>0.45268745039261488</v>
      </c>
      <c r="CE215" t="str">
        <f>"0"</f>
        <v>0</v>
      </c>
      <c r="CF215" t="str">
        <f xml:space="preserve"> IF($CD$215 &gt;= $G$128, "1","0")</f>
        <v>0</v>
      </c>
      <c r="CG215">
        <f xml:space="preserve"> IF( AND( $CE$215 = "1", $CF$215 = "1" ), 1, IF( AND( $CE$215 = "1", $CF$215 = "0" ), 2, IF( AND( $CE$215 = "0", $CF$215 = "1" ), 3, 4 ) ) )</f>
        <v>4</v>
      </c>
      <c r="CI215" s="15">
        <v>0.38074799717935798</v>
      </c>
      <c r="CJ215" t="str">
        <f>"1"</f>
        <v>1</v>
      </c>
      <c r="CK215" t="str">
        <f xml:space="preserve"> IF($CI$215 &gt;= $G$152, "1","0")</f>
        <v>0</v>
      </c>
      <c r="CL215">
        <f xml:space="preserve"> IF( AND( $CJ$215 = "1", $CK$215 = "1" ), 1, IF( AND( $CJ$215 = "1", $CK$215 = "0" ), 2, IF( AND( $CJ$215 = "0", $CK$215 = "1" ), 3, 4 ) ) )</f>
        <v>2</v>
      </c>
    </row>
    <row r="216" spans="82:90" x14ac:dyDescent="0.2">
      <c r="CD216" s="15">
        <v>0.45268745039261488</v>
      </c>
      <c r="CE216" t="str">
        <f>"0"</f>
        <v>0</v>
      </c>
      <c r="CF216" t="str">
        <f xml:space="preserve"> IF($CD$216 &gt;= $G$128, "1","0")</f>
        <v>0</v>
      </c>
      <c r="CG216">
        <f xml:space="preserve"> IF( AND( $CE$216 = "1", $CF$216 = "1" ), 1, IF( AND( $CE$216 = "1", $CF$216 = "0" ), 2, IF( AND( $CE$216 = "0", $CF$216 = "1" ), 3, 4 ) ) )</f>
        <v>4</v>
      </c>
      <c r="CI216" s="15">
        <v>0.81800994719664144</v>
      </c>
      <c r="CJ216" t="str">
        <f>"1"</f>
        <v>1</v>
      </c>
      <c r="CK216" t="str">
        <f xml:space="preserve"> IF($CI$216 &gt;= $G$152, "1","0")</f>
        <v>1</v>
      </c>
      <c r="CL216">
        <f xml:space="preserve"> IF( AND( $CJ$216 = "1", $CK$216 = "1" ), 1, IF( AND( $CJ$216 = "1", $CK$216 = "0" ), 2, IF( AND( $CJ$216 = "0", $CK$216 = "1" ), 3, 4 ) ) )</f>
        <v>1</v>
      </c>
    </row>
    <row r="217" spans="82:90" x14ac:dyDescent="0.2">
      <c r="CD217" s="15">
        <v>0.45864336682137907</v>
      </c>
      <c r="CE217" t="str">
        <f>"1"</f>
        <v>1</v>
      </c>
      <c r="CF217" t="str">
        <f xml:space="preserve"> IF($CD$217 &gt;= $G$128, "1","0")</f>
        <v>0</v>
      </c>
      <c r="CG217">
        <f xml:space="preserve"> IF( AND( $CE$217 = "1", $CF$217 = "1" ), 1, IF( AND( $CE$217 = "1", $CF$217 = "0" ), 2, IF( AND( $CE$217 = "0", $CF$217 = "1" ), 3, 4 ) ) )</f>
        <v>2</v>
      </c>
      <c r="CI217" s="15">
        <v>0.68162502792835022</v>
      </c>
      <c r="CJ217" t="str">
        <f>"1"</f>
        <v>1</v>
      </c>
      <c r="CK217" t="str">
        <f xml:space="preserve"> IF($CI$217 &gt;= $G$152, "1","0")</f>
        <v>1</v>
      </c>
      <c r="CL217">
        <f xml:space="preserve"> IF( AND( $CJ$217 = "1", $CK$217 = "1" ), 1, IF( AND( $CJ$217 = "1", $CK$217 = "0" ), 2, IF( AND( $CJ$217 = "0", $CK$217 = "1" ), 3, 4 ) ) )</f>
        <v>1</v>
      </c>
    </row>
    <row r="218" spans="82:90" x14ac:dyDescent="0.2">
      <c r="CD218" s="15">
        <v>0.57103036366465876</v>
      </c>
      <c r="CE218" t="str">
        <f>"0"</f>
        <v>0</v>
      </c>
      <c r="CF218" t="str">
        <f xml:space="preserve"> IF($CD$218 &gt;= $G$128, "1","0")</f>
        <v>1</v>
      </c>
      <c r="CG218">
        <f xml:space="preserve"> IF( AND( $CE$218 = "1", $CF$218 = "1" ), 1, IF( AND( $CE$218 = "1", $CF$218 = "0" ), 2, IF( AND( $CE$218 = "0", $CF$218 = "1" ), 3, 4 ) ) )</f>
        <v>3</v>
      </c>
      <c r="CI218" s="15">
        <v>0.41218622899613166</v>
      </c>
      <c r="CJ218" t="str">
        <f>"1"</f>
        <v>1</v>
      </c>
      <c r="CK218" t="str">
        <f xml:space="preserve"> IF($CI$218 &gt;= $G$152, "1","0")</f>
        <v>0</v>
      </c>
      <c r="CL218">
        <f xml:space="preserve"> IF( AND( $CJ$218 = "1", $CK$218 = "1" ), 1, IF( AND( $CJ$218 = "1", $CK$218 = "0" ), 2, IF( AND( $CJ$218 = "0", $CK$218 = "1" ), 3, 4 ) ) )</f>
        <v>2</v>
      </c>
    </row>
    <row r="219" spans="82:90" x14ac:dyDescent="0.2">
      <c r="CD219" s="15">
        <v>0.81105860840687927</v>
      </c>
      <c r="CE219" t="str">
        <f>"0"</f>
        <v>0</v>
      </c>
      <c r="CF219" t="str">
        <f xml:space="preserve"> IF($CD$219 &gt;= $G$128, "1","0")</f>
        <v>1</v>
      </c>
      <c r="CG219">
        <f xml:space="preserve"> IF( AND( $CE$219 = "1", $CF$219 = "1" ), 1, IF( AND( $CE$219 = "1", $CF$219 = "0" ), 2, IF( AND( $CE$219 = "0", $CF$219 = "1" ), 3, 4 ) ) )</f>
        <v>3</v>
      </c>
      <c r="CI219" s="15">
        <v>0.12367042068377282</v>
      </c>
      <c r="CJ219" t="str">
        <f>"0"</f>
        <v>0</v>
      </c>
      <c r="CK219" t="str">
        <f xml:space="preserve"> IF($CI$219 &gt;= $G$152, "1","0")</f>
        <v>0</v>
      </c>
      <c r="CL219">
        <f xml:space="preserve"> IF( AND( $CJ$219 = "1", $CK$219 = "1" ), 1, IF( AND( $CJ$219 = "1", $CK$219 = "0" ), 2, IF( AND( $CJ$219 = "0", $CK$219 = "1" ), 3, 4 ) ) )</f>
        <v>4</v>
      </c>
    </row>
    <row r="220" spans="82:90" x14ac:dyDescent="0.2">
      <c r="CD220" s="15">
        <v>0.48829373937225773</v>
      </c>
      <c r="CE220" t="str">
        <f>"0"</f>
        <v>0</v>
      </c>
      <c r="CF220" t="str">
        <f xml:space="preserve"> IF($CD$220 &gt;= $G$128, "1","0")</f>
        <v>0</v>
      </c>
      <c r="CG220">
        <f xml:space="preserve"> IF( AND( $CE$220 = "1", $CF$220 = "1" ), 1, IF( AND( $CE$220 = "1", $CF$220 = "0" ), 2, IF( AND( $CE$220 = "0", $CF$220 = "1" ), 3, 4 ) ) )</f>
        <v>4</v>
      </c>
      <c r="CI220" s="15">
        <v>0.75682965494301024</v>
      </c>
      <c r="CJ220" t="str">
        <f>"0"</f>
        <v>0</v>
      </c>
      <c r="CK220" t="str">
        <f xml:space="preserve"> IF($CI$220 &gt;= $G$152, "1","0")</f>
        <v>1</v>
      </c>
      <c r="CL220">
        <f xml:space="preserve"> IF( AND( $CJ$220 = "1", $CK$220 = "1" ), 1, IF( AND( $CJ$220 = "1", $CK$220 = "0" ), 2, IF( AND( $CJ$220 = "0", $CK$220 = "1" ), 3, 4 ) ) )</f>
        <v>3</v>
      </c>
    </row>
    <row r="221" spans="82:90" x14ac:dyDescent="0.2">
      <c r="CD221" s="15">
        <v>0.73452961526774463</v>
      </c>
      <c r="CE221" t="str">
        <f>"0"</f>
        <v>0</v>
      </c>
      <c r="CF221" t="str">
        <f xml:space="preserve"> IF($CD$221 &gt;= $G$128, "1","0")</f>
        <v>1</v>
      </c>
      <c r="CG221">
        <f xml:space="preserve"> IF( AND( $CE$221 = "1", $CF$221 = "1" ), 1, IF( AND( $CE$221 = "1", $CF$221 = "0" ), 2, IF( AND( $CE$221 = "0", $CF$221 = "1" ), 3, 4 ) ) )</f>
        <v>3</v>
      </c>
      <c r="CI221" s="15">
        <v>0.75682965494301024</v>
      </c>
      <c r="CJ221" t="str">
        <f>"0"</f>
        <v>0</v>
      </c>
      <c r="CK221" t="str">
        <f xml:space="preserve"> IF($CI$221 &gt;= $G$152, "1","0")</f>
        <v>1</v>
      </c>
      <c r="CL221">
        <f xml:space="preserve"> IF( AND( $CJ$221 = "1", $CK$221 = "1" ), 1, IF( AND( $CJ$221 = "1", $CK$221 = "0" ), 2, IF( AND( $CJ$221 = "0", $CK$221 = "1" ), 3, 4 ) ) )</f>
        <v>3</v>
      </c>
    </row>
    <row r="222" spans="82:90" x14ac:dyDescent="0.2">
      <c r="CD222" s="15">
        <v>0.42340496235667469</v>
      </c>
      <c r="CE222" t="str">
        <f>"1"</f>
        <v>1</v>
      </c>
      <c r="CF222" t="str">
        <f xml:space="preserve"> IF($CD$222 &gt;= $G$128, "1","0")</f>
        <v>0</v>
      </c>
      <c r="CG222">
        <f xml:space="preserve"> IF( AND( $CE$222 = "1", $CF$222 = "1" ), 1, IF( AND( $CE$222 = "1", $CF$222 = "0" ), 2, IF( AND( $CE$222 = "0", $CF$222 = "1" ), 3, 4 ) ) )</f>
        <v>2</v>
      </c>
      <c r="CI222" s="15">
        <v>0.47806147444877595</v>
      </c>
      <c r="CJ222" t="str">
        <f>"1"</f>
        <v>1</v>
      </c>
      <c r="CK222" t="str">
        <f xml:space="preserve"> IF($CI$222 &gt;= $G$152, "1","0")</f>
        <v>0</v>
      </c>
      <c r="CL222">
        <f xml:space="preserve"> IF( AND( $CJ$222 = "1", $CK$222 = "1" ), 1, IF( AND( $CJ$222 = "1", $CK$222 = "0" ), 2, IF( AND( $CJ$222 = "0", $CK$222 = "1" ), 3, 4 ) ) )</f>
        <v>2</v>
      </c>
    </row>
    <row r="223" spans="82:90" x14ac:dyDescent="0.2">
      <c r="CD223" s="15">
        <v>0.81380581610554548</v>
      </c>
      <c r="CE223" t="str">
        <f>"1"</f>
        <v>1</v>
      </c>
      <c r="CF223" t="str">
        <f xml:space="preserve"> IF($CD$223 &gt;= $G$128, "1","0")</f>
        <v>1</v>
      </c>
      <c r="CG223">
        <f xml:space="preserve"> IF( AND( $CE$223 = "1", $CF$223 = "1" ), 1, IF( AND( $CE$223 = "1", $CF$223 = "0" ), 2, IF( AND( $CE$223 = "0", $CF$223 = "1" ), 3, 4 ) ) )</f>
        <v>1</v>
      </c>
      <c r="CI223" s="15">
        <v>0.50363386755440376</v>
      </c>
      <c r="CJ223" t="str">
        <f>"0"</f>
        <v>0</v>
      </c>
      <c r="CK223" t="str">
        <f xml:space="preserve"> IF($CI$223 &gt;= $G$152, "1","0")</f>
        <v>1</v>
      </c>
      <c r="CL223">
        <f xml:space="preserve"> IF( AND( $CJ$223 = "1", $CK$223 = "1" ), 1, IF( AND( $CJ$223 = "1", $CK$223 = "0" ), 2, IF( AND( $CJ$223 = "0", $CK$223 = "1" ), 3, 4 ) ) )</f>
        <v>3</v>
      </c>
    </row>
    <row r="224" spans="82:90" x14ac:dyDescent="0.2">
      <c r="CD224" s="15">
        <v>0.7807047800776048</v>
      </c>
      <c r="CE224" t="str">
        <f>"1"</f>
        <v>1</v>
      </c>
      <c r="CF224" t="str">
        <f xml:space="preserve"> IF($CD$224 &gt;= $G$128, "1","0")</f>
        <v>1</v>
      </c>
      <c r="CG224">
        <f xml:space="preserve"> IF( AND( $CE$224 = "1", $CF$224 = "1" ), 1, IF( AND( $CE$224 = "1", $CF$224 = "0" ), 2, IF( AND( $CE$224 = "0", $CF$224 = "1" ), 3, 4 ) ) )</f>
        <v>1</v>
      </c>
      <c r="CI224" s="15">
        <v>0.49312002082044243</v>
      </c>
      <c r="CJ224" t="str">
        <f>"1"</f>
        <v>1</v>
      </c>
      <c r="CK224" t="str">
        <f xml:space="preserve"> IF($CI$224 &gt;= $G$152, "1","0")</f>
        <v>0</v>
      </c>
      <c r="CL224">
        <f xml:space="preserve"> IF( AND( $CJ$224 = "1", $CK$224 = "1" ), 1, IF( AND( $CJ$224 = "1", $CK$224 = "0" ), 2, IF( AND( $CJ$224 = "0", $CK$224 = "1" ), 3, 4 ) ) )</f>
        <v>2</v>
      </c>
    </row>
    <row r="225" spans="82:90" x14ac:dyDescent="0.2">
      <c r="CD225" s="15">
        <v>0.7807047800776048</v>
      </c>
      <c r="CE225" t="str">
        <f>"1"</f>
        <v>1</v>
      </c>
      <c r="CF225" t="str">
        <f xml:space="preserve"> IF($CD$225 &gt;= $G$128, "1","0")</f>
        <v>1</v>
      </c>
      <c r="CG225">
        <f xml:space="preserve"> IF( AND( $CE$225 = "1", $CF$225 = "1" ), 1, IF( AND( $CE$225 = "1", $CF$225 = "0" ), 2, IF( AND( $CE$225 = "0", $CF$225 = "1" ), 3, 4 ) ) )</f>
        <v>1</v>
      </c>
      <c r="CI225" s="15">
        <v>0.41992092944284587</v>
      </c>
      <c r="CJ225" t="str">
        <f>"0"</f>
        <v>0</v>
      </c>
      <c r="CK225" t="str">
        <f xml:space="preserve"> IF($CI$225 &gt;= $G$152, "1","0")</f>
        <v>0</v>
      </c>
      <c r="CL225">
        <f xml:space="preserve"> IF( AND( $CJ$225 = "1", $CK$225 = "1" ), 1, IF( AND( $CJ$225 = "1", $CK$225 = "0" ), 2, IF( AND( $CJ$225 = "0", $CK$225 = "1" ), 3, 4 ) ) )</f>
        <v>4</v>
      </c>
    </row>
    <row r="226" spans="82:90" x14ac:dyDescent="0.2">
      <c r="CD226" s="15">
        <v>0.46515268707148627</v>
      </c>
      <c r="CE226" t="str">
        <f>"1"</f>
        <v>1</v>
      </c>
      <c r="CF226" t="str">
        <f xml:space="preserve"> IF($CD$226 &gt;= $G$128, "1","0")</f>
        <v>0</v>
      </c>
      <c r="CG226">
        <f xml:space="preserve"> IF( AND( $CE$226 = "1", $CF$226 = "1" ), 1, IF( AND( $CE$226 = "1", $CF$226 = "0" ), 2, IF( AND( $CE$226 = "0", $CF$226 = "1" ), 3, 4 ) ) )</f>
        <v>2</v>
      </c>
      <c r="CI226" s="15">
        <v>0.47624905647270882</v>
      </c>
      <c r="CJ226" t="str">
        <f>"0"</f>
        <v>0</v>
      </c>
      <c r="CK226" t="str">
        <f xml:space="preserve"> IF($CI$226 &gt;= $G$152, "1","0")</f>
        <v>0</v>
      </c>
      <c r="CL226">
        <f xml:space="preserve"> IF( AND( $CJ$226 = "1", $CK$226 = "1" ), 1, IF( AND( $CJ$226 = "1", $CK$226 = "0" ), 2, IF( AND( $CJ$226 = "0", $CK$226 = "1" ), 3, 4 ) ) )</f>
        <v>4</v>
      </c>
    </row>
    <row r="227" spans="82:90" x14ac:dyDescent="0.2">
      <c r="CD227" s="15">
        <v>0.41992092944284587</v>
      </c>
      <c r="CE227" t="str">
        <f>"1"</f>
        <v>1</v>
      </c>
      <c r="CF227" t="str">
        <f xml:space="preserve"> IF($CD$227 &gt;= $G$128, "1","0")</f>
        <v>0</v>
      </c>
      <c r="CG227">
        <f xml:space="preserve"> IF( AND( $CE$227 = "1", $CF$227 = "1" ), 1, IF( AND( $CE$227 = "1", $CF$227 = "0" ), 2, IF( AND( $CE$227 = "0", $CF$227 = "1" ), 3, 4 ) ) )</f>
        <v>2</v>
      </c>
      <c r="CI227" s="15">
        <v>0.77290565228735564</v>
      </c>
      <c r="CJ227" t="str">
        <f>"1"</f>
        <v>1</v>
      </c>
      <c r="CK227" t="str">
        <f xml:space="preserve"> IF($CI$227 &gt;= $G$152, "1","0")</f>
        <v>1</v>
      </c>
      <c r="CL227">
        <f xml:space="preserve"> IF( AND( $CJ$227 = "1", $CK$227 = "1" ), 1, IF( AND( $CJ$227 = "1", $CK$227 = "0" ), 2, IF( AND( $CJ$227 = "0", $CK$227 = "1" ), 3, 4 ) ) )</f>
        <v>1</v>
      </c>
    </row>
    <row r="228" spans="82:90" x14ac:dyDescent="0.2">
      <c r="CD228" s="15">
        <v>0.44989344355993344</v>
      </c>
      <c r="CE228" t="str">
        <f>"1"</f>
        <v>1</v>
      </c>
      <c r="CF228" t="str">
        <f xml:space="preserve"> IF($CD$228 &gt;= $G$128, "1","0")</f>
        <v>0</v>
      </c>
      <c r="CG228">
        <f xml:space="preserve"> IF( AND( $CE$228 = "1", $CF$228 = "1" ), 1, IF( AND( $CE$228 = "1", $CF$228 = "0" ), 2, IF( AND( $CE$228 = "0", $CF$228 = "1" ), 3, 4 ) ) )</f>
        <v>2</v>
      </c>
      <c r="CI228" s="15">
        <v>0.73872788074106555</v>
      </c>
      <c r="CJ228" t="str">
        <f>"0"</f>
        <v>0</v>
      </c>
      <c r="CK228" t="str">
        <f xml:space="preserve"> IF($CI$228 &gt;= $G$152, "1","0")</f>
        <v>1</v>
      </c>
      <c r="CL228">
        <f xml:space="preserve"> IF( AND( $CJ$228 = "1", $CK$228 = "1" ), 1, IF( AND( $CJ$228 = "1", $CK$228 = "0" ), 2, IF( AND( $CJ$228 = "0", $CK$228 = "1" ), 3, 4 ) ) )</f>
        <v>3</v>
      </c>
    </row>
    <row r="229" spans="82:90" x14ac:dyDescent="0.2">
      <c r="CD229" s="15">
        <v>0.52286889276413795</v>
      </c>
      <c r="CE229" t="str">
        <f>"1"</f>
        <v>1</v>
      </c>
      <c r="CF229" t="str">
        <f xml:space="preserve"> IF($CD$229 &gt;= $G$128, "1","0")</f>
        <v>1</v>
      </c>
      <c r="CG229">
        <f xml:space="preserve"> IF( AND( $CE$229 = "1", $CF$229 = "1" ), 1, IF( AND( $CE$229 = "1", $CF$229 = "0" ), 2, IF( AND( $CE$229 = "0", $CF$229 = "1" ), 3, 4 ) ) )</f>
        <v>1</v>
      </c>
      <c r="CI229" s="15">
        <v>0.41218622899613166</v>
      </c>
      <c r="CJ229" t="str">
        <f>"1"</f>
        <v>1</v>
      </c>
      <c r="CK229" t="str">
        <f xml:space="preserve"> IF($CI$229 &gt;= $G$152, "1","0")</f>
        <v>0</v>
      </c>
      <c r="CL229">
        <f xml:space="preserve"> IF( AND( $CJ$229 = "1", $CK$229 = "1" ), 1, IF( AND( $CJ$229 = "1", $CK$229 = "0" ), 2, IF( AND( $CJ$229 = "0", $CK$229 = "1" ), 3, 4 ) ) )</f>
        <v>2</v>
      </c>
    </row>
    <row r="230" spans="82:90" x14ac:dyDescent="0.2">
      <c r="CD230" s="15">
        <v>0.7573121566492923</v>
      </c>
      <c r="CE230" t="str">
        <f>"1"</f>
        <v>1</v>
      </c>
      <c r="CF230" t="str">
        <f xml:space="preserve"> IF($CD$230 &gt;= $G$128, "1","0")</f>
        <v>1</v>
      </c>
      <c r="CG230">
        <f xml:space="preserve"> IF( AND( $CE$230 = "1", $CF$230 = "1" ), 1, IF( AND( $CE$230 = "1", $CF$230 = "0" ), 2, IF( AND( $CE$230 = "0", $CF$230 = "1" ), 3, 4 ) ) )</f>
        <v>1</v>
      </c>
      <c r="CI230" s="15">
        <v>0.72374510339381404</v>
      </c>
      <c r="CJ230" t="str">
        <f>"1"</f>
        <v>1</v>
      </c>
      <c r="CK230" t="str">
        <f xml:space="preserve"> IF($CI$230 &gt;= $G$152, "1","0")</f>
        <v>1</v>
      </c>
      <c r="CL230">
        <f xml:space="preserve"> IF( AND( $CJ$230 = "1", $CK$230 = "1" ), 1, IF( AND( $CJ$230 = "1", $CK$230 = "0" ), 2, IF( AND( $CJ$230 = "0", $CK$230 = "1" ), 3, 4 ) ) )</f>
        <v>1</v>
      </c>
    </row>
    <row r="231" spans="82:90" x14ac:dyDescent="0.2">
      <c r="CD231" s="15">
        <v>0.4344856914191455</v>
      </c>
      <c r="CE231" t="str">
        <f>"1"</f>
        <v>1</v>
      </c>
      <c r="CF231" t="str">
        <f xml:space="preserve"> IF($CD$231 &gt;= $G$128, "1","0")</f>
        <v>0</v>
      </c>
      <c r="CG231">
        <f xml:space="preserve"> IF( AND( $CE$231 = "1", $CF$231 = "1" ), 1, IF( AND( $CE$231 = "1", $CF$231 = "0" ), 2, IF( AND( $CE$231 = "0", $CF$231 = "1" ), 3, 4 ) ) )</f>
        <v>2</v>
      </c>
      <c r="CI231" s="15">
        <v>0.36945126265795308</v>
      </c>
      <c r="CJ231" t="str">
        <f>"0"</f>
        <v>0</v>
      </c>
      <c r="CK231" t="str">
        <f xml:space="preserve"> IF($CI$231 &gt;= $G$152, "1","0")</f>
        <v>0</v>
      </c>
      <c r="CL231">
        <f xml:space="preserve"> IF( AND( $CJ$231 = "1", $CK$231 = "1" ), 1, IF( AND( $CJ$231 = "1", $CK$231 = "0" ), 2, IF( AND( $CJ$231 = "0", $CK$231 = "1" ), 3, 4 ) ) )</f>
        <v>4</v>
      </c>
    </row>
    <row r="232" spans="82:90" x14ac:dyDescent="0.2">
      <c r="CD232" s="15">
        <v>0.7573121566492923</v>
      </c>
      <c r="CE232" t="str">
        <f>"1"</f>
        <v>1</v>
      </c>
      <c r="CF232" t="str">
        <f xml:space="preserve"> IF($CD$232 &gt;= $G$128, "1","0")</f>
        <v>1</v>
      </c>
      <c r="CG232">
        <f xml:space="preserve"> IF( AND( $CE$232 = "1", $CF$232 = "1" ), 1, IF( AND( $CE$232 = "1", $CF$232 = "0" ), 2, IF( AND( $CE$232 = "0", $CF$232 = "1" ), 3, 4 ) ) )</f>
        <v>1</v>
      </c>
      <c r="CI232" s="15">
        <v>0.62263719506193582</v>
      </c>
      <c r="CJ232" t="str">
        <f>"1"</f>
        <v>1</v>
      </c>
      <c r="CK232" t="str">
        <f xml:space="preserve"> IF($CI$232 &gt;= $G$152, "1","0")</f>
        <v>1</v>
      </c>
      <c r="CL232">
        <f xml:space="preserve"> IF( AND( $CJ$232 = "1", $CK$232 = "1" ), 1, IF( AND( $CJ$232 = "1", $CK$232 = "0" ), 2, IF( AND( $CJ$232 = "0", $CK$232 = "1" ), 3, 4 ) ) )</f>
        <v>1</v>
      </c>
    </row>
    <row r="233" spans="82:90" x14ac:dyDescent="0.2">
      <c r="CD233" s="15">
        <v>0.41213523224922344</v>
      </c>
      <c r="CE233" t="str">
        <f>"1"</f>
        <v>1</v>
      </c>
      <c r="CF233" t="str">
        <f xml:space="preserve"> IF($CD$233 &gt;= $G$128, "1","0")</f>
        <v>0</v>
      </c>
      <c r="CG233">
        <f xml:space="preserve"> IF( AND( $CE$233 = "1", $CF$233 = "1" ), 1, IF( AND( $CE$233 = "1", $CF$233 = "0" ), 2, IF( AND( $CE$233 = "0", $CF$233 = "1" ), 3, 4 ) ) )</f>
        <v>2</v>
      </c>
      <c r="CI233" s="15">
        <v>0.67537085540874864</v>
      </c>
      <c r="CJ233" t="str">
        <f>"1"</f>
        <v>1</v>
      </c>
      <c r="CK233" t="str">
        <f xml:space="preserve"> IF($CI$233 &gt;= $G$152, "1","0")</f>
        <v>1</v>
      </c>
      <c r="CL233">
        <f xml:space="preserve"> IF( AND( $CJ$233 = "1", $CK$233 = "1" ), 1, IF( AND( $CJ$233 = "1", $CK$233 = "0" ), 2, IF( AND( $CJ$233 = "0", $CK$233 = "1" ), 3, 4 ) ) )</f>
        <v>1</v>
      </c>
    </row>
    <row r="234" spans="82:90" x14ac:dyDescent="0.2">
      <c r="CD234" s="15">
        <v>0.38004878191968067</v>
      </c>
      <c r="CE234" t="str">
        <f>"1"</f>
        <v>1</v>
      </c>
      <c r="CF234" t="str">
        <f xml:space="preserve"> IF($CD$234 &gt;= $G$128, "1","0")</f>
        <v>0</v>
      </c>
      <c r="CG234">
        <f xml:space="preserve"> IF( AND( $CE$234 = "1", $CF$234 = "1" ), 1, IF( AND( $CE$234 = "1", $CF$234 = "0" ), 2, IF( AND( $CE$234 = "0", $CF$234 = "1" ), 3, 4 ) ) )</f>
        <v>2</v>
      </c>
      <c r="CI234" s="15">
        <v>0.75682965494301024</v>
      </c>
      <c r="CJ234" t="str">
        <f>"1"</f>
        <v>1</v>
      </c>
      <c r="CK234" t="str">
        <f xml:space="preserve"> IF($CI$234 &gt;= $G$152, "1","0")</f>
        <v>1</v>
      </c>
      <c r="CL234">
        <f xml:space="preserve"> IF( AND( $CJ$234 = "1", $CK$234 = "1" ), 1, IF( AND( $CJ$234 = "1", $CK$234 = "0" ), 2, IF( AND( $CJ$234 = "0", $CK$234 = "1" ), 3, 4 ) ) )</f>
        <v>1</v>
      </c>
    </row>
    <row r="235" spans="82:90" x14ac:dyDescent="0.2">
      <c r="CD235" s="15">
        <v>0.26801317834190785</v>
      </c>
      <c r="CE235" t="str">
        <f>"1"</f>
        <v>1</v>
      </c>
      <c r="CF235" t="str">
        <f xml:space="preserve"> IF($CD$235 &gt;= $G$128, "1","0")</f>
        <v>0</v>
      </c>
      <c r="CG235">
        <f xml:space="preserve"> IF( AND( $CE$235 = "1", $CF$235 = "1" ), 1, IF( AND( $CE$235 = "1", $CF$235 = "0" ), 2, IF( AND( $CE$235 = "0", $CF$235 = "1" ), 3, 4 ) ) )</f>
        <v>2</v>
      </c>
      <c r="CI235" s="15">
        <v>0.77710998608711968</v>
      </c>
      <c r="CJ235" t="str">
        <f>"0"</f>
        <v>0</v>
      </c>
      <c r="CK235" t="str">
        <f xml:space="preserve"> IF($CI$235 &gt;= $G$152, "1","0")</f>
        <v>1</v>
      </c>
      <c r="CL235">
        <f xml:space="preserve"> IF( AND( $CJ$235 = "1", $CK$235 = "1" ), 1, IF( AND( $CJ$235 = "1", $CK$235 = "0" ), 2, IF( AND( $CJ$235 = "0", $CK$235 = "1" ), 3, 4 ) ) )</f>
        <v>3</v>
      </c>
    </row>
    <row r="236" spans="82:90" x14ac:dyDescent="0.2">
      <c r="CD236" s="15">
        <v>0.7807047800776048</v>
      </c>
      <c r="CE236" t="str">
        <f>"1"</f>
        <v>1</v>
      </c>
      <c r="CF236" t="str">
        <f xml:space="preserve"> IF($CD$236 &gt;= $G$128, "1","0")</f>
        <v>1</v>
      </c>
      <c r="CG236">
        <f xml:space="preserve"> IF( AND( $CE$236 = "1", $CF$236 = "1" ), 1, IF( AND( $CE$236 = "1", $CF$236 = "0" ), 2, IF( AND( $CE$236 = "0", $CF$236 = "1" ), 3, 4 ) ) )</f>
        <v>1</v>
      </c>
      <c r="CI236" s="15">
        <v>0.53619801076684437</v>
      </c>
      <c r="CJ236" t="str">
        <f>"1"</f>
        <v>1</v>
      </c>
      <c r="CK236" t="str">
        <f xml:space="preserve"> IF($CI$236 &gt;= $G$152, "1","0")</f>
        <v>1</v>
      </c>
      <c r="CL236">
        <f xml:space="preserve"> IF( AND( $CJ$236 = "1", $CK$236 = "1" ), 1, IF( AND( $CJ$236 = "1", $CK$236 = "0" ), 2, IF( AND( $CJ$236 = "0", $CK$236 = "1" ), 3, 4 ) ) )</f>
        <v>1</v>
      </c>
    </row>
    <row r="237" spans="82:90" x14ac:dyDescent="0.2">
      <c r="CD237" s="15">
        <v>0.7807047800776048</v>
      </c>
      <c r="CE237" t="str">
        <f>"1"</f>
        <v>1</v>
      </c>
      <c r="CF237" t="str">
        <f xml:space="preserve"> IF($CD$237 &gt;= $G$128, "1","0")</f>
        <v>1</v>
      </c>
      <c r="CG237">
        <f xml:space="preserve"> IF( AND( $CE$237 = "1", $CF$237 = "1" ), 1, IF( AND( $CE$237 = "1", $CF$237 = "0" ), 2, IF( AND( $CE$237 = "0", $CF$237 = "1" ), 3, 4 ) ) )</f>
        <v>1</v>
      </c>
      <c r="CI237" s="15">
        <v>0.84480610715049298</v>
      </c>
      <c r="CJ237" t="str">
        <f>"0"</f>
        <v>0</v>
      </c>
      <c r="CK237" t="str">
        <f xml:space="preserve"> IF($CI$237 &gt;= $G$152, "1","0")</f>
        <v>1</v>
      </c>
      <c r="CL237">
        <f xml:space="preserve"> IF( AND( $CJ$237 = "1", $CK$237 = "1" ), 1, IF( AND( $CJ$237 = "1", $CK$237 = "0" ), 2, IF( AND( $CJ$237 = "0", $CK$237 = "1" ), 3, 4 ) ) )</f>
        <v>3</v>
      </c>
    </row>
    <row r="238" spans="82:90" x14ac:dyDescent="0.2">
      <c r="CD238" s="15">
        <v>0.7807047800776048</v>
      </c>
      <c r="CE238" t="str">
        <f>"1"</f>
        <v>1</v>
      </c>
      <c r="CF238" t="str">
        <f xml:space="preserve"> IF($CD$238 &gt;= $G$128, "1","0")</f>
        <v>1</v>
      </c>
      <c r="CG238">
        <f xml:space="preserve"> IF( AND( $CE$238 = "1", $CF$238 = "1" ), 1, IF( AND( $CE$238 = "1", $CF$238 = "0" ), 2, IF( AND( $CE$238 = "0", $CF$238 = "1" ), 3, 4 ) ) )</f>
        <v>1</v>
      </c>
      <c r="CI238" s="15">
        <v>0.41992092944284587</v>
      </c>
      <c r="CJ238" t="str">
        <f>"0"</f>
        <v>0</v>
      </c>
      <c r="CK238" t="str">
        <f xml:space="preserve"> IF($CI$238 &gt;= $G$152, "1","0")</f>
        <v>0</v>
      </c>
      <c r="CL238">
        <f xml:space="preserve"> IF( AND( $CJ$238 = "1", $CK$238 = "1" ), 1, IF( AND( $CJ$238 = "1", $CK$238 = "0" ), 2, IF( AND( $CJ$238 = "0", $CK$238 = "1" ), 3, 4 ) ) )</f>
        <v>4</v>
      </c>
    </row>
    <row r="239" spans="82:90" x14ac:dyDescent="0.2">
      <c r="CD239" s="15">
        <v>0.71651567447125164</v>
      </c>
      <c r="CE239" t="str">
        <f>"1"</f>
        <v>1</v>
      </c>
      <c r="CF239" t="str">
        <f xml:space="preserve"> IF($CD$239 &gt;= $G$128, "1","0")</f>
        <v>1</v>
      </c>
      <c r="CG239">
        <f xml:space="preserve"> IF( AND( $CE$239 = "1", $CF$239 = "1" ), 1, IF( AND( $CE$239 = "1", $CF$239 = "0" ), 2, IF( AND( $CE$239 = "0", $CF$239 = "1" ), 3, 4 ) ) )</f>
        <v>1</v>
      </c>
      <c r="CI239" s="15">
        <v>0.46445473626594364</v>
      </c>
      <c r="CJ239" t="str">
        <f>"1"</f>
        <v>1</v>
      </c>
      <c r="CK239" t="str">
        <f xml:space="preserve"> IF($CI$239 &gt;= $G$152, "1","0")</f>
        <v>0</v>
      </c>
      <c r="CL239">
        <f xml:space="preserve"> IF( AND( $CJ$239 = "1", $CK$239 = "1" ), 1, IF( AND( $CJ$239 = "1", $CK$239 = "0" ), 2, IF( AND( $CJ$239 = "0", $CK$239 = "1" ), 3, 4 ) ) )</f>
        <v>2</v>
      </c>
    </row>
    <row r="240" spans="82:90" x14ac:dyDescent="0.2">
      <c r="CD240" s="15">
        <v>0.41992092944284587</v>
      </c>
      <c r="CE240" t="str">
        <f>"1"</f>
        <v>1</v>
      </c>
      <c r="CF240" t="str">
        <f xml:space="preserve"> IF($CD$240 &gt;= $G$128, "1","0")</f>
        <v>0</v>
      </c>
      <c r="CG240">
        <f xml:space="preserve"> IF( AND( $CE$240 = "1", $CF$240 = "1" ), 1, IF( AND( $CE$240 = "1", $CF$240 = "0" ), 2, IF( AND( $CE$240 = "0", $CF$240 = "1" ), 3, 4 ) ) )</f>
        <v>2</v>
      </c>
      <c r="CI240" s="15">
        <v>0.16122973970385265</v>
      </c>
      <c r="CJ240" t="str">
        <f>"0"</f>
        <v>0</v>
      </c>
      <c r="CK240" t="str">
        <f xml:space="preserve"> IF($CI$240 &gt;= $G$152, "1","0")</f>
        <v>0</v>
      </c>
      <c r="CL240">
        <f xml:space="preserve"> IF( AND( $CJ$240 = "1", $CK$240 = "1" ), 1, IF( AND( $CJ$240 = "1", $CK$240 = "0" ), 2, IF( AND( $CJ$240 = "0", $CK$240 = "1" ), 3, 4 ) ) )</f>
        <v>4</v>
      </c>
    </row>
    <row r="241" spans="82:90" x14ac:dyDescent="0.2">
      <c r="CD241" s="15">
        <v>0.58625309202786924</v>
      </c>
      <c r="CE241" t="str">
        <f>"1"</f>
        <v>1</v>
      </c>
      <c r="CF241" t="str">
        <f xml:space="preserve"> IF($CD$241 &gt;= $G$128, "1","0")</f>
        <v>1</v>
      </c>
      <c r="CG241">
        <f xml:space="preserve"> IF( AND( $CE$241 = "1", $CF$241 = "1" ), 1, IF( AND( $CE$241 = "1", $CF$241 = "0" ), 2, IF( AND( $CE$241 = "0", $CF$241 = "1" ), 3, 4 ) ) )</f>
        <v>1</v>
      </c>
      <c r="CI241" s="15">
        <v>0.36945126265795308</v>
      </c>
      <c r="CJ241" t="str">
        <f>"0"</f>
        <v>0</v>
      </c>
      <c r="CK241" t="str">
        <f xml:space="preserve"> IF($CI$241 &gt;= $G$152, "1","0")</f>
        <v>0</v>
      </c>
      <c r="CL241">
        <f xml:space="preserve"> IF( AND( $CJ$241 = "1", $CK$241 = "1" ), 1, IF( AND( $CJ$241 = "1", $CK$241 = "0" ), 2, IF( AND( $CJ$241 = "0", $CK$241 = "1" ), 3, 4 ) ) )</f>
        <v>4</v>
      </c>
    </row>
    <row r="242" spans="82:90" x14ac:dyDescent="0.2">
      <c r="CD242" s="15">
        <v>0.49916332137057196</v>
      </c>
      <c r="CE242" t="str">
        <f>"1"</f>
        <v>1</v>
      </c>
      <c r="CF242" t="str">
        <f xml:space="preserve"> IF($CD$242 &gt;= $G$128, "1","0")</f>
        <v>0</v>
      </c>
      <c r="CG242">
        <f xml:space="preserve"> IF( AND( $CE$242 = "1", $CF$242 = "1" ), 1, IF( AND( $CE$242 = "1", $CF$242 = "0" ), 2, IF( AND( $CE$242 = "0", $CF$242 = "1" ), 3, 4 ) ) )</f>
        <v>2</v>
      </c>
      <c r="CI242" s="15">
        <v>0.50674754666512523</v>
      </c>
      <c r="CJ242" t="str">
        <f>"0"</f>
        <v>0</v>
      </c>
      <c r="CK242" t="str">
        <f xml:space="preserve"> IF($CI$242 &gt;= $G$152, "1","0")</f>
        <v>1</v>
      </c>
      <c r="CL242">
        <f xml:space="preserve"> IF( AND( $CJ$242 = "1", $CK$242 = "1" ), 1, IF( AND( $CJ$242 = "1", $CK$242 = "0" ), 2, IF( AND( $CJ$242 = "0", $CK$242 = "1" ), 3, 4 ) ) )</f>
        <v>3</v>
      </c>
    </row>
    <row r="243" spans="82:90" x14ac:dyDescent="0.2">
      <c r="CD243" s="15">
        <v>0.82100194540850391</v>
      </c>
      <c r="CE243" t="str">
        <f>"1"</f>
        <v>1</v>
      </c>
      <c r="CF243" t="str">
        <f xml:space="preserve"> IF($CD$243 &gt;= $G$128, "1","0")</f>
        <v>1</v>
      </c>
      <c r="CG243">
        <f xml:space="preserve"> IF( AND( $CE$243 = "1", $CF$243 = "1" ), 1, IF( AND( $CE$243 = "1", $CF$243 = "0" ), 2, IF( AND( $CE$243 = "0", $CF$243 = "1" ), 3, 4 ) ) )</f>
        <v>1</v>
      </c>
      <c r="CI243" s="15">
        <v>0.17198859630709959</v>
      </c>
      <c r="CJ243" t="str">
        <f>"0"</f>
        <v>0</v>
      </c>
      <c r="CK243" t="str">
        <f xml:space="preserve"> IF($CI$243 &gt;= $G$152, "1","0")</f>
        <v>0</v>
      </c>
      <c r="CL243">
        <f xml:space="preserve"> IF( AND( $CJ$243 = "1", $CK$243 = "1" ), 1, IF( AND( $CJ$243 = "1", $CK$243 = "0" ), 2, IF( AND( $CJ$243 = "0", $CK$243 = "1" ), 3, 4 ) ) )</f>
        <v>4</v>
      </c>
    </row>
    <row r="244" spans="82:90" x14ac:dyDescent="0.2">
      <c r="CD244" s="15">
        <v>0.41992092944284587</v>
      </c>
      <c r="CE244" t="str">
        <f>"1"</f>
        <v>1</v>
      </c>
      <c r="CF244" t="str">
        <f xml:space="preserve"> IF($CD$244 &gt;= $G$128, "1","0")</f>
        <v>0</v>
      </c>
      <c r="CG244">
        <f xml:space="preserve"> IF( AND( $CE$244 = "1", $CF$244 = "1" ), 1, IF( AND( $CE$244 = "1", $CF$244 = "0" ), 2, IF( AND( $CE$244 = "0", $CF$244 = "1" ), 3, 4 ) ) )</f>
        <v>2</v>
      </c>
      <c r="CI244" s="15">
        <v>0.11507073092043142</v>
      </c>
      <c r="CJ244" t="str">
        <f>"0"</f>
        <v>0</v>
      </c>
      <c r="CK244" t="str">
        <f xml:space="preserve"> IF($CI$244 &gt;= $G$152, "1","0")</f>
        <v>0</v>
      </c>
      <c r="CL244">
        <f xml:space="preserve"> IF( AND( $CJ$244 = "1", $CK$244 = "1" ), 1, IF( AND( $CJ$244 = "1", $CK$244 = "0" ), 2, IF( AND( $CJ$244 = "0", $CK$244 = "1" ), 3, 4 ) ) )</f>
        <v>4</v>
      </c>
    </row>
    <row r="245" spans="82:90" x14ac:dyDescent="0.2">
      <c r="CD245" s="15">
        <v>0.45864336682137907</v>
      </c>
      <c r="CE245" t="str">
        <f>"1"</f>
        <v>1</v>
      </c>
      <c r="CF245" t="str">
        <f xml:space="preserve"> IF($CD$245 &gt;= $G$128, "1","0")</f>
        <v>0</v>
      </c>
      <c r="CG245">
        <f xml:space="preserve"> IF( AND( $CE$245 = "1", $CF$245 = "1" ), 1, IF( AND( $CE$245 = "1", $CF$245 = "0" ), 2, IF( AND( $CE$245 = "0", $CF$245 = "1" ), 3, 4 ) ) )</f>
        <v>2</v>
      </c>
      <c r="CI245" s="15">
        <v>0.48829373937225773</v>
      </c>
      <c r="CJ245" t="str">
        <f>"0"</f>
        <v>0</v>
      </c>
      <c r="CK245" t="str">
        <f xml:space="preserve"> IF($CI$245 &gt;= $G$152, "1","0")</f>
        <v>0</v>
      </c>
      <c r="CL245">
        <f xml:space="preserve"> IF( AND( $CJ$245 = "1", $CK$245 = "1" ), 1, IF( AND( $CJ$245 = "1", $CK$245 = "0" ), 2, IF( AND( $CJ$245 = "0", $CK$245 = "1" ), 3, 4 ) ) )</f>
        <v>4</v>
      </c>
    </row>
    <row r="246" spans="82:90" x14ac:dyDescent="0.2">
      <c r="CD246" s="15">
        <v>0.34495112562601088</v>
      </c>
      <c r="CE246" t="str">
        <f>"1"</f>
        <v>1</v>
      </c>
      <c r="CF246" t="str">
        <f xml:space="preserve"> IF($CD$246 &gt;= $G$128, "1","0")</f>
        <v>0</v>
      </c>
      <c r="CG246">
        <f xml:space="preserve"> IF( AND( $CE$246 = "1", $CF$246 = "1" ), 1, IF( AND( $CE$246 = "1", $CF$246 = "0" ), 2, IF( AND( $CE$246 = "0", $CF$246 = "1" ), 3, 4 ) ) )</f>
        <v>2</v>
      </c>
      <c r="CI246" s="15">
        <v>0.75682965494301024</v>
      </c>
      <c r="CJ246" t="str">
        <f>"1"</f>
        <v>1</v>
      </c>
      <c r="CK246" t="str">
        <f xml:space="preserve"> IF($CI$246 &gt;= $G$152, "1","0")</f>
        <v>1</v>
      </c>
      <c r="CL246">
        <f xml:space="preserve"> IF( AND( $CJ$246 = "1", $CK$246 = "1" ), 1, IF( AND( $CJ$246 = "1", $CK$246 = "0" ), 2, IF( AND( $CJ$246 = "0", $CK$246 = "1" ), 3, 4 ) ) )</f>
        <v>1</v>
      </c>
    </row>
    <row r="247" spans="82:90" x14ac:dyDescent="0.2">
      <c r="CD247" s="15">
        <v>0.7807047800776048</v>
      </c>
      <c r="CE247" t="str">
        <f>"1"</f>
        <v>1</v>
      </c>
      <c r="CF247" t="str">
        <f xml:space="preserve"> IF($CD$247 &gt;= $G$128, "1","0")</f>
        <v>1</v>
      </c>
      <c r="CG247">
        <f xml:space="preserve"> IF( AND( $CE$247 = "1", $CF$247 = "1" ), 1, IF( AND( $CE$247 = "1", $CF$247 = "0" ), 2, IF( AND( $CE$247 = "0", $CF$247 = "1" ), 3, 4 ) ) )</f>
        <v>1</v>
      </c>
      <c r="CI247" s="15">
        <v>0.47632228186269676</v>
      </c>
      <c r="CJ247" t="str">
        <f>"1"</f>
        <v>1</v>
      </c>
      <c r="CK247" t="str">
        <f xml:space="preserve"> IF($CI$247 &gt;= $G$152, "1","0")</f>
        <v>0</v>
      </c>
      <c r="CL247">
        <f xml:space="preserve"> IF( AND( $CJ$247 = "1", $CK$247 = "1" ), 1, IF( AND( $CJ$247 = "1", $CK$247 = "0" ), 2, IF( AND( $CJ$247 = "0", $CK$247 = "1" ), 3, 4 ) ) )</f>
        <v>2</v>
      </c>
    </row>
    <row r="248" spans="82:90" x14ac:dyDescent="0.2">
      <c r="CD248" s="15">
        <v>0.6181608246580047</v>
      </c>
      <c r="CE248" t="str">
        <f>"1"</f>
        <v>1</v>
      </c>
      <c r="CF248" t="str">
        <f xml:space="preserve"> IF($CD$248 &gt;= $G$128, "1","0")</f>
        <v>1</v>
      </c>
      <c r="CG248">
        <f xml:space="preserve"> IF( AND( $CE$248 = "1", $CF$248 = "1" ), 1, IF( AND( $CE$248 = "1", $CF$248 = "0" ), 2, IF( AND( $CE$248 = "0", $CF$248 = "1" ), 3, 4 ) ) )</f>
        <v>1</v>
      </c>
      <c r="CI248" s="15">
        <v>0.56905211130254052</v>
      </c>
      <c r="CJ248" t="str">
        <f>"0"</f>
        <v>0</v>
      </c>
      <c r="CK248" t="str">
        <f xml:space="preserve"> IF($CI$248 &gt;= $G$152, "1","0")</f>
        <v>1</v>
      </c>
      <c r="CL248">
        <f xml:space="preserve"> IF( AND( $CJ$248 = "1", $CK$248 = "1" ), 1, IF( AND( $CJ$248 = "1", $CK$248 = "0" ), 2, IF( AND( $CJ$248 = "0", $CK$248 = "1" ), 3, 4 ) ) )</f>
        <v>3</v>
      </c>
    </row>
    <row r="249" spans="82:90" x14ac:dyDescent="0.2">
      <c r="CD249" s="15">
        <v>0.71468106424592814</v>
      </c>
      <c r="CE249" t="str">
        <f>"1"</f>
        <v>1</v>
      </c>
      <c r="CF249" t="str">
        <f xml:space="preserve"> IF($CD$249 &gt;= $G$128, "1","0")</f>
        <v>1</v>
      </c>
      <c r="CG249">
        <f xml:space="preserve"> IF( AND( $CE$249 = "1", $CF$249 = "1" ), 1, IF( AND( $CE$249 = "1", $CF$249 = "0" ), 2, IF( AND( $CE$249 = "0", $CF$249 = "1" ), 3, 4 ) ) )</f>
        <v>1</v>
      </c>
      <c r="CI249" s="15">
        <v>0.42685207458651603</v>
      </c>
      <c r="CJ249" t="str">
        <f>"0"</f>
        <v>0</v>
      </c>
      <c r="CK249" t="str">
        <f xml:space="preserve"> IF($CI$249 &gt;= $G$152, "1","0")</f>
        <v>0</v>
      </c>
      <c r="CL249">
        <f xml:space="preserve"> IF( AND( $CJ$249 = "1", $CK$249 = "1" ), 1, IF( AND( $CJ$249 = "1", $CK$249 = "0" ), 2, IF( AND( $CJ$249 = "0", $CK$249 = "1" ), 3, 4 ) ) )</f>
        <v>4</v>
      </c>
    </row>
    <row r="250" spans="82:90" x14ac:dyDescent="0.2">
      <c r="CD250" s="15">
        <v>0.72773318385726615</v>
      </c>
      <c r="CE250" t="str">
        <f>"1"</f>
        <v>1</v>
      </c>
      <c r="CF250" t="str">
        <f xml:space="preserve"> IF($CD$250 &gt;= $G$128, "1","0")</f>
        <v>1</v>
      </c>
      <c r="CG250">
        <f xml:space="preserve"> IF( AND( $CE$250 = "1", $CF$250 = "1" ), 1, IF( AND( $CE$250 = "1", $CF$250 = "0" ), 2, IF( AND( $CE$250 = "0", $CF$250 = "1" ), 3, 4 ) ) )</f>
        <v>1</v>
      </c>
      <c r="CI250" s="15">
        <v>0.32418211111611789</v>
      </c>
      <c r="CJ250" t="str">
        <f>"0"</f>
        <v>0</v>
      </c>
      <c r="CK250" t="str">
        <f xml:space="preserve"> IF($CI$250 &gt;= $G$152, "1","0")</f>
        <v>0</v>
      </c>
      <c r="CL250">
        <f xml:space="preserve"> IF( AND( $CJ$250 = "1", $CK$250 = "1" ), 1, IF( AND( $CJ$250 = "1", $CK$250 = "0" ), 2, IF( AND( $CJ$250 = "0", $CK$250 = "1" ), 3, 4 ) ) )</f>
        <v>4</v>
      </c>
    </row>
    <row r="251" spans="82:90" x14ac:dyDescent="0.2">
      <c r="CD251" s="15">
        <v>0.18124497925279862</v>
      </c>
      <c r="CE251" t="str">
        <f>"1"</f>
        <v>1</v>
      </c>
      <c r="CF251" t="str">
        <f xml:space="preserve"> IF($CD$251 &gt;= $G$128, "1","0")</f>
        <v>0</v>
      </c>
      <c r="CG251">
        <f xml:space="preserve"> IF( AND( $CE$251 = "1", $CF$251 = "1" ), 1, IF( AND( $CE$251 = "1", $CF$251 = "0" ), 2, IF( AND( $CE$251 = "0", $CF$251 = "1" ), 3, 4 ) ) )</f>
        <v>2</v>
      </c>
      <c r="CI251" s="15">
        <v>0.33358386606894674</v>
      </c>
      <c r="CJ251" t="str">
        <f>"0"</f>
        <v>0</v>
      </c>
      <c r="CK251" t="str">
        <f xml:space="preserve"> IF($CI$251 &gt;= $G$152, "1","0")</f>
        <v>0</v>
      </c>
      <c r="CL251">
        <f xml:space="preserve"> IF( AND( $CJ$251 = "1", $CK$251 = "1" ), 1, IF( AND( $CJ$251 = "1", $CK$251 = "0" ), 2, IF( AND( $CJ$251 = "0", $CK$251 = "1" ), 3, 4 ) ) )</f>
        <v>4</v>
      </c>
    </row>
    <row r="252" spans="82:90" x14ac:dyDescent="0.2">
      <c r="CD252" s="15">
        <v>0.7573121566492923</v>
      </c>
      <c r="CE252" t="str">
        <f>"1"</f>
        <v>1</v>
      </c>
      <c r="CF252" t="str">
        <f xml:space="preserve"> IF($CD$252 &gt;= $G$128, "1","0")</f>
        <v>1</v>
      </c>
      <c r="CG252">
        <f xml:space="preserve"> IF( AND( $CE$252 = "1", $CF$252 = "1" ), 1, IF( AND( $CE$252 = "1", $CF$252 = "0" ), 2, IF( AND( $CE$252 = "0", $CF$252 = "1" ), 3, 4 ) ) )</f>
        <v>1</v>
      </c>
      <c r="CI252" s="15">
        <v>0.11507073092043142</v>
      </c>
      <c r="CJ252" t="str">
        <f>"0"</f>
        <v>0</v>
      </c>
      <c r="CK252" t="str">
        <f xml:space="preserve"> IF($CI$252 &gt;= $G$152, "1","0")</f>
        <v>0</v>
      </c>
      <c r="CL252">
        <f xml:space="preserve"> IF( AND( $CJ$252 = "1", $CK$252 = "1" ), 1, IF( AND( $CJ$252 = "1", $CK$252 = "0" ), 2, IF( AND( $CJ$252 = "0", $CK$252 = "1" ), 3, 4 ) ) )</f>
        <v>4</v>
      </c>
    </row>
    <row r="253" spans="82:90" x14ac:dyDescent="0.2">
      <c r="CD253" s="15">
        <v>0.55460996182544653</v>
      </c>
      <c r="CE253" t="str">
        <f>"0"</f>
        <v>0</v>
      </c>
      <c r="CF253" t="str">
        <f xml:space="preserve"> IF($CD$253 &gt;= $G$128, "1","0")</f>
        <v>1</v>
      </c>
      <c r="CG253">
        <f xml:space="preserve"> IF( AND( $CE$253 = "1", $CF$253 = "1" ), 1, IF( AND( $CE$253 = "1", $CF$253 = "0" ), 2, IF( AND( $CE$253 = "0", $CF$253 = "1" ), 3, 4 ) ) )</f>
        <v>3</v>
      </c>
      <c r="CI253" s="15">
        <v>0.41992092944284587</v>
      </c>
      <c r="CJ253" t="str">
        <f>"1"</f>
        <v>1</v>
      </c>
      <c r="CK253" t="str">
        <f xml:space="preserve"> IF($CI$253 &gt;= $G$152, "1","0")</f>
        <v>0</v>
      </c>
      <c r="CL253">
        <f xml:space="preserve"> IF( AND( $CJ$253 = "1", $CK$253 = "1" ), 1, IF( AND( $CJ$253 = "1", $CK$253 = "0" ), 2, IF( AND( $CJ$253 = "0", $CK$253 = "1" ), 3, 4 ) ) )</f>
        <v>2</v>
      </c>
    </row>
    <row r="254" spans="82:90" x14ac:dyDescent="0.2">
      <c r="CD254" s="15">
        <v>0.71536922387698265</v>
      </c>
      <c r="CE254" t="str">
        <f>"1"</f>
        <v>1</v>
      </c>
      <c r="CF254" t="str">
        <f xml:space="preserve"> IF($CD$254 &gt;= $G$128, "1","0")</f>
        <v>1</v>
      </c>
      <c r="CG254">
        <f xml:space="preserve"> IF( AND( $CE$254 = "1", $CF$254 = "1" ), 1, IF( AND( $CE$254 = "1", $CF$254 = "0" ), 2, IF( AND( $CE$254 = "0", $CF$254 = "1" ), 3, 4 ) ) )</f>
        <v>1</v>
      </c>
      <c r="CI254" s="15">
        <v>0.48829373937225773</v>
      </c>
      <c r="CJ254" t="str">
        <f>"0"</f>
        <v>0</v>
      </c>
      <c r="CK254" t="str">
        <f xml:space="preserve"> IF($CI$254 &gt;= $G$152, "1","0")</f>
        <v>0</v>
      </c>
      <c r="CL254">
        <f xml:space="preserve"> IF( AND( $CJ$254 = "1", $CK$254 = "1" ), 1, IF( AND( $CJ$254 = "1", $CK$254 = "0" ), 2, IF( AND( $CJ$254 = "0", $CK$254 = "1" ), 3, 4 ) ) )</f>
        <v>4</v>
      </c>
    </row>
    <row r="255" spans="82:90" x14ac:dyDescent="0.2">
      <c r="CD255" s="15">
        <v>0.48438669525629258</v>
      </c>
      <c r="CE255" t="str">
        <f>"1"</f>
        <v>1</v>
      </c>
      <c r="CF255" t="str">
        <f xml:space="preserve"> IF($CD$255 &gt;= $G$128, "1","0")</f>
        <v>0</v>
      </c>
      <c r="CG255">
        <f xml:space="preserve"> IF( AND( $CE$255 = "1", $CF$255 = "1" ), 1, IF( AND( $CE$255 = "1", $CF$255 = "0" ), 2, IF( AND( $CE$255 = "0", $CF$255 = "1" ), 3, 4 ) ) )</f>
        <v>2</v>
      </c>
      <c r="CI255" s="15">
        <v>0.29867737019314572</v>
      </c>
      <c r="CJ255" t="str">
        <f>"1"</f>
        <v>1</v>
      </c>
      <c r="CK255" t="str">
        <f xml:space="preserve"> IF($CI$255 &gt;= $G$152, "1","0")</f>
        <v>0</v>
      </c>
      <c r="CL255">
        <f xml:space="preserve"> IF( AND( $CJ$255 = "1", $CK$255 = "1" ), 1, IF( AND( $CJ$255 = "1", $CK$255 = "0" ), 2, IF( AND( $CJ$255 = "0", $CK$255 = "1" ), 3, 4 ) ) )</f>
        <v>2</v>
      </c>
    </row>
    <row r="256" spans="82:90" x14ac:dyDescent="0.2">
      <c r="CD256" s="15">
        <v>0.30235196944423992</v>
      </c>
      <c r="CE256" t="str">
        <f>"1"</f>
        <v>1</v>
      </c>
      <c r="CF256" t="str">
        <f xml:space="preserve"> IF($CD$256 &gt;= $G$128, "1","0")</f>
        <v>0</v>
      </c>
      <c r="CG256">
        <f xml:space="preserve"> IF( AND( $CE$256 = "1", $CF$256 = "1" ), 1, IF( AND( $CE$256 = "1", $CF$256 = "0" ), 2, IF( AND( $CE$256 = "0", $CF$256 = "1" ), 3, 4 ) ) )</f>
        <v>2</v>
      </c>
      <c r="CI256" s="15">
        <v>0.3607895749806988</v>
      </c>
      <c r="CJ256" t="str">
        <f>"1"</f>
        <v>1</v>
      </c>
      <c r="CK256" t="str">
        <f xml:space="preserve"> IF($CI$256 &gt;= $G$152, "1","0")</f>
        <v>0</v>
      </c>
      <c r="CL256">
        <f xml:space="preserve"> IF( AND( $CJ$256 = "1", $CK$256 = "1" ), 1, IF( AND( $CJ$256 = "1", $CK$256 = "0" ), 2, IF( AND( $CJ$256 = "0", $CK$256 = "1" ), 3, 4 ) ) )</f>
        <v>2</v>
      </c>
    </row>
    <row r="257" spans="82:90" x14ac:dyDescent="0.2">
      <c r="CD257" s="15">
        <v>0.74496879719519105</v>
      </c>
      <c r="CE257" t="str">
        <f>"1"</f>
        <v>1</v>
      </c>
      <c r="CF257" t="str">
        <f xml:space="preserve"> IF($CD$257 &gt;= $G$128, "1","0")</f>
        <v>1</v>
      </c>
      <c r="CG257">
        <f xml:space="preserve"> IF( AND( $CE$257 = "1", $CF$257 = "1" ), 1, IF( AND( $CE$257 = "1", $CF$257 = "0" ), 2, IF( AND( $CE$257 = "0", $CF$257 = "1" ), 3, 4 ) ) )</f>
        <v>1</v>
      </c>
      <c r="CI257" s="15">
        <v>0.56722742355040012</v>
      </c>
      <c r="CJ257" t="str">
        <f>"0"</f>
        <v>0</v>
      </c>
      <c r="CK257" t="str">
        <f xml:space="preserve"> IF($CI$257 &gt;= $G$152, "1","0")</f>
        <v>1</v>
      </c>
      <c r="CL257">
        <f xml:space="preserve"> IF( AND( $CJ$257 = "1", $CK$257 = "1" ), 1, IF( AND( $CJ$257 = "1", $CK$257 = "0" ), 2, IF( AND( $CJ$257 = "0", $CK$257 = "1" ), 3, 4 ) ) )</f>
        <v>3</v>
      </c>
    </row>
    <row r="258" spans="82:90" x14ac:dyDescent="0.2">
      <c r="CD258" s="15">
        <v>0.4344856914191455</v>
      </c>
      <c r="CE258" t="str">
        <f>"1"</f>
        <v>1</v>
      </c>
      <c r="CF258" t="str">
        <f xml:space="preserve"> IF($CD$258 &gt;= $G$128, "1","0")</f>
        <v>0</v>
      </c>
      <c r="CG258">
        <f xml:space="preserve"> IF( AND( $CE$258 = "1", $CF$258 = "1" ), 1, IF( AND( $CE$258 = "1", $CF$258 = "0" ), 2, IF( AND( $CE$258 = "0", $CF$258 = "1" ), 3, 4 ) ) )</f>
        <v>2</v>
      </c>
      <c r="CI258" s="15">
        <v>0.50363386755440376</v>
      </c>
      <c r="CJ258" t="str">
        <f>"1"</f>
        <v>1</v>
      </c>
      <c r="CK258" t="str">
        <f xml:space="preserve"> IF($CI$258 &gt;= $G$152, "1","0")</f>
        <v>1</v>
      </c>
      <c r="CL258">
        <f xml:space="preserve"> IF( AND( $CJ$258 = "1", $CK$258 = "1" ), 1, IF( AND( $CJ$258 = "1", $CK$258 = "0" ), 2, IF( AND( $CJ$258 = "0", $CK$258 = "1" ), 3, 4 ) ) )</f>
        <v>1</v>
      </c>
    </row>
    <row r="259" spans="82:90" x14ac:dyDescent="0.2">
      <c r="CD259" s="15">
        <v>0.53491477122225217</v>
      </c>
      <c r="CE259" t="str">
        <f>"1"</f>
        <v>1</v>
      </c>
      <c r="CF259" t="str">
        <f xml:space="preserve"> IF($CD$259 &gt;= $G$128, "1","0")</f>
        <v>1</v>
      </c>
      <c r="CG259">
        <f xml:space="preserve"> IF( AND( $CE$259 = "1", $CF$259 = "1" ), 1, IF( AND( $CE$259 = "1", $CF$259 = "0" ), 2, IF( AND( $CE$259 = "0", $CF$259 = "1" ), 3, 4 ) ) )</f>
        <v>1</v>
      </c>
      <c r="CI259" s="15">
        <v>0.45829165525085985</v>
      </c>
      <c r="CJ259" t="str">
        <f>"0"</f>
        <v>0</v>
      </c>
      <c r="CK259" t="str">
        <f xml:space="preserve"> IF($CI$259 &gt;= $G$152, "1","0")</f>
        <v>0</v>
      </c>
      <c r="CL259">
        <f xml:space="preserve"> IF( AND( $CJ$259 = "1", $CK$259 = "1" ), 1, IF( AND( $CJ$259 = "1", $CK$259 = "0" ), 2, IF( AND( $CJ$259 = "0", $CK$259 = "1" ), 3, 4 ) ) )</f>
        <v>4</v>
      </c>
    </row>
    <row r="260" spans="82:90" x14ac:dyDescent="0.2">
      <c r="CD260" s="15">
        <v>0.71651567447125164</v>
      </c>
      <c r="CE260" t="str">
        <f>"1"</f>
        <v>1</v>
      </c>
      <c r="CF260" t="str">
        <f xml:space="preserve"> IF($CD$260 &gt;= $G$128, "1","0")</f>
        <v>1</v>
      </c>
      <c r="CG260">
        <f xml:space="preserve"> IF( AND( $CE$260 = "1", $CF$260 = "1" ), 1, IF( AND( $CE$260 = "1", $CF$260 = "0" ), 2, IF( AND( $CE$260 = "0", $CF$260 = "1" ), 3, 4 ) ) )</f>
        <v>1</v>
      </c>
      <c r="CI260" s="15">
        <v>0.7807047800776048</v>
      </c>
      <c r="CJ260" t="str">
        <f>"1"</f>
        <v>1</v>
      </c>
      <c r="CK260" t="str">
        <f xml:space="preserve"> IF($CI$260 &gt;= $G$152, "1","0")</f>
        <v>1</v>
      </c>
      <c r="CL260">
        <f xml:space="preserve"> IF( AND( $CJ$260 = "1", $CK$260 = "1" ), 1, IF( AND( $CJ$260 = "1", $CK$260 = "0" ), 2, IF( AND( $CJ$260 = "0", $CK$260 = "1" ), 3, 4 ) ) )</f>
        <v>1</v>
      </c>
    </row>
    <row r="261" spans="82:90" x14ac:dyDescent="0.2">
      <c r="CD261" s="15">
        <v>0.71551694328127269</v>
      </c>
      <c r="CE261" t="str">
        <f>"1"</f>
        <v>1</v>
      </c>
      <c r="CF261" t="str">
        <f xml:space="preserve"> IF($CD$261 &gt;= $G$128, "1","0")</f>
        <v>1</v>
      </c>
      <c r="CG261">
        <f xml:space="preserve"> IF( AND( $CE$261 = "1", $CF$261 = "1" ), 1, IF( AND( $CE$261 = "1", $CF$261 = "0" ), 2, IF( AND( $CE$261 = "0", $CF$261 = "1" ), 3, 4 ) ) )</f>
        <v>1</v>
      </c>
      <c r="CI261" s="15">
        <v>0.51846206148127927</v>
      </c>
      <c r="CJ261" t="str">
        <f>"1"</f>
        <v>1</v>
      </c>
      <c r="CK261" t="str">
        <f xml:space="preserve"> IF($CI$261 &gt;= $G$152, "1","0")</f>
        <v>1</v>
      </c>
      <c r="CL261">
        <f xml:space="preserve"> IF( AND( $CJ$261 = "1", $CK$261 = "1" ), 1, IF( AND( $CJ$261 = "1", $CK$261 = "0" ), 2, IF( AND( $CJ$261 = "0", $CK$261 = "1" ), 3, 4 ) ) )</f>
        <v>1</v>
      </c>
    </row>
    <row r="262" spans="82:90" x14ac:dyDescent="0.2">
      <c r="CD262" s="15">
        <v>0.38074799717935798</v>
      </c>
      <c r="CE262" t="str">
        <f>"1"</f>
        <v>1</v>
      </c>
      <c r="CF262" t="str">
        <f xml:space="preserve"> IF($CD$262 &gt;= $G$128, "1","0")</f>
        <v>0</v>
      </c>
      <c r="CG262">
        <f xml:space="preserve"> IF( AND( $CE$262 = "1", $CF$262 = "1" ), 1, IF( AND( $CE$262 = "1", $CF$262 = "0" ), 2, IF( AND( $CE$262 = "0", $CF$262 = "1" ), 3, 4 ) ) )</f>
        <v>2</v>
      </c>
      <c r="CI262" s="15">
        <v>0.62573806866032</v>
      </c>
      <c r="CJ262" t="str">
        <f>"1"</f>
        <v>1</v>
      </c>
      <c r="CK262" t="str">
        <f xml:space="preserve"> IF($CI$262 &gt;= $G$152, "1","0")</f>
        <v>1</v>
      </c>
      <c r="CL262">
        <f xml:space="preserve"> IF( AND( $CJ$262 = "1", $CK$262 = "1" ), 1, IF( AND( $CJ$262 = "1", $CK$262 = "0" ), 2, IF( AND( $CJ$262 = "0", $CK$262 = "1" ), 3, 4 ) ) )</f>
        <v>1</v>
      </c>
    </row>
    <row r="263" spans="82:90" x14ac:dyDescent="0.2">
      <c r="CD263" s="15">
        <v>0.56125722082401153</v>
      </c>
      <c r="CE263" t="str">
        <f>"1"</f>
        <v>1</v>
      </c>
      <c r="CF263" t="str">
        <f xml:space="preserve"> IF($CD$263 &gt;= $G$128, "1","0")</f>
        <v>1</v>
      </c>
      <c r="CG263">
        <f xml:space="preserve"> IF( AND( $CE$263 = "1", $CF$263 = "1" ), 1, IF( AND( $CE$263 = "1", $CF$263 = "0" ), 2, IF( AND( $CE$263 = "0", $CF$263 = "1" ), 3, 4 ) ) )</f>
        <v>1</v>
      </c>
      <c r="CI263" s="15">
        <v>0.65742865178306353</v>
      </c>
      <c r="CJ263" t="str">
        <f>"1"</f>
        <v>1</v>
      </c>
      <c r="CK263" t="str">
        <f xml:space="preserve"> IF($CI$263 &gt;= $G$152, "1","0")</f>
        <v>1</v>
      </c>
      <c r="CL263">
        <f xml:space="preserve"> IF( AND( $CJ$263 = "1", $CK$263 = "1" ), 1, IF( AND( $CJ$263 = "1", $CK$263 = "0" ), 2, IF( AND( $CJ$263 = "0", $CK$263 = "1" ), 3, 4 ) ) )</f>
        <v>1</v>
      </c>
    </row>
    <row r="264" spans="82:90" x14ac:dyDescent="0.2">
      <c r="CD264" s="15">
        <v>0.49013536142404041</v>
      </c>
      <c r="CE264" t="str">
        <f>"1"</f>
        <v>1</v>
      </c>
      <c r="CF264" t="str">
        <f xml:space="preserve"> IF($CD$264 &gt;= $G$128, "1","0")</f>
        <v>0</v>
      </c>
      <c r="CG264">
        <f xml:space="preserve"> IF( AND( $CE$264 = "1", $CF$264 = "1" ), 1, IF( AND( $CE$264 = "1", $CF$264 = "0" ), 2, IF( AND( $CE$264 = "0", $CF$264 = "1" ), 3, 4 ) ) )</f>
        <v>2</v>
      </c>
      <c r="CI264" s="15">
        <v>0.51098106201852611</v>
      </c>
      <c r="CJ264" t="str">
        <f>"0"</f>
        <v>0</v>
      </c>
      <c r="CK264" t="str">
        <f xml:space="preserve"> IF($CI$264 &gt;= $G$152, "1","0")</f>
        <v>1</v>
      </c>
      <c r="CL264">
        <f xml:space="preserve"> IF( AND( $CJ$264 = "1", $CK$264 = "1" ), 1, IF( AND( $CJ$264 = "1", $CK$264 = "0" ), 2, IF( AND( $CJ$264 = "0", $CK$264 = "1" ), 3, 4 ) ) )</f>
        <v>3</v>
      </c>
    </row>
    <row r="265" spans="82:90" x14ac:dyDescent="0.2">
      <c r="CD265" s="15">
        <v>0.41992092944284587</v>
      </c>
      <c r="CE265" t="str">
        <f>"0"</f>
        <v>0</v>
      </c>
      <c r="CF265" t="str">
        <f xml:space="preserve"> IF($CD$265 &gt;= $G$128, "1","0")</f>
        <v>0</v>
      </c>
      <c r="CG265">
        <f xml:space="preserve"> IF( AND( $CE$265 = "1", $CF$265 = "1" ), 1, IF( AND( $CE$265 = "1", $CF$265 = "0" ), 2, IF( AND( $CE$265 = "0", $CF$265 = "1" ), 3, 4 ) ) )</f>
        <v>4</v>
      </c>
      <c r="CI265" s="15">
        <v>0.1452005494428624</v>
      </c>
      <c r="CJ265" t="str">
        <f>"0"</f>
        <v>0</v>
      </c>
      <c r="CK265" t="str">
        <f xml:space="preserve"> IF($CI$265 &gt;= $G$152, "1","0")</f>
        <v>0</v>
      </c>
      <c r="CL265">
        <f xml:space="preserve"> IF( AND( $CJ$265 = "1", $CK$265 = "1" ), 1, IF( AND( $CJ$265 = "1", $CK$265 = "0" ), 2, IF( AND( $CJ$265 = "0", $CK$265 = "1" ), 3, 4 ) ) )</f>
        <v>4</v>
      </c>
    </row>
    <row r="266" spans="82:90" x14ac:dyDescent="0.2">
      <c r="CD266" s="15">
        <v>0.41992092944284587</v>
      </c>
      <c r="CE266" t="str">
        <f>"0"</f>
        <v>0</v>
      </c>
      <c r="CF266" t="str">
        <f xml:space="preserve"> IF($CD$266 &gt;= $G$128, "1","0")</f>
        <v>0</v>
      </c>
      <c r="CG266">
        <f xml:space="preserve"> IF( AND( $CE$266 = "1", $CF$266 = "1" ), 1, IF( AND( $CE$266 = "1", $CF$266 = "0" ), 2, IF( AND( $CE$266 = "0", $CF$266 = "1" ), 3, 4 ) ) )</f>
        <v>4</v>
      </c>
      <c r="CI266" s="15">
        <v>0.29867737019314572</v>
      </c>
      <c r="CJ266" t="str">
        <f>"1"</f>
        <v>1</v>
      </c>
      <c r="CK266" t="str">
        <f xml:space="preserve"> IF($CI$266 &gt;= $G$152, "1","0")</f>
        <v>0</v>
      </c>
      <c r="CL266">
        <f xml:space="preserve"> IF( AND( $CJ$266 = "1", $CK$266 = "1" ), 1, IF( AND( $CJ$266 = "1", $CK$266 = "0" ), 2, IF( AND( $CJ$266 = "0", $CK$266 = "1" ), 3, 4 ) ) )</f>
        <v>2</v>
      </c>
    </row>
    <row r="267" spans="82:90" x14ac:dyDescent="0.2">
      <c r="CD267" s="15">
        <v>0.41992092944284587</v>
      </c>
      <c r="CE267" t="str">
        <f>"0"</f>
        <v>0</v>
      </c>
      <c r="CF267" t="str">
        <f xml:space="preserve"> IF($CD$267 &gt;= $G$128, "1","0")</f>
        <v>0</v>
      </c>
      <c r="CG267">
        <f xml:space="preserve"> IF( AND( $CE$267 = "1", $CF$267 = "1" ), 1, IF( AND( $CE$267 = "1", $CF$267 = "0" ), 2, IF( AND( $CE$267 = "0", $CF$267 = "1" ), 3, 4 ) ) )</f>
        <v>4</v>
      </c>
      <c r="CI267" s="15">
        <v>0.62163738093205778</v>
      </c>
      <c r="CJ267" t="str">
        <f>"0"</f>
        <v>0</v>
      </c>
      <c r="CK267" t="str">
        <f xml:space="preserve"> IF($CI$267 &gt;= $G$152, "1","0")</f>
        <v>1</v>
      </c>
      <c r="CL267">
        <f xml:space="preserve"> IF( AND( $CJ$267 = "1", $CK$267 = "1" ), 1, IF( AND( $CJ$267 = "1", $CK$267 = "0" ), 2, IF( AND( $CJ$267 = "0", $CK$267 = "1" ), 3, 4 ) ) )</f>
        <v>3</v>
      </c>
    </row>
    <row r="268" spans="82:90" x14ac:dyDescent="0.2">
      <c r="CD268" s="15">
        <v>0.41992092944284587</v>
      </c>
      <c r="CE268" t="str">
        <f>"0"</f>
        <v>0</v>
      </c>
      <c r="CF268" t="str">
        <f xml:space="preserve"> IF($CD$268 &gt;= $G$128, "1","0")</f>
        <v>0</v>
      </c>
      <c r="CG268">
        <f xml:space="preserve"> IF( AND( $CE$268 = "1", $CF$268 = "1" ), 1, IF( AND( $CE$268 = "1", $CF$268 = "0" ), 2, IF( AND( $CE$268 = "0", $CF$268 = "1" ), 3, 4 ) ) )</f>
        <v>4</v>
      </c>
      <c r="CI268" s="15">
        <v>0.50363386755440376</v>
      </c>
      <c r="CJ268" t="str">
        <f>"1"</f>
        <v>1</v>
      </c>
      <c r="CK268" t="str">
        <f xml:space="preserve"> IF($CI$268 &gt;= $G$152, "1","0")</f>
        <v>1</v>
      </c>
      <c r="CL268">
        <f xml:space="preserve"> IF( AND( $CJ$268 = "1", $CK$268 = "1" ), 1, IF( AND( $CJ$268 = "1", $CK$268 = "0" ), 2, IF( AND( $CJ$268 = "0", $CK$268 = "1" ), 3, 4 ) ) )</f>
        <v>1</v>
      </c>
    </row>
    <row r="269" spans="82:90" x14ac:dyDescent="0.2">
      <c r="CD269" s="15">
        <v>0.41992092944284587</v>
      </c>
      <c r="CE269" t="str">
        <f>"0"</f>
        <v>0</v>
      </c>
      <c r="CF269" t="str">
        <f xml:space="preserve"> IF($CD$269 &gt;= $G$128, "1","0")</f>
        <v>0</v>
      </c>
      <c r="CG269">
        <f xml:space="preserve"> IF( AND( $CE$269 = "1", $CF$269 = "1" ), 1, IF( AND( $CE$269 = "1", $CF$269 = "0" ), 2, IF( AND( $CE$269 = "0", $CF$269 = "1" ), 3, 4 ) ) )</f>
        <v>4</v>
      </c>
      <c r="CI269" s="15">
        <v>0.53457909423055638</v>
      </c>
      <c r="CJ269" t="str">
        <f>"0"</f>
        <v>0</v>
      </c>
      <c r="CK269" t="str">
        <f xml:space="preserve"> IF($CI$269 &gt;= $G$152, "1","0")</f>
        <v>1</v>
      </c>
      <c r="CL269">
        <f xml:space="preserve"> IF( AND( $CJ$269 = "1", $CK$269 = "1" ), 1, IF( AND( $CJ$269 = "1", $CK$269 = "0" ), 2, IF( AND( $CJ$269 = "0", $CK$269 = "1" ), 3, 4 ) ) )</f>
        <v>3</v>
      </c>
    </row>
    <row r="270" spans="82:90" x14ac:dyDescent="0.2">
      <c r="CD270" s="15">
        <v>0.41992092944284587</v>
      </c>
      <c r="CE270" t="str">
        <f>"0"</f>
        <v>0</v>
      </c>
      <c r="CF270" t="str">
        <f xml:space="preserve"> IF($CD$270 &gt;= $G$128, "1","0")</f>
        <v>0</v>
      </c>
      <c r="CG270">
        <f xml:space="preserve"> IF( AND( $CE$270 = "1", $CF$270 = "1" ), 1, IF( AND( $CE$270 = "1", $CF$270 = "0" ), 2, IF( AND( $CE$270 = "0", $CF$270 = "1" ), 3, 4 ) ) )</f>
        <v>4</v>
      </c>
      <c r="CI270" s="15">
        <v>0.56139265197358235</v>
      </c>
      <c r="CJ270" t="str">
        <f>"1"</f>
        <v>1</v>
      </c>
      <c r="CK270" t="str">
        <f xml:space="preserve"> IF($CI$270 &gt;= $G$152, "1","0")</f>
        <v>1</v>
      </c>
      <c r="CL270">
        <f xml:space="preserve"> IF( AND( $CJ$270 = "1", $CK$270 = "1" ), 1, IF( AND( $CJ$270 = "1", $CK$270 = "0" ), 2, IF( AND( $CJ$270 = "0", $CK$270 = "1" ), 3, 4 ) ) )</f>
        <v>1</v>
      </c>
    </row>
    <row r="271" spans="82:90" x14ac:dyDescent="0.2">
      <c r="CD271" s="15">
        <v>0.41992092944284587</v>
      </c>
      <c r="CE271" t="str">
        <f>"0"</f>
        <v>0</v>
      </c>
      <c r="CF271" t="str">
        <f xml:space="preserve"> IF($CD$271 &gt;= $G$128, "1","0")</f>
        <v>0</v>
      </c>
      <c r="CG271">
        <f xml:space="preserve"> IF( AND( $CE$271 = "1", $CF$271 = "1" ), 1, IF( AND( $CE$271 = "1", $CF$271 = "0" ), 2, IF( AND( $CE$271 = "0", $CF$271 = "1" ), 3, 4 ) ) )</f>
        <v>4</v>
      </c>
      <c r="CI271" s="15">
        <v>0.52077783887577012</v>
      </c>
      <c r="CJ271" t="str">
        <f>"1"</f>
        <v>1</v>
      </c>
      <c r="CK271" t="str">
        <f xml:space="preserve"> IF($CI$271 &gt;= $G$152, "1","0")</f>
        <v>1</v>
      </c>
      <c r="CL271">
        <f xml:space="preserve"> IF( AND( $CJ$271 = "1", $CK$271 = "1" ), 1, IF( AND( $CJ$271 = "1", $CK$271 = "0" ), 2, IF( AND( $CJ$271 = "0", $CK$271 = "1" ), 3, 4 ) ) )</f>
        <v>1</v>
      </c>
    </row>
    <row r="272" spans="82:90" x14ac:dyDescent="0.2">
      <c r="CD272" s="15">
        <v>0.7807047800776048</v>
      </c>
      <c r="CE272" t="str">
        <f>"1"</f>
        <v>1</v>
      </c>
      <c r="CF272" t="str">
        <f xml:space="preserve"> IF($CD$272 &gt;= $G$128, "1","0")</f>
        <v>1</v>
      </c>
      <c r="CG272">
        <f xml:space="preserve"> IF( AND( $CE$272 = "1", $CF$272 = "1" ), 1, IF( AND( $CE$272 = "1", $CF$272 = "0" ), 2, IF( AND( $CE$272 = "0", $CF$272 = "1" ), 3, 4 ) ) )</f>
        <v>1</v>
      </c>
      <c r="CI272" s="15">
        <v>0.58376561781800784</v>
      </c>
      <c r="CJ272" t="str">
        <f>"1"</f>
        <v>1</v>
      </c>
      <c r="CK272" t="str">
        <f xml:space="preserve"> IF($CI$272 &gt;= $G$152, "1","0")</f>
        <v>1</v>
      </c>
      <c r="CL272">
        <f xml:space="preserve"> IF( AND( $CJ$272 = "1", $CK$272 = "1" ), 1, IF( AND( $CJ$272 = "1", $CK$272 = "0" ), 2, IF( AND( $CJ$272 = "0", $CK$272 = "1" ), 3, 4 ) ) )</f>
        <v>1</v>
      </c>
    </row>
    <row r="273" spans="82:90" x14ac:dyDescent="0.2">
      <c r="CD273" s="15">
        <v>0.71551694328127269</v>
      </c>
      <c r="CE273" t="str">
        <f>"1"</f>
        <v>1</v>
      </c>
      <c r="CF273" t="str">
        <f xml:space="preserve"> IF($CD$273 &gt;= $G$128, "1","0")</f>
        <v>1</v>
      </c>
      <c r="CG273">
        <f xml:space="preserve"> IF( AND( $CE$273 = "1", $CF$273 = "1" ), 1, IF( AND( $CE$273 = "1", $CF$273 = "0" ), 2, IF( AND( $CE$273 = "0", $CF$273 = "1" ), 3, 4 ) ) )</f>
        <v>1</v>
      </c>
      <c r="CI273" s="15">
        <v>0.81380581610554548</v>
      </c>
      <c r="CJ273" t="str">
        <f>"1"</f>
        <v>1</v>
      </c>
      <c r="CK273" t="str">
        <f xml:space="preserve"> IF($CI$273 &gt;= $G$152, "1","0")</f>
        <v>1</v>
      </c>
      <c r="CL273">
        <f xml:space="preserve"> IF( AND( $CJ$273 = "1", $CK$273 = "1" ), 1, IF( AND( $CJ$273 = "1", $CK$273 = "0" ), 2, IF( AND( $CJ$273 = "0", $CK$273 = "1" ), 3, 4 ) ) )</f>
        <v>1</v>
      </c>
    </row>
    <row r="274" spans="82:90" x14ac:dyDescent="0.2">
      <c r="CD274" s="15">
        <v>0.76709365718664857</v>
      </c>
      <c r="CE274" t="str">
        <f>"1"</f>
        <v>1</v>
      </c>
      <c r="CF274" t="str">
        <f xml:space="preserve"> IF($CD$274 &gt;= $G$128, "1","0")</f>
        <v>1</v>
      </c>
      <c r="CG274">
        <f xml:space="preserve"> IF( AND( $CE$274 = "1", $CF$274 = "1" ), 1, IF( AND( $CE$274 = "1", $CF$274 = "0" ), 2, IF( AND( $CE$274 = "0", $CF$274 = "1" ), 3, 4 ) ) )</f>
        <v>1</v>
      </c>
      <c r="CI274" s="15">
        <v>0.83061563396075988</v>
      </c>
      <c r="CJ274" t="str">
        <f>"1"</f>
        <v>1</v>
      </c>
      <c r="CK274" t="str">
        <f xml:space="preserve"> IF($CI$274 &gt;= $G$152, "1","0")</f>
        <v>1</v>
      </c>
      <c r="CL274">
        <f xml:space="preserve"> IF( AND( $CJ$274 = "1", $CK$274 = "1" ), 1, IF( AND( $CJ$274 = "1", $CK$274 = "0" ), 2, IF( AND( $CJ$274 = "0", $CK$274 = "1" ), 3, 4 ) ) )</f>
        <v>1</v>
      </c>
    </row>
    <row r="275" spans="82:90" x14ac:dyDescent="0.2">
      <c r="CD275" s="15">
        <v>0.78094894922151203</v>
      </c>
      <c r="CE275" t="str">
        <f>"1"</f>
        <v>1</v>
      </c>
      <c r="CF275" t="str">
        <f xml:space="preserve"> IF($CD$275 &gt;= $G$128, "1","0")</f>
        <v>1</v>
      </c>
      <c r="CG275">
        <f xml:space="preserve"> IF( AND( $CE$275 = "1", $CF$275 = "1" ), 1, IF( AND( $CE$275 = "1", $CF$275 = "0" ), 2, IF( AND( $CE$275 = "0", $CF$275 = "1" ), 3, 4 ) ) )</f>
        <v>1</v>
      </c>
      <c r="CI275" s="15">
        <v>0.63499226914626761</v>
      </c>
      <c r="CJ275" t="str">
        <f>"0"</f>
        <v>0</v>
      </c>
      <c r="CK275" t="str">
        <f xml:space="preserve"> IF($CI$275 &gt;= $G$152, "1","0")</f>
        <v>1</v>
      </c>
      <c r="CL275">
        <f xml:space="preserve"> IF( AND( $CJ$275 = "1", $CK$275 = "1" ), 1, IF( AND( $CJ$275 = "1", $CK$275 = "0" ), 2, IF( AND( $CJ$275 = "0", $CK$275 = "1" ), 3, 4 ) ) )</f>
        <v>3</v>
      </c>
    </row>
    <row r="276" spans="82:90" x14ac:dyDescent="0.2">
      <c r="CD276" s="15">
        <v>0.89288382283329804</v>
      </c>
      <c r="CE276" t="str">
        <f>"1"</f>
        <v>1</v>
      </c>
      <c r="CF276" t="str">
        <f xml:space="preserve"> IF($CD$276 &gt;= $G$128, "1","0")</f>
        <v>1</v>
      </c>
      <c r="CG276">
        <f xml:space="preserve"> IF( AND( $CE$276 = "1", $CF$276 = "1" ), 1, IF( AND( $CE$276 = "1", $CF$276 = "0" ), 2, IF( AND( $CE$276 = "0", $CF$276 = "1" ), 3, 4 ) ) )</f>
        <v>1</v>
      </c>
      <c r="CI276" s="15">
        <v>0.60739412451142105</v>
      </c>
      <c r="CJ276" t="str">
        <f>"0"</f>
        <v>0</v>
      </c>
      <c r="CK276" t="str">
        <f xml:space="preserve"> IF($CI$276 &gt;= $G$152, "1","0")</f>
        <v>1</v>
      </c>
      <c r="CL276">
        <f xml:space="preserve"> IF( AND( $CJ$276 = "1", $CK$276 = "1" ), 1, IF( AND( $CJ$276 = "1", $CK$276 = "0" ), 2, IF( AND( $CJ$276 = "0", $CK$276 = "1" ), 3, 4 ) ) )</f>
        <v>3</v>
      </c>
    </row>
    <row r="277" spans="82:90" x14ac:dyDescent="0.2">
      <c r="CD277" s="15">
        <v>0.92956200741892137</v>
      </c>
      <c r="CE277" t="str">
        <f>"1"</f>
        <v>1</v>
      </c>
      <c r="CF277" t="str">
        <f xml:space="preserve"> IF($CD$277 &gt;= $G$128, "1","0")</f>
        <v>1</v>
      </c>
      <c r="CG277">
        <f xml:space="preserve"> IF( AND( $CE$277 = "1", $CF$277 = "1" ), 1, IF( AND( $CE$277 = "1", $CF$277 = "0" ), 2, IF( AND( $CE$277 = "0", $CF$277 = "1" ), 3, 4 ) ) )</f>
        <v>1</v>
      </c>
      <c r="CI277" s="15">
        <v>0.60418798054368306</v>
      </c>
      <c r="CJ277" t="str">
        <f>"1"</f>
        <v>1</v>
      </c>
      <c r="CK277" t="str">
        <f xml:space="preserve"> IF($CI$277 &gt;= $G$152, "1","0")</f>
        <v>1</v>
      </c>
      <c r="CL277">
        <f xml:space="preserve"> IF( AND( $CJ$277 = "1", $CK$277 = "1" ), 1, IF( AND( $CJ$277 = "1", $CK$277 = "0" ), 2, IF( AND( $CJ$277 = "0", $CK$277 = "1" ), 3, 4 ) ) )</f>
        <v>1</v>
      </c>
    </row>
    <row r="278" spans="82:90" x14ac:dyDescent="0.2">
      <c r="CD278" s="15">
        <v>0.52353113570683452</v>
      </c>
      <c r="CE278" t="str">
        <f>"1"</f>
        <v>1</v>
      </c>
      <c r="CF278" t="str">
        <f xml:space="preserve"> IF($CD$278 &gt;= $G$128, "1","0")</f>
        <v>1</v>
      </c>
      <c r="CG278">
        <f xml:space="preserve"> IF( AND( $CE$278 = "1", $CF$278 = "1" ), 1, IF( AND( $CE$278 = "1", $CF$278 = "0" ), 2, IF( AND( $CE$278 = "0", $CF$278 = "1" ), 3, 4 ) ) )</f>
        <v>1</v>
      </c>
      <c r="CI278" s="15">
        <v>0.44446681581997061</v>
      </c>
      <c r="CJ278" t="str">
        <f>"0"</f>
        <v>0</v>
      </c>
      <c r="CK278" t="str">
        <f xml:space="preserve"> IF($CI$278 &gt;= $G$152, "1","0")</f>
        <v>0</v>
      </c>
      <c r="CL278">
        <f xml:space="preserve"> IF( AND( $CJ$278 = "1", $CK$278 = "1" ), 1, IF( AND( $CJ$278 = "1", $CK$278 = "0" ), 2, IF( AND( $CJ$278 = "0", $CK$278 = "1" ), 3, 4 ) ) )</f>
        <v>4</v>
      </c>
    </row>
    <row r="279" spans="82:90" x14ac:dyDescent="0.2">
      <c r="CD279" s="15">
        <v>0.26801317834190785</v>
      </c>
      <c r="CE279" t="str">
        <f>"0"</f>
        <v>0</v>
      </c>
      <c r="CF279" t="str">
        <f xml:space="preserve"> IF($CD$279 &gt;= $G$128, "1","0")</f>
        <v>0</v>
      </c>
      <c r="CG279">
        <f xml:space="preserve"> IF( AND( $CE$279 = "1", $CF$279 = "1" ), 1, IF( AND( $CE$279 = "1", $CF$279 = "0" ), 2, IF( AND( $CE$279 = "0", $CF$279 = "1" ), 3, 4 ) ) )</f>
        <v>4</v>
      </c>
      <c r="CI279" s="15">
        <v>0.57594836239832858</v>
      </c>
      <c r="CJ279" t="str">
        <f>"0"</f>
        <v>0</v>
      </c>
      <c r="CK279" t="str">
        <f xml:space="preserve"> IF($CI$279 &gt;= $G$152, "1","0")</f>
        <v>1</v>
      </c>
      <c r="CL279">
        <f xml:space="preserve"> IF( AND( $CJ$279 = "1", $CK$279 = "1" ), 1, IF( AND( $CJ$279 = "1", $CK$279 = "0" ), 2, IF( AND( $CJ$279 = "0", $CK$279 = "1" ), 3, 4 ) ) )</f>
        <v>3</v>
      </c>
    </row>
    <row r="280" spans="82:90" x14ac:dyDescent="0.2">
      <c r="CD280" s="15">
        <v>0.26801317834190785</v>
      </c>
      <c r="CE280" t="str">
        <f>"0"</f>
        <v>0</v>
      </c>
      <c r="CF280" t="str">
        <f xml:space="preserve"> IF($CD$280 &gt;= $G$128, "1","0")</f>
        <v>0</v>
      </c>
      <c r="CG280">
        <f xml:space="preserve"> IF( AND( $CE$280 = "1", $CF$280 = "1" ), 1, IF( AND( $CE$280 = "1", $CF$280 = "0" ), 2, IF( AND( $CE$280 = "0", $CF$280 = "1" ), 3, 4 ) ) )</f>
        <v>4</v>
      </c>
      <c r="CI280" s="15">
        <v>0.28492444416958207</v>
      </c>
      <c r="CJ280" t="str">
        <f>"1"</f>
        <v>1</v>
      </c>
      <c r="CK280" t="str">
        <f xml:space="preserve"> IF($CI$280 &gt;= $G$152, "1","0")</f>
        <v>0</v>
      </c>
      <c r="CL280">
        <f xml:space="preserve"> IF( AND( $CJ$280 = "1", $CK$280 = "1" ), 1, IF( AND( $CJ$280 = "1", $CK$280 = "0" ), 2, IF( AND( $CJ$280 = "0", $CK$280 = "1" ), 3, 4 ) ) )</f>
        <v>2</v>
      </c>
    </row>
    <row r="281" spans="82:90" x14ac:dyDescent="0.2">
      <c r="CD281" s="15">
        <v>0.26801317834190785</v>
      </c>
      <c r="CE281" t="str">
        <f>"0"</f>
        <v>0</v>
      </c>
      <c r="CF281" t="str">
        <f xml:space="preserve"> IF($CD$281 &gt;= $G$128, "1","0")</f>
        <v>0</v>
      </c>
      <c r="CG281">
        <f xml:space="preserve"> IF( AND( $CE$281 = "1", $CF$281 = "1" ), 1, IF( AND( $CE$281 = "1", $CF$281 = "0" ), 2, IF( AND( $CE$281 = "0", $CF$281 = "1" ), 3, 4 ) ) )</f>
        <v>4</v>
      </c>
      <c r="CI281" s="15">
        <v>0.8215753954858187</v>
      </c>
      <c r="CJ281" t="str">
        <f>"1"</f>
        <v>1</v>
      </c>
      <c r="CK281" t="str">
        <f xml:space="preserve"> IF($CI$281 &gt;= $G$152, "1","0")</f>
        <v>1</v>
      </c>
      <c r="CL281">
        <f xml:space="preserve"> IF( AND( $CJ$281 = "1", $CK$281 = "1" ), 1, IF( AND( $CJ$281 = "1", $CK$281 = "0" ), 2, IF( AND( $CJ$281 = "0", $CK$281 = "1" ), 3, 4 ) ) )</f>
        <v>1</v>
      </c>
    </row>
    <row r="282" spans="82:90" x14ac:dyDescent="0.2">
      <c r="CD282" s="15">
        <v>0.55254129648671024</v>
      </c>
      <c r="CE282" t="str">
        <f>"0"</f>
        <v>0</v>
      </c>
      <c r="CF282" t="str">
        <f xml:space="preserve"> IF($CD$282 &gt;= $G$128, "1","0")</f>
        <v>1</v>
      </c>
      <c r="CG282">
        <f xml:space="preserve"> IF( AND( $CE$282 = "1", $CF$282 = "1" ), 1, IF( AND( $CE$282 = "1", $CF$282 = "0" ), 2, IF( AND( $CE$282 = "0", $CF$282 = "1" ), 3, 4 ) ) )</f>
        <v>3</v>
      </c>
      <c r="CI282" s="15">
        <v>7.2352566894047926E-2</v>
      </c>
      <c r="CJ282" t="str">
        <f>"0"</f>
        <v>0</v>
      </c>
      <c r="CK282" t="str">
        <f xml:space="preserve"> IF($CI$282 &gt;= $G$152, "1","0")</f>
        <v>0</v>
      </c>
      <c r="CL282">
        <f xml:space="preserve"> IF( AND( $CJ$282 = "1", $CK$282 = "1" ), 1, IF( AND( $CJ$282 = "1", $CK$282 = "0" ), 2, IF( AND( $CJ$282 = "0", $CK$282 = "1" ), 3, 4 ) ) )</f>
        <v>4</v>
      </c>
    </row>
    <row r="283" spans="82:90" x14ac:dyDescent="0.2">
      <c r="CD283" s="15">
        <v>0.51098106201852611</v>
      </c>
      <c r="CE283" t="str">
        <f>"1"</f>
        <v>1</v>
      </c>
      <c r="CF283" t="str">
        <f xml:space="preserve"> IF($CD$283 &gt;= $G$128, "1","0")</f>
        <v>1</v>
      </c>
      <c r="CG283">
        <f xml:space="preserve"> IF( AND( $CE$283 = "1", $CF$283 = "1" ), 1, IF( AND( $CE$283 = "1", $CF$283 = "0" ), 2, IF( AND( $CE$283 = "0", $CF$283 = "1" ), 3, 4 ) ) )</f>
        <v>1</v>
      </c>
      <c r="CI283" s="15">
        <v>0.73088336051336267</v>
      </c>
      <c r="CJ283" t="str">
        <f>"1"</f>
        <v>1</v>
      </c>
      <c r="CK283" t="str">
        <f xml:space="preserve"> IF($CI$283 &gt;= $G$152, "1","0")</f>
        <v>1</v>
      </c>
      <c r="CL283">
        <f xml:space="preserve"> IF( AND( $CJ$283 = "1", $CK$283 = "1" ), 1, IF( AND( $CJ$283 = "1", $CK$283 = "0" ), 2, IF( AND( $CJ$283 = "0", $CK$283 = "1" ), 3, 4 ) ) )</f>
        <v>1</v>
      </c>
    </row>
    <row r="284" spans="82:90" x14ac:dyDescent="0.2">
      <c r="CD284" s="15">
        <v>8.5823587778288746E-2</v>
      </c>
      <c r="CE284" t="str">
        <f>"0"</f>
        <v>0</v>
      </c>
      <c r="CF284" t="str">
        <f xml:space="preserve"> IF($CD$284 &gt;= $G$128, "1","0")</f>
        <v>0</v>
      </c>
      <c r="CG284">
        <f xml:space="preserve"> IF( AND( $CE$284 = "1", $CF$284 = "1" ), 1, IF( AND( $CE$284 = "1", $CF$284 = "0" ), 2, IF( AND( $CE$284 = "0", $CF$284 = "1" ), 3, 4 ) ) )</f>
        <v>4</v>
      </c>
      <c r="CI284" s="15">
        <v>0.61204662616458383</v>
      </c>
      <c r="CJ284" t="str">
        <f>"0"</f>
        <v>0</v>
      </c>
      <c r="CK284" t="str">
        <f xml:space="preserve"> IF($CI$284 &gt;= $G$152, "1","0")</f>
        <v>1</v>
      </c>
      <c r="CL284">
        <f xml:space="preserve"> IF( AND( $CJ$284 = "1", $CK$284 = "1" ), 1, IF( AND( $CJ$284 = "1", $CK$284 = "0" ), 2, IF( AND( $CJ$284 = "0", $CK$284 = "1" ), 3, 4 ) ) )</f>
        <v>3</v>
      </c>
    </row>
    <row r="285" spans="82:90" x14ac:dyDescent="0.2">
      <c r="CD285" s="15">
        <v>8.5823587778288746E-2</v>
      </c>
      <c r="CE285" t="str">
        <f>"0"</f>
        <v>0</v>
      </c>
      <c r="CF285" t="str">
        <f xml:space="preserve"> IF($CD$285 &gt;= $G$128, "1","0")</f>
        <v>0</v>
      </c>
      <c r="CG285">
        <f xml:space="preserve"> IF( AND( $CE$285 = "1", $CF$285 = "1" ), 1, IF( AND( $CE$285 = "1", $CF$285 = "0" ), 2, IF( AND( $CE$285 = "0", $CF$285 = "1" ), 3, 4 ) ) )</f>
        <v>4</v>
      </c>
      <c r="CI285" s="15">
        <v>0.7546128795666468</v>
      </c>
      <c r="CJ285" t="str">
        <f>"1"</f>
        <v>1</v>
      </c>
      <c r="CK285" t="str">
        <f xml:space="preserve"> IF($CI$285 &gt;= $G$152, "1","0")</f>
        <v>1</v>
      </c>
      <c r="CL285">
        <f xml:space="preserve"> IF( AND( $CJ$285 = "1", $CK$285 = "1" ), 1, IF( AND( $CJ$285 = "1", $CK$285 = "0" ), 2, IF( AND( $CJ$285 = "0", $CK$285 = "1" ), 3, 4 ) ) )</f>
        <v>1</v>
      </c>
    </row>
    <row r="286" spans="82:90" x14ac:dyDescent="0.2">
      <c r="CD286" s="15">
        <v>0.47754055905922077</v>
      </c>
      <c r="CE286" t="str">
        <f>"0"</f>
        <v>0</v>
      </c>
      <c r="CF286" t="str">
        <f xml:space="preserve"> IF($CD$286 &gt;= $G$128, "1","0")</f>
        <v>0</v>
      </c>
      <c r="CG286">
        <f xml:space="preserve"> IF( AND( $CE$286 = "1", $CF$286 = "1" ), 1, IF( AND( $CE$286 = "1", $CF$286 = "0" ), 2, IF( AND( $CE$286 = "0", $CF$286 = "1" ), 3, 4 ) ) )</f>
        <v>4</v>
      </c>
      <c r="CI286" s="15">
        <v>9.7498632101263236E-2</v>
      </c>
      <c r="CJ286" t="str">
        <f>"0"</f>
        <v>0</v>
      </c>
      <c r="CK286" t="str">
        <f xml:space="preserve"> IF($CI$286 &gt;= $G$152, "1","0")</f>
        <v>0</v>
      </c>
      <c r="CL286">
        <f xml:space="preserve"> IF( AND( $CJ$286 = "1", $CK$286 = "1" ), 1, IF( AND( $CJ$286 = "1", $CK$286 = "0" ), 2, IF( AND( $CJ$286 = "0", $CK$286 = "1" ), 3, 4 ) ) )</f>
        <v>4</v>
      </c>
    </row>
    <row r="287" spans="82:90" x14ac:dyDescent="0.2">
      <c r="CD287" s="15">
        <v>0.77947201552630241</v>
      </c>
      <c r="CE287" t="str">
        <f>"0"</f>
        <v>0</v>
      </c>
      <c r="CF287" t="str">
        <f xml:space="preserve"> IF($CD$287 &gt;= $G$128, "1","0")</f>
        <v>1</v>
      </c>
      <c r="CG287">
        <f xml:space="preserve"> IF( AND( $CE$287 = "1", $CF$287 = "1" ), 1, IF( AND( $CE$287 = "1", $CF$287 = "0" ), 2, IF( AND( $CE$287 = "0", $CF$287 = "1" ), 3, 4 ) ) )</f>
        <v>3</v>
      </c>
      <c r="CI287" s="15">
        <v>0.75682965494301024</v>
      </c>
      <c r="CJ287" t="str">
        <f>"1"</f>
        <v>1</v>
      </c>
      <c r="CK287" t="str">
        <f xml:space="preserve"> IF($CI$287 &gt;= $G$152, "1","0")</f>
        <v>1</v>
      </c>
      <c r="CL287">
        <f xml:space="preserve"> IF( AND( $CJ$287 = "1", $CK$287 = "1" ), 1, IF( AND( $CJ$287 = "1", $CK$287 = "0" ), 2, IF( AND( $CJ$287 = "0", $CK$287 = "1" ), 3, 4 ) ) )</f>
        <v>1</v>
      </c>
    </row>
    <row r="288" spans="82:90" x14ac:dyDescent="0.2">
      <c r="CD288" s="15">
        <v>0.21149252022656606</v>
      </c>
      <c r="CE288" t="str">
        <f>"0"</f>
        <v>0</v>
      </c>
      <c r="CF288" t="str">
        <f xml:space="preserve"> IF($CD$288 &gt;= $G$128, "1","0")</f>
        <v>0</v>
      </c>
      <c r="CG288">
        <f xml:space="preserve"> IF( AND( $CE$288 = "1", $CF$288 = "1" ), 1, IF( AND( $CE$288 = "1", $CF$288 = "0" ), 2, IF( AND( $CE$288 = "0", $CF$288 = "1" ), 3, 4 ) ) )</f>
        <v>4</v>
      </c>
      <c r="CI288" s="15">
        <v>0.71551694328127269</v>
      </c>
      <c r="CJ288" t="str">
        <f>"1"</f>
        <v>1</v>
      </c>
      <c r="CK288" t="str">
        <f xml:space="preserve"> IF($CI$288 &gt;= $G$152, "1","0")</f>
        <v>1</v>
      </c>
      <c r="CL288">
        <f xml:space="preserve"> IF( AND( $CJ$288 = "1", $CK$288 = "1" ), 1, IF( AND( $CJ$288 = "1", $CK$288 = "0" ), 2, IF( AND( $CJ$288 = "0", $CK$288 = "1" ), 3, 4 ) ) )</f>
        <v>1</v>
      </c>
    </row>
    <row r="289" spans="82:90" x14ac:dyDescent="0.2">
      <c r="CD289" s="15">
        <v>0.54892114706058026</v>
      </c>
      <c r="CE289" t="str">
        <f>"0"</f>
        <v>0</v>
      </c>
      <c r="CF289" t="str">
        <f xml:space="preserve"> IF($CD$289 &gt;= $G$128, "1","0")</f>
        <v>1</v>
      </c>
      <c r="CG289">
        <f xml:space="preserve"> IF( AND( $CE$289 = "1", $CF$289 = "1" ), 1, IF( AND( $CE$289 = "1", $CF$289 = "0" ), 2, IF( AND( $CE$289 = "0", $CF$289 = "1" ), 3, 4 ) ) )</f>
        <v>3</v>
      </c>
      <c r="CI289" s="15">
        <v>0.71447055213802058</v>
      </c>
      <c r="CJ289" t="str">
        <f>"1"</f>
        <v>1</v>
      </c>
      <c r="CK289" t="str">
        <f xml:space="preserve"> IF($CI$289 &gt;= $G$152, "1","0")</f>
        <v>1</v>
      </c>
      <c r="CL289">
        <f xml:space="preserve"> IF( AND( $CJ$289 = "1", $CK$289 = "1" ), 1, IF( AND( $CJ$289 = "1", $CK$289 = "0" ), 2, IF( AND( $CJ$289 = "0", $CK$289 = "1" ), 3, 4 ) ) )</f>
        <v>1</v>
      </c>
    </row>
    <row r="290" spans="82:90" x14ac:dyDescent="0.2">
      <c r="CD290" s="15">
        <v>0.54892114706058026</v>
      </c>
      <c r="CE290" t="str">
        <f>"0"</f>
        <v>0</v>
      </c>
      <c r="CF290" t="str">
        <f xml:space="preserve"> IF($CD$290 &gt;= $G$128, "1","0")</f>
        <v>1</v>
      </c>
      <c r="CG290">
        <f xml:space="preserve"> IF( AND( $CE$290 = "1", $CF$290 = "1" ), 1, IF( AND( $CE$290 = "1", $CF$290 = "0" ), 2, IF( AND( $CE$290 = "0", $CF$290 = "1" ), 3, 4 ) ) )</f>
        <v>3</v>
      </c>
      <c r="CI290" s="15">
        <v>0.72158613289435536</v>
      </c>
      <c r="CJ290" t="str">
        <f>"0"</f>
        <v>0</v>
      </c>
      <c r="CK290" t="str">
        <f xml:space="preserve"> IF($CI$290 &gt;= $G$152, "1","0")</f>
        <v>1</v>
      </c>
      <c r="CL290">
        <f xml:space="preserve"> IF( AND( $CJ$290 = "1", $CK$290 = "1" ), 1, IF( AND( $CJ$290 = "1", $CK$290 = "0" ), 2, IF( AND( $CJ$290 = "0", $CK$290 = "1" ), 3, 4 ) ) )</f>
        <v>3</v>
      </c>
    </row>
    <row r="291" spans="82:90" x14ac:dyDescent="0.2">
      <c r="CD291" s="15">
        <v>0.55114002864486966</v>
      </c>
      <c r="CE291" t="str">
        <f>"1"</f>
        <v>1</v>
      </c>
      <c r="CF291" t="str">
        <f xml:space="preserve"> IF($CD$291 &gt;= $G$128, "1","0")</f>
        <v>1</v>
      </c>
      <c r="CG291">
        <f xml:space="preserve"> IF( AND( $CE$291 = "1", $CF$291 = "1" ), 1, IF( AND( $CE$291 = "1", $CF$291 = "0" ), 2, IF( AND( $CE$291 = "0", $CF$291 = "1" ), 3, 4 ) ) )</f>
        <v>1</v>
      </c>
      <c r="CI291" s="15">
        <v>0.64235136903692791</v>
      </c>
      <c r="CJ291" t="str">
        <f>"0"</f>
        <v>0</v>
      </c>
      <c r="CK291" t="str">
        <f xml:space="preserve"> IF($CI$291 &gt;= $G$152, "1","0")</f>
        <v>1</v>
      </c>
      <c r="CL291">
        <f xml:space="preserve"> IF( AND( $CJ$291 = "1", $CK$291 = "1" ), 1, IF( AND( $CJ$291 = "1", $CK$291 = "0" ), 2, IF( AND( $CJ$291 = "0", $CK$291 = "1" ), 3, 4 ) ) )</f>
        <v>3</v>
      </c>
    </row>
    <row r="292" spans="82:90" x14ac:dyDescent="0.2">
      <c r="CD292" s="15">
        <v>0.76718633354459354</v>
      </c>
      <c r="CE292" t="str">
        <f>"0"</f>
        <v>0</v>
      </c>
      <c r="CF292" t="str">
        <f xml:space="preserve"> IF($CD$292 &gt;= $G$128, "1","0")</f>
        <v>1</v>
      </c>
      <c r="CG292">
        <f xml:space="preserve"> IF( AND( $CE$292 = "1", $CF$292 = "1" ), 1, IF( AND( $CE$292 = "1", $CF$292 = "0" ), 2, IF( AND( $CE$292 = "0", $CF$292 = "1" ), 3, 4 ) ) )</f>
        <v>3</v>
      </c>
      <c r="CI292" s="15">
        <v>0.49035352899181395</v>
      </c>
      <c r="CJ292" t="str">
        <f>"0"</f>
        <v>0</v>
      </c>
      <c r="CK292" t="str">
        <f xml:space="preserve"> IF($CI$292 &gt;= $G$152, "1","0")</f>
        <v>0</v>
      </c>
      <c r="CL292">
        <f xml:space="preserve"> IF( AND( $CJ$292 = "1", $CK$292 = "1" ), 1, IF( AND( $CJ$292 = "1", $CK$292 = "0" ), 2, IF( AND( $CJ$292 = "0", $CK$292 = "1" ), 3, 4 ) ) )</f>
        <v>4</v>
      </c>
    </row>
    <row r="293" spans="82:90" x14ac:dyDescent="0.2">
      <c r="CD293" s="15">
        <v>0.45268745039261488</v>
      </c>
      <c r="CE293" t="str">
        <f>"1"</f>
        <v>1</v>
      </c>
      <c r="CF293" t="str">
        <f xml:space="preserve"> IF($CD$293 &gt;= $G$128, "1","0")</f>
        <v>0</v>
      </c>
      <c r="CG293">
        <f xml:space="preserve"> IF( AND( $CE$293 = "1", $CF$293 = "1" ), 1, IF( AND( $CE$293 = "1", $CF$293 = "0" ), 2, IF( AND( $CE$293 = "0", $CF$293 = "1" ), 3, 4 ) ) )</f>
        <v>2</v>
      </c>
      <c r="CI293" s="15">
        <v>0.57180866198157154</v>
      </c>
      <c r="CJ293" t="str">
        <f>"1"</f>
        <v>1</v>
      </c>
      <c r="CK293" t="str">
        <f xml:space="preserve"> IF($CI$293 &gt;= $G$152, "1","0")</f>
        <v>1</v>
      </c>
      <c r="CL293">
        <f xml:space="preserve"> IF( AND( $CJ$293 = "1", $CK$293 = "1" ), 1, IF( AND( $CJ$293 = "1", $CK$293 = "0" ), 2, IF( AND( $CJ$293 = "0", $CK$293 = "1" ), 3, 4 ) ) )</f>
        <v>1</v>
      </c>
    </row>
    <row r="294" spans="82:90" x14ac:dyDescent="0.2">
      <c r="CD294" s="15">
        <v>0.68162502792835022</v>
      </c>
      <c r="CE294" t="str">
        <f>"1"</f>
        <v>1</v>
      </c>
      <c r="CF294" t="str">
        <f xml:space="preserve"> IF($CD$294 &gt;= $G$128, "1","0")</f>
        <v>1</v>
      </c>
      <c r="CG294">
        <f xml:space="preserve"> IF( AND( $CE$294 = "1", $CF$294 = "1" ), 1, IF( AND( $CE$294 = "1", $CF$294 = "0" ), 2, IF( AND( $CE$294 = "0", $CF$294 = "1" ), 3, 4 ) ) )</f>
        <v>1</v>
      </c>
      <c r="CI294" s="15">
        <v>0.39173297687543157</v>
      </c>
      <c r="CJ294" t="str">
        <f>"1"</f>
        <v>1</v>
      </c>
      <c r="CK294" t="str">
        <f xml:space="preserve"> IF($CI$294 &gt;= $G$152, "1","0")</f>
        <v>0</v>
      </c>
      <c r="CL294">
        <f xml:space="preserve"> IF( AND( $CJ$294 = "1", $CK$294 = "1" ), 1, IF( AND( $CJ$294 = "1", $CK$294 = "0" ), 2, IF( AND( $CJ$294 = "0", $CK$294 = "1" ), 3, 4 ) ) )</f>
        <v>2</v>
      </c>
    </row>
    <row r="295" spans="82:90" x14ac:dyDescent="0.2">
      <c r="CD295" s="15">
        <v>0.78421991519765166</v>
      </c>
      <c r="CE295" t="str">
        <f>"1"</f>
        <v>1</v>
      </c>
      <c r="CF295" t="str">
        <f xml:space="preserve"> IF($CD$295 &gt;= $G$128, "1","0")</f>
        <v>1</v>
      </c>
      <c r="CG295">
        <f xml:space="preserve"> IF( AND( $CE$295 = "1", $CF$295 = "1" ), 1, IF( AND( $CE$295 = "1", $CF$295 = "0" ), 2, IF( AND( $CE$295 = "0", $CF$295 = "1" ), 3, 4 ) ) )</f>
        <v>1</v>
      </c>
      <c r="CI295" s="15">
        <v>0.59407675214891431</v>
      </c>
      <c r="CJ295" t="str">
        <f>"1"</f>
        <v>1</v>
      </c>
      <c r="CK295" t="str">
        <f xml:space="preserve"> IF($CI$295 &gt;= $G$152, "1","0")</f>
        <v>1</v>
      </c>
      <c r="CL295">
        <f xml:space="preserve"> IF( AND( $CJ$295 = "1", $CK$295 = "1" ), 1, IF( AND( $CJ$295 = "1", $CK$295 = "0" ), 2, IF( AND( $CJ$295 = "0", $CK$295 = "1" ), 3, 4 ) ) )</f>
        <v>1</v>
      </c>
    </row>
    <row r="296" spans="82:90" x14ac:dyDescent="0.2">
      <c r="CD296" s="15">
        <v>0.34459229683087667</v>
      </c>
      <c r="CE296" t="str">
        <f>"1"</f>
        <v>1</v>
      </c>
      <c r="CF296" t="str">
        <f xml:space="preserve"> IF($CD$296 &gt;= $G$128, "1","0")</f>
        <v>0</v>
      </c>
      <c r="CG296">
        <f xml:space="preserve"> IF( AND( $CE$296 = "1", $CF$296 = "1" ), 1, IF( AND( $CE$296 = "1", $CF$296 = "0" ), 2, IF( AND( $CE$296 = "0", $CF$296 = "1" ), 3, 4 ) ) )</f>
        <v>2</v>
      </c>
      <c r="CI296" s="15">
        <v>0.51098106201852611</v>
      </c>
      <c r="CJ296" t="str">
        <f>"0"</f>
        <v>0</v>
      </c>
      <c r="CK296" t="str">
        <f xml:space="preserve"> IF($CI$296 &gt;= $G$152, "1","0")</f>
        <v>1</v>
      </c>
      <c r="CL296">
        <f xml:space="preserve"> IF( AND( $CJ$296 = "1", $CK$296 = "1" ), 1, IF( AND( $CJ$296 = "1", $CK$296 = "0" ), 2, IF( AND( $CJ$296 = "0", $CK$296 = "1" ), 3, 4 ) ) )</f>
        <v>3</v>
      </c>
    </row>
    <row r="297" spans="82:90" x14ac:dyDescent="0.2">
      <c r="CD297" s="15">
        <v>0.74430845174163662</v>
      </c>
      <c r="CE297" t="str">
        <f>"1"</f>
        <v>1</v>
      </c>
      <c r="CF297" t="str">
        <f xml:space="preserve"> IF($CD$297 &gt;= $G$128, "1","0")</f>
        <v>1</v>
      </c>
      <c r="CG297">
        <f xml:space="preserve"> IF( AND( $CE$297 = "1", $CF$297 = "1" ), 1, IF( AND( $CE$297 = "1", $CF$297 = "0" ), 2, IF( AND( $CE$297 = "0", $CF$297 = "1" ), 3, 4 ) ) )</f>
        <v>1</v>
      </c>
      <c r="CI297" s="15">
        <v>0.53619801076684437</v>
      </c>
      <c r="CJ297" t="str">
        <f>"0"</f>
        <v>0</v>
      </c>
      <c r="CK297" t="str">
        <f xml:space="preserve"> IF($CI$297 &gt;= $G$152, "1","0")</f>
        <v>1</v>
      </c>
      <c r="CL297">
        <f xml:space="preserve"> IF( AND( $CJ$297 = "1", $CK$297 = "1" ), 1, IF( AND( $CJ$297 = "1", $CK$297 = "0" ), 2, IF( AND( $CJ$297 = "0", $CK$297 = "1" ), 3, 4 ) ) )</f>
        <v>3</v>
      </c>
    </row>
    <row r="298" spans="82:90" x14ac:dyDescent="0.2">
      <c r="CD298" s="15">
        <v>0.7807047800776048</v>
      </c>
      <c r="CE298" t="str">
        <f>"1"</f>
        <v>1</v>
      </c>
      <c r="CF298" t="str">
        <f xml:space="preserve"> IF($CD$298 &gt;= $G$128, "1","0")</f>
        <v>1</v>
      </c>
      <c r="CG298">
        <f xml:space="preserve"> IF( AND( $CE$298 = "1", $CF$298 = "1" ), 1, IF( AND( $CE$298 = "1", $CF$298 = "0" ), 2, IF( AND( $CE$298 = "0", $CF$298 = "1" ), 3, 4 ) ) )</f>
        <v>1</v>
      </c>
      <c r="CI298" s="15">
        <v>0.7573121566492923</v>
      </c>
      <c r="CJ298" t="str">
        <f>"1"</f>
        <v>1</v>
      </c>
      <c r="CK298" t="str">
        <f xml:space="preserve"> IF($CI$298 &gt;= $G$152, "1","0")</f>
        <v>1</v>
      </c>
      <c r="CL298">
        <f xml:space="preserve"> IF( AND( $CJ$298 = "1", $CK$298 = "1" ), 1, IF( AND( $CJ$298 = "1", $CK$298 = "0" ), 2, IF( AND( $CJ$298 = "0", $CK$298 = "1" ), 3, 4 ) ) )</f>
        <v>1</v>
      </c>
    </row>
    <row r="299" spans="82:90" x14ac:dyDescent="0.2">
      <c r="CD299" s="15">
        <v>0.7573121566492923</v>
      </c>
      <c r="CE299" t="str">
        <f>"1"</f>
        <v>1</v>
      </c>
      <c r="CF299" t="str">
        <f xml:space="preserve"> IF($CD$299 &gt;= $G$128, "1","0")</f>
        <v>1</v>
      </c>
      <c r="CG299">
        <f xml:space="preserve"> IF( AND( $CE$299 = "1", $CF$299 = "1" ), 1, IF( AND( $CE$299 = "1", $CF$299 = "0" ), 2, IF( AND( $CE$299 = "0", $CF$299 = "1" ), 3, 4 ) ) )</f>
        <v>1</v>
      </c>
      <c r="CI299" s="15">
        <v>0.14152075671336337</v>
      </c>
      <c r="CJ299" t="str">
        <f>"0"</f>
        <v>0</v>
      </c>
      <c r="CK299" t="str">
        <f xml:space="preserve"> IF($CI$299 &gt;= $G$152, "1","0")</f>
        <v>0</v>
      </c>
      <c r="CL299">
        <f xml:space="preserve"> IF( AND( $CJ$299 = "1", $CK$299 = "1" ), 1, IF( AND( $CJ$299 = "1", $CK$299 = "0" ), 2, IF( AND( $CJ$299 = "0", $CK$299 = "1" ), 3, 4 ) ) )</f>
        <v>4</v>
      </c>
    </row>
    <row r="300" spans="82:90" x14ac:dyDescent="0.2">
      <c r="CD300" s="15">
        <v>0.7573121566492923</v>
      </c>
      <c r="CE300" t="str">
        <f>"1"</f>
        <v>1</v>
      </c>
      <c r="CF300" t="str">
        <f xml:space="preserve"> IF($CD$300 &gt;= $G$128, "1","0")</f>
        <v>1</v>
      </c>
      <c r="CG300">
        <f xml:space="preserve"> IF( AND( $CE$300 = "1", $CF$300 = "1" ), 1, IF( AND( $CE$300 = "1", $CF$300 = "0" ), 2, IF( AND( $CE$300 = "0", $CF$300 = "1" ), 3, 4 ) ) )</f>
        <v>1</v>
      </c>
      <c r="CI300" s="15">
        <v>0.73452961526774463</v>
      </c>
      <c r="CJ300" t="str">
        <f>"0"</f>
        <v>0</v>
      </c>
      <c r="CK300" t="str">
        <f xml:space="preserve"> IF($CI$300 &gt;= $G$152, "1","0")</f>
        <v>1</v>
      </c>
      <c r="CL300">
        <f xml:space="preserve"> IF( AND( $CJ$300 = "1", $CK$300 = "1" ), 1, IF( AND( $CJ$300 = "1", $CK$300 = "0" ), 2, IF( AND( $CJ$300 = "0", $CK$300 = "1" ), 3, 4 ) ) )</f>
        <v>3</v>
      </c>
    </row>
    <row r="301" spans="82:90" x14ac:dyDescent="0.2">
      <c r="CD301" s="15">
        <v>0.55114002864486966</v>
      </c>
      <c r="CE301" t="str">
        <f>"1"</f>
        <v>1</v>
      </c>
      <c r="CF301" t="str">
        <f xml:space="preserve"> IF($CD$301 &gt;= $G$128, "1","0")</f>
        <v>1</v>
      </c>
      <c r="CG301">
        <f xml:space="preserve"> IF( AND( $CE$301 = "1", $CF$301 = "1" ), 1, IF( AND( $CE$301 = "1", $CF$301 = "0" ), 2, IF( AND( $CE$301 = "0", $CF$301 = "1" ), 3, 4 ) ) )</f>
        <v>1</v>
      </c>
      <c r="CI301" s="15">
        <v>0.38273267847048192</v>
      </c>
      <c r="CJ301" t="str">
        <f>"1"</f>
        <v>1</v>
      </c>
      <c r="CK301" t="str">
        <f xml:space="preserve"> IF($CI$301 &gt;= $G$152, "1","0")</f>
        <v>0</v>
      </c>
      <c r="CL301">
        <f xml:space="preserve"> IF( AND( $CJ$301 = "1", $CK$301 = "1" ), 1, IF( AND( $CJ$301 = "1", $CK$301 = "0" ), 2, IF( AND( $CJ$301 = "0", $CK$301 = "1" ), 3, 4 ) ) )</f>
        <v>2</v>
      </c>
    </row>
    <row r="302" spans="82:90" x14ac:dyDescent="0.2">
      <c r="CD302" s="15">
        <v>0.71651567447125164</v>
      </c>
      <c r="CE302" t="str">
        <f>"1"</f>
        <v>1</v>
      </c>
      <c r="CF302" t="str">
        <f xml:space="preserve"> IF($CD$302 &gt;= $G$128, "1","0")</f>
        <v>1</v>
      </c>
      <c r="CG302">
        <f xml:space="preserve"> IF( AND( $CE$302 = "1", $CF$302 = "1" ), 1, IF( AND( $CE$302 = "1", $CF$302 = "0" ), 2, IF( AND( $CE$302 = "0", $CF$302 = "1" ), 3, 4 ) ) )</f>
        <v>1</v>
      </c>
      <c r="CI302" s="15">
        <v>0.19249711815022846</v>
      </c>
      <c r="CJ302" t="str">
        <f>"0"</f>
        <v>0</v>
      </c>
      <c r="CK302" t="str">
        <f xml:space="preserve"> IF($CI$302 &gt;= $G$152, "1","0")</f>
        <v>0</v>
      </c>
      <c r="CL302">
        <f xml:space="preserve"> IF( AND( $CJ$302 = "1", $CK$302 = "1" ), 1, IF( AND( $CJ$302 = "1", $CK$302 = "0" ), 2, IF( AND( $CJ$302 = "0", $CK$302 = "1" ), 3, 4 ) ) )</f>
        <v>4</v>
      </c>
    </row>
    <row r="303" spans="82:90" x14ac:dyDescent="0.2">
      <c r="CD303" s="15">
        <v>0.56004133540380563</v>
      </c>
      <c r="CE303" t="str">
        <f>"1"</f>
        <v>1</v>
      </c>
      <c r="CF303" t="str">
        <f xml:space="preserve"> IF($CD$303 &gt;= $G$128, "1","0")</f>
        <v>1</v>
      </c>
      <c r="CG303">
        <f xml:space="preserve"> IF( AND( $CE$303 = "1", $CF$303 = "1" ), 1, IF( AND( $CE$303 = "1", $CF$303 = "0" ), 2, IF( AND( $CE$303 = "0", $CF$303 = "1" ), 3, 4 ) ) )</f>
        <v>1</v>
      </c>
      <c r="CI303" s="15">
        <v>0.57227488682401872</v>
      </c>
      <c r="CJ303" t="str">
        <f>"1"</f>
        <v>1</v>
      </c>
      <c r="CK303" t="str">
        <f xml:space="preserve"> IF($CI$303 &gt;= $G$152, "1","0")</f>
        <v>1</v>
      </c>
      <c r="CL303">
        <f xml:space="preserve"> IF( AND( $CJ$303 = "1", $CK$303 = "1" ), 1, IF( AND( $CJ$303 = "1", $CK$303 = "0" ), 2, IF( AND( $CJ$303 = "0", $CK$303 = "1" ), 3, 4 ) ) )</f>
        <v>1</v>
      </c>
    </row>
    <row r="304" spans="82:90" x14ac:dyDescent="0.2">
      <c r="CD304" s="15">
        <v>0.55114002864486966</v>
      </c>
      <c r="CE304" t="str">
        <f>"1"</f>
        <v>1</v>
      </c>
      <c r="CF304" t="str">
        <f xml:space="preserve"> IF($CD$304 &gt;= $G$128, "1","0")</f>
        <v>1</v>
      </c>
      <c r="CG304">
        <f xml:space="preserve"> IF( AND( $CE$304 = "1", $CF$304 = "1" ), 1, IF( AND( $CE$304 = "1", $CF$304 = "0" ), 2, IF( AND( $CE$304 = "0", $CF$304 = "1" ), 3, 4 ) ) )</f>
        <v>1</v>
      </c>
      <c r="CI304" s="15">
        <v>0.54892114706058026</v>
      </c>
      <c r="CJ304" t="str">
        <f>"1"</f>
        <v>1</v>
      </c>
      <c r="CK304" t="str">
        <f xml:space="preserve"> IF($CI$304 &gt;= $G$152, "1","0")</f>
        <v>1</v>
      </c>
      <c r="CL304">
        <f xml:space="preserve"> IF( AND( $CJ$304 = "1", $CK$304 = "1" ), 1, IF( AND( $CJ$304 = "1", $CK$304 = "0" ), 2, IF( AND( $CJ$304 = "0", $CK$304 = "1" ), 3, 4 ) ) )</f>
        <v>1</v>
      </c>
    </row>
    <row r="305" spans="82:90" x14ac:dyDescent="0.2">
      <c r="CD305" s="15">
        <v>0.4120358779859421</v>
      </c>
      <c r="CE305" t="str">
        <f>"1"</f>
        <v>1</v>
      </c>
      <c r="CF305" t="str">
        <f xml:space="preserve"> IF($CD$305 &gt;= $G$128, "1","0")</f>
        <v>0</v>
      </c>
      <c r="CG305">
        <f xml:space="preserve"> IF( AND( $CE$305 = "1", $CF$305 = "1" ), 1, IF( AND( $CE$305 = "1", $CF$305 = "0" ), 2, IF( AND( $CE$305 = "0", $CF$305 = "1" ), 3, 4 ) ) )</f>
        <v>2</v>
      </c>
      <c r="CI305" s="15">
        <v>0.91189467988381834</v>
      </c>
      <c r="CJ305" t="str">
        <f>"1"</f>
        <v>1</v>
      </c>
      <c r="CK305" t="str">
        <f xml:space="preserve"> IF($CI$305 &gt;= $G$152, "1","0")</f>
        <v>1</v>
      </c>
      <c r="CL305">
        <f xml:space="preserve"> IF( AND( $CJ$305 = "1", $CK$305 = "1" ), 1, IF( AND( $CJ$305 = "1", $CK$305 = "0" ), 2, IF( AND( $CJ$305 = "0", $CK$305 = "1" ), 3, 4 ) ) )</f>
        <v>1</v>
      </c>
    </row>
    <row r="306" spans="82:90" x14ac:dyDescent="0.2">
      <c r="CD306" s="15">
        <v>0.75269627658411986</v>
      </c>
      <c r="CE306" t="str">
        <f>"1"</f>
        <v>1</v>
      </c>
      <c r="CF306" t="str">
        <f xml:space="preserve"> IF($CD$306 &gt;= $G$128, "1","0")</f>
        <v>1</v>
      </c>
      <c r="CG306">
        <f xml:space="preserve"> IF( AND( $CE$306 = "1", $CF$306 = "1" ), 1, IF( AND( $CE$306 = "1", $CF$306 = "0" ), 2, IF( AND( $CE$306 = "0", $CF$306 = "1" ), 3, 4 ) ) )</f>
        <v>1</v>
      </c>
      <c r="CI306" s="15">
        <v>0.73828905461698024</v>
      </c>
      <c r="CJ306" t="str">
        <f>"1"</f>
        <v>1</v>
      </c>
      <c r="CK306" t="str">
        <f xml:space="preserve"> IF($CI$306 &gt;= $G$152, "1","0")</f>
        <v>1</v>
      </c>
      <c r="CL306">
        <f xml:space="preserve"> IF( AND( $CJ$306 = "1", $CK$306 = "1" ), 1, IF( AND( $CJ$306 = "1", $CK$306 = "0" ), 2, IF( AND( $CJ$306 = "0", $CK$306 = "1" ), 3, 4 ) ) )</f>
        <v>1</v>
      </c>
    </row>
    <row r="307" spans="82:90" x14ac:dyDescent="0.2">
      <c r="CD307" s="15">
        <v>0.41992092944284587</v>
      </c>
      <c r="CE307" t="str">
        <f>"1"</f>
        <v>1</v>
      </c>
      <c r="CF307" t="str">
        <f xml:space="preserve"> IF($CD$307 &gt;= $G$128, "1","0")</f>
        <v>0</v>
      </c>
      <c r="CG307">
        <f xml:space="preserve"> IF( AND( $CE$307 = "1", $CF$307 = "1" ), 1, IF( AND( $CE$307 = "1", $CF$307 = "0" ), 2, IF( AND( $CE$307 = "0", $CF$307 = "1" ), 3, 4 ) ) )</f>
        <v>2</v>
      </c>
      <c r="CI307" s="15">
        <v>0.23853731465785491</v>
      </c>
      <c r="CJ307" t="str">
        <f>"0"</f>
        <v>0</v>
      </c>
      <c r="CK307" t="str">
        <f xml:space="preserve"> IF($CI$307 &gt;= $G$152, "1","0")</f>
        <v>0</v>
      </c>
      <c r="CL307">
        <f xml:space="preserve"> IF( AND( $CJ$307 = "1", $CK$307 = "1" ), 1, IF( AND( $CJ$307 = "1", $CK$307 = "0" ), 2, IF( AND( $CJ$307 = "0", $CK$307 = "1" ), 3, 4 ) ) )</f>
        <v>4</v>
      </c>
    </row>
    <row r="308" spans="82:90" x14ac:dyDescent="0.2">
      <c r="CD308" s="15">
        <v>0.73658103095576255</v>
      </c>
      <c r="CE308" t="str">
        <f>"0"</f>
        <v>0</v>
      </c>
      <c r="CF308" t="str">
        <f xml:space="preserve"> IF($CD$308 &gt;= $G$128, "1","0")</f>
        <v>1</v>
      </c>
      <c r="CG308">
        <f xml:space="preserve"> IF( AND( $CE$308 = "1", $CF$308 = "1" ), 1, IF( AND( $CE$308 = "1", $CF$308 = "0" ), 2, IF( AND( $CE$308 = "0", $CF$308 = "1" ), 3, 4 ) ) )</f>
        <v>3</v>
      </c>
      <c r="CI308" s="15">
        <v>0.32210615665312675</v>
      </c>
      <c r="CJ308" t="str">
        <f>"0"</f>
        <v>0</v>
      </c>
      <c r="CK308" t="str">
        <f xml:space="preserve"> IF($CI$308 &gt;= $G$152, "1","0")</f>
        <v>0</v>
      </c>
      <c r="CL308">
        <f xml:space="preserve"> IF( AND( $CJ$308 = "1", $CK$308 = "1" ), 1, IF( AND( $CJ$308 = "1", $CK$308 = "0" ), 2, IF( AND( $CJ$308 = "0", $CK$308 = "1" ), 3, 4 ) ) )</f>
        <v>4</v>
      </c>
    </row>
    <row r="309" spans="82:90" x14ac:dyDescent="0.2">
      <c r="CD309" s="15">
        <v>0.6181608246580047</v>
      </c>
      <c r="CE309" t="str">
        <f>"1"</f>
        <v>1</v>
      </c>
      <c r="CF309" t="str">
        <f xml:space="preserve"> IF($CD$309 &gt;= $G$128, "1","0")</f>
        <v>1</v>
      </c>
      <c r="CG309">
        <f xml:space="preserve"> IF( AND( $CE$309 = "1", $CF$309 = "1" ), 1, IF( AND( $CE$309 = "1", $CF$309 = "0" ), 2, IF( AND( $CE$309 = "0", $CF$309 = "1" ), 3, 4 ) ) )</f>
        <v>1</v>
      </c>
      <c r="CI309" s="15">
        <v>0.75682965494301024</v>
      </c>
      <c r="CJ309" t="str">
        <f>"1"</f>
        <v>1</v>
      </c>
      <c r="CK309" t="str">
        <f xml:space="preserve"> IF($CI$309 &gt;= $G$152, "1","0")</f>
        <v>1</v>
      </c>
      <c r="CL309">
        <f xml:space="preserve"> IF( AND( $CJ$309 = "1", $CK$309 = "1" ), 1, IF( AND( $CJ$309 = "1", $CK$309 = "0" ), 2, IF( AND( $CJ$309 = "0", $CK$309 = "1" ), 3, 4 ) ) )</f>
        <v>1</v>
      </c>
    </row>
    <row r="310" spans="82:90" x14ac:dyDescent="0.2">
      <c r="CD310" s="15">
        <v>0.6996714825164293</v>
      </c>
      <c r="CE310" t="str">
        <f>"1"</f>
        <v>1</v>
      </c>
      <c r="CF310" t="str">
        <f xml:space="preserve"> IF($CD$310 &gt;= $G$128, "1","0")</f>
        <v>1</v>
      </c>
      <c r="CG310">
        <f xml:space="preserve"> IF( AND( $CE$310 = "1", $CF$310 = "1" ), 1, IF( AND( $CE$310 = "1", $CF$310 = "0" ), 2, IF( AND( $CE$310 = "0", $CF$310 = "1" ), 3, 4 ) ) )</f>
        <v>1</v>
      </c>
      <c r="CI310" s="15">
        <v>0.70490352986366978</v>
      </c>
      <c r="CJ310" t="str">
        <f>"0"</f>
        <v>0</v>
      </c>
      <c r="CK310" t="str">
        <f xml:space="preserve"> IF($CI$310 &gt;= $G$152, "1","0")</f>
        <v>1</v>
      </c>
      <c r="CL310">
        <f xml:space="preserve"> IF( AND( $CJ$310 = "1", $CK$310 = "1" ), 1, IF( AND( $CJ$310 = "1", $CK$310 = "0" ), 2, IF( AND( $CJ$310 = "0", $CK$310 = "1" ), 3, 4 ) ) )</f>
        <v>3</v>
      </c>
    </row>
    <row r="311" spans="82:90" x14ac:dyDescent="0.2">
      <c r="CD311" s="15">
        <v>0.71551694328127269</v>
      </c>
      <c r="CE311" t="str">
        <f>"1"</f>
        <v>1</v>
      </c>
      <c r="CF311" t="str">
        <f xml:space="preserve"> IF($CD$311 &gt;= $G$128, "1","0")</f>
        <v>1</v>
      </c>
      <c r="CG311">
        <f xml:space="preserve"> IF( AND( $CE$311 = "1", $CF$311 = "1" ), 1, IF( AND( $CE$311 = "1", $CF$311 = "0" ), 2, IF( AND( $CE$311 = "0", $CF$311 = "1" ), 3, 4 ) ) )</f>
        <v>1</v>
      </c>
      <c r="CI311" s="15">
        <v>0.3356708476801406</v>
      </c>
      <c r="CJ311" t="str">
        <f>"1"</f>
        <v>1</v>
      </c>
      <c r="CK311" t="str">
        <f xml:space="preserve"> IF($CI$311 &gt;= $G$152, "1","0")</f>
        <v>0</v>
      </c>
      <c r="CL311">
        <f xml:space="preserve"> IF( AND( $CJ$311 = "1", $CK$311 = "1" ), 1, IF( AND( $CJ$311 = "1", $CK$311 = "0" ), 2, IF( AND( $CJ$311 = "0", $CK$311 = "1" ), 3, 4 ) ) )</f>
        <v>2</v>
      </c>
    </row>
    <row r="312" spans="82:90" x14ac:dyDescent="0.2">
      <c r="CD312" s="15">
        <v>0.5393591575691612</v>
      </c>
      <c r="CE312" t="str">
        <f>"1"</f>
        <v>1</v>
      </c>
      <c r="CF312" t="str">
        <f xml:space="preserve"> IF($CD$312 &gt;= $G$128, "1","0")</f>
        <v>1</v>
      </c>
      <c r="CG312">
        <f xml:space="preserve"> IF( AND( $CE$312 = "1", $CF$312 = "1" ), 1, IF( AND( $CE$312 = "1", $CF$312 = "0" ), 2, IF( AND( $CE$312 = "0", $CF$312 = "1" ), 3, 4 ) ) )</f>
        <v>1</v>
      </c>
      <c r="CI312" s="15">
        <v>0.99494801079699846</v>
      </c>
      <c r="CJ312" t="str">
        <f>"1"</f>
        <v>1</v>
      </c>
      <c r="CK312" t="str">
        <f xml:space="preserve"> IF($CI$312 &gt;= $G$152, "1","0")</f>
        <v>1</v>
      </c>
      <c r="CL312">
        <f xml:space="preserve"> IF( AND( $CJ$312 = "1", $CK$312 = "1" ), 1, IF( AND( $CJ$312 = "1", $CK$312 = "0" ), 2, IF( AND( $CJ$312 = "0", $CK$312 = "1" ), 3, 4 ) ) )</f>
        <v>1</v>
      </c>
    </row>
    <row r="313" spans="82:90" x14ac:dyDescent="0.2">
      <c r="CD313" s="15">
        <v>0.58900606299356772</v>
      </c>
      <c r="CE313" t="str">
        <f>"0"</f>
        <v>0</v>
      </c>
      <c r="CF313" t="str">
        <f xml:space="preserve"> IF($CD$313 &gt;= $G$128, "1","0")</f>
        <v>1</v>
      </c>
      <c r="CG313">
        <f xml:space="preserve"> IF( AND( $CE$313 = "1", $CF$313 = "1" ), 1, IF( AND( $CE$313 = "1", $CF$313 = "0" ), 2, IF( AND( $CE$313 = "0", $CF$313 = "1" ), 3, 4 ) ) )</f>
        <v>3</v>
      </c>
      <c r="CI313" s="15">
        <v>0.75682965494301024</v>
      </c>
      <c r="CJ313" t="str">
        <f>"1"</f>
        <v>1</v>
      </c>
      <c r="CK313" t="str">
        <f xml:space="preserve"> IF($CI$313 &gt;= $G$152, "1","0")</f>
        <v>1</v>
      </c>
      <c r="CL313">
        <f xml:space="preserve"> IF( AND( $CJ$313 = "1", $CK$313 = "1" ), 1, IF( AND( $CJ$313 = "1", $CK$313 = "0" ), 2, IF( AND( $CJ$313 = "0", $CK$313 = "1" ), 3, 4 ) ) )</f>
        <v>1</v>
      </c>
    </row>
    <row r="314" spans="82:90" x14ac:dyDescent="0.2">
      <c r="CD314" s="15">
        <v>0.56923791244553734</v>
      </c>
      <c r="CE314" t="str">
        <f>"1"</f>
        <v>1</v>
      </c>
      <c r="CF314" t="str">
        <f xml:space="preserve"> IF($CD$314 &gt;= $G$128, "1","0")</f>
        <v>1</v>
      </c>
      <c r="CG314">
        <f xml:space="preserve"> IF( AND( $CE$314 = "1", $CF$314 = "1" ), 1, IF( AND( $CE$314 = "1", $CF$314 = "0" ), 2, IF( AND( $CE$314 = "0", $CF$314 = "1" ), 3, 4 ) ) )</f>
        <v>1</v>
      </c>
      <c r="CI314" s="15">
        <v>0.71568892262005712</v>
      </c>
      <c r="CJ314" t="str">
        <f>"0"</f>
        <v>0</v>
      </c>
      <c r="CK314" t="str">
        <f xml:space="preserve"> IF($CI$314 &gt;= $G$152, "1","0")</f>
        <v>1</v>
      </c>
      <c r="CL314">
        <f xml:space="preserve"> IF( AND( $CJ$314 = "1", $CK$314 = "1" ), 1, IF( AND( $CJ$314 = "1", $CK$314 = "0" ), 2, IF( AND( $CJ$314 = "0", $CK$314 = "1" ), 3, 4 ) ) )</f>
        <v>3</v>
      </c>
    </row>
    <row r="315" spans="82:90" x14ac:dyDescent="0.2">
      <c r="CD315" s="15">
        <v>0.54973749125220739</v>
      </c>
      <c r="CE315" t="str">
        <f>"1"</f>
        <v>1</v>
      </c>
      <c r="CF315" t="str">
        <f xml:space="preserve"> IF($CD$315 &gt;= $G$128, "1","0")</f>
        <v>1</v>
      </c>
      <c r="CG315">
        <f xml:space="preserve"> IF( AND( $CE$315 = "1", $CF$315 = "1" ), 1, IF( AND( $CE$315 = "1", $CF$315 = "0" ), 2, IF( AND( $CE$315 = "0", $CF$315 = "1" ), 3, 4 ) ) )</f>
        <v>1</v>
      </c>
      <c r="CI315" s="15">
        <v>0.76146146571630169</v>
      </c>
      <c r="CJ315" t="str">
        <f>"1"</f>
        <v>1</v>
      </c>
      <c r="CK315" t="str">
        <f xml:space="preserve"> IF($CI$315 &gt;= $G$152, "1","0")</f>
        <v>1</v>
      </c>
      <c r="CL315">
        <f xml:space="preserve"> IF( AND( $CJ$315 = "1", $CK$315 = "1" ), 1, IF( AND( $CJ$315 = "1", $CK$315 = "0" ), 2, IF( AND( $CJ$315 = "0", $CK$315 = "1" ), 3, 4 ) ) )</f>
        <v>1</v>
      </c>
    </row>
    <row r="316" spans="82:90" x14ac:dyDescent="0.2">
      <c r="CD316" s="15">
        <v>0.71447055213802058</v>
      </c>
      <c r="CE316" t="str">
        <f>"1"</f>
        <v>1</v>
      </c>
      <c r="CF316" t="str">
        <f xml:space="preserve"> IF($CD$316 &gt;= $G$128, "1","0")</f>
        <v>1</v>
      </c>
      <c r="CG316">
        <f xml:space="preserve"> IF( AND( $CE$316 = "1", $CF$316 = "1" ), 1, IF( AND( $CE$316 = "1", $CF$316 = "0" ), 2, IF( AND( $CE$316 = "0", $CF$316 = "1" ), 3, 4 ) ) )</f>
        <v>1</v>
      </c>
      <c r="CI316" s="15">
        <v>0.57977182515390879</v>
      </c>
      <c r="CJ316" t="str">
        <f>"1"</f>
        <v>1</v>
      </c>
      <c r="CK316" t="str">
        <f xml:space="preserve"> IF($CI$316 &gt;= $G$152, "1","0")</f>
        <v>1</v>
      </c>
      <c r="CL316">
        <f xml:space="preserve"> IF( AND( $CJ$316 = "1", $CK$316 = "1" ), 1, IF( AND( $CJ$316 = "1", $CK$316 = "0" ), 2, IF( AND( $CJ$316 = "0", $CK$316 = "1" ), 3, 4 ) ) )</f>
        <v>1</v>
      </c>
    </row>
    <row r="317" spans="82:90" x14ac:dyDescent="0.2">
      <c r="CD317" s="15">
        <v>0.38432911356931948</v>
      </c>
      <c r="CE317" t="str">
        <f>"1"</f>
        <v>1</v>
      </c>
      <c r="CF317" t="str">
        <f xml:space="preserve"> IF($CD$317 &gt;= $G$128, "1","0")</f>
        <v>0</v>
      </c>
      <c r="CG317">
        <f xml:space="preserve"> IF( AND( $CE$317 = "1", $CF$317 = "1" ), 1, IF( AND( $CE$317 = "1", $CF$317 = "0" ), 2, IF( AND( $CE$317 = "0", $CF$317 = "1" ), 3, 4 ) ) )</f>
        <v>2</v>
      </c>
      <c r="CI317" s="15">
        <v>0.7141271608704346</v>
      </c>
      <c r="CJ317" t="str">
        <f>"0"</f>
        <v>0</v>
      </c>
      <c r="CK317" t="str">
        <f xml:space="preserve"> IF($CI$317 &gt;= $G$152, "1","0")</f>
        <v>1</v>
      </c>
      <c r="CL317">
        <f xml:space="preserve"> IF( AND( $CJ$317 = "1", $CK$317 = "1" ), 1, IF( AND( $CJ$317 = "1", $CK$317 = "0" ), 2, IF( AND( $CJ$317 = "0", $CK$317 = "1" ), 3, 4 ) ) )</f>
        <v>3</v>
      </c>
    </row>
    <row r="318" spans="82:90" x14ac:dyDescent="0.2">
      <c r="CD318" s="15">
        <v>0.36791317204783686</v>
      </c>
      <c r="CE318" t="str">
        <f>"1"</f>
        <v>1</v>
      </c>
      <c r="CF318" t="str">
        <f xml:space="preserve"> IF($CD$318 &gt;= $G$128, "1","0")</f>
        <v>0</v>
      </c>
      <c r="CG318">
        <f xml:space="preserve"> IF( AND( $CE$318 = "1", $CF$318 = "1" ), 1, IF( AND( $CE$318 = "1", $CF$318 = "0" ), 2, IF( AND( $CE$318 = "0", $CF$318 = "1" ), 3, 4 ) ) )</f>
        <v>2</v>
      </c>
      <c r="CI318" s="15">
        <v>0.1452005494428624</v>
      </c>
      <c r="CJ318" t="str">
        <f>"0"</f>
        <v>0</v>
      </c>
      <c r="CK318" t="str">
        <f xml:space="preserve"> IF($CI$318 &gt;= $G$152, "1","0")</f>
        <v>0</v>
      </c>
      <c r="CL318">
        <f xml:space="preserve"> IF( AND( $CJ$318 = "1", $CK$318 = "1" ), 1, IF( AND( $CJ$318 = "1", $CK$318 = "0" ), 2, IF( AND( $CJ$318 = "0", $CK$318 = "1" ), 3, 4 ) ) )</f>
        <v>4</v>
      </c>
    </row>
    <row r="319" spans="82:90" x14ac:dyDescent="0.2">
      <c r="CD319" s="15">
        <v>0.5393591575691612</v>
      </c>
      <c r="CE319" t="str">
        <f>"1"</f>
        <v>1</v>
      </c>
      <c r="CF319" t="str">
        <f xml:space="preserve"> IF($CD$319 &gt;= $G$128, "1","0")</f>
        <v>1</v>
      </c>
      <c r="CG319">
        <f xml:space="preserve"> IF( AND( $CE$319 = "1", $CF$319 = "1" ), 1, IF( AND( $CE$319 = "1", $CF$319 = "0" ), 2, IF( AND( $CE$319 = "0", $CF$319 = "1" ), 3, 4 ) ) )</f>
        <v>1</v>
      </c>
      <c r="CI319" s="15">
        <v>0.29277923051282484</v>
      </c>
      <c r="CJ319" t="str">
        <f>"0"</f>
        <v>0</v>
      </c>
      <c r="CK319" t="str">
        <f xml:space="preserve"> IF($CI$319 &gt;= $G$152, "1","0")</f>
        <v>0</v>
      </c>
      <c r="CL319">
        <f xml:space="preserve"> IF( AND( $CJ$319 = "1", $CK$319 = "1" ), 1, IF( AND( $CJ$319 = "1", $CK$319 = "0" ), 2, IF( AND( $CJ$319 = "0", $CK$319 = "1" ), 3, 4 ) ) )</f>
        <v>4</v>
      </c>
    </row>
    <row r="320" spans="82:90" x14ac:dyDescent="0.2">
      <c r="CD320" s="15">
        <v>0.53938063382991674</v>
      </c>
      <c r="CE320" t="str">
        <f>"0"</f>
        <v>0</v>
      </c>
      <c r="CF320" t="str">
        <f xml:space="preserve"> IF($CD$320 &gt;= $G$128, "1","0")</f>
        <v>1</v>
      </c>
      <c r="CG320">
        <f xml:space="preserve"> IF( AND( $CE$320 = "1", $CF$320 = "1" ), 1, IF( AND( $CE$320 = "1", $CF$320 = "0" ), 2, IF( AND( $CE$320 = "0", $CF$320 = "1" ), 3, 4 ) ) )</f>
        <v>3</v>
      </c>
      <c r="CI320" s="15">
        <v>0.70215202481286687</v>
      </c>
      <c r="CJ320" t="str">
        <f>"1"</f>
        <v>1</v>
      </c>
      <c r="CK320" t="str">
        <f xml:space="preserve"> IF($CI$320 &gt;= $G$152, "1","0")</f>
        <v>1</v>
      </c>
      <c r="CL320">
        <f xml:space="preserve"> IF( AND( $CJ$320 = "1", $CK$320 = "1" ), 1, IF( AND( $CJ$320 = "1", $CK$320 = "0" ), 2, IF( AND( $CJ$320 = "0", $CK$320 = "1" ), 3, 4 ) ) )</f>
        <v>1</v>
      </c>
    </row>
    <row r="321" spans="82:90" x14ac:dyDescent="0.2">
      <c r="CD321" s="15">
        <v>0.53938063382991674</v>
      </c>
      <c r="CE321" t="str">
        <f>"0"</f>
        <v>0</v>
      </c>
      <c r="CF321" t="str">
        <f xml:space="preserve"> IF($CD$321 &gt;= $G$128, "1","0")</f>
        <v>1</v>
      </c>
      <c r="CG321">
        <f xml:space="preserve"> IF( AND( $CE$321 = "1", $CF$321 = "1" ), 1, IF( AND( $CE$321 = "1", $CF$321 = "0" ), 2, IF( AND( $CE$321 = "0", $CF$321 = "1" ), 3, 4 ) ) )</f>
        <v>3</v>
      </c>
      <c r="CI321" s="15">
        <v>0.51791858676071534</v>
      </c>
      <c r="CJ321" t="str">
        <f>"1"</f>
        <v>1</v>
      </c>
      <c r="CK321" t="str">
        <f xml:space="preserve"> IF($CI$321 &gt;= $G$152, "1","0")</f>
        <v>1</v>
      </c>
      <c r="CL321">
        <f xml:space="preserve"> IF( AND( $CJ$321 = "1", $CK$321 = "1" ), 1, IF( AND( $CJ$321 = "1", $CK$321 = "0" ), 2, IF( AND( $CJ$321 = "0", $CK$321 = "1" ), 3, 4 ) ) )</f>
        <v>1</v>
      </c>
    </row>
    <row r="322" spans="82:90" x14ac:dyDescent="0.2">
      <c r="CD322" s="15">
        <v>0.53938063382991674</v>
      </c>
      <c r="CE322" t="str">
        <f>"0"</f>
        <v>0</v>
      </c>
      <c r="CF322" t="str">
        <f xml:space="preserve"> IF($CD$322 &gt;= $G$128, "1","0")</f>
        <v>1</v>
      </c>
      <c r="CG322">
        <f xml:space="preserve"> IF( AND( $CE$322 = "1", $CF$322 = "1" ), 1, IF( AND( $CE$322 = "1", $CF$322 = "0" ), 2, IF( AND( $CE$322 = "0", $CF$322 = "1" ), 3, 4 ) ) )</f>
        <v>3</v>
      </c>
      <c r="CI322" s="15">
        <v>0.54588193720372191</v>
      </c>
      <c r="CJ322" t="str">
        <f>"1"</f>
        <v>1</v>
      </c>
      <c r="CK322" t="str">
        <f xml:space="preserve"> IF($CI$322 &gt;= $G$152, "1","0")</f>
        <v>1</v>
      </c>
      <c r="CL322">
        <f xml:space="preserve"> IF( AND( $CJ$322 = "1", $CK$322 = "1" ), 1, IF( AND( $CJ$322 = "1", $CK$322 = "0" ), 2, IF( AND( $CJ$322 = "0", $CK$322 = "1" ), 3, 4 ) ) )</f>
        <v>1</v>
      </c>
    </row>
    <row r="323" spans="82:90" x14ac:dyDescent="0.2">
      <c r="CD323" s="15">
        <v>0.56991244224827509</v>
      </c>
      <c r="CE323" t="str">
        <f>"0"</f>
        <v>0</v>
      </c>
      <c r="CF323" t="str">
        <f xml:space="preserve"> IF($CD$323 &gt;= $G$128, "1","0")</f>
        <v>1</v>
      </c>
      <c r="CG323">
        <f xml:space="preserve"> IF( AND( $CE$323 = "1", $CF$323 = "1" ), 1, IF( AND( $CE$323 = "1", $CF$323 = "0" ), 2, IF( AND( $CE$323 = "0", $CF$323 = "1" ), 3, 4 ) ) )</f>
        <v>3</v>
      </c>
      <c r="CI323" s="15">
        <v>0.47804932575027043</v>
      </c>
      <c r="CJ323" t="str">
        <f>"0"</f>
        <v>0</v>
      </c>
      <c r="CK323" t="str">
        <f xml:space="preserve"> IF($CI$323 &gt;= $G$152, "1","0")</f>
        <v>0</v>
      </c>
      <c r="CL323">
        <f xml:space="preserve"> IF( AND( $CJ$323 = "1", $CK$323 = "1" ), 1, IF( AND( $CJ$323 = "1", $CK$323 = "0" ), 2, IF( AND( $CJ$323 = "0", $CK$323 = "1" ), 3, 4 ) ) )</f>
        <v>4</v>
      </c>
    </row>
    <row r="324" spans="82:90" x14ac:dyDescent="0.2">
      <c r="CD324" s="15">
        <v>0.73828905461698024</v>
      </c>
      <c r="CE324" t="str">
        <f>"0"</f>
        <v>0</v>
      </c>
      <c r="CF324" t="str">
        <f xml:space="preserve"> IF($CD$324 &gt;= $G$128, "1","0")</f>
        <v>1</v>
      </c>
      <c r="CG324">
        <f xml:space="preserve"> IF( AND( $CE$324 = "1", $CF$324 = "1" ), 1, IF( AND( $CE$324 = "1", $CF$324 = "0" ), 2, IF( AND( $CE$324 = "0", $CF$324 = "1" ), 3, 4 ) ) )</f>
        <v>3</v>
      </c>
      <c r="CI324" s="15">
        <v>0.75682965494301024</v>
      </c>
      <c r="CJ324" t="str">
        <f>"1"</f>
        <v>1</v>
      </c>
      <c r="CK324" t="str">
        <f xml:space="preserve"> IF($CI$324 &gt;= $G$152, "1","0")</f>
        <v>1</v>
      </c>
      <c r="CL324">
        <f xml:space="preserve"> IF( AND( $CJ$324 = "1", $CK$324 = "1" ), 1, IF( AND( $CJ$324 = "1", $CK$324 = "0" ), 2, IF( AND( $CJ$324 = "0", $CK$324 = "1" ), 3, 4 ) ) )</f>
        <v>1</v>
      </c>
    </row>
    <row r="325" spans="82:90" x14ac:dyDescent="0.2">
      <c r="CD325" s="15">
        <v>0.73828905461698024</v>
      </c>
      <c r="CE325" t="str">
        <f>"0"</f>
        <v>0</v>
      </c>
      <c r="CF325" t="str">
        <f xml:space="preserve"> IF($CD$325 &gt;= $G$128, "1","0")</f>
        <v>1</v>
      </c>
      <c r="CG325">
        <f xml:space="preserve"> IF( AND( $CE$325 = "1", $CF$325 = "1" ), 1, IF( AND( $CE$325 = "1", $CF$325 = "0" ), 2, IF( AND( $CE$325 = "0", $CF$325 = "1" ), 3, 4 ) ) )</f>
        <v>3</v>
      </c>
      <c r="CI325" s="15">
        <v>0.48348064024080717</v>
      </c>
      <c r="CJ325" t="str">
        <f>"0"</f>
        <v>0</v>
      </c>
      <c r="CK325" t="str">
        <f xml:space="preserve"> IF($CI$325 &gt;= $G$152, "1","0")</f>
        <v>0</v>
      </c>
      <c r="CL325">
        <f xml:space="preserve"> IF( AND( $CJ$325 = "1", $CK$325 = "1" ), 1, IF( AND( $CJ$325 = "1", $CK$325 = "0" ), 2, IF( AND( $CJ$325 = "0", $CK$325 = "1" ), 3, 4 ) ) )</f>
        <v>4</v>
      </c>
    </row>
    <row r="326" spans="82:90" x14ac:dyDescent="0.2">
      <c r="CD326" s="15">
        <v>0.59407675214891431</v>
      </c>
      <c r="CE326" t="str">
        <f>"0"</f>
        <v>0</v>
      </c>
      <c r="CF326" t="str">
        <f xml:space="preserve"> IF($CD$326 &gt;= $G$128, "1","0")</f>
        <v>1</v>
      </c>
      <c r="CG326">
        <f xml:space="preserve"> IF( AND( $CE$326 = "1", $CF$326 = "1" ), 1, IF( AND( $CE$326 = "1", $CF$326 = "0" ), 2, IF( AND( $CE$326 = "0", $CF$326 = "1" ), 3, 4 ) ) )</f>
        <v>3</v>
      </c>
      <c r="CI326" s="15">
        <v>0.50363386755440376</v>
      </c>
      <c r="CJ326" t="str">
        <f>"0"</f>
        <v>0</v>
      </c>
      <c r="CK326" t="str">
        <f xml:space="preserve"> IF($CI$326 &gt;= $G$152, "1","0")</f>
        <v>1</v>
      </c>
      <c r="CL326">
        <f xml:space="preserve"> IF( AND( $CJ$326 = "1", $CK$326 = "1" ), 1, IF( AND( $CJ$326 = "1", $CK$326 = "0" ), 2, IF( AND( $CJ$326 = "0", $CK$326 = "1" ), 3, 4 ) ) )</f>
        <v>3</v>
      </c>
    </row>
    <row r="327" spans="82:90" x14ac:dyDescent="0.2">
      <c r="CD327" s="15">
        <v>0.53938063382991674</v>
      </c>
      <c r="CE327" t="str">
        <f>"1"</f>
        <v>1</v>
      </c>
      <c r="CF327" t="str">
        <f xml:space="preserve"> IF($CD$327 &gt;= $G$128, "1","0")</f>
        <v>1</v>
      </c>
      <c r="CG327">
        <f xml:space="preserve"> IF( AND( $CE$327 = "1", $CF$327 = "1" ), 1, IF( AND( $CE$327 = "1", $CF$327 = "0" ), 2, IF( AND( $CE$327 = "0", $CF$327 = "1" ), 3, 4 ) ) )</f>
        <v>1</v>
      </c>
      <c r="CI327" s="15">
        <v>0.7526469814125073</v>
      </c>
      <c r="CJ327" t="str">
        <f>"0"</f>
        <v>0</v>
      </c>
      <c r="CK327" t="str">
        <f xml:space="preserve"> IF($CI$327 &gt;= $G$152, "1","0")</f>
        <v>1</v>
      </c>
      <c r="CL327">
        <f xml:space="preserve"> IF( AND( $CJ$327 = "1", $CK$327 = "1" ), 1, IF( AND( $CJ$327 = "1", $CK$327 = "0" ), 2, IF( AND( $CJ$327 = "0", $CK$327 = "1" ), 3, 4 ) ) )</f>
        <v>3</v>
      </c>
    </row>
    <row r="328" spans="82:90" x14ac:dyDescent="0.2">
      <c r="CD328" s="15">
        <v>0.56991244224827509</v>
      </c>
      <c r="CE328" t="str">
        <f>"1"</f>
        <v>1</v>
      </c>
      <c r="CF328" t="str">
        <f xml:space="preserve"> IF($CD$328 &gt;= $G$128, "1","0")</f>
        <v>1</v>
      </c>
      <c r="CG328">
        <f xml:space="preserve"> IF( AND( $CE$328 = "1", $CF$328 = "1" ), 1, IF( AND( $CE$328 = "1", $CF$328 = "0" ), 2, IF( AND( $CE$328 = "0", $CF$328 = "1" ), 3, 4 ) ) )</f>
        <v>1</v>
      </c>
      <c r="CI328" s="15">
        <v>0.16122973970385265</v>
      </c>
      <c r="CJ328" t="str">
        <f>"0"</f>
        <v>0</v>
      </c>
      <c r="CK328" t="str">
        <f xml:space="preserve"> IF($CI$328 &gt;= $G$152, "1","0")</f>
        <v>0</v>
      </c>
      <c r="CL328">
        <f xml:space="preserve"> IF( AND( $CJ$328 = "1", $CK$328 = "1" ), 1, IF( AND( $CJ$328 = "1", $CK$328 = "0" ), 2, IF( AND( $CJ$328 = "0", $CK$328 = "1" ), 3, 4 ) ) )</f>
        <v>4</v>
      </c>
    </row>
    <row r="329" spans="82:90" x14ac:dyDescent="0.2">
      <c r="CD329" s="15">
        <v>0.41992092944284587</v>
      </c>
      <c r="CE329" t="str">
        <f>"0"</f>
        <v>0</v>
      </c>
      <c r="CF329" t="str">
        <f xml:space="preserve"> IF($CD$329 &gt;= $G$128, "1","0")</f>
        <v>0</v>
      </c>
      <c r="CG329">
        <f xml:space="preserve"> IF( AND( $CE$329 = "1", $CF$329 = "1" ), 1, IF( AND( $CE$329 = "1", $CF$329 = "0" ), 2, IF( AND( $CE$329 = "0", $CF$329 = "1" ), 3, 4 ) ) )</f>
        <v>4</v>
      </c>
      <c r="CI329" s="15">
        <v>0.71568892262005712</v>
      </c>
      <c r="CJ329" t="str">
        <f>"0"</f>
        <v>0</v>
      </c>
      <c r="CK329" t="str">
        <f xml:space="preserve"> IF($CI$329 &gt;= $G$152, "1","0")</f>
        <v>1</v>
      </c>
      <c r="CL329">
        <f xml:space="preserve"> IF( AND( $CJ$329 = "1", $CK$329 = "1" ), 1, IF( AND( $CJ$329 = "1", $CK$329 = "0" ), 2, IF( AND( $CJ$329 = "0", $CK$329 = "1" ), 3, 4 ) ) )</f>
        <v>3</v>
      </c>
    </row>
    <row r="330" spans="82:90" x14ac:dyDescent="0.2">
      <c r="CD330" s="15">
        <v>0.41992092944284587</v>
      </c>
      <c r="CE330" t="str">
        <f>"0"</f>
        <v>0</v>
      </c>
      <c r="CF330" t="str">
        <f xml:space="preserve"> IF($CD$330 &gt;= $G$128, "1","0")</f>
        <v>0</v>
      </c>
      <c r="CG330">
        <f xml:space="preserve"> IF( AND( $CE$330 = "1", $CF$330 = "1" ), 1, IF( AND( $CE$330 = "1", $CF$330 = "0" ), 2, IF( AND( $CE$330 = "0", $CF$330 = "1" ), 3, 4 ) ) )</f>
        <v>4</v>
      </c>
      <c r="CI330" s="15">
        <v>0.53619801076684437</v>
      </c>
      <c r="CJ330" t="str">
        <f>"1"</f>
        <v>1</v>
      </c>
      <c r="CK330" t="str">
        <f xml:space="preserve"> IF($CI$330 &gt;= $G$152, "1","0")</f>
        <v>1</v>
      </c>
      <c r="CL330">
        <f xml:space="preserve"> IF( AND( $CJ$330 = "1", $CK$330 = "1" ), 1, IF( AND( $CJ$330 = "1", $CK$330 = "0" ), 2, IF( AND( $CJ$330 = "0", $CK$330 = "1" ), 3, 4 ) ) )</f>
        <v>1</v>
      </c>
    </row>
    <row r="331" spans="82:90" x14ac:dyDescent="0.2">
      <c r="CD331" s="15">
        <v>0.71551694328127269</v>
      </c>
      <c r="CE331" t="str">
        <f>"1"</f>
        <v>1</v>
      </c>
      <c r="CF331" t="str">
        <f xml:space="preserve"> IF($CD$331 &gt;= $G$128, "1","0")</f>
        <v>1</v>
      </c>
      <c r="CG331">
        <f xml:space="preserve"> IF( AND( $CE$331 = "1", $CF$331 = "1" ), 1, IF( AND( $CE$331 = "1", $CF$331 = "0" ), 2, IF( AND( $CE$331 = "0", $CF$331 = "1" ), 3, 4 ) ) )</f>
        <v>1</v>
      </c>
      <c r="CI331" s="15">
        <v>0.73872788074106555</v>
      </c>
      <c r="CJ331" t="str">
        <f>"1"</f>
        <v>1</v>
      </c>
      <c r="CK331" t="str">
        <f xml:space="preserve"> IF($CI$331 &gt;= $G$152, "1","0")</f>
        <v>1</v>
      </c>
      <c r="CL331">
        <f xml:space="preserve"> IF( AND( $CJ$331 = "1", $CK$331 = "1" ), 1, IF( AND( $CJ$331 = "1", $CK$331 = "0" ), 2, IF( AND( $CJ$331 = "0", $CK$331 = "1" ), 3, 4 ) ) )</f>
        <v>1</v>
      </c>
    </row>
    <row r="332" spans="82:90" x14ac:dyDescent="0.2">
      <c r="CD332" s="15">
        <v>0.55176675448800816</v>
      </c>
      <c r="CE332" t="str">
        <f>"1"</f>
        <v>1</v>
      </c>
      <c r="CF332" t="str">
        <f xml:space="preserve"> IF($CD$332 &gt;= $G$128, "1","0")</f>
        <v>1</v>
      </c>
      <c r="CG332">
        <f xml:space="preserve"> IF( AND( $CE$332 = "1", $CF$332 = "1" ), 1, IF( AND( $CE$332 = "1", $CF$332 = "0" ), 2, IF( AND( $CE$332 = "0", $CF$332 = "1" ), 3, 4 ) ) )</f>
        <v>1</v>
      </c>
      <c r="CI332" s="15">
        <v>0.7296083789124489</v>
      </c>
      <c r="CJ332" t="str">
        <f>"1"</f>
        <v>1</v>
      </c>
      <c r="CK332" t="str">
        <f xml:space="preserve"> IF($CI$332 &gt;= $G$152, "1","0")</f>
        <v>1</v>
      </c>
      <c r="CL332">
        <f xml:space="preserve"> IF( AND( $CJ$332 = "1", $CK$332 = "1" ), 1, IF( AND( $CJ$332 = "1", $CK$332 = "0" ), 2, IF( AND( $CJ$332 = "0", $CK$332 = "1" ), 3, 4 ) ) )</f>
        <v>1</v>
      </c>
    </row>
    <row r="333" spans="82:90" x14ac:dyDescent="0.2">
      <c r="CD333" s="15">
        <v>0.65742865178306353</v>
      </c>
      <c r="CE333" t="str">
        <f>"1"</f>
        <v>1</v>
      </c>
      <c r="CF333" t="str">
        <f xml:space="preserve"> IF($CD$333 &gt;= $G$128, "1","0")</f>
        <v>1</v>
      </c>
      <c r="CG333">
        <f xml:space="preserve"> IF( AND( $CE$333 = "1", $CF$333 = "1" ), 1, IF( AND( $CE$333 = "1", $CF$333 = "0" ), 2, IF( AND( $CE$333 = "0", $CF$333 = "1" ), 3, 4 ) ) )</f>
        <v>1</v>
      </c>
      <c r="CI333" s="15">
        <v>0.53938063382991674</v>
      </c>
      <c r="CJ333" t="str">
        <f>"1"</f>
        <v>1</v>
      </c>
      <c r="CK333" t="str">
        <f xml:space="preserve"> IF($CI$333 &gt;= $G$152, "1","0")</f>
        <v>1</v>
      </c>
      <c r="CL333">
        <f xml:space="preserve"> IF( AND( $CJ$333 = "1", $CK$333 = "1" ), 1, IF( AND( $CJ$333 = "1", $CK$333 = "0" ), 2, IF( AND( $CJ$333 = "0", $CK$333 = "1" ), 3, 4 ) ) )</f>
        <v>1</v>
      </c>
    </row>
    <row r="334" spans="82:90" x14ac:dyDescent="0.2">
      <c r="CD334" s="15">
        <v>0.35418734827766774</v>
      </c>
      <c r="CE334" t="str">
        <f>"1"</f>
        <v>1</v>
      </c>
      <c r="CF334" t="str">
        <f xml:space="preserve"> IF($CD$334 &gt;= $G$128, "1","0")</f>
        <v>0</v>
      </c>
      <c r="CG334">
        <f xml:space="preserve"> IF( AND( $CE$334 = "1", $CF$334 = "1" ), 1, IF( AND( $CE$334 = "1", $CF$334 = "0" ), 2, IF( AND( $CE$334 = "0", $CF$334 = "1" ), 3, 4 ) ) )</f>
        <v>2</v>
      </c>
      <c r="CI334" s="15">
        <v>0.41992092944284587</v>
      </c>
      <c r="CJ334" t="str">
        <f>"0"</f>
        <v>0</v>
      </c>
      <c r="CK334" t="str">
        <f xml:space="preserve"> IF($CI$334 &gt;= $G$152, "1","0")</f>
        <v>0</v>
      </c>
      <c r="CL334">
        <f xml:space="preserve"> IF( AND( $CJ$334 = "1", $CK$334 = "1" ), 1, IF( AND( $CJ$334 = "1", $CK$334 = "0" ), 2, IF( AND( $CJ$334 = "0", $CK$334 = "1" ), 3, 4 ) ) )</f>
        <v>4</v>
      </c>
    </row>
    <row r="335" spans="82:90" x14ac:dyDescent="0.2">
      <c r="CD335" s="15">
        <v>0.60949347284756561</v>
      </c>
      <c r="CE335" t="str">
        <f>"1"</f>
        <v>1</v>
      </c>
      <c r="CF335" t="str">
        <f xml:space="preserve"> IF($CD$335 &gt;= $G$128, "1","0")</f>
        <v>1</v>
      </c>
      <c r="CG335">
        <f xml:space="preserve"> IF( AND( $CE$335 = "1", $CF$335 = "1" ), 1, IF( AND( $CE$335 = "1", $CF$335 = "0" ), 2, IF( AND( $CE$335 = "0", $CF$335 = "1" ), 3, 4 ) ) )</f>
        <v>1</v>
      </c>
      <c r="CI335" s="15">
        <v>0.73828905461698024</v>
      </c>
      <c r="CJ335" t="str">
        <f>"1"</f>
        <v>1</v>
      </c>
      <c r="CK335" t="str">
        <f xml:space="preserve"> IF($CI$335 &gt;= $G$152, "1","0")</f>
        <v>1</v>
      </c>
      <c r="CL335">
        <f xml:space="preserve"> IF( AND( $CJ$335 = "1", $CK$335 = "1" ), 1, IF( AND( $CJ$335 = "1", $CK$335 = "0" ), 2, IF( AND( $CJ$335 = "0", $CK$335 = "1" ), 3, 4 ) ) )</f>
        <v>1</v>
      </c>
    </row>
    <row r="336" spans="82:90" x14ac:dyDescent="0.2">
      <c r="CD336" s="15">
        <v>0.7573121566492923</v>
      </c>
      <c r="CE336" t="str">
        <f>"1"</f>
        <v>1</v>
      </c>
      <c r="CF336" t="str">
        <f xml:space="preserve"> IF($CD$336 &gt;= $G$128, "1","0")</f>
        <v>1</v>
      </c>
      <c r="CG336">
        <f xml:space="preserve"> IF( AND( $CE$336 = "1", $CF$336 = "1" ), 1, IF( AND( $CE$336 = "1", $CF$336 = "0" ), 2, IF( AND( $CE$336 = "0", $CF$336 = "1" ), 3, 4 ) ) )</f>
        <v>1</v>
      </c>
      <c r="CI336" s="15">
        <v>0.52963291364517795</v>
      </c>
      <c r="CJ336" t="str">
        <f>"0"</f>
        <v>0</v>
      </c>
      <c r="CK336" t="str">
        <f xml:space="preserve"> IF($CI$336 &gt;= $G$152, "1","0")</f>
        <v>1</v>
      </c>
      <c r="CL336">
        <f xml:space="preserve"> IF( AND( $CJ$336 = "1", $CK$336 = "1" ), 1, IF( AND( $CJ$336 = "1", $CK$336 = "0" ), 2, IF( AND( $CJ$336 = "0", $CK$336 = "1" ), 3, 4 ) ) )</f>
        <v>3</v>
      </c>
    </row>
    <row r="337" spans="82:90" x14ac:dyDescent="0.2">
      <c r="CD337" s="15">
        <v>0.41337539842583021</v>
      </c>
      <c r="CE337" t="str">
        <f>"1"</f>
        <v>1</v>
      </c>
      <c r="CF337" t="str">
        <f xml:space="preserve"> IF($CD$337 &gt;= $G$128, "1","0")</f>
        <v>0</v>
      </c>
      <c r="CG337">
        <f xml:space="preserve"> IF( AND( $CE$337 = "1", $CF$337 = "1" ), 1, IF( AND( $CE$337 = "1", $CF$337 = "0" ), 2, IF( AND( $CE$337 = "0", $CF$337 = "1" ), 3, 4 ) ) )</f>
        <v>2</v>
      </c>
      <c r="CI337" s="15">
        <v>0.22296088938463465</v>
      </c>
      <c r="CJ337" t="str">
        <f>"0"</f>
        <v>0</v>
      </c>
      <c r="CK337" t="str">
        <f xml:space="preserve"> IF($CI$337 &gt;= $G$152, "1","0")</f>
        <v>0</v>
      </c>
      <c r="CL337">
        <f xml:space="preserve"> IF( AND( $CJ$337 = "1", $CK$337 = "1" ), 1, IF( AND( $CJ$337 = "1", $CK$337 = "0" ), 2, IF( AND( $CJ$337 = "0", $CK$337 = "1" ), 3, 4 ) ) )</f>
        <v>4</v>
      </c>
    </row>
    <row r="338" spans="82:90" x14ac:dyDescent="0.2">
      <c r="CD338" s="15">
        <v>0.52790067055450496</v>
      </c>
      <c r="CE338" t="str">
        <f>"0"</f>
        <v>0</v>
      </c>
      <c r="CF338" t="str">
        <f xml:space="preserve"> IF($CD$338 &gt;= $G$128, "1","0")</f>
        <v>1</v>
      </c>
      <c r="CG338">
        <f xml:space="preserve"> IF( AND( $CE$338 = "1", $CF$338 = "1" ), 1, IF( AND( $CE$338 = "1", $CF$338 = "0" ), 2, IF( AND( $CE$338 = "0", $CF$338 = "1" ), 3, 4 ) ) )</f>
        <v>3</v>
      </c>
      <c r="CI338" s="15">
        <v>0.41992092944284587</v>
      </c>
      <c r="CJ338" t="str">
        <f>"0"</f>
        <v>0</v>
      </c>
      <c r="CK338" t="str">
        <f xml:space="preserve"> IF($CI$338 &gt;= $G$152, "1","0")</f>
        <v>0</v>
      </c>
      <c r="CL338">
        <f xml:space="preserve"> IF( AND( $CJ$338 = "1", $CK$338 = "1" ), 1, IF( AND( $CJ$338 = "1", $CK$338 = "0" ), 2, IF( AND( $CJ$338 = "0", $CK$338 = "1" ), 3, 4 ) ) )</f>
        <v>4</v>
      </c>
    </row>
    <row r="339" spans="82:90" x14ac:dyDescent="0.2">
      <c r="CD339" s="15">
        <v>0.43938041252500198</v>
      </c>
      <c r="CE339" t="str">
        <f>"0"</f>
        <v>0</v>
      </c>
      <c r="CF339" t="str">
        <f xml:space="preserve"> IF($CD$339 &gt;= $G$128, "1","0")</f>
        <v>0</v>
      </c>
      <c r="CG339">
        <f xml:space="preserve"> IF( AND( $CE$339 = "1", $CF$339 = "1" ), 1, IF( AND( $CE$339 = "1", $CF$339 = "0" ), 2, IF( AND( $CE$339 = "0", $CF$339 = "1" ), 3, 4 ) ) )</f>
        <v>4</v>
      </c>
      <c r="CI339" s="15">
        <v>0.32137956637110043</v>
      </c>
      <c r="CJ339" t="str">
        <f>"1"</f>
        <v>1</v>
      </c>
      <c r="CK339" t="str">
        <f xml:space="preserve"> IF($CI$339 &gt;= $G$152, "1","0")</f>
        <v>0</v>
      </c>
      <c r="CL339">
        <f xml:space="preserve"> IF( AND( $CJ$339 = "1", $CK$339 = "1" ), 1, IF( AND( $CJ$339 = "1", $CK$339 = "0" ), 2, IF( AND( $CJ$339 = "0", $CK$339 = "1" ), 3, 4 ) ) )</f>
        <v>2</v>
      </c>
    </row>
    <row r="340" spans="82:90" x14ac:dyDescent="0.2">
      <c r="CD340" s="15">
        <v>0.73828905461698024</v>
      </c>
      <c r="CE340" t="str">
        <f>"1"</f>
        <v>1</v>
      </c>
      <c r="CF340" t="str">
        <f xml:space="preserve"> IF($CD$340 &gt;= $G$128, "1","0")</f>
        <v>1</v>
      </c>
      <c r="CG340">
        <f xml:space="preserve"> IF( AND( $CE$340 = "1", $CF$340 = "1" ), 1, IF( AND( $CE$340 = "1", $CF$340 = "0" ), 2, IF( AND( $CE$340 = "0", $CF$340 = "1" ), 3, 4 ) ) )</f>
        <v>1</v>
      </c>
      <c r="CI340" s="15">
        <v>0.41992092944284587</v>
      </c>
      <c r="CJ340" t="str">
        <f>"0"</f>
        <v>0</v>
      </c>
      <c r="CK340" t="str">
        <f xml:space="preserve"> IF($CI$340 &gt;= $G$152, "1","0")</f>
        <v>0</v>
      </c>
      <c r="CL340">
        <f xml:space="preserve"> IF( AND( $CJ$340 = "1", $CK$340 = "1" ), 1, IF( AND( $CJ$340 = "1", $CK$340 = "0" ), 2, IF( AND( $CJ$340 = "0", $CK$340 = "1" ), 3, 4 ) ) )</f>
        <v>4</v>
      </c>
    </row>
    <row r="341" spans="82:90" x14ac:dyDescent="0.2">
      <c r="CD341" s="15">
        <v>0.76709365718664857</v>
      </c>
      <c r="CE341" t="str">
        <f>"1"</f>
        <v>1</v>
      </c>
      <c r="CF341" t="str">
        <f xml:space="preserve"> IF($CD$341 &gt;= $G$128, "1","0")</f>
        <v>1</v>
      </c>
      <c r="CG341">
        <f xml:space="preserve"> IF( AND( $CE$341 = "1", $CF$341 = "1" ), 1, IF( AND( $CE$341 = "1", $CF$341 = "0" ), 2, IF( AND( $CE$341 = "0", $CF$341 = "1" ), 3, 4 ) ) )</f>
        <v>1</v>
      </c>
      <c r="CI341" s="15">
        <v>0.38055407395075669</v>
      </c>
      <c r="CJ341" t="str">
        <f>"0"</f>
        <v>0</v>
      </c>
      <c r="CK341" t="str">
        <f xml:space="preserve"> IF($CI$341 &gt;= $G$152, "1","0")</f>
        <v>0</v>
      </c>
      <c r="CL341">
        <f xml:space="preserve"> IF( AND( $CJ$341 = "1", $CK$341 = "1" ), 1, IF( AND( $CJ$341 = "1", $CK$341 = "0" ), 2, IF( AND( $CJ$341 = "0", $CK$341 = "1" ), 3, 4 ) ) )</f>
        <v>4</v>
      </c>
    </row>
    <row r="342" spans="82:90" x14ac:dyDescent="0.2">
      <c r="CD342" s="15">
        <v>0.92940469916034041</v>
      </c>
      <c r="CE342" t="str">
        <f>"1"</f>
        <v>1</v>
      </c>
      <c r="CF342" t="str">
        <f xml:space="preserve"> IF($CD$342 &gt;= $G$128, "1","0")</f>
        <v>1</v>
      </c>
      <c r="CG342">
        <f xml:space="preserve"> IF( AND( $CE$342 = "1", $CF$342 = "1" ), 1, IF( AND( $CE$342 = "1", $CF$342 = "0" ), 2, IF( AND( $CE$342 = "0", $CF$342 = "1" ), 3, 4 ) ) )</f>
        <v>1</v>
      </c>
      <c r="CI342" s="15">
        <v>0.41872362576268507</v>
      </c>
      <c r="CJ342" t="str">
        <f>"1"</f>
        <v>1</v>
      </c>
      <c r="CK342" t="str">
        <f xml:space="preserve"> IF($CI$342 &gt;= $G$152, "1","0")</f>
        <v>0</v>
      </c>
      <c r="CL342">
        <f xml:space="preserve"> IF( AND( $CJ$342 = "1", $CK$342 = "1" ), 1, IF( AND( $CJ$342 = "1", $CK$342 = "0" ), 2, IF( AND( $CJ$342 = "0", $CK$342 = "1" ), 3, 4 ) ) )</f>
        <v>2</v>
      </c>
    </row>
    <row r="343" spans="82:90" x14ac:dyDescent="0.2">
      <c r="CD343" s="15">
        <v>0.86454118214832487</v>
      </c>
      <c r="CE343" t="str">
        <f>"1"</f>
        <v>1</v>
      </c>
      <c r="CF343" t="str">
        <f xml:space="preserve"> IF($CD$343 &gt;= $G$128, "1","0")</f>
        <v>1</v>
      </c>
      <c r="CG343">
        <f xml:space="preserve"> IF( AND( $CE$343 = "1", $CF$343 = "1" ), 1, IF( AND( $CE$343 = "1", $CF$343 = "0" ), 2, IF( AND( $CE$343 = "0", $CF$343 = "1" ), 3, 4 ) ) )</f>
        <v>1</v>
      </c>
      <c r="CI343" s="15">
        <v>0.59407675214891431</v>
      </c>
      <c r="CJ343" t="str">
        <f>"0"</f>
        <v>0</v>
      </c>
      <c r="CK343" t="str">
        <f xml:space="preserve"> IF($CI$343 &gt;= $G$152, "1","0")</f>
        <v>1</v>
      </c>
      <c r="CL343">
        <f xml:space="preserve"> IF( AND( $CJ$343 = "1", $CK$343 = "1" ), 1, IF( AND( $CJ$343 = "1", $CK$343 = "0" ), 2, IF( AND( $CJ$343 = "0", $CK$343 = "1" ), 3, 4 ) ) )</f>
        <v>3</v>
      </c>
    </row>
    <row r="344" spans="82:90" x14ac:dyDescent="0.2">
      <c r="CD344" s="15">
        <v>0.80834778269127416</v>
      </c>
      <c r="CE344" t="str">
        <f>"1"</f>
        <v>1</v>
      </c>
      <c r="CF344" t="str">
        <f xml:space="preserve"> IF($CD$344 &gt;= $G$128, "1","0")</f>
        <v>1</v>
      </c>
      <c r="CG344">
        <f xml:space="preserve"> IF( AND( $CE$344 = "1", $CF$344 = "1" ), 1, IF( AND( $CE$344 = "1", $CF$344 = "0" ), 2, IF( AND( $CE$344 = "0", $CF$344 = "1" ), 3, 4 ) ) )</f>
        <v>1</v>
      </c>
      <c r="CI344" s="15">
        <v>0.48286737196501245</v>
      </c>
      <c r="CJ344" t="str">
        <f>"1"</f>
        <v>1</v>
      </c>
      <c r="CK344" t="str">
        <f xml:space="preserve"> IF($CI$344 &gt;= $G$152, "1","0")</f>
        <v>0</v>
      </c>
      <c r="CL344">
        <f xml:space="preserve"> IF( AND( $CJ$344 = "1", $CK$344 = "1" ), 1, IF( AND( $CJ$344 = "1", $CK$344 = "0" ), 2, IF( AND( $CJ$344 = "0", $CK$344 = "1" ), 3, 4 ) ) )</f>
        <v>2</v>
      </c>
    </row>
    <row r="345" spans="82:90" x14ac:dyDescent="0.2">
      <c r="CD345" s="15">
        <v>0.41992092944284587</v>
      </c>
      <c r="CE345" t="str">
        <f>"1"</f>
        <v>1</v>
      </c>
      <c r="CF345" t="str">
        <f xml:space="preserve"> IF($CD$345 &gt;= $G$128, "1","0")</f>
        <v>0</v>
      </c>
      <c r="CG345">
        <f xml:space="preserve"> IF( AND( $CE$345 = "1", $CF$345 = "1" ), 1, IF( AND( $CE$345 = "1", $CF$345 = "0" ), 2, IF( AND( $CE$345 = "0", $CF$345 = "1" ), 3, 4 ) ) )</f>
        <v>2</v>
      </c>
      <c r="CI345" s="15">
        <v>0.47867647524103757</v>
      </c>
      <c r="CJ345" t="str">
        <f>"1"</f>
        <v>1</v>
      </c>
      <c r="CK345" t="str">
        <f xml:space="preserve"> IF($CI$345 &gt;= $G$152, "1","0")</f>
        <v>0</v>
      </c>
      <c r="CL345">
        <f xml:space="preserve"> IF( AND( $CJ$345 = "1", $CK$345 = "1" ), 1, IF( AND( $CJ$345 = "1", $CK$345 = "0" ), 2, IF( AND( $CJ$345 = "0", $CK$345 = "1" ), 3, 4 ) ) )</f>
        <v>2</v>
      </c>
    </row>
    <row r="346" spans="82:90" x14ac:dyDescent="0.2">
      <c r="CD346" s="15">
        <v>0.53938063382991674</v>
      </c>
      <c r="CE346" t="str">
        <f>"1"</f>
        <v>1</v>
      </c>
      <c r="CF346" t="str">
        <f xml:space="preserve"> IF($CD$346 &gt;= $G$128, "1","0")</f>
        <v>1</v>
      </c>
      <c r="CG346">
        <f xml:space="preserve"> IF( AND( $CE$346 = "1", $CF$346 = "1" ), 1, IF( AND( $CE$346 = "1", $CF$346 = "0" ), 2, IF( AND( $CE$346 = "0", $CF$346 = "1" ), 3, 4 ) ) )</f>
        <v>1</v>
      </c>
      <c r="CI346" s="15">
        <v>0.29566692250645993</v>
      </c>
      <c r="CJ346" t="str">
        <f>"1"</f>
        <v>1</v>
      </c>
      <c r="CK346" t="str">
        <f xml:space="preserve"> IF($CI$346 &gt;= $G$152, "1","0")</f>
        <v>0</v>
      </c>
      <c r="CL346">
        <f xml:space="preserve"> IF( AND( $CJ$346 = "1", $CK$346 = "1" ), 1, IF( AND( $CJ$346 = "1", $CK$346 = "0" ), 2, IF( AND( $CJ$346 = "0", $CK$346 = "1" ), 3, 4 ) ) )</f>
        <v>2</v>
      </c>
    </row>
    <row r="347" spans="82:90" x14ac:dyDescent="0.2">
      <c r="CD347" s="15">
        <v>0.59407675214891431</v>
      </c>
      <c r="CE347" t="str">
        <f>"1"</f>
        <v>1</v>
      </c>
      <c r="CF347" t="str">
        <f xml:space="preserve"> IF($CD$347 &gt;= $G$128, "1","0")</f>
        <v>1</v>
      </c>
      <c r="CG347">
        <f xml:space="preserve"> IF( AND( $CE$347 = "1", $CF$347 = "1" ), 1, IF( AND( $CE$347 = "1", $CF$347 = "0" ), 2, IF( AND( $CE$347 = "0", $CF$347 = "1" ), 3, 4 ) ) )</f>
        <v>1</v>
      </c>
      <c r="CI347" s="15">
        <v>0.36377835708399603</v>
      </c>
      <c r="CJ347" t="str">
        <f>"1"</f>
        <v>1</v>
      </c>
      <c r="CK347" t="str">
        <f xml:space="preserve"> IF($CI$347 &gt;= $G$152, "1","0")</f>
        <v>0</v>
      </c>
      <c r="CL347">
        <f xml:space="preserve"> IF( AND( $CJ$347 = "1", $CK$347 = "1" ), 1, IF( AND( $CJ$347 = "1", $CK$347 = "0" ), 2, IF( AND( $CJ$347 = "0", $CK$347 = "1" ), 3, 4 ) ) )</f>
        <v>2</v>
      </c>
    </row>
    <row r="348" spans="82:90" x14ac:dyDescent="0.2">
      <c r="CD348" s="15">
        <v>0.53938063382991674</v>
      </c>
      <c r="CE348" t="str">
        <f>"1"</f>
        <v>1</v>
      </c>
      <c r="CF348" t="str">
        <f xml:space="preserve"> IF($CD$348 &gt;= $G$128, "1","0")</f>
        <v>1</v>
      </c>
      <c r="CG348">
        <f xml:space="preserve"> IF( AND( $CE$348 = "1", $CF$348 = "1" ), 1, IF( AND( $CE$348 = "1", $CF$348 = "0" ), 2, IF( AND( $CE$348 = "0", $CF$348 = "1" ), 3, 4 ) ) )</f>
        <v>1</v>
      </c>
      <c r="CI348" s="15">
        <v>0.75682965494301024</v>
      </c>
      <c r="CJ348" t="str">
        <f>"1"</f>
        <v>1</v>
      </c>
      <c r="CK348" t="str">
        <f xml:space="preserve"> IF($CI$348 &gt;= $G$152, "1","0")</f>
        <v>1</v>
      </c>
      <c r="CL348">
        <f xml:space="preserve"> IF( AND( $CJ$348 = "1", $CK$348 = "1" ), 1, IF( AND( $CJ$348 = "1", $CK$348 = "0" ), 2, IF( AND( $CJ$348 = "0", $CK$348 = "1" ), 3, 4 ) ) )</f>
        <v>1</v>
      </c>
    </row>
    <row r="349" spans="82:90" x14ac:dyDescent="0.2">
      <c r="CD349" s="15">
        <v>0.52606157957669619</v>
      </c>
      <c r="CE349" t="str">
        <f>"1"</f>
        <v>1</v>
      </c>
      <c r="CF349" t="str">
        <f xml:space="preserve"> IF($CD$349 &gt;= $G$128, "1","0")</f>
        <v>1</v>
      </c>
      <c r="CG349">
        <f xml:space="preserve"> IF( AND( $CE$349 = "1", $CF$349 = "1" ), 1, IF( AND( $CE$349 = "1", $CF$349 = "0" ), 2, IF( AND( $CE$349 = "0", $CF$349 = "1" ), 3, 4 ) ) )</f>
        <v>1</v>
      </c>
      <c r="CI349" s="15">
        <v>0.36945126265795308</v>
      </c>
      <c r="CJ349" t="str">
        <f>"0"</f>
        <v>0</v>
      </c>
      <c r="CK349" t="str">
        <f xml:space="preserve"> IF($CI$349 &gt;= $G$152, "1","0")</f>
        <v>0</v>
      </c>
      <c r="CL349">
        <f xml:space="preserve"> IF( AND( $CJ$349 = "1", $CK$349 = "1" ), 1, IF( AND( $CJ$349 = "1", $CK$349 = "0" ), 2, IF( AND( $CJ$349 = "0", $CK$349 = "1" ), 3, 4 ) ) )</f>
        <v>4</v>
      </c>
    </row>
    <row r="350" spans="82:90" x14ac:dyDescent="0.2">
      <c r="CD350" s="15">
        <v>0.74102100724306075</v>
      </c>
      <c r="CE350" t="str">
        <f>"0"</f>
        <v>0</v>
      </c>
      <c r="CF350" t="str">
        <f xml:space="preserve"> IF($CD$350 &gt;= $G$128, "1","0")</f>
        <v>1</v>
      </c>
      <c r="CG350">
        <f xml:space="preserve"> IF( AND( $CE$350 = "1", $CF$350 = "1" ), 1, IF( AND( $CE$350 = "1", $CF$350 = "0" ), 2, IF( AND( $CE$350 = "0", $CF$350 = "1" ), 3, 4 ) ) )</f>
        <v>3</v>
      </c>
      <c r="CI350" s="15">
        <v>0.77907472767195818</v>
      </c>
      <c r="CJ350" t="str">
        <f>"1"</f>
        <v>1</v>
      </c>
      <c r="CK350" t="str">
        <f xml:space="preserve"> IF($CI$350 &gt;= $G$152, "1","0")</f>
        <v>1</v>
      </c>
      <c r="CL350">
        <f xml:space="preserve"> IF( AND( $CJ$350 = "1", $CK$350 = "1" ), 1, IF( AND( $CJ$350 = "1", $CK$350 = "0" ), 2, IF( AND( $CJ$350 = "0", $CK$350 = "1" ), 3, 4 ) ) )</f>
        <v>1</v>
      </c>
    </row>
    <row r="351" spans="82:90" x14ac:dyDescent="0.2">
      <c r="CD351" s="15">
        <v>0.17512150596322065</v>
      </c>
      <c r="CE351" t="str">
        <f>"0"</f>
        <v>0</v>
      </c>
      <c r="CF351" t="str">
        <f xml:space="preserve"> IF($CD$351 &gt;= $G$128, "1","0")</f>
        <v>0</v>
      </c>
      <c r="CG351">
        <f xml:space="preserve"> IF( AND( $CE$351 = "1", $CF$351 = "1" ), 1, IF( AND( $CE$351 = "1", $CF$351 = "0" ), 2, IF( AND( $CE$351 = "0", $CF$351 = "1" ), 3, 4 ) ) )</f>
        <v>4</v>
      </c>
      <c r="CI351" s="15">
        <v>0.66522872585750781</v>
      </c>
      <c r="CJ351" t="str">
        <f>"1"</f>
        <v>1</v>
      </c>
      <c r="CK351" t="str">
        <f xml:space="preserve"> IF($CI$351 &gt;= $G$152, "1","0")</f>
        <v>1</v>
      </c>
      <c r="CL351">
        <f xml:space="preserve"> IF( AND( $CJ$351 = "1", $CK$351 = "1" ), 1, IF( AND( $CJ$351 = "1", $CK$351 = "0" ), 2, IF( AND( $CJ$351 = "0", $CK$351 = "1" ), 3, 4 ) ) )</f>
        <v>1</v>
      </c>
    </row>
    <row r="352" spans="82:90" x14ac:dyDescent="0.2">
      <c r="CD352" s="15">
        <v>0.37330533727146614</v>
      </c>
      <c r="CE352" t="str">
        <f>"0"</f>
        <v>0</v>
      </c>
      <c r="CF352" t="str">
        <f xml:space="preserve"> IF($CD$352 &gt;= $G$128, "1","0")</f>
        <v>0</v>
      </c>
      <c r="CG352">
        <f xml:space="preserve"> IF( AND( $CE$352 = "1", $CF$352 = "1" ), 1, IF( AND( $CE$352 = "1", $CF$352 = "0" ), 2, IF( AND( $CE$352 = "0", $CF$352 = "1" ), 3, 4 ) ) )</f>
        <v>4</v>
      </c>
      <c r="CI352" s="15">
        <v>0.47867647524103757</v>
      </c>
      <c r="CJ352" t="str">
        <f>"0"</f>
        <v>0</v>
      </c>
      <c r="CK352" t="str">
        <f xml:space="preserve"> IF($CI$352 &gt;= $G$152, "1","0")</f>
        <v>0</v>
      </c>
      <c r="CL352">
        <f xml:space="preserve"> IF( AND( $CJ$352 = "1", $CK$352 = "1" ), 1, IF( AND( $CJ$352 = "1", $CK$352 = "0" ), 2, IF( AND( $CJ$352 = "0", $CK$352 = "1" ), 3, 4 ) ) )</f>
        <v>4</v>
      </c>
    </row>
    <row r="353" spans="82:90" x14ac:dyDescent="0.2">
      <c r="CD353" s="15">
        <v>0.41992092944284587</v>
      </c>
      <c r="CE353" t="str">
        <f>"0"</f>
        <v>0</v>
      </c>
      <c r="CF353" t="str">
        <f xml:space="preserve"> IF($CD$353 &gt;= $G$128, "1","0")</f>
        <v>0</v>
      </c>
      <c r="CG353">
        <f xml:space="preserve"> IF( AND( $CE$353 = "1", $CF$353 = "1" ), 1, IF( AND( $CE$353 = "1", $CF$353 = "0" ), 2, IF( AND( $CE$353 = "0", $CF$353 = "1" ), 3, 4 ) ) )</f>
        <v>4</v>
      </c>
      <c r="CI353" s="15">
        <v>0.67524935349361526</v>
      </c>
      <c r="CJ353" t="str">
        <f>"1"</f>
        <v>1</v>
      </c>
      <c r="CK353" t="str">
        <f xml:space="preserve"> IF($CI$353 &gt;= $G$152, "1","0")</f>
        <v>1</v>
      </c>
      <c r="CL353">
        <f xml:space="preserve"> IF( AND( $CJ$353 = "1", $CK$353 = "1" ), 1, IF( AND( $CJ$353 = "1", $CK$353 = "0" ), 2, IF( AND( $CJ$353 = "0", $CK$353 = "1" ), 3, 4 ) ) )</f>
        <v>1</v>
      </c>
    </row>
    <row r="354" spans="82:90" x14ac:dyDescent="0.2">
      <c r="CD354" s="15">
        <v>0.41992092944284587</v>
      </c>
      <c r="CE354" t="str">
        <f>"1"</f>
        <v>1</v>
      </c>
      <c r="CF354" t="str">
        <f xml:space="preserve"> IF($CD$354 &gt;= $G$128, "1","0")</f>
        <v>0</v>
      </c>
      <c r="CG354">
        <f xml:space="preserve"> IF( AND( $CE$354 = "1", $CF$354 = "1" ), 1, IF( AND( $CE$354 = "1", $CF$354 = "0" ), 2, IF( AND( $CE$354 = "0", $CF$354 = "1" ), 3, 4 ) ) )</f>
        <v>2</v>
      </c>
      <c r="CI354" s="15">
        <v>0.56991244224827509</v>
      </c>
      <c r="CJ354" t="str">
        <f>"1"</f>
        <v>1</v>
      </c>
      <c r="CK354" t="str">
        <f xml:space="preserve"> IF($CI$354 &gt;= $G$152, "1","0")</f>
        <v>1</v>
      </c>
      <c r="CL354">
        <f xml:space="preserve"> IF( AND( $CJ$354 = "1", $CK$354 = "1" ), 1, IF( AND( $CJ$354 = "1", $CK$354 = "0" ), 2, IF( AND( $CJ$354 = "0", $CK$354 = "1" ), 3, 4 ) ) )</f>
        <v>1</v>
      </c>
    </row>
    <row r="355" spans="82:90" x14ac:dyDescent="0.2">
      <c r="CD355" s="15">
        <v>0.55254129648671024</v>
      </c>
      <c r="CE355" t="str">
        <f>"0"</f>
        <v>0</v>
      </c>
      <c r="CF355" t="str">
        <f xml:space="preserve"> IF($CD$355 &gt;= $G$128, "1","0")</f>
        <v>1</v>
      </c>
      <c r="CG355">
        <f xml:space="preserve"> IF( AND( $CE$355 = "1", $CF$355 = "1" ), 1, IF( AND( $CE$355 = "1", $CF$355 = "0" ), 2, IF( AND( $CE$355 = "0", $CF$355 = "1" ), 3, 4 ) ) )</f>
        <v>3</v>
      </c>
      <c r="CI355" s="15">
        <v>0.20878502666538667</v>
      </c>
      <c r="CJ355" t="str">
        <f>"0"</f>
        <v>0</v>
      </c>
      <c r="CK355" t="str">
        <f xml:space="preserve"> IF($CI$355 &gt;= $G$152, "1","0")</f>
        <v>0</v>
      </c>
      <c r="CL355">
        <f xml:space="preserve"> IF( AND( $CJ$355 = "1", $CK$355 = "1" ), 1, IF( AND( $CJ$355 = "1", $CK$355 = "0" ), 2, IF( AND( $CJ$355 = "0", $CK$355 = "1" ), 3, 4 ) ) )</f>
        <v>4</v>
      </c>
    </row>
    <row r="356" spans="82:90" x14ac:dyDescent="0.2">
      <c r="CD356" s="15">
        <v>0.42649947562918394</v>
      </c>
      <c r="CE356" t="str">
        <f>"0"</f>
        <v>0</v>
      </c>
      <c r="CF356" t="str">
        <f xml:space="preserve"> IF($CD$356 &gt;= $G$128, "1","0")</f>
        <v>0</v>
      </c>
      <c r="CG356">
        <f xml:space="preserve"> IF( AND( $CE$356 = "1", $CF$356 = "1" ), 1, IF( AND( $CE$356 = "1", $CF$356 = "0" ), 2, IF( AND( $CE$356 = "0", $CF$356 = "1" ), 3, 4 ) ) )</f>
        <v>4</v>
      </c>
      <c r="CI356" s="15">
        <v>0.74805810977327725</v>
      </c>
      <c r="CJ356" t="str">
        <f>"1"</f>
        <v>1</v>
      </c>
      <c r="CK356" t="str">
        <f xml:space="preserve"> IF($CI$356 &gt;= $G$152, "1","0")</f>
        <v>1</v>
      </c>
      <c r="CL356">
        <f xml:space="preserve"> IF( AND( $CJ$356 = "1", $CK$356 = "1" ), 1, IF( AND( $CJ$356 = "1", $CK$356 = "0" ), 2, IF( AND( $CJ$356 = "0", $CK$356 = "1" ), 3, 4 ) ) )</f>
        <v>1</v>
      </c>
    </row>
    <row r="357" spans="82:90" x14ac:dyDescent="0.2">
      <c r="CD357" s="15">
        <v>0.54010652853995167</v>
      </c>
      <c r="CE357" t="str">
        <f>"0"</f>
        <v>0</v>
      </c>
      <c r="CF357" t="str">
        <f xml:space="preserve"> IF($CD$357 &gt;= $G$128, "1","0")</f>
        <v>1</v>
      </c>
      <c r="CG357">
        <f xml:space="preserve"> IF( AND( $CE$357 = "1", $CF$357 = "1" ), 1, IF( AND( $CE$357 = "1", $CF$357 = "0" ), 2, IF( AND( $CE$357 = "0", $CF$357 = "1" ), 3, 4 ) ) )</f>
        <v>3</v>
      </c>
      <c r="CI357" s="15">
        <v>0.73088336051336267</v>
      </c>
      <c r="CJ357" t="str">
        <f>"1"</f>
        <v>1</v>
      </c>
      <c r="CK357" t="str">
        <f xml:space="preserve"> IF($CI$357 &gt;= $G$152, "1","0")</f>
        <v>1</v>
      </c>
      <c r="CL357">
        <f xml:space="preserve"> IF( AND( $CJ$357 = "1", $CK$357 = "1" ), 1, IF( AND( $CJ$357 = "1", $CK$357 = "0" ), 2, IF( AND( $CJ$357 = "0", $CK$357 = "1" ), 3, 4 ) ) )</f>
        <v>1</v>
      </c>
    </row>
    <row r="358" spans="82:90" x14ac:dyDescent="0.2">
      <c r="CD358" s="15">
        <v>0.71568892262005712</v>
      </c>
      <c r="CE358" t="str">
        <f>"0"</f>
        <v>0</v>
      </c>
      <c r="CF358" t="str">
        <f xml:space="preserve"> IF($CD$358 &gt;= $G$128, "1","0")</f>
        <v>1</v>
      </c>
      <c r="CG358">
        <f xml:space="preserve"> IF( AND( $CE$358 = "1", $CF$358 = "1" ), 1, IF( AND( $CE$358 = "1", $CF$358 = "0" ), 2, IF( AND( $CE$358 = "0", $CF$358 = "1" ), 3, 4 ) ) )</f>
        <v>3</v>
      </c>
      <c r="CI358" s="15">
        <v>0.45109360119392317</v>
      </c>
      <c r="CJ358" t="str">
        <f>"0"</f>
        <v>0</v>
      </c>
      <c r="CK358" t="str">
        <f xml:space="preserve"> IF($CI$358 &gt;= $G$152, "1","0")</f>
        <v>0</v>
      </c>
      <c r="CL358">
        <f xml:space="preserve"> IF( AND( $CJ$358 = "1", $CK$358 = "1" ), 1, IF( AND( $CJ$358 = "1", $CK$358 = "0" ), 2, IF( AND( $CJ$358 = "0", $CK$358 = "1" ), 3, 4 ) ) )</f>
        <v>4</v>
      </c>
    </row>
    <row r="359" spans="82:90" x14ac:dyDescent="0.2">
      <c r="CD359" s="15">
        <v>0.71568892262005712</v>
      </c>
      <c r="CE359" t="str">
        <f>"0"</f>
        <v>0</v>
      </c>
      <c r="CF359" t="str">
        <f xml:space="preserve"> IF($CD$359 &gt;= $G$128, "1","0")</f>
        <v>1</v>
      </c>
      <c r="CG359">
        <f xml:space="preserve"> IF( AND( $CE$359 = "1", $CF$359 = "1" ), 1, IF( AND( $CE$359 = "1", $CF$359 = "0" ), 2, IF( AND( $CE$359 = "0", $CF$359 = "1" ), 3, 4 ) ) )</f>
        <v>3</v>
      </c>
      <c r="CI359" s="15">
        <v>0.79514507110458965</v>
      </c>
      <c r="CJ359" t="str">
        <f>"0"</f>
        <v>0</v>
      </c>
      <c r="CK359" t="str">
        <f xml:space="preserve"> IF($CI$359 &gt;= $G$152, "1","0")</f>
        <v>1</v>
      </c>
      <c r="CL359">
        <f xml:space="preserve"> IF( AND( $CJ$359 = "1", $CK$359 = "1" ), 1, IF( AND( $CJ$359 = "1", $CK$359 = "0" ), 2, IF( AND( $CJ$359 = "0", $CK$359 = "1" ), 3, 4 ) ) )</f>
        <v>3</v>
      </c>
    </row>
    <row r="360" spans="82:90" x14ac:dyDescent="0.2">
      <c r="CD360" s="15">
        <v>0.51098106201852611</v>
      </c>
      <c r="CE360" t="str">
        <f>"0"</f>
        <v>0</v>
      </c>
      <c r="CF360" t="str">
        <f xml:space="preserve"> IF($CD$360 &gt;= $G$128, "1","0")</f>
        <v>1</v>
      </c>
      <c r="CG360">
        <f xml:space="preserve"> IF( AND( $CE$360 = "1", $CF$360 = "1" ), 1, IF( AND( $CE$360 = "1", $CF$360 = "0" ), 2, IF( AND( $CE$360 = "0", $CF$360 = "1" ), 3, 4 ) ) )</f>
        <v>3</v>
      </c>
      <c r="CI360" s="15">
        <v>0.75682965494301024</v>
      </c>
      <c r="CJ360" t="str">
        <f>"0"</f>
        <v>0</v>
      </c>
      <c r="CK360" t="str">
        <f xml:space="preserve"> IF($CI$360 &gt;= $G$152, "1","0")</f>
        <v>1</v>
      </c>
      <c r="CL360">
        <f xml:space="preserve"> IF( AND( $CJ$360 = "1", $CK$360 = "1" ), 1, IF( AND( $CJ$360 = "1", $CK$360 = "0" ), 2, IF( AND( $CJ$360 = "0", $CK$360 = "1" ), 3, 4 ) ) )</f>
        <v>3</v>
      </c>
    </row>
    <row r="361" spans="82:90" x14ac:dyDescent="0.2">
      <c r="CD361" s="15">
        <v>0.5164521820512864</v>
      </c>
      <c r="CE361" t="str">
        <f>"0"</f>
        <v>0</v>
      </c>
      <c r="CF361" t="str">
        <f xml:space="preserve"> IF($CD$361 &gt;= $G$128, "1","0")</f>
        <v>1</v>
      </c>
      <c r="CG361">
        <f xml:space="preserve"> IF( AND( $CE$361 = "1", $CF$361 = "1" ), 1, IF( AND( $CE$361 = "1", $CF$361 = "0" ), 2, IF( AND( $CE$361 = "0", $CF$361 = "1" ), 3, 4 ) ) )</f>
        <v>3</v>
      </c>
      <c r="CI361" s="15">
        <v>0.54588193720372191</v>
      </c>
      <c r="CJ361" t="str">
        <f>"1"</f>
        <v>1</v>
      </c>
      <c r="CK361" t="str">
        <f xml:space="preserve"> IF($CI$361 &gt;= $G$152, "1","0")</f>
        <v>1</v>
      </c>
      <c r="CL361">
        <f xml:space="preserve"> IF( AND( $CJ$361 = "1", $CK$361 = "1" ), 1, IF( AND( $CJ$361 = "1", $CK$361 = "0" ), 2, IF( AND( $CJ$361 = "0", $CK$361 = "1" ), 3, 4 ) ) )</f>
        <v>1</v>
      </c>
    </row>
    <row r="362" spans="82:90" x14ac:dyDescent="0.2">
      <c r="CD362" s="15">
        <v>0.5164521820512864</v>
      </c>
      <c r="CE362" t="str">
        <f>"0"</f>
        <v>0</v>
      </c>
      <c r="CF362" t="str">
        <f xml:space="preserve"> IF($CD$362 &gt;= $G$128, "1","0")</f>
        <v>1</v>
      </c>
      <c r="CG362">
        <f xml:space="preserve"> IF( AND( $CE$362 = "1", $CF$362 = "1" ), 1, IF( AND( $CE$362 = "1", $CF$362 = "0" ), 2, IF( AND( $CE$362 = "0", $CF$362 = "1" ), 3, 4 ) ) )</f>
        <v>3</v>
      </c>
      <c r="CI362" s="15">
        <v>0.75941046737546425</v>
      </c>
      <c r="CJ362" t="str">
        <f>"1"</f>
        <v>1</v>
      </c>
      <c r="CK362" t="str">
        <f xml:space="preserve"> IF($CI$362 &gt;= $G$152, "1","0")</f>
        <v>1</v>
      </c>
      <c r="CL362">
        <f xml:space="preserve"> IF( AND( $CJ$362 = "1", $CK$362 = "1" ), 1, IF( AND( $CJ$362 = "1", $CK$362 = "0" ), 2, IF( AND( $CJ$362 = "0", $CK$362 = "1" ), 3, 4 ) ) )</f>
        <v>1</v>
      </c>
    </row>
    <row r="363" spans="82:90" x14ac:dyDescent="0.2">
      <c r="CD363" s="15">
        <v>0.38957804039145583</v>
      </c>
      <c r="CE363" t="str">
        <f>"0"</f>
        <v>0</v>
      </c>
      <c r="CF363" t="str">
        <f xml:space="preserve"> IF($CD$363 &gt;= $G$128, "1","0")</f>
        <v>0</v>
      </c>
      <c r="CG363">
        <f xml:space="preserve"> IF( AND( $CE$363 = "1", $CF$363 = "1" ), 1, IF( AND( $CE$363 = "1", $CF$363 = "0" ), 2, IF( AND( $CE$363 = "0", $CF$363 = "1" ), 3, 4 ) ) )</f>
        <v>4</v>
      </c>
      <c r="CI363" s="15">
        <v>0.71568892262005712</v>
      </c>
      <c r="CJ363" t="str">
        <f>"0"</f>
        <v>0</v>
      </c>
      <c r="CK363" t="str">
        <f xml:space="preserve"> IF($CI$363 &gt;= $G$152, "1","0")</f>
        <v>1</v>
      </c>
      <c r="CL363">
        <f xml:space="preserve"> IF( AND( $CJ$363 = "1", $CK$363 = "1" ), 1, IF( AND( $CJ$363 = "1", $CK$363 = "0" ), 2, IF( AND( $CJ$363 = "0", $CK$363 = "1" ), 3, 4 ) ) )</f>
        <v>3</v>
      </c>
    </row>
    <row r="364" spans="82:90" x14ac:dyDescent="0.2">
      <c r="CD364" s="15">
        <v>0.23853731465785491</v>
      </c>
      <c r="CE364" t="str">
        <f>"0"</f>
        <v>0</v>
      </c>
      <c r="CF364" t="str">
        <f xml:space="preserve"> IF($CD$364 &gt;= $G$128, "1","0")</f>
        <v>0</v>
      </c>
      <c r="CG364">
        <f xml:space="preserve"> IF( AND( $CE$364 = "1", $CF$364 = "1" ), 1, IF( AND( $CE$364 = "1", $CF$364 = "0" ), 2, IF( AND( $CE$364 = "0", $CF$364 = "1" ), 3, 4 ) ) )</f>
        <v>4</v>
      </c>
      <c r="CI364" s="15">
        <v>0.73088336051336267</v>
      </c>
      <c r="CJ364" t="str">
        <f>"1"</f>
        <v>1</v>
      </c>
      <c r="CK364" t="str">
        <f xml:space="preserve"> IF($CI$364 &gt;= $G$152, "1","0")</f>
        <v>1</v>
      </c>
      <c r="CL364">
        <f xml:space="preserve"> IF( AND( $CJ$364 = "1", $CK$364 = "1" ), 1, IF( AND( $CJ$364 = "1", $CK$364 = "0" ), 2, IF( AND( $CJ$364 = "0", $CK$364 = "1" ), 3, 4 ) ) )</f>
        <v>1</v>
      </c>
    </row>
    <row r="365" spans="82:90" x14ac:dyDescent="0.2">
      <c r="CD365" s="15">
        <v>0.23853731465785491</v>
      </c>
      <c r="CE365" t="str">
        <f>"0"</f>
        <v>0</v>
      </c>
      <c r="CF365" t="str">
        <f xml:space="preserve"> IF($CD$365 &gt;= $G$128, "1","0")</f>
        <v>0</v>
      </c>
      <c r="CG365">
        <f xml:space="preserve"> IF( AND( $CE$365 = "1", $CF$365 = "1" ), 1, IF( AND( $CE$365 = "1", $CF$365 = "0" ), 2, IF( AND( $CE$365 = "0", $CF$365 = "1" ), 3, 4 ) ) )</f>
        <v>4</v>
      </c>
      <c r="CI365" s="15">
        <v>0.59407675214891431</v>
      </c>
      <c r="CJ365" t="str">
        <f>"1"</f>
        <v>1</v>
      </c>
      <c r="CK365" t="str">
        <f xml:space="preserve"> IF($CI$365 &gt;= $G$152, "1","0")</f>
        <v>1</v>
      </c>
      <c r="CL365">
        <f xml:space="preserve"> IF( AND( $CJ$365 = "1", $CK$365 = "1" ), 1, IF( AND( $CJ$365 = "1", $CK$365 = "0" ), 2, IF( AND( $CJ$365 = "0", $CK$365 = "1" ), 3, 4 ) ) )</f>
        <v>1</v>
      </c>
    </row>
    <row r="366" spans="82:90" x14ac:dyDescent="0.2">
      <c r="CD366" s="15">
        <v>0.23853731465785491</v>
      </c>
      <c r="CE366" t="str">
        <f>"0"</f>
        <v>0</v>
      </c>
      <c r="CF366" t="str">
        <f xml:space="preserve"> IF($CD$366 &gt;= $G$128, "1","0")</f>
        <v>0</v>
      </c>
      <c r="CG366">
        <f xml:space="preserve"> IF( AND( $CE$366 = "1", $CF$366 = "1" ), 1, IF( AND( $CE$366 = "1", $CF$366 = "0" ), 2, IF( AND( $CE$366 = "0", $CF$366 = "1" ), 3, 4 ) ) )</f>
        <v>4</v>
      </c>
      <c r="CI366" s="15">
        <v>0.58323607602539385</v>
      </c>
      <c r="CJ366" t="str">
        <f>"0"</f>
        <v>0</v>
      </c>
      <c r="CK366" t="str">
        <f xml:space="preserve"> IF($CI$366 &gt;= $G$152, "1","0")</f>
        <v>1</v>
      </c>
      <c r="CL366">
        <f xml:space="preserve"> IF( AND( $CJ$366 = "1", $CK$366 = "1" ), 1, IF( AND( $CJ$366 = "1", $CK$366 = "0" ), 2, IF( AND( $CJ$366 = "0", $CK$366 = "1" ), 3, 4 ) ) )</f>
        <v>3</v>
      </c>
    </row>
    <row r="367" spans="82:90" x14ac:dyDescent="0.2">
      <c r="CD367" s="15">
        <v>0.63478985944672128</v>
      </c>
      <c r="CE367" t="str">
        <f>"1"</f>
        <v>1</v>
      </c>
      <c r="CF367" t="str">
        <f xml:space="preserve"> IF($CD$367 &gt;= $G$128, "1","0")</f>
        <v>1</v>
      </c>
      <c r="CG367">
        <f xml:space="preserve"> IF( AND( $CE$367 = "1", $CF$367 = "1" ), 1, IF( AND( $CE$367 = "1", $CF$367 = "0" ), 2, IF( AND( $CE$367 = "0", $CF$367 = "1" ), 3, 4 ) ) )</f>
        <v>1</v>
      </c>
      <c r="CI367" s="15">
        <v>0.7573121566492923</v>
      </c>
      <c r="CJ367" t="str">
        <f>"1"</f>
        <v>1</v>
      </c>
      <c r="CK367" t="str">
        <f xml:space="preserve"> IF($CI$367 &gt;= $G$152, "1","0")</f>
        <v>1</v>
      </c>
      <c r="CL367">
        <f xml:space="preserve"> IF( AND( $CJ$367 = "1", $CK$367 = "1" ), 1, IF( AND( $CJ$367 = "1", $CK$367 = "0" ), 2, IF( AND( $CJ$367 = "0", $CK$367 = "1" ), 3, 4 ) ) )</f>
        <v>1</v>
      </c>
    </row>
    <row r="368" spans="82:90" x14ac:dyDescent="0.2">
      <c r="CD368" s="15">
        <v>0.38356448143749589</v>
      </c>
      <c r="CE368" t="str">
        <f>"0"</f>
        <v>0</v>
      </c>
      <c r="CF368" t="str">
        <f xml:space="preserve"> IF($CD$368 &gt;= $G$128, "1","0")</f>
        <v>0</v>
      </c>
      <c r="CG368">
        <f xml:space="preserve"> IF( AND( $CE$368 = "1", $CF$368 = "1" ), 1, IF( AND( $CE$368 = "1", $CF$368 = "0" ), 2, IF( AND( $CE$368 = "0", $CF$368 = "1" ), 3, 4 ) ) )</f>
        <v>4</v>
      </c>
      <c r="CI368" s="15">
        <v>0.42424228385794294</v>
      </c>
      <c r="CJ368" t="str">
        <f>"1"</f>
        <v>1</v>
      </c>
      <c r="CK368" t="str">
        <f xml:space="preserve"> IF($CI$368 &gt;= $G$152, "1","0")</f>
        <v>0</v>
      </c>
      <c r="CL368">
        <f xml:space="preserve"> IF( AND( $CJ$368 = "1", $CK$368 = "1" ), 1, IF( AND( $CJ$368 = "1", $CK$368 = "0" ), 2, IF( AND( $CJ$368 = "0", $CK$368 = "1" ), 3, 4 ) ) )</f>
        <v>2</v>
      </c>
    </row>
    <row r="369" spans="82:90" x14ac:dyDescent="0.2">
      <c r="CD369" s="15">
        <v>0.74944250358108377</v>
      </c>
      <c r="CE369" t="str">
        <f>"1"</f>
        <v>1</v>
      </c>
      <c r="CF369" t="str">
        <f xml:space="preserve"> IF($CD$369 &gt;= $G$128, "1","0")</f>
        <v>1</v>
      </c>
      <c r="CG369">
        <f xml:space="preserve"> IF( AND( $CE$369 = "1", $CF$369 = "1" ), 1, IF( AND( $CE$369 = "1", $CF$369 = "0" ), 2, IF( AND( $CE$369 = "0", $CF$369 = "1" ), 3, 4 ) ) )</f>
        <v>1</v>
      </c>
      <c r="CI369" s="15">
        <v>0.48286737196501245</v>
      </c>
      <c r="CJ369" t="str">
        <f>"0"</f>
        <v>0</v>
      </c>
      <c r="CK369" t="str">
        <f xml:space="preserve"> IF($CI$369 &gt;= $G$152, "1","0")</f>
        <v>0</v>
      </c>
      <c r="CL369">
        <f xml:space="preserve"> IF( AND( $CJ$369 = "1", $CK$369 = "1" ), 1, IF( AND( $CJ$369 = "1", $CK$369 = "0" ), 2, IF( AND( $CJ$369 = "0", $CK$369 = "1" ), 3, 4 ) ) )</f>
        <v>4</v>
      </c>
    </row>
    <row r="370" spans="82:90" x14ac:dyDescent="0.2">
      <c r="CD370" s="15">
        <v>0.70080744682534934</v>
      </c>
      <c r="CE370" t="str">
        <f>"1"</f>
        <v>1</v>
      </c>
      <c r="CF370" t="str">
        <f xml:space="preserve"> IF($CD$370 &gt;= $G$128, "1","0")</f>
        <v>1</v>
      </c>
      <c r="CG370">
        <f xml:space="preserve"> IF( AND( $CE$370 = "1", $CF$370 = "1" ), 1, IF( AND( $CE$370 = "1", $CF$370 = "0" ), 2, IF( AND( $CE$370 = "0", $CF$370 = "1" ), 3, 4 ) ) )</f>
        <v>1</v>
      </c>
      <c r="CI370" s="15">
        <v>0.73828905461698024</v>
      </c>
      <c r="CJ370" t="str">
        <f>"1"</f>
        <v>1</v>
      </c>
      <c r="CK370" t="str">
        <f xml:space="preserve"> IF($CI$370 &gt;= $G$152, "1","0")</f>
        <v>1</v>
      </c>
      <c r="CL370">
        <f xml:space="preserve"> IF( AND( $CJ$370 = "1", $CK$370 = "1" ), 1, IF( AND( $CJ$370 = "1", $CK$370 = "0" ), 2, IF( AND( $CJ$370 = "0", $CK$370 = "1" ), 3, 4 ) ) )</f>
        <v>1</v>
      </c>
    </row>
    <row r="371" spans="82:90" x14ac:dyDescent="0.2">
      <c r="CD371" s="15">
        <v>0.47867647524103757</v>
      </c>
      <c r="CE371" t="str">
        <f>"1"</f>
        <v>1</v>
      </c>
      <c r="CF371" t="str">
        <f xml:space="preserve"> IF($CD$371 &gt;= $G$128, "1","0")</f>
        <v>0</v>
      </c>
      <c r="CG371">
        <f xml:space="preserve"> IF( AND( $CE$371 = "1", $CF$371 = "1" ), 1, IF( AND( $CE$371 = "1", $CF$371 = "0" ), 2, IF( AND( $CE$371 = "0", $CF$371 = "1" ), 3, 4 ) ) )</f>
        <v>2</v>
      </c>
      <c r="CI371" s="15">
        <v>0.81380581610554548</v>
      </c>
      <c r="CJ371" t="str">
        <f>"1"</f>
        <v>1</v>
      </c>
      <c r="CK371" t="str">
        <f xml:space="preserve"> IF($CI$371 &gt;= $G$152, "1","0")</f>
        <v>1</v>
      </c>
      <c r="CL371">
        <f xml:space="preserve"> IF( AND( $CJ$371 = "1", $CK$371 = "1" ), 1, IF( AND( $CJ$371 = "1", $CK$371 = "0" ), 2, IF( AND( $CJ$371 = "0", $CK$371 = "1" ), 3, 4 ) ) )</f>
        <v>1</v>
      </c>
    </row>
    <row r="372" spans="82:90" x14ac:dyDescent="0.2">
      <c r="CD372" s="15">
        <v>0.59407675214891431</v>
      </c>
      <c r="CE372" t="str">
        <f>"1"</f>
        <v>1</v>
      </c>
      <c r="CF372" t="str">
        <f xml:space="preserve"> IF($CD$372 &gt;= $G$128, "1","0")</f>
        <v>1</v>
      </c>
      <c r="CG372">
        <f xml:space="preserve"> IF( AND( $CE$372 = "1", $CF$372 = "1" ), 1, IF( AND( $CE$372 = "1", $CF$372 = "0" ), 2, IF( AND( $CE$372 = "0", $CF$372 = "1" ), 3, 4 ) ) )</f>
        <v>1</v>
      </c>
      <c r="CI372" s="15">
        <v>0.51346659564379016</v>
      </c>
      <c r="CJ372" t="str">
        <f>"1"</f>
        <v>1</v>
      </c>
      <c r="CK372" t="str">
        <f xml:space="preserve"> IF($CI$372 &gt;= $G$152, "1","0")</f>
        <v>1</v>
      </c>
      <c r="CL372">
        <f xml:space="preserve"> IF( AND( $CJ$372 = "1", $CK$372 = "1" ), 1, IF( AND( $CJ$372 = "1", $CK$372 = "0" ), 2, IF( AND( $CJ$372 = "0", $CK$372 = "1" ), 3, 4 ) ) )</f>
        <v>1</v>
      </c>
    </row>
    <row r="373" spans="82:90" x14ac:dyDescent="0.2">
      <c r="CD373" s="15">
        <v>0.23853731465785491</v>
      </c>
      <c r="CE373" t="str">
        <f>"1"</f>
        <v>1</v>
      </c>
      <c r="CF373" t="str">
        <f xml:space="preserve"> IF($CD$373 &gt;= $G$128, "1","0")</f>
        <v>0</v>
      </c>
      <c r="CG373">
        <f xml:space="preserve"> IF( AND( $CE$373 = "1", $CF$373 = "1" ), 1, IF( AND( $CE$373 = "1", $CF$373 = "0" ), 2, IF( AND( $CE$373 = "0", $CF$373 = "1" ), 3, 4 ) ) )</f>
        <v>2</v>
      </c>
      <c r="CI373" s="15">
        <v>0.64153437558076964</v>
      </c>
      <c r="CJ373" t="str">
        <f>"0"</f>
        <v>0</v>
      </c>
      <c r="CK373" t="str">
        <f xml:space="preserve"> IF($CI$373 &gt;= $G$152, "1","0")</f>
        <v>1</v>
      </c>
      <c r="CL373">
        <f xml:space="preserve"> IF( AND( $CJ$373 = "1", $CK$373 = "1" ), 1, IF( AND( $CJ$373 = "1", $CK$373 = "0" ), 2, IF( AND( $CJ$373 = "0", $CK$373 = "1" ), 3, 4 ) ) )</f>
        <v>3</v>
      </c>
    </row>
    <row r="374" spans="82:90" x14ac:dyDescent="0.2">
      <c r="CD374" s="15">
        <v>0.71886346955671887</v>
      </c>
      <c r="CE374" t="str">
        <f>"1"</f>
        <v>1</v>
      </c>
      <c r="CF374" t="str">
        <f xml:space="preserve"> IF($CD$374 &gt;= $G$128, "1","0")</f>
        <v>1</v>
      </c>
      <c r="CG374">
        <f xml:space="preserve"> IF( AND( $CE$374 = "1", $CF$374 = "1" ), 1, IF( AND( $CE$374 = "1", $CF$374 = "0" ), 2, IF( AND( $CE$374 = "0", $CF$374 = "1" ), 3, 4 ) ) )</f>
        <v>1</v>
      </c>
      <c r="CI374" s="15">
        <v>0.51561509666685379</v>
      </c>
      <c r="CJ374" t="str">
        <f>"0"</f>
        <v>0</v>
      </c>
      <c r="CK374" t="str">
        <f xml:space="preserve"> IF($CI$374 &gt;= $G$152, "1","0")</f>
        <v>1</v>
      </c>
      <c r="CL374">
        <f xml:space="preserve"> IF( AND( $CJ$374 = "1", $CK$374 = "1" ), 1, IF( AND( $CJ$374 = "1", $CK$374 = "0" ), 2, IF( AND( $CJ$374 = "0", $CK$374 = "1" ), 3, 4 ) ) )</f>
        <v>3</v>
      </c>
    </row>
    <row r="375" spans="82:90" x14ac:dyDescent="0.2">
      <c r="CD375" s="15">
        <v>0.53938063382991674</v>
      </c>
      <c r="CE375" t="str">
        <f>"1"</f>
        <v>1</v>
      </c>
      <c r="CF375" t="str">
        <f xml:space="preserve"> IF($CD$375 &gt;= $G$128, "1","0")</f>
        <v>1</v>
      </c>
      <c r="CG375">
        <f xml:space="preserve"> IF( AND( $CE$375 = "1", $CF$375 = "1" ), 1, IF( AND( $CE$375 = "1", $CF$375 = "0" ), 2, IF( AND( $CE$375 = "0", $CF$375 = "1" ), 3, 4 ) ) )</f>
        <v>1</v>
      </c>
      <c r="CI375" s="15">
        <v>0.81380581610554548</v>
      </c>
      <c r="CJ375" t="str">
        <f>"1"</f>
        <v>1</v>
      </c>
      <c r="CK375" t="str">
        <f xml:space="preserve"> IF($CI$375 &gt;= $G$152, "1","0")</f>
        <v>1</v>
      </c>
      <c r="CL375">
        <f xml:space="preserve"> IF( AND( $CJ$375 = "1", $CK$375 = "1" ), 1, IF( AND( $CJ$375 = "1", $CK$375 = "0" ), 2, IF( AND( $CJ$375 = "0", $CK$375 = "1" ), 3, 4 ) ) )</f>
        <v>1</v>
      </c>
    </row>
    <row r="376" spans="82:90" x14ac:dyDescent="0.2">
      <c r="CD376" s="15">
        <v>0.42118657102367996</v>
      </c>
      <c r="CE376" t="str">
        <f>"1"</f>
        <v>1</v>
      </c>
      <c r="CF376" t="str">
        <f xml:space="preserve"> IF($CD$376 &gt;= $G$128, "1","0")</f>
        <v>0</v>
      </c>
      <c r="CG376">
        <f xml:space="preserve"> IF( AND( $CE$376 = "1", $CF$376 = "1" ), 1, IF( AND( $CE$376 = "1", $CF$376 = "0" ), 2, IF( AND( $CE$376 = "0", $CF$376 = "1" ), 3, 4 ) ) )</f>
        <v>2</v>
      </c>
      <c r="CI376" s="15">
        <v>0.59407675214891431</v>
      </c>
      <c r="CJ376" t="str">
        <f>"1"</f>
        <v>1</v>
      </c>
      <c r="CK376" t="str">
        <f xml:space="preserve"> IF($CI$376 &gt;= $G$152, "1","0")</f>
        <v>1</v>
      </c>
      <c r="CL376">
        <f xml:space="preserve"> IF( AND( $CJ$376 = "1", $CK$376 = "1" ), 1, IF( AND( $CJ$376 = "1", $CK$376 = "0" ), 2, IF( AND( $CJ$376 = "0", $CK$376 = "1" ), 3, 4 ) ) )</f>
        <v>1</v>
      </c>
    </row>
    <row r="377" spans="82:90" x14ac:dyDescent="0.2">
      <c r="CD377" s="15">
        <v>0.53938063382991674</v>
      </c>
      <c r="CE377" t="str">
        <f>"1"</f>
        <v>1</v>
      </c>
      <c r="CF377" t="str">
        <f xml:space="preserve"> IF($CD$377 &gt;= $G$128, "1","0")</f>
        <v>1</v>
      </c>
      <c r="CG377">
        <f xml:space="preserve"> IF( AND( $CE$377 = "1", $CF$377 = "1" ), 1, IF( AND( $CE$377 = "1", $CF$377 = "0" ), 2, IF( AND( $CE$377 = "0", $CF$377 = "1" ), 3, 4 ) ) )</f>
        <v>1</v>
      </c>
      <c r="CI377" s="15">
        <v>0.30716372181727103</v>
      </c>
      <c r="CJ377" t="str">
        <f>"1"</f>
        <v>1</v>
      </c>
      <c r="CK377" t="str">
        <f xml:space="preserve"> IF($CI$377 &gt;= $G$152, "1","0")</f>
        <v>0</v>
      </c>
      <c r="CL377">
        <f xml:space="preserve"> IF( AND( $CJ$377 = "1", $CK$377 = "1" ), 1, IF( AND( $CJ$377 = "1", $CK$377 = "0" ), 2, IF( AND( $CJ$377 = "0", $CK$377 = "1" ), 3, 4 ) ) )</f>
        <v>2</v>
      </c>
    </row>
    <row r="378" spans="82:90" x14ac:dyDescent="0.2">
      <c r="CD378" s="15">
        <v>0.73088336051336267</v>
      </c>
      <c r="CE378" t="str">
        <f>"1"</f>
        <v>1</v>
      </c>
      <c r="CF378" t="str">
        <f xml:space="preserve"> IF($CD$378 &gt;= $G$128, "1","0")</f>
        <v>1</v>
      </c>
      <c r="CG378">
        <f xml:space="preserve"> IF( AND( $CE$378 = "1", $CF$378 = "1" ), 1, IF( AND( $CE$378 = "1", $CF$378 = "0" ), 2, IF( AND( $CE$378 = "0", $CF$378 = "1" ), 3, 4 ) ) )</f>
        <v>1</v>
      </c>
      <c r="CI378" s="15">
        <v>0.16122973970385265</v>
      </c>
      <c r="CJ378" t="str">
        <f>"0"</f>
        <v>0</v>
      </c>
      <c r="CK378" t="str">
        <f xml:space="preserve"> IF($CI$378 &gt;= $G$152, "1","0")</f>
        <v>0</v>
      </c>
      <c r="CL378">
        <f xml:space="preserve"> IF( AND( $CJ$378 = "1", $CK$378 = "1" ), 1, IF( AND( $CJ$378 = "1", $CK$378 = "0" ), 2, IF( AND( $CJ$378 = "0", $CK$378 = "1" ), 3, 4 ) ) )</f>
        <v>4</v>
      </c>
    </row>
    <row r="379" spans="82:90" x14ac:dyDescent="0.2">
      <c r="CD379" s="15">
        <v>0.7573121566492923</v>
      </c>
      <c r="CE379" t="str">
        <f>"1"</f>
        <v>1</v>
      </c>
      <c r="CF379" t="str">
        <f xml:space="preserve"> IF($CD$379 &gt;= $G$128, "1","0")</f>
        <v>1</v>
      </c>
      <c r="CG379">
        <f xml:space="preserve"> IF( AND( $CE$379 = "1", $CF$379 = "1" ), 1, IF( AND( $CE$379 = "1", $CF$379 = "0" ), 2, IF( AND( $CE$379 = "0", $CF$379 = "1" ), 3, 4 ) ) )</f>
        <v>1</v>
      </c>
      <c r="CI379" s="15">
        <v>0.30114710972112851</v>
      </c>
      <c r="CJ379" t="str">
        <f>"0"</f>
        <v>0</v>
      </c>
      <c r="CK379" t="str">
        <f xml:space="preserve"> IF($CI$379 &gt;= $G$152, "1","0")</f>
        <v>0</v>
      </c>
      <c r="CL379">
        <f xml:space="preserve"> IF( AND( $CJ$379 = "1", $CK$379 = "1" ), 1, IF( AND( $CJ$379 = "1", $CK$379 = "0" ), 2, IF( AND( $CJ$379 = "0", $CK$379 = "1" ), 3, 4 ) ) )</f>
        <v>4</v>
      </c>
    </row>
    <row r="380" spans="82:90" x14ac:dyDescent="0.2">
      <c r="CD380" s="15">
        <v>0.56433002026930534</v>
      </c>
      <c r="CE380" t="str">
        <f>"1"</f>
        <v>1</v>
      </c>
      <c r="CF380" t="str">
        <f xml:space="preserve"> IF($CD$380 &gt;= $G$128, "1","0")</f>
        <v>1</v>
      </c>
      <c r="CG380">
        <f xml:space="preserve"> IF( AND( $CE$380 = "1", $CF$380 = "1" ), 1, IF( AND( $CE$380 = "1", $CF$380 = "0" ), 2, IF( AND( $CE$380 = "0", $CF$380 = "1" ), 3, 4 ) ) )</f>
        <v>1</v>
      </c>
      <c r="CI380" s="15">
        <v>0.11336678709917014</v>
      </c>
      <c r="CJ380" t="str">
        <f>"1"</f>
        <v>1</v>
      </c>
      <c r="CK380" t="str">
        <f xml:space="preserve"> IF($CI$380 &gt;= $G$152, "1","0")</f>
        <v>0</v>
      </c>
      <c r="CL380">
        <f xml:space="preserve"> IF( AND( $CJ$380 = "1", $CK$380 = "1" ), 1, IF( AND( $CJ$380 = "1", $CK$380 = "0" ), 2, IF( AND( $CJ$380 = "0", $CK$380 = "1" ), 3, 4 ) ) )</f>
        <v>2</v>
      </c>
    </row>
    <row r="381" spans="82:90" x14ac:dyDescent="0.2">
      <c r="CD381" s="15">
        <v>0.81380581610554548</v>
      </c>
      <c r="CE381" t="str">
        <f>"1"</f>
        <v>1</v>
      </c>
      <c r="CF381" t="str">
        <f xml:space="preserve"> IF($CD$381 &gt;= $G$128, "1","0")</f>
        <v>1</v>
      </c>
      <c r="CG381">
        <f xml:space="preserve"> IF( AND( $CE$381 = "1", $CF$381 = "1" ), 1, IF( AND( $CE$381 = "1", $CF$381 = "0" ), 2, IF( AND( $CE$381 = "0", $CF$381 = "1" ), 3, 4 ) ) )</f>
        <v>1</v>
      </c>
      <c r="CI381" s="15">
        <v>0.30583286898484191</v>
      </c>
      <c r="CJ381" t="str">
        <f>"1"</f>
        <v>1</v>
      </c>
      <c r="CK381" t="str">
        <f xml:space="preserve"> IF($CI$381 &gt;= $G$152, "1","0")</f>
        <v>0</v>
      </c>
      <c r="CL381">
        <f xml:space="preserve"> IF( AND( $CJ$381 = "1", $CK$381 = "1" ), 1, IF( AND( $CJ$381 = "1", $CK$381 = "0" ), 2, IF( AND( $CJ$381 = "0", $CK$381 = "1" ), 3, 4 ) ) )</f>
        <v>2</v>
      </c>
    </row>
    <row r="382" spans="82:90" x14ac:dyDescent="0.2">
      <c r="CD382" s="15">
        <v>0.47632228186269676</v>
      </c>
      <c r="CE382" t="str">
        <f>"1"</f>
        <v>1</v>
      </c>
      <c r="CF382" t="str">
        <f xml:space="preserve"> IF($CD$382 &gt;= $G$128, "1","0")</f>
        <v>0</v>
      </c>
      <c r="CG382">
        <f xml:space="preserve"> IF( AND( $CE$382 = "1", $CF$382 = "1" ), 1, IF( AND( $CE$382 = "1", $CF$382 = "0" ), 2, IF( AND( $CE$382 = "0", $CF$382 = "1" ), 3, 4 ) ) )</f>
        <v>2</v>
      </c>
      <c r="CI382" s="15">
        <v>0.33216169476280472</v>
      </c>
      <c r="CJ382" t="str">
        <f>"0"</f>
        <v>0</v>
      </c>
      <c r="CK382" t="str">
        <f xml:space="preserve"> IF($CI$382 &gt;= $G$152, "1","0")</f>
        <v>0</v>
      </c>
      <c r="CL382">
        <f xml:space="preserve"> IF( AND( $CJ$382 = "1", $CK$382 = "1" ), 1, IF( AND( $CJ$382 = "1", $CK$382 = "0" ), 2, IF( AND( $CJ$382 = "0", $CK$382 = "1" ), 3, 4 ) ) )</f>
        <v>4</v>
      </c>
    </row>
    <row r="383" spans="82:90" x14ac:dyDescent="0.2">
      <c r="CD383" s="15">
        <v>0.53938063382991674</v>
      </c>
      <c r="CE383" t="str">
        <f>"1"</f>
        <v>1</v>
      </c>
      <c r="CF383" t="str">
        <f xml:space="preserve"> IF($CD$383 &gt;= $G$128, "1","0")</f>
        <v>1</v>
      </c>
      <c r="CG383">
        <f xml:space="preserve"> IF( AND( $CE$383 = "1", $CF$383 = "1" ), 1, IF( AND( $CE$383 = "1", $CF$383 = "0" ), 2, IF( AND( $CE$383 = "0", $CF$383 = "1" ), 3, 4 ) ) )</f>
        <v>1</v>
      </c>
      <c r="CI383" s="15">
        <v>0.33712626065688939</v>
      </c>
      <c r="CJ383" t="str">
        <f>"0"</f>
        <v>0</v>
      </c>
      <c r="CK383" t="str">
        <f xml:space="preserve"> IF($CI$383 &gt;= $G$152, "1","0")</f>
        <v>0</v>
      </c>
      <c r="CL383">
        <f xml:space="preserve"> IF( AND( $CJ$383 = "1", $CK$383 = "1" ), 1, IF( AND( $CJ$383 = "1", $CK$383 = "0" ), 2, IF( AND( $CJ$383 = "0", $CK$383 = "1" ), 3, 4 ) ) )</f>
        <v>4</v>
      </c>
    </row>
    <row r="384" spans="82:90" x14ac:dyDescent="0.2">
      <c r="CD384" s="15">
        <v>0.73828905461698024</v>
      </c>
      <c r="CE384" t="str">
        <f>"1"</f>
        <v>1</v>
      </c>
      <c r="CF384" t="str">
        <f xml:space="preserve"> IF($CD$384 &gt;= $G$128, "1","0")</f>
        <v>1</v>
      </c>
      <c r="CG384">
        <f xml:space="preserve"> IF( AND( $CE$384 = "1", $CF$384 = "1" ), 1, IF( AND( $CE$384 = "1", $CF$384 = "0" ), 2, IF( AND( $CE$384 = "0", $CF$384 = "1" ), 3, 4 ) ) )</f>
        <v>1</v>
      </c>
      <c r="CI384" s="15">
        <v>0.75682965494301024</v>
      </c>
      <c r="CJ384" t="str">
        <f>"1"</f>
        <v>1</v>
      </c>
      <c r="CK384" t="str">
        <f xml:space="preserve"> IF($CI$384 &gt;= $G$152, "1","0")</f>
        <v>1</v>
      </c>
      <c r="CL384">
        <f xml:space="preserve"> IF( AND( $CJ$384 = "1", $CK$384 = "1" ), 1, IF( AND( $CJ$384 = "1", $CK$384 = "0" ), 2, IF( AND( $CJ$384 = "0", $CK$384 = "1" ), 3, 4 ) ) )</f>
        <v>1</v>
      </c>
    </row>
    <row r="385" spans="82:90" x14ac:dyDescent="0.2">
      <c r="CD385" s="15">
        <v>0.16122973970385265</v>
      </c>
      <c r="CE385" t="str">
        <f>"0"</f>
        <v>0</v>
      </c>
      <c r="CF385" t="str">
        <f xml:space="preserve"> IF($CD$385 &gt;= $G$128, "1","0")</f>
        <v>0</v>
      </c>
      <c r="CG385">
        <f xml:space="preserve"> IF( AND( $CE$385 = "1", $CF$385 = "1" ), 1, IF( AND( $CE$385 = "1", $CF$385 = "0" ), 2, IF( AND( $CE$385 = "0", $CF$385 = "1" ), 3, 4 ) ) )</f>
        <v>4</v>
      </c>
      <c r="CI385" s="15">
        <v>0.53938063382991674</v>
      </c>
      <c r="CJ385" t="str">
        <f>"0"</f>
        <v>0</v>
      </c>
      <c r="CK385" t="str">
        <f xml:space="preserve"> IF($CI$385 &gt;= $G$152, "1","0")</f>
        <v>1</v>
      </c>
      <c r="CL385">
        <f xml:space="preserve"> IF( AND( $CJ$385 = "1", $CK$385 = "1" ), 1, IF( AND( $CJ$385 = "1", $CK$385 = "0" ), 2, IF( AND( $CJ$385 = "0", $CK$385 = "1" ), 3, 4 ) ) )</f>
        <v>3</v>
      </c>
    </row>
    <row r="386" spans="82:90" x14ac:dyDescent="0.2">
      <c r="CD386" s="15">
        <v>0.46460168903690019</v>
      </c>
      <c r="CE386" t="str">
        <f>"0"</f>
        <v>0</v>
      </c>
      <c r="CF386" t="str">
        <f xml:space="preserve"> IF($CD$386 &gt;= $G$128, "1","0")</f>
        <v>0</v>
      </c>
      <c r="CG386">
        <f xml:space="preserve"> IF( AND( $CE$386 = "1", $CF$386 = "1" ), 1, IF( AND( $CE$386 = "1", $CF$386 = "0" ), 2, IF( AND( $CE$386 = "0", $CF$386 = "1" ), 3, 4 ) ) )</f>
        <v>4</v>
      </c>
      <c r="CI386" s="15">
        <v>0.75682965494301024</v>
      </c>
      <c r="CJ386" t="str">
        <f>"1"</f>
        <v>1</v>
      </c>
      <c r="CK386" t="str">
        <f xml:space="preserve"> IF($CI$386 &gt;= $G$152, "1","0")</f>
        <v>1</v>
      </c>
      <c r="CL386">
        <f xml:space="preserve"> IF( AND( $CJ$386 = "1", $CK$386 = "1" ), 1, IF( AND( $CJ$386 = "1", $CK$386 = "0" ), 2, IF( AND( $CJ$386 = "0", $CK$386 = "1" ), 3, 4 ) ) )</f>
        <v>1</v>
      </c>
    </row>
    <row r="387" spans="82:90" x14ac:dyDescent="0.2">
      <c r="CD387" s="15">
        <v>0.61357722968347206</v>
      </c>
      <c r="CE387" t="str">
        <f>"1"</f>
        <v>1</v>
      </c>
      <c r="CF387" t="str">
        <f xml:space="preserve"> IF($CD$387 &gt;= $G$128, "1","0")</f>
        <v>1</v>
      </c>
      <c r="CG387">
        <f xml:space="preserve"> IF( AND( $CE$387 = "1", $CF$387 = "1" ), 1, IF( AND( $CE$387 = "1", $CF$387 = "0" ), 2, IF( AND( $CE$387 = "0", $CF$387 = "1" ), 3, 4 ) ) )</f>
        <v>1</v>
      </c>
      <c r="CI387" s="15">
        <v>0.76709365718664857</v>
      </c>
      <c r="CJ387" t="str">
        <f>"0"</f>
        <v>0</v>
      </c>
      <c r="CK387" t="str">
        <f xml:space="preserve"> IF($CI$387 &gt;= $G$152, "1","0")</f>
        <v>1</v>
      </c>
      <c r="CL387">
        <f xml:space="preserve"> IF( AND( $CJ$387 = "1", $CK$387 = "1" ), 1, IF( AND( $CJ$387 = "1", $CK$387 = "0" ), 2, IF( AND( $CJ$387 = "0", $CK$387 = "1" ), 3, 4 ) ) )</f>
        <v>3</v>
      </c>
    </row>
    <row r="388" spans="82:90" x14ac:dyDescent="0.2">
      <c r="CD388" s="15">
        <v>0.85436996634627382</v>
      </c>
      <c r="CE388" t="str">
        <f>"1"</f>
        <v>1</v>
      </c>
      <c r="CF388" t="str">
        <f xml:space="preserve"> IF($CD$388 &gt;= $G$128, "1","0")</f>
        <v>1</v>
      </c>
      <c r="CG388">
        <f xml:space="preserve"> IF( AND( $CE$388 = "1", $CF$388 = "1" ), 1, IF( AND( $CE$388 = "1", $CF$388 = "0" ), 2, IF( AND( $CE$388 = "0", $CF$388 = "1" ), 3, 4 ) ) )</f>
        <v>1</v>
      </c>
      <c r="CI388" s="15">
        <v>0.65234905430852719</v>
      </c>
      <c r="CJ388" t="str">
        <f>"0"</f>
        <v>0</v>
      </c>
      <c r="CK388" t="str">
        <f xml:space="preserve"> IF($CI$388 &gt;= $G$152, "1","0")</f>
        <v>1</v>
      </c>
      <c r="CL388">
        <f xml:space="preserve"> IF( AND( $CJ$388 = "1", $CK$388 = "1" ), 1, IF( AND( $CJ$388 = "1", $CK$388 = "0" ), 2, IF( AND( $CJ$388 = "0", $CK$388 = "1" ), 3, 4 ) ) )</f>
        <v>3</v>
      </c>
    </row>
    <row r="389" spans="82:90" x14ac:dyDescent="0.2">
      <c r="CD389" s="15">
        <v>0.56839747775560934</v>
      </c>
      <c r="CE389" t="str">
        <f>"1"</f>
        <v>1</v>
      </c>
      <c r="CF389" t="str">
        <f xml:space="preserve"> IF($CD$389 &gt;= $G$128, "1","0")</f>
        <v>1</v>
      </c>
      <c r="CG389">
        <f xml:space="preserve"> IF( AND( $CE$389 = "1", $CF$389 = "1" ), 1, IF( AND( $CE$389 = "1", $CF$389 = "0" ), 2, IF( AND( $CE$389 = "0", $CF$389 = "1" ), 3, 4 ) ) )</f>
        <v>1</v>
      </c>
      <c r="CI389" s="15">
        <v>0.37933571258431792</v>
      </c>
      <c r="CJ389" t="str">
        <f>"0"</f>
        <v>0</v>
      </c>
      <c r="CK389" t="str">
        <f xml:space="preserve"> IF($CI$389 &gt;= $G$152, "1","0")</f>
        <v>0</v>
      </c>
      <c r="CL389">
        <f xml:space="preserve"> IF( AND( $CJ$389 = "1", $CK$389 = "1" ), 1, IF( AND( $CJ$389 = "1", $CK$389 = "0" ), 2, IF( AND( $CJ$389 = "0", $CK$389 = "1" ), 3, 4 ) ) )</f>
        <v>4</v>
      </c>
    </row>
    <row r="390" spans="82:90" x14ac:dyDescent="0.2">
      <c r="CD390" s="15">
        <v>0.4344856914191455</v>
      </c>
      <c r="CE390" t="str">
        <f>"1"</f>
        <v>1</v>
      </c>
      <c r="CF390" t="str">
        <f xml:space="preserve"> IF($CD$390 &gt;= $G$128, "1","0")</f>
        <v>0</v>
      </c>
      <c r="CG390">
        <f xml:space="preserve"> IF( AND( $CE$390 = "1", $CF$390 = "1" ), 1, IF( AND( $CE$390 = "1", $CF$390 = "0" ), 2, IF( AND( $CE$390 = "0", $CF$390 = "1" ), 3, 4 ) ) )</f>
        <v>2</v>
      </c>
      <c r="CI390" s="15">
        <v>0.41992092944284587</v>
      </c>
      <c r="CJ390" t="str">
        <f>"0"</f>
        <v>0</v>
      </c>
      <c r="CK390" t="str">
        <f xml:space="preserve"> IF($CI$390 &gt;= $G$152, "1","0")</f>
        <v>0</v>
      </c>
      <c r="CL390">
        <f xml:space="preserve"> IF( AND( $CJ$390 = "1", $CK$390 = "1" ), 1, IF( AND( $CJ$390 = "1", $CK$390 = "0" ), 2, IF( AND( $CJ$390 = "0", $CK$390 = "1" ), 3, 4 ) ) )</f>
        <v>4</v>
      </c>
    </row>
    <row r="391" spans="82:90" x14ac:dyDescent="0.2">
      <c r="CD391" s="15">
        <v>0.56890642301837346</v>
      </c>
      <c r="CE391" t="str">
        <f>"1"</f>
        <v>1</v>
      </c>
      <c r="CF391" t="str">
        <f xml:space="preserve"> IF($CD$391 &gt;= $G$128, "1","0")</f>
        <v>1</v>
      </c>
      <c r="CG391">
        <f xml:space="preserve"> IF( AND( $CE$391 = "1", $CF$391 = "1" ), 1, IF( AND( $CE$391 = "1", $CF$391 = "0" ), 2, IF( AND( $CE$391 = "0", $CF$391 = "1" ), 3, 4 ) ) )</f>
        <v>1</v>
      </c>
      <c r="CI391" s="15">
        <v>0.6505164359910528</v>
      </c>
      <c r="CJ391" t="str">
        <f>"0"</f>
        <v>0</v>
      </c>
      <c r="CK391" t="str">
        <f xml:space="preserve"> IF($CI$391 &gt;= $G$152, "1","0")</f>
        <v>1</v>
      </c>
      <c r="CL391">
        <f xml:space="preserve"> IF( AND( $CJ$391 = "1", $CK$391 = "1" ), 1, IF( AND( $CJ$391 = "1", $CK$391 = "0" ), 2, IF( AND( $CJ$391 = "0", $CK$391 = "1" ), 3, 4 ) ) )</f>
        <v>3</v>
      </c>
    </row>
    <row r="392" spans="82:90" x14ac:dyDescent="0.2">
      <c r="CD392" s="15">
        <v>0.7573121566492923</v>
      </c>
      <c r="CE392" t="str">
        <f>"1"</f>
        <v>1</v>
      </c>
      <c r="CF392" t="str">
        <f xml:space="preserve"> IF($CD$392 &gt;= $G$128, "1","0")</f>
        <v>1</v>
      </c>
      <c r="CG392">
        <f xml:space="preserve"> IF( AND( $CE$392 = "1", $CF$392 = "1" ), 1, IF( AND( $CE$392 = "1", $CF$392 = "0" ), 2, IF( AND( $CE$392 = "0", $CF$392 = "1" ), 3, 4 ) ) )</f>
        <v>1</v>
      </c>
      <c r="CI392" s="15">
        <v>0.29867737019314572</v>
      </c>
      <c r="CJ392" t="str">
        <f>"1"</f>
        <v>1</v>
      </c>
      <c r="CK392" t="str">
        <f xml:space="preserve"> IF($CI$392 &gt;= $G$152, "1","0")</f>
        <v>0</v>
      </c>
      <c r="CL392">
        <f xml:space="preserve"> IF( AND( $CJ$392 = "1", $CK$392 = "1" ), 1, IF( AND( $CJ$392 = "1", $CK$392 = "0" ), 2, IF( AND( $CJ$392 = "0", $CK$392 = "1" ), 3, 4 ) ) )</f>
        <v>2</v>
      </c>
    </row>
    <row r="393" spans="82:90" x14ac:dyDescent="0.2">
      <c r="CD393" s="15">
        <v>0.7573121566492923</v>
      </c>
      <c r="CE393" t="str">
        <f>"1"</f>
        <v>1</v>
      </c>
      <c r="CF393" t="str">
        <f xml:space="preserve"> IF($CD$393 &gt;= $G$128, "1","0")</f>
        <v>1</v>
      </c>
      <c r="CG393">
        <f xml:space="preserve"> IF( AND( $CE$393 = "1", $CF$393 = "1" ), 1, IF( AND( $CE$393 = "1", $CF$393 = "0" ), 2, IF( AND( $CE$393 = "0", $CF$393 = "1" ), 3, 4 ) ) )</f>
        <v>1</v>
      </c>
      <c r="CI393" s="15">
        <v>0.54010652853995167</v>
      </c>
      <c r="CJ393" t="str">
        <f>"0"</f>
        <v>0</v>
      </c>
      <c r="CK393" t="str">
        <f xml:space="preserve"> IF($CI$393 &gt;= $G$152, "1","0")</f>
        <v>1</v>
      </c>
      <c r="CL393">
        <f xml:space="preserve"> IF( AND( $CJ$393 = "1", $CK$393 = "1" ), 1, IF( AND( $CJ$393 = "1", $CK$393 = "0" ), 2, IF( AND( $CJ$393 = "0", $CK$393 = "1" ), 3, 4 ) ) )</f>
        <v>3</v>
      </c>
    </row>
    <row r="394" spans="82:90" x14ac:dyDescent="0.2">
      <c r="CD394" s="15">
        <v>0.71568892262005712</v>
      </c>
      <c r="CE394" t="str">
        <f>"1"</f>
        <v>1</v>
      </c>
      <c r="CF394" t="str">
        <f xml:space="preserve"> IF($CD$394 &gt;= $G$128, "1","0")</f>
        <v>1</v>
      </c>
      <c r="CG394">
        <f xml:space="preserve"> IF( AND( $CE$394 = "1", $CF$394 = "1" ), 1, IF( AND( $CE$394 = "1", $CF$394 = "0" ), 2, IF( AND( $CE$394 = "0", $CF$394 = "1" ), 3, 4 ) ) )</f>
        <v>1</v>
      </c>
      <c r="CI394" s="15">
        <v>0.24565663179751143</v>
      </c>
      <c r="CJ394" t="str">
        <f>"0"</f>
        <v>0</v>
      </c>
      <c r="CK394" t="str">
        <f xml:space="preserve"> IF($CI$394 &gt;= $G$152, "1","0")</f>
        <v>0</v>
      </c>
      <c r="CL394">
        <f xml:space="preserve"> IF( AND( $CJ$394 = "1", $CK$394 = "1" ), 1, IF( AND( $CJ$394 = "1", $CK$394 = "0" ), 2, IF( AND( $CJ$394 = "0", $CK$394 = "1" ), 3, 4 ) ) )</f>
        <v>4</v>
      </c>
    </row>
    <row r="395" spans="82:90" x14ac:dyDescent="0.2">
      <c r="CD395" s="15">
        <v>0.41992092944284587</v>
      </c>
      <c r="CE395" t="str">
        <f>"1"</f>
        <v>1</v>
      </c>
      <c r="CF395" t="str">
        <f xml:space="preserve"> IF($CD$395 &gt;= $G$128, "1","0")</f>
        <v>0</v>
      </c>
      <c r="CG395">
        <f xml:space="preserve"> IF( AND( $CE$395 = "1", $CF$395 = "1" ), 1, IF( AND( $CE$395 = "1", $CF$395 = "0" ), 2, IF( AND( $CE$395 = "0", $CF$395 = "1" ), 3, 4 ) ) )</f>
        <v>2</v>
      </c>
      <c r="CI395" s="15">
        <v>0.56889512464503533</v>
      </c>
      <c r="CJ395" t="str">
        <f>"1"</f>
        <v>1</v>
      </c>
      <c r="CK395" t="str">
        <f xml:space="preserve"> IF($CI$395 &gt;= $G$152, "1","0")</f>
        <v>1</v>
      </c>
      <c r="CL395">
        <f xml:space="preserve"> IF( AND( $CJ$395 = "1", $CK$395 = "1" ), 1, IF( AND( $CJ$395 = "1", $CK$395 = "0" ), 2, IF( AND( $CJ$395 = "0", $CK$395 = "1" ), 3, 4 ) ) )</f>
        <v>1</v>
      </c>
    </row>
    <row r="396" spans="82:90" x14ac:dyDescent="0.2">
      <c r="CD396" s="15">
        <v>0.59407675214891431</v>
      </c>
      <c r="CE396" t="str">
        <f>"1"</f>
        <v>1</v>
      </c>
      <c r="CF396" t="str">
        <f xml:space="preserve"> IF($CD$396 &gt;= $G$128, "1","0")</f>
        <v>1</v>
      </c>
      <c r="CG396">
        <f xml:space="preserve"> IF( AND( $CE$396 = "1", $CF$396 = "1" ), 1, IF( AND( $CE$396 = "1", $CF$396 = "0" ), 2, IF( AND( $CE$396 = "0", $CF$396 = "1" ), 3, 4 ) ) )</f>
        <v>1</v>
      </c>
      <c r="CI396" s="15">
        <v>0.73088336051336267</v>
      </c>
      <c r="CJ396" t="str">
        <f>"1"</f>
        <v>1</v>
      </c>
      <c r="CK396" t="str">
        <f xml:space="preserve"> IF($CI$396 &gt;= $G$152, "1","0")</f>
        <v>1</v>
      </c>
      <c r="CL396">
        <f xml:space="preserve"> IF( AND( $CJ$396 = "1", $CK$396 = "1" ), 1, IF( AND( $CJ$396 = "1", $CK$396 = "0" ), 2, IF( AND( $CJ$396 = "0", $CK$396 = "1" ), 3, 4 ) ) )</f>
        <v>1</v>
      </c>
    </row>
    <row r="397" spans="82:90" x14ac:dyDescent="0.2">
      <c r="CD397" s="15">
        <v>0.35961909325648328</v>
      </c>
      <c r="CE397" t="str">
        <f>"1"</f>
        <v>1</v>
      </c>
      <c r="CF397" t="str">
        <f xml:space="preserve"> IF($CD$397 &gt;= $G$128, "1","0")</f>
        <v>0</v>
      </c>
      <c r="CG397">
        <f xml:space="preserve"> IF( AND( $CE$397 = "1", $CF$397 = "1" ), 1, IF( AND( $CE$397 = "1", $CF$397 = "0" ), 2, IF( AND( $CE$397 = "0", $CF$397 = "1" ), 3, 4 ) ) )</f>
        <v>2</v>
      </c>
      <c r="CI397" s="15">
        <v>0.665615592509468</v>
      </c>
      <c r="CJ397" t="str">
        <f>"0"</f>
        <v>0</v>
      </c>
      <c r="CK397" t="str">
        <f xml:space="preserve"> IF($CI$397 &gt;= $G$152, "1","0")</f>
        <v>1</v>
      </c>
      <c r="CL397">
        <f xml:space="preserve"> IF( AND( $CJ$397 = "1", $CK$397 = "1" ), 1, IF( AND( $CJ$397 = "1", $CK$397 = "0" ), 2, IF( AND( $CJ$397 = "0", $CK$397 = "1" ), 3, 4 ) ) )</f>
        <v>3</v>
      </c>
    </row>
    <row r="398" spans="82:90" x14ac:dyDescent="0.2">
      <c r="CD398" s="15">
        <v>0.59719556294523191</v>
      </c>
      <c r="CE398" t="str">
        <f>"1"</f>
        <v>1</v>
      </c>
      <c r="CF398" t="str">
        <f xml:space="preserve"> IF($CD$398 &gt;= $G$128, "1","0")</f>
        <v>1</v>
      </c>
      <c r="CG398">
        <f xml:space="preserve"> IF( AND( $CE$398 = "1", $CF$398 = "1" ), 1, IF( AND( $CE$398 = "1", $CF$398 = "0" ), 2, IF( AND( $CE$398 = "0", $CF$398 = "1" ), 3, 4 ) ) )</f>
        <v>1</v>
      </c>
      <c r="CI398" s="15">
        <v>0.42685207458651603</v>
      </c>
      <c r="CJ398" t="str">
        <f>"1"</f>
        <v>1</v>
      </c>
      <c r="CK398" t="str">
        <f xml:space="preserve"> IF($CI$398 &gt;= $G$152, "1","0")</f>
        <v>0</v>
      </c>
      <c r="CL398">
        <f xml:space="preserve"> IF( AND( $CJ$398 = "1", $CK$398 = "1" ), 1, IF( AND( $CJ$398 = "1", $CK$398 = "0" ), 2, IF( AND( $CJ$398 = "0", $CK$398 = "1" ), 3, 4 ) ) )</f>
        <v>2</v>
      </c>
    </row>
    <row r="399" spans="82:90" x14ac:dyDescent="0.2">
      <c r="CD399" s="15">
        <v>0.60985763879961186</v>
      </c>
      <c r="CE399" t="str">
        <f>"1"</f>
        <v>1</v>
      </c>
      <c r="CF399" t="str">
        <f xml:space="preserve"> IF($CD$399 &gt;= $G$128, "1","0")</f>
        <v>1</v>
      </c>
      <c r="CG399">
        <f xml:space="preserve"> IF( AND( $CE$399 = "1", $CF$399 = "1" ), 1, IF( AND( $CE$399 = "1", $CF$399 = "0" ), 2, IF( AND( $CE$399 = "0", $CF$399 = "1" ), 3, 4 ) ) )</f>
        <v>1</v>
      </c>
      <c r="CI399" s="15">
        <v>0.14430480776795998</v>
      </c>
      <c r="CJ399" t="str">
        <f>"1"</f>
        <v>1</v>
      </c>
      <c r="CK399" t="str">
        <f xml:space="preserve"> IF($CI$399 &gt;= $G$152, "1","0")</f>
        <v>0</v>
      </c>
      <c r="CL399">
        <f xml:space="preserve"> IF( AND( $CJ$399 = "1", $CK$399 = "1" ), 1, IF( AND( $CJ$399 = "1", $CK$399 = "0" ), 2, IF( AND( $CJ$399 = "0", $CK$399 = "1" ), 3, 4 ) ) )</f>
        <v>2</v>
      </c>
    </row>
    <row r="400" spans="82:90" x14ac:dyDescent="0.2">
      <c r="CD400" s="15">
        <v>0.41992092944284587</v>
      </c>
      <c r="CE400" t="str">
        <f>"1"</f>
        <v>1</v>
      </c>
      <c r="CF400" t="str">
        <f xml:space="preserve"> IF($CD$400 &gt;= $G$128, "1","0")</f>
        <v>0</v>
      </c>
      <c r="CG400">
        <f xml:space="preserve"> IF( AND( $CE$400 = "1", $CF$400 = "1" ), 1, IF( AND( $CE$400 = "1", $CF$400 = "0" ), 2, IF( AND( $CE$400 = "0", $CF$400 = "1" ), 3, 4 ) ) )</f>
        <v>2</v>
      </c>
      <c r="CI400" s="15">
        <v>0.60962477147599159</v>
      </c>
      <c r="CJ400" t="str">
        <f>"0"</f>
        <v>0</v>
      </c>
      <c r="CK400" t="str">
        <f xml:space="preserve"> IF($CI$400 &gt;= $G$152, "1","0")</f>
        <v>1</v>
      </c>
      <c r="CL400">
        <f xml:space="preserve"> IF( AND( $CJ$400 = "1", $CK$400 = "1" ), 1, IF( AND( $CJ$400 = "1", $CK$400 = "0" ), 2, IF( AND( $CJ$400 = "0", $CK$400 = "1" ), 3, 4 ) ) )</f>
        <v>3</v>
      </c>
    </row>
    <row r="401" spans="82:90" x14ac:dyDescent="0.2">
      <c r="CD401" s="15">
        <v>0.27010065889592882</v>
      </c>
      <c r="CE401" t="str">
        <f>"0"</f>
        <v>0</v>
      </c>
      <c r="CF401" t="str">
        <f xml:space="preserve"> IF($CD$401 &gt;= $G$128, "1","0")</f>
        <v>0</v>
      </c>
      <c r="CG401">
        <f xml:space="preserve"> IF( AND( $CE$401 = "1", $CF$401 = "1" ), 1, IF( AND( $CE$401 = "1", $CF$401 = "0" ), 2, IF( AND( $CE$401 = "0", $CF$401 = "1" ), 3, 4 ) ) )</f>
        <v>4</v>
      </c>
      <c r="CI401" s="15">
        <v>0.53938063382991674</v>
      </c>
      <c r="CJ401" t="str">
        <f>"0"</f>
        <v>0</v>
      </c>
      <c r="CK401" t="str">
        <f xml:space="preserve"> IF($CI$401 &gt;= $G$152, "1","0")</f>
        <v>1</v>
      </c>
      <c r="CL401">
        <f xml:space="preserve"> IF( AND( $CJ$401 = "1", $CK$401 = "1" ), 1, IF( AND( $CJ$401 = "1", $CK$401 = "0" ), 2, IF( AND( $CJ$401 = "0", $CK$401 = "1" ), 3, 4 ) ) )</f>
        <v>3</v>
      </c>
    </row>
    <row r="402" spans="82:90" x14ac:dyDescent="0.2">
      <c r="CD402" s="15">
        <v>0.54892114706058026</v>
      </c>
      <c r="CE402" t="str">
        <f>"1"</f>
        <v>1</v>
      </c>
      <c r="CF402" t="str">
        <f xml:space="preserve"> IF($CD$402 &gt;= $G$128, "1","0")</f>
        <v>1</v>
      </c>
      <c r="CG402">
        <f xml:space="preserve"> IF( AND( $CE$402 = "1", $CF$402 = "1" ), 1, IF( AND( $CE$402 = "1", $CF$402 = "0" ), 2, IF( AND( $CE$402 = "0", $CF$402 = "1" ), 3, 4 ) ) )</f>
        <v>1</v>
      </c>
      <c r="CI402" s="15">
        <v>0.73088336051336267</v>
      </c>
      <c r="CJ402" t="str">
        <f>"1"</f>
        <v>1</v>
      </c>
      <c r="CK402" t="str">
        <f xml:space="preserve"> IF($CI$402 &gt;= $G$152, "1","0")</f>
        <v>1</v>
      </c>
      <c r="CL402">
        <f xml:space="preserve"> IF( AND( $CJ$402 = "1", $CK$402 = "1" ), 1, IF( AND( $CJ$402 = "1", $CK$402 = "0" ), 2, IF( AND( $CJ$402 = "0", $CK$402 = "1" ), 3, 4 ) ) )</f>
        <v>1</v>
      </c>
    </row>
    <row r="403" spans="82:90" x14ac:dyDescent="0.2">
      <c r="CD403" s="15">
        <v>0.23069709885177686</v>
      </c>
      <c r="CE403" t="str">
        <f>"0"</f>
        <v>0</v>
      </c>
      <c r="CF403" t="str">
        <f xml:space="preserve"> IF($CD$403 &gt;= $G$128, "1","0")</f>
        <v>0</v>
      </c>
      <c r="CG403">
        <f xml:space="preserve"> IF( AND( $CE$403 = "1", $CF$403 = "1" ), 1, IF( AND( $CE$403 = "1", $CF$403 = "0" ), 2, IF( AND( $CE$403 = "0", $CF$403 = "1" ), 3, 4 ) ) )</f>
        <v>4</v>
      </c>
      <c r="CI403" s="15">
        <v>0.35264406441316148</v>
      </c>
      <c r="CJ403" t="str">
        <f>"0"</f>
        <v>0</v>
      </c>
      <c r="CK403" t="str">
        <f xml:space="preserve"> IF($CI$403 &gt;= $G$152, "1","0")</f>
        <v>0</v>
      </c>
      <c r="CL403">
        <f xml:space="preserve"> IF( AND( $CJ$403 = "1", $CK$403 = "1" ), 1, IF( AND( $CJ$403 = "1", $CK$403 = "0" ), 2, IF( AND( $CJ$403 = "0", $CK$403 = "1" ), 3, 4 ) ) )</f>
        <v>4</v>
      </c>
    </row>
    <row r="404" spans="82:90" x14ac:dyDescent="0.2">
      <c r="CD404" s="15">
        <v>0.41992092944284587</v>
      </c>
      <c r="CE404" t="str">
        <f>"0"</f>
        <v>0</v>
      </c>
      <c r="CF404" t="str">
        <f xml:space="preserve"> IF($CD$404 &gt;= $G$128, "1","0")</f>
        <v>0</v>
      </c>
      <c r="CG404">
        <f xml:space="preserve"> IF( AND( $CE$404 = "1", $CF$404 = "1" ), 1, IF( AND( $CE$404 = "1", $CF$404 = "0" ), 2, IF( AND( $CE$404 = "0", $CF$404 = "1" ), 3, 4 ) ) )</f>
        <v>4</v>
      </c>
      <c r="CI404" s="15">
        <v>0.75682965494301024</v>
      </c>
      <c r="CJ404" t="str">
        <f>"1"</f>
        <v>1</v>
      </c>
      <c r="CK404" t="str">
        <f xml:space="preserve"> IF($CI$404 &gt;= $G$152, "1","0")</f>
        <v>1</v>
      </c>
      <c r="CL404">
        <f xml:space="preserve"> IF( AND( $CJ$404 = "1", $CK$404 = "1" ), 1, IF( AND( $CJ$404 = "1", $CK$404 = "0" ), 2, IF( AND( $CJ$404 = "0", $CK$404 = "1" ), 3, 4 ) ) )</f>
        <v>1</v>
      </c>
    </row>
    <row r="405" spans="82:90" x14ac:dyDescent="0.2">
      <c r="CD405" s="15">
        <v>0.41992092944284587</v>
      </c>
      <c r="CE405" t="str">
        <f>"0"</f>
        <v>0</v>
      </c>
      <c r="CF405" t="str">
        <f xml:space="preserve"> IF($CD$405 &gt;= $G$128, "1","0")</f>
        <v>0</v>
      </c>
      <c r="CG405">
        <f xml:space="preserve"> IF( AND( $CE$405 = "1", $CF$405 = "1" ), 1, IF( AND( $CE$405 = "1", $CF$405 = "0" ), 2, IF( AND( $CE$405 = "0", $CF$405 = "1" ), 3, 4 ) ) )</f>
        <v>4</v>
      </c>
      <c r="CI405" s="15">
        <v>0.75682965494301024</v>
      </c>
      <c r="CJ405" t="str">
        <f>"1"</f>
        <v>1</v>
      </c>
      <c r="CK405" t="str">
        <f xml:space="preserve"> IF($CI$405 &gt;= $G$152, "1","0")</f>
        <v>1</v>
      </c>
      <c r="CL405">
        <f xml:space="preserve"> IF( AND( $CJ$405 = "1", $CK$405 = "1" ), 1, IF( AND( $CJ$405 = "1", $CK$405 = "0" ), 2, IF( AND( $CJ$405 = "0", $CK$405 = "1" ), 3, 4 ) ) )</f>
        <v>1</v>
      </c>
    </row>
    <row r="406" spans="82:90" x14ac:dyDescent="0.2">
      <c r="CD406" s="15">
        <v>0.41992092944284587</v>
      </c>
      <c r="CE406" t="str">
        <f>"0"</f>
        <v>0</v>
      </c>
      <c r="CF406" t="str">
        <f xml:space="preserve"> IF($CD$406 &gt;= $G$128, "1","0")</f>
        <v>0</v>
      </c>
      <c r="CG406">
        <f xml:space="preserve"> IF( AND( $CE$406 = "1", $CF$406 = "1" ), 1, IF( AND( $CE$406 = "1", $CF$406 = "0" ), 2, IF( AND( $CE$406 = "0", $CF$406 = "1" ), 3, 4 ) ) )</f>
        <v>4</v>
      </c>
      <c r="CI406" s="15">
        <v>0.73088336051336267</v>
      </c>
      <c r="CJ406" t="str">
        <f>"1"</f>
        <v>1</v>
      </c>
      <c r="CK406" t="str">
        <f xml:space="preserve"> IF($CI$406 &gt;= $G$152, "1","0")</f>
        <v>1</v>
      </c>
      <c r="CL406">
        <f xml:space="preserve"> IF( AND( $CJ$406 = "1", $CK$406 = "1" ), 1, IF( AND( $CJ$406 = "1", $CK$406 = "0" ), 2, IF( AND( $CJ$406 = "0", $CK$406 = "1" ), 3, 4 ) ) )</f>
        <v>1</v>
      </c>
    </row>
    <row r="407" spans="82:90" x14ac:dyDescent="0.2">
      <c r="CD407" s="15">
        <v>0.23853731465785491</v>
      </c>
      <c r="CE407" t="str">
        <f>"0"</f>
        <v>0</v>
      </c>
      <c r="CF407" t="str">
        <f xml:space="preserve"> IF($CD$407 &gt;= $G$128, "1","0")</f>
        <v>0</v>
      </c>
      <c r="CG407">
        <f xml:space="preserve"> IF( AND( $CE$407 = "1", $CF$407 = "1" ), 1, IF( AND( $CE$407 = "1", $CF$407 = "0" ), 2, IF( AND( $CE$407 = "0", $CF$407 = "1" ), 3, 4 ) ) )</f>
        <v>4</v>
      </c>
      <c r="CI407" s="15">
        <v>0.56991244224827509</v>
      </c>
      <c r="CJ407" t="str">
        <f>"0"</f>
        <v>0</v>
      </c>
      <c r="CK407" t="str">
        <f xml:space="preserve"> IF($CI$407 &gt;= $G$152, "1","0")</f>
        <v>1</v>
      </c>
      <c r="CL407">
        <f xml:space="preserve"> IF( AND( $CJ$407 = "1", $CK$407 = "1" ), 1, IF( AND( $CJ$407 = "1", $CK$407 = "0" ), 2, IF( AND( $CJ$407 = "0", $CK$407 = "1" ), 3, 4 ) ) )</f>
        <v>3</v>
      </c>
    </row>
    <row r="408" spans="82:90" x14ac:dyDescent="0.2">
      <c r="CD408" s="15">
        <v>0.23853731465785491</v>
      </c>
      <c r="CE408" t="str">
        <f>"0"</f>
        <v>0</v>
      </c>
      <c r="CF408" t="str">
        <f xml:space="preserve"> IF($CD$408 &gt;= $G$128, "1","0")</f>
        <v>0</v>
      </c>
      <c r="CG408">
        <f xml:space="preserve"> IF( AND( $CE$408 = "1", $CF$408 = "1" ), 1, IF( AND( $CE$408 = "1", $CF$408 = "0" ), 2, IF( AND( $CE$408 = "0", $CF$408 = "1" ), 3, 4 ) ) )</f>
        <v>4</v>
      </c>
      <c r="CI408" s="15">
        <v>0.51132784632017947</v>
      </c>
      <c r="CJ408" t="str">
        <f>"0"</f>
        <v>0</v>
      </c>
      <c r="CK408" t="str">
        <f xml:space="preserve"> IF($CI$408 &gt;= $G$152, "1","0")</f>
        <v>1</v>
      </c>
      <c r="CL408">
        <f xml:space="preserve"> IF( AND( $CJ$408 = "1", $CK$408 = "1" ), 1, IF( AND( $CJ$408 = "1", $CK$408 = "0" ), 2, IF( AND( $CJ$408 = "0", $CK$408 = "1" ), 3, 4 ) ) )</f>
        <v>3</v>
      </c>
    </row>
    <row r="409" spans="82:90" x14ac:dyDescent="0.2">
      <c r="CD409" s="15">
        <v>0.423051221838883</v>
      </c>
      <c r="CE409" t="str">
        <f>"0"</f>
        <v>0</v>
      </c>
      <c r="CF409" t="str">
        <f xml:space="preserve"> IF($CD$409 &gt;= $G$128, "1","0")</f>
        <v>0</v>
      </c>
      <c r="CG409">
        <f xml:space="preserve"> IF( AND( $CE$409 = "1", $CF$409 = "1" ), 1, IF( AND( $CE$409 = "1", $CF$409 = "0" ), 2, IF( AND( $CE$409 = "0", $CF$409 = "1" ), 3, 4 ) ) )</f>
        <v>4</v>
      </c>
      <c r="CI409" s="15">
        <v>0.1452005494428624</v>
      </c>
      <c r="CJ409" t="str">
        <f>"1"</f>
        <v>1</v>
      </c>
      <c r="CK409" t="str">
        <f xml:space="preserve"> IF($CI$409 &gt;= $G$152, "1","0")</f>
        <v>0</v>
      </c>
      <c r="CL409">
        <f xml:space="preserve"> IF( AND( $CJ$409 = "1", $CK$409 = "1" ), 1, IF( AND( $CJ$409 = "1", $CK$409 = "0" ), 2, IF( AND( $CJ$409 = "0", $CK$409 = "1" ), 3, 4 ) ) )</f>
        <v>2</v>
      </c>
    </row>
    <row r="410" spans="82:90" x14ac:dyDescent="0.2">
      <c r="CD410" s="15">
        <v>0.70922354391042086</v>
      </c>
      <c r="CE410" t="str">
        <f>"0"</f>
        <v>0</v>
      </c>
      <c r="CF410" t="str">
        <f xml:space="preserve"> IF($CD$410 &gt;= $G$128, "1","0")</f>
        <v>1</v>
      </c>
      <c r="CG410">
        <f xml:space="preserve"> IF( AND( $CE$410 = "1", $CF$410 = "1" ), 1, IF( AND( $CE$410 = "1", $CF$410 = "0" ), 2, IF( AND( $CE$410 = "0", $CF$410 = "1" ), 3, 4 ) ) )</f>
        <v>3</v>
      </c>
      <c r="CI410" s="15">
        <v>0.51131486717328378</v>
      </c>
      <c r="CJ410" t="str">
        <f>"1"</f>
        <v>1</v>
      </c>
      <c r="CK410" t="str">
        <f xml:space="preserve"> IF($CI$410 &gt;= $G$152, "1","0")</f>
        <v>1</v>
      </c>
      <c r="CL410">
        <f xml:space="preserve"> IF( AND( $CJ$410 = "1", $CK$410 = "1" ), 1, IF( AND( $CJ$410 = "1", $CK$410 = "0" ), 2, IF( AND( $CJ$410 = "0", $CK$410 = "1" ), 3, 4 ) ) )</f>
        <v>1</v>
      </c>
    </row>
    <row r="411" spans="82:90" x14ac:dyDescent="0.2">
      <c r="CD411" s="15">
        <v>0.30770828113006715</v>
      </c>
      <c r="CE411" t="str">
        <f>"0"</f>
        <v>0</v>
      </c>
      <c r="CF411" t="str">
        <f xml:space="preserve"> IF($CD$411 &gt;= $G$128, "1","0")</f>
        <v>0</v>
      </c>
      <c r="CG411">
        <f xml:space="preserve"> IF( AND( $CE$411 = "1", $CF$411 = "1" ), 1, IF( AND( $CE$411 = "1", $CF$411 = "0" ), 2, IF( AND( $CE$411 = "0", $CF$411 = "1" ), 3, 4 ) ) )</f>
        <v>4</v>
      </c>
      <c r="CI411" s="15">
        <v>0.75729013604533346</v>
      </c>
      <c r="CJ411" t="str">
        <f>"0"</f>
        <v>0</v>
      </c>
      <c r="CK411" t="str">
        <f xml:space="preserve"> IF($CI$411 &gt;= $G$152, "1","0")</f>
        <v>1</v>
      </c>
      <c r="CL411">
        <f xml:space="preserve"> IF( AND( $CJ$411 = "1", $CK$411 = "1" ), 1, IF( AND( $CJ$411 = "1", $CK$411 = "0" ), 2, IF( AND( $CJ$411 = "0", $CK$411 = "1" ), 3, 4 ) ) )</f>
        <v>3</v>
      </c>
    </row>
    <row r="412" spans="82:90" x14ac:dyDescent="0.2">
      <c r="CD412" s="15">
        <v>0.7094918012352851</v>
      </c>
      <c r="CE412" t="str">
        <f>"0"</f>
        <v>0</v>
      </c>
      <c r="CF412" t="str">
        <f xml:space="preserve"> IF($CD$412 &gt;= $G$128, "1","0")</f>
        <v>1</v>
      </c>
      <c r="CG412">
        <f xml:space="preserve"> IF( AND( $CE$412 = "1", $CF$412 = "1" ), 1, IF( AND( $CE$412 = "1", $CF$412 = "0" ), 2, IF( AND( $CE$412 = "0", $CF$412 = "1" ), 3, 4 ) ) )</f>
        <v>3</v>
      </c>
      <c r="CI412" s="15">
        <v>0.75682965494301024</v>
      </c>
      <c r="CJ412" t="str">
        <f>"1"</f>
        <v>1</v>
      </c>
      <c r="CK412" t="str">
        <f xml:space="preserve"> IF($CI$412 &gt;= $G$152, "1","0")</f>
        <v>1</v>
      </c>
      <c r="CL412">
        <f xml:space="preserve"> IF( AND( $CJ$412 = "1", $CK$412 = "1" ), 1, IF( AND( $CJ$412 = "1", $CK$412 = "0" ), 2, IF( AND( $CJ$412 = "0", $CK$412 = "1" ), 3, 4 ) ) )</f>
        <v>1</v>
      </c>
    </row>
    <row r="413" spans="82:90" x14ac:dyDescent="0.2">
      <c r="CD413" s="15">
        <v>0.7094918012352851</v>
      </c>
      <c r="CE413" t="str">
        <f>"0"</f>
        <v>0</v>
      </c>
      <c r="CF413" t="str">
        <f xml:space="preserve"> IF($CD$413 &gt;= $G$128, "1","0")</f>
        <v>1</v>
      </c>
      <c r="CG413">
        <f xml:space="preserve"> IF( AND( $CE$413 = "1", $CF$413 = "1" ), 1, IF( AND( $CE$413 = "1", $CF$413 = "0" ), 2, IF( AND( $CE$413 = "0", $CF$413 = "1" ), 3, 4 ) ) )</f>
        <v>3</v>
      </c>
      <c r="CI413" s="15">
        <v>0.50119857205351359</v>
      </c>
      <c r="CJ413" t="str">
        <f>"0"</f>
        <v>0</v>
      </c>
      <c r="CK413" t="str">
        <f xml:space="preserve"> IF($CI$413 &gt;= $G$152, "1","0")</f>
        <v>1</v>
      </c>
      <c r="CL413">
        <f xml:space="preserve"> IF( AND( $CJ$413 = "1", $CK$413 = "1" ), 1, IF( AND( $CJ$413 = "1", $CK$413 = "0" ), 2, IF( AND( $CJ$413 = "0", $CK$413 = "1" ), 3, 4 ) ) )</f>
        <v>3</v>
      </c>
    </row>
    <row r="414" spans="82:90" x14ac:dyDescent="0.2">
      <c r="CD414" s="15">
        <v>0.1452005494428624</v>
      </c>
      <c r="CE414" t="str">
        <f>"0"</f>
        <v>0</v>
      </c>
      <c r="CF414" t="str">
        <f xml:space="preserve"> IF($CD$414 &gt;= $G$128, "1","0")</f>
        <v>0</v>
      </c>
      <c r="CG414">
        <f xml:space="preserve"> IF( AND( $CE$414 = "1", $CF$414 = "1" ), 1, IF( AND( $CE$414 = "1", $CF$414 = "0" ), 2, IF( AND( $CE$414 = "0", $CF$414 = "1" ), 3, 4 ) ) )</f>
        <v>4</v>
      </c>
      <c r="CI414" s="15">
        <v>0.81215019943065359</v>
      </c>
      <c r="CJ414" t="str">
        <f>"0"</f>
        <v>0</v>
      </c>
      <c r="CK414" t="str">
        <f xml:space="preserve"> IF($CI$414 &gt;= $G$152, "1","0")</f>
        <v>1</v>
      </c>
      <c r="CL414">
        <f xml:space="preserve"> IF( AND( $CJ$414 = "1", $CK$414 = "1" ), 1, IF( AND( $CJ$414 = "1", $CK$414 = "0" ), 2, IF( AND( $CJ$414 = "0", $CK$414 = "1" ), 3, 4 ) ) )</f>
        <v>3</v>
      </c>
    </row>
    <row r="415" spans="82:90" x14ac:dyDescent="0.2">
      <c r="CD415" s="15">
        <v>0.1452005494428624</v>
      </c>
      <c r="CE415" t="str">
        <f>"0"</f>
        <v>0</v>
      </c>
      <c r="CF415" t="str">
        <f xml:space="preserve"> IF($CD$415 &gt;= $G$128, "1","0")</f>
        <v>0</v>
      </c>
      <c r="CG415">
        <f xml:space="preserve"> IF( AND( $CE$415 = "1", $CF$415 = "1" ), 1, IF( AND( $CE$415 = "1", $CF$415 = "0" ), 2, IF( AND( $CE$415 = "0", $CF$415 = "1" ), 3, 4 ) ) )</f>
        <v>4</v>
      </c>
      <c r="CI415" s="15">
        <v>0.3020625453712546</v>
      </c>
      <c r="CJ415" t="str">
        <f>"1"</f>
        <v>1</v>
      </c>
      <c r="CK415" t="str">
        <f xml:space="preserve"> IF($CI$415 &gt;= $G$152, "1","0")</f>
        <v>0</v>
      </c>
      <c r="CL415">
        <f xml:space="preserve"> IF( AND( $CJ$415 = "1", $CK$415 = "1" ), 1, IF( AND( $CJ$415 = "1", $CK$415 = "0" ), 2, IF( AND( $CJ$415 = "0", $CK$415 = "1" ), 3, 4 ) ) )</f>
        <v>2</v>
      </c>
    </row>
    <row r="416" spans="82:90" x14ac:dyDescent="0.2">
      <c r="CD416" s="15">
        <v>0.29038690805700956</v>
      </c>
      <c r="CE416" t="str">
        <f>"0"</f>
        <v>0</v>
      </c>
      <c r="CF416" t="str">
        <f xml:space="preserve"> IF($CD$416 &gt;= $G$128, "1","0")</f>
        <v>0</v>
      </c>
      <c r="CG416">
        <f xml:space="preserve"> IF( AND( $CE$416 = "1", $CF$416 = "1" ), 1, IF( AND( $CE$416 = "1", $CF$416 = "0" ), 2, IF( AND( $CE$416 = "0", $CF$416 = "1" ), 3, 4 ) ) )</f>
        <v>4</v>
      </c>
      <c r="CI416" s="15">
        <v>0.29038690805700956</v>
      </c>
      <c r="CJ416" t="str">
        <f>"0"</f>
        <v>0</v>
      </c>
      <c r="CK416" t="str">
        <f xml:space="preserve"> IF($CI$416 &gt;= $G$152, "1","0")</f>
        <v>0</v>
      </c>
      <c r="CL416">
        <f xml:space="preserve"> IF( AND( $CJ$416 = "1", $CK$416 = "1" ), 1, IF( AND( $CJ$416 = "1", $CK$416 = "0" ), 2, IF( AND( $CJ$416 = "0", $CK$416 = "1" ), 3, 4 ) ) )</f>
        <v>4</v>
      </c>
    </row>
    <row r="417" spans="82:90" x14ac:dyDescent="0.2">
      <c r="CD417" s="15">
        <v>0.4091738608800583</v>
      </c>
      <c r="CE417" t="str">
        <f>"0"</f>
        <v>0</v>
      </c>
      <c r="CF417" t="str">
        <f xml:space="preserve"> IF($CD$417 &gt;= $G$128, "1","0")</f>
        <v>0</v>
      </c>
      <c r="CG417">
        <f xml:space="preserve"> IF( AND( $CE$417 = "1", $CF$417 = "1" ), 1, IF( AND( $CE$417 = "1", $CF$417 = "0" ), 2, IF( AND( $CE$417 = "0", $CF$417 = "1" ), 3, 4 ) ) )</f>
        <v>4</v>
      </c>
      <c r="CI417" s="15">
        <v>0.64397365645122795</v>
      </c>
      <c r="CJ417" t="str">
        <f>"0"</f>
        <v>0</v>
      </c>
      <c r="CK417" t="str">
        <f xml:space="preserve"> IF($CI$417 &gt;= $G$152, "1","0")</f>
        <v>1</v>
      </c>
      <c r="CL417">
        <f xml:space="preserve"> IF( AND( $CJ$417 = "1", $CK$417 = "1" ), 1, IF( AND( $CJ$417 = "1", $CK$417 = "0" ), 2, IF( AND( $CJ$417 = "0", $CK$417 = "1" ), 3, 4 ) ) )</f>
        <v>3</v>
      </c>
    </row>
    <row r="418" spans="82:90" x14ac:dyDescent="0.2">
      <c r="CD418" s="15">
        <v>0.71568892262005712</v>
      </c>
      <c r="CE418" t="str">
        <f>"0"</f>
        <v>0</v>
      </c>
      <c r="CF418" t="str">
        <f xml:space="preserve"> IF($CD$418 &gt;= $G$128, "1","0")</f>
        <v>1</v>
      </c>
      <c r="CG418">
        <f xml:space="preserve"> IF( AND( $CE$418 = "1", $CF$418 = "1" ), 1, IF( AND( $CE$418 = "1", $CF$418 = "0" ), 2, IF( AND( $CE$418 = "0", $CF$418 = "1" ), 3, 4 ) ) )</f>
        <v>3</v>
      </c>
      <c r="CI418" s="15">
        <v>0.28546306880801853</v>
      </c>
      <c r="CJ418" t="str">
        <f>"0"</f>
        <v>0</v>
      </c>
      <c r="CK418" t="str">
        <f xml:space="preserve"> IF($CI$418 &gt;= $G$152, "1","0")</f>
        <v>0</v>
      </c>
      <c r="CL418">
        <f xml:space="preserve"> IF( AND( $CJ$418 = "1", $CK$418 = "1" ), 1, IF( AND( $CJ$418 = "1", $CK$418 = "0" ), 2, IF( AND( $CJ$418 = "0", $CK$418 = "1" ), 3, 4 ) ) )</f>
        <v>4</v>
      </c>
    </row>
    <row r="419" spans="82:90" x14ac:dyDescent="0.2">
      <c r="CD419" s="15">
        <v>0.51088343267981207</v>
      </c>
      <c r="CE419" t="str">
        <f>"0"</f>
        <v>0</v>
      </c>
      <c r="CF419" t="str">
        <f xml:space="preserve"> IF($CD$419 &gt;= $G$128, "1","0")</f>
        <v>1</v>
      </c>
      <c r="CG419">
        <f xml:space="preserve"> IF( AND( $CE$419 = "1", $CF$419 = "1" ), 1, IF( AND( $CE$419 = "1", $CF$419 = "0" ), 2, IF( AND( $CE$419 = "0", $CF$419 = "1" ), 3, 4 ) ) )</f>
        <v>3</v>
      </c>
      <c r="CI419" s="15">
        <v>0.82914399618175838</v>
      </c>
      <c r="CJ419" t="str">
        <f>"0"</f>
        <v>0</v>
      </c>
      <c r="CK419" t="str">
        <f xml:space="preserve"> IF($CI$419 &gt;= $G$152, "1","0")</f>
        <v>1</v>
      </c>
      <c r="CL419">
        <f xml:space="preserve"> IF( AND( $CJ$419 = "1", $CK$419 = "1" ), 1, IF( AND( $CJ$419 = "1", $CK$419 = "0" ), 2, IF( AND( $CJ$419 = "0", $CK$419 = "1" ), 3, 4 ) ) )</f>
        <v>3</v>
      </c>
    </row>
    <row r="420" spans="82:90" x14ac:dyDescent="0.2">
      <c r="CD420" s="15">
        <v>0.5164521820512864</v>
      </c>
      <c r="CE420" t="str">
        <f>"0"</f>
        <v>0</v>
      </c>
      <c r="CF420" t="str">
        <f xml:space="preserve"> IF($CD$420 &gt;= $G$128, "1","0")</f>
        <v>1</v>
      </c>
      <c r="CG420">
        <f xml:space="preserve"> IF( AND( $CE$420 = "1", $CF$420 = "1" ), 1, IF( AND( $CE$420 = "1", $CF$420 = "0" ), 2, IF( AND( $CE$420 = "0", $CF$420 = "1" ), 3, 4 ) ) )</f>
        <v>3</v>
      </c>
      <c r="CI420" s="15">
        <v>0.13710900102865958</v>
      </c>
      <c r="CJ420" t="str">
        <f>"0"</f>
        <v>0</v>
      </c>
      <c r="CK420" t="str">
        <f xml:space="preserve"> IF($CI$420 &gt;= $G$152, "1","0")</f>
        <v>0</v>
      </c>
      <c r="CL420">
        <f xml:space="preserve"> IF( AND( $CJ$420 = "1", $CK$420 = "1" ), 1, IF( AND( $CJ$420 = "1", $CK$420 = "0" ), 2, IF( AND( $CJ$420 = "0", $CK$420 = "1" ), 3, 4 ) ) )</f>
        <v>4</v>
      </c>
    </row>
    <row r="421" spans="82:90" x14ac:dyDescent="0.2">
      <c r="CD421" s="15">
        <v>0.5164521820512864</v>
      </c>
      <c r="CE421" t="str">
        <f>"0"</f>
        <v>0</v>
      </c>
      <c r="CF421" t="str">
        <f xml:space="preserve"> IF($CD$421 &gt;= $G$128, "1","0")</f>
        <v>1</v>
      </c>
      <c r="CG421">
        <f xml:space="preserve"> IF( AND( $CE$421 = "1", $CF$421 = "1" ), 1, IF( AND( $CE$421 = "1", $CF$421 = "0" ), 2, IF( AND( $CE$421 = "0", $CF$421 = "1" ), 3, 4 ) ) )</f>
        <v>3</v>
      </c>
      <c r="CI421" s="15">
        <v>0.60435370509360631</v>
      </c>
      <c r="CJ421" t="str">
        <f>"1"</f>
        <v>1</v>
      </c>
      <c r="CK421" t="str">
        <f xml:space="preserve"> IF($CI$421 &gt;= $G$152, "1","0")</f>
        <v>1</v>
      </c>
      <c r="CL421">
        <f xml:space="preserve"> IF( AND( $CJ$421 = "1", $CK$421 = "1" ), 1, IF( AND( $CJ$421 = "1", $CK$421 = "0" ), 2, IF( AND( $CJ$421 = "0", $CK$421 = "1" ), 3, 4 ) ) )</f>
        <v>1</v>
      </c>
    </row>
    <row r="422" spans="82:90" x14ac:dyDescent="0.2">
      <c r="CD422" s="15">
        <v>0.5164521820512864</v>
      </c>
      <c r="CE422" t="str">
        <f>"0"</f>
        <v>0</v>
      </c>
      <c r="CF422" t="str">
        <f xml:space="preserve"> IF($CD$422 &gt;= $G$128, "1","0")</f>
        <v>1</v>
      </c>
      <c r="CG422">
        <f xml:space="preserve"> IF( AND( $CE$422 = "1", $CF$422 = "1" ), 1, IF( AND( $CE$422 = "1", $CF$422 = "0" ), 2, IF( AND( $CE$422 = "0", $CF$422 = "1" ), 3, 4 ) ) )</f>
        <v>3</v>
      </c>
      <c r="CI422" s="15">
        <v>0.29867737019314572</v>
      </c>
      <c r="CJ422" t="str">
        <f>"0"</f>
        <v>0</v>
      </c>
      <c r="CK422" t="str">
        <f xml:space="preserve"> IF($CI$422 &gt;= $G$152, "1","0")</f>
        <v>0</v>
      </c>
      <c r="CL422">
        <f xml:space="preserve"> IF( AND( $CJ$422 = "1", $CK$422 = "1" ), 1, IF( AND( $CJ$422 = "1", $CK$422 = "0" ), 2, IF( AND( $CJ$422 = "0", $CK$422 = "1" ), 3, 4 ) ) )</f>
        <v>4</v>
      </c>
    </row>
    <row r="423" spans="82:90" x14ac:dyDescent="0.2">
      <c r="CD423" s="15">
        <v>0.48713334134100195</v>
      </c>
      <c r="CE423" t="str">
        <f>"0"</f>
        <v>0</v>
      </c>
      <c r="CF423" t="str">
        <f xml:space="preserve"> IF($CD$423 &gt;= $G$128, "1","0")</f>
        <v>0</v>
      </c>
      <c r="CG423">
        <f xml:space="preserve"> IF( AND( $CE$423 = "1", $CF$423 = "1" ), 1, IF( AND( $CE$423 = "1", $CF$423 = "0" ), 2, IF( AND( $CE$423 = "0", $CF$423 = "1" ), 3, 4 ) ) )</f>
        <v>4</v>
      </c>
      <c r="CI423" s="15">
        <v>0.36052584957875566</v>
      </c>
      <c r="CJ423" t="str">
        <f>"1"</f>
        <v>1</v>
      </c>
      <c r="CK423" t="str">
        <f xml:space="preserve"> IF($CI$423 &gt;= $G$152, "1","0")</f>
        <v>0</v>
      </c>
      <c r="CL423">
        <f xml:space="preserve"> IF( AND( $CJ$423 = "1", $CK$423 = "1" ), 1, IF( AND( $CJ$423 = "1", $CK$423 = "0" ), 2, IF( AND( $CJ$423 = "0", $CK$423 = "1" ), 3, 4 ) ) )</f>
        <v>2</v>
      </c>
    </row>
    <row r="424" spans="82:90" x14ac:dyDescent="0.2">
      <c r="CD424" s="15">
        <v>0.71198992924631421</v>
      </c>
      <c r="CE424" t="str">
        <f>"0"</f>
        <v>0</v>
      </c>
      <c r="CF424" t="str">
        <f xml:space="preserve"> IF($CD$424 &gt;= $G$128, "1","0")</f>
        <v>1</v>
      </c>
      <c r="CG424">
        <f xml:space="preserve"> IF( AND( $CE$424 = "1", $CF$424 = "1" ), 1, IF( AND( $CE$424 = "1", $CF$424 = "0" ), 2, IF( AND( $CE$424 = "0", $CF$424 = "1" ), 3, 4 ) ) )</f>
        <v>3</v>
      </c>
      <c r="CI424" s="15">
        <v>0.93390238176858986</v>
      </c>
      <c r="CJ424" t="str">
        <f>"1"</f>
        <v>1</v>
      </c>
      <c r="CK424" t="str">
        <f xml:space="preserve"> IF($CI$424 &gt;= $G$152, "1","0")</f>
        <v>1</v>
      </c>
      <c r="CL424">
        <f xml:space="preserve"> IF( AND( $CJ$424 = "1", $CK$424 = "1" ), 1, IF( AND( $CJ$424 = "1", $CK$424 = "0" ), 2, IF( AND( $CJ$424 = "0", $CK$424 = "1" ), 3, 4 ) ) )</f>
        <v>1</v>
      </c>
    </row>
    <row r="425" spans="82:90" x14ac:dyDescent="0.2">
      <c r="CD425" s="15">
        <v>0.11632197893853914</v>
      </c>
      <c r="CE425" t="str">
        <f>"0"</f>
        <v>0</v>
      </c>
      <c r="CF425" t="str">
        <f xml:space="preserve"> IF($CD$425 &gt;= $G$128, "1","0")</f>
        <v>0</v>
      </c>
      <c r="CG425">
        <f xml:space="preserve"> IF( AND( $CE$425 = "1", $CF$425 = "1" ), 1, IF( AND( $CE$425 = "1", $CF$425 = "0" ), 2, IF( AND( $CE$425 = "0", $CF$425 = "1" ), 3, 4 ) ) )</f>
        <v>4</v>
      </c>
      <c r="CI425" s="15">
        <v>0.33331207511970551</v>
      </c>
      <c r="CJ425" t="str">
        <f>"1"</f>
        <v>1</v>
      </c>
      <c r="CK425" t="str">
        <f xml:space="preserve"> IF($CI$425 &gt;= $G$152, "1","0")</f>
        <v>0</v>
      </c>
      <c r="CL425">
        <f xml:space="preserve"> IF( AND( $CJ$425 = "1", $CK$425 = "1" ), 1, IF( AND( $CJ$425 = "1", $CK$425 = "0" ), 2, IF( AND( $CJ$425 = "0", $CK$425 = "1" ), 3, 4 ) ) )</f>
        <v>2</v>
      </c>
    </row>
    <row r="426" spans="82:90" x14ac:dyDescent="0.2">
      <c r="CD426" s="15">
        <v>0.63022026685307864</v>
      </c>
      <c r="CE426" t="str">
        <f>"0"</f>
        <v>0</v>
      </c>
      <c r="CF426" t="str">
        <f xml:space="preserve"> IF($CD$426 &gt;= $G$128, "1","0")</f>
        <v>1</v>
      </c>
      <c r="CG426">
        <f xml:space="preserve"> IF( AND( $CE$426 = "1", $CF$426 = "1" ), 1, IF( AND( $CE$426 = "1", $CF$426 = "0" ), 2, IF( AND( $CE$426 = "0", $CF$426 = "1" ), 3, 4 ) ) )</f>
        <v>3</v>
      </c>
      <c r="CI426" s="15">
        <v>0.53619801076684437</v>
      </c>
      <c r="CJ426" t="str">
        <f>"0"</f>
        <v>0</v>
      </c>
      <c r="CK426" t="str">
        <f xml:space="preserve"> IF($CI$426 &gt;= $G$152, "1","0")</f>
        <v>1</v>
      </c>
      <c r="CL426">
        <f xml:space="preserve"> IF( AND( $CJ$426 = "1", $CK$426 = "1" ), 1, IF( AND( $CJ$426 = "1", $CK$426 = "0" ), 2, IF( AND( $CJ$426 = "0", $CK$426 = "1" ), 3, 4 ) ) )</f>
        <v>3</v>
      </c>
    </row>
    <row r="427" spans="82:90" x14ac:dyDescent="0.2">
      <c r="CD427" s="15">
        <v>0.46971811006273395</v>
      </c>
      <c r="CE427" t="str">
        <f>"0"</f>
        <v>0</v>
      </c>
      <c r="CF427" t="str">
        <f xml:space="preserve"> IF($CD$427 &gt;= $G$128, "1","0")</f>
        <v>0</v>
      </c>
      <c r="CG427">
        <f xml:space="preserve"> IF( AND( $CE$427 = "1", $CF$427 = "1" ), 1, IF( AND( $CE$427 = "1", $CF$427 = "0" ), 2, IF( AND( $CE$427 = "0", $CF$427 = "1" ), 3, 4 ) ) )</f>
        <v>4</v>
      </c>
      <c r="CI427" s="15">
        <v>0.81380581610554548</v>
      </c>
      <c r="CJ427" t="str">
        <f>"1"</f>
        <v>1</v>
      </c>
      <c r="CK427" t="str">
        <f xml:space="preserve"> IF($CI$427 &gt;= $G$152, "1","0")</f>
        <v>1</v>
      </c>
      <c r="CL427">
        <f xml:space="preserve"> IF( AND( $CJ$427 = "1", $CK$427 = "1" ), 1, IF( AND( $CJ$427 = "1", $CK$427 = "0" ), 2, IF( AND( $CJ$427 = "0", $CK$427 = "1" ), 3, 4 ) ) )</f>
        <v>1</v>
      </c>
    </row>
    <row r="428" spans="82:90" x14ac:dyDescent="0.2">
      <c r="CD428" s="15">
        <v>0.86391804300201613</v>
      </c>
      <c r="CE428" t="str">
        <f>"0"</f>
        <v>0</v>
      </c>
      <c r="CF428" t="str">
        <f xml:space="preserve"> IF($CD$428 &gt;= $G$128, "1","0")</f>
        <v>1</v>
      </c>
      <c r="CG428">
        <f xml:space="preserve"> IF( AND( $CE$428 = "1", $CF$428 = "1" ), 1, IF( AND( $CE$428 = "1", $CF$428 = "0" ), 2, IF( AND( $CE$428 = "0", $CF$428 = "1" ), 3, 4 ) ) )</f>
        <v>3</v>
      </c>
      <c r="CI428" s="15">
        <v>0.20783692836625522</v>
      </c>
      <c r="CJ428" t="str">
        <f>"0"</f>
        <v>0</v>
      </c>
      <c r="CK428" t="str">
        <f xml:space="preserve"> IF($CI$428 &gt;= $G$152, "1","0")</f>
        <v>0</v>
      </c>
      <c r="CL428">
        <f xml:space="preserve"> IF( AND( $CJ$428 = "1", $CK$428 = "1" ), 1, IF( AND( $CJ$428 = "1", $CK$428 = "0" ), 2, IF( AND( $CJ$428 = "0", $CK$428 = "1" ), 3, 4 ) ) )</f>
        <v>4</v>
      </c>
    </row>
    <row r="429" spans="82:90" x14ac:dyDescent="0.2">
      <c r="CD429" s="15">
        <v>0.56077664049169873</v>
      </c>
      <c r="CE429" t="str">
        <f>"0"</f>
        <v>0</v>
      </c>
      <c r="CF429" t="str">
        <f xml:space="preserve"> IF($CD$429 &gt;= $G$128, "1","0")</f>
        <v>1</v>
      </c>
      <c r="CG429">
        <f xml:space="preserve"> IF( AND( $CE$429 = "1", $CF$429 = "1" ), 1, IF( AND( $CE$429 = "1", $CF$429 = "0" ), 2, IF( AND( $CE$429 = "0", $CF$429 = "1" ), 3, 4 ) ) )</f>
        <v>3</v>
      </c>
      <c r="CI429" s="15">
        <v>0.7094918012352851</v>
      </c>
      <c r="CJ429" t="str">
        <f>"0"</f>
        <v>0</v>
      </c>
      <c r="CK429" t="str">
        <f xml:space="preserve"> IF($CI$429 &gt;= $G$152, "1","0")</f>
        <v>1</v>
      </c>
      <c r="CL429">
        <f xml:space="preserve"> IF( AND( $CJ$429 = "1", $CK$429 = "1" ), 1, IF( AND( $CJ$429 = "1", $CK$429 = "0" ), 2, IF( AND( $CJ$429 = "0", $CK$429 = "1" ), 3, 4 ) ) )</f>
        <v>3</v>
      </c>
    </row>
    <row r="430" spans="82:90" x14ac:dyDescent="0.2">
      <c r="CD430" s="15">
        <v>0.4120358779859421</v>
      </c>
      <c r="CE430" t="str">
        <f>"0"</f>
        <v>0</v>
      </c>
      <c r="CF430" t="str">
        <f xml:space="preserve"> IF($CD$430 &gt;= $G$128, "1","0")</f>
        <v>0</v>
      </c>
      <c r="CG430">
        <f xml:space="preserve"> IF( AND( $CE$430 = "1", $CF$430 = "1" ), 1, IF( AND( $CE$430 = "1", $CF$430 = "0" ), 2, IF( AND( $CE$430 = "0", $CF$430 = "1" ), 3, 4 ) ) )</f>
        <v>4</v>
      </c>
      <c r="CI430" s="15">
        <v>0.73775708635459847</v>
      </c>
      <c r="CJ430" t="str">
        <f>"1"</f>
        <v>1</v>
      </c>
      <c r="CK430" t="str">
        <f xml:space="preserve"> IF($CI$430 &gt;= $G$152, "1","0")</f>
        <v>1</v>
      </c>
      <c r="CL430">
        <f xml:space="preserve"> IF( AND( $CJ$430 = "1", $CK$430 = "1" ), 1, IF( AND( $CJ$430 = "1", $CK$430 = "0" ), 2, IF( AND( $CJ$430 = "0", $CK$430 = "1" ), 3, 4 ) ) )</f>
        <v>1</v>
      </c>
    </row>
    <row r="431" spans="82:90" x14ac:dyDescent="0.2">
      <c r="CD431" s="15">
        <v>0.38774321426545116</v>
      </c>
      <c r="CE431" t="str">
        <f>"0"</f>
        <v>0</v>
      </c>
      <c r="CF431" t="str">
        <f xml:space="preserve"> IF($CD$431 &gt;= $G$128, "1","0")</f>
        <v>0</v>
      </c>
      <c r="CG431">
        <f xml:space="preserve"> IF( AND( $CE$431 = "1", $CF$431 = "1" ), 1, IF( AND( $CE$431 = "1", $CF$431 = "0" ), 2, IF( AND( $CE$431 = "0", $CF$431 = "1" ), 3, 4 ) ) )</f>
        <v>4</v>
      </c>
      <c r="CI431" s="15">
        <v>0.29463424120776704</v>
      </c>
      <c r="CJ431" t="str">
        <f>"0"</f>
        <v>0</v>
      </c>
      <c r="CK431" t="str">
        <f xml:space="preserve"> IF($CI$431 &gt;= $G$152, "1","0")</f>
        <v>0</v>
      </c>
      <c r="CL431">
        <f xml:space="preserve"> IF( AND( $CJ$431 = "1", $CK$431 = "1" ), 1, IF( AND( $CJ$431 = "1", $CK$431 = "0" ), 2, IF( AND( $CJ$431 = "0", $CK$431 = "1" ), 3, 4 ) ) )</f>
        <v>4</v>
      </c>
    </row>
    <row r="432" spans="82:90" x14ac:dyDescent="0.2">
      <c r="CD432" s="15">
        <v>0.61482217356846991</v>
      </c>
      <c r="CE432" t="str">
        <f>"1"</f>
        <v>1</v>
      </c>
      <c r="CF432" t="str">
        <f xml:space="preserve"> IF($CD$432 &gt;= $G$128, "1","0")</f>
        <v>1</v>
      </c>
      <c r="CG432">
        <f xml:space="preserve"> IF( AND( $CE$432 = "1", $CF$432 = "1" ), 1, IF( AND( $CE$432 = "1", $CF$432 = "0" ), 2, IF( AND( $CE$432 = "0", $CF$432 = "1" ), 3, 4 ) ) )</f>
        <v>1</v>
      </c>
      <c r="CI432" s="15">
        <v>0.51361894186353918</v>
      </c>
      <c r="CJ432" t="str">
        <f>"0"</f>
        <v>0</v>
      </c>
      <c r="CK432" t="str">
        <f xml:space="preserve"> IF($CI$432 &gt;= $G$152, "1","0")</f>
        <v>1</v>
      </c>
      <c r="CL432">
        <f xml:space="preserve"> IF( AND( $CJ$432 = "1", $CK$432 = "1" ), 1, IF( AND( $CJ$432 = "1", $CK$432 = "0" ), 2, IF( AND( $CJ$432 = "0", $CK$432 = "1" ), 3, 4 ) ) )</f>
        <v>3</v>
      </c>
    </row>
    <row r="433" spans="82:90" x14ac:dyDescent="0.2">
      <c r="CD433" s="15">
        <v>0.77067368307198325</v>
      </c>
      <c r="CE433" t="str">
        <f>"0"</f>
        <v>0</v>
      </c>
      <c r="CF433" t="str">
        <f xml:space="preserve"> IF($CD$433 &gt;= $G$128, "1","0")</f>
        <v>1</v>
      </c>
      <c r="CG433">
        <f xml:space="preserve"> IF( AND( $CE$433 = "1", $CF$433 = "1" ), 1, IF( AND( $CE$433 = "1", $CF$433 = "0" ), 2, IF( AND( $CE$433 = "0", $CF$433 = "1" ), 3, 4 ) ) )</f>
        <v>3</v>
      </c>
      <c r="CI433" s="15">
        <v>0.73872788074106555</v>
      </c>
      <c r="CJ433" t="str">
        <f>"1"</f>
        <v>1</v>
      </c>
      <c r="CK433" t="str">
        <f xml:space="preserve"> IF($CI$433 &gt;= $G$152, "1","0")</f>
        <v>1</v>
      </c>
      <c r="CL433">
        <f xml:space="preserve"> IF( AND( $CJ$433 = "1", $CK$433 = "1" ), 1, IF( AND( $CJ$433 = "1", $CK$433 = "0" ), 2, IF( AND( $CJ$433 = "0", $CK$433 = "1" ), 3, 4 ) ) )</f>
        <v>1</v>
      </c>
    </row>
    <row r="434" spans="82:90" x14ac:dyDescent="0.2">
      <c r="CD434" s="15">
        <v>0.46982833708284893</v>
      </c>
      <c r="CE434" t="str">
        <f>"0"</f>
        <v>0</v>
      </c>
      <c r="CF434" t="str">
        <f xml:space="preserve"> IF($CD$434 &gt;= $G$128, "1","0")</f>
        <v>0</v>
      </c>
      <c r="CG434">
        <f xml:space="preserve"> IF( AND( $CE$434 = "1", $CF$434 = "1" ), 1, IF( AND( $CE$434 = "1", $CF$434 = "0" ), 2, IF( AND( $CE$434 = "0", $CF$434 = "1" ), 3, 4 ) ) )</f>
        <v>4</v>
      </c>
      <c r="CI434" s="15">
        <v>0.36597541250058063</v>
      </c>
      <c r="CJ434" t="str">
        <f>"0"</f>
        <v>0</v>
      </c>
      <c r="CK434" t="str">
        <f xml:space="preserve"> IF($CI$434 &gt;= $G$152, "1","0")</f>
        <v>0</v>
      </c>
      <c r="CL434">
        <f xml:space="preserve"> IF( AND( $CJ$434 = "1", $CK$434 = "1" ), 1, IF( AND( $CJ$434 = "1", $CK$434 = "0" ), 2, IF( AND( $CJ$434 = "0", $CK$434 = "1" ), 3, 4 ) ) )</f>
        <v>4</v>
      </c>
    </row>
    <row r="435" spans="82:90" x14ac:dyDescent="0.2">
      <c r="CD435" s="15">
        <v>0.46622353364914976</v>
      </c>
      <c r="CE435" t="str">
        <f>"0"</f>
        <v>0</v>
      </c>
      <c r="CF435" t="str">
        <f xml:space="preserve"> IF($CD$435 &gt;= $G$128, "1","0")</f>
        <v>0</v>
      </c>
      <c r="CG435">
        <f xml:space="preserve"> IF( AND( $CE$435 = "1", $CF$435 = "1" ), 1, IF( AND( $CE$435 = "1", $CF$435 = "0" ), 2, IF( AND( $CE$435 = "0", $CF$435 = "1" ), 3, 4 ) ) )</f>
        <v>4</v>
      </c>
      <c r="CI435" s="15">
        <v>0.74430845174163662</v>
      </c>
      <c r="CJ435" t="str">
        <f>"1"</f>
        <v>1</v>
      </c>
      <c r="CK435" t="str">
        <f xml:space="preserve"> IF($CI$435 &gt;= $G$152, "1","0")</f>
        <v>1</v>
      </c>
      <c r="CL435">
        <f xml:space="preserve"> IF( AND( $CJ$435 = "1", $CK$435 = "1" ), 1, IF( AND( $CJ$435 = "1", $CK$435 = "0" ), 2, IF( AND( $CJ$435 = "0", $CK$435 = "1" ), 3, 4 ) ) )</f>
        <v>1</v>
      </c>
    </row>
    <row r="436" spans="82:90" x14ac:dyDescent="0.2">
      <c r="CD436" s="15">
        <v>0.84480610715049298</v>
      </c>
      <c r="CE436" t="str">
        <f>"1"</f>
        <v>1</v>
      </c>
      <c r="CF436" t="str">
        <f xml:space="preserve"> IF($CD$436 &gt;= $G$128, "1","0")</f>
        <v>1</v>
      </c>
      <c r="CG436">
        <f xml:space="preserve"> IF( AND( $CE$436 = "1", $CF$436 = "1" ), 1, IF( AND( $CE$436 = "1", $CF$436 = "0" ), 2, IF( AND( $CE$436 = "0", $CF$436 = "1" ), 3, 4 ) ) )</f>
        <v>1</v>
      </c>
      <c r="CI436" s="15">
        <v>0.8713537900688797</v>
      </c>
      <c r="CJ436" t="str">
        <f>"0"</f>
        <v>0</v>
      </c>
      <c r="CK436" t="str">
        <f xml:space="preserve"> IF($CI$436 &gt;= $G$152, "1","0")</f>
        <v>1</v>
      </c>
      <c r="CL436">
        <f xml:space="preserve"> IF( AND( $CJ$436 = "1", $CK$436 = "1" ), 1, IF( AND( $CJ$436 = "1", $CK$436 = "0" ), 2, IF( AND( $CJ$436 = "0", $CK$436 = "1" ), 3, 4 ) ) )</f>
        <v>3</v>
      </c>
    </row>
    <row r="437" spans="82:90" x14ac:dyDescent="0.2">
      <c r="CD437" s="15">
        <v>0.73828905461698024</v>
      </c>
      <c r="CE437" t="str">
        <f>"1"</f>
        <v>1</v>
      </c>
      <c r="CF437" t="str">
        <f xml:space="preserve"> IF($CD$437 &gt;= $G$128, "1","0")</f>
        <v>1</v>
      </c>
      <c r="CG437">
        <f xml:space="preserve"> IF( AND( $CE$437 = "1", $CF$437 = "1" ), 1, IF( AND( $CE$437 = "1", $CF$437 = "0" ), 2, IF( AND( $CE$437 = "0", $CF$437 = "1" ), 3, 4 ) ) )</f>
        <v>1</v>
      </c>
      <c r="CI437" s="15">
        <v>0.29038690805700956</v>
      </c>
      <c r="CJ437" t="str">
        <f>"0"</f>
        <v>0</v>
      </c>
      <c r="CK437" t="str">
        <f xml:space="preserve"> IF($CI$437 &gt;= $G$152, "1","0")</f>
        <v>0</v>
      </c>
      <c r="CL437">
        <f xml:space="preserve"> IF( AND( $CJ$437 = "1", $CK$437 = "1" ), 1, IF( AND( $CJ$437 = "1", $CK$437 = "0" ), 2, IF( AND( $CJ$437 = "0", $CK$437 = "1" ), 3, 4 ) ) )</f>
        <v>4</v>
      </c>
    </row>
    <row r="438" spans="82:90" x14ac:dyDescent="0.2">
      <c r="CD438" s="15">
        <v>0.56852070696499235</v>
      </c>
      <c r="CE438" t="str">
        <f>"1"</f>
        <v>1</v>
      </c>
      <c r="CF438" t="str">
        <f xml:space="preserve"> IF($CD$438 &gt;= $G$128, "1","0")</f>
        <v>1</v>
      </c>
      <c r="CG438">
        <f xml:space="preserve"> IF( AND( $CE$438 = "1", $CF$438 = "1" ), 1, IF( AND( $CE$438 = "1", $CF$438 = "0" ), 2, IF( AND( $CE$438 = "0", $CF$438 = "1" ), 3, 4 ) ) )</f>
        <v>1</v>
      </c>
      <c r="CI438" s="15">
        <v>0.7546128795666468</v>
      </c>
      <c r="CJ438" t="str">
        <f>"1"</f>
        <v>1</v>
      </c>
      <c r="CK438" t="str">
        <f xml:space="preserve"> IF($CI$438 &gt;= $G$152, "1","0")</f>
        <v>1</v>
      </c>
      <c r="CL438">
        <f xml:space="preserve"> IF( AND( $CJ$438 = "1", $CK$438 = "1" ), 1, IF( AND( $CJ$438 = "1", $CK$438 = "0" ), 2, IF( AND( $CJ$438 = "0", $CK$438 = "1" ), 3, 4 ) ) )</f>
        <v>1</v>
      </c>
    </row>
    <row r="439" spans="82:90" x14ac:dyDescent="0.2">
      <c r="CD439" s="15">
        <v>0.72490948037686498</v>
      </c>
      <c r="CE439" t="str">
        <f>"1"</f>
        <v>1</v>
      </c>
      <c r="CF439" t="str">
        <f xml:space="preserve"> IF($CD$439 &gt;= $G$128, "1","0")</f>
        <v>1</v>
      </c>
      <c r="CG439">
        <f xml:space="preserve"> IF( AND( $CE$439 = "1", $CF$439 = "1" ), 1, IF( AND( $CE$439 = "1", $CF$439 = "0" ), 2, IF( AND( $CE$439 = "0", $CF$439 = "1" ), 3, 4 ) ) )</f>
        <v>1</v>
      </c>
      <c r="CI439" s="15">
        <v>0.76440410509191192</v>
      </c>
      <c r="CJ439" t="str">
        <f>"1"</f>
        <v>1</v>
      </c>
      <c r="CK439" t="str">
        <f xml:space="preserve"> IF($CI$439 &gt;= $G$152, "1","0")</f>
        <v>1</v>
      </c>
      <c r="CL439">
        <f xml:space="preserve"> IF( AND( $CJ$439 = "1", $CK$439 = "1" ), 1, IF( AND( $CJ$439 = "1", $CK$439 = "0" ), 2, IF( AND( $CJ$439 = "0", $CK$439 = "1" ), 3, 4 ) ) )</f>
        <v>1</v>
      </c>
    </row>
    <row r="440" spans="82:90" x14ac:dyDescent="0.2">
      <c r="CD440" s="15">
        <v>0.56890642301837346</v>
      </c>
      <c r="CE440" t="str">
        <f>"1"</f>
        <v>1</v>
      </c>
      <c r="CF440" t="str">
        <f xml:space="preserve"> IF($CD$440 &gt;= $G$128, "1","0")</f>
        <v>1</v>
      </c>
      <c r="CG440">
        <f xml:space="preserve"> IF( AND( $CE$440 = "1", $CF$440 = "1" ), 1, IF( AND( $CE$440 = "1", $CF$440 = "0" ), 2, IF( AND( $CE$440 = "0", $CF$440 = "1" ), 3, 4 ) ) )</f>
        <v>1</v>
      </c>
      <c r="CI440" s="15">
        <v>0.6181608246580047</v>
      </c>
      <c r="CJ440" t="str">
        <f>"1"</f>
        <v>1</v>
      </c>
      <c r="CK440" t="str">
        <f xml:space="preserve"> IF($CI$440 &gt;= $G$152, "1","0")</f>
        <v>1</v>
      </c>
      <c r="CL440">
        <f xml:space="preserve"> IF( AND( $CJ$440 = "1", $CK$440 = "1" ), 1, IF( AND( $CJ$440 = "1", $CK$440 = "0" ), 2, IF( AND( $CJ$440 = "0", $CK$440 = "1" ), 3, 4 ) ) )</f>
        <v>1</v>
      </c>
    </row>
    <row r="441" spans="82:90" x14ac:dyDescent="0.2">
      <c r="CD441" s="15">
        <v>0.71568892262005712</v>
      </c>
      <c r="CE441" t="str">
        <f>"1"</f>
        <v>1</v>
      </c>
      <c r="CF441" t="str">
        <f xml:space="preserve"> IF($CD$441 &gt;= $G$128, "1","0")</f>
        <v>1</v>
      </c>
      <c r="CG441">
        <f xml:space="preserve"> IF( AND( $CE$441 = "1", $CF$441 = "1" ), 1, IF( AND( $CE$441 = "1", $CF$441 = "0" ), 2, IF( AND( $CE$441 = "0", $CF$441 = "1" ), 3, 4 ) ) )</f>
        <v>1</v>
      </c>
      <c r="CI441" s="15">
        <v>0.85725549040441062</v>
      </c>
      <c r="CJ441" t="str">
        <f>"0"</f>
        <v>0</v>
      </c>
      <c r="CK441" t="str">
        <f xml:space="preserve"> IF($CI$441 &gt;= $G$152, "1","0")</f>
        <v>1</v>
      </c>
      <c r="CL441">
        <f xml:space="preserve"> IF( AND( $CJ$441 = "1", $CK$441 = "1" ), 1, IF( AND( $CJ$441 = "1", $CK$441 = "0" ), 2, IF( AND( $CJ$441 = "0", $CK$441 = "1" ), 3, 4 ) ) )</f>
        <v>3</v>
      </c>
    </row>
    <row r="442" spans="82:90" x14ac:dyDescent="0.2">
      <c r="CD442" s="15">
        <v>0.5164521820512864</v>
      </c>
      <c r="CE442" t="str">
        <f>"1"</f>
        <v>1</v>
      </c>
      <c r="CF442" t="str">
        <f xml:space="preserve"> IF($CD$442 &gt;= $G$128, "1","0")</f>
        <v>1</v>
      </c>
      <c r="CG442">
        <f xml:space="preserve"> IF( AND( $CE$442 = "1", $CF$442 = "1" ), 1, IF( AND( $CE$442 = "1", $CF$442 = "0" ), 2, IF( AND( $CE$442 = "0", $CF$442 = "1" ), 3, 4 ) ) )</f>
        <v>1</v>
      </c>
      <c r="CI442" s="15">
        <v>0.5842003173649184</v>
      </c>
      <c r="CJ442" t="str">
        <f>"1"</f>
        <v>1</v>
      </c>
      <c r="CK442" t="str">
        <f xml:space="preserve"> IF($CI$442 &gt;= $G$152, "1","0")</f>
        <v>1</v>
      </c>
      <c r="CL442">
        <f xml:space="preserve"> IF( AND( $CJ$442 = "1", $CK$442 = "1" ), 1, IF( AND( $CJ$442 = "1", $CK$442 = "0" ), 2, IF( AND( $CJ$442 = "0", $CK$442 = "1" ), 3, 4 ) ) )</f>
        <v>1</v>
      </c>
    </row>
    <row r="443" spans="82:90" x14ac:dyDescent="0.2">
      <c r="CD443" s="15">
        <v>0.69322549870118988</v>
      </c>
      <c r="CE443" t="str">
        <f>"1"</f>
        <v>1</v>
      </c>
      <c r="CF443" t="str">
        <f xml:space="preserve"> IF($CD$443 &gt;= $G$128, "1","0")</f>
        <v>1</v>
      </c>
      <c r="CG443">
        <f xml:space="preserve"> IF( AND( $CE$443 = "1", $CF$443 = "1" ), 1, IF( AND( $CE$443 = "1", $CF$443 = "0" ), 2, IF( AND( $CE$443 = "0", $CF$443 = "1" ), 3, 4 ) ) )</f>
        <v>1</v>
      </c>
      <c r="CI443" s="15">
        <v>0.66597785255326702</v>
      </c>
      <c r="CJ443" t="str">
        <f>"0"</f>
        <v>0</v>
      </c>
      <c r="CK443" t="str">
        <f xml:space="preserve"> IF($CI$443 &gt;= $G$152, "1","0")</f>
        <v>1</v>
      </c>
      <c r="CL443">
        <f xml:space="preserve"> IF( AND( $CJ$443 = "1", $CK$443 = "1" ), 1, IF( AND( $CJ$443 = "1", $CK$443 = "0" ), 2, IF( AND( $CJ$443 = "0", $CK$443 = "1" ), 3, 4 ) ) )</f>
        <v>3</v>
      </c>
    </row>
    <row r="444" spans="82:90" x14ac:dyDescent="0.2">
      <c r="CD444" s="15">
        <v>0.59407675214891431</v>
      </c>
      <c r="CE444" t="str">
        <f>"1"</f>
        <v>1</v>
      </c>
      <c r="CF444" t="str">
        <f xml:space="preserve"> IF($CD$444 &gt;= $G$128, "1","0")</f>
        <v>1</v>
      </c>
      <c r="CG444">
        <f xml:space="preserve"> IF( AND( $CE$444 = "1", $CF$444 = "1" ), 1, IF( AND( $CE$444 = "1", $CF$444 = "0" ), 2, IF( AND( $CE$444 = "0", $CF$444 = "1" ), 3, 4 ) ) )</f>
        <v>1</v>
      </c>
      <c r="CI444" s="15">
        <v>0.55254129648671024</v>
      </c>
      <c r="CJ444" t="str">
        <f>"1"</f>
        <v>1</v>
      </c>
      <c r="CK444" t="str">
        <f xml:space="preserve"> IF($CI$444 &gt;= $G$152, "1","0")</f>
        <v>1</v>
      </c>
      <c r="CL444">
        <f xml:space="preserve"> IF( AND( $CJ$444 = "1", $CK$444 = "1" ), 1, IF( AND( $CJ$444 = "1", $CK$444 = "0" ), 2, IF( AND( $CJ$444 = "0", $CK$444 = "1" ), 3, 4 ) ) )</f>
        <v>1</v>
      </c>
    </row>
    <row r="445" spans="82:90" x14ac:dyDescent="0.2">
      <c r="CD445" s="15">
        <v>0.55071461458852178</v>
      </c>
      <c r="CE445" t="str">
        <f>"1"</f>
        <v>1</v>
      </c>
      <c r="CF445" t="str">
        <f xml:space="preserve"> IF($CD$445 &gt;= $G$128, "1","0")</f>
        <v>1</v>
      </c>
      <c r="CG445">
        <f xml:space="preserve"> IF( AND( $CE$445 = "1", $CF$445 = "1" ), 1, IF( AND( $CE$445 = "1", $CF$445 = "0" ), 2, IF( AND( $CE$445 = "0", $CF$445 = "1" ), 3, 4 ) ) )</f>
        <v>1</v>
      </c>
      <c r="CI445" s="15">
        <v>0.67614219923288865</v>
      </c>
      <c r="CJ445" t="str">
        <f>"1"</f>
        <v>1</v>
      </c>
      <c r="CK445" t="str">
        <f xml:space="preserve"> IF($CI$445 &gt;= $G$152, "1","0")</f>
        <v>1</v>
      </c>
      <c r="CL445">
        <f xml:space="preserve"> IF( AND( $CJ$445 = "1", $CK$445 = "1" ), 1, IF( AND( $CJ$445 = "1", $CK$445 = "0" ), 2, IF( AND( $CJ$445 = "0", $CK$445 = "1" ), 3, 4 ) ) )</f>
        <v>1</v>
      </c>
    </row>
    <row r="446" spans="82:90" x14ac:dyDescent="0.2">
      <c r="CD446" s="15">
        <v>0.5788343809103792</v>
      </c>
      <c r="CE446" t="str">
        <f>"1"</f>
        <v>1</v>
      </c>
      <c r="CF446" t="str">
        <f xml:space="preserve"> IF($CD$446 &gt;= $G$128, "1","0")</f>
        <v>1</v>
      </c>
      <c r="CG446">
        <f xml:space="preserve"> IF( AND( $CE$446 = "1", $CF$446 = "1" ), 1, IF( AND( $CE$446 = "1", $CF$446 = "0" ), 2, IF( AND( $CE$446 = "0", $CF$446 = "1" ), 3, 4 ) ) )</f>
        <v>1</v>
      </c>
      <c r="CI446" s="15">
        <v>0.54010652853995167</v>
      </c>
      <c r="CJ446" t="str">
        <f>"0"</f>
        <v>0</v>
      </c>
      <c r="CK446" t="str">
        <f xml:space="preserve"> IF($CI$446 &gt;= $G$152, "1","0")</f>
        <v>1</v>
      </c>
      <c r="CL446">
        <f xml:space="preserve"> IF( AND( $CJ$446 = "1", $CK$446 = "1" ), 1, IF( AND( $CJ$446 = "1", $CK$446 = "0" ), 2, IF( AND( $CJ$446 = "0", $CK$446 = "1" ), 3, 4 ) ) )</f>
        <v>3</v>
      </c>
    </row>
    <row r="447" spans="82:90" x14ac:dyDescent="0.2">
      <c r="CD447" s="15">
        <v>0.83094856633489655</v>
      </c>
      <c r="CE447" t="str">
        <f>"1"</f>
        <v>1</v>
      </c>
      <c r="CF447" t="str">
        <f xml:space="preserve"> IF($CD$447 &gt;= $G$128, "1","0")</f>
        <v>1</v>
      </c>
      <c r="CG447">
        <f xml:space="preserve"> IF( AND( $CE$447 = "1", $CF$447 = "1" ), 1, IF( AND( $CE$447 = "1", $CF$447 = "0" ), 2, IF( AND( $CE$447 = "0", $CF$447 = "1" ), 3, 4 ) ) )</f>
        <v>1</v>
      </c>
      <c r="CI447" s="15">
        <v>0.53938063382991674</v>
      </c>
      <c r="CJ447" t="str">
        <f>"1"</f>
        <v>1</v>
      </c>
      <c r="CK447" t="str">
        <f xml:space="preserve"> IF($CI$447 &gt;= $G$152, "1","0")</f>
        <v>1</v>
      </c>
      <c r="CL447">
        <f xml:space="preserve"> IF( AND( $CJ$447 = "1", $CK$447 = "1" ), 1, IF( AND( $CJ$447 = "1", $CK$447 = "0" ), 2, IF( AND( $CJ$447 = "0", $CK$447 = "1" ), 3, 4 ) ) )</f>
        <v>1</v>
      </c>
    </row>
    <row r="448" spans="82:90" x14ac:dyDescent="0.2">
      <c r="CD448" s="15">
        <v>0.53414066038403096</v>
      </c>
      <c r="CE448" t="str">
        <f>"1"</f>
        <v>1</v>
      </c>
      <c r="CF448" t="str">
        <f xml:space="preserve"> IF($CD$448 &gt;= $G$128, "1","0")</f>
        <v>1</v>
      </c>
      <c r="CG448">
        <f xml:space="preserve"> IF( AND( $CE$448 = "1", $CF$448 = "1" ), 1, IF( AND( $CE$448 = "1", $CF$448 = "0" ), 2, IF( AND( $CE$448 = "0", $CF$448 = "1" ), 3, 4 ) ) )</f>
        <v>1</v>
      </c>
      <c r="CI448" s="15">
        <v>0.4120358779859421</v>
      </c>
      <c r="CJ448" t="str">
        <f>"0"</f>
        <v>0</v>
      </c>
      <c r="CK448" t="str">
        <f xml:space="preserve"> IF($CI$448 &gt;= $G$152, "1","0")</f>
        <v>0</v>
      </c>
      <c r="CL448">
        <f xml:space="preserve"> IF( AND( $CJ$448 = "1", $CK$448 = "1" ), 1, IF( AND( $CJ$448 = "1", $CK$448 = "0" ), 2, IF( AND( $CJ$448 = "0", $CK$448 = "1" ), 3, 4 ) ) )</f>
        <v>4</v>
      </c>
    </row>
    <row r="449" spans="82:90" x14ac:dyDescent="0.2">
      <c r="CD449" s="15">
        <v>0.73088336051336267</v>
      </c>
      <c r="CE449" t="str">
        <f>"1"</f>
        <v>1</v>
      </c>
      <c r="CF449" t="str">
        <f xml:space="preserve"> IF($CD$449 &gt;= $G$128, "1","0")</f>
        <v>1</v>
      </c>
      <c r="CG449">
        <f xml:space="preserve"> IF( AND( $CE$449 = "1", $CF$449 = "1" ), 1, IF( AND( $CE$449 = "1", $CF$449 = "0" ), 2, IF( AND( $CE$449 = "0", $CF$449 = "1" ), 3, 4 ) ) )</f>
        <v>1</v>
      </c>
      <c r="CI449" s="15">
        <v>0.41992092944284587</v>
      </c>
      <c r="CJ449" t="str">
        <f>"0"</f>
        <v>0</v>
      </c>
      <c r="CK449" t="str">
        <f xml:space="preserve"> IF($CI$449 &gt;= $G$152, "1","0")</f>
        <v>0</v>
      </c>
      <c r="CL449">
        <f xml:space="preserve"> IF( AND( $CJ$449 = "1", $CK$449 = "1" ), 1, IF( AND( $CJ$449 = "1", $CK$449 = "0" ), 2, IF( AND( $CJ$449 = "0", $CK$449 = "1" ), 3, 4 ) ) )</f>
        <v>4</v>
      </c>
    </row>
    <row r="450" spans="82:90" x14ac:dyDescent="0.2">
      <c r="CD450" s="15">
        <v>0.75889872077007903</v>
      </c>
      <c r="CE450" t="str">
        <f>"1"</f>
        <v>1</v>
      </c>
      <c r="CF450" t="str">
        <f xml:space="preserve"> IF($CD$450 &gt;= $G$128, "1","0")</f>
        <v>1</v>
      </c>
      <c r="CG450">
        <f xml:space="preserve"> IF( AND( $CE$450 = "1", $CF$450 = "1" ), 1, IF( AND( $CE$450 = "1", $CF$450 = "0" ), 2, IF( AND( $CE$450 = "0", $CF$450 = "1" ), 3, 4 ) ) )</f>
        <v>1</v>
      </c>
      <c r="CI450" s="15">
        <v>0.60019480549656468</v>
      </c>
      <c r="CJ450" t="str">
        <f>"0"</f>
        <v>0</v>
      </c>
      <c r="CK450" t="str">
        <f xml:space="preserve"> IF($CI$450 &gt;= $G$152, "1","0")</f>
        <v>1</v>
      </c>
      <c r="CL450">
        <f xml:space="preserve"> IF( AND( $CJ$450 = "1", $CK$450 = "1" ), 1, IF( AND( $CJ$450 = "1", $CK$450 = "0" ), 2, IF( AND( $CJ$450 = "0", $CK$450 = "1" ), 3, 4 ) ) )</f>
        <v>3</v>
      </c>
    </row>
    <row r="451" spans="82:90" x14ac:dyDescent="0.2">
      <c r="CD451" s="15">
        <v>0.55767651341678159</v>
      </c>
      <c r="CE451" t="str">
        <f>"1"</f>
        <v>1</v>
      </c>
      <c r="CF451" t="str">
        <f xml:space="preserve"> IF($CD$451 &gt;= $G$128, "1","0")</f>
        <v>1</v>
      </c>
      <c r="CG451">
        <f xml:space="preserve"> IF( AND( $CE$451 = "1", $CF$451 = "1" ), 1, IF( AND( $CE$451 = "1", $CF$451 = "0" ), 2, IF( AND( $CE$451 = "0", $CF$451 = "1" ), 3, 4 ) ) )</f>
        <v>1</v>
      </c>
      <c r="CI451" s="15">
        <v>0.47867647524103757</v>
      </c>
      <c r="CJ451" t="str">
        <f>"0"</f>
        <v>0</v>
      </c>
      <c r="CK451" t="str">
        <f xml:space="preserve"> IF($CI$451 &gt;= $G$152, "1","0")</f>
        <v>0</v>
      </c>
      <c r="CL451">
        <f xml:space="preserve"> IF( AND( $CJ$451 = "1", $CK$451 = "1" ), 1, IF( AND( $CJ$451 = "1", $CK$451 = "0" ), 2, IF( AND( $CJ$451 = "0", $CK$451 = "1" ), 3, 4 ) ) )</f>
        <v>4</v>
      </c>
    </row>
    <row r="452" spans="82:90" x14ac:dyDescent="0.2">
      <c r="CD452" s="15">
        <v>0.55767651341678159</v>
      </c>
      <c r="CE452" t="str">
        <f>"1"</f>
        <v>1</v>
      </c>
      <c r="CF452" t="str">
        <f xml:space="preserve"> IF($CD$452 &gt;= $G$128, "1","0")</f>
        <v>1</v>
      </c>
      <c r="CG452">
        <f xml:space="preserve"> IF( AND( $CE$452 = "1", $CF$452 = "1" ), 1, IF( AND( $CE$452 = "1", $CF$452 = "0" ), 2, IF( AND( $CE$452 = "0", $CF$452 = "1" ), 3, 4 ) ) )</f>
        <v>1</v>
      </c>
      <c r="CI452" s="15">
        <v>0.99569956866860665</v>
      </c>
      <c r="CJ452" t="str">
        <f>"1"</f>
        <v>1</v>
      </c>
      <c r="CK452" t="str">
        <f xml:space="preserve"> IF($CI$452 &gt;= $G$152, "1","0")</f>
        <v>1</v>
      </c>
      <c r="CL452">
        <f xml:space="preserve"> IF( AND( $CJ$452 = "1", $CK$452 = "1" ), 1, IF( AND( $CJ$452 = "1", $CK$452 = "0" ), 2, IF( AND( $CJ$452 = "0", $CK$452 = "1" ), 3, 4 ) ) )</f>
        <v>1</v>
      </c>
    </row>
    <row r="453" spans="82:90" x14ac:dyDescent="0.2">
      <c r="CD453" s="15">
        <v>0.53067107544608905</v>
      </c>
      <c r="CE453" t="str">
        <f>"1"</f>
        <v>1</v>
      </c>
      <c r="CF453" t="str">
        <f xml:space="preserve"> IF($CD$453 &gt;= $G$128, "1","0")</f>
        <v>1</v>
      </c>
      <c r="CG453">
        <f xml:space="preserve"> IF( AND( $CE$453 = "1", $CF$453 = "1" ), 1, IF( AND( $CE$453 = "1", $CF$453 = "0" ), 2, IF( AND( $CE$453 = "0", $CF$453 = "1" ), 3, 4 ) ) )</f>
        <v>1</v>
      </c>
      <c r="CI453" s="15">
        <v>0.60418798054368306</v>
      </c>
      <c r="CJ453" t="str">
        <f>"1"</f>
        <v>1</v>
      </c>
      <c r="CK453" t="str">
        <f xml:space="preserve"> IF($CI$453 &gt;= $G$152, "1","0")</f>
        <v>1</v>
      </c>
      <c r="CL453">
        <f xml:space="preserve"> IF( AND( $CJ$453 = "1", $CK$453 = "1" ), 1, IF( AND( $CJ$453 = "1", $CK$453 = "0" ), 2, IF( AND( $CJ$453 = "0", $CK$453 = "1" ), 3, 4 ) ) )</f>
        <v>1</v>
      </c>
    </row>
    <row r="454" spans="82:90" x14ac:dyDescent="0.2">
      <c r="CD454" s="15">
        <v>0.53938063382991674</v>
      </c>
      <c r="CE454" t="str">
        <f>"1"</f>
        <v>1</v>
      </c>
      <c r="CF454" t="str">
        <f xml:space="preserve"> IF($CD$454 &gt;= $G$128, "1","0")</f>
        <v>1</v>
      </c>
      <c r="CG454">
        <f xml:space="preserve"> IF( AND( $CE$454 = "1", $CF$454 = "1" ), 1, IF( AND( $CE$454 = "1", $CF$454 = "0" ), 2, IF( AND( $CE$454 = "0", $CF$454 = "1" ), 3, 4 ) ) )</f>
        <v>1</v>
      </c>
      <c r="CI454" s="15">
        <v>0.26900033598944167</v>
      </c>
      <c r="CJ454" t="str">
        <f>"1"</f>
        <v>1</v>
      </c>
      <c r="CK454" t="str">
        <f xml:space="preserve"> IF($CI$454 &gt;= $G$152, "1","0")</f>
        <v>0</v>
      </c>
      <c r="CL454">
        <f xml:space="preserve"> IF( AND( $CJ$454 = "1", $CK$454 = "1" ), 1, IF( AND( $CJ$454 = "1", $CK$454 = "0" ), 2, IF( AND( $CJ$454 = "0", $CK$454 = "1" ), 3, 4 ) ) )</f>
        <v>2</v>
      </c>
    </row>
    <row r="455" spans="82:90" x14ac:dyDescent="0.2">
      <c r="CD455" s="15">
        <v>0.74944250358108377</v>
      </c>
      <c r="CE455" t="str">
        <f>"1"</f>
        <v>1</v>
      </c>
      <c r="CF455" t="str">
        <f xml:space="preserve"> IF($CD$455 &gt;= $G$128, "1","0")</f>
        <v>1</v>
      </c>
      <c r="CG455">
        <f xml:space="preserve"> IF( AND( $CE$455 = "1", $CF$455 = "1" ), 1, IF( AND( $CE$455 = "1", $CF$455 = "0" ), 2, IF( AND( $CE$455 = "0", $CF$455 = "1" ), 3, 4 ) ) )</f>
        <v>1</v>
      </c>
      <c r="CI455" s="15">
        <v>0.5860438522147372</v>
      </c>
      <c r="CJ455" t="str">
        <f>"1"</f>
        <v>1</v>
      </c>
      <c r="CK455" t="str">
        <f xml:space="preserve"> IF($CI$455 &gt;= $G$152, "1","0")</f>
        <v>1</v>
      </c>
      <c r="CL455">
        <f xml:space="preserve"> IF( AND( $CJ$455 = "1", $CK$455 = "1" ), 1, IF( AND( $CJ$455 = "1", $CK$455 = "0" ), 2, IF( AND( $CJ$455 = "0", $CK$455 = "1" ), 3, 4 ) ) )</f>
        <v>1</v>
      </c>
    </row>
    <row r="456" spans="82:90" x14ac:dyDescent="0.2">
      <c r="CD456" s="15">
        <v>0.66522872585750781</v>
      </c>
      <c r="CE456" t="str">
        <f>"1"</f>
        <v>1</v>
      </c>
      <c r="CF456" t="str">
        <f xml:space="preserve"> IF($CD$456 &gt;= $G$128, "1","0")</f>
        <v>1</v>
      </c>
      <c r="CG456">
        <f xml:space="preserve"> IF( AND( $CE$456 = "1", $CF$456 = "1" ), 1, IF( AND( $CE$456 = "1", $CF$456 = "0" ), 2, IF( AND( $CE$456 = "0", $CF$456 = "1" ), 3, 4 ) ) )</f>
        <v>1</v>
      </c>
      <c r="CI456" s="15">
        <v>0.7807047800776048</v>
      </c>
      <c r="CJ456" t="str">
        <f>"0"</f>
        <v>0</v>
      </c>
      <c r="CK456" t="str">
        <f xml:space="preserve"> IF($CI$456 &gt;= $G$152, "1","0")</f>
        <v>1</v>
      </c>
      <c r="CL456">
        <f xml:space="preserve"> IF( AND( $CJ$456 = "1", $CK$456 = "1" ), 1, IF( AND( $CJ$456 = "1", $CK$456 = "0" ), 2, IF( AND( $CJ$456 = "0", $CK$456 = "1" ), 3, 4 ) ) )</f>
        <v>3</v>
      </c>
    </row>
    <row r="457" spans="82:90" x14ac:dyDescent="0.2">
      <c r="CD457" s="15">
        <v>0.73828905461698024</v>
      </c>
      <c r="CE457" t="str">
        <f>"1"</f>
        <v>1</v>
      </c>
      <c r="CF457" t="str">
        <f xml:space="preserve"> IF($CD$457 &gt;= $G$128, "1","0")</f>
        <v>1</v>
      </c>
      <c r="CG457">
        <f xml:space="preserve"> IF( AND( $CE$457 = "1", $CF$457 = "1" ), 1, IF( AND( $CE$457 = "1", $CF$457 = "0" ), 2, IF( AND( $CE$457 = "0", $CF$457 = "1" ), 3, 4 ) ) )</f>
        <v>1</v>
      </c>
      <c r="CI457" s="15">
        <v>0.69986857484124998</v>
      </c>
      <c r="CJ457" t="str">
        <f>"0"</f>
        <v>0</v>
      </c>
      <c r="CK457" t="str">
        <f xml:space="preserve"> IF($CI$457 &gt;= $G$152, "1","0")</f>
        <v>1</v>
      </c>
      <c r="CL457">
        <f xml:space="preserve"> IF( AND( $CJ$457 = "1", $CK$457 = "1" ), 1, IF( AND( $CJ$457 = "1", $CK$457 = "0" ), 2, IF( AND( $CJ$457 = "0", $CK$457 = "1" ), 3, 4 ) ) )</f>
        <v>3</v>
      </c>
    </row>
    <row r="458" spans="82:90" x14ac:dyDescent="0.2">
      <c r="CD458" s="15">
        <v>0.71443639180809915</v>
      </c>
      <c r="CE458" t="str">
        <f>"1"</f>
        <v>1</v>
      </c>
      <c r="CF458" t="str">
        <f xml:space="preserve"> IF($CD$458 &gt;= $G$128, "1","0")</f>
        <v>1</v>
      </c>
      <c r="CG458">
        <f xml:space="preserve"> IF( AND( $CE$458 = "1", $CF$458 = "1" ), 1, IF( AND( $CE$458 = "1", $CF$458 = "0" ), 2, IF( AND( $CE$458 = "0", $CF$458 = "1" ), 3, 4 ) ) )</f>
        <v>1</v>
      </c>
      <c r="CI458" s="15">
        <v>0.46400952416881869</v>
      </c>
      <c r="CJ458" t="str">
        <f>"1"</f>
        <v>1</v>
      </c>
      <c r="CK458" t="str">
        <f xml:space="preserve"> IF($CI$458 &gt;= $G$152, "1","0")</f>
        <v>0</v>
      </c>
      <c r="CL458">
        <f xml:space="preserve"> IF( AND( $CJ$458 = "1", $CK$458 = "1" ), 1, IF( AND( $CJ$458 = "1", $CK$458 = "0" ), 2, IF( AND( $CJ$458 = "0", $CK$458 = "1" ), 3, 4 ) ) )</f>
        <v>2</v>
      </c>
    </row>
    <row r="459" spans="82:90" x14ac:dyDescent="0.2">
      <c r="CD459" s="15">
        <v>0.54892114706058026</v>
      </c>
      <c r="CE459" t="str">
        <f>"1"</f>
        <v>1</v>
      </c>
      <c r="CF459" t="str">
        <f xml:space="preserve"> IF($CD$459 &gt;= $G$128, "1","0")</f>
        <v>1</v>
      </c>
      <c r="CG459">
        <f xml:space="preserve"> IF( AND( $CE$459 = "1", $CF$459 = "1" ), 1, IF( AND( $CE$459 = "1", $CF$459 = "0" ), 2, IF( AND( $CE$459 = "0", $CF$459 = "1" ), 3, 4 ) ) )</f>
        <v>1</v>
      </c>
      <c r="CI459" s="15">
        <v>0.47624905647270882</v>
      </c>
      <c r="CJ459" t="str">
        <f>"0"</f>
        <v>0</v>
      </c>
      <c r="CK459" t="str">
        <f xml:space="preserve"> IF($CI$459 &gt;= $G$152, "1","0")</f>
        <v>0</v>
      </c>
      <c r="CL459">
        <f xml:space="preserve"> IF( AND( $CJ$459 = "1", $CK$459 = "1" ), 1, IF( AND( $CJ$459 = "1", $CK$459 = "0" ), 2, IF( AND( $CJ$459 = "0", $CK$459 = "1" ), 3, 4 ) ) )</f>
        <v>4</v>
      </c>
    </row>
    <row r="460" spans="82:90" x14ac:dyDescent="0.2">
      <c r="CD460" s="15">
        <v>0.41992092944284587</v>
      </c>
      <c r="CE460" t="str">
        <f>"1"</f>
        <v>1</v>
      </c>
      <c r="CF460" t="str">
        <f xml:space="preserve"> IF($CD$460 &gt;= $G$128, "1","0")</f>
        <v>0</v>
      </c>
      <c r="CG460">
        <f xml:space="preserve"> IF( AND( $CE$460 = "1", $CF$460 = "1" ), 1, IF( AND( $CE$460 = "1", $CF$460 = "0" ), 2, IF( AND( $CE$460 = "0", $CF$460 = "1" ), 3, 4 ) ) )</f>
        <v>2</v>
      </c>
      <c r="CI460" s="15">
        <v>0.3020625453712546</v>
      </c>
      <c r="CJ460" t="str">
        <f>"1"</f>
        <v>1</v>
      </c>
      <c r="CK460" t="str">
        <f xml:space="preserve"> IF($CI$460 &gt;= $G$152, "1","0")</f>
        <v>0</v>
      </c>
      <c r="CL460">
        <f xml:space="preserve"> IF( AND( $CJ$460 = "1", $CK$460 = "1" ), 1, IF( AND( $CJ$460 = "1", $CK$460 = "0" ), 2, IF( AND( $CJ$460 = "0", $CK$460 = "1" ), 3, 4 ) ) )</f>
        <v>2</v>
      </c>
    </row>
    <row r="461" spans="82:90" x14ac:dyDescent="0.2">
      <c r="CD461" s="15">
        <v>0.71568892262005712</v>
      </c>
      <c r="CE461" t="str">
        <f>"0"</f>
        <v>0</v>
      </c>
      <c r="CF461" t="str">
        <f xml:space="preserve"> IF($CD$461 &gt;= $G$128, "1","0")</f>
        <v>1</v>
      </c>
      <c r="CG461">
        <f xml:space="preserve"> IF( AND( $CE$461 = "1", $CF$461 = "1" ), 1, IF( AND( $CE$461 = "1", $CF$461 = "0" ), 2, IF( AND( $CE$461 = "0", $CF$461 = "1" ), 3, 4 ) ) )</f>
        <v>3</v>
      </c>
      <c r="CI461" s="15">
        <v>0.55254129648671024</v>
      </c>
      <c r="CJ461" t="str">
        <f>"0"</f>
        <v>0</v>
      </c>
      <c r="CK461" t="str">
        <f xml:space="preserve"> IF($CI$461 &gt;= $G$152, "1","0")</f>
        <v>1</v>
      </c>
      <c r="CL461">
        <f xml:space="preserve"> IF( AND( $CJ$461 = "1", $CK$461 = "1" ), 1, IF( AND( $CJ$461 = "1", $CK$461 = "0" ), 2, IF( AND( $CJ$461 = "0", $CK$461 = "1" ), 3, 4 ) ) )</f>
        <v>3</v>
      </c>
    </row>
    <row r="462" spans="82:90" x14ac:dyDescent="0.2">
      <c r="CD462" s="15">
        <v>0.88863674718067587</v>
      </c>
      <c r="CE462" t="str">
        <f>"1"</f>
        <v>1</v>
      </c>
      <c r="CF462" t="str">
        <f xml:space="preserve"> IF($CD$462 &gt;= $G$128, "1","0")</f>
        <v>1</v>
      </c>
      <c r="CG462">
        <f xml:space="preserve"> IF( AND( $CE$462 = "1", $CF$462 = "1" ), 1, IF( AND( $CE$462 = "1", $CF$462 = "0" ), 2, IF( AND( $CE$462 = "0", $CF$462 = "1" ), 3, 4 ) ) )</f>
        <v>1</v>
      </c>
      <c r="CI462" s="15">
        <v>0.12367042068377282</v>
      </c>
      <c r="CJ462" t="str">
        <f>"1"</f>
        <v>1</v>
      </c>
      <c r="CK462" t="str">
        <f xml:space="preserve"> IF($CI$462 &gt;= $G$152, "1","0")</f>
        <v>0</v>
      </c>
      <c r="CL462">
        <f xml:space="preserve"> IF( AND( $CJ$462 = "1", $CK$462 = "1" ), 1, IF( AND( $CJ$462 = "1", $CK$462 = "0" ), 2, IF( AND( $CJ$462 = "0", $CK$462 = "1" ), 3, 4 ) ) )</f>
        <v>2</v>
      </c>
    </row>
    <row r="463" spans="82:90" x14ac:dyDescent="0.2">
      <c r="CD463" s="15">
        <v>0.55767651341678159</v>
      </c>
      <c r="CE463" t="str">
        <f>"1"</f>
        <v>1</v>
      </c>
      <c r="CF463" t="str">
        <f xml:space="preserve"> IF($CD$463 &gt;= $G$128, "1","0")</f>
        <v>1</v>
      </c>
      <c r="CG463">
        <f xml:space="preserve"> IF( AND( $CE$463 = "1", $CF$463 = "1" ), 1, IF( AND( $CE$463 = "1", $CF$463 = "0" ), 2, IF( AND( $CE$463 = "0", $CF$463 = "1" ), 3, 4 ) ) )</f>
        <v>1</v>
      </c>
      <c r="CI463" s="15">
        <v>0.55432166902063584</v>
      </c>
      <c r="CJ463" t="str">
        <f>"0"</f>
        <v>0</v>
      </c>
      <c r="CK463" t="str">
        <f xml:space="preserve"> IF($CI$463 &gt;= $G$152, "1","0")</f>
        <v>1</v>
      </c>
      <c r="CL463">
        <f xml:space="preserve"> IF( AND( $CJ$463 = "1", $CK$463 = "1" ), 1, IF( AND( $CJ$463 = "1", $CK$463 = "0" ), 2, IF( AND( $CJ$463 = "0", $CK$463 = "1" ), 3, 4 ) ) )</f>
        <v>3</v>
      </c>
    </row>
    <row r="464" spans="82:90" x14ac:dyDescent="0.2">
      <c r="CD464" s="15">
        <v>0.56991244224827509</v>
      </c>
      <c r="CE464" t="str">
        <f>"1"</f>
        <v>1</v>
      </c>
      <c r="CF464" t="str">
        <f xml:space="preserve"> IF($CD$464 &gt;= $G$128, "1","0")</f>
        <v>1</v>
      </c>
      <c r="CG464">
        <f xml:space="preserve"> IF( AND( $CE$464 = "1", $CF$464 = "1" ), 1, IF( AND( $CE$464 = "1", $CF$464 = "0" ), 2, IF( AND( $CE$464 = "0", $CF$464 = "1" ), 3, 4 ) ) )</f>
        <v>1</v>
      </c>
      <c r="CI464" s="15">
        <v>0.36945126265795308</v>
      </c>
      <c r="CJ464" t="str">
        <f>"0"</f>
        <v>0</v>
      </c>
      <c r="CK464" t="str">
        <f xml:space="preserve"> IF($CI$464 &gt;= $G$152, "1","0")</f>
        <v>0</v>
      </c>
      <c r="CL464">
        <f xml:space="preserve"> IF( AND( $CJ$464 = "1", $CK$464 = "1" ), 1, IF( AND( $CJ$464 = "1", $CK$464 = "0" ), 2, IF( AND( $CJ$464 = "0", $CK$464 = "1" ), 3, 4 ) ) )</f>
        <v>4</v>
      </c>
    </row>
    <row r="465" spans="82:90" x14ac:dyDescent="0.2">
      <c r="CD465" s="15">
        <v>0.73828905461698024</v>
      </c>
      <c r="CE465" t="str">
        <f>"1"</f>
        <v>1</v>
      </c>
      <c r="CF465" t="str">
        <f xml:space="preserve"> IF($CD$465 &gt;= $G$128, "1","0")</f>
        <v>1</v>
      </c>
      <c r="CG465">
        <f xml:space="preserve"> IF( AND( $CE$465 = "1", $CF$465 = "1" ), 1, IF( AND( $CE$465 = "1", $CF$465 = "0" ), 2, IF( AND( $CE$465 = "0", $CF$465 = "1" ), 3, 4 ) ) )</f>
        <v>1</v>
      </c>
      <c r="CI465" s="15">
        <v>0.34834739023625055</v>
      </c>
      <c r="CJ465" t="str">
        <f>"1"</f>
        <v>1</v>
      </c>
      <c r="CK465" t="str">
        <f xml:space="preserve"> IF($CI$465 &gt;= $G$152, "1","0")</f>
        <v>0</v>
      </c>
      <c r="CL465">
        <f xml:space="preserve"> IF( AND( $CJ$465 = "1", $CK$465 = "1" ), 1, IF( AND( $CJ$465 = "1", $CK$465 = "0" ), 2, IF( AND( $CJ$465 = "0", $CK$465 = "1" ), 3, 4 ) ) )</f>
        <v>2</v>
      </c>
    </row>
    <row r="466" spans="82:90" x14ac:dyDescent="0.2">
      <c r="CD466" s="15">
        <v>0.53938063382991674</v>
      </c>
      <c r="CE466" t="str">
        <f>"1"</f>
        <v>1</v>
      </c>
      <c r="CF466" t="str">
        <f xml:space="preserve"> IF($CD$466 &gt;= $G$128, "1","0")</f>
        <v>1</v>
      </c>
      <c r="CG466">
        <f xml:space="preserve"> IF( AND( $CE$466 = "1", $CF$466 = "1" ), 1, IF( AND( $CE$466 = "1", $CF$466 = "0" ), 2, IF( AND( $CE$466 = "0", $CF$466 = "1" ), 3, 4 ) ) )</f>
        <v>1</v>
      </c>
      <c r="CI466" s="15">
        <v>0.4091738608800583</v>
      </c>
      <c r="CJ466" t="str">
        <f>"0"</f>
        <v>0</v>
      </c>
      <c r="CK466" t="str">
        <f xml:space="preserve"> IF($CI$466 &gt;= $G$152, "1","0")</f>
        <v>0</v>
      </c>
      <c r="CL466">
        <f xml:space="preserve"> IF( AND( $CJ$466 = "1", $CK$466 = "1" ), 1, IF( AND( $CJ$466 = "1", $CK$466 = "0" ), 2, IF( AND( $CJ$466 = "0", $CK$466 = "1" ), 3, 4 ) ) )</f>
        <v>4</v>
      </c>
    </row>
    <row r="467" spans="82:90" x14ac:dyDescent="0.2">
      <c r="CD467" s="15">
        <v>0.26597948189506915</v>
      </c>
      <c r="CE467" t="str">
        <f>"1"</f>
        <v>1</v>
      </c>
      <c r="CF467" t="str">
        <f xml:space="preserve"> IF($CD$467 &gt;= $G$128, "1","0")</f>
        <v>0</v>
      </c>
      <c r="CG467">
        <f xml:space="preserve"> IF( AND( $CE$467 = "1", $CF$467 = "1" ), 1, IF( AND( $CE$467 = "1", $CF$467 = "0" ), 2, IF( AND( $CE$467 = "0", $CF$467 = "1" ), 3, 4 ) ) )</f>
        <v>2</v>
      </c>
      <c r="CI467" s="15">
        <v>0.29038690805700956</v>
      </c>
      <c r="CJ467" t="str">
        <f>"0"</f>
        <v>0</v>
      </c>
      <c r="CK467" t="str">
        <f xml:space="preserve"> IF($CI$467 &gt;= $G$152, "1","0")</f>
        <v>0</v>
      </c>
      <c r="CL467">
        <f xml:space="preserve"> IF( AND( $CJ$467 = "1", $CK$467 = "1" ), 1, IF( AND( $CJ$467 = "1", $CK$467 = "0" ), 2, IF( AND( $CJ$467 = "0", $CK$467 = "1" ), 3, 4 ) ) )</f>
        <v>4</v>
      </c>
    </row>
    <row r="468" spans="82:90" x14ac:dyDescent="0.2">
      <c r="CD468" s="15">
        <v>0.73088336051336267</v>
      </c>
      <c r="CE468" t="str">
        <f>"1"</f>
        <v>1</v>
      </c>
      <c r="CF468" t="str">
        <f xml:space="preserve"> IF($CD$468 &gt;= $G$128, "1","0")</f>
        <v>1</v>
      </c>
      <c r="CG468">
        <f xml:space="preserve"> IF( AND( $CE$468 = "1", $CF$468 = "1" ), 1, IF( AND( $CE$468 = "1", $CF$468 = "0" ), 2, IF( AND( $CE$468 = "0", $CF$468 = "1" ), 3, 4 ) ) )</f>
        <v>1</v>
      </c>
      <c r="CI468" s="15">
        <v>0.51361894186353918</v>
      </c>
      <c r="CJ468" t="str">
        <f>"1"</f>
        <v>1</v>
      </c>
      <c r="CK468" t="str">
        <f xml:space="preserve"> IF($CI$468 &gt;= $G$152, "1","0")</f>
        <v>1</v>
      </c>
      <c r="CL468">
        <f xml:space="preserve"> IF( AND( $CJ$468 = "1", $CK$468 = "1" ), 1, IF( AND( $CJ$468 = "1", $CK$468 = "0" ), 2, IF( AND( $CJ$468 = "0", $CK$468 = "1" ), 3, 4 ) ) )</f>
        <v>1</v>
      </c>
    </row>
    <row r="469" spans="82:90" x14ac:dyDescent="0.2">
      <c r="CD469" s="15">
        <v>0.75889096893797758</v>
      </c>
      <c r="CE469" t="str">
        <f>"1"</f>
        <v>1</v>
      </c>
      <c r="CF469" t="str">
        <f xml:space="preserve"> IF($CD$469 &gt;= $G$128, "1","0")</f>
        <v>1</v>
      </c>
      <c r="CG469">
        <f xml:space="preserve"> IF( AND( $CE$469 = "1", $CF$469 = "1" ), 1, IF( AND( $CE$469 = "1", $CF$469 = "0" ), 2, IF( AND( $CE$469 = "0", $CF$469 = "1" ), 3, 4 ) ) )</f>
        <v>1</v>
      </c>
      <c r="CI469" s="15">
        <v>0.25411383857705067</v>
      </c>
      <c r="CJ469" t="str">
        <f>"1"</f>
        <v>1</v>
      </c>
      <c r="CK469" t="str">
        <f xml:space="preserve"> IF($CI$469 &gt;= $G$152, "1","0")</f>
        <v>0</v>
      </c>
      <c r="CL469">
        <f xml:space="preserve"> IF( AND( $CJ$469 = "1", $CK$469 = "1" ), 1, IF( AND( $CJ$469 = "1", $CK$469 = "0" ), 2, IF( AND( $CJ$469 = "0", $CK$469 = "1" ), 3, 4 ) ) )</f>
        <v>2</v>
      </c>
    </row>
    <row r="470" spans="82:90" x14ac:dyDescent="0.2">
      <c r="CD470" s="15">
        <v>0.73828905461698024</v>
      </c>
      <c r="CE470" t="str">
        <f>"1"</f>
        <v>1</v>
      </c>
      <c r="CF470" t="str">
        <f xml:space="preserve"> IF($CD$470 &gt;= $G$128, "1","0")</f>
        <v>1</v>
      </c>
      <c r="CG470">
        <f xml:space="preserve"> IF( AND( $CE$470 = "1", $CF$470 = "1" ), 1, IF( AND( $CE$470 = "1", $CF$470 = "0" ), 2, IF( AND( $CE$470 = "0", $CF$470 = "1" ), 3, 4 ) ) )</f>
        <v>1</v>
      </c>
      <c r="CI470" s="15">
        <v>0.75682965494301024</v>
      </c>
      <c r="CJ470" t="str">
        <f>"0"</f>
        <v>0</v>
      </c>
      <c r="CK470" t="str">
        <f xml:space="preserve"> IF($CI$470 &gt;= $G$152, "1","0")</f>
        <v>1</v>
      </c>
      <c r="CL470">
        <f xml:space="preserve"> IF( AND( $CJ$470 = "1", $CK$470 = "1" ), 1, IF( AND( $CJ$470 = "1", $CK$470 = "0" ), 2, IF( AND( $CJ$470 = "0", $CK$470 = "1" ), 3, 4 ) ) )</f>
        <v>3</v>
      </c>
    </row>
    <row r="471" spans="82:90" x14ac:dyDescent="0.2">
      <c r="CD471" s="15">
        <v>0.66522872585750781</v>
      </c>
      <c r="CE471" t="str">
        <f>"1"</f>
        <v>1</v>
      </c>
      <c r="CF471" t="str">
        <f xml:space="preserve"> IF($CD$471 &gt;= $G$128, "1","0")</f>
        <v>1</v>
      </c>
      <c r="CG471">
        <f xml:space="preserve"> IF( AND( $CE$471 = "1", $CF$471 = "1" ), 1, IF( AND( $CE$471 = "1", $CF$471 = "0" ), 2, IF( AND( $CE$471 = "0", $CF$471 = "1" ), 3, 4 ) ) )</f>
        <v>1</v>
      </c>
      <c r="CI471" s="15">
        <v>0.41992092944284587</v>
      </c>
      <c r="CJ471" t="str">
        <f>"1"</f>
        <v>1</v>
      </c>
      <c r="CK471" t="str">
        <f xml:space="preserve"> IF($CI$471 &gt;= $G$152, "1","0")</f>
        <v>0</v>
      </c>
      <c r="CL471">
        <f xml:space="preserve"> IF( AND( $CJ$471 = "1", $CK$471 = "1" ), 1, IF( AND( $CJ$471 = "1", $CK$471 = "0" ), 2, IF( AND( $CJ$471 = "0", $CK$471 = "1" ), 3, 4 ) ) )</f>
        <v>2</v>
      </c>
    </row>
    <row r="472" spans="82:90" x14ac:dyDescent="0.2">
      <c r="CD472" s="15">
        <v>0.59407675214891431</v>
      </c>
      <c r="CE472" t="str">
        <f>"1"</f>
        <v>1</v>
      </c>
      <c r="CF472" t="str">
        <f xml:space="preserve"> IF($CD$472 &gt;= $G$128, "1","0")</f>
        <v>1</v>
      </c>
      <c r="CG472">
        <f xml:space="preserve"> IF( AND( $CE$472 = "1", $CF$472 = "1" ), 1, IF( AND( $CE$472 = "1", $CF$472 = "0" ), 2, IF( AND( $CE$472 = "0", $CF$472 = "1" ), 3, 4 ) ) )</f>
        <v>1</v>
      </c>
      <c r="CI472" s="15">
        <v>0.63022026685307864</v>
      </c>
      <c r="CJ472" t="str">
        <f>"0"</f>
        <v>0</v>
      </c>
      <c r="CK472" t="str">
        <f xml:space="preserve"> IF($CI$472 &gt;= $G$152, "1","0")</f>
        <v>1</v>
      </c>
      <c r="CL472">
        <f xml:space="preserve"> IF( AND( $CJ$472 = "1", $CK$472 = "1" ), 1, IF( AND( $CJ$472 = "1", $CK$472 = "0" ), 2, IF( AND( $CJ$472 = "0", $CK$472 = "1" ), 3, 4 ) ) )</f>
        <v>3</v>
      </c>
    </row>
    <row r="473" spans="82:90" x14ac:dyDescent="0.2">
      <c r="CD473" s="15">
        <v>0.54588193720372191</v>
      </c>
      <c r="CE473" t="str">
        <f>"1"</f>
        <v>1</v>
      </c>
      <c r="CF473" t="str">
        <f xml:space="preserve"> IF($CD$473 &gt;= $G$128, "1","0")</f>
        <v>1</v>
      </c>
      <c r="CG473">
        <f xml:space="preserve"> IF( AND( $CE$473 = "1", $CF$473 = "1" ), 1, IF( AND( $CE$473 = "1", $CF$473 = "0" ), 2, IF( AND( $CE$473 = "0", $CF$473 = "1" ), 3, 4 ) ) )</f>
        <v>1</v>
      </c>
      <c r="CI473" s="15">
        <v>0.75682965494301024</v>
      </c>
      <c r="CJ473" t="str">
        <f>"1"</f>
        <v>1</v>
      </c>
      <c r="CK473" t="str">
        <f xml:space="preserve"> IF($CI$473 &gt;= $G$152, "1","0")</f>
        <v>1</v>
      </c>
      <c r="CL473">
        <f xml:space="preserve"> IF( AND( $CJ$473 = "1", $CK$473 = "1" ), 1, IF( AND( $CJ$473 = "1", $CK$473 = "0" ), 2, IF( AND( $CJ$473 = "0", $CK$473 = "1" ), 3, 4 ) ) )</f>
        <v>1</v>
      </c>
    </row>
    <row r="474" spans="82:90" x14ac:dyDescent="0.2">
      <c r="CD474" s="15">
        <v>0.30947611699948535</v>
      </c>
      <c r="CE474" t="str">
        <f>"0"</f>
        <v>0</v>
      </c>
      <c r="CF474" t="str">
        <f xml:space="preserve"> IF($CD$474 &gt;= $G$128, "1","0")</f>
        <v>0</v>
      </c>
      <c r="CG474">
        <f xml:space="preserve"> IF( AND( $CE$474 = "1", $CF$474 = "1" ), 1, IF( AND( $CE$474 = "1", $CF$474 = "0" ), 2, IF( AND( $CE$474 = "0", $CF$474 = "1" ), 3, 4 ) ) )</f>
        <v>4</v>
      </c>
      <c r="CI474" s="15">
        <v>0.55541541242699044</v>
      </c>
      <c r="CJ474" t="str">
        <f>"0"</f>
        <v>0</v>
      </c>
      <c r="CK474" t="str">
        <f xml:space="preserve"> IF($CI$474 &gt;= $G$152, "1","0")</f>
        <v>1</v>
      </c>
      <c r="CL474">
        <f xml:space="preserve"> IF( AND( $CJ$474 = "1", $CK$474 = "1" ), 1, IF( AND( $CJ$474 = "1", $CK$474 = "0" ), 2, IF( AND( $CJ$474 = "0", $CK$474 = "1" ), 3, 4 ) ) )</f>
        <v>3</v>
      </c>
    </row>
    <row r="475" spans="82:90" x14ac:dyDescent="0.2">
      <c r="CD475" s="15">
        <v>0.7094918012352851</v>
      </c>
      <c r="CE475" t="str">
        <f>"1"</f>
        <v>1</v>
      </c>
      <c r="CF475" t="str">
        <f xml:space="preserve"> IF($CD$475 &gt;= $G$128, "1","0")</f>
        <v>1</v>
      </c>
      <c r="CG475">
        <f xml:space="preserve"> IF( AND( $CE$475 = "1", $CF$475 = "1" ), 1, IF( AND( $CE$475 = "1", $CF$475 = "0" ), 2, IF( AND( $CE$475 = "0", $CF$475 = "1" ), 3, 4 ) ) )</f>
        <v>1</v>
      </c>
      <c r="CI475" s="15">
        <v>0.75999784550172433</v>
      </c>
      <c r="CJ475" t="str">
        <f>"1"</f>
        <v>1</v>
      </c>
      <c r="CK475" t="str">
        <f xml:space="preserve"> IF($CI$475 &gt;= $G$152, "1","0")</f>
        <v>1</v>
      </c>
      <c r="CL475">
        <f xml:space="preserve"> IF( AND( $CJ$475 = "1", $CK$475 = "1" ), 1, IF( AND( $CJ$475 = "1", $CK$475 = "0" ), 2, IF( AND( $CJ$475 = "0", $CK$475 = "1" ), 3, 4 ) ) )</f>
        <v>1</v>
      </c>
    </row>
    <row r="476" spans="82:90" x14ac:dyDescent="0.2">
      <c r="CD476" s="15">
        <v>0.48209045055573446</v>
      </c>
      <c r="CE476" t="str">
        <f>"1"</f>
        <v>1</v>
      </c>
      <c r="CF476" t="str">
        <f xml:space="preserve"> IF($CD$476 &gt;= $G$128, "1","0")</f>
        <v>0</v>
      </c>
      <c r="CG476">
        <f xml:space="preserve"> IF( AND( $CE$476 = "1", $CF$476 = "1" ), 1, IF( AND( $CE$476 = "1", $CF$476 = "0" ), 2, IF( AND( $CE$476 = "0", $CF$476 = "1" ), 3, 4 ) ) )</f>
        <v>2</v>
      </c>
      <c r="CI476" s="15">
        <v>0.51344279852810515</v>
      </c>
      <c r="CJ476" t="str">
        <f>"1"</f>
        <v>1</v>
      </c>
      <c r="CK476" t="str">
        <f xml:space="preserve"> IF($CI$476 &gt;= $G$152, "1","0")</f>
        <v>1</v>
      </c>
      <c r="CL476">
        <f xml:space="preserve"> IF( AND( $CJ$476 = "1", $CK$476 = "1" ), 1, IF( AND( $CJ$476 = "1", $CK$476 = "0" ), 2, IF( AND( $CJ$476 = "0", $CK$476 = "1" ), 3, 4 ) ) )</f>
        <v>1</v>
      </c>
    </row>
    <row r="477" spans="82:90" x14ac:dyDescent="0.2">
      <c r="CD477" s="15">
        <v>0.85363038426223092</v>
      </c>
      <c r="CE477" t="str">
        <f>"1"</f>
        <v>1</v>
      </c>
      <c r="CF477" t="str">
        <f xml:space="preserve"> IF($CD$477 &gt;= $G$128, "1","0")</f>
        <v>1</v>
      </c>
      <c r="CG477">
        <f xml:space="preserve"> IF( AND( $CE$477 = "1", $CF$477 = "1" ), 1, IF( AND( $CE$477 = "1", $CF$477 = "0" ), 2, IF( AND( $CE$477 = "0", $CF$477 = "1" ), 3, 4 ) ) )</f>
        <v>1</v>
      </c>
      <c r="CI477" s="15">
        <v>0.63478985944672128</v>
      </c>
      <c r="CJ477" t="str">
        <f>"1"</f>
        <v>1</v>
      </c>
      <c r="CK477" t="str">
        <f xml:space="preserve"> IF($CI$477 &gt;= $G$152, "1","0")</f>
        <v>1</v>
      </c>
      <c r="CL477">
        <f xml:space="preserve"> IF( AND( $CJ$477 = "1", $CK$477 = "1" ), 1, IF( AND( $CJ$477 = "1", $CK$477 = "0" ), 2, IF( AND( $CJ$477 = "0", $CK$477 = "1" ), 3, 4 ) ) )</f>
        <v>1</v>
      </c>
    </row>
    <row r="478" spans="82:90" x14ac:dyDescent="0.2">
      <c r="CD478" s="15">
        <v>0.54588193720372191</v>
      </c>
      <c r="CE478" t="str">
        <f>"1"</f>
        <v>1</v>
      </c>
      <c r="CF478" t="str">
        <f xml:space="preserve"> IF($CD$478 &gt;= $G$128, "1","0")</f>
        <v>1</v>
      </c>
      <c r="CG478">
        <f xml:space="preserve"> IF( AND( $CE$478 = "1", $CF$478 = "1" ), 1, IF( AND( $CE$478 = "1", $CF$478 = "0" ), 2, IF( AND( $CE$478 = "0", $CF$478 = "1" ), 3, 4 ) ) )</f>
        <v>1</v>
      </c>
      <c r="CI478" s="15">
        <v>0.56757791643299793</v>
      </c>
      <c r="CJ478" t="str">
        <f>"1"</f>
        <v>1</v>
      </c>
      <c r="CK478" t="str">
        <f xml:space="preserve"> IF($CI$478 &gt;= $G$152, "1","0")</f>
        <v>1</v>
      </c>
      <c r="CL478">
        <f xml:space="preserve"> IF( AND( $CJ$478 = "1", $CK$478 = "1" ), 1, IF( AND( $CJ$478 = "1", $CK$478 = "0" ), 2, IF( AND( $CJ$478 = "0", $CK$478 = "1" ), 3, 4 ) ) )</f>
        <v>1</v>
      </c>
    </row>
    <row r="479" spans="82:90" x14ac:dyDescent="0.2">
      <c r="CD479" s="15">
        <v>0.73088336051336267</v>
      </c>
      <c r="CE479" t="str">
        <f>"1"</f>
        <v>1</v>
      </c>
      <c r="CF479" t="str">
        <f xml:space="preserve"> IF($CD$479 &gt;= $G$128, "1","0")</f>
        <v>1</v>
      </c>
      <c r="CG479">
        <f xml:space="preserve"> IF( AND( $CE$479 = "1", $CF$479 = "1" ), 1, IF( AND( $CE$479 = "1", $CF$479 = "0" ), 2, IF( AND( $CE$479 = "0", $CF$479 = "1" ), 3, 4 ) ) )</f>
        <v>1</v>
      </c>
      <c r="CI479" s="15">
        <v>0.35909971605542762</v>
      </c>
      <c r="CJ479" t="str">
        <f>"1"</f>
        <v>1</v>
      </c>
      <c r="CK479" t="str">
        <f xml:space="preserve"> IF($CI$479 &gt;= $G$152, "1","0")</f>
        <v>0</v>
      </c>
      <c r="CL479">
        <f xml:space="preserve"> IF( AND( $CJ$479 = "1", $CK$479 = "1" ), 1, IF( AND( $CJ$479 = "1", $CK$479 = "0" ), 2, IF( AND( $CJ$479 = "0", $CK$479 = "1" ), 3, 4 ) ) )</f>
        <v>2</v>
      </c>
    </row>
    <row r="480" spans="82:90" x14ac:dyDescent="0.2">
      <c r="CD480" s="15">
        <v>0.54892114706058026</v>
      </c>
      <c r="CE480" t="str">
        <f>"1"</f>
        <v>1</v>
      </c>
      <c r="CF480" t="str">
        <f xml:space="preserve"> IF($CD$480 &gt;= $G$128, "1","0")</f>
        <v>1</v>
      </c>
      <c r="CG480">
        <f xml:space="preserve"> IF( AND( $CE$480 = "1", $CF$480 = "1" ), 1, IF( AND( $CE$480 = "1", $CF$480 = "0" ), 2, IF( AND( $CE$480 = "0", $CF$480 = "1" ), 3, 4 ) ) )</f>
        <v>1</v>
      </c>
      <c r="CI480" s="15">
        <v>0.66741447746139104</v>
      </c>
      <c r="CJ480" t="str">
        <f>"1"</f>
        <v>1</v>
      </c>
      <c r="CK480" t="str">
        <f xml:space="preserve"> IF($CI$480 &gt;= $G$152, "1","0")</f>
        <v>1</v>
      </c>
      <c r="CL480">
        <f xml:space="preserve"> IF( AND( $CJ$480 = "1", $CK$480 = "1" ), 1, IF( AND( $CJ$480 = "1", $CK$480 = "0" ), 2, IF( AND( $CJ$480 = "0", $CK$480 = "1" ), 3, 4 ) ) )</f>
        <v>1</v>
      </c>
    </row>
    <row r="481" spans="82:90" x14ac:dyDescent="0.2">
      <c r="CD481" s="15">
        <v>0.53299645544241003</v>
      </c>
      <c r="CE481" t="str">
        <f>"1"</f>
        <v>1</v>
      </c>
      <c r="CF481" t="str">
        <f xml:space="preserve"> IF($CD$481 &gt;= $G$128, "1","0")</f>
        <v>1</v>
      </c>
      <c r="CG481">
        <f xml:space="preserve"> IF( AND( $CE$481 = "1", $CF$481 = "1" ), 1, IF( AND( $CE$481 = "1", $CF$481 = "0" ), 2, IF( AND( $CE$481 = "0", $CF$481 = "1" ), 3, 4 ) ) )</f>
        <v>1</v>
      </c>
      <c r="CI481" s="15">
        <v>0.67859931919180749</v>
      </c>
      <c r="CJ481" t="str">
        <f>"1"</f>
        <v>1</v>
      </c>
      <c r="CK481" t="str">
        <f xml:space="preserve"> IF($CI$481 &gt;= $G$152, "1","0")</f>
        <v>1</v>
      </c>
      <c r="CL481">
        <f xml:space="preserve"> IF( AND( $CJ$481 = "1", $CK$481 = "1" ), 1, IF( AND( $CJ$481 = "1", $CK$481 = "0" ), 2, IF( AND( $CJ$481 = "0", $CK$481 = "1" ), 3, 4 ) ) )</f>
        <v>1</v>
      </c>
    </row>
    <row r="482" spans="82:90" x14ac:dyDescent="0.2">
      <c r="CD482" s="15">
        <v>0.41992092944284587</v>
      </c>
      <c r="CE482" t="str">
        <f>"1"</f>
        <v>1</v>
      </c>
      <c r="CF482" t="str">
        <f xml:space="preserve"> IF($CD$482 &gt;= $G$128, "1","0")</f>
        <v>0</v>
      </c>
      <c r="CG482">
        <f xml:space="preserve"> IF( AND( $CE$482 = "1", $CF$482 = "1" ), 1, IF( AND( $CE$482 = "1", $CF$482 = "0" ), 2, IF( AND( $CE$482 = "0", $CF$482 = "1" ), 3, 4 ) ) )</f>
        <v>2</v>
      </c>
      <c r="CI482" s="15">
        <v>0.89313332123149336</v>
      </c>
      <c r="CJ482" t="str">
        <f>"1"</f>
        <v>1</v>
      </c>
      <c r="CK482" t="str">
        <f xml:space="preserve"> IF($CI$482 &gt;= $G$152, "1","0")</f>
        <v>1</v>
      </c>
      <c r="CL482">
        <f xml:space="preserve"> IF( AND( $CJ$482 = "1", $CK$482 = "1" ), 1, IF( AND( $CJ$482 = "1", $CK$482 = "0" ), 2, IF( AND( $CJ$482 = "0", $CK$482 = "1" ), 3, 4 ) ) )</f>
        <v>1</v>
      </c>
    </row>
    <row r="483" spans="82:90" x14ac:dyDescent="0.2">
      <c r="CD483" s="15">
        <v>0.66780562137245159</v>
      </c>
      <c r="CE483" t="str">
        <f>"1"</f>
        <v>1</v>
      </c>
      <c r="CF483" t="str">
        <f xml:space="preserve"> IF($CD$483 &gt;= $G$128, "1","0")</f>
        <v>1</v>
      </c>
      <c r="CG483">
        <f xml:space="preserve"> IF( AND( $CE$483 = "1", $CF$483 = "1" ), 1, IF( AND( $CE$483 = "1", $CF$483 = "0" ), 2, IF( AND( $CE$483 = "0", $CF$483 = "1" ), 3, 4 ) ) )</f>
        <v>1</v>
      </c>
      <c r="CI483" s="15">
        <v>0.49617612065596356</v>
      </c>
      <c r="CJ483" t="str">
        <f>"0"</f>
        <v>0</v>
      </c>
      <c r="CK483" t="str">
        <f xml:space="preserve"> IF($CI$483 &gt;= $G$152, "1","0")</f>
        <v>0</v>
      </c>
      <c r="CL483">
        <f xml:space="preserve"> IF( AND( $CJ$483 = "1", $CK$483 = "1" ), 1, IF( AND( $CJ$483 = "1", $CK$483 = "0" ), 2, IF( AND( $CJ$483 = "0", $CK$483 = "1" ), 3, 4 ) ) )</f>
        <v>4</v>
      </c>
    </row>
    <row r="484" spans="82:90" x14ac:dyDescent="0.2">
      <c r="CD484" s="15">
        <v>0.50626171497852279</v>
      </c>
      <c r="CE484" t="str">
        <f>"0"</f>
        <v>0</v>
      </c>
      <c r="CF484" t="str">
        <f xml:space="preserve"> IF($CD$484 &gt;= $G$128, "1","0")</f>
        <v>1</v>
      </c>
      <c r="CG484">
        <f xml:space="preserve"> IF( AND( $CE$484 = "1", $CF$484 = "1" ), 1, IF( AND( $CE$484 = "1", $CF$484 = "0" ), 2, IF( AND( $CE$484 = "0", $CF$484 = "1" ), 3, 4 ) ) )</f>
        <v>3</v>
      </c>
      <c r="CI484" s="15">
        <v>0.44402796647121678</v>
      </c>
      <c r="CJ484" t="str">
        <f>"0"</f>
        <v>0</v>
      </c>
      <c r="CK484" t="str">
        <f xml:space="preserve"> IF($CI$484 &gt;= $G$152, "1","0")</f>
        <v>0</v>
      </c>
      <c r="CL484">
        <f xml:space="preserve"> IF( AND( $CJ$484 = "1", $CK$484 = "1" ), 1, IF( AND( $CJ$484 = "1", $CK$484 = "0" ), 2, IF( AND( $CJ$484 = "0", $CK$484 = "1" ), 3, 4 ) ) )</f>
        <v>4</v>
      </c>
    </row>
    <row r="485" spans="82:90" x14ac:dyDescent="0.2">
      <c r="CD485" s="15">
        <v>0.74950437373067946</v>
      </c>
      <c r="CE485" t="str">
        <f>"0"</f>
        <v>0</v>
      </c>
      <c r="CF485" t="str">
        <f xml:space="preserve"> IF($CD$485 &gt;= $G$128, "1","0")</f>
        <v>1</v>
      </c>
      <c r="CG485">
        <f xml:space="preserve"> IF( AND( $CE$485 = "1", $CF$485 = "1" ), 1, IF( AND( $CE$485 = "1", $CF$485 = "0" ), 2, IF( AND( $CE$485 = "0", $CF$485 = "1" ), 3, 4 ) ) )</f>
        <v>3</v>
      </c>
      <c r="CI485" s="15">
        <v>0.75682965494301024</v>
      </c>
      <c r="CJ485" t="str">
        <f>"1"</f>
        <v>1</v>
      </c>
      <c r="CK485" t="str">
        <f xml:space="preserve"> IF($CI$485 &gt;= $G$152, "1","0")</f>
        <v>1</v>
      </c>
      <c r="CL485">
        <f xml:space="preserve"> IF( AND( $CJ$485 = "1", $CK$485 = "1" ), 1, IF( AND( $CJ$485 = "1", $CK$485 = "0" ), 2, IF( AND( $CJ$485 = "0", $CK$485 = "1" ), 3, 4 ) ) )</f>
        <v>1</v>
      </c>
    </row>
    <row r="486" spans="82:90" x14ac:dyDescent="0.2">
      <c r="CD486" s="15">
        <v>0.1452005494428624</v>
      </c>
      <c r="CE486" t="str">
        <f>"0"</f>
        <v>0</v>
      </c>
      <c r="CF486" t="str">
        <f xml:space="preserve"> IF($CD$486 &gt;= $G$128, "1","0")</f>
        <v>0</v>
      </c>
      <c r="CG486">
        <f xml:space="preserve"> IF( AND( $CE$486 = "1", $CF$486 = "1" ), 1, IF( AND( $CE$486 = "1", $CF$486 = "0" ), 2, IF( AND( $CE$486 = "0", $CF$486 = "1" ), 3, 4 ) ) )</f>
        <v>4</v>
      </c>
      <c r="CI486" s="15">
        <v>0.8926754524460051</v>
      </c>
      <c r="CJ486" t="str">
        <f>"1"</f>
        <v>1</v>
      </c>
      <c r="CK486" t="str">
        <f xml:space="preserve"> IF($CI$486 &gt;= $G$152, "1","0")</f>
        <v>1</v>
      </c>
      <c r="CL486">
        <f xml:space="preserve"> IF( AND( $CJ$486 = "1", $CK$486 = "1" ), 1, IF( AND( $CJ$486 = "1", $CK$486 = "0" ), 2, IF( AND( $CJ$486 = "0", $CK$486 = "1" ), 3, 4 ) ) )</f>
        <v>1</v>
      </c>
    </row>
    <row r="487" spans="82:90" x14ac:dyDescent="0.2">
      <c r="CD487" s="15">
        <v>0.1452005494428624</v>
      </c>
      <c r="CE487" t="str">
        <f>"0"</f>
        <v>0</v>
      </c>
      <c r="CF487" t="str">
        <f xml:space="preserve"> IF($CD$487 &gt;= $G$128, "1","0")</f>
        <v>0</v>
      </c>
      <c r="CG487">
        <f xml:space="preserve"> IF( AND( $CE$487 = "1", $CF$487 = "1" ), 1, IF( AND( $CE$487 = "1", $CF$487 = "0" ), 2, IF( AND( $CE$487 = "0", $CF$487 = "1" ), 3, 4 ) ) )</f>
        <v>4</v>
      </c>
      <c r="CI487" s="15">
        <v>0.5164521820512864</v>
      </c>
      <c r="CJ487" t="str">
        <f>"0"</f>
        <v>0</v>
      </c>
      <c r="CK487" t="str">
        <f xml:space="preserve"> IF($CI$487 &gt;= $G$152, "1","0")</f>
        <v>1</v>
      </c>
      <c r="CL487">
        <f xml:space="preserve"> IF( AND( $CJ$487 = "1", $CK$487 = "1" ), 1, IF( AND( $CJ$487 = "1", $CK$487 = "0" ), 2, IF( AND( $CJ$487 = "0", $CK$487 = "1" ), 3, 4 ) ) )</f>
        <v>3</v>
      </c>
    </row>
    <row r="488" spans="82:90" x14ac:dyDescent="0.2">
      <c r="CD488" s="15">
        <v>0.12367042068377282</v>
      </c>
      <c r="CE488" t="str">
        <f>"0"</f>
        <v>0</v>
      </c>
      <c r="CF488" t="str">
        <f xml:space="preserve"> IF($CD$488 &gt;= $G$128, "1","0")</f>
        <v>0</v>
      </c>
      <c r="CG488">
        <f xml:space="preserve"> IF( AND( $CE$488 = "1", $CF$488 = "1" ), 1, IF( AND( $CE$488 = "1", $CF$488 = "0" ), 2, IF( AND( $CE$488 = "0", $CF$488 = "1" ), 3, 4 ) ) )</f>
        <v>4</v>
      </c>
      <c r="CI488" s="15">
        <v>0.48286737196501245</v>
      </c>
      <c r="CJ488" t="str">
        <f>"1"</f>
        <v>1</v>
      </c>
      <c r="CK488" t="str">
        <f xml:space="preserve"> IF($CI$488 &gt;= $G$152, "1","0")</f>
        <v>0</v>
      </c>
      <c r="CL488">
        <f xml:space="preserve"> IF( AND( $CJ$488 = "1", $CK$488 = "1" ), 1, IF( AND( $CJ$488 = "1", $CK$488 = "0" ), 2, IF( AND( $CJ$488 = "0", $CK$488 = "1" ), 3, 4 ) ) )</f>
        <v>2</v>
      </c>
    </row>
    <row r="489" spans="82:90" x14ac:dyDescent="0.2">
      <c r="CD489" s="15">
        <v>0.16122973970385265</v>
      </c>
      <c r="CE489" t="str">
        <f>"0"</f>
        <v>0</v>
      </c>
      <c r="CF489" t="str">
        <f xml:space="preserve"> IF($CD$489 &gt;= $G$128, "1","0")</f>
        <v>0</v>
      </c>
      <c r="CG489">
        <f xml:space="preserve"> IF( AND( $CE$489 = "1", $CF$489 = "1" ), 1, IF( AND( $CE$489 = "1", $CF$489 = "0" ), 2, IF( AND( $CE$489 = "0", $CF$489 = "1" ), 3, 4 ) ) )</f>
        <v>4</v>
      </c>
      <c r="CI489" s="15">
        <v>0.12415016397499143</v>
      </c>
      <c r="CJ489" t="str">
        <f>"0"</f>
        <v>0</v>
      </c>
      <c r="CK489" t="str">
        <f xml:space="preserve"> IF($CI$489 &gt;= $G$152, "1","0")</f>
        <v>0</v>
      </c>
      <c r="CL489">
        <f xml:space="preserve"> IF( AND( $CJ$489 = "1", $CK$489 = "1" ), 1, IF( AND( $CJ$489 = "1", $CK$489 = "0" ), 2, IF( AND( $CJ$489 = "0", $CK$489 = "1" ), 3, 4 ) ) )</f>
        <v>4</v>
      </c>
    </row>
    <row r="490" spans="82:90" x14ac:dyDescent="0.2">
      <c r="CD490" s="15">
        <v>0.16122973970385265</v>
      </c>
      <c r="CE490" t="str">
        <f>"0"</f>
        <v>0</v>
      </c>
      <c r="CF490" t="str">
        <f xml:space="preserve"> IF($CD$490 &gt;= $G$128, "1","0")</f>
        <v>0</v>
      </c>
      <c r="CG490">
        <f xml:space="preserve"> IF( AND( $CE$490 = "1", $CF$490 = "1" ), 1, IF( AND( $CE$490 = "1", $CF$490 = "0" ), 2, IF( AND( $CE$490 = "0", $CF$490 = "1" ), 3, 4 ) ) )</f>
        <v>4</v>
      </c>
      <c r="CI490" s="15">
        <v>0.75682965494301024</v>
      </c>
      <c r="CJ490" t="str">
        <f>"1"</f>
        <v>1</v>
      </c>
      <c r="CK490" t="str">
        <f xml:space="preserve"> IF($CI$490 &gt;= $G$152, "1","0")</f>
        <v>1</v>
      </c>
      <c r="CL490">
        <f xml:space="preserve"> IF( AND( $CJ$490 = "1", $CK$490 = "1" ), 1, IF( AND( $CJ$490 = "1", $CK$490 = "0" ), 2, IF( AND( $CJ$490 = "0", $CK$490 = "1" ), 3, 4 ) ) )</f>
        <v>1</v>
      </c>
    </row>
    <row r="491" spans="82:90" x14ac:dyDescent="0.2">
      <c r="CD491" s="15">
        <v>0.16122973970385265</v>
      </c>
      <c r="CE491" t="str">
        <f>"0"</f>
        <v>0</v>
      </c>
      <c r="CF491" t="str">
        <f xml:space="preserve"> IF($CD$491 &gt;= $G$128, "1","0")</f>
        <v>0</v>
      </c>
      <c r="CG491">
        <f xml:space="preserve"> IF( AND( $CE$491 = "1", $CF$491 = "1" ), 1, IF( AND( $CE$491 = "1", $CF$491 = "0" ), 2, IF( AND( $CE$491 = "0", $CF$491 = "1" ), 3, 4 ) ) )</f>
        <v>4</v>
      </c>
      <c r="CI491" s="15">
        <v>0.5949767248583494</v>
      </c>
      <c r="CJ491" t="str">
        <f>"0"</f>
        <v>0</v>
      </c>
      <c r="CK491" t="str">
        <f xml:space="preserve"> IF($CI$491 &gt;= $G$152, "1","0")</f>
        <v>1</v>
      </c>
      <c r="CL491">
        <f xml:space="preserve"> IF( AND( $CJ$491 = "1", $CK$491 = "1" ), 1, IF( AND( $CJ$491 = "1", $CK$491 = "0" ), 2, IF( AND( $CJ$491 = "0", $CK$491 = "1" ), 3, 4 ) ) )</f>
        <v>3</v>
      </c>
    </row>
    <row r="492" spans="82:90" x14ac:dyDescent="0.2">
      <c r="CD492" s="15">
        <v>0.55384459985589873</v>
      </c>
      <c r="CE492" t="str">
        <f>"0"</f>
        <v>0</v>
      </c>
      <c r="CF492" t="str">
        <f xml:space="preserve"> IF($CD$492 &gt;= $G$128, "1","0")</f>
        <v>1</v>
      </c>
      <c r="CG492">
        <f xml:space="preserve"> IF( AND( $CE$492 = "1", $CF$492 = "1" ), 1, IF( AND( $CE$492 = "1", $CF$492 = "0" ), 2, IF( AND( $CE$492 = "0", $CF$492 = "1" ), 3, 4 ) ) )</f>
        <v>3</v>
      </c>
      <c r="CI492" s="15">
        <v>0.49312002082044243</v>
      </c>
      <c r="CJ492" t="str">
        <f>"0"</f>
        <v>0</v>
      </c>
      <c r="CK492" t="str">
        <f xml:space="preserve"> IF($CI$492 &gt;= $G$152, "1","0")</f>
        <v>0</v>
      </c>
      <c r="CL492">
        <f xml:space="preserve"> IF( AND( $CJ$492 = "1", $CK$492 = "1" ), 1, IF( AND( $CJ$492 = "1", $CK$492 = "0" ), 2, IF( AND( $CJ$492 = "0", $CK$492 = "1" ), 3, 4 ) ) )</f>
        <v>4</v>
      </c>
    </row>
    <row r="493" spans="82:90" x14ac:dyDescent="0.2">
      <c r="CD493" s="15">
        <v>0.2698447027850211</v>
      </c>
      <c r="CE493" t="str">
        <f>"0"</f>
        <v>0</v>
      </c>
      <c r="CF493" t="str">
        <f xml:space="preserve"> IF($CD$493 &gt;= $G$128, "1","0")</f>
        <v>0</v>
      </c>
      <c r="CG493">
        <f xml:space="preserve"> IF( AND( $CE$493 = "1", $CF$493 = "1" ), 1, IF( AND( $CE$493 = "1", $CF$493 = "0" ), 2, IF( AND( $CE$493 = "0", $CF$493 = "1" ), 3, 4 ) ) )</f>
        <v>4</v>
      </c>
      <c r="CI493" s="15">
        <v>0.75682965494301024</v>
      </c>
      <c r="CJ493" t="str">
        <f>"1"</f>
        <v>1</v>
      </c>
      <c r="CK493" t="str">
        <f xml:space="preserve"> IF($CI$493 &gt;= $G$152, "1","0")</f>
        <v>1</v>
      </c>
      <c r="CL493">
        <f xml:space="preserve"> IF( AND( $CJ$493 = "1", $CK$493 = "1" ), 1, IF( AND( $CJ$493 = "1", $CK$493 = "0" ), 2, IF( AND( $CJ$493 = "0", $CK$493 = "1" ), 3, 4 ) ) )</f>
        <v>1</v>
      </c>
    </row>
    <row r="494" spans="82:90" x14ac:dyDescent="0.2">
      <c r="CD494" s="15">
        <v>0.19249711815022846</v>
      </c>
      <c r="CE494" t="str">
        <f>"0"</f>
        <v>0</v>
      </c>
      <c r="CF494" t="str">
        <f xml:space="preserve"> IF($CD$494 &gt;= $G$128, "1","0")</f>
        <v>0</v>
      </c>
      <c r="CG494">
        <f xml:space="preserve"> IF( AND( $CE$494 = "1", $CF$494 = "1" ), 1, IF( AND( $CE$494 = "1", $CF$494 = "0" ), 2, IF( AND( $CE$494 = "0", $CF$494 = "1" ), 3, 4 ) ) )</f>
        <v>4</v>
      </c>
      <c r="CI494" s="15">
        <v>0.65988614797366352</v>
      </c>
      <c r="CJ494" t="str">
        <f>"0"</f>
        <v>0</v>
      </c>
      <c r="CK494" t="str">
        <f xml:space="preserve"> IF($CI$494 &gt;= $G$152, "1","0")</f>
        <v>1</v>
      </c>
      <c r="CL494">
        <f xml:space="preserve"> IF( AND( $CJ$494 = "1", $CK$494 = "1" ), 1, IF( AND( $CJ$494 = "1", $CK$494 = "0" ), 2, IF( AND( $CJ$494 = "0", $CK$494 = "1" ), 3, 4 ) ) )</f>
        <v>3</v>
      </c>
    </row>
    <row r="495" spans="82:90" x14ac:dyDescent="0.2">
      <c r="CD495" s="15">
        <v>0.56763429091029138</v>
      </c>
      <c r="CE495" t="str">
        <f>"0"</f>
        <v>0</v>
      </c>
      <c r="CF495" t="str">
        <f xml:space="preserve"> IF($CD$495 &gt;= $G$128, "1","0")</f>
        <v>1</v>
      </c>
      <c r="CG495">
        <f xml:space="preserve"> IF( AND( $CE$495 = "1", $CF$495 = "1" ), 1, IF( AND( $CE$495 = "1", $CF$495 = "0" ), 2, IF( AND( $CE$495 = "0", $CF$495 = "1" ), 3, 4 ) ) )</f>
        <v>3</v>
      </c>
      <c r="CI495" s="15">
        <v>0.92865270183294535</v>
      </c>
      <c r="CJ495" t="str">
        <f>"1"</f>
        <v>1</v>
      </c>
      <c r="CK495" t="str">
        <f xml:space="preserve"> IF($CI$495 &gt;= $G$152, "1","0")</f>
        <v>1</v>
      </c>
      <c r="CL495">
        <f xml:space="preserve"> IF( AND( $CJ$495 = "1", $CK$495 = "1" ), 1, IF( AND( $CJ$495 = "1", $CK$495 = "0" ), 2, IF( AND( $CJ$495 = "0", $CK$495 = "1" ), 3, 4 ) ) )</f>
        <v>1</v>
      </c>
    </row>
    <row r="496" spans="82:90" x14ac:dyDescent="0.2">
      <c r="CD496" s="15">
        <v>0.56763429091029138</v>
      </c>
      <c r="CE496" t="str">
        <f>"0"</f>
        <v>0</v>
      </c>
      <c r="CF496" t="str">
        <f xml:space="preserve"> IF($CD$496 &gt;= $G$128, "1","0")</f>
        <v>1</v>
      </c>
      <c r="CG496">
        <f xml:space="preserve"> IF( AND( $CE$496 = "1", $CF$496 = "1" ), 1, IF( AND( $CE$496 = "1", $CF$496 = "0" ), 2, IF( AND( $CE$496 = "0", $CF$496 = "1" ), 3, 4 ) ) )</f>
        <v>3</v>
      </c>
      <c r="CI496" s="15">
        <v>0.17512150596322065</v>
      </c>
      <c r="CJ496" t="str">
        <f>"0"</f>
        <v>0</v>
      </c>
      <c r="CK496" t="str">
        <f xml:space="preserve"> IF($CI$496 &gt;= $G$152, "1","0")</f>
        <v>0</v>
      </c>
      <c r="CL496">
        <f xml:space="preserve"> IF( AND( $CJ$496 = "1", $CK$496 = "1" ), 1, IF( AND( $CJ$496 = "1", $CK$496 = "0" ), 2, IF( AND( $CJ$496 = "0", $CK$496 = "1" ), 3, 4 ) ) )</f>
        <v>4</v>
      </c>
    </row>
    <row r="497" spans="82:90" x14ac:dyDescent="0.2">
      <c r="CD497" s="15">
        <v>0.65413634957632549</v>
      </c>
      <c r="CE497" t="str">
        <f>"1"</f>
        <v>1</v>
      </c>
      <c r="CF497" t="str">
        <f xml:space="preserve"> IF($CD$497 &gt;= $G$128, "1","0")</f>
        <v>1</v>
      </c>
      <c r="CG497">
        <f xml:space="preserve"> IF( AND( $CE$497 = "1", $CF$497 = "1" ), 1, IF( AND( $CE$497 = "1", $CF$497 = "0" ), 2, IF( AND( $CE$497 = "0", $CF$497 = "1" ), 3, 4 ) ) )</f>
        <v>1</v>
      </c>
      <c r="CI497" s="15">
        <v>0.5762411216207749</v>
      </c>
      <c r="CJ497" t="str">
        <f>"1"</f>
        <v>1</v>
      </c>
      <c r="CK497" t="str">
        <f xml:space="preserve"> IF($CI$497 &gt;= $G$152, "1","0")</f>
        <v>1</v>
      </c>
      <c r="CL497">
        <f xml:space="preserve"> IF( AND( $CJ$497 = "1", $CK$497 = "1" ), 1, IF( AND( $CJ$497 = "1", $CK$497 = "0" ), 2, IF( AND( $CJ$497 = "0", $CK$497 = "1" ), 3, 4 ) ) )</f>
        <v>1</v>
      </c>
    </row>
    <row r="498" spans="82:90" x14ac:dyDescent="0.2">
      <c r="CD498" s="15">
        <v>0.57170336291208201</v>
      </c>
      <c r="CE498" t="str">
        <f>"1"</f>
        <v>1</v>
      </c>
      <c r="CF498" t="str">
        <f xml:space="preserve"> IF($CD$498 &gt;= $G$128, "1","0")</f>
        <v>1</v>
      </c>
      <c r="CG498">
        <f xml:space="preserve"> IF( AND( $CE$498 = "1", $CF$498 = "1" ), 1, IF( AND( $CE$498 = "1", $CF$498 = "0" ), 2, IF( AND( $CE$498 = "0", $CF$498 = "1" ), 3, 4 ) ) )</f>
        <v>1</v>
      </c>
      <c r="CI498" s="15">
        <v>0.7548203486244579</v>
      </c>
      <c r="CJ498" t="str">
        <f>"1"</f>
        <v>1</v>
      </c>
      <c r="CK498" t="str">
        <f xml:space="preserve"> IF($CI$498 &gt;= $G$152, "1","0")</f>
        <v>1</v>
      </c>
      <c r="CL498">
        <f xml:space="preserve"> IF( AND( $CJ$498 = "1", $CK$498 = "1" ), 1, IF( AND( $CJ$498 = "1", $CK$498 = "0" ), 2, IF( AND( $CJ$498 = "0", $CK$498 = "1" ), 3, 4 ) ) )</f>
        <v>1</v>
      </c>
    </row>
    <row r="499" spans="82:90" x14ac:dyDescent="0.2">
      <c r="CD499" s="15">
        <v>0.57966113921094198</v>
      </c>
      <c r="CE499" t="str">
        <f>"1"</f>
        <v>1</v>
      </c>
      <c r="CF499" t="str">
        <f xml:space="preserve"> IF($CD$499 &gt;= $G$128, "1","0")</f>
        <v>1</v>
      </c>
      <c r="CG499">
        <f xml:space="preserve"> IF( AND( $CE$499 = "1", $CF$499 = "1" ), 1, IF( AND( $CE$499 = "1", $CF$499 = "0" ), 2, IF( AND( $CE$499 = "0", $CF$499 = "1" ), 3, 4 ) ) )</f>
        <v>1</v>
      </c>
      <c r="CI499" s="15">
        <v>0.45109360119392317</v>
      </c>
      <c r="CJ499" t="str">
        <f>"0"</f>
        <v>0</v>
      </c>
      <c r="CK499" t="str">
        <f xml:space="preserve"> IF($CI$499 &gt;= $G$152, "1","0")</f>
        <v>0</v>
      </c>
      <c r="CL499">
        <f xml:space="preserve"> IF( AND( $CJ$499 = "1", $CK$499 = "1" ), 1, IF( AND( $CJ$499 = "1", $CK$499 = "0" ), 2, IF( AND( $CJ$499 = "0", $CK$499 = "1" ), 3, 4 ) ) )</f>
        <v>4</v>
      </c>
    </row>
    <row r="500" spans="82:90" x14ac:dyDescent="0.2">
      <c r="CD500" s="15">
        <v>0.40686259848080009</v>
      </c>
      <c r="CE500" t="str">
        <f>"0"</f>
        <v>0</v>
      </c>
      <c r="CF500" t="str">
        <f xml:space="preserve"> IF($CD$500 &gt;= $G$128, "1","0")</f>
        <v>0</v>
      </c>
      <c r="CG500">
        <f xml:space="preserve"> IF( AND( $CE$500 = "1", $CF$500 = "1" ), 1, IF( AND( $CE$500 = "1", $CF$500 = "0" ), 2, IF( AND( $CE$500 = "0", $CF$500 = "1" ), 3, 4 ) ) )</f>
        <v>4</v>
      </c>
      <c r="CI500" s="15">
        <v>0.27899810815541953</v>
      </c>
      <c r="CJ500" t="str">
        <f>"0"</f>
        <v>0</v>
      </c>
      <c r="CK500" t="str">
        <f xml:space="preserve"> IF($CI$500 &gt;= $G$152, "1","0")</f>
        <v>0</v>
      </c>
      <c r="CL500">
        <f xml:space="preserve"> IF( AND( $CJ$500 = "1", $CK$500 = "1" ), 1, IF( AND( $CJ$500 = "1", $CK$500 = "0" ), 2, IF( AND( $CJ$500 = "0", $CK$500 = "1" ), 3, 4 ) ) )</f>
        <v>4</v>
      </c>
    </row>
    <row r="501" spans="82:90" x14ac:dyDescent="0.2">
      <c r="CD501" s="15">
        <v>0.66522872585750781</v>
      </c>
      <c r="CE501" t="str">
        <f>"1"</f>
        <v>1</v>
      </c>
      <c r="CF501" t="str">
        <f xml:space="preserve"> IF($CD$501 &gt;= $G$128, "1","0")</f>
        <v>1</v>
      </c>
      <c r="CG501">
        <f xml:space="preserve"> IF( AND( $CE$501 = "1", $CF$501 = "1" ), 1, IF( AND( $CE$501 = "1", $CF$501 = "0" ), 2, IF( AND( $CE$501 = "0", $CF$501 = "1" ), 3, 4 ) ) )</f>
        <v>1</v>
      </c>
      <c r="CI501" s="15">
        <v>0.82131245332559766</v>
      </c>
      <c r="CJ501" t="str">
        <f>"1"</f>
        <v>1</v>
      </c>
      <c r="CK501" t="str">
        <f xml:space="preserve"> IF($CI$501 &gt;= $G$152, "1","0")</f>
        <v>1</v>
      </c>
      <c r="CL501">
        <f xml:space="preserve"> IF( AND( $CJ$501 = "1", $CK$501 = "1" ), 1, IF( AND( $CJ$501 = "1", $CK$501 = "0" ), 2, IF( AND( $CJ$501 = "0", $CK$501 = "1" ), 3, 4 ) ) )</f>
        <v>1</v>
      </c>
    </row>
    <row r="502" spans="82:90" x14ac:dyDescent="0.2">
      <c r="CD502" s="15">
        <v>0.9014305963714474</v>
      </c>
      <c r="CE502" t="str">
        <f>"1"</f>
        <v>1</v>
      </c>
      <c r="CF502" t="str">
        <f xml:space="preserve"> IF($CD$502 &gt;= $G$128, "1","0")</f>
        <v>1</v>
      </c>
      <c r="CG502">
        <f xml:space="preserve"> IF( AND( $CE$502 = "1", $CF$502 = "1" ), 1, IF( AND( $CE$502 = "1", $CF$502 = "0" ), 2, IF( AND( $CE$502 = "0", $CF$502 = "1" ), 3, 4 ) ) )</f>
        <v>1</v>
      </c>
      <c r="CI502" s="15">
        <v>0.29867737019314572</v>
      </c>
      <c r="CJ502" t="str">
        <f>"0"</f>
        <v>0</v>
      </c>
      <c r="CK502" t="str">
        <f xml:space="preserve"> IF($CI$502 &gt;= $G$152, "1","0")</f>
        <v>0</v>
      </c>
      <c r="CL502">
        <f xml:space="preserve"> IF( AND( $CJ$502 = "1", $CK$502 = "1" ), 1, IF( AND( $CJ$502 = "1", $CK$502 = "0" ), 2, IF( AND( $CJ$502 = "0", $CK$502 = "1" ), 3, 4 ) ) )</f>
        <v>4</v>
      </c>
    </row>
    <row r="503" spans="82:90" x14ac:dyDescent="0.2">
      <c r="CD503" s="15">
        <v>0.59407675214891431</v>
      </c>
      <c r="CE503" t="str">
        <f>"1"</f>
        <v>1</v>
      </c>
      <c r="CF503" t="str">
        <f xml:space="preserve"> IF($CD$503 &gt;= $G$128, "1","0")</f>
        <v>1</v>
      </c>
      <c r="CG503">
        <f xml:space="preserve"> IF( AND( $CE$503 = "1", $CF$503 = "1" ), 1, IF( AND( $CE$503 = "1", $CF$503 = "0" ), 2, IF( AND( $CE$503 = "0", $CF$503 = "1" ), 3, 4 ) ) )</f>
        <v>1</v>
      </c>
      <c r="CI503" s="15">
        <v>0.75682965494301024</v>
      </c>
      <c r="CJ503" t="str">
        <f>"1"</f>
        <v>1</v>
      </c>
      <c r="CK503" t="str">
        <f xml:space="preserve"> IF($CI$503 &gt;= $G$152, "1","0")</f>
        <v>1</v>
      </c>
      <c r="CL503">
        <f xml:space="preserve"> IF( AND( $CJ$503 = "1", $CK$503 = "1" ), 1, IF( AND( $CJ$503 = "1", $CK$503 = "0" ), 2, IF( AND( $CJ$503 = "0", $CK$503 = "1" ), 3, 4 ) ) )</f>
        <v>1</v>
      </c>
    </row>
    <row r="504" spans="82:90" x14ac:dyDescent="0.2">
      <c r="CD504" s="15">
        <v>0.69986857484124998</v>
      </c>
      <c r="CE504" t="str">
        <f>"0"</f>
        <v>0</v>
      </c>
      <c r="CF504" t="str">
        <f xml:space="preserve"> IF($CD$504 &gt;= $G$128, "1","0")</f>
        <v>1</v>
      </c>
      <c r="CG504">
        <f xml:space="preserve"> IF( AND( $CE$504 = "1", $CF$504 = "1" ), 1, IF( AND( $CE$504 = "1", $CF$504 = "0" ), 2, IF( AND( $CE$504 = "0", $CF$504 = "1" ), 3, 4 ) ) )</f>
        <v>3</v>
      </c>
      <c r="CI504" s="15">
        <v>0.28872826673518676</v>
      </c>
      <c r="CJ504" t="str">
        <f>"0"</f>
        <v>0</v>
      </c>
      <c r="CK504" t="str">
        <f xml:space="preserve"> IF($CI$504 &gt;= $G$152, "1","0")</f>
        <v>0</v>
      </c>
      <c r="CL504">
        <f xml:space="preserve"> IF( AND( $CJ$504 = "1", $CK$504 = "1" ), 1, IF( AND( $CJ$504 = "1", $CK$504 = "0" ), 2, IF( AND( $CJ$504 = "0", $CK$504 = "1" ), 3, 4 ) ) )</f>
        <v>4</v>
      </c>
    </row>
    <row r="505" spans="82:90" x14ac:dyDescent="0.2">
      <c r="CD505" s="15">
        <v>0.71568892262005712</v>
      </c>
      <c r="CE505" t="str">
        <f>"1"</f>
        <v>1</v>
      </c>
      <c r="CF505" t="str">
        <f xml:space="preserve"> IF($CD$505 &gt;= $G$128, "1","0")</f>
        <v>1</v>
      </c>
      <c r="CG505">
        <f xml:space="preserve"> IF( AND( $CE$505 = "1", $CF$505 = "1" ), 1, IF( AND( $CE$505 = "1", $CF$505 = "0" ), 2, IF( AND( $CE$505 = "0", $CF$505 = "1" ), 3, 4 ) ) )</f>
        <v>1</v>
      </c>
      <c r="CI505" s="15">
        <v>0.75682965494301024</v>
      </c>
      <c r="CJ505" t="str">
        <f>"1"</f>
        <v>1</v>
      </c>
      <c r="CK505" t="str">
        <f xml:space="preserve"> IF($CI$505 &gt;= $G$152, "1","0")</f>
        <v>1</v>
      </c>
      <c r="CL505">
        <f xml:space="preserve"> IF( AND( $CJ$505 = "1", $CK$505 = "1" ), 1, IF( AND( $CJ$505 = "1", $CK$505 = "0" ), 2, IF( AND( $CJ$505 = "0", $CK$505 = "1" ), 3, 4 ) ) )</f>
        <v>1</v>
      </c>
    </row>
    <row r="506" spans="82:90" x14ac:dyDescent="0.2">
      <c r="CD506" s="15">
        <v>0.32861321877328054</v>
      </c>
      <c r="CE506" t="str">
        <f>"1"</f>
        <v>1</v>
      </c>
      <c r="CF506" t="str">
        <f xml:space="preserve"> IF($CD$506 &gt;= $G$128, "1","0")</f>
        <v>0</v>
      </c>
      <c r="CG506">
        <f xml:space="preserve"> IF( AND( $CE$506 = "1", $CF$506 = "1" ), 1, IF( AND( $CE$506 = "1", $CF$506 = "0" ), 2, IF( AND( $CE$506 = "0", $CF$506 = "1" ), 3, 4 ) ) )</f>
        <v>2</v>
      </c>
      <c r="CI506" s="15">
        <v>0.71568892262005712</v>
      </c>
      <c r="CJ506" t="str">
        <f>"0"</f>
        <v>0</v>
      </c>
      <c r="CK506" t="str">
        <f xml:space="preserve"> IF($CI$506 &gt;= $G$152, "1","0")</f>
        <v>1</v>
      </c>
      <c r="CL506">
        <f xml:space="preserve"> IF( AND( $CJ$506 = "1", $CK$506 = "1" ), 1, IF( AND( $CJ$506 = "1", $CK$506 = "0" ), 2, IF( AND( $CJ$506 = "0", $CK$506 = "1" ), 3, 4 ) ) )</f>
        <v>3</v>
      </c>
    </row>
    <row r="507" spans="82:90" x14ac:dyDescent="0.2">
      <c r="CD507" s="15">
        <v>0.61692338764310262</v>
      </c>
      <c r="CE507" t="str">
        <f>"1"</f>
        <v>1</v>
      </c>
      <c r="CF507" t="str">
        <f xml:space="preserve"> IF($CD$507 &gt;= $G$128, "1","0")</f>
        <v>1</v>
      </c>
      <c r="CG507">
        <f xml:space="preserve"> IF( AND( $CE$507 = "1", $CF$507 = "1" ), 1, IF( AND( $CE$507 = "1", $CF$507 = "0" ), 2, IF( AND( $CE$507 = "0", $CF$507 = "1" ), 3, 4 ) ) )</f>
        <v>1</v>
      </c>
      <c r="CI507" s="15">
        <v>0.53609388173234673</v>
      </c>
      <c r="CJ507" t="str">
        <f>"0"</f>
        <v>0</v>
      </c>
      <c r="CK507" t="str">
        <f xml:space="preserve"> IF($CI$507 &gt;= $G$152, "1","0")</f>
        <v>1</v>
      </c>
      <c r="CL507">
        <f xml:space="preserve"> IF( AND( $CJ$507 = "1", $CK$507 = "1" ), 1, IF( AND( $CJ$507 = "1", $CK$507 = "0" ), 2, IF( AND( $CJ$507 = "0", $CK$507 = "1" ), 3, 4 ) ) )</f>
        <v>3</v>
      </c>
    </row>
    <row r="508" spans="82:90" x14ac:dyDescent="0.2">
      <c r="CD508" s="15">
        <v>0.54588193720372191</v>
      </c>
      <c r="CE508" t="str">
        <f>"1"</f>
        <v>1</v>
      </c>
      <c r="CF508" t="str">
        <f xml:space="preserve"> IF($CD$508 &gt;= $G$128, "1","0")</f>
        <v>1</v>
      </c>
      <c r="CG508">
        <f xml:space="preserve"> IF( AND( $CE$508 = "1", $CF$508 = "1" ), 1, IF( AND( $CE$508 = "1", $CF$508 = "0" ), 2, IF( AND( $CE$508 = "0", $CF$508 = "1" ), 3, 4 ) ) )</f>
        <v>1</v>
      </c>
      <c r="CI508" s="15">
        <v>0.75682965494301024</v>
      </c>
      <c r="CJ508" t="str">
        <f>"1"</f>
        <v>1</v>
      </c>
      <c r="CK508" t="str">
        <f xml:space="preserve"> IF($CI$508 &gt;= $G$152, "1","0")</f>
        <v>1</v>
      </c>
      <c r="CL508">
        <f xml:space="preserve"> IF( AND( $CJ$508 = "1", $CK$508 = "1" ), 1, IF( AND( $CJ$508 = "1", $CK$508 = "0" ), 2, IF( AND( $CJ$508 = "0", $CK$508 = "1" ), 3, 4 ) ) )</f>
        <v>1</v>
      </c>
    </row>
    <row r="509" spans="82:90" x14ac:dyDescent="0.2">
      <c r="CD509" s="15">
        <v>0.81248106755621374</v>
      </c>
      <c r="CE509" t="str">
        <f>"1"</f>
        <v>1</v>
      </c>
      <c r="CF509" t="str">
        <f xml:space="preserve"> IF($CD$509 &gt;= $G$128, "1","0")</f>
        <v>1</v>
      </c>
      <c r="CG509">
        <f xml:space="preserve"> IF( AND( $CE$509 = "1", $CF$509 = "1" ), 1, IF( AND( $CE$509 = "1", $CF$509 = "0" ), 2, IF( AND( $CE$509 = "0", $CF$509 = "1" ), 3, 4 ) ) )</f>
        <v>1</v>
      </c>
      <c r="CI509" s="15">
        <v>0.41218622899613166</v>
      </c>
      <c r="CJ509" t="str">
        <f>"1"</f>
        <v>1</v>
      </c>
      <c r="CK509" t="str">
        <f xml:space="preserve"> IF($CI$509 &gt;= $G$152, "1","0")</f>
        <v>0</v>
      </c>
      <c r="CL509">
        <f xml:space="preserve"> IF( AND( $CJ$509 = "1", $CK$509 = "1" ), 1, IF( AND( $CJ$509 = "1", $CK$509 = "0" ), 2, IF( AND( $CJ$509 = "0", $CK$509 = "1" ), 3, 4 ) ) )</f>
        <v>2</v>
      </c>
    </row>
    <row r="510" spans="82:90" x14ac:dyDescent="0.2">
      <c r="CD510" s="15">
        <v>0.87101072069264041</v>
      </c>
      <c r="CE510" t="str">
        <f>"1"</f>
        <v>1</v>
      </c>
      <c r="CF510" t="str">
        <f xml:space="preserve"> IF($CD$510 &gt;= $G$128, "1","0")</f>
        <v>1</v>
      </c>
      <c r="CG510">
        <f xml:space="preserve"> IF( AND( $CE$510 = "1", $CF$510 = "1" ), 1, IF( AND( $CE$510 = "1", $CF$510 = "0" ), 2, IF( AND( $CE$510 = "0", $CF$510 = "1" ), 3, 4 ) ) )</f>
        <v>1</v>
      </c>
      <c r="CI510" s="15">
        <v>0.66522872585750781</v>
      </c>
      <c r="CJ510" t="str">
        <f>"1"</f>
        <v>1</v>
      </c>
      <c r="CK510" t="str">
        <f xml:space="preserve"> IF($CI$510 &gt;= $G$152, "1","0")</f>
        <v>1</v>
      </c>
      <c r="CL510">
        <f xml:space="preserve"> IF( AND( $CJ$510 = "1", $CK$510 = "1" ), 1, IF( AND( $CJ$510 = "1", $CK$510 = "0" ), 2, IF( AND( $CJ$510 = "0", $CK$510 = "1" ), 3, 4 ) ) )</f>
        <v>1</v>
      </c>
    </row>
    <row r="511" spans="82:90" x14ac:dyDescent="0.2">
      <c r="CD511" s="15">
        <v>0.49312002082044243</v>
      </c>
      <c r="CE511" t="str">
        <f>"1"</f>
        <v>1</v>
      </c>
      <c r="CF511" t="str">
        <f xml:space="preserve"> IF($CD$511 &gt;= $G$128, "1","0")</f>
        <v>0</v>
      </c>
      <c r="CG511">
        <f xml:space="preserve"> IF( AND( $CE$511 = "1", $CF$511 = "1" ), 1, IF( AND( $CE$511 = "1", $CF$511 = "0" ), 2, IF( AND( $CE$511 = "0", $CF$511 = "1" ), 3, 4 ) ) )</f>
        <v>2</v>
      </c>
      <c r="CI511" s="15">
        <v>0.73088336051336267</v>
      </c>
      <c r="CJ511" t="str">
        <f>"1"</f>
        <v>1</v>
      </c>
      <c r="CK511" t="str">
        <f xml:space="preserve"> IF($CI$511 &gt;= $G$152, "1","0")</f>
        <v>1</v>
      </c>
      <c r="CL511">
        <f xml:space="preserve"> IF( AND( $CJ$511 = "1", $CK$511 = "1" ), 1, IF( AND( $CJ$511 = "1", $CK$511 = "0" ), 2, IF( AND( $CJ$511 = "0", $CK$511 = "1" ), 3, 4 ) ) )</f>
        <v>1</v>
      </c>
    </row>
    <row r="512" spans="82:90" x14ac:dyDescent="0.2">
      <c r="CD512" s="15">
        <v>0.73384461399317236</v>
      </c>
      <c r="CE512" t="str">
        <f>"1"</f>
        <v>1</v>
      </c>
      <c r="CF512" t="str">
        <f xml:space="preserve"> IF($CD$512 &gt;= $G$128, "1","0")</f>
        <v>1</v>
      </c>
      <c r="CG512">
        <f xml:space="preserve"> IF( AND( $CE$512 = "1", $CF$512 = "1" ), 1, IF( AND( $CE$512 = "1", $CF$512 = "0" ), 2, IF( AND( $CE$512 = "0", $CF$512 = "1" ), 3, 4 ) ) )</f>
        <v>1</v>
      </c>
      <c r="CI512" s="15">
        <v>0.88096966296669366</v>
      </c>
      <c r="CJ512" t="str">
        <f>"1"</f>
        <v>1</v>
      </c>
      <c r="CK512" t="str">
        <f xml:space="preserve"> IF($CI$512 &gt;= $G$152, "1","0")</f>
        <v>1</v>
      </c>
      <c r="CL512">
        <f xml:space="preserve"> IF( AND( $CJ$512 = "1", $CK$512 = "1" ), 1, IF( AND( $CJ$512 = "1", $CK$512 = "0" ), 2, IF( AND( $CJ$512 = "0", $CK$512 = "1" ), 3, 4 ) ) )</f>
        <v>1</v>
      </c>
    </row>
    <row r="513" spans="82:90" x14ac:dyDescent="0.2">
      <c r="CD513" s="15">
        <v>0.78988760123494572</v>
      </c>
      <c r="CE513" t="str">
        <f>"1"</f>
        <v>1</v>
      </c>
      <c r="CF513" t="str">
        <f xml:space="preserve"> IF($CD$513 &gt;= $G$128, "1","0")</f>
        <v>1</v>
      </c>
      <c r="CG513">
        <f xml:space="preserve"> IF( AND( $CE$513 = "1", $CF$513 = "1" ), 1, IF( AND( $CE$513 = "1", $CF$513 = "0" ), 2, IF( AND( $CE$513 = "0", $CF$513 = "1" ), 3, 4 ) ) )</f>
        <v>1</v>
      </c>
      <c r="CI513" s="15">
        <v>0.67590993782002307</v>
      </c>
      <c r="CJ513" t="str">
        <f>"1"</f>
        <v>1</v>
      </c>
      <c r="CK513" t="str">
        <f xml:space="preserve"> IF($CI$513 &gt;= $G$152, "1","0")</f>
        <v>1</v>
      </c>
      <c r="CL513">
        <f xml:space="preserve"> IF( AND( $CJ$513 = "1", $CK$513 = "1" ), 1, IF( AND( $CJ$513 = "1", $CK$513 = "0" ), 2, IF( AND( $CJ$513 = "0", $CK$513 = "1" ), 3, 4 ) ) )</f>
        <v>1</v>
      </c>
    </row>
    <row r="514" spans="82:90" x14ac:dyDescent="0.2">
      <c r="CD514" s="15">
        <v>0.85668144449100436</v>
      </c>
      <c r="CE514" t="str">
        <f>"1"</f>
        <v>1</v>
      </c>
      <c r="CF514" t="str">
        <f xml:space="preserve"> IF($CD$514 &gt;= $G$128, "1","0")</f>
        <v>1</v>
      </c>
      <c r="CG514">
        <f xml:space="preserve"> IF( AND( $CE$514 = "1", $CF$514 = "1" ), 1, IF( AND( $CE$514 = "1", $CF$514 = "0" ), 2, IF( AND( $CE$514 = "0", $CF$514 = "1" ), 3, 4 ) ) )</f>
        <v>1</v>
      </c>
      <c r="CI514" s="15">
        <v>0.75682965494301024</v>
      </c>
      <c r="CJ514" t="str">
        <f>"1"</f>
        <v>1</v>
      </c>
      <c r="CK514" t="str">
        <f xml:space="preserve"> IF($CI$514 &gt;= $G$152, "1","0")</f>
        <v>1</v>
      </c>
      <c r="CL514">
        <f xml:space="preserve"> IF( AND( $CJ$514 = "1", $CK$514 = "1" ), 1, IF( AND( $CJ$514 = "1", $CK$514 = "0" ), 2, IF( AND( $CJ$514 = "0", $CK$514 = "1" ), 3, 4 ) ) )</f>
        <v>1</v>
      </c>
    </row>
    <row r="515" spans="82:90" x14ac:dyDescent="0.2">
      <c r="CD515" s="15">
        <v>0.41992092944284587</v>
      </c>
      <c r="CE515" t="str">
        <f>"1"</f>
        <v>1</v>
      </c>
      <c r="CF515" t="str">
        <f xml:space="preserve"> IF($CD$515 &gt;= $G$128, "1","0")</f>
        <v>0</v>
      </c>
      <c r="CG515">
        <f xml:space="preserve"> IF( AND( $CE$515 = "1", $CF$515 = "1" ), 1, IF( AND( $CE$515 = "1", $CF$515 = "0" ), 2, IF( AND( $CE$515 = "0", $CF$515 = "1" ), 3, 4 ) ) )</f>
        <v>2</v>
      </c>
      <c r="CI515" s="15">
        <v>0.48509385727431026</v>
      </c>
      <c r="CJ515" t="str">
        <f>"1"</f>
        <v>1</v>
      </c>
      <c r="CK515" t="str">
        <f xml:space="preserve"> IF($CI$515 &gt;= $G$152, "1","0")</f>
        <v>0</v>
      </c>
      <c r="CL515">
        <f xml:space="preserve"> IF( AND( $CJ$515 = "1", $CK$515 = "1" ), 1, IF( AND( $CJ$515 = "1", $CK$515 = "0" ), 2, IF( AND( $CJ$515 = "0", $CK$515 = "1" ), 3, 4 ) ) )</f>
        <v>2</v>
      </c>
    </row>
    <row r="516" spans="82:90" x14ac:dyDescent="0.2">
      <c r="CD516" s="15">
        <v>0.71568892262005712</v>
      </c>
      <c r="CE516" t="str">
        <f>"0"</f>
        <v>0</v>
      </c>
      <c r="CF516" t="str">
        <f xml:space="preserve"> IF($CD$516 &gt;= $G$128, "1","0")</f>
        <v>1</v>
      </c>
      <c r="CG516">
        <f xml:space="preserve"> IF( AND( $CE$516 = "1", $CF$516 = "1" ), 1, IF( AND( $CE$516 = "1", $CF$516 = "0" ), 2, IF( AND( $CE$516 = "0", $CF$516 = "1" ), 3, 4 ) ) )</f>
        <v>3</v>
      </c>
      <c r="CI516" s="15">
        <v>0.54892114706058026</v>
      </c>
      <c r="CJ516" t="str">
        <f>"0"</f>
        <v>0</v>
      </c>
      <c r="CK516" t="str">
        <f xml:space="preserve"> IF($CI$516 &gt;= $G$152, "1","0")</f>
        <v>1</v>
      </c>
      <c r="CL516">
        <f xml:space="preserve"> IF( AND( $CJ$516 = "1", $CK$516 = "1" ), 1, IF( AND( $CJ$516 = "1", $CK$516 = "0" ), 2, IF( AND( $CJ$516 = "0", $CK$516 = "1" ), 3, 4 ) ) )</f>
        <v>3</v>
      </c>
    </row>
    <row r="517" spans="82:90" x14ac:dyDescent="0.2">
      <c r="CD517" s="15">
        <v>0.71413109002923747</v>
      </c>
      <c r="CE517" t="str">
        <f>"1"</f>
        <v>1</v>
      </c>
      <c r="CF517" t="str">
        <f xml:space="preserve"> IF($CD$517 &gt;= $G$128, "1","0")</f>
        <v>1</v>
      </c>
      <c r="CG517">
        <f xml:space="preserve"> IF( AND( $CE$517 = "1", $CF$517 = "1" ), 1, IF( AND( $CE$517 = "1", $CF$517 = "0" ), 2, IF( AND( $CE$517 = "0", $CF$517 = "1" ), 3, 4 ) ) )</f>
        <v>1</v>
      </c>
      <c r="CI517" s="15">
        <v>0.71568270832497849</v>
      </c>
      <c r="CJ517" t="str">
        <f>"1"</f>
        <v>1</v>
      </c>
      <c r="CK517" t="str">
        <f xml:space="preserve"> IF($CI$517 &gt;= $G$152, "1","0")</f>
        <v>1</v>
      </c>
      <c r="CL517">
        <f xml:space="preserve"> IF( AND( $CJ$517 = "1", $CK$517 = "1" ), 1, IF( AND( $CJ$517 = "1", $CK$517 = "0" ), 2, IF( AND( $CJ$517 = "0", $CK$517 = "1" ), 3, 4 ) ) )</f>
        <v>1</v>
      </c>
    </row>
    <row r="518" spans="82:90" x14ac:dyDescent="0.2">
      <c r="CD518" s="15">
        <v>0.36945126265795308</v>
      </c>
      <c r="CE518" t="str">
        <f>"0"</f>
        <v>0</v>
      </c>
      <c r="CF518" t="str">
        <f xml:space="preserve"> IF($CD$518 &gt;= $G$128, "1","0")</f>
        <v>0</v>
      </c>
      <c r="CG518">
        <f xml:space="preserve"> IF( AND( $CE$518 = "1", $CF$518 = "1" ), 1, IF( AND( $CE$518 = "1", $CF$518 = "0" ), 2, IF( AND( $CE$518 = "0", $CF$518 = "1" ), 3, 4 ) ) )</f>
        <v>4</v>
      </c>
      <c r="CI518" s="15">
        <v>0.78616509431976889</v>
      </c>
      <c r="CJ518" t="str">
        <f>"1"</f>
        <v>1</v>
      </c>
      <c r="CK518" t="str">
        <f xml:space="preserve"> IF($CI$518 &gt;= $G$152, "1","0")</f>
        <v>1</v>
      </c>
      <c r="CL518">
        <f xml:space="preserve"> IF( AND( $CJ$518 = "1", $CK$518 = "1" ), 1, IF( AND( $CJ$518 = "1", $CK$518 = "0" ), 2, IF( AND( $CJ$518 = "0", $CK$518 = "1" ), 3, 4 ) ) )</f>
        <v>1</v>
      </c>
    </row>
    <row r="519" spans="82:90" x14ac:dyDescent="0.2">
      <c r="CD519" s="15">
        <v>0.36945126265795308</v>
      </c>
      <c r="CE519" t="str">
        <f>"0"</f>
        <v>0</v>
      </c>
      <c r="CF519" t="str">
        <f xml:space="preserve"> IF($CD$519 &gt;= $G$128, "1","0")</f>
        <v>0</v>
      </c>
      <c r="CG519">
        <f xml:space="preserve"> IF( AND( $CE$519 = "1", $CF$519 = "1" ), 1, IF( AND( $CE$519 = "1", $CF$519 = "0" ), 2, IF( AND( $CE$519 = "0", $CF$519 = "1" ), 3, 4 ) ) )</f>
        <v>4</v>
      </c>
      <c r="CI519" s="15">
        <v>0.75682965494301024</v>
      </c>
      <c r="CJ519" t="str">
        <f>"1"</f>
        <v>1</v>
      </c>
      <c r="CK519" t="str">
        <f xml:space="preserve"> IF($CI$519 &gt;= $G$152, "1","0")</f>
        <v>1</v>
      </c>
      <c r="CL519">
        <f xml:space="preserve"> IF( AND( $CJ$519 = "1", $CK$519 = "1" ), 1, IF( AND( $CJ$519 = "1", $CK$519 = "0" ), 2, IF( AND( $CJ$519 = "0", $CK$519 = "1" ), 3, 4 ) ) )</f>
        <v>1</v>
      </c>
    </row>
    <row r="520" spans="82:90" x14ac:dyDescent="0.2">
      <c r="CD520" s="15">
        <v>0.36945126265795308</v>
      </c>
      <c r="CE520" t="str">
        <f>"0"</f>
        <v>0</v>
      </c>
      <c r="CF520" t="str">
        <f xml:space="preserve"> IF($CD$520 &gt;= $G$128, "1","0")</f>
        <v>0</v>
      </c>
      <c r="CG520">
        <f xml:space="preserve"> IF( AND( $CE$520 = "1", $CF$520 = "1" ), 1, IF( AND( $CE$520 = "1", $CF$520 = "0" ), 2, IF( AND( $CE$520 = "0", $CF$520 = "1" ), 3, 4 ) ) )</f>
        <v>4</v>
      </c>
      <c r="CI520" s="15">
        <v>0.76718633354459354</v>
      </c>
      <c r="CJ520" t="str">
        <f>"0"</f>
        <v>0</v>
      </c>
      <c r="CK520" t="str">
        <f xml:space="preserve"> IF($CI$520 &gt;= $G$152, "1","0")</f>
        <v>1</v>
      </c>
      <c r="CL520">
        <f xml:space="preserve"> IF( AND( $CJ$520 = "1", $CK$520 = "1" ), 1, IF( AND( $CJ$520 = "1", $CK$520 = "0" ), 2, IF( AND( $CJ$520 = "0", $CK$520 = "1" ), 3, 4 ) ) )</f>
        <v>3</v>
      </c>
    </row>
    <row r="521" spans="82:90" x14ac:dyDescent="0.2">
      <c r="CD521" s="15">
        <v>0.36945126265795308</v>
      </c>
      <c r="CE521" t="str">
        <f>"0"</f>
        <v>0</v>
      </c>
      <c r="CF521" t="str">
        <f xml:space="preserve"> IF($CD$521 &gt;= $G$128, "1","0")</f>
        <v>0</v>
      </c>
      <c r="CG521">
        <f xml:space="preserve"> IF( AND( $CE$521 = "1", $CF$521 = "1" ), 1, IF( AND( $CE$521 = "1", $CF$521 = "0" ), 2, IF( AND( $CE$521 = "0", $CF$521 = "1" ), 3, 4 ) ) )</f>
        <v>4</v>
      </c>
      <c r="CI521" s="15">
        <v>0.2440538711244537</v>
      </c>
      <c r="CJ521" t="str">
        <f>"0"</f>
        <v>0</v>
      </c>
      <c r="CK521" t="str">
        <f xml:space="preserve"> IF($CI$521 &gt;= $G$152, "1","0")</f>
        <v>0</v>
      </c>
      <c r="CL521">
        <f xml:space="preserve"> IF( AND( $CJ$521 = "1", $CK$521 = "1" ), 1, IF( AND( $CJ$521 = "1", $CK$521 = "0" ), 2, IF( AND( $CJ$521 = "0", $CK$521 = "1" ), 3, 4 ) ) )</f>
        <v>4</v>
      </c>
    </row>
    <row r="522" spans="82:90" x14ac:dyDescent="0.2">
      <c r="CD522" s="15">
        <v>0.36945126265795308</v>
      </c>
      <c r="CE522" t="str">
        <f>"0"</f>
        <v>0</v>
      </c>
      <c r="CF522" t="str">
        <f xml:space="preserve"> IF($CD$522 &gt;= $G$128, "1","0")</f>
        <v>0</v>
      </c>
      <c r="CG522">
        <f xml:space="preserve"> IF( AND( $CE$522 = "1", $CF$522 = "1" ), 1, IF( AND( $CE$522 = "1", $CF$522 = "0" ), 2, IF( AND( $CE$522 = "0", $CF$522 = "1" ), 3, 4 ) ) )</f>
        <v>4</v>
      </c>
      <c r="CI522" s="15">
        <v>0.45730808767654307</v>
      </c>
      <c r="CJ522" t="str">
        <f>"1"</f>
        <v>1</v>
      </c>
      <c r="CK522" t="str">
        <f xml:space="preserve"> IF($CI$522 &gt;= $G$152, "1","0")</f>
        <v>0</v>
      </c>
      <c r="CL522">
        <f xml:space="preserve"> IF( AND( $CJ$522 = "1", $CK$522 = "1" ), 1, IF( AND( $CJ$522 = "1", $CK$522 = "0" ), 2, IF( AND( $CJ$522 = "0", $CK$522 = "1" ), 3, 4 ) ) )</f>
        <v>2</v>
      </c>
    </row>
    <row r="523" spans="82:90" x14ac:dyDescent="0.2">
      <c r="CD523" s="15">
        <v>0.36945126265795308</v>
      </c>
      <c r="CE523" t="str">
        <f>"0"</f>
        <v>0</v>
      </c>
      <c r="CF523" t="str">
        <f xml:space="preserve"> IF($CD$523 &gt;= $G$128, "1","0")</f>
        <v>0</v>
      </c>
      <c r="CG523">
        <f xml:space="preserve"> IF( AND( $CE$523 = "1", $CF$523 = "1" ), 1, IF( AND( $CE$523 = "1", $CF$523 = "0" ), 2, IF( AND( $CE$523 = "0", $CF$523 = "1" ), 3, 4 ) ) )</f>
        <v>4</v>
      </c>
      <c r="CI523" s="15">
        <v>0.35909971605542762</v>
      </c>
      <c r="CJ523" t="str">
        <f>"0"</f>
        <v>0</v>
      </c>
      <c r="CK523" t="str">
        <f xml:space="preserve"> IF($CI$523 &gt;= $G$152, "1","0")</f>
        <v>0</v>
      </c>
      <c r="CL523">
        <f xml:space="preserve"> IF( AND( $CJ$523 = "1", $CK$523 = "1" ), 1, IF( AND( $CJ$523 = "1", $CK$523 = "0" ), 2, IF( AND( $CJ$523 = "0", $CK$523 = "1" ), 3, 4 ) ) )</f>
        <v>4</v>
      </c>
    </row>
    <row r="524" spans="82:90" x14ac:dyDescent="0.2">
      <c r="CD524" s="15">
        <v>0.36945126265795308</v>
      </c>
      <c r="CE524" t="str">
        <f>"0"</f>
        <v>0</v>
      </c>
      <c r="CF524" t="str">
        <f xml:space="preserve"> IF($CD$524 &gt;= $G$128, "1","0")</f>
        <v>0</v>
      </c>
      <c r="CG524">
        <f xml:space="preserve"> IF( AND( $CE$524 = "1", $CF$524 = "1" ), 1, IF( AND( $CE$524 = "1", $CF$524 = "0" ), 2, IF( AND( $CE$524 = "0", $CF$524 = "1" ), 3, 4 ) ) )</f>
        <v>4</v>
      </c>
      <c r="CI524" s="15">
        <v>0.53735488345529014</v>
      </c>
      <c r="CJ524" t="str">
        <f>"1"</f>
        <v>1</v>
      </c>
      <c r="CK524" t="str">
        <f xml:space="preserve"> IF($CI$524 &gt;= $G$152, "1","0")</f>
        <v>1</v>
      </c>
      <c r="CL524">
        <f xml:space="preserve"> IF( AND( $CJ$524 = "1", $CK$524 = "1" ), 1, IF( AND( $CJ$524 = "1", $CK$524 = "0" ), 2, IF( AND( $CJ$524 = "0", $CK$524 = "1" ), 3, 4 ) ) )</f>
        <v>1</v>
      </c>
    </row>
    <row r="525" spans="82:90" x14ac:dyDescent="0.2">
      <c r="CD525" s="15">
        <v>0.36945126265795308</v>
      </c>
      <c r="CE525" t="str">
        <f>"0"</f>
        <v>0</v>
      </c>
      <c r="CF525" t="str">
        <f xml:space="preserve"> IF($CD$525 &gt;= $G$128, "1","0")</f>
        <v>0</v>
      </c>
      <c r="CG525">
        <f xml:space="preserve"> IF( AND( $CE$525 = "1", $CF$525 = "1" ), 1, IF( AND( $CE$525 = "1", $CF$525 = "0" ), 2, IF( AND( $CE$525 = "0", $CF$525 = "1" ), 3, 4 ) ) )</f>
        <v>4</v>
      </c>
      <c r="CI525" s="15">
        <v>0.87075967846667668</v>
      </c>
      <c r="CJ525" t="str">
        <f>"0"</f>
        <v>0</v>
      </c>
      <c r="CK525" t="str">
        <f xml:space="preserve"> IF($CI$525 &gt;= $G$152, "1","0")</f>
        <v>1</v>
      </c>
      <c r="CL525">
        <f xml:space="preserve"> IF( AND( $CJ$525 = "1", $CK$525 = "1" ), 1, IF( AND( $CJ$525 = "1", $CK$525 = "0" ), 2, IF( AND( $CJ$525 = "0", $CK$525 = "1" ), 3, 4 ) ) )</f>
        <v>3</v>
      </c>
    </row>
    <row r="526" spans="82:90" x14ac:dyDescent="0.2">
      <c r="CD526" s="15">
        <v>0.36945126265795308</v>
      </c>
      <c r="CE526" t="str">
        <f>"0"</f>
        <v>0</v>
      </c>
      <c r="CF526" t="str">
        <f xml:space="preserve"> IF($CD$526 &gt;= $G$128, "1","0")</f>
        <v>0</v>
      </c>
      <c r="CG526">
        <f xml:space="preserve"> IF( AND( $CE$526 = "1", $CF$526 = "1" ), 1, IF( AND( $CE$526 = "1", $CF$526 = "0" ), 2, IF( AND( $CE$526 = "0", $CF$526 = "1" ), 3, 4 ) ) )</f>
        <v>4</v>
      </c>
      <c r="CI526" s="15">
        <v>0.42251090456687318</v>
      </c>
      <c r="CJ526" t="str">
        <f>"1"</f>
        <v>1</v>
      </c>
      <c r="CK526" t="str">
        <f xml:space="preserve"> IF($CI$526 &gt;= $G$152, "1","0")</f>
        <v>0</v>
      </c>
      <c r="CL526">
        <f xml:space="preserve"> IF( AND( $CJ$526 = "1", $CK$526 = "1" ), 1, IF( AND( $CJ$526 = "1", $CK$526 = "0" ), 2, IF( AND( $CJ$526 = "0", $CK$526 = "1" ), 3, 4 ) ) )</f>
        <v>2</v>
      </c>
    </row>
    <row r="527" spans="82:90" x14ac:dyDescent="0.2">
      <c r="CD527" s="15">
        <v>0.36945126265795308</v>
      </c>
      <c r="CE527" t="str">
        <f>"0"</f>
        <v>0</v>
      </c>
      <c r="CF527" t="str">
        <f xml:space="preserve"> IF($CD$527 &gt;= $G$128, "1","0")</f>
        <v>0</v>
      </c>
      <c r="CG527">
        <f xml:space="preserve"> IF( AND( $CE$527 = "1", $CF$527 = "1" ), 1, IF( AND( $CE$527 = "1", $CF$527 = "0" ), 2, IF( AND( $CE$527 = "0", $CF$527 = "1" ), 3, 4 ) ) )</f>
        <v>4</v>
      </c>
      <c r="CI527" s="15">
        <v>0.5814441857136099</v>
      </c>
      <c r="CJ527" t="str">
        <f>"0"</f>
        <v>0</v>
      </c>
      <c r="CK527" t="str">
        <f xml:space="preserve"> IF($CI$527 &gt;= $G$152, "1","0")</f>
        <v>1</v>
      </c>
      <c r="CL527">
        <f xml:space="preserve"> IF( AND( $CJ$527 = "1", $CK$527 = "1" ), 1, IF( AND( $CJ$527 = "1", $CK$527 = "0" ), 2, IF( AND( $CJ$527 = "0", $CK$527 = "1" ), 3, 4 ) ) )</f>
        <v>3</v>
      </c>
    </row>
    <row r="528" spans="82:90" x14ac:dyDescent="0.2">
      <c r="CD528" s="15">
        <v>0.36945126265795308</v>
      </c>
      <c r="CE528" t="str">
        <f>"0"</f>
        <v>0</v>
      </c>
      <c r="CF528" t="str">
        <f xml:space="preserve"> IF($CD$528 &gt;= $G$128, "1","0")</f>
        <v>0</v>
      </c>
      <c r="CG528">
        <f xml:space="preserve"> IF( AND( $CE$528 = "1", $CF$528 = "1" ), 1, IF( AND( $CE$528 = "1", $CF$528 = "0" ), 2, IF( AND( $CE$528 = "0", $CF$528 = "1" ), 3, 4 ) ) )</f>
        <v>4</v>
      </c>
      <c r="CI528" s="15">
        <v>0.11824615837813889</v>
      </c>
      <c r="CJ528" t="str">
        <f>"0"</f>
        <v>0</v>
      </c>
      <c r="CK528" t="str">
        <f xml:space="preserve"> IF($CI$528 &gt;= $G$152, "1","0")</f>
        <v>0</v>
      </c>
      <c r="CL528">
        <f xml:space="preserve"> IF( AND( $CJ$528 = "1", $CK$528 = "1" ), 1, IF( AND( $CJ$528 = "1", $CK$528 = "0" ), 2, IF( AND( $CJ$528 = "0", $CK$528 = "1" ), 3, 4 ) ) )</f>
        <v>4</v>
      </c>
    </row>
    <row r="529" spans="82:90" x14ac:dyDescent="0.2">
      <c r="CD529" s="15">
        <v>0.36945126265795308</v>
      </c>
      <c r="CE529" t="str">
        <f>"0"</f>
        <v>0</v>
      </c>
      <c r="CF529" t="str">
        <f xml:space="preserve"> IF($CD$529 &gt;= $G$128, "1","0")</f>
        <v>0</v>
      </c>
      <c r="CG529">
        <f xml:space="preserve"> IF( AND( $CE$529 = "1", $CF$529 = "1" ), 1, IF( AND( $CE$529 = "1", $CF$529 = "0" ), 2, IF( AND( $CE$529 = "0", $CF$529 = "1" ), 3, 4 ) ) )</f>
        <v>4</v>
      </c>
      <c r="CI529" s="15">
        <v>0.44746706852792151</v>
      </c>
      <c r="CJ529" t="str">
        <f>"1"</f>
        <v>1</v>
      </c>
      <c r="CK529" t="str">
        <f xml:space="preserve"> IF($CI$529 &gt;= $G$152, "1","0")</f>
        <v>0</v>
      </c>
      <c r="CL529">
        <f xml:space="preserve"> IF( AND( $CJ$529 = "1", $CK$529 = "1" ), 1, IF( AND( $CJ$529 = "1", $CK$529 = "0" ), 2, IF( AND( $CJ$529 = "0", $CK$529 = "1" ), 3, 4 ) ) )</f>
        <v>2</v>
      </c>
    </row>
    <row r="530" spans="82:90" x14ac:dyDescent="0.2">
      <c r="CD530" s="15">
        <v>0.36945126265795308</v>
      </c>
      <c r="CE530" t="str">
        <f>"0"</f>
        <v>0</v>
      </c>
      <c r="CF530" t="str">
        <f xml:space="preserve"> IF($CD$530 &gt;= $G$128, "1","0")</f>
        <v>0</v>
      </c>
      <c r="CG530">
        <f xml:space="preserve"> IF( AND( $CE$530 = "1", $CF$530 = "1" ), 1, IF( AND( $CE$530 = "1", $CF$530 = "0" ), 2, IF( AND( $CE$530 = "0", $CF$530 = "1" ), 3, 4 ) ) )</f>
        <v>4</v>
      </c>
      <c r="CI530" s="15">
        <v>0.47867647524103757</v>
      </c>
      <c r="CJ530" t="str">
        <f>"0"</f>
        <v>0</v>
      </c>
      <c r="CK530" t="str">
        <f xml:space="preserve"> IF($CI$530 &gt;= $G$152, "1","0")</f>
        <v>0</v>
      </c>
      <c r="CL530">
        <f xml:space="preserve"> IF( AND( $CJ$530 = "1", $CK$530 = "1" ), 1, IF( AND( $CJ$530 = "1", $CK$530 = "0" ), 2, IF( AND( $CJ$530 = "0", $CK$530 = "1" ), 3, 4 ) ) )</f>
        <v>4</v>
      </c>
    </row>
    <row r="531" spans="82:90" x14ac:dyDescent="0.2">
      <c r="CD531" s="15">
        <v>0.63709838857097778</v>
      </c>
      <c r="CE531" t="str">
        <f>"1"</f>
        <v>1</v>
      </c>
      <c r="CF531" t="str">
        <f xml:space="preserve"> IF($CD$531 &gt;= $G$128, "1","0")</f>
        <v>1</v>
      </c>
      <c r="CG531">
        <f xml:space="preserve"> IF( AND( $CE$531 = "1", $CF$531 = "1" ), 1, IF( AND( $CE$531 = "1", $CF$531 = "0" ), 2, IF( AND( $CE$531 = "0", $CF$531 = "1" ), 3, 4 ) ) )</f>
        <v>1</v>
      </c>
      <c r="CI531" s="15">
        <v>0.53955630511123276</v>
      </c>
      <c r="CJ531" t="str">
        <f>"1"</f>
        <v>1</v>
      </c>
      <c r="CK531" t="str">
        <f xml:space="preserve"> IF($CI$531 &gt;= $G$152, "1","0")</f>
        <v>1</v>
      </c>
      <c r="CL531">
        <f xml:space="preserve"> IF( AND( $CJ$531 = "1", $CK$531 = "1" ), 1, IF( AND( $CJ$531 = "1", $CK$531 = "0" ), 2, IF( AND( $CJ$531 = "0", $CK$531 = "1" ), 3, 4 ) ) )</f>
        <v>1</v>
      </c>
    </row>
    <row r="532" spans="82:90" x14ac:dyDescent="0.2">
      <c r="CD532" s="15">
        <v>0.74944250358108377</v>
      </c>
      <c r="CE532" t="str">
        <f>"1"</f>
        <v>1</v>
      </c>
      <c r="CF532" t="str">
        <f xml:space="preserve"> IF($CD$532 &gt;= $G$128, "1","0")</f>
        <v>1</v>
      </c>
      <c r="CG532">
        <f xml:space="preserve"> IF( AND( $CE$532 = "1", $CF$532 = "1" ), 1, IF( AND( $CE$532 = "1", $CF$532 = "0" ), 2, IF( AND( $CE$532 = "0", $CF$532 = "1" ), 3, 4 ) ) )</f>
        <v>1</v>
      </c>
      <c r="CI532" s="15">
        <v>0.56622848414469606</v>
      </c>
      <c r="CJ532" t="str">
        <f>"0"</f>
        <v>0</v>
      </c>
      <c r="CK532" t="str">
        <f xml:space="preserve"> IF($CI$532 &gt;= $G$152, "1","0")</f>
        <v>1</v>
      </c>
      <c r="CL532">
        <f xml:space="preserve"> IF( AND( $CJ$532 = "1", $CK$532 = "1" ), 1, IF( AND( $CJ$532 = "1", $CK$532 = "0" ), 2, IF( AND( $CJ$532 = "0", $CK$532 = "1" ), 3, 4 ) ) )</f>
        <v>3</v>
      </c>
    </row>
    <row r="533" spans="82:90" x14ac:dyDescent="0.2">
      <c r="CD533" s="15">
        <v>0.12367042068377282</v>
      </c>
      <c r="CE533" t="str">
        <f>"1"</f>
        <v>1</v>
      </c>
      <c r="CF533" t="str">
        <f xml:space="preserve"> IF($CD$533 &gt;= $G$128, "1","0")</f>
        <v>0</v>
      </c>
      <c r="CG533">
        <f xml:space="preserve"> IF( AND( $CE$533 = "1", $CF$533 = "1" ), 1, IF( AND( $CE$533 = "1", $CF$533 = "0" ), 2, IF( AND( $CE$533 = "0", $CF$533 = "1" ), 3, 4 ) ) )</f>
        <v>2</v>
      </c>
      <c r="CI533" s="15">
        <v>0.73452961526774463</v>
      </c>
      <c r="CJ533" t="str">
        <f>"0"</f>
        <v>0</v>
      </c>
      <c r="CK533" t="str">
        <f xml:space="preserve"> IF($CI$533 &gt;= $G$152, "1","0")</f>
        <v>1</v>
      </c>
      <c r="CL533">
        <f xml:space="preserve"> IF( AND( $CJ$533 = "1", $CK$533 = "1" ), 1, IF( AND( $CJ$533 = "1", $CK$533 = "0" ), 2, IF( AND( $CJ$533 = "0", $CK$533 = "1" ), 3, 4 ) ) )</f>
        <v>3</v>
      </c>
    </row>
    <row r="534" spans="82:90" x14ac:dyDescent="0.2">
      <c r="CD534" s="15">
        <v>0.665615592509468</v>
      </c>
      <c r="CE534" t="str">
        <f>"1"</f>
        <v>1</v>
      </c>
      <c r="CF534" t="str">
        <f xml:space="preserve"> IF($CD$534 &gt;= $G$128, "1","0")</f>
        <v>1</v>
      </c>
      <c r="CG534">
        <f xml:space="preserve"> IF( AND( $CE$534 = "1", $CF$534 = "1" ), 1, IF( AND( $CE$534 = "1", $CF$534 = "0" ), 2, IF( AND( $CE$534 = "0", $CF$534 = "1" ), 3, 4 ) ) )</f>
        <v>1</v>
      </c>
      <c r="CI534" s="15">
        <v>0.75682965494301024</v>
      </c>
      <c r="CJ534" t="str">
        <f>"1"</f>
        <v>1</v>
      </c>
      <c r="CK534" t="str">
        <f xml:space="preserve"> IF($CI$534 &gt;= $G$152, "1","0")</f>
        <v>1</v>
      </c>
      <c r="CL534">
        <f xml:space="preserve"> IF( AND( $CJ$534 = "1", $CK$534 = "1" ), 1, IF( AND( $CJ$534 = "1", $CK$534 = "0" ), 2, IF( AND( $CJ$534 = "0", $CK$534 = "1" ), 3, 4 ) ) )</f>
        <v>1</v>
      </c>
    </row>
    <row r="535" spans="82:90" x14ac:dyDescent="0.2">
      <c r="CD535" s="15">
        <v>0.36945126265795308</v>
      </c>
      <c r="CE535" t="str">
        <f>"1"</f>
        <v>1</v>
      </c>
      <c r="CF535" t="str">
        <f xml:space="preserve"> IF($CD$535 &gt;= $G$128, "1","0")</f>
        <v>0</v>
      </c>
      <c r="CG535">
        <f xml:space="preserve"> IF( AND( $CE$535 = "1", $CF$535 = "1" ), 1, IF( AND( $CE$535 = "1", $CF$535 = "0" ), 2, IF( AND( $CE$535 = "0", $CF$535 = "1" ), 3, 4 ) ) )</f>
        <v>2</v>
      </c>
      <c r="CI535" s="15">
        <v>0.36945126265795308</v>
      </c>
      <c r="CJ535" t="str">
        <f>"0"</f>
        <v>0</v>
      </c>
      <c r="CK535" t="str">
        <f xml:space="preserve"> IF($CI$535 &gt;= $G$152, "1","0")</f>
        <v>0</v>
      </c>
      <c r="CL535">
        <f xml:space="preserve"> IF( AND( $CJ$535 = "1", $CK$535 = "1" ), 1, IF( AND( $CJ$535 = "1", $CK$535 = "0" ), 2, IF( AND( $CJ$535 = "0", $CK$535 = "1" ), 3, 4 ) ) )</f>
        <v>4</v>
      </c>
    </row>
    <row r="536" spans="82:90" x14ac:dyDescent="0.2">
      <c r="CD536" s="15">
        <v>0.52474638600651469</v>
      </c>
      <c r="CE536" t="str">
        <f>"1"</f>
        <v>1</v>
      </c>
      <c r="CF536" t="str">
        <f xml:space="preserve"> IF($CD$536 &gt;= $G$128, "1","0")</f>
        <v>1</v>
      </c>
      <c r="CG536">
        <f xml:space="preserve"> IF( AND( $CE$536 = "1", $CF$536 = "1" ), 1, IF( AND( $CE$536 = "1", $CF$536 = "0" ), 2, IF( AND( $CE$536 = "0", $CF$536 = "1" ), 3, 4 ) ) )</f>
        <v>1</v>
      </c>
      <c r="CI536" s="15">
        <v>0.54981094221584725</v>
      </c>
      <c r="CJ536" t="str">
        <f>"0"</f>
        <v>0</v>
      </c>
      <c r="CK536" t="str">
        <f xml:space="preserve"> IF($CI$536 &gt;= $G$152, "1","0")</f>
        <v>1</v>
      </c>
      <c r="CL536">
        <f xml:space="preserve"> IF( AND( $CJ$536 = "1", $CK$536 = "1" ), 1, IF( AND( $CJ$536 = "1", $CK$536 = "0" ), 2, IF( AND( $CJ$536 = "0", $CK$536 = "1" ), 3, 4 ) ) )</f>
        <v>3</v>
      </c>
    </row>
    <row r="537" spans="82:90" x14ac:dyDescent="0.2">
      <c r="CD537" s="15">
        <v>0.5842003173649184</v>
      </c>
      <c r="CE537" t="str">
        <f>"1"</f>
        <v>1</v>
      </c>
      <c r="CF537" t="str">
        <f xml:space="preserve"> IF($CD$537 &gt;= $G$128, "1","0")</f>
        <v>1</v>
      </c>
      <c r="CG537">
        <f xml:space="preserve"> IF( AND( $CE$537 = "1", $CF$537 = "1" ), 1, IF( AND( $CE$537 = "1", $CF$537 = "0" ), 2, IF( AND( $CE$537 = "0", $CF$537 = "1" ), 3, 4 ) ) )</f>
        <v>1</v>
      </c>
      <c r="CI537" s="15">
        <v>0.26572229058611491</v>
      </c>
      <c r="CJ537" t="str">
        <f>"0"</f>
        <v>0</v>
      </c>
      <c r="CK537" t="str">
        <f xml:space="preserve"> IF($CI$537 &gt;= $G$152, "1","0")</f>
        <v>0</v>
      </c>
      <c r="CL537">
        <f xml:space="preserve"> IF( AND( $CJ$537 = "1", $CK$537 = "1" ), 1, IF( AND( $CJ$537 = "1", $CK$537 = "0" ), 2, IF( AND( $CJ$537 = "0", $CK$537 = "1" ), 3, 4 ) ) )</f>
        <v>4</v>
      </c>
    </row>
    <row r="538" spans="82:90" x14ac:dyDescent="0.2">
      <c r="CD538" s="15">
        <v>0.73849897746553717</v>
      </c>
      <c r="CE538" t="str">
        <f>"0"</f>
        <v>0</v>
      </c>
      <c r="CF538" t="str">
        <f xml:space="preserve"> IF($CD$538 &gt;= $G$128, "1","0")</f>
        <v>1</v>
      </c>
      <c r="CG538">
        <f xml:space="preserve"> IF( AND( $CE$538 = "1", $CF$538 = "1" ), 1, IF( AND( $CE$538 = "1", $CF$538 = "0" ), 2, IF( AND( $CE$538 = "0", $CF$538 = "1" ), 3, 4 ) ) )</f>
        <v>3</v>
      </c>
      <c r="CI538" s="15">
        <v>8.5823587778288746E-2</v>
      </c>
      <c r="CJ538" t="str">
        <f>"0"</f>
        <v>0</v>
      </c>
      <c r="CK538" t="str">
        <f xml:space="preserve"> IF($CI$538 &gt;= $G$152, "1","0")</f>
        <v>0</v>
      </c>
      <c r="CL538">
        <f xml:space="preserve"> IF( AND( $CJ$538 = "1", $CK$538 = "1" ), 1, IF( AND( $CJ$538 = "1", $CK$538 = "0" ), 2, IF( AND( $CJ$538 = "0", $CK$538 = "1" ), 3, 4 ) ) )</f>
        <v>4</v>
      </c>
    </row>
    <row r="539" spans="82:90" x14ac:dyDescent="0.2">
      <c r="CD539" s="15">
        <v>0.43240384599188619</v>
      </c>
      <c r="CE539" t="str">
        <f>"1"</f>
        <v>1</v>
      </c>
      <c r="CF539" t="str">
        <f xml:space="preserve"> IF($CD$539 &gt;= $G$128, "1","0")</f>
        <v>0</v>
      </c>
      <c r="CG539">
        <f xml:space="preserve"> IF( AND( $CE$539 = "1", $CF$539 = "1" ), 1, IF( AND( $CE$539 = "1", $CF$539 = "0" ), 2, IF( AND( $CE$539 = "0", $CF$539 = "1" ), 3, 4 ) ) )</f>
        <v>2</v>
      </c>
      <c r="CI539" s="15">
        <v>0.49617612065596356</v>
      </c>
      <c r="CJ539" t="str">
        <f>"0"</f>
        <v>0</v>
      </c>
      <c r="CK539" t="str">
        <f xml:space="preserve"> IF($CI$539 &gt;= $G$152, "1","0")</f>
        <v>0</v>
      </c>
      <c r="CL539">
        <f xml:space="preserve"> IF( AND( $CJ$539 = "1", $CK$539 = "1" ), 1, IF( AND( $CJ$539 = "1", $CK$539 = "0" ), 2, IF( AND( $CJ$539 = "0", $CK$539 = "1" ), 3, 4 ) ) )</f>
        <v>4</v>
      </c>
    </row>
    <row r="540" spans="82:90" x14ac:dyDescent="0.2">
      <c r="CD540" s="15">
        <v>0.53938063382991674</v>
      </c>
      <c r="CE540" t="str">
        <f>"1"</f>
        <v>1</v>
      </c>
      <c r="CF540" t="str">
        <f xml:space="preserve"> IF($CD$540 &gt;= $G$128, "1","0")</f>
        <v>1</v>
      </c>
      <c r="CG540">
        <f xml:space="preserve"> IF( AND( $CE$540 = "1", $CF$540 = "1" ), 1, IF( AND( $CE$540 = "1", $CF$540 = "0" ), 2, IF( AND( $CE$540 = "0", $CF$540 = "1" ), 3, 4 ) ) )</f>
        <v>1</v>
      </c>
      <c r="CI540" s="15">
        <v>0.86395024151205757</v>
      </c>
      <c r="CJ540" t="str">
        <f>"0"</f>
        <v>0</v>
      </c>
      <c r="CK540" t="str">
        <f xml:space="preserve"> IF($CI$540 &gt;= $G$152, "1","0")</f>
        <v>1</v>
      </c>
      <c r="CL540">
        <f xml:space="preserve"> IF( AND( $CJ$540 = "1", $CK$540 = "1" ), 1, IF( AND( $CJ$540 = "1", $CK$540 = "0" ), 2, IF( AND( $CJ$540 = "0", $CK$540 = "1" ), 3, 4 ) ) )</f>
        <v>3</v>
      </c>
    </row>
    <row r="541" spans="82:90" x14ac:dyDescent="0.2">
      <c r="CD541" s="15">
        <v>0.38074799717935798</v>
      </c>
      <c r="CE541" t="str">
        <f>"1"</f>
        <v>1</v>
      </c>
      <c r="CF541" t="str">
        <f xml:space="preserve"> IF($CD$541 &gt;= $G$128, "1","0")</f>
        <v>0</v>
      </c>
      <c r="CG541">
        <f xml:space="preserve"> IF( AND( $CE$541 = "1", $CF$541 = "1" ), 1, IF( AND( $CE$541 = "1", $CF$541 = "0" ), 2, IF( AND( $CE$541 = "0", $CF$541 = "1" ), 3, 4 ) ) )</f>
        <v>2</v>
      </c>
      <c r="CI541" s="15">
        <v>0.4661062423676281</v>
      </c>
      <c r="CJ541" t="str">
        <f>"1"</f>
        <v>1</v>
      </c>
      <c r="CK541" t="str">
        <f xml:space="preserve"> IF($CI$541 &gt;= $G$152, "1","0")</f>
        <v>0</v>
      </c>
      <c r="CL541">
        <f xml:space="preserve"> IF( AND( $CJ$541 = "1", $CK$541 = "1" ), 1, IF( AND( $CJ$541 = "1", $CK$541 = "0" ), 2, IF( AND( $CJ$541 = "0", $CK$541 = "1" ), 3, 4 ) ) )</f>
        <v>2</v>
      </c>
    </row>
    <row r="542" spans="82:90" x14ac:dyDescent="0.2">
      <c r="CD542" s="15">
        <v>0.33043971392757887</v>
      </c>
      <c r="CE542" t="str">
        <f>"0"</f>
        <v>0</v>
      </c>
      <c r="CF542" t="str">
        <f xml:space="preserve"> IF($CD$542 &gt;= $G$128, "1","0")</f>
        <v>0</v>
      </c>
      <c r="CG542">
        <f xml:space="preserve"> IF( AND( $CE$542 = "1", $CF$542 = "1" ), 1, IF( AND( $CE$542 = "1", $CF$542 = "0" ), 2, IF( AND( $CE$542 = "0", $CF$542 = "1" ), 3, 4 ) ) )</f>
        <v>4</v>
      </c>
      <c r="CI542" s="15">
        <v>0.73828905461698024</v>
      </c>
      <c r="CJ542" t="str">
        <f>"1"</f>
        <v>1</v>
      </c>
      <c r="CK542" t="str">
        <f xml:space="preserve"> IF($CI$542 &gt;= $G$152, "1","0")</f>
        <v>1</v>
      </c>
      <c r="CL542">
        <f xml:space="preserve"> IF( AND( $CJ$542 = "1", $CK$542 = "1" ), 1, IF( AND( $CJ$542 = "1", $CK$542 = "0" ), 2, IF( AND( $CJ$542 = "0", $CK$542 = "1" ), 3, 4 ) ) )</f>
        <v>1</v>
      </c>
    </row>
    <row r="543" spans="82:90" x14ac:dyDescent="0.2">
      <c r="CD543" s="15">
        <v>0.56139265197358235</v>
      </c>
      <c r="CE543" t="str">
        <f>"0"</f>
        <v>0</v>
      </c>
      <c r="CF543" t="str">
        <f xml:space="preserve"> IF($CD$543 &gt;= $G$128, "1","0")</f>
        <v>1</v>
      </c>
      <c r="CG543">
        <f xml:space="preserve"> IF( AND( $CE$543 = "1", $CF$543 = "1" ), 1, IF( AND( $CE$543 = "1", $CF$543 = "0" ), 2, IF( AND( $CE$543 = "0", $CF$543 = "1" ), 3, 4 ) ) )</f>
        <v>3</v>
      </c>
      <c r="CI543" s="15">
        <v>0.75682965494301024</v>
      </c>
      <c r="CJ543" t="str">
        <f>"1"</f>
        <v>1</v>
      </c>
      <c r="CK543" t="str">
        <f xml:space="preserve"> IF($CI$543 &gt;= $G$152, "1","0")</f>
        <v>1</v>
      </c>
      <c r="CL543">
        <f xml:space="preserve"> IF( AND( $CJ$543 = "1", $CK$543 = "1" ), 1, IF( AND( $CJ$543 = "1", $CK$543 = "0" ), 2, IF( AND( $CJ$543 = "0", $CK$543 = "1" ), 3, 4 ) ) )</f>
        <v>1</v>
      </c>
    </row>
    <row r="544" spans="82:90" x14ac:dyDescent="0.2">
      <c r="CD544" s="15">
        <v>0.62544659882955722</v>
      </c>
      <c r="CE544" t="str">
        <f>"1"</f>
        <v>1</v>
      </c>
      <c r="CF544" t="str">
        <f xml:space="preserve"> IF($CD$544 &gt;= $G$128, "1","0")</f>
        <v>1</v>
      </c>
      <c r="CG544">
        <f xml:space="preserve"> IF( AND( $CE$544 = "1", $CF$544 = "1" ), 1, IF( AND( $CE$544 = "1", $CF$544 = "0" ), 2, IF( AND( $CE$544 = "0", $CF$544 = "1" ), 3, 4 ) ) )</f>
        <v>1</v>
      </c>
      <c r="CI544" s="15">
        <v>0.18444999126051273</v>
      </c>
      <c r="CJ544" t="str">
        <f>"1"</f>
        <v>1</v>
      </c>
      <c r="CK544" t="str">
        <f xml:space="preserve"> IF($CI$544 &gt;= $G$152, "1","0")</f>
        <v>0</v>
      </c>
      <c r="CL544">
        <f xml:space="preserve"> IF( AND( $CJ$544 = "1", $CK$544 = "1" ), 1, IF( AND( $CJ$544 = "1", $CK$544 = "0" ), 2, IF( AND( $CJ$544 = "0", $CK$544 = "1" ), 3, 4 ) ) )</f>
        <v>2</v>
      </c>
    </row>
    <row r="545" spans="82:90" x14ac:dyDescent="0.2">
      <c r="CD545" s="15">
        <v>0.89312380773758404</v>
      </c>
      <c r="CE545" t="str">
        <f>"1"</f>
        <v>1</v>
      </c>
      <c r="CF545" t="str">
        <f xml:space="preserve"> IF($CD$545 &gt;= $G$128, "1","0")</f>
        <v>1</v>
      </c>
      <c r="CG545">
        <f xml:space="preserve"> IF( AND( $CE$545 = "1", $CF$545 = "1" ), 1, IF( AND( $CE$545 = "1", $CF$545 = "0" ), 2, IF( AND( $CE$545 = "0", $CF$545 = "1" ), 3, 4 ) ) )</f>
        <v>1</v>
      </c>
      <c r="CI545" s="15">
        <v>0.75682965494301024</v>
      </c>
      <c r="CJ545" t="str">
        <f>"1"</f>
        <v>1</v>
      </c>
      <c r="CK545" t="str">
        <f xml:space="preserve"> IF($CI$545 &gt;= $G$152, "1","0")</f>
        <v>1</v>
      </c>
      <c r="CL545">
        <f xml:space="preserve"> IF( AND( $CJ$545 = "1", $CK$545 = "1" ), 1, IF( AND( $CJ$545 = "1", $CK$545 = "0" ), 2, IF( AND( $CJ$545 = "0", $CK$545 = "1" ), 3, 4 ) ) )</f>
        <v>1</v>
      </c>
    </row>
    <row r="546" spans="82:90" x14ac:dyDescent="0.2">
      <c r="CD546" s="15">
        <v>0.55566054611469873</v>
      </c>
      <c r="CE546" t="str">
        <f>"1"</f>
        <v>1</v>
      </c>
      <c r="CF546" t="str">
        <f xml:space="preserve"> IF($CD$546 &gt;= $G$128, "1","0")</f>
        <v>1</v>
      </c>
      <c r="CG546">
        <f xml:space="preserve"> IF( AND( $CE$546 = "1", $CF$546 = "1" ), 1, IF( AND( $CE$546 = "1", $CF$546 = "0" ), 2, IF( AND( $CE$546 = "0", $CF$546 = "1" ), 3, 4 ) ) )</f>
        <v>1</v>
      </c>
      <c r="CI546" s="15">
        <v>0.69986857484124998</v>
      </c>
      <c r="CJ546" t="str">
        <f>"0"</f>
        <v>0</v>
      </c>
      <c r="CK546" t="str">
        <f xml:space="preserve"> IF($CI$546 &gt;= $G$152, "1","0")</f>
        <v>1</v>
      </c>
      <c r="CL546">
        <f xml:space="preserve"> IF( AND( $CJ$546 = "1", $CK$546 = "1" ), 1, IF( AND( $CJ$546 = "1", $CK$546 = "0" ), 2, IF( AND( $CJ$546 = "0", $CK$546 = "1" ), 3, 4 ) ) )</f>
        <v>3</v>
      </c>
    </row>
    <row r="547" spans="82:90" x14ac:dyDescent="0.2">
      <c r="CD547" s="15">
        <v>0.42685207458651603</v>
      </c>
      <c r="CE547" t="str">
        <f>"0"</f>
        <v>0</v>
      </c>
      <c r="CF547" t="str">
        <f xml:space="preserve"> IF($CD$547 &gt;= $G$128, "1","0")</f>
        <v>0</v>
      </c>
      <c r="CG547">
        <f xml:space="preserve"> IF( AND( $CE$547 = "1", $CF$547 = "1" ), 1, IF( AND( $CE$547 = "1", $CF$547 = "0" ), 2, IF( AND( $CE$547 = "0", $CF$547 = "1" ), 3, 4 ) ) )</f>
        <v>4</v>
      </c>
      <c r="CI547" s="15">
        <v>0.54981094221584725</v>
      </c>
      <c r="CJ547" t="str">
        <f>"0"</f>
        <v>0</v>
      </c>
      <c r="CK547" t="str">
        <f xml:space="preserve"> IF($CI$547 &gt;= $G$152, "1","0")</f>
        <v>1</v>
      </c>
      <c r="CL547">
        <f xml:space="preserve"> IF( AND( $CJ$547 = "1", $CK$547 = "1" ), 1, IF( AND( $CJ$547 = "1", $CK$547 = "0" ), 2, IF( AND( $CJ$547 = "0", $CK$547 = "1" ), 3, 4 ) ) )</f>
        <v>3</v>
      </c>
    </row>
    <row r="548" spans="82:90" x14ac:dyDescent="0.2">
      <c r="CD548" s="15">
        <v>0.6312247527788416</v>
      </c>
      <c r="CE548" t="str">
        <f>"0"</f>
        <v>0</v>
      </c>
      <c r="CF548" t="str">
        <f xml:space="preserve"> IF($CD$548 &gt;= $G$128, "1","0")</f>
        <v>1</v>
      </c>
      <c r="CG548">
        <f xml:space="preserve"> IF( AND( $CE$548 = "1", $CF$548 = "1" ), 1, IF( AND( $CE$548 = "1", $CF$548 = "0" ), 2, IF( AND( $CE$548 = "0", $CF$548 = "1" ), 3, 4 ) ) )</f>
        <v>3</v>
      </c>
      <c r="CI548" s="15">
        <v>0.41857700127701042</v>
      </c>
      <c r="CJ548" t="str">
        <f>"1"</f>
        <v>1</v>
      </c>
      <c r="CK548" t="str">
        <f xml:space="preserve"> IF($CI$548 &gt;= $G$152, "1","0")</f>
        <v>0</v>
      </c>
      <c r="CL548">
        <f xml:space="preserve"> IF( AND( $CJ$548 = "1", $CK$548 = "1" ), 1, IF( AND( $CJ$548 = "1", $CK$548 = "0" ), 2, IF( AND( $CJ$548 = "0", $CK$548 = "1" ), 3, 4 ) ) )</f>
        <v>2</v>
      </c>
    </row>
    <row r="549" spans="82:90" x14ac:dyDescent="0.2">
      <c r="CD549" s="15">
        <v>0.74236332108143088</v>
      </c>
      <c r="CE549" t="str">
        <f>"0"</f>
        <v>0</v>
      </c>
      <c r="CF549" t="str">
        <f xml:space="preserve"> IF($CD$549 &gt;= $G$128, "1","0")</f>
        <v>1</v>
      </c>
      <c r="CG549">
        <f xml:space="preserve"> IF( AND( $CE$549 = "1", $CF$549 = "1" ), 1, IF( AND( $CE$549 = "1", $CF$549 = "0" ), 2, IF( AND( $CE$549 = "0", $CF$549 = "1" ), 3, 4 ) ) )</f>
        <v>3</v>
      </c>
      <c r="CI549" s="15">
        <v>0.58900606299356772</v>
      </c>
      <c r="CJ549" t="str">
        <f>"0"</f>
        <v>0</v>
      </c>
      <c r="CK549" t="str">
        <f xml:space="preserve"> IF($CI$549 &gt;= $G$152, "1","0")</f>
        <v>1</v>
      </c>
      <c r="CL549">
        <f xml:space="preserve"> IF( AND( $CJ$549 = "1", $CK$549 = "1" ), 1, IF( AND( $CJ$549 = "1", $CK$549 = "0" ), 2, IF( AND( $CJ$549 = "0", $CK$549 = "1" ), 3, 4 ) ) )</f>
        <v>3</v>
      </c>
    </row>
    <row r="550" spans="82:90" x14ac:dyDescent="0.2">
      <c r="CD550" s="15">
        <v>0.73872788074106555</v>
      </c>
      <c r="CE550" t="str">
        <f>"0"</f>
        <v>0</v>
      </c>
      <c r="CF550" t="str">
        <f xml:space="preserve"> IF($CD$550 &gt;= $G$128, "1","0")</f>
        <v>1</v>
      </c>
      <c r="CG550">
        <f xml:space="preserve"> IF( AND( $CE$550 = "1", $CF$550 = "1" ), 1, IF( AND( $CE$550 = "1", $CF$550 = "0" ), 2, IF( AND( $CE$550 = "0", $CF$550 = "1" ), 3, 4 ) ) )</f>
        <v>3</v>
      </c>
      <c r="CI550" s="15">
        <v>0.43262613027300473</v>
      </c>
      <c r="CJ550" t="str">
        <f>"0"</f>
        <v>0</v>
      </c>
      <c r="CK550" t="str">
        <f xml:space="preserve"> IF($CI$550 &gt;= $G$152, "1","0")</f>
        <v>0</v>
      </c>
      <c r="CL550">
        <f xml:space="preserve"> IF( AND( $CJ$550 = "1", $CK$550 = "1" ), 1, IF( AND( $CJ$550 = "1", $CK$550 = "0" ), 2, IF( AND( $CJ$550 = "0", $CK$550 = "1" ), 3, 4 ) ) )</f>
        <v>4</v>
      </c>
    </row>
    <row r="551" spans="82:90" x14ac:dyDescent="0.2">
      <c r="CD551" s="15">
        <v>0.73872788074106555</v>
      </c>
      <c r="CE551" t="str">
        <f>"0"</f>
        <v>0</v>
      </c>
      <c r="CF551" t="str">
        <f xml:space="preserve"> IF($CD$551 &gt;= $G$128, "1","0")</f>
        <v>1</v>
      </c>
      <c r="CG551">
        <f xml:space="preserve"> IF( AND( $CE$551 = "1", $CF$551 = "1" ), 1, IF( AND( $CE$551 = "1", $CF$551 = "0" ), 2, IF( AND( $CE$551 = "0", $CF$551 = "1" ), 3, 4 ) ) )</f>
        <v>3</v>
      </c>
      <c r="CI551" s="15">
        <v>0.53609388173234673</v>
      </c>
      <c r="CJ551" t="str">
        <f>"0"</f>
        <v>0</v>
      </c>
      <c r="CK551" t="str">
        <f xml:space="preserve"> IF($CI$551 &gt;= $G$152, "1","0")</f>
        <v>1</v>
      </c>
      <c r="CL551">
        <f xml:space="preserve"> IF( AND( $CJ$551 = "1", $CK$551 = "1" ), 1, IF( AND( $CJ$551 = "1", $CK$551 = "0" ), 2, IF( AND( $CJ$551 = "0", $CK$551 = "1" ), 3, 4 ) ) )</f>
        <v>3</v>
      </c>
    </row>
    <row r="552" spans="82:90" x14ac:dyDescent="0.2">
      <c r="CD552" s="15">
        <v>0.82421077980930335</v>
      </c>
      <c r="CE552" t="str">
        <f>"0"</f>
        <v>0</v>
      </c>
      <c r="CF552" t="str">
        <f xml:space="preserve"> IF($CD$552 &gt;= $G$128, "1","0")</f>
        <v>1</v>
      </c>
      <c r="CG552">
        <f xml:space="preserve"> IF( AND( $CE$552 = "1", $CF$552 = "1" ), 1, IF( AND( $CE$552 = "1", $CF$552 = "0" ), 2, IF( AND( $CE$552 = "0", $CF$552 = "1" ), 3, 4 ) ) )</f>
        <v>3</v>
      </c>
      <c r="CI552" s="15">
        <v>0.83250619710223939</v>
      </c>
      <c r="CJ552" t="str">
        <f>"1"</f>
        <v>1</v>
      </c>
      <c r="CK552" t="str">
        <f xml:space="preserve"> IF($CI$552 &gt;= $G$152, "1","0")</f>
        <v>1</v>
      </c>
      <c r="CL552">
        <f xml:space="preserve"> IF( AND( $CJ$552 = "1", $CK$552 = "1" ), 1, IF( AND( $CJ$552 = "1", $CK$552 = "0" ), 2, IF( AND( $CJ$552 = "0", $CK$552 = "1" ), 3, 4 ) ) )</f>
        <v>1</v>
      </c>
    </row>
    <row r="553" spans="82:90" x14ac:dyDescent="0.2">
      <c r="CD553" s="15">
        <v>0.1452005494428624</v>
      </c>
      <c r="CE553" t="str">
        <f>"0"</f>
        <v>0</v>
      </c>
      <c r="CF553" t="str">
        <f xml:space="preserve"> IF($CD$553 &gt;= $G$128, "1","0")</f>
        <v>0</v>
      </c>
      <c r="CG553">
        <f xml:space="preserve"> IF( AND( $CE$553 = "1", $CF$553 = "1" ), 1, IF( AND( $CE$553 = "1", $CF$553 = "0" ), 2, IF( AND( $CE$553 = "0", $CF$553 = "1" ), 3, 4 ) ) )</f>
        <v>4</v>
      </c>
      <c r="CI553" s="15">
        <v>0.37641113963781436</v>
      </c>
      <c r="CJ553" t="str">
        <f>"0"</f>
        <v>0</v>
      </c>
      <c r="CK553" t="str">
        <f xml:space="preserve"> IF($CI$553 &gt;= $G$152, "1","0")</f>
        <v>0</v>
      </c>
      <c r="CL553">
        <f xml:space="preserve"> IF( AND( $CJ$553 = "1", $CK$553 = "1" ), 1, IF( AND( $CJ$553 = "1", $CK$553 = "0" ), 2, IF( AND( $CJ$553 = "0", $CK$553 = "1" ), 3, 4 ) ) )</f>
        <v>4</v>
      </c>
    </row>
    <row r="554" spans="82:90" x14ac:dyDescent="0.2">
      <c r="CD554" s="15">
        <v>0.29038690805700956</v>
      </c>
      <c r="CE554" t="str">
        <f>"0"</f>
        <v>0</v>
      </c>
      <c r="CF554" t="str">
        <f xml:space="preserve"> IF($CD$554 &gt;= $G$128, "1","0")</f>
        <v>0</v>
      </c>
      <c r="CG554">
        <f xml:space="preserve"> IF( AND( $CE$554 = "1", $CF$554 = "1" ), 1, IF( AND( $CE$554 = "1", $CF$554 = "0" ), 2, IF( AND( $CE$554 = "0", $CF$554 = "1" ), 3, 4 ) ) )</f>
        <v>4</v>
      </c>
      <c r="CI554" s="15">
        <v>0.58196485169449352</v>
      </c>
      <c r="CJ554" t="str">
        <f>"1"</f>
        <v>1</v>
      </c>
      <c r="CK554" t="str">
        <f xml:space="preserve"> IF($CI$554 &gt;= $G$152, "1","0")</f>
        <v>1</v>
      </c>
      <c r="CL554">
        <f xml:space="preserve"> IF( AND( $CJ$554 = "1", $CK$554 = "1" ), 1, IF( AND( $CJ$554 = "1", $CK$554 = "0" ), 2, IF( AND( $CJ$554 = "0", $CK$554 = "1" ), 3, 4 ) ) )</f>
        <v>1</v>
      </c>
    </row>
    <row r="555" spans="82:90" x14ac:dyDescent="0.2">
      <c r="CD555" s="15">
        <v>0.43660047981439787</v>
      </c>
      <c r="CE555" t="str">
        <f>"0"</f>
        <v>0</v>
      </c>
      <c r="CF555" t="str">
        <f xml:space="preserve"> IF($CD$555 &gt;= $G$128, "1","0")</f>
        <v>0</v>
      </c>
      <c r="CG555">
        <f xml:space="preserve"> IF( AND( $CE$555 = "1", $CF$555 = "1" ), 1, IF( AND( $CE$555 = "1", $CF$555 = "0" ), 2, IF( AND( $CE$555 = "0", $CF$555 = "1" ), 3, 4 ) ) )</f>
        <v>4</v>
      </c>
      <c r="CI555" s="15">
        <v>0.66936215142400057</v>
      </c>
      <c r="CJ555" t="str">
        <f>"1"</f>
        <v>1</v>
      </c>
      <c r="CK555" t="str">
        <f xml:space="preserve"> IF($CI$555 &gt;= $G$152, "1","0")</f>
        <v>1</v>
      </c>
      <c r="CL555">
        <f xml:space="preserve"> IF( AND( $CJ$555 = "1", $CK$555 = "1" ), 1, IF( AND( $CJ$555 = "1", $CK$555 = "0" ), 2, IF( AND( $CJ$555 = "0", $CK$555 = "1" ), 3, 4 ) ) )</f>
        <v>1</v>
      </c>
    </row>
    <row r="556" spans="82:90" x14ac:dyDescent="0.2">
      <c r="CD556" s="15">
        <v>0.51098106201852611</v>
      </c>
      <c r="CE556" t="str">
        <f>"0"</f>
        <v>0</v>
      </c>
      <c r="CF556" t="str">
        <f xml:space="preserve"> IF($CD$556 &gt;= $G$128, "1","0")</f>
        <v>1</v>
      </c>
      <c r="CG556">
        <f xml:space="preserve"> IF( AND( $CE$556 = "1", $CF$556 = "1" ), 1, IF( AND( $CE$556 = "1", $CF$556 = "0" ), 2, IF( AND( $CE$556 = "0", $CF$556 = "1" ), 3, 4 ) ) )</f>
        <v>3</v>
      </c>
      <c r="CI556" s="15">
        <v>0.59663975108629297</v>
      </c>
      <c r="CJ556" t="str">
        <f>"0"</f>
        <v>0</v>
      </c>
      <c r="CK556" t="str">
        <f xml:space="preserve"> IF($CI$556 &gt;= $G$152, "1","0")</f>
        <v>1</v>
      </c>
      <c r="CL556">
        <f xml:space="preserve"> IF( AND( $CJ$556 = "1", $CK$556 = "1" ), 1, IF( AND( $CJ$556 = "1", $CK$556 = "0" ), 2, IF( AND( $CJ$556 = "0", $CK$556 = "1" ), 3, 4 ) ) )</f>
        <v>3</v>
      </c>
    </row>
    <row r="557" spans="82:90" x14ac:dyDescent="0.2">
      <c r="CD557" s="15">
        <v>0.51098106201852611</v>
      </c>
      <c r="CE557" t="str">
        <f>"0"</f>
        <v>0</v>
      </c>
      <c r="CF557" t="str">
        <f xml:space="preserve"> IF($CD$557 &gt;= $G$128, "1","0")</f>
        <v>1</v>
      </c>
      <c r="CG557">
        <f xml:space="preserve"> IF( AND( $CE$557 = "1", $CF$557 = "1" ), 1, IF( AND( $CE$557 = "1", $CF$557 = "0" ), 2, IF( AND( $CE$557 = "0", $CF$557 = "1" ), 3, 4 ) ) )</f>
        <v>3</v>
      </c>
      <c r="CI557" s="15">
        <v>0.16559057959397175</v>
      </c>
      <c r="CJ557" t="str">
        <f>"1"</f>
        <v>1</v>
      </c>
      <c r="CK557" t="str">
        <f xml:space="preserve"> IF($CI$557 &gt;= $G$152, "1","0")</f>
        <v>0</v>
      </c>
      <c r="CL557">
        <f xml:space="preserve"> IF( AND( $CJ$557 = "1", $CK$557 = "1" ), 1, IF( AND( $CJ$557 = "1", $CK$557 = "0" ), 2, IF( AND( $CJ$557 = "0", $CK$557 = "1" ), 3, 4 ) ) )</f>
        <v>2</v>
      </c>
    </row>
    <row r="558" spans="82:90" x14ac:dyDescent="0.2">
      <c r="CD558" s="15">
        <v>0.71568892262005712</v>
      </c>
      <c r="CE558" t="str">
        <f>"0"</f>
        <v>0</v>
      </c>
      <c r="CF558" t="str">
        <f xml:space="preserve"> IF($CD$558 &gt;= $G$128, "1","0")</f>
        <v>1</v>
      </c>
      <c r="CG558">
        <f xml:space="preserve"> IF( AND( $CE$558 = "1", $CF$558 = "1" ), 1, IF( AND( $CE$558 = "1", $CF$558 = "0" ), 2, IF( AND( $CE$558 = "0", $CF$558 = "1" ), 3, 4 ) ) )</f>
        <v>3</v>
      </c>
      <c r="CI558" s="15">
        <v>0.71568270832497849</v>
      </c>
      <c r="CJ558" t="str">
        <f>"0"</f>
        <v>0</v>
      </c>
      <c r="CK558" t="str">
        <f xml:space="preserve"> IF($CI$558 &gt;= $G$152, "1","0")</f>
        <v>1</v>
      </c>
      <c r="CL558">
        <f xml:space="preserve"> IF( AND( $CJ$558 = "1", $CK$558 = "1" ), 1, IF( AND( $CJ$558 = "1", $CK$558 = "0" ), 2, IF( AND( $CJ$558 = "0", $CK$558 = "1" ), 3, 4 ) ) )</f>
        <v>3</v>
      </c>
    </row>
    <row r="559" spans="82:90" x14ac:dyDescent="0.2">
      <c r="CD559" s="15">
        <v>0.60538415446082483</v>
      </c>
      <c r="CE559" t="str">
        <f>"0"</f>
        <v>0</v>
      </c>
      <c r="CF559" t="str">
        <f xml:space="preserve"> IF($CD$559 &gt;= $G$128, "1","0")</f>
        <v>1</v>
      </c>
      <c r="CG559">
        <f xml:space="preserve"> IF( AND( $CE$559 = "1", $CF$559 = "1" ), 1, IF( AND( $CE$559 = "1", $CF$559 = "0" ), 2, IF( AND( $CE$559 = "0", $CF$559 = "1" ), 3, 4 ) ) )</f>
        <v>3</v>
      </c>
      <c r="CI559" s="15">
        <v>0.81139870371649725</v>
      </c>
      <c r="CJ559" t="str">
        <f>"0"</f>
        <v>0</v>
      </c>
      <c r="CK559" t="str">
        <f xml:space="preserve"> IF($CI$559 &gt;= $G$152, "1","0")</f>
        <v>1</v>
      </c>
      <c r="CL559">
        <f xml:space="preserve"> IF( AND( $CJ$559 = "1", $CK$559 = "1" ), 1, IF( AND( $CJ$559 = "1", $CK$559 = "0" ), 2, IF( AND( $CJ$559 = "0", $CK$559 = "1" ), 3, 4 ) ) )</f>
        <v>3</v>
      </c>
    </row>
    <row r="560" spans="82:90" x14ac:dyDescent="0.2">
      <c r="CD560" s="15">
        <v>0.60684387753745073</v>
      </c>
      <c r="CE560" t="str">
        <f>"0"</f>
        <v>0</v>
      </c>
      <c r="CF560" t="str">
        <f xml:space="preserve"> IF($CD$560 &gt;= $G$128, "1","0")</f>
        <v>1</v>
      </c>
      <c r="CG560">
        <f xml:space="preserve"> IF( AND( $CE$560 = "1", $CF$560 = "1" ), 1, IF( AND( $CE$560 = "1", $CF$560 = "0" ), 2, IF( AND( $CE$560 = "0", $CF$560 = "1" ), 3, 4 ) ) )</f>
        <v>3</v>
      </c>
      <c r="CI560" s="15">
        <v>0.17997515826664717</v>
      </c>
      <c r="CJ560" t="str">
        <f>"0"</f>
        <v>0</v>
      </c>
      <c r="CK560" t="str">
        <f xml:space="preserve"> IF($CI$560 &gt;= $G$152, "1","0")</f>
        <v>0</v>
      </c>
      <c r="CL560">
        <f xml:space="preserve"> IF( AND( $CJ$560 = "1", $CK$560 = "1" ), 1, IF( AND( $CJ$560 = "1", $CK$560 = "0" ), 2, IF( AND( $CJ$560 = "0", $CK$560 = "1" ), 3, 4 ) ) )</f>
        <v>4</v>
      </c>
    </row>
    <row r="561" spans="82:90" x14ac:dyDescent="0.2">
      <c r="CD561" s="15">
        <v>0.46507493430838254</v>
      </c>
      <c r="CE561" t="str">
        <f>"0"</f>
        <v>0</v>
      </c>
      <c r="CF561" t="str">
        <f xml:space="preserve"> IF($CD$561 &gt;= $G$128, "1","0")</f>
        <v>0</v>
      </c>
      <c r="CG561">
        <f xml:space="preserve"> IF( AND( $CE$561 = "1", $CF$561 = "1" ), 1, IF( AND( $CE$561 = "1", $CF$561 = "0" ), 2, IF( AND( $CE$561 = "0", $CF$561 = "1" ), 3, 4 ) ) )</f>
        <v>4</v>
      </c>
      <c r="CI561" s="15">
        <v>0.77907472767195818</v>
      </c>
      <c r="CJ561" t="str">
        <f>"1"</f>
        <v>1</v>
      </c>
      <c r="CK561" t="str">
        <f xml:space="preserve"> IF($CI$561 &gt;= $G$152, "1","0")</f>
        <v>1</v>
      </c>
      <c r="CL561">
        <f xml:space="preserve"> IF( AND( $CJ$561 = "1", $CK$561 = "1" ), 1, IF( AND( $CJ$561 = "1", $CK$561 = "0" ), 2, IF( AND( $CJ$561 = "0", $CK$561 = "1" ), 3, 4 ) ) )</f>
        <v>1</v>
      </c>
    </row>
    <row r="562" spans="82:90" x14ac:dyDescent="0.2">
      <c r="CD562" s="15">
        <v>0.52744300500025521</v>
      </c>
      <c r="CE562" t="str">
        <f>"0"</f>
        <v>0</v>
      </c>
      <c r="CF562" t="str">
        <f xml:space="preserve"> IF($CD$562 &gt;= $G$128, "1","0")</f>
        <v>1</v>
      </c>
      <c r="CG562">
        <f xml:space="preserve"> IF( AND( $CE$562 = "1", $CF$562 = "1" ), 1, IF( AND( $CE$562 = "1", $CF$562 = "0" ), 2, IF( AND( $CE$562 = "0", $CF$562 = "1" ), 3, 4 ) ) )</f>
        <v>3</v>
      </c>
      <c r="CI562" s="15">
        <v>0.5884654938304108</v>
      </c>
      <c r="CJ562" t="str">
        <f>"0"</f>
        <v>0</v>
      </c>
      <c r="CK562" t="str">
        <f xml:space="preserve"> IF($CI$562 &gt;= $G$152, "1","0")</f>
        <v>1</v>
      </c>
      <c r="CL562">
        <f xml:space="preserve"> IF( AND( $CJ$562 = "1", $CK$562 = "1" ), 1, IF( AND( $CJ$562 = "1", $CK$562 = "0" ), 2, IF( AND( $CJ$562 = "0", $CK$562 = "1" ), 3, 4 ) ) )</f>
        <v>3</v>
      </c>
    </row>
    <row r="563" spans="82:90" x14ac:dyDescent="0.2">
      <c r="CD563" s="15">
        <v>0.47343169463981299</v>
      </c>
      <c r="CE563" t="str">
        <f>"1"</f>
        <v>1</v>
      </c>
      <c r="CF563" t="str">
        <f xml:space="preserve"> IF($CD$563 &gt;= $G$128, "1","0")</f>
        <v>0</v>
      </c>
      <c r="CG563">
        <f xml:space="preserve"> IF( AND( $CE$563 = "1", $CF$563 = "1" ), 1, IF( AND( $CE$563 = "1", $CF$563 = "0" ), 2, IF( AND( $CE$563 = "0", $CF$563 = "1" ), 3, 4 ) ) )</f>
        <v>2</v>
      </c>
      <c r="CI563" s="15">
        <v>0.30061516454003157</v>
      </c>
      <c r="CJ563" t="str">
        <f>"1"</f>
        <v>1</v>
      </c>
      <c r="CK563" t="str">
        <f xml:space="preserve"> IF($CI$563 &gt;= $G$152, "1","0")</f>
        <v>0</v>
      </c>
      <c r="CL563">
        <f xml:space="preserve"> IF( AND( $CJ$563 = "1", $CK$563 = "1" ), 1, IF( AND( $CJ$563 = "1", $CK$563 = "0" ), 2, IF( AND( $CJ$563 = "0", $CK$563 = "1" ), 3, 4 ) ) )</f>
        <v>2</v>
      </c>
    </row>
    <row r="564" spans="82:90" x14ac:dyDescent="0.2">
      <c r="CD564" s="15">
        <v>0.73088336051336267</v>
      </c>
      <c r="CE564" t="str">
        <f>"1"</f>
        <v>1</v>
      </c>
      <c r="CF564" t="str">
        <f xml:space="preserve"> IF($CD$564 &gt;= $G$128, "1","0")</f>
        <v>1</v>
      </c>
      <c r="CG564">
        <f xml:space="preserve"> IF( AND( $CE$564 = "1", $CF$564 = "1" ), 1, IF( AND( $CE$564 = "1", $CF$564 = "0" ), 2, IF( AND( $CE$564 = "0", $CF$564 = "1" ), 3, 4 ) ) )</f>
        <v>1</v>
      </c>
      <c r="CI564" s="15">
        <v>0.75776625636106187</v>
      </c>
      <c r="CJ564" t="str">
        <f>"0"</f>
        <v>0</v>
      </c>
      <c r="CK564" t="str">
        <f xml:space="preserve"> IF($CI$564 &gt;= $G$152, "1","0")</f>
        <v>1</v>
      </c>
      <c r="CL564">
        <f xml:space="preserve"> IF( AND( $CJ$564 = "1", $CK$564 = "1" ), 1, IF( AND( $CJ$564 = "1", $CK$564 = "0" ), 2, IF( AND( $CJ$564 = "0", $CK$564 = "1" ), 3, 4 ) ) )</f>
        <v>3</v>
      </c>
    </row>
    <row r="565" spans="82:90" x14ac:dyDescent="0.2">
      <c r="CD565" s="15">
        <v>0.12367042068377282</v>
      </c>
      <c r="CE565" t="str">
        <f>"1"</f>
        <v>1</v>
      </c>
      <c r="CF565" t="str">
        <f xml:space="preserve"> IF($CD$565 &gt;= $G$128, "1","0")</f>
        <v>0</v>
      </c>
      <c r="CG565">
        <f xml:space="preserve"> IF( AND( $CE$565 = "1", $CF$565 = "1" ), 1, IF( AND( $CE$565 = "1", $CF$565 = "0" ), 2, IF( AND( $CE$565 = "0", $CF$565 = "1" ), 3, 4 ) ) )</f>
        <v>2</v>
      </c>
      <c r="CI565" s="15">
        <v>0.46460168903690019</v>
      </c>
      <c r="CJ565" t="str">
        <f>"0"</f>
        <v>0</v>
      </c>
      <c r="CK565" t="str">
        <f xml:space="preserve"> IF($CI$565 &gt;= $G$152, "1","0")</f>
        <v>0</v>
      </c>
      <c r="CL565">
        <f xml:space="preserve"> IF( AND( $CJ$565 = "1", $CK$565 = "1" ), 1, IF( AND( $CJ$565 = "1", $CK$565 = "0" ), 2, IF( AND( $CJ$565 = "0", $CK$565 = "1" ), 3, 4 ) ) )</f>
        <v>4</v>
      </c>
    </row>
    <row r="566" spans="82:90" x14ac:dyDescent="0.2">
      <c r="CD566" s="15">
        <v>0.60418798054368306</v>
      </c>
      <c r="CE566" t="str">
        <f>"1"</f>
        <v>1</v>
      </c>
      <c r="CF566" t="str">
        <f xml:space="preserve"> IF($CD$566 &gt;= $G$128, "1","0")</f>
        <v>1</v>
      </c>
      <c r="CG566">
        <f xml:space="preserve"> IF( AND( $CE$566 = "1", $CF$566 = "1" ), 1, IF( AND( $CE$566 = "1", $CF$566 = "0" ), 2, IF( AND( $CE$566 = "0", $CF$566 = "1" ), 3, 4 ) ) )</f>
        <v>1</v>
      </c>
      <c r="CI566" s="15">
        <v>0.38949437437873824</v>
      </c>
      <c r="CJ566" t="str">
        <f>"0"</f>
        <v>0</v>
      </c>
      <c r="CK566" t="str">
        <f xml:space="preserve"> IF($CI$566 &gt;= $G$152, "1","0")</f>
        <v>0</v>
      </c>
      <c r="CL566">
        <f xml:space="preserve"> IF( AND( $CJ$566 = "1", $CK$566 = "1" ), 1, IF( AND( $CJ$566 = "1", $CK$566 = "0" ), 2, IF( AND( $CJ$566 = "0", $CK$566 = "1" ), 3, 4 ) ) )</f>
        <v>4</v>
      </c>
    </row>
    <row r="567" spans="82:90" x14ac:dyDescent="0.2">
      <c r="CD567" s="15">
        <v>0.54000107196685287</v>
      </c>
      <c r="CE567" t="str">
        <f>"1"</f>
        <v>1</v>
      </c>
      <c r="CF567" t="str">
        <f xml:space="preserve"> IF($CD$567 &gt;= $G$128, "1","0")</f>
        <v>1</v>
      </c>
      <c r="CG567">
        <f xml:space="preserve"> IF( AND( $CE$567 = "1", $CF$567 = "1" ), 1, IF( AND( $CE$567 = "1", $CF$567 = "0" ), 2, IF( AND( $CE$567 = "0", $CF$567 = "1" ), 3, 4 ) ) )</f>
        <v>1</v>
      </c>
      <c r="CI567" s="15">
        <v>0.75682965494301024</v>
      </c>
      <c r="CJ567" t="str">
        <f>"1"</f>
        <v>1</v>
      </c>
      <c r="CK567" t="str">
        <f xml:space="preserve"> IF($CI$567 &gt;= $G$152, "1","0")</f>
        <v>1</v>
      </c>
      <c r="CL567">
        <f xml:space="preserve"> IF( AND( $CJ$567 = "1", $CK$567 = "1" ), 1, IF( AND( $CJ$567 = "1", $CK$567 = "0" ), 2, IF( AND( $CJ$567 = "0", $CK$567 = "1" ), 3, 4 ) ) )</f>
        <v>1</v>
      </c>
    </row>
    <row r="568" spans="82:90" x14ac:dyDescent="0.2">
      <c r="CD568" s="15">
        <v>0.38763935557253698</v>
      </c>
      <c r="CE568" t="str">
        <f>"0"</f>
        <v>0</v>
      </c>
      <c r="CF568" t="str">
        <f xml:space="preserve"> IF($CD$568 &gt;= $G$128, "1","0")</f>
        <v>0</v>
      </c>
      <c r="CG568">
        <f xml:space="preserve"> IF( AND( $CE$568 = "1", $CF$568 = "1" ), 1, IF( AND( $CE$568 = "1", $CF$568 = "0" ), 2, IF( AND( $CE$568 = "0", $CF$568 = "1" ), 3, 4 ) ) )</f>
        <v>4</v>
      </c>
      <c r="CI568" s="15">
        <v>0.99574686792935385</v>
      </c>
      <c r="CJ568" t="str">
        <f>"1"</f>
        <v>1</v>
      </c>
      <c r="CK568" t="str">
        <f xml:space="preserve"> IF($CI$568 &gt;= $G$152, "1","0")</f>
        <v>1</v>
      </c>
      <c r="CL568">
        <f xml:space="preserve"> IF( AND( $CJ$568 = "1", $CK$568 = "1" ), 1, IF( AND( $CJ$568 = "1", $CK$568 = "0" ), 2, IF( AND( $CJ$568 = "0", $CK$568 = "1" ), 3, 4 ) ) )</f>
        <v>1</v>
      </c>
    </row>
    <row r="569" spans="82:90" x14ac:dyDescent="0.2">
      <c r="CD569" s="15">
        <v>0.53938063382991674</v>
      </c>
      <c r="CE569" t="str">
        <f>"1"</f>
        <v>1</v>
      </c>
      <c r="CF569" t="str">
        <f xml:space="preserve"> IF($CD$569 &gt;= $G$128, "1","0")</f>
        <v>1</v>
      </c>
      <c r="CG569">
        <f xml:space="preserve"> IF( AND( $CE$569 = "1", $CF$569 = "1" ), 1, IF( AND( $CE$569 = "1", $CF$569 = "0" ), 2, IF( AND( $CE$569 = "0", $CF$569 = "1" ), 3, 4 ) ) )</f>
        <v>1</v>
      </c>
      <c r="CI569" s="15">
        <v>0.41992092944284587</v>
      </c>
      <c r="CJ569" t="str">
        <f>"1"</f>
        <v>1</v>
      </c>
      <c r="CK569" t="str">
        <f xml:space="preserve"> IF($CI$569 &gt;= $G$152, "1","0")</f>
        <v>0</v>
      </c>
      <c r="CL569">
        <f xml:space="preserve"> IF( AND( $CJ$569 = "1", $CK$569 = "1" ), 1, IF( AND( $CJ$569 = "1", $CK$569 = "0" ), 2, IF( AND( $CJ$569 = "0", $CK$569 = "1" ), 3, 4 ) ) )</f>
        <v>2</v>
      </c>
    </row>
    <row r="570" spans="82:90" x14ac:dyDescent="0.2">
      <c r="CD570" s="15">
        <v>0.54010652853995167</v>
      </c>
      <c r="CE570" t="str">
        <f>"1"</f>
        <v>1</v>
      </c>
      <c r="CF570" t="str">
        <f xml:space="preserve"> IF($CD$570 &gt;= $G$128, "1","0")</f>
        <v>1</v>
      </c>
      <c r="CG570">
        <f xml:space="preserve"> IF( AND( $CE$570 = "1", $CF$570 = "1" ), 1, IF( AND( $CE$570 = "1", $CF$570 = "0" ), 2, IF( AND( $CE$570 = "0", $CF$570 = "1" ), 3, 4 ) ) )</f>
        <v>1</v>
      </c>
      <c r="CI570" s="15">
        <v>0.36945126265795308</v>
      </c>
      <c r="CJ570" t="str">
        <f>"0"</f>
        <v>0</v>
      </c>
      <c r="CK570" t="str">
        <f xml:space="preserve"> IF($CI$570 &gt;= $G$152, "1","0")</f>
        <v>0</v>
      </c>
      <c r="CL570">
        <f xml:space="preserve"> IF( AND( $CJ$570 = "1", $CK$570 = "1" ), 1, IF( AND( $CJ$570 = "1", $CK$570 = "0" ), 2, IF( AND( $CJ$570 = "0", $CK$570 = "1" ), 3, 4 ) ) )</f>
        <v>4</v>
      </c>
    </row>
    <row r="571" spans="82:90" x14ac:dyDescent="0.2">
      <c r="CD571" s="15">
        <v>0.44394308887591533</v>
      </c>
      <c r="CE571" t="str">
        <f>"0"</f>
        <v>0</v>
      </c>
      <c r="CF571" t="str">
        <f xml:space="preserve"> IF($CD$571 &gt;= $G$128, "1","0")</f>
        <v>0</v>
      </c>
      <c r="CG571">
        <f xml:space="preserve"> IF( AND( $CE$571 = "1", $CF$571 = "1" ), 1, IF( AND( $CE$571 = "1", $CF$571 = "0" ), 2, IF( AND( $CE$571 = "0", $CF$571 = "1" ), 3, 4 ) ) )</f>
        <v>4</v>
      </c>
      <c r="CI571" s="15">
        <v>0.75682965494301024</v>
      </c>
      <c r="CJ571" t="str">
        <f>"0"</f>
        <v>0</v>
      </c>
      <c r="CK571" t="str">
        <f xml:space="preserve"> IF($CI$571 &gt;= $G$152, "1","0")</f>
        <v>1</v>
      </c>
      <c r="CL571">
        <f xml:space="preserve"> IF( AND( $CJ$571 = "1", $CK$571 = "1" ), 1, IF( AND( $CJ$571 = "1", $CK$571 = "0" ), 2, IF( AND( $CJ$571 = "0", $CK$571 = "1" ), 3, 4 ) ) )</f>
        <v>3</v>
      </c>
    </row>
    <row r="572" spans="82:90" x14ac:dyDescent="0.2">
      <c r="CD572" s="15">
        <v>0.79049832787118468</v>
      </c>
      <c r="CE572" t="str">
        <f>"1"</f>
        <v>1</v>
      </c>
      <c r="CF572" t="str">
        <f xml:space="preserve"> IF($CD$572 &gt;= $G$128, "1","0")</f>
        <v>1</v>
      </c>
      <c r="CG572">
        <f xml:space="preserve"> IF( AND( $CE$572 = "1", $CF$572 = "1" ), 1, IF( AND( $CE$572 = "1", $CF$572 = "0" ), 2, IF( AND( $CE$572 = "0", $CF$572 = "1" ), 3, 4 ) ) )</f>
        <v>1</v>
      </c>
      <c r="CI572" s="15">
        <v>0.6241009068843314</v>
      </c>
      <c r="CJ572" t="str">
        <f>"0"</f>
        <v>0</v>
      </c>
      <c r="CK572" t="str">
        <f xml:space="preserve"> IF($CI$572 &gt;= $G$152, "1","0")</f>
        <v>1</v>
      </c>
      <c r="CL572">
        <f xml:space="preserve"> IF( AND( $CJ$572 = "1", $CK$572 = "1" ), 1, IF( AND( $CJ$572 = "1", $CK$572 = "0" ), 2, IF( AND( $CJ$572 = "0", $CK$572 = "1" ), 3, 4 ) ) )</f>
        <v>3</v>
      </c>
    </row>
    <row r="573" spans="82:90" x14ac:dyDescent="0.2">
      <c r="CD573" s="15">
        <v>0.71568270832497849</v>
      </c>
      <c r="CE573" t="str">
        <f>"0"</f>
        <v>0</v>
      </c>
      <c r="CF573" t="str">
        <f xml:space="preserve"> IF($CD$573 &gt;= $G$128, "1","0")</f>
        <v>1</v>
      </c>
      <c r="CG573">
        <f xml:space="preserve"> IF( AND( $CE$573 = "1", $CF$573 = "1" ), 1, IF( AND( $CE$573 = "1", $CF$573 = "0" ), 2, IF( AND( $CE$573 = "0", $CF$573 = "1" ), 3, 4 ) ) )</f>
        <v>3</v>
      </c>
      <c r="CI573" s="15">
        <v>0.9258416636979242</v>
      </c>
      <c r="CJ573" t="str">
        <f>"0"</f>
        <v>0</v>
      </c>
      <c r="CK573" t="str">
        <f xml:space="preserve"> IF($CI$573 &gt;= $G$152, "1","0")</f>
        <v>1</v>
      </c>
      <c r="CL573">
        <f xml:space="preserve"> IF( AND( $CJ$573 = "1", $CK$573 = "1" ), 1, IF( AND( $CJ$573 = "1", $CK$573 = "0" ), 2, IF( AND( $CJ$573 = "0", $CK$573 = "1" ), 3, 4 ) ) )</f>
        <v>3</v>
      </c>
    </row>
    <row r="574" spans="82:90" x14ac:dyDescent="0.2">
      <c r="CD574" s="15">
        <v>0.71568270832497849</v>
      </c>
      <c r="CE574" t="str">
        <f>"0"</f>
        <v>0</v>
      </c>
      <c r="CF574" t="str">
        <f xml:space="preserve"> IF($CD$574 &gt;= $G$128, "1","0")</f>
        <v>1</v>
      </c>
      <c r="CG574">
        <f xml:space="preserve"> IF( AND( $CE$574 = "1", $CF$574 = "1" ), 1, IF( AND( $CE$574 = "1", $CF$574 = "0" ), 2, IF( AND( $CE$574 = "0", $CF$574 = "1" ), 3, 4 ) ) )</f>
        <v>3</v>
      </c>
      <c r="CI574" s="15">
        <v>0.33043971392757887</v>
      </c>
      <c r="CJ574" t="str">
        <f>"0"</f>
        <v>0</v>
      </c>
      <c r="CK574" t="str">
        <f xml:space="preserve"> IF($CI$574 &gt;= $G$152, "1","0")</f>
        <v>0</v>
      </c>
      <c r="CL574">
        <f xml:space="preserve"> IF( AND( $CJ$574 = "1", $CK$574 = "1" ), 1, IF( AND( $CJ$574 = "1", $CK$574 = "0" ), 2, IF( AND( $CJ$574 = "0", $CK$574 = "1" ), 3, 4 ) ) )</f>
        <v>4</v>
      </c>
    </row>
    <row r="575" spans="82:90" x14ac:dyDescent="0.2">
      <c r="CD575" s="15">
        <v>0.71568270832497849</v>
      </c>
      <c r="CE575" t="str">
        <f>"0"</f>
        <v>0</v>
      </c>
      <c r="CF575" t="str">
        <f xml:space="preserve"> IF($CD$575 &gt;= $G$128, "1","0")</f>
        <v>1</v>
      </c>
      <c r="CG575">
        <f xml:space="preserve"> IF( AND( $CE$575 = "1", $CF$575 = "1" ), 1, IF( AND( $CE$575 = "1", $CF$575 = "0" ), 2, IF( AND( $CE$575 = "0", $CF$575 = "1" ), 3, 4 ) ) )</f>
        <v>3</v>
      </c>
      <c r="CI575" s="15">
        <v>0.92898849880131906</v>
      </c>
      <c r="CJ575" t="str">
        <f>"1"</f>
        <v>1</v>
      </c>
      <c r="CK575" t="str">
        <f xml:space="preserve"> IF($CI$575 &gt;= $G$152, "1","0")</f>
        <v>1</v>
      </c>
      <c r="CL575">
        <f xml:space="preserve"> IF( AND( $CJ$575 = "1", $CK$575 = "1" ), 1, IF( AND( $CJ$575 = "1", $CK$575 = "0" ), 2, IF( AND( $CJ$575 = "0", $CK$575 = "1" ), 3, 4 ) ) )</f>
        <v>1</v>
      </c>
    </row>
    <row r="576" spans="82:90" x14ac:dyDescent="0.2">
      <c r="CD576" s="15">
        <v>0.71568270832497849</v>
      </c>
      <c r="CE576" t="str">
        <f>"0"</f>
        <v>0</v>
      </c>
      <c r="CF576" t="str">
        <f xml:space="preserve"> IF($CD$576 &gt;= $G$128, "1","0")</f>
        <v>1</v>
      </c>
      <c r="CG576">
        <f xml:space="preserve"> IF( AND( $CE$576 = "1", $CF$576 = "1" ), 1, IF( AND( $CE$576 = "1", $CF$576 = "0" ), 2, IF( AND( $CE$576 = "0", $CF$576 = "1" ), 3, 4 ) ) )</f>
        <v>3</v>
      </c>
      <c r="CI576" s="15">
        <v>0.77743129814990175</v>
      </c>
      <c r="CJ576" t="str">
        <f>"1"</f>
        <v>1</v>
      </c>
      <c r="CK576" t="str">
        <f xml:space="preserve"> IF($CI$576 &gt;= $G$152, "1","0")</f>
        <v>1</v>
      </c>
      <c r="CL576">
        <f xml:space="preserve"> IF( AND( $CJ$576 = "1", $CK$576 = "1" ), 1, IF( AND( $CJ$576 = "1", $CK$576 = "0" ), 2, IF( AND( $CJ$576 = "0", $CK$576 = "1" ), 3, 4 ) ) )</f>
        <v>1</v>
      </c>
    </row>
    <row r="577" spans="82:90" x14ac:dyDescent="0.2">
      <c r="CD577" s="15">
        <v>0.71568270832497849</v>
      </c>
      <c r="CE577" t="str">
        <f>"0"</f>
        <v>0</v>
      </c>
      <c r="CF577" t="str">
        <f xml:space="preserve"> IF($CD$577 &gt;= $G$128, "1","0")</f>
        <v>1</v>
      </c>
      <c r="CG577">
        <f xml:space="preserve"> IF( AND( $CE$577 = "1", $CF$577 = "1" ), 1, IF( AND( $CE$577 = "1", $CF$577 = "0" ), 2, IF( AND( $CE$577 = "0", $CF$577 = "1" ), 3, 4 ) ) )</f>
        <v>3</v>
      </c>
      <c r="CI577" s="15">
        <v>0.43524213259298938</v>
      </c>
      <c r="CJ577" t="str">
        <f>"0"</f>
        <v>0</v>
      </c>
      <c r="CK577" t="str">
        <f xml:space="preserve"> IF($CI$577 &gt;= $G$152, "1","0")</f>
        <v>0</v>
      </c>
      <c r="CL577">
        <f xml:space="preserve"> IF( AND( $CJ$577 = "1", $CK$577 = "1" ), 1, IF( AND( $CJ$577 = "1", $CK$577 = "0" ), 2, IF( AND( $CJ$577 = "0", $CK$577 = "1" ), 3, 4 ) ) )</f>
        <v>4</v>
      </c>
    </row>
    <row r="578" spans="82:90" x14ac:dyDescent="0.2">
      <c r="CD578" s="15">
        <v>0.52724412859789282</v>
      </c>
      <c r="CE578" t="str">
        <f>"1"</f>
        <v>1</v>
      </c>
      <c r="CF578" t="str">
        <f xml:space="preserve"> IF($CD$578 &gt;= $G$128, "1","0")</f>
        <v>1</v>
      </c>
      <c r="CG578">
        <f xml:space="preserve"> IF( AND( $CE$578 = "1", $CF$578 = "1" ), 1, IF( AND( $CE$578 = "1", $CF$578 = "0" ), 2, IF( AND( $CE$578 = "0", $CF$578 = "1" ), 3, 4 ) ) )</f>
        <v>1</v>
      </c>
      <c r="CI578" s="15">
        <v>0.54892114706058026</v>
      </c>
      <c r="CJ578" t="str">
        <f>"1"</f>
        <v>1</v>
      </c>
      <c r="CK578" t="str">
        <f xml:space="preserve"> IF($CI$578 &gt;= $G$152, "1","0")</f>
        <v>1</v>
      </c>
      <c r="CL578">
        <f xml:space="preserve"> IF( AND( $CJ$578 = "1", $CK$578 = "1" ), 1, IF( AND( $CJ$578 = "1", $CK$578 = "0" ), 2, IF( AND( $CJ$578 = "0", $CK$578 = "1" ), 3, 4 ) ) )</f>
        <v>1</v>
      </c>
    </row>
    <row r="579" spans="82:90" x14ac:dyDescent="0.2">
      <c r="CD579" s="15">
        <v>0.74241246651532078</v>
      </c>
      <c r="CE579" t="str">
        <f>"1"</f>
        <v>1</v>
      </c>
      <c r="CF579" t="str">
        <f xml:space="preserve"> IF($CD$579 &gt;= $G$128, "1","0")</f>
        <v>1</v>
      </c>
      <c r="CG579">
        <f xml:space="preserve"> IF( AND( $CE$579 = "1", $CF$579 = "1" ), 1, IF( AND( $CE$579 = "1", $CF$579 = "0" ), 2, IF( AND( $CE$579 = "0", $CF$579 = "1" ), 3, 4 ) ) )</f>
        <v>1</v>
      </c>
      <c r="CI579" s="15">
        <v>0.86349754154332892</v>
      </c>
      <c r="CJ579" t="str">
        <f>"1"</f>
        <v>1</v>
      </c>
      <c r="CK579" t="str">
        <f xml:space="preserve"> IF($CI$579 &gt;= $G$152, "1","0")</f>
        <v>1</v>
      </c>
      <c r="CL579">
        <f xml:space="preserve"> IF( AND( $CJ$579 = "1", $CK$579 = "1" ), 1, IF( AND( $CJ$579 = "1", $CK$579 = "0" ), 2, IF( AND( $CJ$579 = "0", $CK$579 = "1" ), 3, 4 ) ) )</f>
        <v>1</v>
      </c>
    </row>
    <row r="580" spans="82:90" x14ac:dyDescent="0.2">
      <c r="CD580" s="15">
        <v>0.6181608246580047</v>
      </c>
      <c r="CE580" t="str">
        <f>"1"</f>
        <v>1</v>
      </c>
      <c r="CF580" t="str">
        <f xml:space="preserve"> IF($CD$580 &gt;= $G$128, "1","0")</f>
        <v>1</v>
      </c>
      <c r="CG580">
        <f xml:space="preserve"> IF( AND( $CE$580 = "1", $CF$580 = "1" ), 1, IF( AND( $CE$580 = "1", $CF$580 = "0" ), 2, IF( AND( $CE$580 = "0", $CF$580 = "1" ), 3, 4 ) ) )</f>
        <v>1</v>
      </c>
      <c r="CI580" s="15">
        <v>0.36665096103375749</v>
      </c>
      <c r="CJ580" t="str">
        <f>"0"</f>
        <v>0</v>
      </c>
      <c r="CK580" t="str">
        <f xml:space="preserve"> IF($CI$580 &gt;= $G$152, "1","0")</f>
        <v>0</v>
      </c>
      <c r="CL580">
        <f xml:space="preserve"> IF( AND( $CJ$580 = "1", $CK$580 = "1" ), 1, IF( AND( $CJ$580 = "1", $CK$580 = "0" ), 2, IF( AND( $CJ$580 = "0", $CK$580 = "1" ), 3, 4 ) ) )</f>
        <v>4</v>
      </c>
    </row>
    <row r="581" spans="82:90" x14ac:dyDescent="0.2">
      <c r="CD581" s="15">
        <v>0.59407675214891431</v>
      </c>
      <c r="CE581" t="str">
        <f>"1"</f>
        <v>1</v>
      </c>
      <c r="CF581" t="str">
        <f xml:space="preserve"> IF($CD$581 &gt;= $G$128, "1","0")</f>
        <v>1</v>
      </c>
      <c r="CG581">
        <f xml:space="preserve"> IF( AND( $CE$581 = "1", $CF$581 = "1" ), 1, IF( AND( $CE$581 = "1", $CF$581 = "0" ), 2, IF( AND( $CE$581 = "0", $CF$581 = "1" ), 3, 4 ) ) )</f>
        <v>1</v>
      </c>
      <c r="CI581" s="15">
        <v>0.27717537699191519</v>
      </c>
      <c r="CJ581" t="str">
        <f>"0"</f>
        <v>0</v>
      </c>
      <c r="CK581" t="str">
        <f xml:space="preserve"> IF($CI$581 &gt;= $G$152, "1","0")</f>
        <v>0</v>
      </c>
      <c r="CL581">
        <f xml:space="preserve"> IF( AND( $CJ$581 = "1", $CK$581 = "1" ), 1, IF( AND( $CJ$581 = "1", $CK$581 = "0" ), 2, IF( AND( $CJ$581 = "0", $CK$581 = "1" ), 3, 4 ) ) )</f>
        <v>4</v>
      </c>
    </row>
    <row r="582" spans="82:90" x14ac:dyDescent="0.2">
      <c r="CD582" s="15">
        <v>0.4866998976628843</v>
      </c>
      <c r="CE582" t="str">
        <f>"1"</f>
        <v>1</v>
      </c>
      <c r="CF582" t="str">
        <f xml:space="preserve"> IF($CD$582 &gt;= $G$128, "1","0")</f>
        <v>0</v>
      </c>
      <c r="CG582">
        <f xml:space="preserve"> IF( AND( $CE$582 = "1", $CF$582 = "1" ), 1, IF( AND( $CE$582 = "1", $CF$582 = "0" ), 2, IF( AND( $CE$582 = "0", $CF$582 = "1" ), 3, 4 ) ) )</f>
        <v>2</v>
      </c>
      <c r="CI582" s="15">
        <v>0.79506893361238906</v>
      </c>
      <c r="CJ582" t="str">
        <f>"1"</f>
        <v>1</v>
      </c>
      <c r="CK582" t="str">
        <f xml:space="preserve"> IF($CI$582 &gt;= $G$152, "1","0")</f>
        <v>1</v>
      </c>
      <c r="CL582">
        <f xml:space="preserve"> IF( AND( $CJ$582 = "1", $CK$582 = "1" ), 1, IF( AND( $CJ$582 = "1", $CK$582 = "0" ), 2, IF( AND( $CJ$582 = "0", $CK$582 = "1" ), 3, 4 ) ) )</f>
        <v>1</v>
      </c>
    </row>
    <row r="583" spans="82:90" x14ac:dyDescent="0.2">
      <c r="CD583" s="15">
        <v>0.38905295054248706</v>
      </c>
      <c r="CE583" t="str">
        <f>"1"</f>
        <v>1</v>
      </c>
      <c r="CF583" t="str">
        <f xml:space="preserve"> IF($CD$583 &gt;= $G$128, "1","0")</f>
        <v>0</v>
      </c>
      <c r="CG583">
        <f xml:space="preserve"> IF( AND( $CE$583 = "1", $CF$583 = "1" ), 1, IF( AND( $CE$583 = "1", $CF$583 = "0" ), 2, IF( AND( $CE$583 = "0", $CF$583 = "1" ), 3, 4 ) ) )</f>
        <v>2</v>
      </c>
      <c r="CI583" s="15">
        <v>0.46460168903690019</v>
      </c>
      <c r="CJ583" t="str">
        <f>"0"</f>
        <v>0</v>
      </c>
      <c r="CK583" t="str">
        <f xml:space="preserve"> IF($CI$583 &gt;= $G$152, "1","0")</f>
        <v>0</v>
      </c>
      <c r="CL583">
        <f xml:space="preserve"> IF( AND( $CJ$583 = "1", $CK$583 = "1" ), 1, IF( AND( $CJ$583 = "1", $CK$583 = "0" ), 2, IF( AND( $CJ$583 = "0", $CK$583 = "1" ), 3, 4 ) ) )</f>
        <v>4</v>
      </c>
    </row>
    <row r="584" spans="82:90" x14ac:dyDescent="0.2">
      <c r="CD584" s="15">
        <v>0.88096966296669366</v>
      </c>
      <c r="CE584" t="str">
        <f>"1"</f>
        <v>1</v>
      </c>
      <c r="CF584" t="str">
        <f xml:space="preserve"> IF($CD$584 &gt;= $G$128, "1","0")</f>
        <v>1</v>
      </c>
      <c r="CG584">
        <f xml:space="preserve"> IF( AND( $CE$584 = "1", $CF$584 = "1" ), 1, IF( AND( $CE$584 = "1", $CF$584 = "0" ), 2, IF( AND( $CE$584 = "0", $CF$584 = "1" ), 3, 4 ) ) )</f>
        <v>1</v>
      </c>
      <c r="CI584" s="15">
        <v>0.423051221838883</v>
      </c>
      <c r="CJ584" t="str">
        <f>"1"</f>
        <v>1</v>
      </c>
      <c r="CK584" t="str">
        <f xml:space="preserve"> IF($CI$584 &gt;= $G$152, "1","0")</f>
        <v>0</v>
      </c>
      <c r="CL584">
        <f xml:space="preserve"> IF( AND( $CJ$584 = "1", $CK$584 = "1" ), 1, IF( AND( $CJ$584 = "1", $CK$584 = "0" ), 2, IF( AND( $CJ$584 = "0", $CK$584 = "1" ), 3, 4 ) ) )</f>
        <v>2</v>
      </c>
    </row>
    <row r="585" spans="82:90" x14ac:dyDescent="0.2">
      <c r="CD585" s="15">
        <v>0.73088336051336267</v>
      </c>
      <c r="CE585" t="str">
        <f>"1"</f>
        <v>1</v>
      </c>
      <c r="CF585" t="str">
        <f xml:space="preserve"> IF($CD$585 &gt;= $G$128, "1","0")</f>
        <v>1</v>
      </c>
      <c r="CG585">
        <f xml:space="preserve"> IF( AND( $CE$585 = "1", $CF$585 = "1" ), 1, IF( AND( $CE$585 = "1", $CF$585 = "0" ), 2, IF( AND( $CE$585 = "0", $CF$585 = "1" ), 3, 4 ) ) )</f>
        <v>1</v>
      </c>
      <c r="CI585" s="15">
        <v>0.67447778944993175</v>
      </c>
      <c r="CJ585" t="str">
        <f>"0"</f>
        <v>0</v>
      </c>
      <c r="CK585" t="str">
        <f xml:space="preserve"> IF($CI$585 &gt;= $G$152, "1","0")</f>
        <v>1</v>
      </c>
      <c r="CL585">
        <f xml:space="preserve"> IF( AND( $CJ$585 = "1", $CK$585 = "1" ), 1, IF( AND( $CJ$585 = "1", $CK$585 = "0" ), 2, IF( AND( $CJ$585 = "0", $CK$585 = "1" ), 3, 4 ) ) )</f>
        <v>3</v>
      </c>
    </row>
    <row r="586" spans="82:90" x14ac:dyDescent="0.2">
      <c r="CD586" s="15">
        <v>0.53938063382991674</v>
      </c>
      <c r="CE586" t="str">
        <f>"1"</f>
        <v>1</v>
      </c>
      <c r="CF586" t="str">
        <f xml:space="preserve"> IF($CD$586 &gt;= $G$128, "1","0")</f>
        <v>1</v>
      </c>
      <c r="CG586">
        <f xml:space="preserve"> IF( AND( $CE$586 = "1", $CF$586 = "1" ), 1, IF( AND( $CE$586 = "1", $CF$586 = "0" ), 2, IF( AND( $CE$586 = "0", $CF$586 = "1" ), 3, 4 ) ) )</f>
        <v>1</v>
      </c>
      <c r="CI586" s="15">
        <v>0.7094918012352851</v>
      </c>
      <c r="CJ586" t="str">
        <f>"1"</f>
        <v>1</v>
      </c>
      <c r="CK586" t="str">
        <f xml:space="preserve"> IF($CI$586 &gt;= $G$152, "1","0")</f>
        <v>1</v>
      </c>
      <c r="CL586">
        <f xml:space="preserve"> IF( AND( $CJ$586 = "1", $CK$586 = "1" ), 1, IF( AND( $CJ$586 = "1", $CK$586 = "0" ), 2, IF( AND( $CJ$586 = "0", $CK$586 = "1" ), 3, 4 ) ) )</f>
        <v>1</v>
      </c>
    </row>
    <row r="587" spans="82:90" x14ac:dyDescent="0.2">
      <c r="CD587" s="15">
        <v>0.33043971392757887</v>
      </c>
      <c r="CE587" t="str">
        <f>"0"</f>
        <v>0</v>
      </c>
      <c r="CF587" t="str">
        <f xml:space="preserve"> IF($CD$587 &gt;= $G$128, "1","0")</f>
        <v>0</v>
      </c>
      <c r="CG587">
        <f xml:space="preserve"> IF( AND( $CE$587 = "1", $CF$587 = "1" ), 1, IF( AND( $CE$587 = "1", $CF$587 = "0" ), 2, IF( AND( $CE$587 = "0", $CF$587 = "1" ), 3, 4 ) ) )</f>
        <v>4</v>
      </c>
      <c r="CI587" s="15">
        <v>0.36377835708399603</v>
      </c>
      <c r="CJ587" t="str">
        <f>"0"</f>
        <v>0</v>
      </c>
      <c r="CK587" t="str">
        <f xml:space="preserve"> IF($CI$587 &gt;= $G$152, "1","0")</f>
        <v>0</v>
      </c>
      <c r="CL587">
        <f xml:space="preserve"> IF( AND( $CJ$587 = "1", $CK$587 = "1" ), 1, IF( AND( $CJ$587 = "1", $CK$587 = "0" ), 2, IF( AND( $CJ$587 = "0", $CK$587 = "1" ), 3, 4 ) ) )</f>
        <v>4</v>
      </c>
    </row>
    <row r="588" spans="82:90" x14ac:dyDescent="0.2">
      <c r="CD588" s="15">
        <v>0.47136977383039735</v>
      </c>
      <c r="CE588" t="str">
        <f>"0"</f>
        <v>0</v>
      </c>
      <c r="CF588" t="str">
        <f xml:space="preserve"> IF($CD$588 &gt;= $G$128, "1","0")</f>
        <v>0</v>
      </c>
      <c r="CG588">
        <f xml:space="preserve"> IF( AND( $CE$588 = "1", $CF$588 = "1" ), 1, IF( AND( $CE$588 = "1", $CF$588 = "0" ), 2, IF( AND( $CE$588 = "0", $CF$588 = "1" ), 3, 4 ) ) )</f>
        <v>4</v>
      </c>
      <c r="CI588" s="15">
        <v>0.5923662281474692</v>
      </c>
      <c r="CJ588" t="str">
        <f>"1"</f>
        <v>1</v>
      </c>
      <c r="CK588" t="str">
        <f xml:space="preserve"> IF($CI$588 &gt;= $G$152, "1","0")</f>
        <v>1</v>
      </c>
      <c r="CL588">
        <f xml:space="preserve"> IF( AND( $CJ$588 = "1", $CK$588 = "1" ), 1, IF( AND( $CJ$588 = "1", $CK$588 = "0" ), 2, IF( AND( $CJ$588 = "0", $CK$588 = "1" ), 3, 4 ) ) )</f>
        <v>1</v>
      </c>
    </row>
    <row r="589" spans="82:90" x14ac:dyDescent="0.2">
      <c r="CD589" s="15">
        <v>0.73088336051336267</v>
      </c>
      <c r="CE589" t="str">
        <f>"1"</f>
        <v>1</v>
      </c>
      <c r="CF589" t="str">
        <f xml:space="preserve"> IF($CD$589 &gt;= $G$128, "1","0")</f>
        <v>1</v>
      </c>
      <c r="CG589">
        <f xml:space="preserve"> IF( AND( $CE$589 = "1", $CF$589 = "1" ), 1, IF( AND( $CE$589 = "1", $CF$589 = "0" ), 2, IF( AND( $CE$589 = "0", $CF$589 = "1" ), 3, 4 ) ) )</f>
        <v>1</v>
      </c>
      <c r="CI589" s="15">
        <v>0.60843558646094964</v>
      </c>
      <c r="CJ589" t="str">
        <f>"0"</f>
        <v>0</v>
      </c>
      <c r="CK589" t="str">
        <f xml:space="preserve"> IF($CI$589 &gt;= $G$152, "1","0")</f>
        <v>1</v>
      </c>
      <c r="CL589">
        <f xml:space="preserve"> IF( AND( $CJ$589 = "1", $CK$589 = "1" ), 1, IF( AND( $CJ$589 = "1", $CK$589 = "0" ), 2, IF( AND( $CJ$589 = "0", $CK$589 = "1" ), 3, 4 ) ) )</f>
        <v>3</v>
      </c>
    </row>
    <row r="590" spans="82:90" x14ac:dyDescent="0.2">
      <c r="CD590" s="15">
        <v>0.58707551506113531</v>
      </c>
      <c r="CE590" t="str">
        <f>"1"</f>
        <v>1</v>
      </c>
      <c r="CF590" t="str">
        <f xml:space="preserve"> IF($CD$590 &gt;= $G$128, "1","0")</f>
        <v>1</v>
      </c>
      <c r="CG590">
        <f xml:space="preserve"> IF( AND( $CE$590 = "1", $CF$590 = "1" ), 1, IF( AND( $CE$590 = "1", $CF$590 = "0" ), 2, IF( AND( $CE$590 = "0", $CF$590 = "1" ), 3, 4 ) ) )</f>
        <v>1</v>
      </c>
      <c r="CI590" s="15">
        <v>0.34459229683087667</v>
      </c>
      <c r="CJ590" t="str">
        <f>"1"</f>
        <v>1</v>
      </c>
      <c r="CK590" t="str">
        <f xml:space="preserve"> IF($CI$590 &gt;= $G$152, "1","0")</f>
        <v>0</v>
      </c>
      <c r="CL590">
        <f xml:space="preserve"> IF( AND( $CJ$590 = "1", $CK$590 = "1" ), 1, IF( AND( $CJ$590 = "1", $CK$590 = "0" ), 2, IF( AND( $CJ$590 = "0", $CK$590 = "1" ), 3, 4 ) ) )</f>
        <v>2</v>
      </c>
    </row>
    <row r="591" spans="82:90" x14ac:dyDescent="0.2">
      <c r="CD591" s="15">
        <v>0.42685207458651603</v>
      </c>
      <c r="CE591" t="str">
        <f>"0"</f>
        <v>0</v>
      </c>
      <c r="CF591" t="str">
        <f xml:space="preserve"> IF($CD$591 &gt;= $G$128, "1","0")</f>
        <v>0</v>
      </c>
      <c r="CG591">
        <f xml:space="preserve"> IF( AND( $CE$591 = "1", $CF$591 = "1" ), 1, IF( AND( $CE$591 = "1", $CF$591 = "0" ), 2, IF( AND( $CE$591 = "0", $CF$591 = "1" ), 3, 4 ) ) )</f>
        <v>4</v>
      </c>
      <c r="CI591" s="15">
        <v>0.49035352899181395</v>
      </c>
      <c r="CJ591" t="str">
        <f>"0"</f>
        <v>0</v>
      </c>
      <c r="CK591" t="str">
        <f xml:space="preserve"> IF($CI$591 &gt;= $G$152, "1","0")</f>
        <v>0</v>
      </c>
      <c r="CL591">
        <f xml:space="preserve"> IF( AND( $CJ$591 = "1", $CK$591 = "1" ), 1, IF( AND( $CJ$591 = "1", $CK$591 = "0" ), 2, IF( AND( $CJ$591 = "0", $CK$591 = "1" ), 3, 4 ) ) )</f>
        <v>4</v>
      </c>
    </row>
    <row r="592" spans="82:90" x14ac:dyDescent="0.2">
      <c r="CD592" s="15">
        <v>0.42685207458651603</v>
      </c>
      <c r="CE592" t="str">
        <f>"0"</f>
        <v>0</v>
      </c>
      <c r="CF592" t="str">
        <f xml:space="preserve"> IF($CD$592 &gt;= $G$128, "1","0")</f>
        <v>0</v>
      </c>
      <c r="CG592">
        <f xml:space="preserve"> IF( AND( $CE$592 = "1", $CF$592 = "1" ), 1, IF( AND( $CE$592 = "1", $CF$592 = "0" ), 2, IF( AND( $CE$592 = "0", $CF$592 = "1" ), 3, 4 ) ) )</f>
        <v>4</v>
      </c>
      <c r="CI592" s="15">
        <v>0.49312002082044243</v>
      </c>
      <c r="CJ592" t="str">
        <f>"1"</f>
        <v>1</v>
      </c>
      <c r="CK592" t="str">
        <f xml:space="preserve"> IF($CI$592 &gt;= $G$152, "1","0")</f>
        <v>0</v>
      </c>
      <c r="CL592">
        <f xml:space="preserve"> IF( AND( $CJ$592 = "1", $CK$592 = "1" ), 1, IF( AND( $CJ$592 = "1", $CK$592 = "0" ), 2, IF( AND( $CJ$592 = "0", $CK$592 = "1" ), 3, 4 ) ) )</f>
        <v>2</v>
      </c>
    </row>
    <row r="593" spans="82:90" x14ac:dyDescent="0.2">
      <c r="CD593" s="15">
        <v>0.77710998608711968</v>
      </c>
      <c r="CE593" t="str">
        <f>"0"</f>
        <v>0</v>
      </c>
      <c r="CF593" t="str">
        <f xml:space="preserve"> IF($CD$593 &gt;= $G$128, "1","0")</f>
        <v>1</v>
      </c>
      <c r="CG593">
        <f xml:space="preserve"> IF( AND( $CE$593 = "1", $CF$593 = "1" ), 1, IF( AND( $CE$593 = "1", $CF$593 = "0" ), 2, IF( AND( $CE$593 = "0", $CF$593 = "1" ), 3, 4 ) ) )</f>
        <v>3</v>
      </c>
      <c r="CI593" s="15">
        <v>0.75682965494301024</v>
      </c>
      <c r="CJ593" t="str">
        <f>"1"</f>
        <v>1</v>
      </c>
      <c r="CK593" t="str">
        <f xml:space="preserve"> IF($CI$593 &gt;= $G$152, "1","0")</f>
        <v>1</v>
      </c>
      <c r="CL593">
        <f xml:space="preserve"> IF( AND( $CJ$593 = "1", $CK$593 = "1" ), 1, IF( AND( $CJ$593 = "1", $CK$593 = "0" ), 2, IF( AND( $CJ$593 = "0", $CK$593 = "1" ), 3, 4 ) ) )</f>
        <v>1</v>
      </c>
    </row>
    <row r="594" spans="82:90" x14ac:dyDescent="0.2">
      <c r="CD594" s="15">
        <v>0.77710998608711968</v>
      </c>
      <c r="CE594" t="str">
        <f>"0"</f>
        <v>0</v>
      </c>
      <c r="CF594" t="str">
        <f xml:space="preserve"> IF($CD$594 &gt;= $G$128, "1","0")</f>
        <v>1</v>
      </c>
      <c r="CG594">
        <f xml:space="preserve"> IF( AND( $CE$594 = "1", $CF$594 = "1" ), 1, IF( AND( $CE$594 = "1", $CF$594 = "0" ), 2, IF( AND( $CE$594 = "0", $CF$594 = "1" ), 3, 4 ) ) )</f>
        <v>3</v>
      </c>
      <c r="CI594" s="15">
        <v>0.71568892262005712</v>
      </c>
      <c r="CJ594" t="str">
        <f>"0"</f>
        <v>0</v>
      </c>
      <c r="CK594" t="str">
        <f xml:space="preserve"> IF($CI$594 &gt;= $G$152, "1","0")</f>
        <v>1</v>
      </c>
      <c r="CL594">
        <f xml:space="preserve"> IF( AND( $CJ$594 = "1", $CK$594 = "1" ), 1, IF( AND( $CJ$594 = "1", $CK$594 = "0" ), 2, IF( AND( $CJ$594 = "0", $CK$594 = "1" ), 3, 4 ) ) )</f>
        <v>3</v>
      </c>
    </row>
    <row r="595" spans="82:90" x14ac:dyDescent="0.2">
      <c r="CD595" s="15">
        <v>0.88127951733833154</v>
      </c>
      <c r="CE595" t="str">
        <f>"0"</f>
        <v>0</v>
      </c>
      <c r="CF595" t="str">
        <f xml:space="preserve"> IF($CD$595 &gt;= $G$128, "1","0")</f>
        <v>1</v>
      </c>
      <c r="CG595">
        <f xml:space="preserve"> IF( AND( $CE$595 = "1", $CF$595 = "1" ), 1, IF( AND( $CE$595 = "1", $CF$595 = "0" ), 2, IF( AND( $CE$595 = "0", $CF$595 = "1" ), 3, 4 ) ) )</f>
        <v>3</v>
      </c>
      <c r="CI595" s="15">
        <v>0.74622734414081127</v>
      </c>
      <c r="CJ595" t="str">
        <f>"1"</f>
        <v>1</v>
      </c>
      <c r="CK595" t="str">
        <f xml:space="preserve"> IF($CI$595 &gt;= $G$152, "1","0")</f>
        <v>1</v>
      </c>
      <c r="CL595">
        <f xml:space="preserve"> IF( AND( $CJ$595 = "1", $CK$595 = "1" ), 1, IF( AND( $CJ$595 = "1", $CK$595 = "0" ), 2, IF( AND( $CJ$595 = "0", $CK$595 = "1" ), 3, 4 ) ) )</f>
        <v>1</v>
      </c>
    </row>
    <row r="596" spans="82:90" x14ac:dyDescent="0.2">
      <c r="CD596" s="15">
        <v>0.12367042068377282</v>
      </c>
      <c r="CE596" t="str">
        <f>"0"</f>
        <v>0</v>
      </c>
      <c r="CF596" t="str">
        <f xml:space="preserve"> IF($CD$596 &gt;= $G$128, "1","0")</f>
        <v>0</v>
      </c>
      <c r="CG596">
        <f xml:space="preserve"> IF( AND( $CE$596 = "1", $CF$596 = "1" ), 1, IF( AND( $CE$596 = "1", $CF$596 = "0" ), 2, IF( AND( $CE$596 = "0", $CF$596 = "1" ), 3, 4 ) ) )</f>
        <v>4</v>
      </c>
      <c r="CI596" s="15">
        <v>0.25317886778323334</v>
      </c>
      <c r="CJ596" t="str">
        <f>"0"</f>
        <v>0</v>
      </c>
      <c r="CK596" t="str">
        <f xml:space="preserve"> IF($CI$596 &gt;= $G$152, "1","0")</f>
        <v>0</v>
      </c>
      <c r="CL596">
        <f xml:space="preserve"> IF( AND( $CJ$596 = "1", $CK$596 = "1" ), 1, IF( AND( $CJ$596 = "1", $CK$596 = "0" ), 2, IF( AND( $CJ$596 = "0", $CK$596 = "1" ), 3, 4 ) ) )</f>
        <v>4</v>
      </c>
    </row>
    <row r="597" spans="82:90" x14ac:dyDescent="0.2">
      <c r="CD597" s="15">
        <v>0.52450672013217803</v>
      </c>
      <c r="CE597" t="str">
        <f>"0"</f>
        <v>0</v>
      </c>
      <c r="CF597" t="str">
        <f xml:space="preserve"> IF($CD$597 &gt;= $G$128, "1","0")</f>
        <v>1</v>
      </c>
      <c r="CG597">
        <f xml:space="preserve"> IF( AND( $CE$597 = "1", $CF$597 = "1" ), 1, IF( AND( $CE$597 = "1", $CF$597 = "0" ), 2, IF( AND( $CE$597 = "0", $CF$597 = "1" ), 3, 4 ) ) )</f>
        <v>3</v>
      </c>
      <c r="CI597" s="15">
        <v>0.5884654938304108</v>
      </c>
      <c r="CJ597" t="str">
        <f>"1"</f>
        <v>1</v>
      </c>
      <c r="CK597" t="str">
        <f xml:space="preserve"> IF($CI$597 &gt;= $G$152, "1","0")</f>
        <v>1</v>
      </c>
      <c r="CL597">
        <f xml:space="preserve"> IF( AND( $CJ$597 = "1", $CK$597 = "1" ), 1, IF( AND( $CJ$597 = "1", $CK$597 = "0" ), 2, IF( AND( $CJ$597 = "0", $CK$597 = "1" ), 3, 4 ) ) )</f>
        <v>1</v>
      </c>
    </row>
    <row r="598" spans="82:90" x14ac:dyDescent="0.2">
      <c r="CD598" s="15">
        <v>0.56722742355040012</v>
      </c>
      <c r="CE598" t="str">
        <f>"0"</f>
        <v>0</v>
      </c>
      <c r="CF598" t="str">
        <f xml:space="preserve"> IF($CD$598 &gt;= $G$128, "1","0")</f>
        <v>1</v>
      </c>
      <c r="CG598">
        <f xml:space="preserve"> IF( AND( $CE$598 = "1", $CF$598 = "1" ), 1, IF( AND( $CE$598 = "1", $CF$598 = "0" ), 2, IF( AND( $CE$598 = "0", $CF$598 = "1" ), 3, 4 ) ) )</f>
        <v>3</v>
      </c>
      <c r="CI598" s="15">
        <v>0.60418798054368306</v>
      </c>
      <c r="CJ598" t="str">
        <f>"1"</f>
        <v>1</v>
      </c>
      <c r="CK598" t="str">
        <f xml:space="preserve"> IF($CI$598 &gt;= $G$152, "1","0")</f>
        <v>1</v>
      </c>
      <c r="CL598">
        <f xml:space="preserve"> IF( AND( $CJ$598 = "1", $CK$598 = "1" ), 1, IF( AND( $CJ$598 = "1", $CK$598 = "0" ), 2, IF( AND( $CJ$598 = "0", $CK$598 = "1" ), 3, 4 ) ) )</f>
        <v>1</v>
      </c>
    </row>
    <row r="599" spans="82:90" x14ac:dyDescent="0.2">
      <c r="CD599" s="15">
        <v>0.56722742355040012</v>
      </c>
      <c r="CE599" t="str">
        <f>"0"</f>
        <v>0</v>
      </c>
      <c r="CF599" t="str">
        <f xml:space="preserve"> IF($CD$599 &gt;= $G$128, "1","0")</f>
        <v>1</v>
      </c>
      <c r="CG599">
        <f xml:space="preserve"> IF( AND( $CE$599 = "1", $CF$599 = "1" ), 1, IF( AND( $CE$599 = "1", $CF$599 = "0" ), 2, IF( AND( $CE$599 = "0", $CF$599 = "1" ), 3, 4 ) ) )</f>
        <v>3</v>
      </c>
      <c r="CI599" s="15">
        <v>0.57033911780972368</v>
      </c>
      <c r="CJ599" t="str">
        <f>"1"</f>
        <v>1</v>
      </c>
      <c r="CK599" t="str">
        <f xml:space="preserve"> IF($CI$599 &gt;= $G$152, "1","0")</f>
        <v>1</v>
      </c>
      <c r="CL599">
        <f xml:space="preserve"> IF( AND( $CJ$599 = "1", $CK$599 = "1" ), 1, IF( AND( $CJ$599 = "1", $CK$599 = "0" ), 2, IF( AND( $CJ$599 = "0", $CK$599 = "1" ), 3, 4 ) ) )</f>
        <v>1</v>
      </c>
    </row>
    <row r="600" spans="82:90" x14ac:dyDescent="0.2">
      <c r="CD600" s="15">
        <v>0.54010652853995167</v>
      </c>
      <c r="CE600" t="str">
        <f>"0"</f>
        <v>0</v>
      </c>
      <c r="CF600" t="str">
        <f xml:space="preserve"> IF($CD$600 &gt;= $G$128, "1","0")</f>
        <v>1</v>
      </c>
      <c r="CG600">
        <f xml:space="preserve"> IF( AND( $CE$600 = "1", $CF$600 = "1" ), 1, IF( AND( $CE$600 = "1", $CF$600 = "0" ), 2, IF( AND( $CE$600 = "0", $CF$600 = "1" ), 3, 4 ) ) )</f>
        <v>3</v>
      </c>
      <c r="CI600" s="15">
        <v>0.30565999955433448</v>
      </c>
      <c r="CJ600" t="str">
        <f>"0"</f>
        <v>0</v>
      </c>
      <c r="CK600" t="str">
        <f xml:space="preserve"> IF($CI$600 &gt;= $G$152, "1","0")</f>
        <v>0</v>
      </c>
      <c r="CL600">
        <f xml:space="preserve"> IF( AND( $CJ$600 = "1", $CK$600 = "1" ), 1, IF( AND( $CJ$600 = "1", $CK$600 = "0" ), 2, IF( AND( $CJ$600 = "0", $CK$600 = "1" ), 3, 4 ) ) )</f>
        <v>4</v>
      </c>
    </row>
    <row r="601" spans="82:90" x14ac:dyDescent="0.2">
      <c r="CD601" s="15">
        <v>0.55254129648671024</v>
      </c>
      <c r="CE601" t="str">
        <f>"0"</f>
        <v>0</v>
      </c>
      <c r="CF601" t="str">
        <f xml:space="preserve"> IF($CD$601 &gt;= $G$128, "1","0")</f>
        <v>1</v>
      </c>
      <c r="CG601">
        <f xml:space="preserve"> IF( AND( $CE$601 = "1", $CF$601 = "1" ), 1, IF( AND( $CE$601 = "1", $CF$601 = "0" ), 2, IF( AND( $CE$601 = "0", $CF$601 = "1" ), 3, 4 ) ) )</f>
        <v>3</v>
      </c>
      <c r="CI601" s="15">
        <v>0.75682965494301024</v>
      </c>
      <c r="CJ601" t="str">
        <f>"1"</f>
        <v>1</v>
      </c>
      <c r="CK601" t="str">
        <f xml:space="preserve"> IF($CI$601 &gt;= $G$152, "1","0")</f>
        <v>1</v>
      </c>
      <c r="CL601">
        <f xml:space="preserve"> IF( AND( $CJ$601 = "1", $CK$601 = "1" ), 1, IF( AND( $CJ$601 = "1", $CK$601 = "0" ), 2, IF( AND( $CJ$601 = "0", $CK$601 = "1" ), 3, 4 ) ) )</f>
        <v>1</v>
      </c>
    </row>
    <row r="602" spans="82:90" x14ac:dyDescent="0.2">
      <c r="CD602" s="15">
        <v>0.4344856914191455</v>
      </c>
      <c r="CE602" t="str">
        <f>"0"</f>
        <v>0</v>
      </c>
      <c r="CF602" t="str">
        <f xml:space="preserve"> IF($CD$602 &gt;= $G$128, "1","0")</f>
        <v>0</v>
      </c>
      <c r="CG602">
        <f xml:space="preserve"> IF( AND( $CE$602 = "1", $CF$602 = "1" ), 1, IF( AND( $CE$602 = "1", $CF$602 = "0" ), 2, IF( AND( $CE$602 = "0", $CF$602 = "1" ), 3, 4 ) ) )</f>
        <v>4</v>
      </c>
      <c r="CI602" s="15">
        <v>0.2440538711244537</v>
      </c>
      <c r="CJ602" t="str">
        <f>"0"</f>
        <v>0</v>
      </c>
      <c r="CK602" t="str">
        <f xml:space="preserve"> IF($CI$602 &gt;= $G$152, "1","0")</f>
        <v>0</v>
      </c>
      <c r="CL602">
        <f xml:space="preserve"> IF( AND( $CJ$602 = "1", $CK$602 = "1" ), 1, IF( AND( $CJ$602 = "1", $CK$602 = "0" ), 2, IF( AND( $CJ$602 = "0", $CK$602 = "1" ), 3, 4 ) ) )</f>
        <v>4</v>
      </c>
    </row>
    <row r="603" spans="82:90" x14ac:dyDescent="0.2">
      <c r="CD603" s="15">
        <v>0.76718633354459354</v>
      </c>
      <c r="CE603" t="str">
        <f>"0"</f>
        <v>0</v>
      </c>
      <c r="CF603" t="str">
        <f xml:space="preserve"> IF($CD$603 &gt;= $G$128, "1","0")</f>
        <v>1</v>
      </c>
      <c r="CG603">
        <f xml:space="preserve"> IF( AND( $CE$603 = "1", $CF$603 = "1" ), 1, IF( AND( $CE$603 = "1", $CF$603 = "0" ), 2, IF( AND( $CE$603 = "0", $CF$603 = "1" ), 3, 4 ) ) )</f>
        <v>3</v>
      </c>
      <c r="CI603" s="15">
        <v>0.75682965494301024</v>
      </c>
      <c r="CJ603" t="str">
        <f>"1"</f>
        <v>1</v>
      </c>
      <c r="CK603" t="str">
        <f xml:space="preserve"> IF($CI$603 &gt;= $G$152, "1","0")</f>
        <v>1</v>
      </c>
      <c r="CL603">
        <f xml:space="preserve"> IF( AND( $CJ$603 = "1", $CK$603 = "1" ), 1, IF( AND( $CJ$603 = "1", $CK$603 = "0" ), 2, IF( AND( $CJ$603 = "0", $CK$603 = "1" ), 3, 4 ) ) )</f>
        <v>1</v>
      </c>
    </row>
    <row r="604" spans="82:90" x14ac:dyDescent="0.2">
      <c r="CD604" s="15">
        <v>0.49501113711778688</v>
      </c>
      <c r="CE604" t="str">
        <f>"0"</f>
        <v>0</v>
      </c>
      <c r="CF604" t="str">
        <f xml:space="preserve"> IF($CD$604 &gt;= $G$128, "1","0")</f>
        <v>0</v>
      </c>
      <c r="CG604">
        <f xml:space="preserve"> IF( AND( $CE$604 = "1", $CF$604 = "1" ), 1, IF( AND( $CE$604 = "1", $CF$604 = "0" ), 2, IF( AND( $CE$604 = "0", $CF$604 = "1" ), 3, 4 ) ) )</f>
        <v>4</v>
      </c>
      <c r="CI604" s="15">
        <v>0.3356708476801406</v>
      </c>
      <c r="CJ604" t="str">
        <f>"0"</f>
        <v>0</v>
      </c>
      <c r="CK604" t="str">
        <f xml:space="preserve"> IF($CI$604 &gt;= $G$152, "1","0")</f>
        <v>0</v>
      </c>
      <c r="CL604">
        <f xml:space="preserve"> IF( AND( $CJ$604 = "1", $CK$604 = "1" ), 1, IF( AND( $CJ$604 = "1", $CK$604 = "0" ), 2, IF( AND( $CJ$604 = "0", $CK$604 = "1" ), 3, 4 ) ) )</f>
        <v>4</v>
      </c>
    </row>
    <row r="605" spans="82:90" x14ac:dyDescent="0.2">
      <c r="CD605" s="15">
        <v>0.36945126265795308</v>
      </c>
      <c r="CE605" t="str">
        <f>"1"</f>
        <v>1</v>
      </c>
      <c r="CF605" t="str">
        <f xml:space="preserve"> IF($CD$605 &gt;= $G$128, "1","0")</f>
        <v>0</v>
      </c>
      <c r="CG605">
        <f xml:space="preserve"> IF( AND( $CE$605 = "1", $CF$605 = "1" ), 1, IF( AND( $CE$605 = "1", $CF$605 = "0" ), 2, IF( AND( $CE$605 = "0", $CF$605 = "1" ), 3, 4 ) ) )</f>
        <v>2</v>
      </c>
      <c r="CI605" s="15">
        <v>0.76402833458534058</v>
      </c>
      <c r="CJ605" t="str">
        <f>"1"</f>
        <v>1</v>
      </c>
      <c r="CK605" t="str">
        <f xml:space="preserve"> IF($CI$605 &gt;= $G$152, "1","0")</f>
        <v>1</v>
      </c>
      <c r="CL605">
        <f xml:space="preserve"> IF( AND( $CJ$605 = "1", $CK$605 = "1" ), 1, IF( AND( $CJ$605 = "1", $CK$605 = "0" ), 2, IF( AND( $CJ$605 = "0", $CK$605 = "1" ), 3, 4 ) ) )</f>
        <v>1</v>
      </c>
    </row>
    <row r="606" spans="82:90" x14ac:dyDescent="0.2">
      <c r="CD606" s="15">
        <v>0.73828905461698024</v>
      </c>
      <c r="CE606" t="str">
        <f>"1"</f>
        <v>1</v>
      </c>
      <c r="CF606" t="str">
        <f xml:space="preserve"> IF($CD$606 &gt;= $G$128, "1","0")</f>
        <v>1</v>
      </c>
      <c r="CG606">
        <f xml:space="preserve"> IF( AND( $CE$606 = "1", $CF$606 = "1" ), 1, IF( AND( $CE$606 = "1", $CF$606 = "0" ), 2, IF( AND( $CE$606 = "0", $CF$606 = "1" ), 3, 4 ) ) )</f>
        <v>1</v>
      </c>
      <c r="CI606" s="15">
        <v>0.7141271608704346</v>
      </c>
      <c r="CJ606" t="str">
        <f>"0"</f>
        <v>0</v>
      </c>
      <c r="CK606" t="str">
        <f xml:space="preserve"> IF($CI$606 &gt;= $G$152, "1","0")</f>
        <v>1</v>
      </c>
      <c r="CL606">
        <f xml:space="preserve"> IF( AND( $CJ$606 = "1", $CK$606 = "1" ), 1, IF( AND( $CJ$606 = "1", $CK$606 = "0" ), 2, IF( AND( $CJ$606 = "0", $CK$606 = "1" ), 3, 4 ) ) )</f>
        <v>3</v>
      </c>
    </row>
    <row r="607" spans="82:90" x14ac:dyDescent="0.2">
      <c r="CD607" s="15">
        <v>0.53938063382991674</v>
      </c>
      <c r="CE607" t="str">
        <f>"1"</f>
        <v>1</v>
      </c>
      <c r="CF607" t="str">
        <f xml:space="preserve"> IF($CD$607 &gt;= $G$128, "1","0")</f>
        <v>1</v>
      </c>
      <c r="CG607">
        <f xml:space="preserve"> IF( AND( $CE$607 = "1", $CF$607 = "1" ), 1, IF( AND( $CE$607 = "1", $CF$607 = "0" ), 2, IF( AND( $CE$607 = "0", $CF$607 = "1" ), 3, 4 ) ) )</f>
        <v>1</v>
      </c>
      <c r="CI607" s="15">
        <v>0.41992092944284587</v>
      </c>
      <c r="CJ607" t="str">
        <f>"0"</f>
        <v>0</v>
      </c>
      <c r="CK607" t="str">
        <f xml:space="preserve"> IF($CI$607 &gt;= $G$152, "1","0")</f>
        <v>0</v>
      </c>
      <c r="CL607">
        <f xml:space="preserve"> IF( AND( $CJ$607 = "1", $CK$607 = "1" ), 1, IF( AND( $CJ$607 = "1", $CK$607 = "0" ), 2, IF( AND( $CJ$607 = "0", $CK$607 = "1" ), 3, 4 ) ) )</f>
        <v>4</v>
      </c>
    </row>
    <row r="608" spans="82:90" x14ac:dyDescent="0.2">
      <c r="CD608" s="15">
        <v>0.73088336051336267</v>
      </c>
      <c r="CE608" t="str">
        <f>"1"</f>
        <v>1</v>
      </c>
      <c r="CF608" t="str">
        <f xml:space="preserve"> IF($CD$608 &gt;= $G$128, "1","0")</f>
        <v>1</v>
      </c>
      <c r="CG608">
        <f xml:space="preserve"> IF( AND( $CE$608 = "1", $CF$608 = "1" ), 1, IF( AND( $CE$608 = "1", $CF$608 = "0" ), 2, IF( AND( $CE$608 = "0", $CF$608 = "1" ), 3, 4 ) ) )</f>
        <v>1</v>
      </c>
      <c r="CI608" s="15">
        <v>0.11507073092043142</v>
      </c>
      <c r="CJ608" t="str">
        <f>"1"</f>
        <v>1</v>
      </c>
      <c r="CK608" t="str">
        <f xml:space="preserve"> IF($CI$608 &gt;= $G$152, "1","0")</f>
        <v>0</v>
      </c>
      <c r="CL608">
        <f xml:space="preserve"> IF( AND( $CJ$608 = "1", $CK$608 = "1" ), 1, IF( AND( $CJ$608 = "1", $CK$608 = "0" ), 2, IF( AND( $CJ$608 = "0", $CK$608 = "1" ), 3, 4 ) ) )</f>
        <v>2</v>
      </c>
    </row>
    <row r="609" spans="82:90" x14ac:dyDescent="0.2">
      <c r="CD609" s="15">
        <v>0.72446613496028733</v>
      </c>
      <c r="CE609" t="str">
        <f>"1"</f>
        <v>1</v>
      </c>
      <c r="CF609" t="str">
        <f xml:space="preserve"> IF($CD$609 &gt;= $G$128, "1","0")</f>
        <v>1</v>
      </c>
      <c r="CG609">
        <f xml:space="preserve"> IF( AND( $CE$609 = "1", $CF$609 = "1" ), 1, IF( AND( $CE$609 = "1", $CF$609 = "0" ), 2, IF( AND( $CE$609 = "0", $CF$609 = "1" ), 3, 4 ) ) )</f>
        <v>1</v>
      </c>
      <c r="CI609" s="15">
        <v>0.22296088938463465</v>
      </c>
      <c r="CJ609" t="str">
        <f>"0"</f>
        <v>0</v>
      </c>
      <c r="CK609" t="str">
        <f xml:space="preserve"> IF($CI$609 &gt;= $G$152, "1","0")</f>
        <v>0</v>
      </c>
      <c r="CL609">
        <f xml:space="preserve"> IF( AND( $CJ$609 = "1", $CK$609 = "1" ), 1, IF( AND( $CJ$609 = "1", $CK$609 = "0" ), 2, IF( AND( $CJ$609 = "0", $CK$609 = "1" ), 3, 4 ) ) )</f>
        <v>4</v>
      </c>
    </row>
    <row r="610" spans="82:90" x14ac:dyDescent="0.2">
      <c r="CD610" s="15">
        <v>0.73548960102522964</v>
      </c>
      <c r="CE610" t="str">
        <f>"1"</f>
        <v>1</v>
      </c>
      <c r="CF610" t="str">
        <f xml:space="preserve"> IF($CD$610 &gt;= $G$128, "1","0")</f>
        <v>1</v>
      </c>
      <c r="CG610">
        <f xml:space="preserve"> IF( AND( $CE$610 = "1", $CF$610 = "1" ), 1, IF( AND( $CE$610 = "1", $CF$610 = "0" ), 2, IF( AND( $CE$610 = "0", $CF$610 = "1" ), 3, 4 ) ) )</f>
        <v>1</v>
      </c>
      <c r="CI610" s="15">
        <v>0.8215753954858187</v>
      </c>
      <c r="CJ610" t="str">
        <f>"0"</f>
        <v>0</v>
      </c>
      <c r="CK610" t="str">
        <f xml:space="preserve"> IF($CI$610 &gt;= $G$152, "1","0")</f>
        <v>1</v>
      </c>
      <c r="CL610">
        <f xml:space="preserve"> IF( AND( $CJ$610 = "1", $CK$610 = "1" ), 1, IF( AND( $CJ$610 = "1", $CK$610 = "0" ), 2, IF( AND( $CJ$610 = "0", $CK$610 = "1" ), 3, 4 ) ) )</f>
        <v>3</v>
      </c>
    </row>
    <row r="611" spans="82:90" x14ac:dyDescent="0.2">
      <c r="CD611" s="15">
        <v>0.70179506335580888</v>
      </c>
      <c r="CE611" t="str">
        <f>"1"</f>
        <v>1</v>
      </c>
      <c r="CF611" t="str">
        <f xml:space="preserve"> IF($CD$611 &gt;= $G$128, "1","0")</f>
        <v>1</v>
      </c>
      <c r="CG611">
        <f xml:space="preserve"> IF( AND( $CE$611 = "1", $CF$611 = "1" ), 1, IF( AND( $CE$611 = "1", $CF$611 = "0" ), 2, IF( AND( $CE$611 = "0", $CF$611 = "1" ), 3, 4 ) ) )</f>
        <v>1</v>
      </c>
      <c r="CI611" s="15">
        <v>0.33706587910147207</v>
      </c>
      <c r="CJ611" t="str">
        <f>"0"</f>
        <v>0</v>
      </c>
      <c r="CK611" t="str">
        <f xml:space="preserve"> IF($CI$611 &gt;= $G$152, "1","0")</f>
        <v>0</v>
      </c>
      <c r="CL611">
        <f xml:space="preserve"> IF( AND( $CJ$611 = "1", $CK$611 = "1" ), 1, IF( AND( $CJ$611 = "1", $CK$611 = "0" ), 2, IF( AND( $CJ$611 = "0", $CK$611 = "1" ), 3, 4 ) ) )</f>
        <v>4</v>
      </c>
    </row>
    <row r="612" spans="82:90" x14ac:dyDescent="0.2">
      <c r="CD612" s="15">
        <v>0.74730664202061137</v>
      </c>
      <c r="CE612" t="str">
        <f>"1"</f>
        <v>1</v>
      </c>
      <c r="CF612" t="str">
        <f xml:space="preserve"> IF($CD$612 &gt;= $G$128, "1","0")</f>
        <v>1</v>
      </c>
      <c r="CG612">
        <f xml:space="preserve"> IF( AND( $CE$612 = "1", $CF$612 = "1" ), 1, IF( AND( $CE$612 = "1", $CF$612 = "0" ), 2, IF( AND( $CE$612 = "0", $CF$612 = "1" ), 3, 4 ) ) )</f>
        <v>1</v>
      </c>
      <c r="CI612" s="15">
        <v>0.50014301869055244</v>
      </c>
      <c r="CJ612" t="str">
        <f>"0"</f>
        <v>0</v>
      </c>
      <c r="CK612" t="str">
        <f xml:space="preserve"> IF($CI$612 &gt;= $G$152, "1","0")</f>
        <v>1</v>
      </c>
      <c r="CL612">
        <f xml:space="preserve"> IF( AND( $CJ$612 = "1", $CK$612 = "1" ), 1, IF( AND( $CJ$612 = "1", $CK$612 = "0" ), 2, IF( AND( $CJ$612 = "0", $CK$612 = "1" ), 3, 4 ) ) )</f>
        <v>3</v>
      </c>
    </row>
    <row r="613" spans="82:90" x14ac:dyDescent="0.2">
      <c r="CD613" s="15">
        <v>0.29038690805700956</v>
      </c>
      <c r="CE613" t="str">
        <f>"1"</f>
        <v>1</v>
      </c>
      <c r="CF613" t="str">
        <f xml:space="preserve"> IF($CD$613 &gt;= $G$128, "1","0")</f>
        <v>0</v>
      </c>
      <c r="CG613">
        <f xml:space="preserve"> IF( AND( $CE$613 = "1", $CF$613 = "1" ), 1, IF( AND( $CE$613 = "1", $CF$613 = "0" ), 2, IF( AND( $CE$613 = "0", $CF$613 = "1" ), 3, 4 ) ) )</f>
        <v>2</v>
      </c>
      <c r="CI613" s="15">
        <v>0.18444999126051273</v>
      </c>
      <c r="CJ613" t="str">
        <f>"0"</f>
        <v>0</v>
      </c>
      <c r="CK613" t="str">
        <f xml:space="preserve"> IF($CI$613 &gt;= $G$152, "1","0")</f>
        <v>0</v>
      </c>
      <c r="CL613">
        <f xml:space="preserve"> IF( AND( $CJ$613 = "1", $CK$613 = "1" ), 1, IF( AND( $CJ$613 = "1", $CK$613 = "0" ), 2, IF( AND( $CJ$613 = "0", $CK$613 = "1" ), 3, 4 ) ) )</f>
        <v>4</v>
      </c>
    </row>
    <row r="614" spans="82:90" x14ac:dyDescent="0.2">
      <c r="CD614" s="15">
        <v>0.29038690805700956</v>
      </c>
      <c r="CE614" t="str">
        <f>"1"</f>
        <v>1</v>
      </c>
      <c r="CF614" t="str">
        <f xml:space="preserve"> IF($CD$614 &gt;= $G$128, "1","0")</f>
        <v>0</v>
      </c>
      <c r="CG614">
        <f xml:space="preserve"> IF( AND( $CE$614 = "1", $CF$614 = "1" ), 1, IF( AND( $CE$614 = "1", $CF$614 = "0" ), 2, IF( AND( $CE$614 = "0", $CF$614 = "1" ), 3, 4 ) ) )</f>
        <v>2</v>
      </c>
      <c r="CI614" s="15">
        <v>0.57124519658995465</v>
      </c>
      <c r="CJ614" t="str">
        <f>"1"</f>
        <v>1</v>
      </c>
      <c r="CK614" t="str">
        <f xml:space="preserve"> IF($CI$614 &gt;= $G$152, "1","0")</f>
        <v>1</v>
      </c>
      <c r="CL614">
        <f xml:space="preserve"> IF( AND( $CJ$614 = "1", $CK$614 = "1" ), 1, IF( AND( $CJ$614 = "1", $CK$614 = "0" ), 2, IF( AND( $CJ$614 = "0", $CK$614 = "1" ), 3, 4 ) ) )</f>
        <v>1</v>
      </c>
    </row>
    <row r="615" spans="82:90" x14ac:dyDescent="0.2">
      <c r="CD615" s="15">
        <v>0.50507931206341561</v>
      </c>
      <c r="CE615" t="str">
        <f>"1"</f>
        <v>1</v>
      </c>
      <c r="CF615" t="str">
        <f xml:space="preserve"> IF($CD$615 &gt;= $G$128, "1","0")</f>
        <v>1</v>
      </c>
      <c r="CG615">
        <f xml:space="preserve"> IF( AND( $CE$615 = "1", $CF$615 = "1" ), 1, IF( AND( $CE$615 = "1", $CF$615 = "0" ), 2, IF( AND( $CE$615 = "0", $CF$615 = "1" ), 3, 4 ) ) )</f>
        <v>1</v>
      </c>
      <c r="CI615" s="15">
        <v>0.45364798601440048</v>
      </c>
      <c r="CJ615" t="str">
        <f>"1"</f>
        <v>1</v>
      </c>
      <c r="CK615" t="str">
        <f xml:space="preserve"> IF($CI$615 &gt;= $G$152, "1","0")</f>
        <v>0</v>
      </c>
      <c r="CL615">
        <f xml:space="preserve"> IF( AND( $CJ$615 = "1", $CK$615 = "1" ), 1, IF( AND( $CJ$615 = "1", $CK$615 = "0" ), 2, IF( AND( $CJ$615 = "0", $CK$615 = "1" ), 3, 4 ) ) )</f>
        <v>2</v>
      </c>
    </row>
    <row r="616" spans="82:90" x14ac:dyDescent="0.2">
      <c r="CD616" s="15">
        <v>0.73828905461698024</v>
      </c>
      <c r="CE616" t="str">
        <f>"1"</f>
        <v>1</v>
      </c>
      <c r="CF616" t="str">
        <f xml:space="preserve"> IF($CD$616 &gt;= $G$128, "1","0")</f>
        <v>1</v>
      </c>
      <c r="CG616">
        <f xml:space="preserve"> IF( AND( $CE$616 = "1", $CF$616 = "1" ), 1, IF( AND( $CE$616 = "1", $CF$616 = "0" ), 2, IF( AND( $CE$616 = "0", $CF$616 = "1" ), 3, 4 ) ) )</f>
        <v>1</v>
      </c>
      <c r="CI616" s="15">
        <v>0.71568892262005712</v>
      </c>
      <c r="CJ616" t="str">
        <f>"0"</f>
        <v>0</v>
      </c>
      <c r="CK616" t="str">
        <f xml:space="preserve"> IF($CI$616 &gt;= $G$152, "1","0")</f>
        <v>1</v>
      </c>
      <c r="CL616">
        <f xml:space="preserve"> IF( AND( $CJ$616 = "1", $CK$616 = "1" ), 1, IF( AND( $CJ$616 = "1", $CK$616 = "0" ), 2, IF( AND( $CJ$616 = "0", $CK$616 = "1" ), 3, 4 ) ) )</f>
        <v>3</v>
      </c>
    </row>
    <row r="617" spans="82:90" x14ac:dyDescent="0.2">
      <c r="CD617" s="15">
        <v>0.73088336051336267</v>
      </c>
      <c r="CE617" t="str">
        <f>"1"</f>
        <v>1</v>
      </c>
      <c r="CF617" t="str">
        <f xml:space="preserve"> IF($CD$617 &gt;= $G$128, "1","0")</f>
        <v>1</v>
      </c>
      <c r="CG617">
        <f xml:space="preserve"> IF( AND( $CE$617 = "1", $CF$617 = "1" ), 1, IF( AND( $CE$617 = "1", $CF$617 = "0" ), 2, IF( AND( $CE$617 = "0", $CF$617 = "1" ), 3, 4 ) ) )</f>
        <v>1</v>
      </c>
      <c r="CI617" s="15">
        <v>0.60418798054368306</v>
      </c>
      <c r="CJ617" t="str">
        <f>"1"</f>
        <v>1</v>
      </c>
      <c r="CK617" t="str">
        <f xml:space="preserve"> IF($CI$617 &gt;= $G$152, "1","0")</f>
        <v>1</v>
      </c>
      <c r="CL617">
        <f xml:space="preserve"> IF( AND( $CJ$617 = "1", $CK$617 = "1" ), 1, IF( AND( $CJ$617 = "1", $CK$617 = "0" ), 2, IF( AND( $CJ$617 = "0", $CK$617 = "1" ), 3, 4 ) ) )</f>
        <v>1</v>
      </c>
    </row>
    <row r="618" spans="82:90" x14ac:dyDescent="0.2">
      <c r="CD618" s="15">
        <v>0.41992092944284587</v>
      </c>
      <c r="CE618" t="str">
        <f>"1"</f>
        <v>1</v>
      </c>
      <c r="CF618" t="str">
        <f xml:space="preserve"> IF($CD$618 &gt;= $G$128, "1","0")</f>
        <v>0</v>
      </c>
      <c r="CG618">
        <f xml:space="preserve"> IF( AND( $CE$618 = "1", $CF$618 = "1" ), 1, IF( AND( $CE$618 = "1", $CF$618 = "0" ), 2, IF( AND( $CE$618 = "0", $CF$618 = "1" ), 3, 4 ) ) )</f>
        <v>2</v>
      </c>
      <c r="CI618" s="15">
        <v>0.92972628536827995</v>
      </c>
      <c r="CJ618" t="str">
        <f>"0"</f>
        <v>0</v>
      </c>
      <c r="CK618" t="str">
        <f xml:space="preserve"> IF($CI$618 &gt;= $G$152, "1","0")</f>
        <v>1</v>
      </c>
      <c r="CL618">
        <f xml:space="preserve"> IF( AND( $CJ$618 = "1", $CK$618 = "1" ), 1, IF( AND( $CJ$618 = "1", $CK$618 = "0" ), 2, IF( AND( $CJ$618 = "0", $CK$618 = "1" ), 3, 4 ) ) )</f>
        <v>3</v>
      </c>
    </row>
    <row r="619" spans="82:90" x14ac:dyDescent="0.2">
      <c r="CD619" s="15">
        <v>0.29085634170482849</v>
      </c>
      <c r="CE619" t="str">
        <f>"1"</f>
        <v>1</v>
      </c>
      <c r="CF619" t="str">
        <f xml:space="preserve"> IF($CD$619 &gt;= $G$128, "1","0")</f>
        <v>0</v>
      </c>
      <c r="CG619">
        <f xml:space="preserve"> IF( AND( $CE$619 = "1", $CF$619 = "1" ), 1, IF( AND( $CE$619 = "1", $CF$619 = "0" ), 2, IF( AND( $CE$619 = "0", $CF$619 = "1" ), 3, 4 ) ) )</f>
        <v>2</v>
      </c>
      <c r="CI619" s="15">
        <v>0.99880722994801774</v>
      </c>
      <c r="CJ619" t="str">
        <f>"0"</f>
        <v>0</v>
      </c>
      <c r="CK619" t="str">
        <f xml:space="preserve"> IF($CI$619 &gt;= $G$152, "1","0")</f>
        <v>1</v>
      </c>
      <c r="CL619">
        <f xml:space="preserve"> IF( AND( $CJ$619 = "1", $CK$619 = "1" ), 1, IF( AND( $CJ$619 = "1", $CK$619 = "0" ), 2, IF( AND( $CJ$619 = "0", $CK$619 = "1" ), 3, 4 ) ) )</f>
        <v>3</v>
      </c>
    </row>
    <row r="620" spans="82:90" x14ac:dyDescent="0.2">
      <c r="CD620" s="15">
        <v>0.55767651341678159</v>
      </c>
      <c r="CE620" t="str">
        <f>"1"</f>
        <v>1</v>
      </c>
      <c r="CF620" t="str">
        <f xml:space="preserve"> IF($CD$620 &gt;= $G$128, "1","0")</f>
        <v>1</v>
      </c>
      <c r="CG620">
        <f xml:space="preserve"> IF( AND( $CE$620 = "1", $CF$620 = "1" ), 1, IF( AND( $CE$620 = "1", $CF$620 = "0" ), 2, IF( AND( $CE$620 = "0", $CF$620 = "1" ), 3, 4 ) ) )</f>
        <v>1</v>
      </c>
      <c r="CI620" s="15">
        <v>0.423051221838883</v>
      </c>
      <c r="CJ620" t="str">
        <f>"1"</f>
        <v>1</v>
      </c>
      <c r="CK620" t="str">
        <f xml:space="preserve"> IF($CI$620 &gt;= $G$152, "1","0")</f>
        <v>0</v>
      </c>
      <c r="CL620">
        <f xml:space="preserve"> IF( AND( $CJ$620 = "1", $CK$620 = "1" ), 1, IF( AND( $CJ$620 = "1", $CK$620 = "0" ), 2, IF( AND( $CJ$620 = "0", $CK$620 = "1" ), 3, 4 ) ) )</f>
        <v>2</v>
      </c>
    </row>
    <row r="621" spans="82:90" x14ac:dyDescent="0.2">
      <c r="CD621" s="15">
        <v>0.71568270832497849</v>
      </c>
      <c r="CE621" t="str">
        <f>"1"</f>
        <v>1</v>
      </c>
      <c r="CF621" t="str">
        <f xml:space="preserve"> IF($CD$621 &gt;= $G$128, "1","0")</f>
        <v>1</v>
      </c>
      <c r="CG621">
        <f xml:space="preserve"> IF( AND( $CE$621 = "1", $CF$621 = "1" ), 1, IF( AND( $CE$621 = "1", $CF$621 = "0" ), 2, IF( AND( $CE$621 = "0", $CF$621 = "1" ), 3, 4 ) ) )</f>
        <v>1</v>
      </c>
      <c r="CI621" s="15">
        <v>0.52963291364517795</v>
      </c>
      <c r="CJ621" t="str">
        <f>"0"</f>
        <v>0</v>
      </c>
      <c r="CK621" t="str">
        <f xml:space="preserve"> IF($CI$621 &gt;= $G$152, "1","0")</f>
        <v>1</v>
      </c>
      <c r="CL621">
        <f xml:space="preserve"> IF( AND( $CJ$621 = "1", $CK$621 = "1" ), 1, IF( AND( $CJ$621 = "1", $CK$621 = "0" ), 2, IF( AND( $CJ$621 = "0", $CK$621 = "1" ), 3, 4 ) ) )</f>
        <v>3</v>
      </c>
    </row>
    <row r="622" spans="82:90" x14ac:dyDescent="0.2">
      <c r="CD622" s="15">
        <v>0.56991244224827509</v>
      </c>
      <c r="CE622" t="str">
        <f>"1"</f>
        <v>1</v>
      </c>
      <c r="CF622" t="str">
        <f xml:space="preserve"> IF($CD$622 &gt;= $G$128, "1","0")</f>
        <v>1</v>
      </c>
      <c r="CG622">
        <f xml:space="preserve"> IF( AND( $CE$622 = "1", $CF$622 = "1" ), 1, IF( AND( $CE$622 = "1", $CF$622 = "0" ), 2, IF( AND( $CE$622 = "0", $CF$622 = "1" ), 3, 4 ) ) )</f>
        <v>1</v>
      </c>
      <c r="CI622" s="15">
        <v>0.53619801076684437</v>
      </c>
      <c r="CJ622" t="str">
        <f>"0"</f>
        <v>0</v>
      </c>
      <c r="CK622" t="str">
        <f xml:space="preserve"> IF($CI$622 &gt;= $G$152, "1","0")</f>
        <v>1</v>
      </c>
      <c r="CL622">
        <f xml:space="preserve"> IF( AND( $CJ$622 = "1", $CK$622 = "1" ), 1, IF( AND( $CJ$622 = "1", $CK$622 = "0" ), 2, IF( AND( $CJ$622 = "0", $CK$622 = "1" ), 3, 4 ) ) )</f>
        <v>3</v>
      </c>
    </row>
    <row r="623" spans="82:90" x14ac:dyDescent="0.2">
      <c r="CD623" s="15">
        <v>0.22296088938463465</v>
      </c>
      <c r="CE623" t="str">
        <f>"0"</f>
        <v>0</v>
      </c>
      <c r="CF623" t="str">
        <f xml:space="preserve"> IF($CD$623 &gt;= $G$128, "1","0")</f>
        <v>0</v>
      </c>
      <c r="CG623">
        <f xml:space="preserve"> IF( AND( $CE$623 = "1", $CF$623 = "1" ), 1, IF( AND( $CE$623 = "1", $CF$623 = "0" ), 2, IF( AND( $CE$623 = "0", $CF$623 = "1" ), 3, 4 ) ) )</f>
        <v>4</v>
      </c>
      <c r="CI623" s="15">
        <v>0.51361894186353918</v>
      </c>
      <c r="CJ623" t="str">
        <f>"1"</f>
        <v>1</v>
      </c>
      <c r="CK623" t="str">
        <f xml:space="preserve"> IF($CI$623 &gt;= $G$152, "1","0")</f>
        <v>1</v>
      </c>
      <c r="CL623">
        <f xml:space="preserve"> IF( AND( $CJ$623 = "1", $CK$623 = "1" ), 1, IF( AND( $CJ$623 = "1", $CK$623 = "0" ), 2, IF( AND( $CJ$623 = "0", $CK$623 = "1" ), 3, 4 ) ) )</f>
        <v>1</v>
      </c>
    </row>
    <row r="624" spans="82:90" x14ac:dyDescent="0.2">
      <c r="CD624" s="15">
        <v>0.19249711815022846</v>
      </c>
      <c r="CE624" t="str">
        <f>"0"</f>
        <v>0</v>
      </c>
      <c r="CF624" t="str">
        <f xml:space="preserve"> IF($CD$624 &gt;= $G$128, "1","0")</f>
        <v>0</v>
      </c>
      <c r="CG624">
        <f xml:space="preserve"> IF( AND( $CE$624 = "1", $CF$624 = "1" ), 1, IF( AND( $CE$624 = "1", $CF$624 = "0" ), 2, IF( AND( $CE$624 = "0", $CF$624 = "1" ), 3, 4 ) ) )</f>
        <v>4</v>
      </c>
      <c r="CI624" s="15">
        <v>0.67489430695518293</v>
      </c>
      <c r="CJ624" t="str">
        <f>"0"</f>
        <v>0</v>
      </c>
      <c r="CK624" t="str">
        <f xml:space="preserve"> IF($CI$624 &gt;= $G$152, "1","0")</f>
        <v>1</v>
      </c>
      <c r="CL624">
        <f xml:space="preserve"> IF( AND( $CJ$624 = "1", $CK$624 = "1" ), 1, IF( AND( $CJ$624 = "1", $CK$624 = "0" ), 2, IF( AND( $CJ$624 = "0", $CK$624 = "1" ), 3, 4 ) ) )</f>
        <v>3</v>
      </c>
    </row>
    <row r="625" spans="82:90" x14ac:dyDescent="0.2">
      <c r="CD625" s="15">
        <v>0.58576901677175841</v>
      </c>
      <c r="CE625" t="str">
        <f>"1"</f>
        <v>1</v>
      </c>
      <c r="CF625" t="str">
        <f xml:space="preserve"> IF($CD$625 &gt;= $G$128, "1","0")</f>
        <v>1</v>
      </c>
      <c r="CG625">
        <f xml:space="preserve"> IF( AND( $CE$625 = "1", $CF$625 = "1" ), 1, IF( AND( $CE$625 = "1", $CF$625 = "0" ), 2, IF( AND( $CE$625 = "0", $CF$625 = "1" ), 3, 4 ) ) )</f>
        <v>1</v>
      </c>
      <c r="CI625" s="15">
        <v>0.37782115730609456</v>
      </c>
      <c r="CJ625" t="str">
        <f>"0"</f>
        <v>0</v>
      </c>
      <c r="CK625" t="str">
        <f xml:space="preserve"> IF($CI$625 &gt;= $G$152, "1","0")</f>
        <v>0</v>
      </c>
      <c r="CL625">
        <f xml:space="preserve"> IF( AND( $CJ$625 = "1", $CK$625 = "1" ), 1, IF( AND( $CJ$625 = "1", $CK$625 = "0" ), 2, IF( AND( $CJ$625 = "0", $CK$625 = "1" ), 3, 4 ) ) )</f>
        <v>4</v>
      </c>
    </row>
    <row r="626" spans="82:90" x14ac:dyDescent="0.2">
      <c r="CD626" s="15">
        <v>0.61692338764310262</v>
      </c>
      <c r="CE626" t="str">
        <f>"0"</f>
        <v>0</v>
      </c>
      <c r="CF626" t="str">
        <f xml:space="preserve"> IF($CD$626 &gt;= $G$128, "1","0")</f>
        <v>1</v>
      </c>
      <c r="CG626">
        <f xml:space="preserve"> IF( AND( $CE$626 = "1", $CF$626 = "1" ), 1, IF( AND( $CE$626 = "1", $CF$626 = "0" ), 2, IF( AND( $CE$626 = "0", $CF$626 = "1" ), 3, 4 ) ) )</f>
        <v>3</v>
      </c>
      <c r="CI626" s="15">
        <v>0.29353441454466395</v>
      </c>
      <c r="CJ626" t="str">
        <f>"0"</f>
        <v>0</v>
      </c>
      <c r="CK626" t="str">
        <f xml:space="preserve"> IF($CI$626 &gt;= $G$152, "1","0")</f>
        <v>0</v>
      </c>
      <c r="CL626">
        <f xml:space="preserve"> IF( AND( $CJ$626 = "1", $CK$626 = "1" ), 1, IF( AND( $CJ$626 = "1", $CK$626 = "0" ), 2, IF( AND( $CJ$626 = "0", $CK$626 = "1" ), 3, 4 ) ) )</f>
        <v>4</v>
      </c>
    </row>
    <row r="627" spans="82:90" x14ac:dyDescent="0.2">
      <c r="CD627" s="15">
        <v>0.51132784632017947</v>
      </c>
      <c r="CE627" t="str">
        <f>"0"</f>
        <v>0</v>
      </c>
      <c r="CF627" t="str">
        <f xml:space="preserve"> IF($CD$627 &gt;= $G$128, "1","0")</f>
        <v>1</v>
      </c>
      <c r="CG627">
        <f xml:space="preserve"> IF( AND( $CE$627 = "1", $CF$627 = "1" ), 1, IF( AND( $CE$627 = "1", $CF$627 = "0" ), 2, IF( AND( $CE$627 = "0", $CF$627 = "1" ), 3, 4 ) ) )</f>
        <v>3</v>
      </c>
      <c r="CI627" s="15">
        <v>0.29038690805700956</v>
      </c>
      <c r="CJ627" t="str">
        <f>"0"</f>
        <v>0</v>
      </c>
      <c r="CK627" t="str">
        <f xml:space="preserve"> IF($CI$627 &gt;= $G$152, "1","0")</f>
        <v>0</v>
      </c>
      <c r="CL627">
        <f xml:space="preserve"> IF( AND( $CJ$627 = "1", $CK$627 = "1" ), 1, IF( AND( $CJ$627 = "1", $CK$627 = "0" ), 2, IF( AND( $CJ$627 = "0", $CK$627 = "1" ), 3, 4 ) ) )</f>
        <v>4</v>
      </c>
    </row>
    <row r="628" spans="82:90" x14ac:dyDescent="0.2">
      <c r="CD628" s="15">
        <v>0.58497222691512929</v>
      </c>
      <c r="CE628" t="str">
        <f>"1"</f>
        <v>1</v>
      </c>
      <c r="CF628" t="str">
        <f xml:space="preserve"> IF($CD$628 &gt;= $G$128, "1","0")</f>
        <v>1</v>
      </c>
      <c r="CG628">
        <f xml:space="preserve"> IF( AND( $CE$628 = "1", $CF$628 = "1" ), 1, IF( AND( $CE$628 = "1", $CF$628 = "0" ), 2, IF( AND( $CE$628 = "0", $CF$628 = "1" ), 3, 4 ) ) )</f>
        <v>1</v>
      </c>
      <c r="CI628" s="15">
        <v>0.46233028674057386</v>
      </c>
      <c r="CJ628" t="str">
        <f>"1"</f>
        <v>1</v>
      </c>
      <c r="CK628" t="str">
        <f xml:space="preserve"> IF($CI$628 &gt;= $G$152, "1","0")</f>
        <v>0</v>
      </c>
      <c r="CL628">
        <f xml:space="preserve"> IF( AND( $CJ$628 = "1", $CK$628 = "1" ), 1, IF( AND( $CJ$628 = "1", $CK$628 = "0" ), 2, IF( AND( $CJ$628 = "0", $CK$628 = "1" ), 3, 4 ) ) )</f>
        <v>2</v>
      </c>
    </row>
    <row r="629" spans="82:90" x14ac:dyDescent="0.2">
      <c r="CD629" s="15">
        <v>0.40868363372076449</v>
      </c>
      <c r="CE629" t="str">
        <f>"1"</f>
        <v>1</v>
      </c>
      <c r="CF629" t="str">
        <f xml:space="preserve"> IF($CD$629 &gt;= $G$128, "1","0")</f>
        <v>0</v>
      </c>
      <c r="CG629">
        <f xml:space="preserve"> IF( AND( $CE$629 = "1", $CF$629 = "1" ), 1, IF( AND( $CE$629 = "1", $CF$629 = "0" ), 2, IF( AND( $CE$629 = "0", $CF$629 = "1" ), 3, 4 ) ) )</f>
        <v>2</v>
      </c>
      <c r="CI629" s="15">
        <v>0.81139870371649725</v>
      </c>
      <c r="CJ629" t="str">
        <f>"1"</f>
        <v>1</v>
      </c>
      <c r="CK629" t="str">
        <f xml:space="preserve"> IF($CI$629 &gt;= $G$152, "1","0")</f>
        <v>1</v>
      </c>
      <c r="CL629">
        <f xml:space="preserve"> IF( AND( $CJ$629 = "1", $CK$629 = "1" ), 1, IF( AND( $CJ$629 = "1", $CK$629 = "0" ), 2, IF( AND( $CJ$629 = "0", $CK$629 = "1" ), 3, 4 ) ) )</f>
        <v>1</v>
      </c>
    </row>
    <row r="630" spans="82:90" x14ac:dyDescent="0.2">
      <c r="CD630" s="15">
        <v>0.53938063382991674</v>
      </c>
      <c r="CE630" t="str">
        <f>"1"</f>
        <v>1</v>
      </c>
      <c r="CF630" t="str">
        <f xml:space="preserve"> IF($CD$630 &gt;= $G$128, "1","0")</f>
        <v>1</v>
      </c>
      <c r="CG630">
        <f xml:space="preserve"> IF( AND( $CE$630 = "1", $CF$630 = "1" ), 1, IF( AND( $CE$630 = "1", $CF$630 = "0" ), 2, IF( AND( $CE$630 = "0", $CF$630 = "1" ), 3, 4 ) ) )</f>
        <v>1</v>
      </c>
      <c r="CI630" s="15">
        <v>0.61482217356846991</v>
      </c>
      <c r="CJ630" t="str">
        <f>"0"</f>
        <v>0</v>
      </c>
      <c r="CK630" t="str">
        <f xml:space="preserve"> IF($CI$630 &gt;= $G$152, "1","0")</f>
        <v>1</v>
      </c>
      <c r="CL630">
        <f xml:space="preserve"> IF( AND( $CJ$630 = "1", $CK$630 = "1" ), 1, IF( AND( $CJ$630 = "1", $CK$630 = "0" ), 2, IF( AND( $CJ$630 = "0", $CK$630 = "1" ), 3, 4 ) ) )</f>
        <v>3</v>
      </c>
    </row>
    <row r="631" spans="82:90" x14ac:dyDescent="0.2">
      <c r="CD631" s="15">
        <v>0.49617612065596356</v>
      </c>
      <c r="CE631" t="str">
        <f>"0"</f>
        <v>0</v>
      </c>
      <c r="CF631" t="str">
        <f xml:space="preserve"> IF($CD$631 &gt;= $G$128, "1","0")</f>
        <v>0</v>
      </c>
      <c r="CG631">
        <f xml:space="preserve"> IF( AND( $CE$631 = "1", $CF$631 = "1" ), 1, IF( AND( $CE$631 = "1", $CF$631 = "0" ), 2, IF( AND( $CE$631 = "0", $CF$631 = "1" ), 3, 4 ) ) )</f>
        <v>4</v>
      </c>
      <c r="CI631" s="15">
        <v>0.35361018339360217</v>
      </c>
      <c r="CJ631" t="str">
        <f>"1"</f>
        <v>1</v>
      </c>
      <c r="CK631" t="str">
        <f xml:space="preserve"> IF($CI$631 &gt;= $G$152, "1","0")</f>
        <v>0</v>
      </c>
      <c r="CL631">
        <f xml:space="preserve"> IF( AND( $CJ$631 = "1", $CK$631 = "1" ), 1, IF( AND( $CJ$631 = "1", $CK$631 = "0" ), 2, IF( AND( $CJ$631 = "0", $CK$631 = "1" ), 3, 4 ) ) )</f>
        <v>2</v>
      </c>
    </row>
    <row r="632" spans="82:90" x14ac:dyDescent="0.2">
      <c r="CD632" s="15">
        <v>0.49964068486895563</v>
      </c>
      <c r="CE632" t="str">
        <f>"0"</f>
        <v>0</v>
      </c>
      <c r="CF632" t="str">
        <f xml:space="preserve"> IF($CD$632 &gt;= $G$128, "1","0")</f>
        <v>0</v>
      </c>
      <c r="CG632">
        <f xml:space="preserve"> IF( AND( $CE$632 = "1", $CF$632 = "1" ), 1, IF( AND( $CE$632 = "1", $CF$632 = "0" ), 2, IF( AND( $CE$632 = "0", $CF$632 = "1" ), 3, 4 ) ) )</f>
        <v>4</v>
      </c>
      <c r="CI632" s="15">
        <v>0.19832653104317569</v>
      </c>
      <c r="CJ632" t="str">
        <f>"0"</f>
        <v>0</v>
      </c>
      <c r="CK632" t="str">
        <f xml:space="preserve"> IF($CI$632 &gt;= $G$152, "1","0")</f>
        <v>0</v>
      </c>
      <c r="CL632">
        <f xml:space="preserve"> IF( AND( $CJ$632 = "1", $CK$632 = "1" ), 1, IF( AND( $CJ$632 = "1", $CK$632 = "0" ), 2, IF( AND( $CJ$632 = "0", $CK$632 = "1" ), 3, 4 ) ) )</f>
        <v>4</v>
      </c>
    </row>
    <row r="633" spans="82:90" x14ac:dyDescent="0.2">
      <c r="CD633" s="15">
        <v>0.48507535236412908</v>
      </c>
      <c r="CE633" t="str">
        <f>"0"</f>
        <v>0</v>
      </c>
      <c r="CF633" t="str">
        <f xml:space="preserve"> IF($CD$633 &gt;= $G$128, "1","0")</f>
        <v>0</v>
      </c>
      <c r="CG633">
        <f xml:space="preserve"> IF( AND( $CE$633 = "1", $CF$633 = "1" ), 1, IF( AND( $CE$633 = "1", $CF$633 = "0" ), 2, IF( AND( $CE$633 = "0", $CF$633 = "1" ), 3, 4 ) ) )</f>
        <v>4</v>
      </c>
      <c r="CI633" s="15">
        <v>0.60418798054368306</v>
      </c>
      <c r="CJ633" t="str">
        <f>"0"</f>
        <v>0</v>
      </c>
      <c r="CK633" t="str">
        <f xml:space="preserve"> IF($CI$633 &gt;= $G$152, "1","0")</f>
        <v>1</v>
      </c>
      <c r="CL633">
        <f xml:space="preserve"> IF( AND( $CJ$633 = "1", $CK$633 = "1" ), 1, IF( AND( $CJ$633 = "1", $CK$633 = "0" ), 2, IF( AND( $CJ$633 = "0", $CK$633 = "1" ), 3, 4 ) ) )</f>
        <v>3</v>
      </c>
    </row>
    <row r="634" spans="82:90" x14ac:dyDescent="0.2">
      <c r="CD634" s="15">
        <v>0.76718633354459354</v>
      </c>
      <c r="CE634" t="str">
        <f>"0"</f>
        <v>0</v>
      </c>
      <c r="CF634" t="str">
        <f xml:space="preserve"> IF($CD$634 &gt;= $G$128, "1","0")</f>
        <v>1</v>
      </c>
      <c r="CG634">
        <f xml:space="preserve"> IF( AND( $CE$634 = "1", $CF$634 = "1" ), 1, IF( AND( $CE$634 = "1", $CF$634 = "0" ), 2, IF( AND( $CE$634 = "0", $CF$634 = "1" ), 3, 4 ) ) )</f>
        <v>3</v>
      </c>
      <c r="CI634" s="15">
        <v>0.11507073092043142</v>
      </c>
      <c r="CJ634" t="str">
        <f>"0"</f>
        <v>0</v>
      </c>
      <c r="CK634" t="str">
        <f xml:space="preserve"> IF($CI$634 &gt;= $G$152, "1","0")</f>
        <v>0</v>
      </c>
      <c r="CL634">
        <f xml:space="preserve"> IF( AND( $CJ$634 = "1", $CK$634 = "1" ), 1, IF( AND( $CJ$634 = "1", $CK$634 = "0" ), 2, IF( AND( $CJ$634 = "0", $CK$634 = "1" ), 3, 4 ) ) )</f>
        <v>4</v>
      </c>
    </row>
    <row r="635" spans="82:90" x14ac:dyDescent="0.2">
      <c r="CD635" s="15">
        <v>0.60287422638902888</v>
      </c>
      <c r="CE635" t="str">
        <f>"0"</f>
        <v>0</v>
      </c>
      <c r="CF635" t="str">
        <f xml:space="preserve"> IF($CD$635 &gt;= $G$128, "1","0")</f>
        <v>1</v>
      </c>
      <c r="CG635">
        <f xml:space="preserve"> IF( AND( $CE$635 = "1", $CF$635 = "1" ), 1, IF( AND( $CE$635 = "1", $CF$635 = "0" ), 2, IF( AND( $CE$635 = "0", $CF$635 = "1" ), 3, 4 ) ) )</f>
        <v>3</v>
      </c>
      <c r="CI635" s="15">
        <v>0.60418798054368306</v>
      </c>
      <c r="CJ635" t="str">
        <f>"1"</f>
        <v>1</v>
      </c>
      <c r="CK635" t="str">
        <f xml:space="preserve"> IF($CI$635 &gt;= $G$152, "1","0")</f>
        <v>1</v>
      </c>
      <c r="CL635">
        <f xml:space="preserve"> IF( AND( $CJ$635 = "1", $CK$635 = "1" ), 1, IF( AND( $CJ$635 = "1", $CK$635 = "0" ), 2, IF( AND( $CJ$635 = "0", $CK$635 = "1" ), 3, 4 ) ) )</f>
        <v>1</v>
      </c>
    </row>
    <row r="636" spans="82:90" x14ac:dyDescent="0.2">
      <c r="CD636" s="15">
        <v>0.5211850830054735</v>
      </c>
      <c r="CE636" t="str">
        <f>"0"</f>
        <v>0</v>
      </c>
      <c r="CF636" t="str">
        <f xml:space="preserve"> IF($CD$636 &gt;= $G$128, "1","0")</f>
        <v>1</v>
      </c>
      <c r="CG636">
        <f xml:space="preserve"> IF( AND( $CE$636 = "1", $CF$636 = "1" ), 1, IF( AND( $CE$636 = "1", $CF$636 = "0" ), 2, IF( AND( $CE$636 = "0", $CF$636 = "1" ), 3, 4 ) ) )</f>
        <v>3</v>
      </c>
      <c r="CI636" s="15">
        <v>0.73872788074106555</v>
      </c>
      <c r="CJ636" t="str">
        <f>"0"</f>
        <v>0</v>
      </c>
      <c r="CK636" t="str">
        <f xml:space="preserve"> IF($CI$636 &gt;= $G$152, "1","0")</f>
        <v>1</v>
      </c>
      <c r="CL636">
        <f xml:space="preserve"> IF( AND( $CJ$636 = "1", $CK$636 = "1" ), 1, IF( AND( $CJ$636 = "1", $CK$636 = "0" ), 2, IF( AND( $CJ$636 = "0", $CK$636 = "1" ), 3, 4 ) ) )</f>
        <v>3</v>
      </c>
    </row>
    <row r="637" spans="82:90" x14ac:dyDescent="0.2">
      <c r="CD637" s="15">
        <v>0.71568892262005712</v>
      </c>
      <c r="CE637" t="str">
        <f>"1"</f>
        <v>1</v>
      </c>
      <c r="CF637" t="str">
        <f xml:space="preserve"> IF($CD$637 &gt;= $G$128, "1","0")</f>
        <v>1</v>
      </c>
      <c r="CG637">
        <f xml:space="preserve"> IF( AND( $CE$637 = "1", $CF$637 = "1" ), 1, IF( AND( $CE$637 = "1", $CF$637 = "0" ), 2, IF( AND( $CE$637 = "0", $CF$637 = "1" ), 3, 4 ) ) )</f>
        <v>1</v>
      </c>
      <c r="CI637" s="15">
        <v>0.41992092944284587</v>
      </c>
      <c r="CJ637" t="str">
        <f>"0"</f>
        <v>0</v>
      </c>
      <c r="CK637" t="str">
        <f xml:space="preserve"> IF($CI$637 &gt;= $G$152, "1","0")</f>
        <v>0</v>
      </c>
      <c r="CL637">
        <f xml:space="preserve"> IF( AND( $CJ$637 = "1", $CK$637 = "1" ), 1, IF( AND( $CJ$637 = "1", $CK$637 = "0" ), 2, IF( AND( $CJ$637 = "0", $CK$637 = "1" ), 3, 4 ) ) )</f>
        <v>4</v>
      </c>
    </row>
    <row r="638" spans="82:90" x14ac:dyDescent="0.2">
      <c r="CD638" s="15">
        <v>0.23403153680399866</v>
      </c>
      <c r="CE638" t="str">
        <f>"0"</f>
        <v>0</v>
      </c>
      <c r="CF638" t="str">
        <f xml:space="preserve"> IF($CD$638 &gt;= $G$128, "1","0")</f>
        <v>0</v>
      </c>
      <c r="CG638">
        <f xml:space="preserve"> IF( AND( $CE$638 = "1", $CF$638 = "1" ), 1, IF( AND( $CE$638 = "1", $CF$638 = "0" ), 2, IF( AND( $CE$638 = "0", $CF$638 = "1" ), 3, 4 ) ) )</f>
        <v>4</v>
      </c>
      <c r="CI638" s="15">
        <v>0.53938063382991674</v>
      </c>
      <c r="CJ638" t="str">
        <f>"1"</f>
        <v>1</v>
      </c>
      <c r="CK638" t="str">
        <f xml:space="preserve"> IF($CI$638 &gt;= $G$152, "1","0")</f>
        <v>1</v>
      </c>
      <c r="CL638">
        <f xml:space="preserve"> IF( AND( $CJ$638 = "1", $CK$638 = "1" ), 1, IF( AND( $CJ$638 = "1", $CK$638 = "0" ), 2, IF( AND( $CJ$638 = "0", $CK$638 = "1" ), 3, 4 ) ) )</f>
        <v>1</v>
      </c>
    </row>
    <row r="639" spans="82:90" x14ac:dyDescent="0.2">
      <c r="CD639" s="15">
        <v>0.76297141070174679</v>
      </c>
      <c r="CE639" t="str">
        <f>"1"</f>
        <v>1</v>
      </c>
      <c r="CF639" t="str">
        <f xml:space="preserve"> IF($CD$639 &gt;= $G$128, "1","0")</f>
        <v>1</v>
      </c>
      <c r="CG639">
        <f xml:space="preserve"> IF( AND( $CE$639 = "1", $CF$639 = "1" ), 1, IF( AND( $CE$639 = "1", $CF$639 = "0" ), 2, IF( AND( $CE$639 = "0", $CF$639 = "1" ), 3, 4 ) ) )</f>
        <v>1</v>
      </c>
      <c r="CI639" s="15">
        <v>0.7573121566492923</v>
      </c>
      <c r="CJ639" t="str">
        <f>"1"</f>
        <v>1</v>
      </c>
      <c r="CK639" t="str">
        <f xml:space="preserve"> IF($CI$639 &gt;= $G$152, "1","0")</f>
        <v>1</v>
      </c>
      <c r="CL639">
        <f xml:space="preserve"> IF( AND( $CJ$639 = "1", $CK$639 = "1" ), 1, IF( AND( $CJ$639 = "1", $CK$639 = "0" ), 2, IF( AND( $CJ$639 = "0", $CK$639 = "1" ), 3, 4 ) ) )</f>
        <v>1</v>
      </c>
    </row>
    <row r="640" spans="82:90" x14ac:dyDescent="0.2">
      <c r="CD640" s="15">
        <v>0.1452005494428624</v>
      </c>
      <c r="CE640" t="str">
        <f>"0"</f>
        <v>0</v>
      </c>
      <c r="CF640" t="str">
        <f xml:space="preserve"> IF($CD$640 &gt;= $G$128, "1","0")</f>
        <v>0</v>
      </c>
      <c r="CG640">
        <f xml:space="preserve"> IF( AND( $CE$640 = "1", $CF$640 = "1" ), 1, IF( AND( $CE$640 = "1", $CF$640 = "0" ), 2, IF( AND( $CE$640 = "0", $CF$640 = "1" ), 3, 4 ) ) )</f>
        <v>4</v>
      </c>
      <c r="CI640" s="15">
        <v>0.29867737019314572</v>
      </c>
      <c r="CJ640" t="str">
        <f>"0"</f>
        <v>0</v>
      </c>
      <c r="CK640" t="str">
        <f xml:space="preserve"> IF($CI$640 &gt;= $G$152, "1","0")</f>
        <v>0</v>
      </c>
      <c r="CL640">
        <f xml:space="preserve"> IF( AND( $CJ$640 = "1", $CK$640 = "1" ), 1, IF( AND( $CJ$640 = "1", $CK$640 = "0" ), 2, IF( AND( $CJ$640 = "0", $CK$640 = "1" ), 3, 4 ) ) )</f>
        <v>4</v>
      </c>
    </row>
    <row r="641" spans="82:90" x14ac:dyDescent="0.2">
      <c r="CD641" s="15">
        <v>0.29038690805700956</v>
      </c>
      <c r="CE641" t="str">
        <f>"0"</f>
        <v>0</v>
      </c>
      <c r="CF641" t="str">
        <f xml:space="preserve"> IF($CD$641 &gt;= $G$128, "1","0")</f>
        <v>0</v>
      </c>
      <c r="CG641">
        <f xml:space="preserve"> IF( AND( $CE$641 = "1", $CF$641 = "1" ), 1, IF( AND( $CE$641 = "1", $CF$641 = "0" ), 2, IF( AND( $CE$641 = "0", $CF$641 = "1" ), 3, 4 ) ) )</f>
        <v>4</v>
      </c>
      <c r="CI641" s="15">
        <v>0.48713334134100195</v>
      </c>
      <c r="CJ641" t="str">
        <f>"1"</f>
        <v>1</v>
      </c>
      <c r="CK641" t="str">
        <f xml:space="preserve"> IF($CI$641 &gt;= $G$152, "1","0")</f>
        <v>0</v>
      </c>
      <c r="CL641">
        <f xml:space="preserve"> IF( AND( $CJ$641 = "1", $CK$641 = "1" ), 1, IF( AND( $CJ$641 = "1", $CK$641 = "0" ), 2, IF( AND( $CJ$641 = "0", $CK$641 = "1" ), 3, 4 ) ) )</f>
        <v>2</v>
      </c>
    </row>
    <row r="642" spans="82:90" x14ac:dyDescent="0.2">
      <c r="CD642" s="15">
        <v>0.41992092944284587</v>
      </c>
      <c r="CE642" t="str">
        <f>"0"</f>
        <v>0</v>
      </c>
      <c r="CF642" t="str">
        <f xml:space="preserve"> IF($CD$642 &gt;= $G$128, "1","0")</f>
        <v>0</v>
      </c>
      <c r="CG642">
        <f xml:space="preserve"> IF( AND( $CE$642 = "1", $CF$642 = "1" ), 1, IF( AND( $CE$642 = "1", $CF$642 = "0" ), 2, IF( AND( $CE$642 = "0", $CF$642 = "1" ), 3, 4 ) ) )</f>
        <v>4</v>
      </c>
      <c r="CI642" s="15">
        <v>0.77907472767195818</v>
      </c>
      <c r="CJ642" t="str">
        <f>"1"</f>
        <v>1</v>
      </c>
      <c r="CK642" t="str">
        <f xml:space="preserve"> IF($CI$642 &gt;= $G$152, "1","0")</f>
        <v>1</v>
      </c>
      <c r="CL642">
        <f xml:space="preserve"> IF( AND( $CJ$642 = "1", $CK$642 = "1" ), 1, IF( AND( $CJ$642 = "1", $CK$642 = "0" ), 2, IF( AND( $CJ$642 = "0", $CK$642 = "1" ), 3, 4 ) ) )</f>
        <v>1</v>
      </c>
    </row>
    <row r="643" spans="82:90" x14ac:dyDescent="0.2">
      <c r="CD643" s="15">
        <v>0.13979835405959704</v>
      </c>
      <c r="CE643" t="str">
        <f>"0"</f>
        <v>0</v>
      </c>
      <c r="CF643" t="str">
        <f xml:space="preserve"> IF($CD$643 &gt;= $G$128, "1","0")</f>
        <v>0</v>
      </c>
      <c r="CG643">
        <f xml:space="preserve"> IF( AND( $CE$643 = "1", $CF$643 = "1" ), 1, IF( AND( $CE$643 = "1", $CF$643 = "0" ), 2, IF( AND( $CE$643 = "0", $CF$643 = "1" ), 3, 4 ) ) )</f>
        <v>4</v>
      </c>
      <c r="CI643" s="15">
        <v>0.7573121566492923</v>
      </c>
      <c r="CJ643" t="str">
        <f>"1"</f>
        <v>1</v>
      </c>
      <c r="CK643" t="str">
        <f xml:space="preserve"> IF($CI$643 &gt;= $G$152, "1","0")</f>
        <v>1</v>
      </c>
      <c r="CL643">
        <f xml:space="preserve"> IF( AND( $CJ$643 = "1", $CK$643 = "1" ), 1, IF( AND( $CJ$643 = "1", $CK$643 = "0" ), 2, IF( AND( $CJ$643 = "0", $CK$643 = "1" ), 3, 4 ) ) )</f>
        <v>1</v>
      </c>
    </row>
    <row r="644" spans="82:90" x14ac:dyDescent="0.2">
      <c r="CD644" s="15">
        <v>9.170478656632304E-2</v>
      </c>
      <c r="CE644" t="str">
        <f>"0"</f>
        <v>0</v>
      </c>
      <c r="CF644" t="str">
        <f xml:space="preserve"> IF($CD$644 &gt;= $G$128, "1","0")</f>
        <v>0</v>
      </c>
      <c r="CG644">
        <f xml:space="preserve"> IF( AND( $CE$644 = "1", $CF$644 = "1" ), 1, IF( AND( $CE$644 = "1", $CF$644 = "0" ), 2, IF( AND( $CE$644 = "0", $CF$644 = "1" ), 3, 4 ) ) )</f>
        <v>4</v>
      </c>
      <c r="CI644" s="15">
        <v>0.6078553163512056</v>
      </c>
      <c r="CJ644" t="str">
        <f>"0"</f>
        <v>0</v>
      </c>
      <c r="CK644" t="str">
        <f xml:space="preserve"> IF($CI$644 &gt;= $G$152, "1","0")</f>
        <v>1</v>
      </c>
      <c r="CL644">
        <f xml:space="preserve"> IF( AND( $CJ$644 = "1", $CK$644 = "1" ), 1, IF( AND( $CJ$644 = "1", $CK$644 = "0" ), 2, IF( AND( $CJ$644 = "0", $CK$644 = "1" ), 3, 4 ) ) )</f>
        <v>3</v>
      </c>
    </row>
    <row r="645" spans="82:90" x14ac:dyDescent="0.2">
      <c r="CD645" s="15">
        <v>0.49501113711778688</v>
      </c>
      <c r="CE645" t="str">
        <f>"0"</f>
        <v>0</v>
      </c>
      <c r="CF645" t="str">
        <f xml:space="preserve"> IF($CD$645 &gt;= $G$128, "1","0")</f>
        <v>0</v>
      </c>
      <c r="CG645">
        <f xml:space="preserve"> IF( AND( $CE$645 = "1", $CF$645 = "1" ), 1, IF( AND( $CE$645 = "1", $CF$645 = "0" ), 2, IF( AND( $CE$645 = "0", $CF$645 = "1" ), 3, 4 ) ) )</f>
        <v>4</v>
      </c>
      <c r="CI645" s="15">
        <v>0.81139870371649725</v>
      </c>
      <c r="CJ645" t="str">
        <f>"1"</f>
        <v>1</v>
      </c>
      <c r="CK645" t="str">
        <f xml:space="preserve"> IF($CI$645 &gt;= $G$152, "1","0")</f>
        <v>1</v>
      </c>
      <c r="CL645">
        <f xml:space="preserve"> IF( AND( $CJ$645 = "1", $CK$645 = "1" ), 1, IF( AND( $CJ$645 = "1", $CK$645 = "0" ), 2, IF( AND( $CJ$645 = "0", $CK$645 = "1" ), 3, 4 ) ) )</f>
        <v>1</v>
      </c>
    </row>
    <row r="646" spans="82:90" x14ac:dyDescent="0.2">
      <c r="CD646" s="15">
        <v>0.65105439699323975</v>
      </c>
      <c r="CE646" t="str">
        <f>"0"</f>
        <v>0</v>
      </c>
      <c r="CF646" t="str">
        <f xml:space="preserve"> IF($CD$646 &gt;= $G$128, "1","0")</f>
        <v>1</v>
      </c>
      <c r="CG646">
        <f xml:space="preserve"> IF( AND( $CE$646 = "1", $CF$646 = "1" ), 1, IF( AND( $CE$646 = "1", $CF$646 = "0" ), 2, IF( AND( $CE$646 = "0", $CF$646 = "1" ), 3, 4 ) ) )</f>
        <v>3</v>
      </c>
      <c r="CI646" s="15">
        <v>0.8215753954858187</v>
      </c>
      <c r="CJ646" t="str">
        <f>"1"</f>
        <v>1</v>
      </c>
      <c r="CK646" t="str">
        <f xml:space="preserve"> IF($CI$646 &gt;= $G$152, "1","0")</f>
        <v>1</v>
      </c>
      <c r="CL646">
        <f xml:space="preserve"> IF( AND( $CJ$646 = "1", $CK$646 = "1" ), 1, IF( AND( $CJ$646 = "1", $CK$646 = "0" ), 2, IF( AND( $CJ$646 = "0", $CK$646 = "1" ), 3, 4 ) ) )</f>
        <v>1</v>
      </c>
    </row>
    <row r="647" spans="82:90" x14ac:dyDescent="0.2">
      <c r="CD647" s="15">
        <v>0.65105439699323975</v>
      </c>
      <c r="CE647" t="str">
        <f>"0"</f>
        <v>0</v>
      </c>
      <c r="CF647" t="str">
        <f xml:space="preserve"> IF($CD$647 &gt;= $G$128, "1","0")</f>
        <v>1</v>
      </c>
      <c r="CG647">
        <f xml:space="preserve"> IF( AND( $CE$647 = "1", $CF$647 = "1" ), 1, IF( AND( $CE$647 = "1", $CF$647 = "0" ), 2, IF( AND( $CE$647 = "0", $CF$647 = "1" ), 3, 4 ) ) )</f>
        <v>3</v>
      </c>
      <c r="CI647" s="15">
        <v>0.81800994719664144</v>
      </c>
      <c r="CJ647" t="str">
        <f>"0"</f>
        <v>0</v>
      </c>
      <c r="CK647" t="str">
        <f xml:space="preserve"> IF($CI$647 &gt;= $G$152, "1","0")</f>
        <v>1</v>
      </c>
      <c r="CL647">
        <f xml:space="preserve"> IF( AND( $CJ$647 = "1", $CK$647 = "1" ), 1, IF( AND( $CJ$647 = "1", $CK$647 = "0" ), 2, IF( AND( $CJ$647 = "0", $CK$647 = "1" ), 3, 4 ) ) )</f>
        <v>3</v>
      </c>
    </row>
    <row r="648" spans="82:90" x14ac:dyDescent="0.2">
      <c r="CD648" s="15">
        <v>0.49415405607856355</v>
      </c>
      <c r="CE648" t="str">
        <f>"0"</f>
        <v>0</v>
      </c>
      <c r="CF648" t="str">
        <f xml:space="preserve"> IF($CD$648 &gt;= $G$128, "1","0")</f>
        <v>0</v>
      </c>
      <c r="CG648">
        <f xml:space="preserve"> IF( AND( $CE$648 = "1", $CF$648 = "1" ), 1, IF( AND( $CE$648 = "1", $CF$648 = "0" ), 2, IF( AND( $CE$648 = "0", $CF$648 = "1" ), 3, 4 ) ) )</f>
        <v>4</v>
      </c>
      <c r="CI648" s="15">
        <v>0.4344856914191455</v>
      </c>
      <c r="CJ648" t="str">
        <f>"1"</f>
        <v>1</v>
      </c>
      <c r="CK648" t="str">
        <f xml:space="preserve"> IF($CI$648 &gt;= $G$152, "1","0")</f>
        <v>0</v>
      </c>
      <c r="CL648">
        <f xml:space="preserve"> IF( AND( $CJ$648 = "1", $CK$648 = "1" ), 1, IF( AND( $CJ$648 = "1", $CK$648 = "0" ), 2, IF( AND( $CJ$648 = "0", $CK$648 = "1" ), 3, 4 ) ) )</f>
        <v>2</v>
      </c>
    </row>
    <row r="649" spans="82:90" x14ac:dyDescent="0.2">
      <c r="CD649" s="15">
        <v>0.70179506335580888</v>
      </c>
      <c r="CE649" t="str">
        <f>"0"</f>
        <v>0</v>
      </c>
      <c r="CF649" t="str">
        <f xml:space="preserve"> IF($CD$649 &gt;= $G$128, "1","0")</f>
        <v>1</v>
      </c>
      <c r="CG649">
        <f xml:space="preserve"> IF( AND( $CE$649 = "1", $CF$649 = "1" ), 1, IF( AND( $CE$649 = "1", $CF$649 = "0" ), 2, IF( AND( $CE$649 = "0", $CF$649 = "1" ), 3, 4 ) ) )</f>
        <v>3</v>
      </c>
      <c r="CI649" s="15">
        <v>0.60418798054368306</v>
      </c>
      <c r="CJ649" t="str">
        <f>"1"</f>
        <v>1</v>
      </c>
      <c r="CK649" t="str">
        <f xml:space="preserve"> IF($CI$649 &gt;= $G$152, "1","0")</f>
        <v>1</v>
      </c>
      <c r="CL649">
        <f xml:space="preserve"> IF( AND( $CJ$649 = "1", $CK$649 = "1" ), 1, IF( AND( $CJ$649 = "1", $CK$649 = "0" ), 2, IF( AND( $CJ$649 = "0", $CK$649 = "1" ), 3, 4 ) ) )</f>
        <v>1</v>
      </c>
    </row>
    <row r="650" spans="82:90" x14ac:dyDescent="0.2">
      <c r="CD650" s="15">
        <v>0.70179506335580888</v>
      </c>
      <c r="CE650" t="str">
        <f>"0"</f>
        <v>0</v>
      </c>
      <c r="CF650" t="str">
        <f xml:space="preserve"> IF($CD$650 &gt;= $G$128, "1","0")</f>
        <v>1</v>
      </c>
      <c r="CG650">
        <f xml:space="preserve"> IF( AND( $CE$650 = "1", $CF$650 = "1" ), 1, IF( AND( $CE$650 = "1", $CF$650 = "0" ), 2, IF( AND( $CE$650 = "0", $CF$650 = "1" ), 3, 4 ) ) )</f>
        <v>3</v>
      </c>
      <c r="CI650" s="15">
        <v>0.44989344355993344</v>
      </c>
      <c r="CJ650" t="str">
        <f>"1"</f>
        <v>1</v>
      </c>
      <c r="CK650" t="str">
        <f xml:space="preserve"> IF($CI$650 &gt;= $G$152, "1","0")</f>
        <v>0</v>
      </c>
      <c r="CL650">
        <f xml:space="preserve"> IF( AND( $CJ$650 = "1", $CK$650 = "1" ), 1, IF( AND( $CJ$650 = "1", $CK$650 = "0" ), 2, IF( AND( $CJ$650 = "0", $CK$650 = "1" ), 3, 4 ) ) )</f>
        <v>2</v>
      </c>
    </row>
    <row r="651" spans="82:90" x14ac:dyDescent="0.2">
      <c r="CD651" s="15">
        <v>0.50119857205351359</v>
      </c>
      <c r="CE651" t="str">
        <f>"0"</f>
        <v>0</v>
      </c>
      <c r="CF651" t="str">
        <f xml:space="preserve"> IF($CD$651 &gt;= $G$128, "1","0")</f>
        <v>1</v>
      </c>
      <c r="CG651">
        <f xml:space="preserve"> IF( AND( $CE$651 = "1", $CF$651 = "1" ), 1, IF( AND( $CE$651 = "1", $CF$651 = "0" ), 2, IF( AND( $CE$651 = "0", $CF$651 = "1" ), 3, 4 ) ) )</f>
        <v>3</v>
      </c>
      <c r="CI651" s="15">
        <v>0.88118855356514114</v>
      </c>
      <c r="CJ651" t="str">
        <f>"1"</f>
        <v>1</v>
      </c>
      <c r="CK651" t="str">
        <f xml:space="preserve"> IF($CI$651 &gt;= $G$152, "1","0")</f>
        <v>1</v>
      </c>
      <c r="CL651">
        <f xml:space="preserve"> IF( AND( $CJ$651 = "1", $CK$651 = "1" ), 1, IF( AND( $CJ$651 = "1", $CK$651 = "0" ), 2, IF( AND( $CJ$651 = "0", $CK$651 = "1" ), 3, 4 ) ) )</f>
        <v>1</v>
      </c>
    </row>
    <row r="652" spans="82:90" x14ac:dyDescent="0.2">
      <c r="CD652" s="15">
        <v>0.49312002082044243</v>
      </c>
      <c r="CE652" t="str">
        <f>"1"</f>
        <v>1</v>
      </c>
      <c r="CF652" t="str">
        <f xml:space="preserve"> IF($CD$652 &gt;= $G$128, "1","0")</f>
        <v>0</v>
      </c>
      <c r="CG652">
        <f xml:space="preserve"> IF( AND( $CE$652 = "1", $CF$652 = "1" ), 1, IF( AND( $CE$652 = "1", $CF$652 = "0" ), 2, IF( AND( $CE$652 = "0", $CF$652 = "1" ), 3, 4 ) ) )</f>
        <v>2</v>
      </c>
      <c r="CI652" s="15">
        <v>0.39567658024427232</v>
      </c>
      <c r="CJ652" t="str">
        <f>"0"</f>
        <v>0</v>
      </c>
      <c r="CK652" t="str">
        <f xml:space="preserve"> IF($CI$652 &gt;= $G$152, "1","0")</f>
        <v>0</v>
      </c>
      <c r="CL652">
        <f xml:space="preserve"> IF( AND( $CJ$652 = "1", $CK$652 = "1" ), 1, IF( AND( $CJ$652 = "1", $CK$652 = "0" ), 2, IF( AND( $CJ$652 = "0", $CK$652 = "1" ), 3, 4 ) ) )</f>
        <v>4</v>
      </c>
    </row>
    <row r="653" spans="82:90" x14ac:dyDescent="0.2">
      <c r="CD653" s="15">
        <v>0.87062386937638359</v>
      </c>
      <c r="CE653" t="str">
        <f>"1"</f>
        <v>1</v>
      </c>
      <c r="CF653" t="str">
        <f xml:space="preserve"> IF($CD$653 &gt;= $G$128, "1","0")</f>
        <v>1</v>
      </c>
      <c r="CG653">
        <f xml:space="preserve"> IF( AND( $CE$653 = "1", $CF$653 = "1" ), 1, IF( AND( $CE$653 = "1", $CF$653 = "0" ), 2, IF( AND( $CE$653 = "0", $CF$653 = "1" ), 3, 4 ) ) )</f>
        <v>1</v>
      </c>
      <c r="CI653" s="15">
        <v>0.55114002864486966</v>
      </c>
      <c r="CJ653" t="str">
        <f>"1"</f>
        <v>1</v>
      </c>
      <c r="CK653" t="str">
        <f xml:space="preserve"> IF($CI$653 &gt;= $G$152, "1","0")</f>
        <v>1</v>
      </c>
      <c r="CL653">
        <f xml:space="preserve"> IF( AND( $CJ$653 = "1", $CK$653 = "1" ), 1, IF( AND( $CJ$653 = "1", $CK$653 = "0" ), 2, IF( AND( $CJ$653 = "0", $CK$653 = "1" ), 3, 4 ) ) )</f>
        <v>1</v>
      </c>
    </row>
    <row r="654" spans="82:90" x14ac:dyDescent="0.2">
      <c r="CD654" s="15">
        <v>0.36945126265795308</v>
      </c>
      <c r="CE654" t="str">
        <f>"1"</f>
        <v>1</v>
      </c>
      <c r="CF654" t="str">
        <f xml:space="preserve"> IF($CD$654 &gt;= $G$128, "1","0")</f>
        <v>0</v>
      </c>
      <c r="CG654">
        <f xml:space="preserve"> IF( AND( $CE$654 = "1", $CF$654 = "1" ), 1, IF( AND( $CE$654 = "1", $CF$654 = "0" ), 2, IF( AND( $CE$654 = "0", $CF$654 = "1" ), 3, 4 ) ) )</f>
        <v>2</v>
      </c>
      <c r="CI654" s="15">
        <v>0.71568892262005712</v>
      </c>
      <c r="CJ654" t="str">
        <f>"1"</f>
        <v>1</v>
      </c>
      <c r="CK654" t="str">
        <f xml:space="preserve"> IF($CI$654 &gt;= $G$152, "1","0")</f>
        <v>1</v>
      </c>
      <c r="CL654">
        <f xml:space="preserve"> IF( AND( $CJ$654 = "1", $CK$654 = "1" ), 1, IF( AND( $CJ$654 = "1", $CK$654 = "0" ), 2, IF( AND( $CJ$654 = "0", $CK$654 = "1" ), 3, 4 ) ) )</f>
        <v>1</v>
      </c>
    </row>
    <row r="655" spans="82:90" x14ac:dyDescent="0.2">
      <c r="CD655" s="15">
        <v>0.25506879647045888</v>
      </c>
      <c r="CE655" t="str">
        <f>"1"</f>
        <v>1</v>
      </c>
      <c r="CF655" t="str">
        <f xml:space="preserve"> IF($CD$655 &gt;= $G$128, "1","0")</f>
        <v>0</v>
      </c>
      <c r="CG655">
        <f xml:space="preserve"> IF( AND( $CE$655 = "1", $CF$655 = "1" ), 1, IF( AND( $CE$655 = "1", $CF$655 = "0" ), 2, IF( AND( $CE$655 = "0", $CF$655 = "1" ), 3, 4 ) ) )</f>
        <v>2</v>
      </c>
      <c r="CI655" s="15">
        <v>0.22296088938463465</v>
      </c>
      <c r="CJ655" t="str">
        <f>"0"</f>
        <v>0</v>
      </c>
      <c r="CK655" t="str">
        <f xml:space="preserve"> IF($CI$655 &gt;= $G$152, "1","0")</f>
        <v>0</v>
      </c>
      <c r="CL655">
        <f xml:space="preserve"> IF( AND( $CJ$655 = "1", $CK$655 = "1" ), 1, IF( AND( $CJ$655 = "1", $CK$655 = "0" ), 2, IF( AND( $CJ$655 = "0", $CK$655 = "1" ), 3, 4 ) ) )</f>
        <v>4</v>
      </c>
    </row>
    <row r="656" spans="82:90" x14ac:dyDescent="0.2">
      <c r="CD656" s="15">
        <v>0.73088336051336267</v>
      </c>
      <c r="CE656" t="str">
        <f>"1"</f>
        <v>1</v>
      </c>
      <c r="CF656" t="str">
        <f xml:space="preserve"> IF($CD$656 &gt;= $G$128, "1","0")</f>
        <v>1</v>
      </c>
      <c r="CG656">
        <f xml:space="preserve"> IF( AND( $CE$656 = "1", $CF$656 = "1" ), 1, IF( AND( $CE$656 = "1", $CF$656 = "0" ), 2, IF( AND( $CE$656 = "0", $CF$656 = "1" ), 3, 4 ) ) )</f>
        <v>1</v>
      </c>
      <c r="CI656" s="15">
        <v>0.53619801076684437</v>
      </c>
      <c r="CJ656" t="str">
        <f>"0"</f>
        <v>0</v>
      </c>
      <c r="CK656" t="str">
        <f xml:space="preserve"> IF($CI$656 &gt;= $G$152, "1","0")</f>
        <v>1</v>
      </c>
      <c r="CL656">
        <f xml:space="preserve"> IF( AND( $CJ$656 = "1", $CK$656 = "1" ), 1, IF( AND( $CJ$656 = "1", $CK$656 = "0" ), 2, IF( AND( $CJ$656 = "0", $CK$656 = "1" ), 3, 4 ) ) )</f>
        <v>3</v>
      </c>
    </row>
    <row r="657" spans="82:90" x14ac:dyDescent="0.2">
      <c r="CD657" s="15">
        <v>0.47867647524103757</v>
      </c>
      <c r="CE657" t="str">
        <f>"0"</f>
        <v>0</v>
      </c>
      <c r="CF657" t="str">
        <f xml:space="preserve"> IF($CD$657 &gt;= $G$128, "1","0")</f>
        <v>0</v>
      </c>
      <c r="CG657">
        <f xml:space="preserve"> IF( AND( $CE$657 = "1", $CF$657 = "1" ), 1, IF( AND( $CE$657 = "1", $CF$657 = "0" ), 2, IF( AND( $CE$657 = "0", $CF$657 = "1" ), 3, 4 ) ) )</f>
        <v>4</v>
      </c>
      <c r="CI657" s="15">
        <v>0.67431160732688711</v>
      </c>
      <c r="CJ657" t="str">
        <f>"0"</f>
        <v>0</v>
      </c>
      <c r="CK657" t="str">
        <f xml:space="preserve"> IF($CI$657 &gt;= $G$152, "1","0")</f>
        <v>1</v>
      </c>
      <c r="CL657">
        <f xml:space="preserve"> IF( AND( $CJ$657 = "1", $CK$657 = "1" ), 1, IF( AND( $CJ$657 = "1", $CK$657 = "0" ), 2, IF( AND( $CJ$657 = "0", $CK$657 = "1" ), 3, 4 ) ) )</f>
        <v>3</v>
      </c>
    </row>
    <row r="658" spans="82:90" x14ac:dyDescent="0.2">
      <c r="CD658" s="15">
        <v>0.65742865178306353</v>
      </c>
      <c r="CE658" t="str">
        <f>"1"</f>
        <v>1</v>
      </c>
      <c r="CF658" t="str">
        <f xml:space="preserve"> IF($CD$658 &gt;= $G$128, "1","0")</f>
        <v>1</v>
      </c>
      <c r="CG658">
        <f xml:space="preserve"> IF( AND( $CE$658 = "1", $CF$658 = "1" ), 1, IF( AND( $CE$658 = "1", $CF$658 = "0" ), 2, IF( AND( $CE$658 = "0", $CF$658 = "1" ), 3, 4 ) ) )</f>
        <v>1</v>
      </c>
      <c r="CI658" s="15">
        <v>0.73828905461698024</v>
      </c>
      <c r="CJ658" t="str">
        <f>"1"</f>
        <v>1</v>
      </c>
      <c r="CK658" t="str">
        <f xml:space="preserve"> IF($CI$658 &gt;= $G$152, "1","0")</f>
        <v>1</v>
      </c>
      <c r="CL658">
        <f xml:space="preserve"> IF( AND( $CJ$658 = "1", $CK$658 = "1" ), 1, IF( AND( $CJ$658 = "1", $CK$658 = "0" ), 2, IF( AND( $CJ$658 = "0", $CK$658 = "1" ), 3, 4 ) ) )</f>
        <v>1</v>
      </c>
    </row>
    <row r="659" spans="82:90" x14ac:dyDescent="0.2">
      <c r="CD659" s="15">
        <v>0.49501113711778688</v>
      </c>
      <c r="CE659" t="str">
        <f>"1"</f>
        <v>1</v>
      </c>
      <c r="CF659" t="str">
        <f xml:space="preserve"> IF($CD$659 &gt;= $G$128, "1","0")</f>
        <v>0</v>
      </c>
      <c r="CG659">
        <f xml:space="preserve"> IF( AND( $CE$659 = "1", $CF$659 = "1" ), 1, IF( AND( $CE$659 = "1", $CF$659 = "0" ), 2, IF( AND( $CE$659 = "0", $CF$659 = "1" ), 3, 4 ) ) )</f>
        <v>2</v>
      </c>
      <c r="CI659" s="15">
        <v>0.6205576961404522</v>
      </c>
      <c r="CJ659" t="str">
        <f>"1"</f>
        <v>1</v>
      </c>
      <c r="CK659" t="str">
        <f xml:space="preserve"> IF($CI$659 &gt;= $G$152, "1","0")</f>
        <v>1</v>
      </c>
      <c r="CL659">
        <f xml:space="preserve"> IF( AND( $CJ$659 = "1", $CK$659 = "1" ), 1, IF( AND( $CJ$659 = "1", $CK$659 = "0" ), 2, IF( AND( $CJ$659 = "0", $CK$659 = "1" ), 3, 4 ) ) )</f>
        <v>1</v>
      </c>
    </row>
    <row r="660" spans="82:90" x14ac:dyDescent="0.2">
      <c r="CD660" s="15">
        <v>0.60418798054368306</v>
      </c>
      <c r="CE660" t="str">
        <f>"0"</f>
        <v>0</v>
      </c>
      <c r="CF660" t="str">
        <f xml:space="preserve"> IF($CD$660 &gt;= $G$128, "1","0")</f>
        <v>1</v>
      </c>
      <c r="CG660">
        <f xml:space="preserve"> IF( AND( $CE$660 = "1", $CF$660 = "1" ), 1, IF( AND( $CE$660 = "1", $CF$660 = "0" ), 2, IF( AND( $CE$660 = "0", $CF$660 = "1" ), 3, 4 ) ) )</f>
        <v>3</v>
      </c>
      <c r="CI660" s="15">
        <v>0.26473025596500888</v>
      </c>
      <c r="CJ660" t="str">
        <f>"1"</f>
        <v>1</v>
      </c>
      <c r="CK660" t="str">
        <f xml:space="preserve"> IF($CI$660 &gt;= $G$152, "1","0")</f>
        <v>0</v>
      </c>
      <c r="CL660">
        <f xml:space="preserve"> IF( AND( $CJ$660 = "1", $CK$660 = "1" ), 1, IF( AND( $CJ$660 = "1", $CK$660 = "0" ), 2, IF( AND( $CJ$660 = "0", $CK$660 = "1" ), 3, 4 ) ) )</f>
        <v>2</v>
      </c>
    </row>
    <row r="661" spans="82:90" x14ac:dyDescent="0.2">
      <c r="CD661" s="15">
        <v>0.36945126265795308</v>
      </c>
      <c r="CE661" t="str">
        <f>"0"</f>
        <v>0</v>
      </c>
      <c r="CF661" t="str">
        <f xml:space="preserve"> IF($CD$661 &gt;= $G$128, "1","0")</f>
        <v>0</v>
      </c>
      <c r="CG661">
        <f xml:space="preserve"> IF( AND( $CE$661 = "1", $CF$661 = "1" ), 1, IF( AND( $CE$661 = "1", $CF$661 = "0" ), 2, IF( AND( $CE$661 = "0", $CF$661 = "1" ), 3, 4 ) ) )</f>
        <v>4</v>
      </c>
      <c r="CI661" s="15">
        <v>0.367047665263113</v>
      </c>
      <c r="CJ661" t="str">
        <f>"1"</f>
        <v>1</v>
      </c>
      <c r="CK661" t="str">
        <f xml:space="preserve"> IF($CI$661 &gt;= $G$152, "1","0")</f>
        <v>0</v>
      </c>
      <c r="CL661">
        <f xml:space="preserve"> IF( AND( $CJ$661 = "1", $CK$661 = "1" ), 1, IF( AND( $CJ$661 = "1", $CK$661 = "0" ), 2, IF( AND( $CJ$661 = "0", $CK$661 = "1" ), 3, 4 ) ) )</f>
        <v>2</v>
      </c>
    </row>
    <row r="662" spans="82:90" x14ac:dyDescent="0.2">
      <c r="CD662" s="15">
        <v>0.36945126265795308</v>
      </c>
      <c r="CE662" t="str">
        <f>"0"</f>
        <v>0</v>
      </c>
      <c r="CF662" t="str">
        <f xml:space="preserve"> IF($CD$662 &gt;= $G$128, "1","0")</f>
        <v>0</v>
      </c>
      <c r="CG662">
        <f xml:space="preserve"> IF( AND( $CE$662 = "1", $CF$662 = "1" ), 1, IF( AND( $CE$662 = "1", $CF$662 = "0" ), 2, IF( AND( $CE$662 = "0", $CF$662 = "1" ), 3, 4 ) ) )</f>
        <v>4</v>
      </c>
      <c r="CI662" s="15">
        <v>0.36945126265795308</v>
      </c>
      <c r="CJ662" t="str">
        <f>"1"</f>
        <v>1</v>
      </c>
      <c r="CK662" t="str">
        <f xml:space="preserve"> IF($CI$662 &gt;= $G$152, "1","0")</f>
        <v>0</v>
      </c>
      <c r="CL662">
        <f xml:space="preserve"> IF( AND( $CJ$662 = "1", $CK$662 = "1" ), 1, IF( AND( $CJ$662 = "1", $CK$662 = "0" ), 2, IF( AND( $CJ$662 = "0", $CK$662 = "1" ), 3, 4 ) ) )</f>
        <v>2</v>
      </c>
    </row>
    <row r="663" spans="82:90" x14ac:dyDescent="0.2">
      <c r="CD663" s="15">
        <v>0.36945126265795308</v>
      </c>
      <c r="CE663" t="str">
        <f>"0"</f>
        <v>0</v>
      </c>
      <c r="CF663" t="str">
        <f xml:space="preserve"> IF($CD$663 &gt;= $G$128, "1","0")</f>
        <v>0</v>
      </c>
      <c r="CG663">
        <f xml:space="preserve"> IF( AND( $CE$663 = "1", $CF$663 = "1" ), 1, IF( AND( $CE$663 = "1", $CF$663 = "0" ), 2, IF( AND( $CE$663 = "0", $CF$663 = "1" ), 3, 4 ) ) )</f>
        <v>4</v>
      </c>
      <c r="CI663" s="15">
        <v>0.60418798054368306</v>
      </c>
      <c r="CJ663" t="str">
        <f>"0"</f>
        <v>0</v>
      </c>
      <c r="CK663" t="str">
        <f xml:space="preserve"> IF($CI$663 &gt;= $G$152, "1","0")</f>
        <v>1</v>
      </c>
      <c r="CL663">
        <f xml:space="preserve"> IF( AND( $CJ$663 = "1", $CK$663 = "1" ), 1, IF( AND( $CJ$663 = "1", $CK$663 = "0" ), 2, IF( AND( $CJ$663 = "0", $CK$663 = "1" ), 3, 4 ) ) )</f>
        <v>3</v>
      </c>
    </row>
    <row r="664" spans="82:90" x14ac:dyDescent="0.2">
      <c r="CD664" s="15">
        <v>0.73188307140018982</v>
      </c>
      <c r="CE664" t="str">
        <f>"1"</f>
        <v>1</v>
      </c>
      <c r="CF664" t="str">
        <f xml:space="preserve"> IF($CD$664 &gt;= $G$128, "1","0")</f>
        <v>1</v>
      </c>
      <c r="CG664">
        <f xml:space="preserve"> IF( AND( $CE$664 = "1", $CF$664 = "1" ), 1, IF( AND( $CE$664 = "1", $CF$664 = "0" ), 2, IF( AND( $CE$664 = "0", $CF$664 = "1" ), 3, 4 ) ) )</f>
        <v>1</v>
      </c>
      <c r="CI664" s="15">
        <v>0.72639843758512679</v>
      </c>
      <c r="CJ664" t="str">
        <f>"1"</f>
        <v>1</v>
      </c>
      <c r="CK664" t="str">
        <f xml:space="preserve"> IF($CI$664 &gt;= $G$152, "1","0")</f>
        <v>1</v>
      </c>
      <c r="CL664">
        <f xml:space="preserve"> IF( AND( $CJ$664 = "1", $CK$664 = "1" ), 1, IF( AND( $CJ$664 = "1", $CK$664 = "0" ), 2, IF( AND( $CJ$664 = "0", $CK$664 = "1" ), 3, 4 ) ) )</f>
        <v>1</v>
      </c>
    </row>
    <row r="665" spans="82:90" x14ac:dyDescent="0.2">
      <c r="CD665" s="15">
        <v>0.74115776597973837</v>
      </c>
      <c r="CE665" t="str">
        <f>"1"</f>
        <v>1</v>
      </c>
      <c r="CF665" t="str">
        <f xml:space="preserve"> IF($CD$665 &gt;= $G$128, "1","0")</f>
        <v>1</v>
      </c>
      <c r="CG665">
        <f xml:space="preserve"> IF( AND( $CE$665 = "1", $CF$665 = "1" ), 1, IF( AND( $CE$665 = "1", $CF$665 = "0" ), 2, IF( AND( $CE$665 = "0", $CF$665 = "1" ), 3, 4 ) ) )</f>
        <v>1</v>
      </c>
      <c r="CI665" s="15">
        <v>0.48771272481381889</v>
      </c>
      <c r="CJ665" t="str">
        <f>"1"</f>
        <v>1</v>
      </c>
      <c r="CK665" t="str">
        <f xml:space="preserve"> IF($CI$665 &gt;= $G$152, "1","0")</f>
        <v>0</v>
      </c>
      <c r="CL665">
        <f xml:space="preserve"> IF( AND( $CJ$665 = "1", $CK$665 = "1" ), 1, IF( AND( $CJ$665 = "1", $CK$665 = "0" ), 2, IF( AND( $CJ$665 = "0", $CK$665 = "1" ), 3, 4 ) ) )</f>
        <v>2</v>
      </c>
    </row>
    <row r="666" spans="82:90" x14ac:dyDescent="0.2">
      <c r="CD666" s="15">
        <v>0.87502323413280125</v>
      </c>
      <c r="CE666" t="str">
        <f>"1"</f>
        <v>1</v>
      </c>
      <c r="CF666" t="str">
        <f xml:space="preserve"> IF($CD$666 &gt;= $G$128, "1","0")</f>
        <v>1</v>
      </c>
      <c r="CG666">
        <f xml:space="preserve"> IF( AND( $CE$666 = "1", $CF$666 = "1" ), 1, IF( AND( $CE$666 = "1", $CF$666 = "0" ), 2, IF( AND( $CE$666 = "0", $CF$666 = "1" ), 3, 4 ) ) )</f>
        <v>1</v>
      </c>
      <c r="CI666" s="15">
        <v>0.45023281786571823</v>
      </c>
      <c r="CJ666" t="str">
        <f>"1"</f>
        <v>1</v>
      </c>
      <c r="CK666" t="str">
        <f xml:space="preserve"> IF($CI$666 &gt;= $G$152, "1","0")</f>
        <v>0</v>
      </c>
      <c r="CL666">
        <f xml:space="preserve"> IF( AND( $CJ$666 = "1", $CK$666 = "1" ), 1, IF( AND( $CJ$666 = "1", $CK$666 = "0" ), 2, IF( AND( $CJ$666 = "0", $CK$666 = "1" ), 3, 4 ) ) )</f>
        <v>2</v>
      </c>
    </row>
    <row r="667" spans="82:90" x14ac:dyDescent="0.2">
      <c r="CD667" s="15">
        <v>0.59407675214891431</v>
      </c>
      <c r="CE667" t="str">
        <f>"1"</f>
        <v>1</v>
      </c>
      <c r="CF667" t="str">
        <f xml:space="preserve"> IF($CD$667 &gt;= $G$128, "1","0")</f>
        <v>1</v>
      </c>
      <c r="CG667">
        <f xml:space="preserve"> IF( AND( $CE$667 = "1", $CF$667 = "1" ), 1, IF( AND( $CE$667 = "1", $CF$667 = "0" ), 2, IF( AND( $CE$667 = "0", $CF$667 = "1" ), 3, 4 ) ) )</f>
        <v>1</v>
      </c>
      <c r="CI667" s="15">
        <v>0.39888841164069638</v>
      </c>
      <c r="CJ667" t="str">
        <f>"0"</f>
        <v>0</v>
      </c>
      <c r="CK667" t="str">
        <f xml:space="preserve"> IF($CI$667 &gt;= $G$152, "1","0")</f>
        <v>0</v>
      </c>
      <c r="CL667">
        <f xml:space="preserve"> IF( AND( $CJ$667 = "1", $CK$667 = "1" ), 1, IF( AND( $CJ$667 = "1", $CK$667 = "0" ), 2, IF( AND( $CJ$667 = "0", $CK$667 = "1" ), 3, 4 ) ) )</f>
        <v>4</v>
      </c>
    </row>
    <row r="668" spans="82:90" x14ac:dyDescent="0.2">
      <c r="CD668" s="15">
        <v>0.55108618255626707</v>
      </c>
      <c r="CE668" t="str">
        <f>"1"</f>
        <v>1</v>
      </c>
      <c r="CF668" t="str">
        <f xml:space="preserve"> IF($CD$668 &gt;= $G$128, "1","0")</f>
        <v>1</v>
      </c>
      <c r="CG668">
        <f xml:space="preserve"> IF( AND( $CE$668 = "1", $CF$668 = "1" ), 1, IF( AND( $CE$668 = "1", $CF$668 = "0" ), 2, IF( AND( $CE$668 = "0", $CF$668 = "1" ), 3, 4 ) ) )</f>
        <v>1</v>
      </c>
      <c r="CI668" s="15">
        <v>0.49916332137057196</v>
      </c>
      <c r="CJ668" t="str">
        <f>"0"</f>
        <v>0</v>
      </c>
      <c r="CK668" t="str">
        <f xml:space="preserve"> IF($CI$668 &gt;= $G$152, "1","0")</f>
        <v>0</v>
      </c>
      <c r="CL668">
        <f xml:space="preserve"> IF( AND( $CJ$668 = "1", $CK$668 = "1" ), 1, IF( AND( $CJ$668 = "1", $CK$668 = "0" ), 2, IF( AND( $CJ$668 = "0", $CK$668 = "1" ), 3, 4 ) ) )</f>
        <v>4</v>
      </c>
    </row>
    <row r="669" spans="82:90" x14ac:dyDescent="0.2">
      <c r="CD669" s="15">
        <v>0.57170336291208201</v>
      </c>
      <c r="CE669" t="str">
        <f>"1"</f>
        <v>1</v>
      </c>
      <c r="CF669" t="str">
        <f xml:space="preserve"> IF($CD$669 &gt;= $G$128, "1","0")</f>
        <v>1</v>
      </c>
      <c r="CG669">
        <f xml:space="preserve"> IF( AND( $CE$669 = "1", $CF$669 = "1" ), 1, IF( AND( $CE$669 = "1", $CF$669 = "0" ), 2, IF( AND( $CE$669 = "0", $CF$669 = "1" ), 3, 4 ) ) )</f>
        <v>1</v>
      </c>
      <c r="CI669" s="15">
        <v>0.62254694517435205</v>
      </c>
      <c r="CJ669" t="str">
        <f>"1"</f>
        <v>1</v>
      </c>
      <c r="CK669" t="str">
        <f xml:space="preserve"> IF($CI$669 &gt;= $G$152, "1","0")</f>
        <v>1</v>
      </c>
      <c r="CL669">
        <f xml:space="preserve"> IF( AND( $CJ$669 = "1", $CK$669 = "1" ), 1, IF( AND( $CJ$669 = "1", $CK$669 = "0" ), 2, IF( AND( $CJ$669 = "0", $CK$669 = "1" ), 3, 4 ) ) )</f>
        <v>1</v>
      </c>
    </row>
    <row r="670" spans="82:90" x14ac:dyDescent="0.2">
      <c r="CD670" s="15">
        <v>0.20977537169392041</v>
      </c>
      <c r="CE670" t="str">
        <f>"0"</f>
        <v>0</v>
      </c>
      <c r="CF670" t="str">
        <f xml:space="preserve"> IF($CD$670 &gt;= $G$128, "1","0")</f>
        <v>0</v>
      </c>
      <c r="CG670">
        <f xml:space="preserve"> IF( AND( $CE$670 = "1", $CF$670 = "1" ), 1, IF( AND( $CE$670 = "1", $CF$670 = "0" ), 2, IF( AND( $CE$670 = "0", $CF$670 = "1" ), 3, 4 ) ) )</f>
        <v>4</v>
      </c>
      <c r="CI670" s="15">
        <v>0.41992092944284587</v>
      </c>
      <c r="CJ670" t="str">
        <f>"0"</f>
        <v>0</v>
      </c>
      <c r="CK670" t="str">
        <f xml:space="preserve"> IF($CI$670 &gt;= $G$152, "1","0")</f>
        <v>0</v>
      </c>
      <c r="CL670">
        <f xml:space="preserve"> IF( AND( $CJ$670 = "1", $CK$670 = "1" ), 1, IF( AND( $CJ$670 = "1", $CK$670 = "0" ), 2, IF( AND( $CJ$670 = "0", $CK$670 = "1" ), 3, 4 ) ) )</f>
        <v>4</v>
      </c>
    </row>
    <row r="671" spans="82:90" x14ac:dyDescent="0.2">
      <c r="CD671" s="15">
        <v>0.34198349488102614</v>
      </c>
      <c r="CE671" t="str">
        <f>"0"</f>
        <v>0</v>
      </c>
      <c r="CF671" t="str">
        <f xml:space="preserve"> IF($CD$671 &gt;= $G$128, "1","0")</f>
        <v>0</v>
      </c>
      <c r="CG671">
        <f xml:space="preserve"> IF( AND( $CE$671 = "1", $CF$671 = "1" ), 1, IF( AND( $CE$671 = "1", $CF$671 = "0" ), 2, IF( AND( $CE$671 = "0", $CF$671 = "1" ), 3, 4 ) ) )</f>
        <v>4</v>
      </c>
      <c r="CI671" s="15">
        <v>0.39786272453997473</v>
      </c>
      <c r="CJ671" t="str">
        <f>"0"</f>
        <v>0</v>
      </c>
      <c r="CK671" t="str">
        <f xml:space="preserve"> IF($CI$671 &gt;= $G$152, "1","0")</f>
        <v>0</v>
      </c>
      <c r="CL671">
        <f xml:space="preserve"> IF( AND( $CJ$671 = "1", $CK$671 = "1" ), 1, IF( AND( $CJ$671 = "1", $CK$671 = "0" ), 2, IF( AND( $CJ$671 = "0", $CK$671 = "1" ), 3, 4 ) ) )</f>
        <v>4</v>
      </c>
    </row>
    <row r="672" spans="82:90" x14ac:dyDescent="0.2">
      <c r="CD672" s="15">
        <v>0.3356708476801406</v>
      </c>
      <c r="CE672" t="str">
        <f>"1"</f>
        <v>1</v>
      </c>
      <c r="CF672" t="str">
        <f xml:space="preserve"> IF($CD$672 &gt;= $G$128, "1","0")</f>
        <v>0</v>
      </c>
      <c r="CG672">
        <f xml:space="preserve"> IF( AND( $CE$672 = "1", $CF$672 = "1" ), 1, IF( AND( $CE$672 = "1", $CF$672 = "0" ), 2, IF( AND( $CE$672 = "0", $CF$672 = "1" ), 3, 4 ) ) )</f>
        <v>2</v>
      </c>
      <c r="CI672" s="15">
        <v>0.77481530777748964</v>
      </c>
      <c r="CJ672" t="str">
        <f>"1"</f>
        <v>1</v>
      </c>
      <c r="CK672" t="str">
        <f xml:space="preserve"> IF($CI$672 &gt;= $G$152, "1","0")</f>
        <v>1</v>
      </c>
      <c r="CL672">
        <f xml:space="preserve"> IF( AND( $CJ$672 = "1", $CK$672 = "1" ), 1, IF( AND( $CJ$672 = "1", $CK$672 = "0" ), 2, IF( AND( $CJ$672 = "0", $CK$672 = "1" ), 3, 4 ) ) )</f>
        <v>1</v>
      </c>
    </row>
    <row r="673" spans="82:90" x14ac:dyDescent="0.2">
      <c r="CD673" s="15">
        <v>0.48676308905145704</v>
      </c>
      <c r="CE673" t="str">
        <f>"0"</f>
        <v>0</v>
      </c>
      <c r="CF673" t="str">
        <f xml:space="preserve"> IF($CD$673 &gt;= $G$128, "1","0")</f>
        <v>0</v>
      </c>
      <c r="CG673">
        <f xml:space="preserve"> IF( AND( $CE$673 = "1", $CF$673 = "1" ), 1, IF( AND( $CE$673 = "1", $CF$673 = "0" ), 2, IF( AND( $CE$673 = "0", $CF$673 = "1" ), 3, 4 ) ) )</f>
        <v>4</v>
      </c>
      <c r="CI673" s="15">
        <v>0.54866312180103394</v>
      </c>
      <c r="CJ673" t="str">
        <f>"1"</f>
        <v>1</v>
      </c>
      <c r="CK673" t="str">
        <f xml:space="preserve"> IF($CI$673 &gt;= $G$152, "1","0")</f>
        <v>1</v>
      </c>
      <c r="CL673">
        <f xml:space="preserve"> IF( AND( $CJ$673 = "1", $CK$673 = "1" ), 1, IF( AND( $CJ$673 = "1", $CK$673 = "0" ), 2, IF( AND( $CJ$673 = "0", $CK$673 = "1" ), 3, 4 ) ) )</f>
        <v>1</v>
      </c>
    </row>
    <row r="674" spans="82:90" x14ac:dyDescent="0.2">
      <c r="CD674" s="15">
        <v>0.60843558646094964</v>
      </c>
      <c r="CE674" t="str">
        <f>"0"</f>
        <v>0</v>
      </c>
      <c r="CF674" t="str">
        <f xml:space="preserve"> IF($CD$674 &gt;= $G$128, "1","0")</f>
        <v>1</v>
      </c>
      <c r="CG674">
        <f xml:space="preserve"> IF( AND( $CE$674 = "1", $CF$674 = "1" ), 1, IF( AND( $CE$674 = "1", $CF$674 = "0" ), 2, IF( AND( $CE$674 = "0", $CF$674 = "1" ), 3, 4 ) ) )</f>
        <v>3</v>
      </c>
      <c r="CI674" s="15">
        <v>0.55274119146610556</v>
      </c>
      <c r="CJ674" t="str">
        <f>"0"</f>
        <v>0</v>
      </c>
      <c r="CK674" t="str">
        <f xml:space="preserve"> IF($CI$674 &gt;= $G$152, "1","0")</f>
        <v>1</v>
      </c>
      <c r="CL674">
        <f xml:space="preserve"> IF( AND( $CJ$674 = "1", $CK$674 = "1" ), 1, IF( AND( $CJ$674 = "1", $CK$674 = "0" ), 2, IF( AND( $CJ$674 = "0", $CK$674 = "1" ), 3, 4 ) ) )</f>
        <v>3</v>
      </c>
    </row>
    <row r="675" spans="82:90" x14ac:dyDescent="0.2">
      <c r="CD675" s="15">
        <v>0.64490717235196859</v>
      </c>
      <c r="CE675" t="str">
        <f>"0"</f>
        <v>0</v>
      </c>
      <c r="CF675" t="str">
        <f xml:space="preserve"> IF($CD$675 &gt;= $G$128, "1","0")</f>
        <v>1</v>
      </c>
      <c r="CG675">
        <f xml:space="preserve"> IF( AND( $CE$675 = "1", $CF$675 = "1" ), 1, IF( AND( $CE$675 = "1", $CF$675 = "0" ), 2, IF( AND( $CE$675 = "0", $CF$675 = "1" ), 3, 4 ) ) )</f>
        <v>3</v>
      </c>
      <c r="CI675" s="15">
        <v>0.64856288596977163</v>
      </c>
      <c r="CJ675" t="str">
        <f>"0"</f>
        <v>0</v>
      </c>
      <c r="CK675" t="str">
        <f xml:space="preserve"> IF($CI$675 &gt;= $G$152, "1","0")</f>
        <v>1</v>
      </c>
      <c r="CL675">
        <f xml:space="preserve"> IF( AND( $CJ$675 = "1", $CK$675 = "1" ), 1, IF( AND( $CJ$675 = "1", $CK$675 = "0" ), 2, IF( AND( $CJ$675 = "0", $CK$675 = "1" ), 3, 4 ) ) )</f>
        <v>3</v>
      </c>
    </row>
    <row r="676" spans="82:90" x14ac:dyDescent="0.2">
      <c r="CD676" s="15">
        <v>0.21149252022656606</v>
      </c>
      <c r="CE676" t="str">
        <f>"0"</f>
        <v>0</v>
      </c>
      <c r="CF676" t="str">
        <f xml:space="preserve"> IF($CD$676 &gt;= $G$128, "1","0")</f>
        <v>0</v>
      </c>
      <c r="CG676">
        <f xml:space="preserve"> IF( AND( $CE$676 = "1", $CF$676 = "1" ), 1, IF( AND( $CE$676 = "1", $CF$676 = "0" ), 2, IF( AND( $CE$676 = "0", $CF$676 = "1" ), 3, 4 ) ) )</f>
        <v>4</v>
      </c>
      <c r="CI676" s="15">
        <v>0.77290565228735564</v>
      </c>
      <c r="CJ676" t="str">
        <f>"1"</f>
        <v>1</v>
      </c>
      <c r="CK676" t="str">
        <f xml:space="preserve"> IF($CI$676 &gt;= $G$152, "1","0")</f>
        <v>1</v>
      </c>
      <c r="CL676">
        <f xml:space="preserve"> IF( AND( $CJ$676 = "1", $CK$676 = "1" ), 1, IF( AND( $CJ$676 = "1", $CK$676 = "0" ), 2, IF( AND( $CJ$676 = "0", $CK$676 = "1" ), 3, 4 ) ) )</f>
        <v>1</v>
      </c>
    </row>
    <row r="677" spans="82:90" x14ac:dyDescent="0.2">
      <c r="CD677" s="15">
        <v>0.47136977383039735</v>
      </c>
      <c r="CE677" t="str">
        <f>"0"</f>
        <v>0</v>
      </c>
      <c r="CF677" t="str">
        <f xml:space="preserve"> IF($CD$677 &gt;= $G$128, "1","0")</f>
        <v>0</v>
      </c>
      <c r="CG677">
        <f xml:space="preserve"> IF( AND( $CE$677 = "1", $CF$677 = "1" ), 1, IF( AND( $CE$677 = "1", $CF$677 = "0" ), 2, IF( AND( $CE$677 = "0", $CF$677 = "1" ), 3, 4 ) ) )</f>
        <v>4</v>
      </c>
      <c r="CI677" s="15">
        <v>0.70490352986366978</v>
      </c>
      <c r="CJ677" t="str">
        <f>"0"</f>
        <v>0</v>
      </c>
      <c r="CK677" t="str">
        <f xml:space="preserve"> IF($CI$677 &gt;= $G$152, "1","0")</f>
        <v>1</v>
      </c>
      <c r="CL677">
        <f xml:space="preserve"> IF( AND( $CJ$677 = "1", $CK$677 = "1" ), 1, IF( AND( $CJ$677 = "1", $CK$677 = "0" ), 2, IF( AND( $CJ$677 = "0", $CK$677 = "1" ), 3, 4 ) ) )</f>
        <v>3</v>
      </c>
    </row>
    <row r="678" spans="82:90" x14ac:dyDescent="0.2">
      <c r="CD678" s="15">
        <v>0.49617612065596356</v>
      </c>
      <c r="CE678" t="str">
        <f>"0"</f>
        <v>0</v>
      </c>
      <c r="CF678" t="str">
        <f xml:space="preserve"> IF($CD$678 &gt;= $G$128, "1","0")</f>
        <v>0</v>
      </c>
      <c r="CG678">
        <f xml:space="preserve"> IF( AND( $CE$678 = "1", $CF$678 = "1" ), 1, IF( AND( $CE$678 = "1", $CF$678 = "0" ), 2, IF( AND( $CE$678 = "0", $CF$678 = "1" ), 3, 4 ) ) )</f>
        <v>4</v>
      </c>
      <c r="CI678" s="15">
        <v>0.29644130646530631</v>
      </c>
      <c r="CJ678" t="str">
        <f>"1"</f>
        <v>1</v>
      </c>
      <c r="CK678" t="str">
        <f xml:space="preserve"> IF($CI$678 &gt;= $G$152, "1","0")</f>
        <v>0</v>
      </c>
      <c r="CL678">
        <f xml:space="preserve"> IF( AND( $CJ$678 = "1", $CK$678 = "1" ), 1, IF( AND( $CJ$678 = "1", $CK$678 = "0" ), 2, IF( AND( $CJ$678 = "0", $CK$678 = "1" ), 3, 4 ) ) )</f>
        <v>2</v>
      </c>
    </row>
    <row r="679" spans="82:90" x14ac:dyDescent="0.2">
      <c r="CD679" s="15">
        <v>0.44766448891665822</v>
      </c>
      <c r="CE679" t="str">
        <f>"0"</f>
        <v>0</v>
      </c>
      <c r="CF679" t="str">
        <f xml:space="preserve"> IF($CD$679 &gt;= $G$128, "1","0")</f>
        <v>0</v>
      </c>
      <c r="CG679">
        <f xml:space="preserve"> IF( AND( $CE$679 = "1", $CF$679 = "1" ), 1, IF( AND( $CE$679 = "1", $CF$679 = "0" ), 2, IF( AND( $CE$679 = "0", $CF$679 = "1" ), 3, 4 ) ) )</f>
        <v>4</v>
      </c>
      <c r="CI679" s="15">
        <v>0.75832414589093589</v>
      </c>
      <c r="CJ679" t="str">
        <f>"1"</f>
        <v>1</v>
      </c>
      <c r="CK679" t="str">
        <f xml:space="preserve"> IF($CI$679 &gt;= $G$152, "1","0")</f>
        <v>1</v>
      </c>
      <c r="CL679">
        <f xml:space="preserve"> IF( AND( $CJ$679 = "1", $CK$679 = "1" ), 1, IF( AND( $CJ$679 = "1", $CK$679 = "0" ), 2, IF( AND( $CJ$679 = "0", $CK$679 = "1" ), 3, 4 ) ) )</f>
        <v>1</v>
      </c>
    </row>
    <row r="680" spans="82:90" x14ac:dyDescent="0.2">
      <c r="CD680" s="15">
        <v>0.44766448891665822</v>
      </c>
      <c r="CE680" t="str">
        <f>"0"</f>
        <v>0</v>
      </c>
      <c r="CF680" t="str">
        <f xml:space="preserve"> IF($CD$680 &gt;= $G$128, "1","0")</f>
        <v>0</v>
      </c>
      <c r="CG680">
        <f xml:space="preserve"> IF( AND( $CE$680 = "1", $CF$680 = "1" ), 1, IF( AND( $CE$680 = "1", $CF$680 = "0" ), 2, IF( AND( $CE$680 = "0", $CF$680 = "1" ), 3, 4 ) ) )</f>
        <v>4</v>
      </c>
      <c r="CI680" s="15">
        <v>0.66533190490822525</v>
      </c>
      <c r="CJ680" t="str">
        <f>"1"</f>
        <v>1</v>
      </c>
      <c r="CK680" t="str">
        <f xml:space="preserve"> IF($CI$680 &gt;= $G$152, "1","0")</f>
        <v>1</v>
      </c>
      <c r="CL680">
        <f xml:space="preserve"> IF( AND( $CJ$680 = "1", $CK$680 = "1" ), 1, IF( AND( $CJ$680 = "1", $CK$680 = "0" ), 2, IF( AND( $CJ$680 = "0", $CK$680 = "1" ), 3, 4 ) ) )</f>
        <v>1</v>
      </c>
    </row>
    <row r="681" spans="82:90" x14ac:dyDescent="0.2">
      <c r="CD681" s="15">
        <v>0.44766448891665822</v>
      </c>
      <c r="CE681" t="str">
        <f>"0"</f>
        <v>0</v>
      </c>
      <c r="CF681" t="str">
        <f xml:space="preserve"> IF($CD$681 &gt;= $G$128, "1","0")</f>
        <v>0</v>
      </c>
      <c r="CG681">
        <f xml:space="preserve"> IF( AND( $CE$681 = "1", $CF$681 = "1" ), 1, IF( AND( $CE$681 = "1", $CF$681 = "0" ), 2, IF( AND( $CE$681 = "0", $CF$681 = "1" ), 3, 4 ) ) )</f>
        <v>4</v>
      </c>
      <c r="CI681" s="15">
        <v>0.60418798054368306</v>
      </c>
      <c r="CJ681" t="str">
        <f>"1"</f>
        <v>1</v>
      </c>
      <c r="CK681" t="str">
        <f xml:space="preserve"> IF($CI$681 &gt;= $G$152, "1","0")</f>
        <v>1</v>
      </c>
      <c r="CL681">
        <f xml:space="preserve"> IF( AND( $CJ$681 = "1", $CK$681 = "1" ), 1, IF( AND( $CJ$681 = "1", $CK$681 = "0" ), 2, IF( AND( $CJ$681 = "0", $CK$681 = "1" ), 3, 4 ) ) )</f>
        <v>1</v>
      </c>
    </row>
    <row r="682" spans="82:90" x14ac:dyDescent="0.2">
      <c r="CD682" s="15">
        <v>0.29277923051282484</v>
      </c>
      <c r="CE682" t="str">
        <f>"0"</f>
        <v>0</v>
      </c>
      <c r="CF682" t="str">
        <f xml:space="preserve"> IF($CD$682 &gt;= $G$128, "1","0")</f>
        <v>0</v>
      </c>
      <c r="CG682">
        <f xml:space="preserve"> IF( AND( $CE$682 = "1", $CF$682 = "1" ), 1, IF( AND( $CE$682 = "1", $CF$682 = "0" ), 2, IF( AND( $CE$682 = "0", $CF$682 = "1" ), 3, 4 ) ) )</f>
        <v>4</v>
      </c>
      <c r="CI682" s="15">
        <v>0.32341983472312885</v>
      </c>
      <c r="CJ682" t="str">
        <f>"0"</f>
        <v>0</v>
      </c>
      <c r="CK682" t="str">
        <f xml:space="preserve"> IF($CI$682 &gt;= $G$152, "1","0")</f>
        <v>0</v>
      </c>
      <c r="CL682">
        <f xml:space="preserve"> IF( AND( $CJ$682 = "1", $CK$682 = "1" ), 1, IF( AND( $CJ$682 = "1", $CK$682 = "0" ), 2, IF( AND( $CJ$682 = "0", $CK$682 = "1" ), 3, 4 ) ) )</f>
        <v>4</v>
      </c>
    </row>
    <row r="683" spans="82:90" x14ac:dyDescent="0.2">
      <c r="CD683" s="15">
        <v>0.29277923051282484</v>
      </c>
      <c r="CE683" t="str">
        <f>"0"</f>
        <v>0</v>
      </c>
      <c r="CF683" t="str">
        <f xml:space="preserve"> IF($CD$683 &gt;= $G$128, "1","0")</f>
        <v>0</v>
      </c>
      <c r="CG683">
        <f xml:space="preserve"> IF( AND( $CE$683 = "1", $CF$683 = "1" ), 1, IF( AND( $CE$683 = "1", $CF$683 = "0" ), 2, IF( AND( $CE$683 = "0", $CF$683 = "1" ), 3, 4 ) ) )</f>
        <v>4</v>
      </c>
      <c r="CI683" s="15">
        <v>0.75682965494301024</v>
      </c>
      <c r="CJ683" t="str">
        <f>"1"</f>
        <v>1</v>
      </c>
      <c r="CK683" t="str">
        <f xml:space="preserve"> IF($CI$683 &gt;= $G$152, "1","0")</f>
        <v>1</v>
      </c>
      <c r="CL683">
        <f xml:space="preserve"> IF( AND( $CJ$683 = "1", $CK$683 = "1" ), 1, IF( AND( $CJ$683 = "1", $CK$683 = "0" ), 2, IF( AND( $CJ$683 = "0", $CK$683 = "1" ), 3, 4 ) ) )</f>
        <v>1</v>
      </c>
    </row>
    <row r="684" spans="82:90" x14ac:dyDescent="0.2">
      <c r="CD684" s="15">
        <v>0.29277923051282484</v>
      </c>
      <c r="CE684" t="str">
        <f>"0"</f>
        <v>0</v>
      </c>
      <c r="CF684" t="str">
        <f xml:space="preserve"> IF($CD$684 &gt;= $G$128, "1","0")</f>
        <v>0</v>
      </c>
      <c r="CG684">
        <f xml:space="preserve"> IF( AND( $CE$684 = "1", $CF$684 = "1" ), 1, IF( AND( $CE$684 = "1", $CF$684 = "0" ), 2, IF( AND( $CE$684 = "0", $CF$684 = "1" ), 3, 4 ) ) )</f>
        <v>4</v>
      </c>
      <c r="CI684" s="15">
        <v>0.69925530623763021</v>
      </c>
      <c r="CJ684" t="str">
        <f>"1"</f>
        <v>1</v>
      </c>
      <c r="CK684" t="str">
        <f xml:space="preserve"> IF($CI$684 &gt;= $G$152, "1","0")</f>
        <v>1</v>
      </c>
      <c r="CL684">
        <f xml:space="preserve"> IF( AND( $CJ$684 = "1", $CK$684 = "1" ), 1, IF( AND( $CJ$684 = "1", $CK$684 = "0" ), 2, IF( AND( $CJ$684 = "0", $CK$684 = "1" ), 3, 4 ) ) )</f>
        <v>1</v>
      </c>
    </row>
    <row r="685" spans="82:90" x14ac:dyDescent="0.2">
      <c r="CD685" s="15">
        <v>0.29277923051282484</v>
      </c>
      <c r="CE685" t="str">
        <f>"0"</f>
        <v>0</v>
      </c>
      <c r="CF685" t="str">
        <f xml:space="preserve"> IF($CD$685 &gt;= $G$128, "1","0")</f>
        <v>0</v>
      </c>
      <c r="CG685">
        <f xml:space="preserve"> IF( AND( $CE$685 = "1", $CF$685 = "1" ), 1, IF( AND( $CE$685 = "1", $CF$685 = "0" ), 2, IF( AND( $CE$685 = "0", $CF$685 = "1" ), 3, 4 ) ) )</f>
        <v>4</v>
      </c>
      <c r="CI685" s="15">
        <v>0.51361894186353918</v>
      </c>
      <c r="CJ685" t="str">
        <f>"0"</f>
        <v>0</v>
      </c>
      <c r="CK685" t="str">
        <f xml:space="preserve"> IF($CI$685 &gt;= $G$152, "1","0")</f>
        <v>1</v>
      </c>
      <c r="CL685">
        <f xml:space="preserve"> IF( AND( $CJ$685 = "1", $CK$685 = "1" ), 1, IF( AND( $CJ$685 = "1", $CK$685 = "0" ), 2, IF( AND( $CJ$685 = "0", $CK$685 = "1" ), 3, 4 ) ) )</f>
        <v>3</v>
      </c>
    </row>
    <row r="686" spans="82:90" x14ac:dyDescent="0.2">
      <c r="CD686" s="15">
        <v>0.60962477147599159</v>
      </c>
      <c r="CE686" t="str">
        <f>"0"</f>
        <v>0</v>
      </c>
      <c r="CF686" t="str">
        <f xml:space="preserve"> IF($CD$686 &gt;= $G$128, "1","0")</f>
        <v>1</v>
      </c>
      <c r="CG686">
        <f xml:space="preserve"> IF( AND( $CE$686 = "1", $CF$686 = "1" ), 1, IF( AND( $CE$686 = "1", $CF$686 = "0" ), 2, IF( AND( $CE$686 = "0", $CF$686 = "1" ), 3, 4 ) ) )</f>
        <v>3</v>
      </c>
      <c r="CI686" s="15">
        <v>0.73452961526774463</v>
      </c>
      <c r="CJ686" t="str">
        <f>"1"</f>
        <v>1</v>
      </c>
      <c r="CK686" t="str">
        <f xml:space="preserve"> IF($CI$686 &gt;= $G$152, "1","0")</f>
        <v>1</v>
      </c>
      <c r="CL686">
        <f xml:space="preserve"> IF( AND( $CJ$686 = "1", $CK$686 = "1" ), 1, IF( AND( $CJ$686 = "1", $CK$686 = "0" ), 2, IF( AND( $CJ$686 = "0", $CK$686 = "1" ), 3, 4 ) ) )</f>
        <v>1</v>
      </c>
    </row>
    <row r="687" spans="82:90" x14ac:dyDescent="0.2">
      <c r="CD687" s="15">
        <v>0.3607895749806988</v>
      </c>
      <c r="CE687" t="str">
        <f>"1"</f>
        <v>1</v>
      </c>
      <c r="CF687" t="str">
        <f xml:space="preserve"> IF($CD$687 &gt;= $G$128, "1","0")</f>
        <v>0</v>
      </c>
      <c r="CG687">
        <f xml:space="preserve"> IF( AND( $CE$687 = "1", $CF$687 = "1" ), 1, IF( AND( $CE$687 = "1", $CF$687 = "0" ), 2, IF( AND( $CE$687 = "0", $CF$687 = "1" ), 3, 4 ) ) )</f>
        <v>2</v>
      </c>
      <c r="CI687" s="15">
        <v>0.47867647524103757</v>
      </c>
      <c r="CJ687" t="str">
        <f>"0"</f>
        <v>0</v>
      </c>
      <c r="CK687" t="str">
        <f xml:space="preserve"> IF($CI$687 &gt;= $G$152, "1","0")</f>
        <v>0</v>
      </c>
      <c r="CL687">
        <f xml:space="preserve"> IF( AND( $CJ$687 = "1", $CK$687 = "1" ), 1, IF( AND( $CJ$687 = "1", $CK$687 = "0" ), 2, IF( AND( $CJ$687 = "0", $CK$687 = "1" ), 3, 4 ) ) )</f>
        <v>4</v>
      </c>
    </row>
    <row r="688" spans="82:90" x14ac:dyDescent="0.2">
      <c r="CD688" s="15">
        <v>0.56409823819431471</v>
      </c>
      <c r="CE688" t="str">
        <f>"0"</f>
        <v>0</v>
      </c>
      <c r="CF688" t="str">
        <f xml:space="preserve"> IF($CD$688 &gt;= $G$128, "1","0")</f>
        <v>1</v>
      </c>
      <c r="CG688">
        <f xml:space="preserve"> IF( AND( $CE$688 = "1", $CF$688 = "1" ), 1, IF( AND( $CE$688 = "1", $CF$688 = "0" ), 2, IF( AND( $CE$688 = "0", $CF$688 = "1" ), 3, 4 ) ) )</f>
        <v>3</v>
      </c>
      <c r="CI688" s="15">
        <v>0.32210615665312675</v>
      </c>
      <c r="CJ688" t="str">
        <f>"0"</f>
        <v>0</v>
      </c>
      <c r="CK688" t="str">
        <f xml:space="preserve"> IF($CI$688 &gt;= $G$152, "1","0")</f>
        <v>0</v>
      </c>
      <c r="CL688">
        <f xml:space="preserve"> IF( AND( $CJ$688 = "1", $CK$688 = "1" ), 1, IF( AND( $CJ$688 = "1", $CK$688 = "0" ), 2, IF( AND( $CJ$688 = "0", $CK$688 = "1" ), 3, 4 ) ) )</f>
        <v>4</v>
      </c>
    </row>
    <row r="689" spans="82:90" x14ac:dyDescent="0.2">
      <c r="CD689" s="15">
        <v>0.50674754666512523</v>
      </c>
      <c r="CE689" t="str">
        <f>"0"</f>
        <v>0</v>
      </c>
      <c r="CF689" t="str">
        <f xml:space="preserve"> IF($CD$689 &gt;= $G$128, "1","0")</f>
        <v>1</v>
      </c>
      <c r="CG689">
        <f xml:space="preserve"> IF( AND( $CE$689 = "1", $CF$689 = "1" ), 1, IF( AND( $CE$689 = "1", $CF$689 = "0" ), 2, IF( AND( $CE$689 = "0", $CF$689 = "1" ), 3, 4 ) ) )</f>
        <v>3</v>
      </c>
      <c r="CI689" s="15">
        <v>0.60418798054368306</v>
      </c>
      <c r="CJ689" t="str">
        <f>"1"</f>
        <v>1</v>
      </c>
      <c r="CK689" t="str">
        <f xml:space="preserve"> IF($CI$689 &gt;= $G$152, "1","0")</f>
        <v>1</v>
      </c>
      <c r="CL689">
        <f xml:space="preserve"> IF( AND( $CJ$689 = "1", $CK$689 = "1" ), 1, IF( AND( $CJ$689 = "1", $CK$689 = "0" ), 2, IF( AND( $CJ$689 = "0", $CK$689 = "1" ), 3, 4 ) ) )</f>
        <v>1</v>
      </c>
    </row>
    <row r="690" spans="82:90" x14ac:dyDescent="0.2">
      <c r="CD690" s="15">
        <v>0.86365474936888309</v>
      </c>
      <c r="CE690" t="str">
        <f>"0"</f>
        <v>0</v>
      </c>
      <c r="CF690" t="str">
        <f xml:space="preserve"> IF($CD$690 &gt;= $G$128, "1","0")</f>
        <v>1</v>
      </c>
      <c r="CG690">
        <f xml:space="preserve"> IF( AND( $CE$690 = "1", $CF$690 = "1" ), 1, IF( AND( $CE$690 = "1", $CF$690 = "0" ), 2, IF( AND( $CE$690 = "0", $CF$690 = "1" ), 3, 4 ) ) )</f>
        <v>3</v>
      </c>
      <c r="CI690" s="15">
        <v>0.76709365718664857</v>
      </c>
      <c r="CJ690" t="str">
        <f>"0"</f>
        <v>0</v>
      </c>
      <c r="CK690" t="str">
        <f xml:space="preserve"> IF($CI$690 &gt;= $G$152, "1","0")</f>
        <v>1</v>
      </c>
      <c r="CL690">
        <f xml:space="preserve"> IF( AND( $CJ$690 = "1", $CK$690 = "1" ), 1, IF( AND( $CJ$690 = "1", $CK$690 = "0" ), 2, IF( AND( $CJ$690 = "0", $CK$690 = "1" ), 3, 4 ) ) )</f>
        <v>3</v>
      </c>
    </row>
    <row r="691" spans="82:90" x14ac:dyDescent="0.2">
      <c r="CD691" s="15">
        <v>0.63731755043645</v>
      </c>
      <c r="CE691" t="str">
        <f>"0"</f>
        <v>0</v>
      </c>
      <c r="CF691" t="str">
        <f xml:space="preserve"> IF($CD$691 &gt;= $G$128, "1","0")</f>
        <v>1</v>
      </c>
      <c r="CG691">
        <f xml:space="preserve"> IF( AND( $CE$691 = "1", $CF$691 = "1" ), 1, IF( AND( $CE$691 = "1", $CF$691 = "0" ), 2, IF( AND( $CE$691 = "0", $CF$691 = "1" ), 3, 4 ) ) )</f>
        <v>3</v>
      </c>
      <c r="CI691" s="15">
        <v>0.29867737019314572</v>
      </c>
      <c r="CJ691" t="str">
        <f>"0"</f>
        <v>0</v>
      </c>
      <c r="CK691" t="str">
        <f xml:space="preserve"> IF($CI$691 &gt;= $G$152, "1","0")</f>
        <v>0</v>
      </c>
      <c r="CL691">
        <f xml:space="preserve"> IF( AND( $CJ$691 = "1", $CK$691 = "1" ), 1, IF( AND( $CJ$691 = "1", $CK$691 = "0" ), 2, IF( AND( $CJ$691 = "0", $CK$691 = "1" ), 3, 4 ) ) )</f>
        <v>4</v>
      </c>
    </row>
    <row r="692" spans="82:90" x14ac:dyDescent="0.2">
      <c r="CD692" s="15">
        <v>0.665615592509468</v>
      </c>
      <c r="CE692" t="str">
        <f>"0"</f>
        <v>0</v>
      </c>
      <c r="CF692" t="str">
        <f xml:space="preserve"> IF($CD$692 &gt;= $G$128, "1","0")</f>
        <v>1</v>
      </c>
      <c r="CG692">
        <f xml:space="preserve"> IF( AND( $CE$692 = "1", $CF$692 = "1" ), 1, IF( AND( $CE$692 = "1", $CF$692 = "0" ), 2, IF( AND( $CE$692 = "0", $CF$692 = "1" ), 3, 4 ) ) )</f>
        <v>3</v>
      </c>
      <c r="CI692" s="15">
        <v>0.71568270832497849</v>
      </c>
      <c r="CJ692" t="str">
        <f>"0"</f>
        <v>0</v>
      </c>
      <c r="CK692" t="str">
        <f xml:space="preserve"> IF($CI$692 &gt;= $G$152, "1","0")</f>
        <v>1</v>
      </c>
      <c r="CL692">
        <f xml:space="preserve"> IF( AND( $CJ$692 = "1", $CK$692 = "1" ), 1, IF( AND( $CJ$692 = "1", $CK$692 = "0" ), 2, IF( AND( $CJ$692 = "0", $CK$692 = "1" ), 3, 4 ) ) )</f>
        <v>3</v>
      </c>
    </row>
    <row r="693" spans="82:90" x14ac:dyDescent="0.2">
      <c r="CD693" s="15">
        <v>0.24698737799268464</v>
      </c>
      <c r="CE693" t="str">
        <f>"0"</f>
        <v>0</v>
      </c>
      <c r="CF693" t="str">
        <f xml:space="preserve"> IF($CD$693 &gt;= $G$128, "1","0")</f>
        <v>0</v>
      </c>
      <c r="CG693">
        <f xml:space="preserve"> IF( AND( $CE$693 = "1", $CF$693 = "1" ), 1, IF( AND( $CE$693 = "1", $CF$693 = "0" ), 2, IF( AND( $CE$693 = "0", $CF$693 = "1" ), 3, 4 ) ) )</f>
        <v>4</v>
      </c>
      <c r="CI693" s="15">
        <v>0.49007856940447758</v>
      </c>
      <c r="CJ693" t="str">
        <f>"1"</f>
        <v>1</v>
      </c>
      <c r="CK693" t="str">
        <f xml:space="preserve"> IF($CI$693 &gt;= $G$152, "1","0")</f>
        <v>0</v>
      </c>
      <c r="CL693">
        <f xml:space="preserve"> IF( AND( $CJ$693 = "1", $CK$693 = "1" ), 1, IF( AND( $CJ$693 = "1", $CK$693 = "0" ), 2, IF( AND( $CJ$693 = "0", $CK$693 = "1" ), 3, 4 ) ) )</f>
        <v>2</v>
      </c>
    </row>
    <row r="694" spans="82:90" x14ac:dyDescent="0.2">
      <c r="CD694" s="15">
        <v>0.37933571258431792</v>
      </c>
      <c r="CE694" t="str">
        <f>"0"</f>
        <v>0</v>
      </c>
      <c r="CF694" t="str">
        <f xml:space="preserve"> IF($CD$694 &gt;= $G$128, "1","0")</f>
        <v>0</v>
      </c>
      <c r="CG694">
        <f xml:space="preserve"> IF( AND( $CE$694 = "1", $CF$694 = "1" ), 1, IF( AND( $CE$694 = "1", $CF$694 = "0" ), 2, IF( AND( $CE$694 = "0", $CF$694 = "1" ), 3, 4 ) ) )</f>
        <v>4</v>
      </c>
      <c r="CI694" s="15">
        <v>0.74944250358108377</v>
      </c>
      <c r="CJ694" t="str">
        <f>"1"</f>
        <v>1</v>
      </c>
      <c r="CK694" t="str">
        <f xml:space="preserve"> IF($CI$694 &gt;= $G$152, "1","0")</f>
        <v>1</v>
      </c>
      <c r="CL694">
        <f xml:space="preserve"> IF( AND( $CJ$694 = "1", $CK$694 = "1" ), 1, IF( AND( $CJ$694 = "1", $CK$694 = "0" ), 2, IF( AND( $CJ$694 = "0", $CK$694 = "1" ), 3, 4 ) ) )</f>
        <v>1</v>
      </c>
    </row>
    <row r="695" spans="82:90" x14ac:dyDescent="0.2">
      <c r="CD695" s="15">
        <v>0.58479757472296623</v>
      </c>
      <c r="CE695" t="str">
        <f>"0"</f>
        <v>0</v>
      </c>
      <c r="CF695" t="str">
        <f xml:space="preserve"> IF($CD$695 &gt;= $G$128, "1","0")</f>
        <v>1</v>
      </c>
      <c r="CG695">
        <f xml:space="preserve"> IF( AND( $CE$695 = "1", $CF$695 = "1" ), 1, IF( AND( $CE$695 = "1", $CF$695 = "0" ), 2, IF( AND( $CE$695 = "0", $CF$695 = "1" ), 3, 4 ) ) )</f>
        <v>3</v>
      </c>
      <c r="CI695" s="15">
        <v>0.75450563804622983</v>
      </c>
      <c r="CJ695" t="str">
        <f>"0"</f>
        <v>0</v>
      </c>
      <c r="CK695" t="str">
        <f xml:space="preserve"> IF($CI$695 &gt;= $G$152, "1","0")</f>
        <v>1</v>
      </c>
      <c r="CL695">
        <f xml:space="preserve"> IF( AND( $CJ$695 = "1", $CK$695 = "1" ), 1, IF( AND( $CJ$695 = "1", $CK$695 = "0" ), 2, IF( AND( $CJ$695 = "0", $CK$695 = "1" ), 3, 4 ) ) )</f>
        <v>3</v>
      </c>
    </row>
    <row r="696" spans="82:90" x14ac:dyDescent="0.2">
      <c r="CD696" s="15">
        <v>0.44746706852792151</v>
      </c>
      <c r="CE696" t="str">
        <f>"0"</f>
        <v>0</v>
      </c>
      <c r="CF696" t="str">
        <f xml:space="preserve"> IF($CD$696 &gt;= $G$128, "1","0")</f>
        <v>0</v>
      </c>
      <c r="CG696">
        <f xml:space="preserve"> IF( AND( $CE$696 = "1", $CF$696 = "1" ), 1, IF( AND( $CE$696 = "1", $CF$696 = "0" ), 2, IF( AND( $CE$696 = "0", $CF$696 = "1" ), 3, 4 ) ) )</f>
        <v>4</v>
      </c>
      <c r="CI696" s="15">
        <v>0.75682965494301024</v>
      </c>
      <c r="CJ696" t="str">
        <f>"1"</f>
        <v>1</v>
      </c>
      <c r="CK696" t="str">
        <f xml:space="preserve"> IF($CI$696 &gt;= $G$152, "1","0")</f>
        <v>1</v>
      </c>
      <c r="CL696">
        <f xml:space="preserve"> IF( AND( $CJ$696 = "1", $CK$696 = "1" ), 1, IF( AND( $CJ$696 = "1", $CK$696 = "0" ), 2, IF( AND( $CJ$696 = "0", $CK$696 = "1" ), 3, 4 ) ) )</f>
        <v>1</v>
      </c>
    </row>
    <row r="697" spans="82:90" x14ac:dyDescent="0.2">
      <c r="CD697" s="15">
        <v>0.43660047981439787</v>
      </c>
      <c r="CE697" t="str">
        <f>"0"</f>
        <v>0</v>
      </c>
      <c r="CF697" t="str">
        <f xml:space="preserve"> IF($CD$697 &gt;= $G$128, "1","0")</f>
        <v>0</v>
      </c>
      <c r="CG697">
        <f xml:space="preserve"> IF( AND( $CE$697 = "1", $CF$697 = "1" ), 1, IF( AND( $CE$697 = "1", $CF$697 = "0" ), 2, IF( AND( $CE$697 = "0", $CF$697 = "1" ), 3, 4 ) ) )</f>
        <v>4</v>
      </c>
      <c r="CI697" s="15">
        <v>0.85725549040441062</v>
      </c>
      <c r="CJ697" t="str">
        <f>"1"</f>
        <v>1</v>
      </c>
      <c r="CK697" t="str">
        <f xml:space="preserve"> IF($CI$697 &gt;= $G$152, "1","0")</f>
        <v>1</v>
      </c>
      <c r="CL697">
        <f xml:space="preserve"> IF( AND( $CJ$697 = "1", $CK$697 = "1" ), 1, IF( AND( $CJ$697 = "1", $CK$697 = "0" ), 2, IF( AND( $CJ$697 = "0", $CK$697 = "1" ), 3, 4 ) ) )</f>
        <v>1</v>
      </c>
    </row>
    <row r="698" spans="82:90" x14ac:dyDescent="0.2">
      <c r="CD698" s="15">
        <v>0.26801317834190785</v>
      </c>
      <c r="CE698" t="str">
        <f>"0"</f>
        <v>0</v>
      </c>
      <c r="CF698" t="str">
        <f xml:space="preserve"> IF($CD$698 &gt;= $G$128, "1","0")</f>
        <v>0</v>
      </c>
      <c r="CG698">
        <f xml:space="preserve"> IF( AND( $CE$698 = "1", $CF$698 = "1" ), 1, IF( AND( $CE$698 = "1", $CF$698 = "0" ), 2, IF( AND( $CE$698 = "0", $CF$698 = "1" ), 3, 4 ) ) )</f>
        <v>4</v>
      </c>
      <c r="CI698" s="15">
        <v>0.38706844722952405</v>
      </c>
      <c r="CJ698" t="str">
        <f>"1"</f>
        <v>1</v>
      </c>
      <c r="CK698" t="str">
        <f xml:space="preserve"> IF($CI$698 &gt;= $G$152, "1","0")</f>
        <v>0</v>
      </c>
      <c r="CL698">
        <f xml:space="preserve"> IF( AND( $CJ$698 = "1", $CK$698 = "1" ), 1, IF( AND( $CJ$698 = "1", $CK$698 = "0" ), 2, IF( AND( $CJ$698 = "0", $CK$698 = "1" ), 3, 4 ) ) )</f>
        <v>2</v>
      </c>
    </row>
    <row r="699" spans="82:90" x14ac:dyDescent="0.2">
      <c r="CD699" s="15">
        <v>0.47867647524103757</v>
      </c>
      <c r="CE699" t="str">
        <f>"0"</f>
        <v>0</v>
      </c>
      <c r="CF699" t="str">
        <f xml:space="preserve"> IF($CD$699 &gt;= $G$128, "1","0")</f>
        <v>0</v>
      </c>
      <c r="CG699">
        <f xml:space="preserve"> IF( AND( $CE$699 = "1", $CF$699 = "1" ), 1, IF( AND( $CE$699 = "1", $CF$699 = "0" ), 2, IF( AND( $CE$699 = "0", $CF$699 = "1" ), 3, 4 ) ) )</f>
        <v>4</v>
      </c>
      <c r="CI699" s="15">
        <v>0.54892114706058026</v>
      </c>
      <c r="CJ699" t="str">
        <f>"1"</f>
        <v>1</v>
      </c>
      <c r="CK699" t="str">
        <f xml:space="preserve"> IF($CI$699 &gt;= $G$152, "1","0")</f>
        <v>1</v>
      </c>
      <c r="CL699">
        <f xml:space="preserve"> IF( AND( $CJ$699 = "1", $CK$699 = "1" ), 1, IF( AND( $CJ$699 = "1", $CK$699 = "0" ), 2, IF( AND( $CJ$699 = "0", $CK$699 = "1" ), 3, 4 ) ) )</f>
        <v>1</v>
      </c>
    </row>
    <row r="700" spans="82:90" x14ac:dyDescent="0.2">
      <c r="CD700" s="15">
        <v>0.41992092944284587</v>
      </c>
      <c r="CE700" t="str">
        <f>"1"</f>
        <v>1</v>
      </c>
      <c r="CF700" t="str">
        <f xml:space="preserve"> IF($CD$700 &gt;= $G$128, "1","0")</f>
        <v>0</v>
      </c>
      <c r="CG700">
        <f xml:space="preserve"> IF( AND( $CE$700 = "1", $CF$700 = "1" ), 1, IF( AND( $CE$700 = "1", $CF$700 = "0" ), 2, IF( AND( $CE$700 = "0", $CF$700 = "1" ), 3, 4 ) ) )</f>
        <v>2</v>
      </c>
      <c r="CI700" s="15">
        <v>0.55254129648671024</v>
      </c>
      <c r="CJ700" t="str">
        <f>"0"</f>
        <v>0</v>
      </c>
      <c r="CK700" t="str">
        <f xml:space="preserve"> IF($CI$700 &gt;= $G$152, "1","0")</f>
        <v>1</v>
      </c>
      <c r="CL700">
        <f xml:space="preserve"> IF( AND( $CJ$700 = "1", $CK$700 = "1" ), 1, IF( AND( $CJ$700 = "1", $CK$700 = "0" ), 2, IF( AND( $CJ$700 = "0", $CK$700 = "1" ), 3, 4 ) ) )</f>
        <v>3</v>
      </c>
    </row>
    <row r="701" spans="82:90" x14ac:dyDescent="0.2">
      <c r="CD701" s="15">
        <v>0.51098106201852611</v>
      </c>
      <c r="CE701" t="str">
        <f>"0"</f>
        <v>0</v>
      </c>
      <c r="CF701" t="str">
        <f xml:space="preserve"> IF($CD$701 &gt;= $G$128, "1","0")</f>
        <v>1</v>
      </c>
      <c r="CG701">
        <f xml:space="preserve"> IF( AND( $CE$701 = "1", $CF$701 = "1" ), 1, IF( AND( $CE$701 = "1", $CF$701 = "0" ), 2, IF( AND( $CE$701 = "0", $CF$701 = "1" ), 3, 4 ) ) )</f>
        <v>3</v>
      </c>
      <c r="CI701" s="15">
        <v>0.74670812956175281</v>
      </c>
      <c r="CJ701" t="str">
        <f>"1"</f>
        <v>1</v>
      </c>
      <c r="CK701" t="str">
        <f xml:space="preserve"> IF($CI$701 &gt;= $G$152, "1","0")</f>
        <v>1</v>
      </c>
      <c r="CL701">
        <f xml:space="preserve"> IF( AND( $CJ$701 = "1", $CK$701 = "1" ), 1, IF( AND( $CJ$701 = "1", $CK$701 = "0" ), 2, IF( AND( $CJ$701 = "0", $CK$701 = "1" ), 3, 4 ) ) )</f>
        <v>1</v>
      </c>
    </row>
    <row r="702" spans="82:90" x14ac:dyDescent="0.2">
      <c r="CD702" s="15">
        <v>0.37230894338460052</v>
      </c>
      <c r="CE702" t="str">
        <f>"0"</f>
        <v>0</v>
      </c>
      <c r="CF702" t="str">
        <f xml:space="preserve"> IF($CD$702 &gt;= $G$128, "1","0")</f>
        <v>0</v>
      </c>
      <c r="CG702">
        <f xml:space="preserve"> IF( AND( $CE$702 = "1", $CF$702 = "1" ), 1, IF( AND( $CE$702 = "1", $CF$702 = "0" ), 2, IF( AND( $CE$702 = "0", $CF$702 = "1" ), 3, 4 ) ) )</f>
        <v>4</v>
      </c>
      <c r="CI702" s="15">
        <v>0.16122973970385265</v>
      </c>
      <c r="CJ702" t="str">
        <f>"0"</f>
        <v>0</v>
      </c>
      <c r="CK702" t="str">
        <f xml:space="preserve"> IF($CI$702 &gt;= $G$152, "1","0")</f>
        <v>0</v>
      </c>
      <c r="CL702">
        <f xml:space="preserve"> IF( AND( $CJ$702 = "1", $CK$702 = "1" ), 1, IF( AND( $CJ$702 = "1", $CK$702 = "0" ), 2, IF( AND( $CJ$702 = "0", $CK$702 = "1" ), 3, 4 ) ) )</f>
        <v>4</v>
      </c>
    </row>
    <row r="703" spans="82:90" x14ac:dyDescent="0.2">
      <c r="CD703" s="15">
        <v>0.43938041252500198</v>
      </c>
      <c r="CE703" t="str">
        <f>"0"</f>
        <v>0</v>
      </c>
      <c r="CF703" t="str">
        <f xml:space="preserve"> IF($CD$703 &gt;= $G$128, "1","0")</f>
        <v>0</v>
      </c>
      <c r="CG703">
        <f xml:space="preserve"> IF( AND( $CE$703 = "1", $CF$703 = "1" ), 1, IF( AND( $CE$703 = "1", $CF$703 = "0" ), 2, IF( AND( $CE$703 = "0", $CF$703 = "1" ), 3, 4 ) ) )</f>
        <v>4</v>
      </c>
      <c r="CI703" s="15">
        <v>0.53457909423055638</v>
      </c>
      <c r="CJ703" t="str">
        <f>"0"</f>
        <v>0</v>
      </c>
      <c r="CK703" t="str">
        <f xml:space="preserve"> IF($CI$703 &gt;= $G$152, "1","0")</f>
        <v>1</v>
      </c>
      <c r="CL703">
        <f xml:space="preserve"> IF( AND( $CJ$703 = "1", $CK$703 = "1" ), 1, IF( AND( $CJ$703 = "1", $CK$703 = "0" ), 2, IF( AND( $CJ$703 = "0", $CK$703 = "1" ), 3, 4 ) ) )</f>
        <v>3</v>
      </c>
    </row>
    <row r="704" spans="82:90" x14ac:dyDescent="0.2">
      <c r="CD704" s="15">
        <v>0.37420267105676358</v>
      </c>
      <c r="CE704" t="str">
        <f>"0"</f>
        <v>0</v>
      </c>
      <c r="CF704" t="str">
        <f xml:space="preserve"> IF($CD$704 &gt;= $G$128, "1","0")</f>
        <v>0</v>
      </c>
      <c r="CG704">
        <f xml:space="preserve"> IF( AND( $CE$704 = "1", $CF$704 = "1" ), 1, IF( AND( $CE$704 = "1", $CF$704 = "0" ), 2, IF( AND( $CE$704 = "0", $CF$704 = "1" ), 3, 4 ) ) )</f>
        <v>4</v>
      </c>
      <c r="CI704" s="15">
        <v>0.8585760156487714</v>
      </c>
      <c r="CJ704" t="str">
        <f>"0"</f>
        <v>0</v>
      </c>
      <c r="CK704" t="str">
        <f xml:space="preserve"> IF($CI$704 &gt;= $G$152, "1","0")</f>
        <v>1</v>
      </c>
      <c r="CL704">
        <f xml:space="preserve"> IF( AND( $CJ$704 = "1", $CK$704 = "1" ), 1, IF( AND( $CJ$704 = "1", $CK$704 = "0" ), 2, IF( AND( $CJ$704 = "0", $CK$704 = "1" ), 3, 4 ) ) )</f>
        <v>3</v>
      </c>
    </row>
    <row r="705" spans="82:90" x14ac:dyDescent="0.2">
      <c r="CD705" s="15">
        <v>0.61604373269019819</v>
      </c>
      <c r="CE705" t="str">
        <f>"0"</f>
        <v>0</v>
      </c>
      <c r="CF705" t="str">
        <f xml:space="preserve"> IF($CD$705 &gt;= $G$128, "1","0")</f>
        <v>1</v>
      </c>
      <c r="CG705">
        <f xml:space="preserve"> IF( AND( $CE$705 = "1", $CF$705 = "1" ), 1, IF( AND( $CE$705 = "1", $CF$705 = "0" ), 2, IF( AND( $CE$705 = "0", $CF$705 = "1" ), 3, 4 ) ) )</f>
        <v>3</v>
      </c>
      <c r="CI705" s="15">
        <v>0.48829373937225773</v>
      </c>
      <c r="CJ705" t="str">
        <f>"1"</f>
        <v>1</v>
      </c>
      <c r="CK705" t="str">
        <f xml:space="preserve"> IF($CI$705 &gt;= $G$152, "1","0")</f>
        <v>0</v>
      </c>
      <c r="CL705">
        <f xml:space="preserve"> IF( AND( $CJ$705 = "1", $CK$705 = "1" ), 1, IF( AND( $CJ$705 = "1", $CK$705 = "0" ), 2, IF( AND( $CJ$705 = "0", $CK$705 = "1" ), 3, 4 ) ) )</f>
        <v>2</v>
      </c>
    </row>
    <row r="706" spans="82:90" x14ac:dyDescent="0.2">
      <c r="CD706" s="15">
        <v>0.17751962797404125</v>
      </c>
      <c r="CE706" t="str">
        <f>"0"</f>
        <v>0</v>
      </c>
      <c r="CF706" t="str">
        <f xml:space="preserve"> IF($CD$706 &gt;= $G$128, "1","0")</f>
        <v>0</v>
      </c>
      <c r="CG706">
        <f xml:space="preserve"> IF( AND( $CE$706 = "1", $CF$706 = "1" ), 1, IF( AND( $CE$706 = "1", $CF$706 = "0" ), 2, IF( AND( $CE$706 = "0", $CF$706 = "1" ), 3, 4 ) ) )</f>
        <v>4</v>
      </c>
      <c r="CI706" s="15">
        <v>0.77243314609935698</v>
      </c>
      <c r="CJ706" t="str">
        <f>"1"</f>
        <v>1</v>
      </c>
      <c r="CK706" t="str">
        <f xml:space="preserve"> IF($CI$706 &gt;= $G$152, "1","0")</f>
        <v>1</v>
      </c>
      <c r="CL706">
        <f xml:space="preserve"> IF( AND( $CJ$706 = "1", $CK$706 = "1" ), 1, IF( AND( $CJ$706 = "1", $CK$706 = "0" ), 2, IF( AND( $CJ$706 = "0", $CK$706 = "1" ), 3, 4 ) ) )</f>
        <v>1</v>
      </c>
    </row>
    <row r="707" spans="82:90" x14ac:dyDescent="0.2">
      <c r="CD707" s="15">
        <v>0.17751962797404125</v>
      </c>
      <c r="CE707" t="str">
        <f>"0"</f>
        <v>0</v>
      </c>
      <c r="CF707" t="str">
        <f xml:space="preserve"> IF($CD$707 &gt;= $G$128, "1","0")</f>
        <v>0</v>
      </c>
      <c r="CG707">
        <f xml:space="preserve"> IF( AND( $CE$707 = "1", $CF$707 = "1" ), 1, IF( AND( $CE$707 = "1", $CF$707 = "0" ), 2, IF( AND( $CE$707 = "0", $CF$707 = "1" ), 3, 4 ) ) )</f>
        <v>4</v>
      </c>
      <c r="CI707" s="15">
        <v>0.53938063382991674</v>
      </c>
      <c r="CJ707" t="str">
        <f>"0"</f>
        <v>0</v>
      </c>
      <c r="CK707" t="str">
        <f xml:space="preserve"> IF($CI$707 &gt;= $G$152, "1","0")</f>
        <v>1</v>
      </c>
      <c r="CL707">
        <f xml:space="preserve"> IF( AND( $CJ$707 = "1", $CK$707 = "1" ), 1, IF( AND( $CJ$707 = "1", $CK$707 = "0" ), 2, IF( AND( $CJ$707 = "0", $CK$707 = "1" ), 3, 4 ) ) )</f>
        <v>3</v>
      </c>
    </row>
    <row r="708" spans="82:90" x14ac:dyDescent="0.2">
      <c r="CD708" s="15">
        <v>0.32730560952965831</v>
      </c>
      <c r="CE708" t="str">
        <f>"1"</f>
        <v>1</v>
      </c>
      <c r="CF708" t="str">
        <f xml:space="preserve"> IF($CD$708 &gt;= $G$128, "1","0")</f>
        <v>0</v>
      </c>
      <c r="CG708">
        <f xml:space="preserve"> IF( AND( $CE$708 = "1", $CF$708 = "1" ), 1, IF( AND( $CE$708 = "1", $CF$708 = "0" ), 2, IF( AND( $CE$708 = "0", $CF$708 = "1" ), 3, 4 ) ) )</f>
        <v>2</v>
      </c>
      <c r="CI708" s="15">
        <v>0.54892114706058026</v>
      </c>
      <c r="CJ708" t="str">
        <f>"1"</f>
        <v>1</v>
      </c>
      <c r="CK708" t="str">
        <f xml:space="preserve"> IF($CI$708 &gt;= $G$152, "1","0")</f>
        <v>1</v>
      </c>
      <c r="CL708">
        <f xml:space="preserve"> IF( AND( $CJ$708 = "1", $CK$708 = "1" ), 1, IF( AND( $CJ$708 = "1", $CK$708 = "0" ), 2, IF( AND( $CJ$708 = "0", $CK$708 = "1" ), 3, 4 ) ) )</f>
        <v>1</v>
      </c>
    </row>
    <row r="709" spans="82:90" x14ac:dyDescent="0.2">
      <c r="CD709" s="15">
        <v>0.18468496063690751</v>
      </c>
      <c r="CE709" t="str">
        <f>"1"</f>
        <v>1</v>
      </c>
      <c r="CF709" t="str">
        <f xml:space="preserve"> IF($CD$709 &gt;= $G$128, "1","0")</f>
        <v>0</v>
      </c>
      <c r="CG709">
        <f xml:space="preserve"> IF( AND( $CE$709 = "1", $CF$709 = "1" ), 1, IF( AND( $CE$709 = "1", $CF$709 = "0" ), 2, IF( AND( $CE$709 = "0", $CF$709 = "1" ), 3, 4 ) ) )</f>
        <v>2</v>
      </c>
      <c r="CI709" s="15">
        <v>0.46021998758396399</v>
      </c>
      <c r="CJ709" t="str">
        <f>"1"</f>
        <v>1</v>
      </c>
      <c r="CK709" t="str">
        <f xml:space="preserve"> IF($CI$709 &gt;= $G$152, "1","0")</f>
        <v>0</v>
      </c>
      <c r="CL709">
        <f xml:space="preserve"> IF( AND( $CJ$709 = "1", $CK$709 = "1" ), 1, IF( AND( $CJ$709 = "1", $CK$709 = "0" ), 2, IF( AND( $CJ$709 = "0", $CK$709 = "1" ), 3, 4 ) ) )</f>
        <v>2</v>
      </c>
    </row>
    <row r="710" spans="82:90" x14ac:dyDescent="0.2">
      <c r="CD710" s="15">
        <v>0.49312002082044243</v>
      </c>
      <c r="CE710" t="str">
        <f>"1"</f>
        <v>1</v>
      </c>
      <c r="CF710" t="str">
        <f xml:space="preserve"> IF($CD$710 &gt;= $G$128, "1","0")</f>
        <v>0</v>
      </c>
      <c r="CG710">
        <f xml:space="preserve"> IF( AND( $CE$710 = "1", $CF$710 = "1" ), 1, IF( AND( $CE$710 = "1", $CF$710 = "0" ), 2, IF( AND( $CE$710 = "0", $CF$710 = "1" ), 3, 4 ) ) )</f>
        <v>2</v>
      </c>
      <c r="CI710" s="15">
        <v>0.56927541444806096</v>
      </c>
      <c r="CJ710" t="str">
        <f>"1"</f>
        <v>1</v>
      </c>
      <c r="CK710" t="str">
        <f xml:space="preserve"> IF($CI$710 &gt;= $G$152, "1","0")</f>
        <v>1</v>
      </c>
      <c r="CL710">
        <f xml:space="preserve"> IF( AND( $CJ$710 = "1", $CK$710 = "1" ), 1, IF( AND( $CJ$710 = "1", $CK$710 = "0" ), 2, IF( AND( $CJ$710 = "0", $CK$710 = "1" ), 3, 4 ) ) )</f>
        <v>1</v>
      </c>
    </row>
    <row r="711" spans="82:90" x14ac:dyDescent="0.2">
      <c r="CD711" s="15">
        <v>0.39631429640314086</v>
      </c>
      <c r="CE711" t="str">
        <f>"1"</f>
        <v>1</v>
      </c>
      <c r="CF711" t="str">
        <f xml:space="preserve"> IF($CD$711 &gt;= $G$128, "1","0")</f>
        <v>0</v>
      </c>
      <c r="CG711">
        <f xml:space="preserve"> IF( AND( $CE$711 = "1", $CF$711 = "1" ), 1, IF( AND( $CE$711 = "1", $CF$711 = "0" ), 2, IF( AND( $CE$711 = "0", $CF$711 = "1" ), 3, 4 ) ) )</f>
        <v>2</v>
      </c>
      <c r="CI711" s="15">
        <v>0.51361894186353918</v>
      </c>
      <c r="CJ711" t="str">
        <f>"1"</f>
        <v>1</v>
      </c>
      <c r="CK711" t="str">
        <f xml:space="preserve"> IF($CI$711 &gt;= $G$152, "1","0")</f>
        <v>1</v>
      </c>
      <c r="CL711">
        <f xml:space="preserve"> IF( AND( $CJ$711 = "1", $CK$711 = "1" ), 1, IF( AND( $CJ$711 = "1", $CK$711 = "0" ), 2, IF( AND( $CJ$711 = "0", $CK$711 = "1" ), 3, 4 ) ) )</f>
        <v>1</v>
      </c>
    </row>
    <row r="712" spans="82:90" x14ac:dyDescent="0.2">
      <c r="CD712" s="15">
        <v>0.73088336051336267</v>
      </c>
      <c r="CE712" t="str">
        <f>"1"</f>
        <v>1</v>
      </c>
      <c r="CF712" t="str">
        <f xml:space="preserve"> IF($CD$712 &gt;= $G$128, "1","0")</f>
        <v>1</v>
      </c>
      <c r="CG712">
        <f xml:space="preserve"> IF( AND( $CE$712 = "1", $CF$712 = "1" ), 1, IF( AND( $CE$712 = "1", $CF$712 = "0" ), 2, IF( AND( $CE$712 = "0", $CF$712 = "1" ), 3, 4 ) ) )</f>
        <v>1</v>
      </c>
      <c r="CI712" s="15">
        <v>0.73832628982140358</v>
      </c>
      <c r="CJ712" t="str">
        <f>"1"</f>
        <v>1</v>
      </c>
      <c r="CK712" t="str">
        <f xml:space="preserve"> IF($CI$712 &gt;= $G$152, "1","0")</f>
        <v>1</v>
      </c>
      <c r="CL712">
        <f xml:space="preserve"> IF( AND( $CJ$712 = "1", $CK$712 = "1" ), 1, IF( AND( $CJ$712 = "1", $CK$712 = "0" ), 2, IF( AND( $CJ$712 = "0", $CK$712 = "1" ), 3, 4 ) ) )</f>
        <v>1</v>
      </c>
    </row>
    <row r="713" spans="82:90" x14ac:dyDescent="0.2">
      <c r="CD713" s="15">
        <v>0.70080744682534934</v>
      </c>
      <c r="CE713" t="str">
        <f>"1"</f>
        <v>1</v>
      </c>
      <c r="CF713" t="str">
        <f xml:space="preserve"> IF($CD$713 &gt;= $G$128, "1","0")</f>
        <v>1</v>
      </c>
      <c r="CG713">
        <f xml:space="preserve"> IF( AND( $CE$713 = "1", $CF$713 = "1" ), 1, IF( AND( $CE$713 = "1", $CF$713 = "0" ), 2, IF( AND( $CE$713 = "0", $CF$713 = "1" ), 3, 4 ) ) )</f>
        <v>1</v>
      </c>
      <c r="CI713" s="15">
        <v>0.76709365718664857</v>
      </c>
      <c r="CJ713" t="str">
        <f>"1"</f>
        <v>1</v>
      </c>
      <c r="CK713" t="str">
        <f xml:space="preserve"> IF($CI$713 &gt;= $G$152, "1","0")</f>
        <v>1</v>
      </c>
      <c r="CL713">
        <f xml:space="preserve"> IF( AND( $CJ$713 = "1", $CK$713 = "1" ), 1, IF( AND( $CJ$713 = "1", $CK$713 = "0" ), 2, IF( AND( $CJ$713 = "0", $CK$713 = "1" ), 3, 4 ) ) )</f>
        <v>1</v>
      </c>
    </row>
    <row r="714" spans="82:90" x14ac:dyDescent="0.2">
      <c r="CD714" s="15">
        <v>0.5884654938304108</v>
      </c>
      <c r="CE714" t="str">
        <f>"1"</f>
        <v>1</v>
      </c>
      <c r="CF714" t="str">
        <f xml:space="preserve"> IF($CD$714 &gt;= $G$128, "1","0")</f>
        <v>1</v>
      </c>
      <c r="CG714">
        <f xml:space="preserve"> IF( AND( $CE$714 = "1", $CF$714 = "1" ), 1, IF( AND( $CE$714 = "1", $CF$714 = "0" ), 2, IF( AND( $CE$714 = "0", $CF$714 = "1" ), 3, 4 ) ) )</f>
        <v>1</v>
      </c>
      <c r="CI714" s="15">
        <v>0.7807047800776048</v>
      </c>
      <c r="CJ714" t="str">
        <f>"0"</f>
        <v>0</v>
      </c>
      <c r="CK714" t="str">
        <f xml:space="preserve"> IF($CI$714 &gt;= $G$152, "1","0")</f>
        <v>1</v>
      </c>
      <c r="CL714">
        <f xml:space="preserve"> IF( AND( $CJ$714 = "1", $CK$714 = "1" ), 1, IF( AND( $CJ$714 = "1", $CK$714 = "0" ), 2, IF( AND( $CJ$714 = "0", $CK$714 = "1" ), 3, 4 ) ) )</f>
        <v>3</v>
      </c>
    </row>
    <row r="715" spans="82:90" x14ac:dyDescent="0.2">
      <c r="CD715" s="15">
        <v>0.59445356483162271</v>
      </c>
      <c r="CE715" t="str">
        <f>"1"</f>
        <v>1</v>
      </c>
      <c r="CF715" t="str">
        <f xml:space="preserve"> IF($CD$715 &gt;= $G$128, "1","0")</f>
        <v>1</v>
      </c>
      <c r="CG715">
        <f xml:space="preserve"> IF( AND( $CE$715 = "1", $CF$715 = "1" ), 1, IF( AND( $CE$715 = "1", $CF$715 = "0" ), 2, IF( AND( $CE$715 = "0", $CF$715 = "1" ), 3, 4 ) ) )</f>
        <v>1</v>
      </c>
      <c r="CI715" s="15">
        <v>0.25862025735775346</v>
      </c>
      <c r="CJ715" t="str">
        <f>"0"</f>
        <v>0</v>
      </c>
      <c r="CK715" t="str">
        <f xml:space="preserve"> IF($CI$715 &gt;= $G$152, "1","0")</f>
        <v>0</v>
      </c>
      <c r="CL715">
        <f xml:space="preserve"> IF( AND( $CJ$715 = "1", $CK$715 = "1" ), 1, IF( AND( $CJ$715 = "1", $CK$715 = "0" ), 2, IF( AND( $CJ$715 = "0", $CK$715 = "1" ), 3, 4 ) ) )</f>
        <v>4</v>
      </c>
    </row>
    <row r="716" spans="82:90" x14ac:dyDescent="0.2">
      <c r="CD716" s="15">
        <v>0.16122973970385265</v>
      </c>
      <c r="CE716" t="str">
        <f>"1"</f>
        <v>1</v>
      </c>
      <c r="CF716" t="str">
        <f xml:space="preserve"> IF($CD$716 &gt;= $G$128, "1","0")</f>
        <v>0</v>
      </c>
      <c r="CG716">
        <f xml:space="preserve"> IF( AND( $CE$716 = "1", $CF$716 = "1" ), 1, IF( AND( $CE$716 = "1", $CF$716 = "0" ), 2, IF( AND( $CE$716 = "0", $CF$716 = "1" ), 3, 4 ) ) )</f>
        <v>2</v>
      </c>
      <c r="CI716" s="15">
        <v>0.36945126265795308</v>
      </c>
      <c r="CJ716" t="str">
        <f>"0"</f>
        <v>0</v>
      </c>
      <c r="CK716" t="str">
        <f xml:space="preserve"> IF($CI$716 &gt;= $G$152, "1","0")</f>
        <v>0</v>
      </c>
      <c r="CL716">
        <f xml:space="preserve"> IF( AND( $CJ$716 = "1", $CK$716 = "1" ), 1, IF( AND( $CJ$716 = "1", $CK$716 = "0" ), 2, IF( AND( $CJ$716 = "0", $CK$716 = "1" ), 3, 4 ) ) )</f>
        <v>4</v>
      </c>
    </row>
    <row r="717" spans="82:90" x14ac:dyDescent="0.2">
      <c r="CD717" s="15">
        <v>0.73088336051336267</v>
      </c>
      <c r="CE717" t="str">
        <f>"1"</f>
        <v>1</v>
      </c>
      <c r="CF717" t="str">
        <f xml:space="preserve"> IF($CD$717 &gt;= $G$128, "1","0")</f>
        <v>1</v>
      </c>
      <c r="CG717">
        <f xml:space="preserve"> IF( AND( $CE$717 = "1", $CF$717 = "1" ), 1, IF( AND( $CE$717 = "1", $CF$717 = "0" ), 2, IF( AND( $CE$717 = "0", $CF$717 = "1" ), 3, 4 ) ) )</f>
        <v>1</v>
      </c>
      <c r="CI717" s="15">
        <v>0.694794277130662</v>
      </c>
      <c r="CJ717" t="str">
        <f>"1"</f>
        <v>1</v>
      </c>
      <c r="CK717" t="str">
        <f xml:space="preserve"> IF($CI$717 &gt;= $G$152, "1","0")</f>
        <v>1</v>
      </c>
      <c r="CL717">
        <f xml:space="preserve"> IF( AND( $CJ$717 = "1", $CK$717 = "1" ), 1, IF( AND( $CJ$717 = "1", $CK$717 = "0" ), 2, IF( AND( $CJ$717 = "0", $CK$717 = "1" ), 3, 4 ) ) )</f>
        <v>1</v>
      </c>
    </row>
    <row r="718" spans="82:90" x14ac:dyDescent="0.2">
      <c r="CD718" s="15">
        <v>0.71568892262005712</v>
      </c>
      <c r="CE718" t="str">
        <f>"1"</f>
        <v>1</v>
      </c>
      <c r="CF718" t="str">
        <f xml:space="preserve"> IF($CD$718 &gt;= $G$128, "1","0")</f>
        <v>1</v>
      </c>
      <c r="CG718">
        <f xml:space="preserve"> IF( AND( $CE$718 = "1", $CF$718 = "1" ), 1, IF( AND( $CE$718 = "1", $CF$718 = "0" ), 2, IF( AND( $CE$718 = "0", $CF$718 = "1" ), 3, 4 ) ) )</f>
        <v>1</v>
      </c>
      <c r="CI718" s="15">
        <v>0.73088336051336267</v>
      </c>
      <c r="CJ718" t="str">
        <f>"1"</f>
        <v>1</v>
      </c>
      <c r="CK718" t="str">
        <f xml:space="preserve"> IF($CI$718 &gt;= $G$152, "1","0")</f>
        <v>1</v>
      </c>
      <c r="CL718">
        <f xml:space="preserve"> IF( AND( $CJ$718 = "1", $CK$718 = "1" ), 1, IF( AND( $CJ$718 = "1", $CK$718 = "0" ), 2, IF( AND( $CJ$718 = "0", $CK$718 = "1" ), 3, 4 ) ) )</f>
        <v>1</v>
      </c>
    </row>
    <row r="719" spans="82:90" x14ac:dyDescent="0.2">
      <c r="CD719" s="15">
        <v>0.24546962741899292</v>
      </c>
      <c r="CE719" t="str">
        <f>"1"</f>
        <v>1</v>
      </c>
      <c r="CF719" t="str">
        <f xml:space="preserve"> IF($CD$719 &gt;= $G$128, "1","0")</f>
        <v>0</v>
      </c>
      <c r="CG719">
        <f xml:space="preserve"> IF( AND( $CE$719 = "1", $CF$719 = "1" ), 1, IF( AND( $CE$719 = "1", $CF$719 = "0" ), 2, IF( AND( $CE$719 = "0", $CF$719 = "1" ), 3, 4 ) ) )</f>
        <v>2</v>
      </c>
      <c r="CI719" s="15">
        <v>0.60418798054368306</v>
      </c>
      <c r="CJ719" t="str">
        <f>"0"</f>
        <v>0</v>
      </c>
      <c r="CK719" t="str">
        <f xml:space="preserve"> IF($CI$719 &gt;= $G$152, "1","0")</f>
        <v>1</v>
      </c>
      <c r="CL719">
        <f xml:space="preserve"> IF( AND( $CJ$719 = "1", $CK$719 = "1" ), 1, IF( AND( $CJ$719 = "1", $CK$719 = "0" ), 2, IF( AND( $CJ$719 = "0", $CK$719 = "1" ), 3, 4 ) ) )</f>
        <v>3</v>
      </c>
    </row>
    <row r="720" spans="82:90" x14ac:dyDescent="0.2">
      <c r="CD720" s="15">
        <v>0.80768975611906646</v>
      </c>
      <c r="CE720" t="str">
        <f>"1"</f>
        <v>1</v>
      </c>
      <c r="CF720" t="str">
        <f xml:space="preserve"> IF($CD$720 &gt;= $G$128, "1","0")</f>
        <v>1</v>
      </c>
      <c r="CG720">
        <f xml:space="preserve"> IF( AND( $CE$720 = "1", $CF$720 = "1" ), 1, IF( AND( $CE$720 = "1", $CF$720 = "0" ), 2, IF( AND( $CE$720 = "0", $CF$720 = "1" ), 3, 4 ) ) )</f>
        <v>1</v>
      </c>
      <c r="CI720" s="15">
        <v>0.57320019765387475</v>
      </c>
      <c r="CJ720" t="str">
        <f>"1"</f>
        <v>1</v>
      </c>
      <c r="CK720" t="str">
        <f xml:space="preserve"> IF($CI$720 &gt;= $G$152, "1","0")</f>
        <v>1</v>
      </c>
      <c r="CL720">
        <f xml:space="preserve"> IF( AND( $CJ$720 = "1", $CK$720 = "1" ), 1, IF( AND( $CJ$720 = "1", $CK$720 = "0" ), 2, IF( AND( $CJ$720 = "0", $CK$720 = "1" ), 3, 4 ) ) )</f>
        <v>1</v>
      </c>
    </row>
    <row r="721" spans="82:90" x14ac:dyDescent="0.2">
      <c r="CD721" s="15">
        <v>0.80768975611906646</v>
      </c>
      <c r="CE721" t="str">
        <f>"1"</f>
        <v>1</v>
      </c>
      <c r="CF721" t="str">
        <f xml:space="preserve"> IF($CD$721 &gt;= $G$128, "1","0")</f>
        <v>1</v>
      </c>
      <c r="CG721">
        <f xml:space="preserve"> IF( AND( $CE$721 = "1", $CF$721 = "1" ), 1, IF( AND( $CE$721 = "1", $CF$721 = "0" ), 2, IF( AND( $CE$721 = "0", $CF$721 = "1" ), 3, 4 ) ) )</f>
        <v>1</v>
      </c>
      <c r="CI721" s="15">
        <v>0.41992092944284587</v>
      </c>
      <c r="CJ721" t="str">
        <f>"0"</f>
        <v>0</v>
      </c>
      <c r="CK721" t="str">
        <f xml:space="preserve"> IF($CI$721 &gt;= $G$152, "1","0")</f>
        <v>0</v>
      </c>
      <c r="CL721">
        <f xml:space="preserve"> IF( AND( $CJ$721 = "1", $CK$721 = "1" ), 1, IF( AND( $CJ$721 = "1", $CK$721 = "0" ), 2, IF( AND( $CJ$721 = "0", $CK$721 = "1" ), 3, 4 ) ) )</f>
        <v>4</v>
      </c>
    </row>
    <row r="722" spans="82:90" x14ac:dyDescent="0.2">
      <c r="CD722" s="15">
        <v>0.29463424120776704</v>
      </c>
      <c r="CE722" t="str">
        <f>"1"</f>
        <v>1</v>
      </c>
      <c r="CF722" t="str">
        <f xml:space="preserve"> IF($CD$722 &gt;= $G$128, "1","0")</f>
        <v>0</v>
      </c>
      <c r="CG722">
        <f xml:space="preserve"> IF( AND( $CE$722 = "1", $CF$722 = "1" ), 1, IF( AND( $CE$722 = "1", $CF$722 = "0" ), 2, IF( AND( $CE$722 = "0", $CF$722 = "1" ), 3, 4 ) ) )</f>
        <v>2</v>
      </c>
      <c r="CI722" s="15">
        <v>0.75682965494301024</v>
      </c>
      <c r="CJ722" t="str">
        <f>"1"</f>
        <v>1</v>
      </c>
      <c r="CK722" t="str">
        <f xml:space="preserve"> IF($CI$722 &gt;= $G$152, "1","0")</f>
        <v>1</v>
      </c>
      <c r="CL722">
        <f xml:space="preserve"> IF( AND( $CJ$722 = "1", $CK$722 = "1" ), 1, IF( AND( $CJ$722 = "1", $CK$722 = "0" ), 2, IF( AND( $CJ$722 = "0", $CK$722 = "1" ), 3, 4 ) ) )</f>
        <v>1</v>
      </c>
    </row>
    <row r="723" spans="82:90" x14ac:dyDescent="0.2">
      <c r="CD723" s="15">
        <v>0.55206079664790675</v>
      </c>
      <c r="CE723" t="str">
        <f>"0"</f>
        <v>0</v>
      </c>
      <c r="CF723" t="str">
        <f xml:space="preserve"> IF($CD$723 &gt;= $G$128, "1","0")</f>
        <v>1</v>
      </c>
      <c r="CG723">
        <f xml:space="preserve"> IF( AND( $CE$723 = "1", $CF$723 = "1" ), 1, IF( AND( $CE$723 = "1", $CF$723 = "0" ), 2, IF( AND( $CE$723 = "0", $CF$723 = "1" ), 3, 4 ) ) )</f>
        <v>3</v>
      </c>
      <c r="CI723" s="15">
        <v>0.40015619088238469</v>
      </c>
      <c r="CJ723" t="str">
        <f>"1"</f>
        <v>1</v>
      </c>
      <c r="CK723" t="str">
        <f xml:space="preserve"> IF($CI$723 &gt;= $G$152, "1","0")</f>
        <v>0</v>
      </c>
      <c r="CL723">
        <f xml:space="preserve"> IF( AND( $CJ$723 = "1", $CK$723 = "1" ), 1, IF( AND( $CJ$723 = "1", $CK$723 = "0" ), 2, IF( AND( $CJ$723 = "0", $CK$723 = "1" ), 3, 4 ) ) )</f>
        <v>2</v>
      </c>
    </row>
    <row r="724" spans="82:90" x14ac:dyDescent="0.2">
      <c r="CD724" s="15">
        <v>0.73088336051336267</v>
      </c>
      <c r="CE724" t="str">
        <f>"1"</f>
        <v>1</v>
      </c>
      <c r="CF724" t="str">
        <f xml:space="preserve"> IF($CD$724 &gt;= $G$128, "1","0")</f>
        <v>1</v>
      </c>
      <c r="CG724">
        <f xml:space="preserve"> IF( AND( $CE$724 = "1", $CF$724 = "1" ), 1, IF( AND( $CE$724 = "1", $CF$724 = "0" ), 2, IF( AND( $CE$724 = "0", $CF$724 = "1" ), 3, 4 ) ) )</f>
        <v>1</v>
      </c>
      <c r="CI724" s="15">
        <v>0.41992092944284587</v>
      </c>
      <c r="CJ724" t="str">
        <f>"1"</f>
        <v>1</v>
      </c>
      <c r="CK724" t="str">
        <f xml:space="preserve"> IF($CI$724 &gt;= $G$152, "1","0")</f>
        <v>0</v>
      </c>
      <c r="CL724">
        <f xml:space="preserve"> IF( AND( $CJ$724 = "1", $CK$724 = "1" ), 1, IF( AND( $CJ$724 = "1", $CK$724 = "0" ), 2, IF( AND( $CJ$724 = "0", $CK$724 = "1" ), 3, 4 ) ) )</f>
        <v>2</v>
      </c>
    </row>
    <row r="725" spans="82:90" x14ac:dyDescent="0.2">
      <c r="CD725" s="15">
        <v>0.73088336051336267</v>
      </c>
      <c r="CE725" t="str">
        <f>"1"</f>
        <v>1</v>
      </c>
      <c r="CF725" t="str">
        <f xml:space="preserve"> IF($CD$725 &gt;= $G$128, "1","0")</f>
        <v>1</v>
      </c>
      <c r="CG725">
        <f xml:space="preserve"> IF( AND( $CE$725 = "1", $CF$725 = "1" ), 1, IF( AND( $CE$725 = "1", $CF$725 = "0" ), 2, IF( AND( $CE$725 = "0", $CF$725 = "1" ), 3, 4 ) ) )</f>
        <v>1</v>
      </c>
      <c r="CI725" s="15">
        <v>0.35006516199849624</v>
      </c>
      <c r="CJ725" t="str">
        <f>"1"</f>
        <v>1</v>
      </c>
      <c r="CK725" t="str">
        <f xml:space="preserve"> IF($CI$725 &gt;= $G$152, "1","0")</f>
        <v>0</v>
      </c>
      <c r="CL725">
        <f xml:space="preserve"> IF( AND( $CJ$725 = "1", $CK$725 = "1" ), 1, IF( AND( $CJ$725 = "1", $CK$725 = "0" ), 2, IF( AND( $CJ$725 = "0", $CK$725 = "1" ), 3, 4 ) ) )</f>
        <v>2</v>
      </c>
    </row>
    <row r="726" spans="82:90" x14ac:dyDescent="0.2">
      <c r="CD726" s="15">
        <v>0.73088336051336267</v>
      </c>
      <c r="CE726" t="str">
        <f>"1"</f>
        <v>1</v>
      </c>
      <c r="CF726" t="str">
        <f xml:space="preserve"> IF($CD$726 &gt;= $G$128, "1","0")</f>
        <v>1</v>
      </c>
      <c r="CG726">
        <f xml:space="preserve"> IF( AND( $CE$726 = "1", $CF$726 = "1" ), 1, IF( AND( $CE$726 = "1", $CF$726 = "0" ), 2, IF( AND( $CE$726 = "0", $CF$726 = "1" ), 3, 4 ) ) )</f>
        <v>1</v>
      </c>
      <c r="CI726" s="15">
        <v>0.53299645544241003</v>
      </c>
      <c r="CJ726" t="str">
        <f>"1"</f>
        <v>1</v>
      </c>
      <c r="CK726" t="str">
        <f xml:space="preserve"> IF($CI$726 &gt;= $G$152, "1","0")</f>
        <v>1</v>
      </c>
      <c r="CL726">
        <f xml:space="preserve"> IF( AND( $CJ$726 = "1", $CK$726 = "1" ), 1, IF( AND( $CJ$726 = "1", $CK$726 = "0" ), 2, IF( AND( $CJ$726 = "0", $CK$726 = "1" ), 3, 4 ) ) )</f>
        <v>1</v>
      </c>
    </row>
    <row r="727" spans="82:90" x14ac:dyDescent="0.2">
      <c r="CD727" s="15">
        <v>0.59585393933526987</v>
      </c>
      <c r="CE727" t="str">
        <f>"1"</f>
        <v>1</v>
      </c>
      <c r="CF727" t="str">
        <f xml:space="preserve"> IF($CD$727 &gt;= $G$128, "1","0")</f>
        <v>1</v>
      </c>
      <c r="CG727">
        <f xml:space="preserve"> IF( AND( $CE$727 = "1", $CF$727 = "1" ), 1, IF( AND( $CE$727 = "1", $CF$727 = "0" ), 2, IF( AND( $CE$727 = "0", $CF$727 = "1" ), 3, 4 ) ) )</f>
        <v>1</v>
      </c>
      <c r="CI727" s="15">
        <v>0.71501678360337428</v>
      </c>
      <c r="CJ727" t="str">
        <f>"0"</f>
        <v>0</v>
      </c>
      <c r="CK727" t="str">
        <f xml:space="preserve"> IF($CI$727 &gt;= $G$152, "1","0")</f>
        <v>1</v>
      </c>
      <c r="CL727">
        <f xml:space="preserve"> IF( AND( $CJ$727 = "1", $CK$727 = "1" ), 1, IF( AND( $CJ$727 = "1", $CK$727 = "0" ), 2, IF( AND( $CJ$727 = "0", $CK$727 = "1" ), 3, 4 ) ) )</f>
        <v>3</v>
      </c>
    </row>
    <row r="728" spans="82:90" x14ac:dyDescent="0.2">
      <c r="CD728" s="15">
        <v>0.57170336291208201</v>
      </c>
      <c r="CE728" t="str">
        <f>"1"</f>
        <v>1</v>
      </c>
      <c r="CF728" t="str">
        <f xml:space="preserve"> IF($CD$728 &gt;= $G$128, "1","0")</f>
        <v>1</v>
      </c>
      <c r="CG728">
        <f xml:space="preserve"> IF( AND( $CE$728 = "1", $CF$728 = "1" ), 1, IF( AND( $CE$728 = "1", $CF$728 = "0" ), 2, IF( AND( $CE$728 = "0", $CF$728 = "1" ), 3, 4 ) ) )</f>
        <v>1</v>
      </c>
      <c r="CI728" s="15">
        <v>0.50671010607922529</v>
      </c>
      <c r="CJ728" t="str">
        <f>"0"</f>
        <v>0</v>
      </c>
      <c r="CK728" t="str">
        <f xml:space="preserve"> IF($CI$728 &gt;= $G$152, "1","0")</f>
        <v>1</v>
      </c>
      <c r="CL728">
        <f xml:space="preserve"> IF( AND( $CJ$728 = "1", $CK$728 = "1" ), 1, IF( AND( $CJ$728 = "1", $CK$728 = "0" ), 2, IF( AND( $CJ$728 = "0", $CK$728 = "1" ), 3, 4 ) ) )</f>
        <v>3</v>
      </c>
    </row>
    <row r="729" spans="82:90" x14ac:dyDescent="0.2">
      <c r="CD729" s="15">
        <v>0.29038690805700956</v>
      </c>
      <c r="CE729" t="str">
        <f>"1"</f>
        <v>1</v>
      </c>
      <c r="CF729" t="str">
        <f xml:space="preserve"> IF($CD$729 &gt;= $G$128, "1","0")</f>
        <v>0</v>
      </c>
      <c r="CG729">
        <f xml:space="preserve"> IF( AND( $CE$729 = "1", $CF$729 = "1" ), 1, IF( AND( $CE$729 = "1", $CF$729 = "0" ), 2, IF( AND( $CE$729 = "0", $CF$729 = "1" ), 3, 4 ) ) )</f>
        <v>2</v>
      </c>
      <c r="CI729" s="15">
        <v>0.5884654938304108</v>
      </c>
      <c r="CJ729" t="str">
        <f>"1"</f>
        <v>1</v>
      </c>
      <c r="CK729" t="str">
        <f xml:space="preserve"> IF($CI$729 &gt;= $G$152, "1","0")</f>
        <v>1</v>
      </c>
      <c r="CL729">
        <f xml:space="preserve"> IF( AND( $CJ$729 = "1", $CK$729 = "1" ), 1, IF( AND( $CJ$729 = "1", $CK$729 = "0" ), 2, IF( AND( $CJ$729 = "0", $CK$729 = "1" ), 3, 4 ) ) )</f>
        <v>1</v>
      </c>
    </row>
    <row r="730" spans="82:90" x14ac:dyDescent="0.2">
      <c r="CD730" s="15">
        <v>0.44746706852792151</v>
      </c>
      <c r="CE730" t="str">
        <f>"1"</f>
        <v>1</v>
      </c>
      <c r="CF730" t="str">
        <f xml:space="preserve"> IF($CD$730 &gt;= $G$128, "1","0")</f>
        <v>0</v>
      </c>
      <c r="CG730">
        <f xml:space="preserve"> IF( AND( $CE$730 = "1", $CF$730 = "1" ), 1, IF( AND( $CE$730 = "1", $CF$730 = "0" ), 2, IF( AND( $CE$730 = "0", $CF$730 = "1" ), 3, 4 ) ) )</f>
        <v>2</v>
      </c>
      <c r="CI730" s="15">
        <v>0.57594836239832858</v>
      </c>
      <c r="CJ730" t="str">
        <f>"1"</f>
        <v>1</v>
      </c>
      <c r="CK730" t="str">
        <f xml:space="preserve"> IF($CI$730 &gt;= $G$152, "1","0")</f>
        <v>1</v>
      </c>
      <c r="CL730">
        <f xml:space="preserve"> IF( AND( $CJ$730 = "1", $CK$730 = "1" ), 1, IF( AND( $CJ$730 = "1", $CK$730 = "0" ), 2, IF( AND( $CJ$730 = "0", $CK$730 = "1" ), 3, 4 ) ) )</f>
        <v>1</v>
      </c>
    </row>
    <row r="731" spans="82:90" x14ac:dyDescent="0.2">
      <c r="CD731" s="15">
        <v>0.73088336051336267</v>
      </c>
      <c r="CE731" t="str">
        <f>"1"</f>
        <v>1</v>
      </c>
      <c r="CF731" t="str">
        <f xml:space="preserve"> IF($CD$731 &gt;= $G$128, "1","0")</f>
        <v>1</v>
      </c>
      <c r="CG731">
        <f xml:space="preserve"> IF( AND( $CE$731 = "1", $CF$731 = "1" ), 1, IF( AND( $CE$731 = "1", $CF$731 = "0" ), 2, IF( AND( $CE$731 = "0", $CF$731 = "1" ), 3, 4 ) ) )</f>
        <v>1</v>
      </c>
      <c r="CI731" s="15">
        <v>0.75682965494301024</v>
      </c>
      <c r="CJ731" t="str">
        <f>"1"</f>
        <v>1</v>
      </c>
      <c r="CK731" t="str">
        <f xml:space="preserve"> IF($CI$731 &gt;= $G$152, "1","0")</f>
        <v>1</v>
      </c>
      <c r="CL731">
        <f xml:space="preserve"> IF( AND( $CJ$731 = "1", $CK$731 = "1" ), 1, IF( AND( $CJ$731 = "1", $CK$731 = "0" ), 2, IF( AND( $CJ$731 = "0", $CK$731 = "1" ), 3, 4 ) ) )</f>
        <v>1</v>
      </c>
    </row>
    <row r="732" spans="82:90" x14ac:dyDescent="0.2">
      <c r="CD732" s="15">
        <v>0.73088336051336267</v>
      </c>
      <c r="CE732" t="str">
        <f>"1"</f>
        <v>1</v>
      </c>
      <c r="CF732" t="str">
        <f xml:space="preserve"> IF($CD$732 &gt;= $G$128, "1","0")</f>
        <v>1</v>
      </c>
      <c r="CG732">
        <f xml:space="preserve"> IF( AND( $CE$732 = "1", $CF$732 = "1" ), 1, IF( AND( $CE$732 = "1", $CF$732 = "0" ), 2, IF( AND( $CE$732 = "0", $CF$732 = "1" ), 3, 4 ) ) )</f>
        <v>1</v>
      </c>
      <c r="CI732" s="15">
        <v>0.71568892262005712</v>
      </c>
      <c r="CJ732" t="str">
        <f>"0"</f>
        <v>0</v>
      </c>
      <c r="CK732" t="str">
        <f xml:space="preserve"> IF($CI$732 &gt;= $G$152, "1","0")</f>
        <v>1</v>
      </c>
      <c r="CL732">
        <f xml:space="preserve"> IF( AND( $CJ$732 = "1", $CK$732 = "1" ), 1, IF( AND( $CJ$732 = "1", $CK$732 = "0" ), 2, IF( AND( $CJ$732 = "0", $CK$732 = "1" ), 3, 4 ) ) )</f>
        <v>3</v>
      </c>
    </row>
    <row r="733" spans="82:90" x14ac:dyDescent="0.2">
      <c r="CD733" s="15">
        <v>0.75982539909208702</v>
      </c>
      <c r="CE733" t="str">
        <f>"1"</f>
        <v>1</v>
      </c>
      <c r="CF733" t="str">
        <f xml:space="preserve"> IF($CD$733 &gt;= $G$128, "1","0")</f>
        <v>1</v>
      </c>
      <c r="CG733">
        <f xml:space="preserve"> IF( AND( $CE$733 = "1", $CF$733 = "1" ), 1, IF( AND( $CE$733 = "1", $CF$733 = "0" ), 2, IF( AND( $CE$733 = "0", $CF$733 = "1" ), 3, 4 ) ) )</f>
        <v>1</v>
      </c>
      <c r="CI733" s="15">
        <v>0.36945126265795308</v>
      </c>
      <c r="CJ733" t="str">
        <f>"0"</f>
        <v>0</v>
      </c>
      <c r="CK733" t="str">
        <f xml:space="preserve"> IF($CI$733 &gt;= $G$152, "1","0")</f>
        <v>0</v>
      </c>
      <c r="CL733">
        <f xml:space="preserve"> IF( AND( $CJ$733 = "1", $CK$733 = "1" ), 1, IF( AND( $CJ$733 = "1", $CK$733 = "0" ), 2, IF( AND( $CJ$733 = "0", $CK$733 = "1" ), 3, 4 ) ) )</f>
        <v>4</v>
      </c>
    </row>
    <row r="734" spans="82:90" x14ac:dyDescent="0.2">
      <c r="CD734" s="15">
        <v>0.29463424120776704</v>
      </c>
      <c r="CE734" t="str">
        <f>"1"</f>
        <v>1</v>
      </c>
      <c r="CF734" t="str">
        <f xml:space="preserve"> IF($CD$734 &gt;= $G$128, "1","0")</f>
        <v>0</v>
      </c>
      <c r="CG734">
        <f xml:space="preserve"> IF( AND( $CE$734 = "1", $CF$734 = "1" ), 1, IF( AND( $CE$734 = "1", $CF$734 = "0" ), 2, IF( AND( $CE$734 = "0", $CF$734 = "1" ), 3, 4 ) ) )</f>
        <v>2</v>
      </c>
      <c r="CI734" s="15">
        <v>0.41992092944284587</v>
      </c>
      <c r="CJ734" t="str">
        <f>"0"</f>
        <v>0</v>
      </c>
      <c r="CK734" t="str">
        <f xml:space="preserve"> IF($CI$734 &gt;= $G$152, "1","0")</f>
        <v>0</v>
      </c>
      <c r="CL734">
        <f xml:space="preserve"> IF( AND( $CJ$734 = "1", $CK$734 = "1" ), 1, IF( AND( $CJ$734 = "1", $CK$734 = "0" ), 2, IF( AND( $CJ$734 = "0", $CK$734 = "1" ), 3, 4 ) ) )</f>
        <v>4</v>
      </c>
    </row>
    <row r="735" spans="82:90" x14ac:dyDescent="0.2">
      <c r="CD735" s="15">
        <v>0.41082514868516945</v>
      </c>
      <c r="CE735" t="str">
        <f>"1"</f>
        <v>1</v>
      </c>
      <c r="CF735" t="str">
        <f xml:space="preserve"> IF($CD$735 &gt;= $G$128, "1","0")</f>
        <v>0</v>
      </c>
      <c r="CG735">
        <f xml:space="preserve"> IF( AND( $CE$735 = "1", $CF$735 = "1" ), 1, IF( AND( $CE$735 = "1", $CF$735 = "0" ), 2, IF( AND( $CE$735 = "0", $CF$735 = "1" ), 3, 4 ) ) )</f>
        <v>2</v>
      </c>
      <c r="CI735" s="15">
        <v>0.76702690986698641</v>
      </c>
      <c r="CJ735" t="str">
        <f>"1"</f>
        <v>1</v>
      </c>
      <c r="CK735" t="str">
        <f xml:space="preserve"> IF($CI$735 &gt;= $G$152, "1","0")</f>
        <v>1</v>
      </c>
      <c r="CL735">
        <f xml:space="preserve"> IF( AND( $CJ$735 = "1", $CK$735 = "1" ), 1, IF( AND( $CJ$735 = "1", $CK$735 = "0" ), 2, IF( AND( $CJ$735 = "0", $CK$735 = "1" ), 3, 4 ) ) )</f>
        <v>1</v>
      </c>
    </row>
    <row r="736" spans="82:90" x14ac:dyDescent="0.2">
      <c r="CD736" s="15">
        <v>0.42269984714695213</v>
      </c>
      <c r="CE736" t="str">
        <f>"1"</f>
        <v>1</v>
      </c>
      <c r="CF736" t="str">
        <f xml:space="preserve"> IF($CD$736 &gt;= $G$128, "1","0")</f>
        <v>0</v>
      </c>
      <c r="CG736">
        <f xml:space="preserve"> IF( AND( $CE$736 = "1", $CF$736 = "1" ), 1, IF( AND( $CE$736 = "1", $CF$736 = "0" ), 2, IF( AND( $CE$736 = "0", $CF$736 = "1" ), 3, 4 ) ) )</f>
        <v>2</v>
      </c>
      <c r="CI736" s="15">
        <v>0.20977537169392041</v>
      </c>
      <c r="CJ736" t="str">
        <f>"0"</f>
        <v>0</v>
      </c>
      <c r="CK736" t="str">
        <f xml:space="preserve"> IF($CI$736 &gt;= $G$152, "1","0")</f>
        <v>0</v>
      </c>
      <c r="CL736">
        <f xml:space="preserve"> IF( AND( $CJ$736 = "1", $CK$736 = "1" ), 1, IF( AND( $CJ$736 = "1", $CK$736 = "0" ), 2, IF( AND( $CJ$736 = "0", $CK$736 = "1" ), 3, 4 ) ) )</f>
        <v>4</v>
      </c>
    </row>
    <row r="737" spans="82:90" x14ac:dyDescent="0.2">
      <c r="CD737" s="15">
        <v>0.32556294708441497</v>
      </c>
      <c r="CE737" t="str">
        <f>"1"</f>
        <v>1</v>
      </c>
      <c r="CF737" t="str">
        <f xml:space="preserve"> IF($CD$737 &gt;= $G$128, "1","0")</f>
        <v>0</v>
      </c>
      <c r="CG737">
        <f xml:space="preserve"> IF( AND( $CE$737 = "1", $CF$737 = "1" ), 1, IF( AND( $CE$737 = "1", $CF$737 = "0" ), 2, IF( AND( $CE$737 = "0", $CF$737 = "1" ), 3, 4 ) ) )</f>
        <v>2</v>
      </c>
      <c r="CI737" s="15">
        <v>0.75682965494301024</v>
      </c>
      <c r="CJ737" t="str">
        <f>"1"</f>
        <v>1</v>
      </c>
      <c r="CK737" t="str">
        <f xml:space="preserve"> IF($CI$737 &gt;= $G$152, "1","0")</f>
        <v>1</v>
      </c>
      <c r="CL737">
        <f xml:space="preserve"> IF( AND( $CJ$737 = "1", $CK$737 = "1" ), 1, IF( AND( $CJ$737 = "1", $CK$737 = "0" ), 2, IF( AND( $CJ$737 = "0", $CK$737 = "1" ), 3, 4 ) ) )</f>
        <v>1</v>
      </c>
    </row>
    <row r="738" spans="82:90" x14ac:dyDescent="0.2">
      <c r="CD738" s="15">
        <v>0.60418798054368306</v>
      </c>
      <c r="CE738" t="str">
        <f>"1"</f>
        <v>1</v>
      </c>
      <c r="CF738" t="str">
        <f xml:space="preserve"> IF($CD$738 &gt;= $G$128, "1","0")</f>
        <v>1</v>
      </c>
      <c r="CG738">
        <f xml:space="preserve"> IF( AND( $CE$738 = "1", $CF$738 = "1" ), 1, IF( AND( $CE$738 = "1", $CF$738 = "0" ), 2, IF( AND( $CE$738 = "0", $CF$738 = "1" ), 3, 4 ) ) )</f>
        <v>1</v>
      </c>
      <c r="CI738" s="15">
        <v>0.36972148495323875</v>
      </c>
      <c r="CJ738" t="str">
        <f>"1"</f>
        <v>1</v>
      </c>
      <c r="CK738" t="str">
        <f xml:space="preserve"> IF($CI$738 &gt;= $G$152, "1","0")</f>
        <v>0</v>
      </c>
      <c r="CL738">
        <f xml:space="preserve"> IF( AND( $CJ$738 = "1", $CK$738 = "1" ), 1, IF( AND( $CJ$738 = "1", $CK$738 = "0" ), 2, IF( AND( $CJ$738 = "0", $CK$738 = "1" ), 3, 4 ) ) )</f>
        <v>2</v>
      </c>
    </row>
    <row r="739" spans="82:90" x14ac:dyDescent="0.2">
      <c r="CD739" s="15">
        <v>0.21149252022656606</v>
      </c>
      <c r="CE739" t="str">
        <f>"0"</f>
        <v>0</v>
      </c>
      <c r="CF739" t="str">
        <f xml:space="preserve"> IF($CD$739 &gt;= $G$128, "1","0")</f>
        <v>0</v>
      </c>
      <c r="CG739">
        <f xml:space="preserve"> IF( AND( $CE$739 = "1", $CF$739 = "1" ), 1, IF( AND( $CE$739 = "1", $CF$739 = "0" ), 2, IF( AND( $CE$739 = "0", $CF$739 = "1" ), 3, 4 ) ) )</f>
        <v>4</v>
      </c>
      <c r="CI739" s="15">
        <v>0.57815810944862045</v>
      </c>
      <c r="CJ739" t="str">
        <f>"1"</f>
        <v>1</v>
      </c>
      <c r="CK739" t="str">
        <f xml:space="preserve"> IF($CI$739 &gt;= $G$152, "1","0")</f>
        <v>1</v>
      </c>
      <c r="CL739">
        <f xml:space="preserve"> IF( AND( $CJ$739 = "1", $CK$739 = "1" ), 1, IF( AND( $CJ$739 = "1", $CK$739 = "0" ), 2, IF( AND( $CJ$739 = "0", $CK$739 = "1" ), 3, 4 ) ) )</f>
        <v>1</v>
      </c>
    </row>
    <row r="740" spans="82:90" x14ac:dyDescent="0.2">
      <c r="CD740" s="15">
        <v>0.73088336051336267</v>
      </c>
      <c r="CE740" t="str">
        <f>"1"</f>
        <v>1</v>
      </c>
      <c r="CF740" t="str">
        <f xml:space="preserve"> IF($CD$740 &gt;= $G$128, "1","0")</f>
        <v>1</v>
      </c>
      <c r="CG740">
        <f xml:space="preserve"> IF( AND( $CE$740 = "1", $CF$740 = "1" ), 1, IF( AND( $CE$740 = "1", $CF$740 = "0" ), 2, IF( AND( $CE$740 = "0", $CF$740 = "1" ), 3, 4 ) ) )</f>
        <v>1</v>
      </c>
      <c r="CI740" s="15">
        <v>0.47867647524103757</v>
      </c>
      <c r="CJ740" t="str">
        <f>"1"</f>
        <v>1</v>
      </c>
      <c r="CK740" t="str">
        <f xml:space="preserve"> IF($CI$740 &gt;= $G$152, "1","0")</f>
        <v>0</v>
      </c>
      <c r="CL740">
        <f xml:space="preserve"> IF( AND( $CJ$740 = "1", $CK$740 = "1" ), 1, IF( AND( $CJ$740 = "1", $CK$740 = "0" ), 2, IF( AND( $CJ$740 = "0", $CK$740 = "1" ), 3, 4 ) ) )</f>
        <v>2</v>
      </c>
    </row>
    <row r="741" spans="82:90" x14ac:dyDescent="0.2">
      <c r="CD741" s="15">
        <v>0.60418798054368306</v>
      </c>
      <c r="CE741" t="str">
        <f>"1"</f>
        <v>1</v>
      </c>
      <c r="CF741" t="str">
        <f xml:space="preserve"> IF($CD$741 &gt;= $G$128, "1","0")</f>
        <v>1</v>
      </c>
      <c r="CG741">
        <f xml:space="preserve"> IF( AND( $CE$741 = "1", $CF$741 = "1" ), 1, IF( AND( $CE$741 = "1", $CF$741 = "0" ), 2, IF( AND( $CE$741 = "0", $CF$741 = "1" ), 3, 4 ) ) )</f>
        <v>1</v>
      </c>
      <c r="CI741" s="15">
        <v>0.93390238176858986</v>
      </c>
      <c r="CJ741" t="str">
        <f>"1"</f>
        <v>1</v>
      </c>
      <c r="CK741" t="str">
        <f xml:space="preserve"> IF($CI$741 &gt;= $G$152, "1","0")</f>
        <v>1</v>
      </c>
      <c r="CL741">
        <f xml:space="preserve"> IF( AND( $CJ$741 = "1", $CK$741 = "1" ), 1, IF( AND( $CJ$741 = "1", $CK$741 = "0" ), 2, IF( AND( $CJ$741 = "0", $CK$741 = "1" ), 3, 4 ) ) )</f>
        <v>1</v>
      </c>
    </row>
    <row r="742" spans="82:90" x14ac:dyDescent="0.2">
      <c r="CD742" s="15">
        <v>0.59445356483162271</v>
      </c>
      <c r="CE742" t="str">
        <f>"1"</f>
        <v>1</v>
      </c>
      <c r="CF742" t="str">
        <f xml:space="preserve"> IF($CD$742 &gt;= $G$128, "1","0")</f>
        <v>1</v>
      </c>
      <c r="CG742">
        <f xml:space="preserve"> IF( AND( $CE$742 = "1", $CF$742 = "1" ), 1, IF( AND( $CE$742 = "1", $CF$742 = "0" ), 2, IF( AND( $CE$742 = "0", $CF$742 = "1" ), 3, 4 ) ) )</f>
        <v>1</v>
      </c>
      <c r="CI742" s="15">
        <v>0.77185086953379312</v>
      </c>
      <c r="CJ742" t="str">
        <f>"0"</f>
        <v>0</v>
      </c>
      <c r="CK742" t="str">
        <f xml:space="preserve"> IF($CI$742 &gt;= $G$152, "1","0")</f>
        <v>1</v>
      </c>
      <c r="CL742">
        <f xml:space="preserve"> IF( AND( $CJ$742 = "1", $CK$742 = "1" ), 1, IF( AND( $CJ$742 = "1", $CK$742 = "0" ), 2, IF( AND( $CJ$742 = "0", $CK$742 = "1" ), 3, 4 ) ) )</f>
        <v>3</v>
      </c>
    </row>
    <row r="743" spans="82:90" x14ac:dyDescent="0.2">
      <c r="CD743" s="15">
        <v>0.73088336051336267</v>
      </c>
      <c r="CE743" t="str">
        <f>"1"</f>
        <v>1</v>
      </c>
      <c r="CF743" t="str">
        <f xml:space="preserve"> IF($CD$743 &gt;= $G$128, "1","0")</f>
        <v>1</v>
      </c>
      <c r="CG743">
        <f xml:space="preserve"> IF( AND( $CE$743 = "1", $CF$743 = "1" ), 1, IF( AND( $CE$743 = "1", $CF$743 = "0" ), 2, IF( AND( $CE$743 = "0", $CF$743 = "1" ), 3, 4 ) ) )</f>
        <v>1</v>
      </c>
      <c r="CI743" s="15">
        <v>0.73088336051336267</v>
      </c>
      <c r="CJ743" t="str">
        <f>"1"</f>
        <v>1</v>
      </c>
      <c r="CK743" t="str">
        <f xml:space="preserve"> IF($CI$743 &gt;= $G$152, "1","0")</f>
        <v>1</v>
      </c>
      <c r="CL743">
        <f xml:space="preserve"> IF( AND( $CJ$743 = "1", $CK$743 = "1" ), 1, IF( AND( $CJ$743 = "1", $CK$743 = "0" ), 2, IF( AND( $CJ$743 = "0", $CK$743 = "1" ), 3, 4 ) ) )</f>
        <v>1</v>
      </c>
    </row>
    <row r="744" spans="82:90" x14ac:dyDescent="0.2">
      <c r="CD744" s="15">
        <v>0.29077482168163604</v>
      </c>
      <c r="CE744" t="str">
        <f>"0"</f>
        <v>0</v>
      </c>
      <c r="CF744" t="str">
        <f xml:space="preserve"> IF($CD$744 &gt;= $G$128, "1","0")</f>
        <v>0</v>
      </c>
      <c r="CG744">
        <f xml:space="preserve"> IF( AND( $CE$744 = "1", $CF$744 = "1" ), 1, IF( AND( $CE$744 = "1", $CF$744 = "0" ), 2, IF( AND( $CE$744 = "0", $CF$744 = "1" ), 3, 4 ) ) )</f>
        <v>4</v>
      </c>
      <c r="CI744" s="15">
        <v>0.84209839756523308</v>
      </c>
      <c r="CJ744" t="str">
        <f>"1"</f>
        <v>1</v>
      </c>
      <c r="CK744" t="str">
        <f xml:space="preserve"> IF($CI$744 &gt;= $G$152, "1","0")</f>
        <v>1</v>
      </c>
      <c r="CL744">
        <f xml:space="preserve"> IF( AND( $CJ$744 = "1", $CK$744 = "1" ), 1, IF( AND( $CJ$744 = "1", $CK$744 = "0" ), 2, IF( AND( $CJ$744 = "0", $CK$744 = "1" ), 3, 4 ) ) )</f>
        <v>1</v>
      </c>
    </row>
    <row r="745" spans="82:90" x14ac:dyDescent="0.2">
      <c r="CD745" s="15">
        <v>0.81800994719664144</v>
      </c>
      <c r="CE745" t="str">
        <f>"1"</f>
        <v>1</v>
      </c>
      <c r="CF745" t="str">
        <f xml:space="preserve"> IF($CD$745 &gt;= $G$128, "1","0")</f>
        <v>1</v>
      </c>
      <c r="CG745">
        <f xml:space="preserve"> IF( AND( $CE$745 = "1", $CF$745 = "1" ), 1, IF( AND( $CE$745 = "1", $CF$745 = "0" ), 2, IF( AND( $CE$745 = "0", $CF$745 = "1" ), 3, 4 ) ) )</f>
        <v>1</v>
      </c>
      <c r="CI745" s="15">
        <v>0.46460168903690019</v>
      </c>
      <c r="CJ745" t="str">
        <f>"0"</f>
        <v>0</v>
      </c>
      <c r="CK745" t="str">
        <f xml:space="preserve"> IF($CI$745 &gt;= $G$152, "1","0")</f>
        <v>0</v>
      </c>
      <c r="CL745">
        <f xml:space="preserve"> IF( AND( $CJ$745 = "1", $CK$745 = "1" ), 1, IF( AND( $CJ$745 = "1", $CK$745 = "0" ), 2, IF( AND( $CJ$745 = "0", $CK$745 = "1" ), 3, 4 ) ) )</f>
        <v>4</v>
      </c>
    </row>
    <row r="746" spans="82:90" x14ac:dyDescent="0.2">
      <c r="CD746" s="15">
        <v>0.23735296052965463</v>
      </c>
      <c r="CE746" t="str">
        <f>"0"</f>
        <v>0</v>
      </c>
      <c r="CF746" t="str">
        <f xml:space="preserve"> IF($CD$746 &gt;= $G$128, "1","0")</f>
        <v>0</v>
      </c>
      <c r="CG746">
        <f xml:space="preserve"> IF( AND( $CE$746 = "1", $CF$746 = "1" ), 1, IF( AND( $CE$746 = "1", $CF$746 = "0" ), 2, IF( AND( $CE$746 = "0", $CF$746 = "1" ), 3, 4 ) ) )</f>
        <v>4</v>
      </c>
      <c r="CI746" s="15">
        <v>0.27010065889592882</v>
      </c>
      <c r="CJ746" t="str">
        <f>"0"</f>
        <v>0</v>
      </c>
      <c r="CK746" t="str">
        <f xml:space="preserve"> IF($CI$746 &gt;= $G$152, "1","0")</f>
        <v>0</v>
      </c>
      <c r="CL746">
        <f xml:space="preserve"> IF( AND( $CJ$746 = "1", $CK$746 = "1" ), 1, IF( AND( $CJ$746 = "1", $CK$746 = "0" ), 2, IF( AND( $CJ$746 = "0", $CK$746 = "1" ), 3, 4 ) ) )</f>
        <v>4</v>
      </c>
    </row>
    <row r="747" spans="82:90" x14ac:dyDescent="0.2">
      <c r="CD747" s="15">
        <v>0.47867647524103757</v>
      </c>
      <c r="CE747" t="str">
        <f>"0"</f>
        <v>0</v>
      </c>
      <c r="CF747" t="str">
        <f xml:space="preserve"> IF($CD$747 &gt;= $G$128, "1","0")</f>
        <v>0</v>
      </c>
      <c r="CG747">
        <f xml:space="preserve"> IF( AND( $CE$747 = "1", $CF$747 = "1" ), 1, IF( AND( $CE$747 = "1", $CF$747 = "0" ), 2, IF( AND( $CE$747 = "0", $CF$747 = "1" ), 3, 4 ) ) )</f>
        <v>4</v>
      </c>
      <c r="CI747" s="15">
        <v>0.58376561781800784</v>
      </c>
      <c r="CJ747" t="str">
        <f>"1"</f>
        <v>1</v>
      </c>
      <c r="CK747" t="str">
        <f xml:space="preserve"> IF($CI$747 &gt;= $G$152, "1","0")</f>
        <v>1</v>
      </c>
      <c r="CL747">
        <f xml:space="preserve"> IF( AND( $CJ$747 = "1", $CK$747 = "1" ), 1, IF( AND( $CJ$747 = "1", $CK$747 = "0" ), 2, IF( AND( $CJ$747 = "0", $CK$747 = "1" ), 3, 4 ) ) )</f>
        <v>1</v>
      </c>
    </row>
    <row r="748" spans="82:90" x14ac:dyDescent="0.2">
      <c r="CD748" s="15">
        <v>0.47867647524103757</v>
      </c>
      <c r="CE748" t="str">
        <f>"0"</f>
        <v>0</v>
      </c>
      <c r="CF748" t="str">
        <f xml:space="preserve"> IF($CD$748 &gt;= $G$128, "1","0")</f>
        <v>0</v>
      </c>
      <c r="CG748">
        <f xml:space="preserve"> IF( AND( $CE$748 = "1", $CF$748 = "1" ), 1, IF( AND( $CE$748 = "1", $CF$748 = "0" ), 2, IF( AND( $CE$748 = "0", $CF$748 = "1" ), 3, 4 ) ) )</f>
        <v>4</v>
      </c>
      <c r="CI748" s="15">
        <v>0.42649947562918394</v>
      </c>
      <c r="CJ748" t="str">
        <f>"0"</f>
        <v>0</v>
      </c>
      <c r="CK748" t="str">
        <f xml:space="preserve"> IF($CI$748 &gt;= $G$152, "1","0")</f>
        <v>0</v>
      </c>
      <c r="CL748">
        <f xml:space="preserve"> IF( AND( $CJ$748 = "1", $CK$748 = "1" ), 1, IF( AND( $CJ$748 = "1", $CK$748 = "0" ), 2, IF( AND( $CJ$748 = "0", $CK$748 = "1" ), 3, 4 ) ) )</f>
        <v>4</v>
      </c>
    </row>
    <row r="749" spans="82:90" x14ac:dyDescent="0.2">
      <c r="CD749" s="15">
        <v>0.22296088938463465</v>
      </c>
      <c r="CE749" t="str">
        <f>"0"</f>
        <v>0</v>
      </c>
      <c r="CF749" t="str">
        <f xml:space="preserve"> IF($CD$749 &gt;= $G$128, "1","0")</f>
        <v>0</v>
      </c>
      <c r="CG749">
        <f xml:space="preserve"> IF( AND( $CE$749 = "1", $CF$749 = "1" ), 1, IF( AND( $CE$749 = "1", $CF$749 = "0" ), 2, IF( AND( $CE$749 = "0", $CF$749 = "1" ), 3, 4 ) ) )</f>
        <v>4</v>
      </c>
      <c r="CI749" s="15">
        <v>0.7546128795666468</v>
      </c>
      <c r="CJ749" t="str">
        <f>"1"</f>
        <v>1</v>
      </c>
      <c r="CK749" t="str">
        <f xml:space="preserve"> IF($CI$749 &gt;= $G$152, "1","0")</f>
        <v>1</v>
      </c>
      <c r="CL749">
        <f xml:space="preserve"> IF( AND( $CJ$749 = "1", $CK$749 = "1" ), 1, IF( AND( $CJ$749 = "1", $CK$749 = "0" ), 2, IF( AND( $CJ$749 = "0", $CK$749 = "1" ), 3, 4 ) ) )</f>
        <v>1</v>
      </c>
    </row>
    <row r="750" spans="82:90" x14ac:dyDescent="0.2">
      <c r="CD750" s="15">
        <v>0.51131224190556646</v>
      </c>
      <c r="CE750" t="str">
        <f>"0"</f>
        <v>0</v>
      </c>
      <c r="CF750" t="str">
        <f xml:space="preserve"> IF($CD$750 &gt;= $G$128, "1","0")</f>
        <v>1</v>
      </c>
      <c r="CG750">
        <f xml:space="preserve"> IF( AND( $CE$750 = "1", $CF$750 = "1" ), 1, IF( AND( $CE$750 = "1", $CF$750 = "0" ), 2, IF( AND( $CE$750 = "0", $CF$750 = "1" ), 3, 4 ) ) )</f>
        <v>3</v>
      </c>
      <c r="CI750" s="15">
        <v>0.60418798054368306</v>
      </c>
      <c r="CJ750" t="str">
        <f>"1"</f>
        <v>1</v>
      </c>
      <c r="CK750" t="str">
        <f xml:space="preserve"> IF($CI$750 &gt;= $G$152, "1","0")</f>
        <v>1</v>
      </c>
      <c r="CL750">
        <f xml:space="preserve"> IF( AND( $CJ$750 = "1", $CK$750 = "1" ), 1, IF( AND( $CJ$750 = "1", $CK$750 = "0" ), 2, IF( AND( $CJ$750 = "0", $CK$750 = "1" ), 3, 4 ) ) )</f>
        <v>1</v>
      </c>
    </row>
    <row r="751" spans="82:90" x14ac:dyDescent="0.2">
      <c r="CD751" s="15">
        <v>0.45483749888372593</v>
      </c>
      <c r="CE751" t="str">
        <f>"0"</f>
        <v>0</v>
      </c>
      <c r="CF751" t="str">
        <f xml:space="preserve"> IF($CD$751 &gt;= $G$128, "1","0")</f>
        <v>0</v>
      </c>
      <c r="CG751">
        <f xml:space="preserve"> IF( AND( $CE$751 = "1", $CF$751 = "1" ), 1, IF( AND( $CE$751 = "1", $CF$751 = "0" ), 2, IF( AND( $CE$751 = "0", $CF$751 = "1" ), 3, 4 ) ) )</f>
        <v>4</v>
      </c>
      <c r="CI751" s="15">
        <v>0.30770828113006715</v>
      </c>
      <c r="CJ751" t="str">
        <f>"0"</f>
        <v>0</v>
      </c>
      <c r="CK751" t="str">
        <f xml:space="preserve"> IF($CI$751 &gt;= $G$152, "1","0")</f>
        <v>0</v>
      </c>
      <c r="CL751">
        <f xml:space="preserve"> IF( AND( $CJ$751 = "1", $CK$751 = "1" ), 1, IF( AND( $CJ$751 = "1", $CK$751 = "0" ), 2, IF( AND( $CJ$751 = "0", $CK$751 = "1" ), 3, 4 ) ) )</f>
        <v>4</v>
      </c>
    </row>
    <row r="752" spans="82:90" x14ac:dyDescent="0.2">
      <c r="CD752" s="15">
        <v>0.73088336051336267</v>
      </c>
      <c r="CE752" t="str">
        <f>"1"</f>
        <v>1</v>
      </c>
      <c r="CF752" t="str">
        <f xml:space="preserve"> IF($CD$752 &gt;= $G$128, "1","0")</f>
        <v>1</v>
      </c>
      <c r="CG752">
        <f xml:space="preserve"> IF( AND( $CE$752 = "1", $CF$752 = "1" ), 1, IF( AND( $CE$752 = "1", $CF$752 = "0" ), 2, IF( AND( $CE$752 = "0", $CF$752 = "1" ), 3, 4 ) ) )</f>
        <v>1</v>
      </c>
      <c r="CI752" s="15">
        <v>0.71355877106449761</v>
      </c>
      <c r="CJ752" t="str">
        <f>"1"</f>
        <v>1</v>
      </c>
      <c r="CK752" t="str">
        <f xml:space="preserve"> IF($CI$752 &gt;= $G$152, "1","0")</f>
        <v>1</v>
      </c>
      <c r="CL752">
        <f xml:space="preserve"> IF( AND( $CJ$752 = "1", $CK$752 = "1" ), 1, IF( AND( $CJ$752 = "1", $CK$752 = "0" ), 2, IF( AND( $CJ$752 = "0", $CK$752 = "1" ), 3, 4 ) ) )</f>
        <v>1</v>
      </c>
    </row>
    <row r="753" spans="82:90" x14ac:dyDescent="0.2">
      <c r="CD753" s="15">
        <v>0.36945126265795308</v>
      </c>
      <c r="CE753" t="str">
        <f>"1"</f>
        <v>1</v>
      </c>
      <c r="CF753" t="str">
        <f xml:space="preserve"> IF($CD$753 &gt;= $G$128, "1","0")</f>
        <v>0</v>
      </c>
      <c r="CG753">
        <f xml:space="preserve"> IF( AND( $CE$753 = "1", $CF$753 = "1" ), 1, IF( AND( $CE$753 = "1", $CF$753 = "0" ), 2, IF( AND( $CE$753 = "0", $CF$753 = "1" ), 3, 4 ) ) )</f>
        <v>2</v>
      </c>
      <c r="CI753" s="15">
        <v>0.45364798601440048</v>
      </c>
      <c r="CJ753" t="str">
        <f>"1"</f>
        <v>1</v>
      </c>
      <c r="CK753" t="str">
        <f xml:space="preserve"> IF($CI$753 &gt;= $G$152, "1","0")</f>
        <v>0</v>
      </c>
      <c r="CL753">
        <f xml:space="preserve"> IF( AND( $CJ$753 = "1", $CK$753 = "1" ), 1, IF( AND( $CJ$753 = "1", $CK$753 = "0" ), 2, IF( AND( $CJ$753 = "0", $CK$753 = "1" ), 3, 4 ) ) )</f>
        <v>2</v>
      </c>
    </row>
    <row r="754" spans="82:90" x14ac:dyDescent="0.2">
      <c r="CD754" s="15">
        <v>0.93894090459692348</v>
      </c>
      <c r="CE754" t="str">
        <f>"1"</f>
        <v>1</v>
      </c>
      <c r="CF754" t="str">
        <f xml:space="preserve"> IF($CD$754 &gt;= $G$128, "1","0")</f>
        <v>1</v>
      </c>
      <c r="CG754">
        <f xml:space="preserve"> IF( AND( $CE$754 = "1", $CF$754 = "1" ), 1, IF( AND( $CE$754 = "1", $CF$754 = "0" ), 2, IF( AND( $CE$754 = "0", $CF$754 = "1" ), 3, 4 ) ) )</f>
        <v>1</v>
      </c>
      <c r="CI754" s="15">
        <v>0.41992092944284587</v>
      </c>
      <c r="CJ754" t="str">
        <f>"0"</f>
        <v>0</v>
      </c>
      <c r="CK754" t="str">
        <f xml:space="preserve"> IF($CI$754 &gt;= $G$152, "1","0")</f>
        <v>0</v>
      </c>
      <c r="CL754">
        <f xml:space="preserve"> IF( AND( $CJ$754 = "1", $CK$754 = "1" ), 1, IF( AND( $CJ$754 = "1", $CK$754 = "0" ), 2, IF( AND( $CJ$754 = "0", $CK$754 = "1" ), 3, 4 ) ) )</f>
        <v>4</v>
      </c>
    </row>
    <row r="755" spans="82:90" x14ac:dyDescent="0.2">
      <c r="CD755" s="15">
        <v>8.5823587778288746E-2</v>
      </c>
      <c r="CE755" t="str">
        <f>"0"</f>
        <v>0</v>
      </c>
      <c r="CF755" t="str">
        <f xml:space="preserve"> IF($CD$755 &gt;= $G$128, "1","0")</f>
        <v>0</v>
      </c>
      <c r="CG755">
        <f xml:space="preserve"> IF( AND( $CE$755 = "1", $CF$755 = "1" ), 1, IF( AND( $CE$755 = "1", $CF$755 = "0" ), 2, IF( AND( $CE$755 = "0", $CF$755 = "1" ), 3, 4 ) ) )</f>
        <v>4</v>
      </c>
      <c r="CI755" s="15">
        <v>0.37341429248020497</v>
      </c>
      <c r="CJ755" t="str">
        <f>"0"</f>
        <v>0</v>
      </c>
      <c r="CK755" t="str">
        <f xml:space="preserve"> IF($CI$755 &gt;= $G$152, "1","0")</f>
        <v>0</v>
      </c>
      <c r="CL755">
        <f xml:space="preserve"> IF( AND( $CJ$755 = "1", $CK$755 = "1" ), 1, IF( AND( $CJ$755 = "1", $CK$755 = "0" ), 2, IF( AND( $CJ$755 = "0", $CK$755 = "1" ), 3, 4 ) ) )</f>
        <v>4</v>
      </c>
    </row>
    <row r="756" spans="82:90" x14ac:dyDescent="0.2">
      <c r="CD756" s="15">
        <v>0.73088336051336267</v>
      </c>
      <c r="CE756" t="str">
        <f>"1"</f>
        <v>1</v>
      </c>
      <c r="CF756" t="str">
        <f xml:space="preserve"> IF($CD$756 &gt;= $G$128, "1","0")</f>
        <v>1</v>
      </c>
      <c r="CG756">
        <f xml:space="preserve"> IF( AND( $CE$756 = "1", $CF$756 = "1" ), 1, IF( AND( $CE$756 = "1", $CF$756 = "0" ), 2, IF( AND( $CE$756 = "0", $CF$756 = "1" ), 3, 4 ) ) )</f>
        <v>1</v>
      </c>
      <c r="CI756" s="15">
        <v>0.9248411207998547</v>
      </c>
      <c r="CJ756" t="str">
        <f>"1"</f>
        <v>1</v>
      </c>
      <c r="CK756" t="str">
        <f xml:space="preserve"> IF($CI$756 &gt;= $G$152, "1","0")</f>
        <v>1</v>
      </c>
      <c r="CL756">
        <f xml:space="preserve"> IF( AND( $CJ$756 = "1", $CK$756 = "1" ), 1, IF( AND( $CJ$756 = "1", $CK$756 = "0" ), 2, IF( AND( $CJ$756 = "0", $CK$756 = "1" ), 3, 4 ) ) )</f>
        <v>1</v>
      </c>
    </row>
    <row r="757" spans="82:90" x14ac:dyDescent="0.2">
      <c r="CD757" s="15">
        <v>0.76154024518390495</v>
      </c>
      <c r="CE757" t="str">
        <f>"1"</f>
        <v>1</v>
      </c>
      <c r="CF757" t="str">
        <f xml:space="preserve"> IF($CD$757 &gt;= $G$128, "1","0")</f>
        <v>1</v>
      </c>
      <c r="CG757">
        <f xml:space="preserve"> IF( AND( $CE$757 = "1", $CF$757 = "1" ), 1, IF( AND( $CE$757 = "1", $CF$757 = "0" ), 2, IF( AND( $CE$757 = "0", $CF$757 = "1" ), 3, 4 ) ) )</f>
        <v>1</v>
      </c>
      <c r="CI757" s="15">
        <v>0.57594836239832858</v>
      </c>
      <c r="CJ757" t="str">
        <f>"1"</f>
        <v>1</v>
      </c>
      <c r="CK757" t="str">
        <f xml:space="preserve"> IF($CI$757 &gt;= $G$152, "1","0")</f>
        <v>1</v>
      </c>
      <c r="CL757">
        <f xml:space="preserve"> IF( AND( $CJ$757 = "1", $CK$757 = "1" ), 1, IF( AND( $CJ$757 = "1", $CK$757 = "0" ), 2, IF( AND( $CJ$757 = "0", $CK$757 = "1" ), 3, 4 ) ) )</f>
        <v>1</v>
      </c>
    </row>
    <row r="758" spans="82:90" x14ac:dyDescent="0.2">
      <c r="CD758" s="15">
        <v>0.45483749888372593</v>
      </c>
      <c r="CE758" t="str">
        <f>"1"</f>
        <v>1</v>
      </c>
      <c r="CF758" t="str">
        <f xml:space="preserve"> IF($CD$758 &gt;= $G$128, "1","0")</f>
        <v>0</v>
      </c>
      <c r="CG758">
        <f xml:space="preserve"> IF( AND( $CE$758 = "1", $CF$758 = "1" ), 1, IF( AND( $CE$758 = "1", $CF$758 = "0" ), 2, IF( AND( $CE$758 = "0", $CF$758 = "1" ), 3, 4 ) ) )</f>
        <v>2</v>
      </c>
      <c r="CI758" s="15">
        <v>0.78739518509547946</v>
      </c>
      <c r="CJ758" t="str">
        <f>"1"</f>
        <v>1</v>
      </c>
      <c r="CK758" t="str">
        <f xml:space="preserve"> IF($CI$758 &gt;= $G$152, "1","0")</f>
        <v>1</v>
      </c>
      <c r="CL758">
        <f xml:space="preserve"> IF( AND( $CJ$758 = "1", $CK$758 = "1" ), 1, IF( AND( $CJ$758 = "1", $CK$758 = "0" ), 2, IF( AND( $CJ$758 = "0", $CK$758 = "1" ), 3, 4 ) ) )</f>
        <v>1</v>
      </c>
    </row>
    <row r="759" spans="82:90" x14ac:dyDescent="0.2">
      <c r="CD759" s="15">
        <v>0.47867647524103757</v>
      </c>
      <c r="CE759" t="str">
        <f>"1"</f>
        <v>1</v>
      </c>
      <c r="CF759" t="str">
        <f xml:space="preserve"> IF($CD$759 &gt;= $G$128, "1","0")</f>
        <v>0</v>
      </c>
      <c r="CG759">
        <f xml:space="preserve"> IF( AND( $CE$759 = "1", $CF$759 = "1" ), 1, IF( AND( $CE$759 = "1", $CF$759 = "0" ), 2, IF( AND( $CE$759 = "0", $CF$759 = "1" ), 3, 4 ) ) )</f>
        <v>2</v>
      </c>
      <c r="CI759" s="15">
        <v>0.36945126265795308</v>
      </c>
      <c r="CJ759" t="str">
        <f>"0"</f>
        <v>0</v>
      </c>
      <c r="CK759" t="str">
        <f xml:space="preserve"> IF($CI$759 &gt;= $G$152, "1","0")</f>
        <v>0</v>
      </c>
      <c r="CL759">
        <f xml:space="preserve"> IF( AND( $CJ$759 = "1", $CK$759 = "1" ), 1, IF( AND( $CJ$759 = "1", $CK$759 = "0" ), 2, IF( AND( $CJ$759 = "0", $CK$759 = "1" ), 3, 4 ) ) )</f>
        <v>4</v>
      </c>
    </row>
    <row r="760" spans="82:90" x14ac:dyDescent="0.2">
      <c r="CD760" s="15">
        <v>0.47867647524103757</v>
      </c>
      <c r="CE760" t="str">
        <f>"1"</f>
        <v>1</v>
      </c>
      <c r="CF760" t="str">
        <f xml:space="preserve"> IF($CD$760 &gt;= $G$128, "1","0")</f>
        <v>0</v>
      </c>
      <c r="CG760">
        <f xml:space="preserve"> IF( AND( $CE$760 = "1", $CF$760 = "1" ), 1, IF( AND( $CE$760 = "1", $CF$760 = "0" ), 2, IF( AND( $CE$760 = "0", $CF$760 = "1" ), 3, 4 ) ) )</f>
        <v>2</v>
      </c>
      <c r="CI760" s="15">
        <v>0.54892114706058026</v>
      </c>
      <c r="CJ760" t="str">
        <f>"0"</f>
        <v>0</v>
      </c>
      <c r="CK760" t="str">
        <f xml:space="preserve"> IF($CI$760 &gt;= $G$152, "1","0")</f>
        <v>1</v>
      </c>
      <c r="CL760">
        <f xml:space="preserve"> IF( AND( $CJ$760 = "1", $CK$760 = "1" ), 1, IF( AND( $CJ$760 = "1", $CK$760 = "0" ), 2, IF( AND( $CJ$760 = "0", $CK$760 = "1" ), 3, 4 ) ) )</f>
        <v>3</v>
      </c>
    </row>
    <row r="761" spans="82:90" x14ac:dyDescent="0.2">
      <c r="CD761" s="15">
        <v>0.50507931206341561</v>
      </c>
      <c r="CE761" t="str">
        <f>"1"</f>
        <v>1</v>
      </c>
      <c r="CF761" t="str">
        <f xml:space="preserve"> IF($CD$761 &gt;= $G$128, "1","0")</f>
        <v>1</v>
      </c>
      <c r="CG761">
        <f xml:space="preserve"> IF( AND( $CE$761 = "1", $CF$761 = "1" ), 1, IF( AND( $CE$761 = "1", $CF$761 = "0" ), 2, IF( AND( $CE$761 = "0", $CF$761 = "1" ), 3, 4 ) ) )</f>
        <v>1</v>
      </c>
      <c r="CI761" s="15">
        <v>0.41992092944284587</v>
      </c>
      <c r="CJ761" t="str">
        <f>"0"</f>
        <v>0</v>
      </c>
      <c r="CK761" t="str">
        <f xml:space="preserve"> IF($CI$761 &gt;= $G$152, "1","0")</f>
        <v>0</v>
      </c>
      <c r="CL761">
        <f xml:space="preserve"> IF( AND( $CJ$761 = "1", $CK$761 = "1" ), 1, IF( AND( $CJ$761 = "1", $CK$761 = "0" ), 2, IF( AND( $CJ$761 = "0", $CK$761 = "1" ), 3, 4 ) ) )</f>
        <v>4</v>
      </c>
    </row>
    <row r="762" spans="82:90" x14ac:dyDescent="0.2">
      <c r="CD762" s="15">
        <v>0.19249711815022846</v>
      </c>
      <c r="CE762" t="str">
        <f>"0"</f>
        <v>0</v>
      </c>
      <c r="CF762" t="str">
        <f xml:space="preserve"> IF($CD$762 &gt;= $G$128, "1","0")</f>
        <v>0</v>
      </c>
      <c r="CG762">
        <f xml:space="preserve"> IF( AND( $CE$762 = "1", $CF$762 = "1" ), 1, IF( AND( $CE$762 = "1", $CF$762 = "0" ), 2, IF( AND( $CE$762 = "0", $CF$762 = "1" ), 3, 4 ) ) )</f>
        <v>4</v>
      </c>
      <c r="CI762" s="15">
        <v>0.73088336051336267</v>
      </c>
      <c r="CJ762" t="str">
        <f>"1"</f>
        <v>1</v>
      </c>
      <c r="CK762" t="str">
        <f xml:space="preserve"> IF($CI$762 &gt;= $G$152, "1","0")</f>
        <v>1</v>
      </c>
      <c r="CL762">
        <f xml:space="preserve"> IF( AND( $CJ$762 = "1", $CK$762 = "1" ), 1, IF( AND( $CJ$762 = "1", $CK$762 = "0" ), 2, IF( AND( $CJ$762 = "0", $CK$762 = "1" ), 3, 4 ) ) )</f>
        <v>1</v>
      </c>
    </row>
    <row r="763" spans="82:90" x14ac:dyDescent="0.2">
      <c r="CD763" s="15">
        <v>0.47867647524103757</v>
      </c>
      <c r="CE763" t="str">
        <f>"1"</f>
        <v>1</v>
      </c>
      <c r="CF763" t="str">
        <f xml:space="preserve"> IF($CD$763 &gt;= $G$128, "1","0")</f>
        <v>0</v>
      </c>
      <c r="CG763">
        <f xml:space="preserve"> IF( AND( $CE$763 = "1", $CF$763 = "1" ), 1, IF( AND( $CE$763 = "1", $CF$763 = "0" ), 2, IF( AND( $CE$763 = "0", $CF$763 = "1" ), 3, 4 ) ) )</f>
        <v>2</v>
      </c>
      <c r="CI763" s="15">
        <v>0.59407675214891431</v>
      </c>
      <c r="CJ763" t="str">
        <f>"1"</f>
        <v>1</v>
      </c>
      <c r="CK763" t="str">
        <f xml:space="preserve"> IF($CI$763 &gt;= $G$152, "1","0")</f>
        <v>1</v>
      </c>
      <c r="CL763">
        <f xml:space="preserve"> IF( AND( $CJ$763 = "1", $CK$763 = "1" ), 1, IF( AND( $CJ$763 = "1", $CK$763 = "0" ), 2, IF( AND( $CJ$763 = "0", $CK$763 = "1" ), 3, 4 ) ) )</f>
        <v>1</v>
      </c>
    </row>
    <row r="764" spans="82:90" x14ac:dyDescent="0.2">
      <c r="CD764" s="15">
        <v>0.57576582693305345</v>
      </c>
      <c r="CE764" t="str">
        <f>"1"</f>
        <v>1</v>
      </c>
      <c r="CF764" t="str">
        <f xml:space="preserve"> IF($CD$764 &gt;= $G$128, "1","0")</f>
        <v>1</v>
      </c>
      <c r="CG764">
        <f xml:space="preserve"> IF( AND( $CE$764 = "1", $CF$764 = "1" ), 1, IF( AND( $CE$764 = "1", $CF$764 = "0" ), 2, IF( AND( $CE$764 = "0", $CF$764 = "1" ), 3, 4 ) ) )</f>
        <v>1</v>
      </c>
      <c r="CI764" s="15">
        <v>0.30716372181727103</v>
      </c>
      <c r="CJ764" t="str">
        <f>"1"</f>
        <v>1</v>
      </c>
      <c r="CK764" t="str">
        <f xml:space="preserve"> IF($CI$764 &gt;= $G$152, "1","0")</f>
        <v>0</v>
      </c>
      <c r="CL764">
        <f xml:space="preserve"> IF( AND( $CJ$764 = "1", $CK$764 = "1" ), 1, IF( AND( $CJ$764 = "1", $CK$764 = "0" ), 2, IF( AND( $CJ$764 = "0", $CK$764 = "1" ), 3, 4 ) ) )</f>
        <v>2</v>
      </c>
    </row>
    <row r="765" spans="82:90" x14ac:dyDescent="0.2">
      <c r="CD765" s="15">
        <v>0.73542444497464288</v>
      </c>
      <c r="CE765" t="str">
        <f>"1"</f>
        <v>1</v>
      </c>
      <c r="CF765" t="str">
        <f xml:space="preserve"> IF($CD$765 &gt;= $G$128, "1","0")</f>
        <v>1</v>
      </c>
      <c r="CG765">
        <f xml:space="preserve"> IF( AND( $CE$765 = "1", $CF$765 = "1" ), 1, IF( AND( $CE$765 = "1", $CF$765 = "0" ), 2, IF( AND( $CE$765 = "0", $CF$765 = "1" ), 3, 4 ) ) )</f>
        <v>1</v>
      </c>
      <c r="CI765" s="15">
        <v>0.41090153514567435</v>
      </c>
      <c r="CJ765" t="str">
        <f>"1"</f>
        <v>1</v>
      </c>
      <c r="CK765" t="str">
        <f xml:space="preserve"> IF($CI$765 &gt;= $G$152, "1","0")</f>
        <v>0</v>
      </c>
      <c r="CL765">
        <f xml:space="preserve"> IF( AND( $CJ$765 = "1", $CK$765 = "1" ), 1, IF( AND( $CJ$765 = "1", $CK$765 = "0" ), 2, IF( AND( $CJ$765 = "0", $CK$765 = "1" ), 3, 4 ) ) )</f>
        <v>2</v>
      </c>
    </row>
    <row r="766" spans="82:90" x14ac:dyDescent="0.2">
      <c r="CD766" s="15">
        <v>0.60418798054368306</v>
      </c>
      <c r="CE766" t="str">
        <f>"1"</f>
        <v>1</v>
      </c>
      <c r="CF766" t="str">
        <f xml:space="preserve"> IF($CD$766 &gt;= $G$128, "1","0")</f>
        <v>1</v>
      </c>
      <c r="CG766">
        <f xml:space="preserve"> IF( AND( $CE$766 = "1", $CF$766 = "1" ), 1, IF( AND( $CE$766 = "1", $CF$766 = "0" ), 2, IF( AND( $CE$766 = "0", $CF$766 = "1" ), 3, 4 ) ) )</f>
        <v>1</v>
      </c>
      <c r="CI766" s="15">
        <v>0.55583135279815155</v>
      </c>
      <c r="CJ766" t="str">
        <f>"0"</f>
        <v>0</v>
      </c>
      <c r="CK766" t="str">
        <f xml:space="preserve"> IF($CI$766 &gt;= $G$152, "1","0")</f>
        <v>1</v>
      </c>
      <c r="CL766">
        <f xml:space="preserve"> IF( AND( $CJ$766 = "1", $CK$766 = "1" ), 1, IF( AND( $CJ$766 = "1", $CK$766 = "0" ), 2, IF( AND( $CJ$766 = "0", $CK$766 = "1" ), 3, 4 ) ) )</f>
        <v>3</v>
      </c>
    </row>
    <row r="767" spans="82:90" x14ac:dyDescent="0.2">
      <c r="CD767" s="15">
        <v>0.57180866198157154</v>
      </c>
      <c r="CE767" t="str">
        <f>"1"</f>
        <v>1</v>
      </c>
      <c r="CF767" t="str">
        <f xml:space="preserve"> IF($CD$767 &gt;= $G$128, "1","0")</f>
        <v>1</v>
      </c>
      <c r="CG767">
        <f xml:space="preserve"> IF( AND( $CE$767 = "1", $CF$767 = "1" ), 1, IF( AND( $CE$767 = "1", $CF$767 = "0" ), 2, IF( AND( $CE$767 = "0", $CF$767 = "1" ), 3, 4 ) ) )</f>
        <v>1</v>
      </c>
      <c r="CI767" s="15">
        <v>0.37901276796538486</v>
      </c>
      <c r="CJ767" t="str">
        <f>"0"</f>
        <v>0</v>
      </c>
      <c r="CK767" t="str">
        <f xml:space="preserve"> IF($CI$767 &gt;= $G$152, "1","0")</f>
        <v>0</v>
      </c>
      <c r="CL767">
        <f xml:space="preserve"> IF( AND( $CJ$767 = "1", $CK$767 = "1" ), 1, IF( AND( $CJ$767 = "1", $CK$767 = "0" ), 2, IF( AND( $CJ$767 = "0", $CK$767 = "1" ), 3, 4 ) ) )</f>
        <v>4</v>
      </c>
    </row>
    <row r="768" spans="82:90" x14ac:dyDescent="0.2">
      <c r="CD768" s="15">
        <v>0.59445356483162271</v>
      </c>
      <c r="CE768" t="str">
        <f>"1"</f>
        <v>1</v>
      </c>
      <c r="CF768" t="str">
        <f xml:space="preserve"> IF($CD$768 &gt;= $G$128, "1","0")</f>
        <v>1</v>
      </c>
      <c r="CG768">
        <f xml:space="preserve"> IF( AND( $CE$768 = "1", $CF$768 = "1" ), 1, IF( AND( $CE$768 = "1", $CF$768 = "0" ), 2, IF( AND( $CE$768 = "0", $CF$768 = "1" ), 3, 4 ) ) )</f>
        <v>1</v>
      </c>
      <c r="CI768" s="15">
        <v>0.93390238176858986</v>
      </c>
      <c r="CJ768" t="str">
        <f>"1"</f>
        <v>1</v>
      </c>
      <c r="CK768" t="str">
        <f xml:space="preserve"> IF($CI$768 &gt;= $G$152, "1","0")</f>
        <v>1</v>
      </c>
      <c r="CL768">
        <f xml:space="preserve"> IF( AND( $CJ$768 = "1", $CK$768 = "1" ), 1, IF( AND( $CJ$768 = "1", $CK$768 = "0" ), 2, IF( AND( $CJ$768 = "0", $CK$768 = "1" ), 3, 4 ) ) )</f>
        <v>1</v>
      </c>
    </row>
    <row r="769" spans="82:90" x14ac:dyDescent="0.2">
      <c r="CD769" s="15">
        <v>0.99145442477808954</v>
      </c>
      <c r="CE769" t="str">
        <f>"1"</f>
        <v>1</v>
      </c>
      <c r="CF769" t="str">
        <f xml:space="preserve"> IF($CD$769 &gt;= $G$128, "1","0")</f>
        <v>1</v>
      </c>
      <c r="CG769">
        <f xml:space="preserve"> IF( AND( $CE$769 = "1", $CF$769 = "1" ), 1, IF( AND( $CE$769 = "1", $CF$769 = "0" ), 2, IF( AND( $CE$769 = "0", $CF$769 = "1" ), 3, 4 ) ) )</f>
        <v>1</v>
      </c>
      <c r="CI769" s="15">
        <v>0.73088336051336267</v>
      </c>
      <c r="CJ769" t="str">
        <f>"1"</f>
        <v>1</v>
      </c>
      <c r="CK769" t="str">
        <f xml:space="preserve"> IF($CI$769 &gt;= $G$152, "1","0")</f>
        <v>1</v>
      </c>
      <c r="CL769">
        <f xml:space="preserve"> IF( AND( $CJ$769 = "1", $CK$769 = "1" ), 1, IF( AND( $CJ$769 = "1", $CK$769 = "0" ), 2, IF( AND( $CJ$769 = "0", $CK$769 = "1" ), 3, 4 ) ) )</f>
        <v>1</v>
      </c>
    </row>
    <row r="770" spans="82:90" x14ac:dyDescent="0.2">
      <c r="CD770" s="15">
        <v>0.94227377897123099</v>
      </c>
      <c r="CE770" t="str">
        <f>"1"</f>
        <v>1</v>
      </c>
      <c r="CF770" t="str">
        <f xml:space="preserve"> IF($CD$770 &gt;= $G$128, "1","0")</f>
        <v>1</v>
      </c>
      <c r="CG770">
        <f xml:space="preserve"> IF( AND( $CE$770 = "1", $CF$770 = "1" ), 1, IF( AND( $CE$770 = "1", $CF$770 = "0" ), 2, IF( AND( $CE$770 = "0", $CF$770 = "1" ), 3, 4 ) ) )</f>
        <v>1</v>
      </c>
      <c r="CI770" s="15">
        <v>0.51361894186353918</v>
      </c>
      <c r="CJ770" t="str">
        <f>"1"</f>
        <v>1</v>
      </c>
      <c r="CK770" t="str">
        <f xml:space="preserve"> IF($CI$770 &gt;= $G$152, "1","0")</f>
        <v>1</v>
      </c>
      <c r="CL770">
        <f xml:space="preserve"> IF( AND( $CJ$770 = "1", $CK$770 = "1" ), 1, IF( AND( $CJ$770 = "1", $CK$770 = "0" ), 2, IF( AND( $CJ$770 = "0", $CK$770 = "1" ), 3, 4 ) ) )</f>
        <v>1</v>
      </c>
    </row>
    <row r="771" spans="82:90" x14ac:dyDescent="0.2">
      <c r="CD771" s="15">
        <v>0.30499220602906807</v>
      </c>
      <c r="CE771" t="str">
        <f>"1"</f>
        <v>1</v>
      </c>
      <c r="CF771" t="str">
        <f xml:space="preserve"> IF($CD$771 &gt;= $G$128, "1","0")</f>
        <v>0</v>
      </c>
      <c r="CG771">
        <f xml:space="preserve"> IF( AND( $CE$771 = "1", $CF$771 = "1" ), 1, IF( AND( $CE$771 = "1", $CF$771 = "0" ), 2, IF( AND( $CE$771 = "0", $CF$771 = "1" ), 3, 4 ) ) )</f>
        <v>2</v>
      </c>
      <c r="CI771" s="15">
        <v>0.77710998608711968</v>
      </c>
      <c r="CJ771" t="str">
        <f>"1"</f>
        <v>1</v>
      </c>
      <c r="CK771" t="str">
        <f xml:space="preserve"> IF($CI$771 &gt;= $G$152, "1","0")</f>
        <v>1</v>
      </c>
      <c r="CL771">
        <f xml:space="preserve"> IF( AND( $CJ$771 = "1", $CK$771 = "1" ), 1, IF( AND( $CJ$771 = "1", $CK$771 = "0" ), 2, IF( AND( $CJ$771 = "0", $CK$771 = "1" ), 3, 4 ) ) )</f>
        <v>1</v>
      </c>
    </row>
    <row r="772" spans="82:90" x14ac:dyDescent="0.2">
      <c r="CD772" s="15">
        <v>0.54588193720372191</v>
      </c>
      <c r="CE772" t="str">
        <f>"1"</f>
        <v>1</v>
      </c>
      <c r="CF772" t="str">
        <f xml:space="preserve"> IF($CD$772 &gt;= $G$128, "1","0")</f>
        <v>1</v>
      </c>
      <c r="CG772">
        <f xml:space="preserve"> IF( AND( $CE$772 = "1", $CF$772 = "1" ), 1, IF( AND( $CE$772 = "1", $CF$772 = "0" ), 2, IF( AND( $CE$772 = "0", $CF$772 = "1" ), 3, 4 ) ) )</f>
        <v>1</v>
      </c>
      <c r="CI772" s="15">
        <v>0.73088336051336267</v>
      </c>
      <c r="CJ772" t="str">
        <f>"1"</f>
        <v>1</v>
      </c>
      <c r="CK772" t="str">
        <f xml:space="preserve"> IF($CI$772 &gt;= $G$152, "1","0")</f>
        <v>1</v>
      </c>
      <c r="CL772">
        <f xml:space="preserve"> IF( AND( $CJ$772 = "1", $CK$772 = "1" ), 1, IF( AND( $CJ$772 = "1", $CK$772 = "0" ), 2, IF( AND( $CJ$772 = "0", $CK$772 = "1" ), 3, 4 ) ) )</f>
        <v>1</v>
      </c>
    </row>
    <row r="773" spans="82:90" x14ac:dyDescent="0.2">
      <c r="CD773" s="15">
        <v>0.5393591575691612</v>
      </c>
      <c r="CE773" t="str">
        <f>"0"</f>
        <v>0</v>
      </c>
      <c r="CF773" t="str">
        <f xml:space="preserve"> IF($CD$773 &gt;= $G$128, "1","0")</f>
        <v>1</v>
      </c>
      <c r="CG773">
        <f xml:space="preserve"> IF( AND( $CE$773 = "1", $CF$773 = "1" ), 1, IF( AND( $CE$773 = "1", $CF$773 = "0" ), 2, IF( AND( $CE$773 = "0", $CF$773 = "1" ), 3, 4 ) ) )</f>
        <v>3</v>
      </c>
      <c r="CI773" s="15">
        <v>0.99515835991210733</v>
      </c>
      <c r="CJ773" t="str">
        <f>"0"</f>
        <v>0</v>
      </c>
      <c r="CK773" t="str">
        <f xml:space="preserve"> IF($CI$773 &gt;= $G$152, "1","0")</f>
        <v>1</v>
      </c>
      <c r="CL773">
        <f xml:space="preserve"> IF( AND( $CJ$773 = "1", $CK$773 = "1" ), 1, IF( AND( $CJ$773 = "1", $CK$773 = "0" ), 2, IF( AND( $CJ$773 = "0", $CK$773 = "1" ), 3, 4 ) ) )</f>
        <v>3</v>
      </c>
    </row>
    <row r="774" spans="82:90" x14ac:dyDescent="0.2">
      <c r="CD774" s="15">
        <v>0.77350371991447897</v>
      </c>
      <c r="CE774" t="str">
        <f>"0"</f>
        <v>0</v>
      </c>
      <c r="CF774" t="str">
        <f xml:space="preserve"> IF($CD$774 &gt;= $G$128, "1","0")</f>
        <v>1</v>
      </c>
      <c r="CG774">
        <f xml:space="preserve"> IF( AND( $CE$774 = "1", $CF$774 = "1" ), 1, IF( AND( $CE$774 = "1", $CF$774 = "0" ), 2, IF( AND( $CE$774 = "0", $CF$774 = "1" ), 3, 4 ) ) )</f>
        <v>3</v>
      </c>
      <c r="CI774" s="15">
        <v>0.53938063382991674</v>
      </c>
      <c r="CJ774" t="str">
        <f>"1"</f>
        <v>1</v>
      </c>
      <c r="CK774" t="str">
        <f xml:space="preserve"> IF($CI$774 &gt;= $G$152, "1","0")</f>
        <v>1</v>
      </c>
      <c r="CL774">
        <f xml:space="preserve"> IF( AND( $CJ$774 = "1", $CK$774 = "1" ), 1, IF( AND( $CJ$774 = "1", $CK$774 = "0" ), 2, IF( AND( $CJ$774 = "0", $CK$774 = "1" ), 3, 4 ) ) )</f>
        <v>1</v>
      </c>
    </row>
    <row r="775" spans="82:90" x14ac:dyDescent="0.2">
      <c r="CD775" s="15">
        <v>0.81800994719664144</v>
      </c>
      <c r="CE775" t="str">
        <f>"0"</f>
        <v>0</v>
      </c>
      <c r="CF775" t="str">
        <f xml:space="preserve"> IF($CD$775 &gt;= $G$128, "1","0")</f>
        <v>1</v>
      </c>
      <c r="CG775">
        <f xml:space="preserve"> IF( AND( $CE$775 = "1", $CF$775 = "1" ), 1, IF( AND( $CE$775 = "1", $CF$775 = "0" ), 2, IF( AND( $CE$775 = "0", $CF$775 = "1" ), 3, 4 ) ) )</f>
        <v>3</v>
      </c>
      <c r="CI775" s="15">
        <v>0.7606431940303805</v>
      </c>
      <c r="CJ775" t="str">
        <f>"0"</f>
        <v>0</v>
      </c>
      <c r="CK775" t="str">
        <f xml:space="preserve"> IF($CI$775 &gt;= $G$152, "1","0")</f>
        <v>1</v>
      </c>
      <c r="CL775">
        <f xml:space="preserve"> IF( AND( $CJ$775 = "1", $CK$775 = "1" ), 1, IF( AND( $CJ$775 = "1", $CK$775 = "0" ), 2, IF( AND( $CJ$775 = "0", $CK$775 = "1" ), 3, 4 ) ) )</f>
        <v>3</v>
      </c>
    </row>
    <row r="776" spans="82:90" x14ac:dyDescent="0.2">
      <c r="CD776" s="15">
        <v>0.38934624827708292</v>
      </c>
      <c r="CE776" t="str">
        <f>"1"</f>
        <v>1</v>
      </c>
      <c r="CF776" t="str">
        <f xml:space="preserve"> IF($CD$776 &gt;= $G$128, "1","0")</f>
        <v>0</v>
      </c>
      <c r="CG776">
        <f xml:space="preserve"> IF( AND( $CE$776 = "1", $CF$776 = "1" ), 1, IF( AND( $CE$776 = "1", $CF$776 = "0" ), 2, IF( AND( $CE$776 = "0", $CF$776 = "1" ), 3, 4 ) ) )</f>
        <v>2</v>
      </c>
      <c r="CI776" s="15">
        <v>0.44746706852792151</v>
      </c>
      <c r="CJ776" t="str">
        <f>"1"</f>
        <v>1</v>
      </c>
      <c r="CK776" t="str">
        <f xml:space="preserve"> IF($CI$776 &gt;= $G$152, "1","0")</f>
        <v>0</v>
      </c>
      <c r="CL776">
        <f xml:space="preserve"> IF( AND( $CJ$776 = "1", $CK$776 = "1" ), 1, IF( AND( $CJ$776 = "1", $CK$776 = "0" ), 2, IF( AND( $CJ$776 = "0", $CK$776 = "1" ), 3, 4 ) ) )</f>
        <v>2</v>
      </c>
    </row>
    <row r="777" spans="82:90" x14ac:dyDescent="0.2">
      <c r="CD777" s="15">
        <v>0.49239016250871093</v>
      </c>
      <c r="CE777" t="str">
        <f>"1"</f>
        <v>1</v>
      </c>
      <c r="CF777" t="str">
        <f xml:space="preserve"> IF($CD$777 &gt;= $G$128, "1","0")</f>
        <v>0</v>
      </c>
      <c r="CG777">
        <f xml:space="preserve"> IF( AND( $CE$777 = "1", $CF$777 = "1" ), 1, IF( AND( $CE$777 = "1", $CF$777 = "0" ), 2, IF( AND( $CE$777 = "0", $CF$777 = "1" ), 3, 4 ) ) )</f>
        <v>2</v>
      </c>
      <c r="CI777" s="15">
        <v>0.52963291364517795</v>
      </c>
      <c r="CJ777" t="str">
        <f>"0"</f>
        <v>0</v>
      </c>
      <c r="CK777" t="str">
        <f xml:space="preserve"> IF($CI$777 &gt;= $G$152, "1","0")</f>
        <v>1</v>
      </c>
      <c r="CL777">
        <f xml:space="preserve"> IF( AND( $CJ$777 = "1", $CK$777 = "1" ), 1, IF( AND( $CJ$777 = "1", $CK$777 = "0" ), 2, IF( AND( $CJ$777 = "0", $CK$777 = "1" ), 3, 4 ) ) )</f>
        <v>3</v>
      </c>
    </row>
    <row r="778" spans="82:90" x14ac:dyDescent="0.2">
      <c r="CD778" s="15">
        <v>0.59398252618615388</v>
      </c>
      <c r="CE778" t="str">
        <f>"1"</f>
        <v>1</v>
      </c>
      <c r="CF778" t="str">
        <f xml:space="preserve"> IF($CD$778 &gt;= $G$128, "1","0")</f>
        <v>1</v>
      </c>
      <c r="CG778">
        <f xml:space="preserve"> IF( AND( $CE$778 = "1", $CF$778 = "1" ), 1, IF( AND( $CE$778 = "1", $CF$778 = "0" ), 2, IF( AND( $CE$778 = "0", $CF$778 = "1" ), 3, 4 ) ) )</f>
        <v>1</v>
      </c>
      <c r="CI778" s="15">
        <v>0.5393591575691612</v>
      </c>
      <c r="CJ778" t="str">
        <f>"1"</f>
        <v>1</v>
      </c>
      <c r="CK778" t="str">
        <f xml:space="preserve"> IF($CI$778 &gt;= $G$152, "1","0")</f>
        <v>1</v>
      </c>
      <c r="CL778">
        <f xml:space="preserve"> IF( AND( $CJ$778 = "1", $CK$778 = "1" ), 1, IF( AND( $CJ$778 = "1", $CK$778 = "0" ), 2, IF( AND( $CJ$778 = "0", $CK$778 = "1" ), 3, 4 ) ) )</f>
        <v>1</v>
      </c>
    </row>
    <row r="779" spans="82:90" x14ac:dyDescent="0.2">
      <c r="CD779" s="15">
        <v>0.5204853097067742</v>
      </c>
      <c r="CE779" t="str">
        <f>"1"</f>
        <v>1</v>
      </c>
      <c r="CF779" t="str">
        <f xml:space="preserve"> IF($CD$779 &gt;= $G$128, "1","0")</f>
        <v>1</v>
      </c>
      <c r="CG779">
        <f xml:space="preserve"> IF( AND( $CE$779 = "1", $CF$779 = "1" ), 1, IF( AND( $CE$779 = "1", $CF$779 = "0" ), 2, IF( AND( $CE$779 = "0", $CF$779 = "1" ), 3, 4 ) ) )</f>
        <v>1</v>
      </c>
      <c r="CI779" s="15">
        <v>0.57124519658995465</v>
      </c>
      <c r="CJ779" t="str">
        <f>"1"</f>
        <v>1</v>
      </c>
      <c r="CK779" t="str">
        <f xml:space="preserve"> IF($CI$779 &gt;= $G$152, "1","0")</f>
        <v>1</v>
      </c>
      <c r="CL779">
        <f xml:space="preserve"> IF( AND( $CJ$779 = "1", $CK$779 = "1" ), 1, IF( AND( $CJ$779 = "1", $CK$779 = "0" ), 2, IF( AND( $CJ$779 = "0", $CK$779 = "1" ), 3, 4 ) ) )</f>
        <v>1</v>
      </c>
    </row>
    <row r="780" spans="82:90" x14ac:dyDescent="0.2">
      <c r="CD780" s="15">
        <v>0.54892114706058026</v>
      </c>
      <c r="CE780" t="str">
        <f>"1"</f>
        <v>1</v>
      </c>
      <c r="CF780" t="str">
        <f xml:space="preserve"> IF($CD$780 &gt;= $G$128, "1","0")</f>
        <v>1</v>
      </c>
      <c r="CG780">
        <f xml:space="preserve"> IF( AND( $CE$780 = "1", $CF$780 = "1" ), 1, IF( AND( $CE$780 = "1", $CF$780 = "0" ), 2, IF( AND( $CE$780 = "0", $CF$780 = "1" ), 3, 4 ) ) )</f>
        <v>1</v>
      </c>
      <c r="CI780" s="15">
        <v>0.63499226914626761</v>
      </c>
      <c r="CJ780" t="str">
        <f>"0"</f>
        <v>0</v>
      </c>
      <c r="CK780" t="str">
        <f xml:space="preserve"> IF($CI$780 &gt;= $G$152, "1","0")</f>
        <v>1</v>
      </c>
      <c r="CL780">
        <f xml:space="preserve"> IF( AND( $CJ$780 = "1", $CK$780 = "1" ), 1, IF( AND( $CJ$780 = "1", $CK$780 = "0" ), 2, IF( AND( $CJ$780 = "0", $CK$780 = "1" ), 3, 4 ) ) )</f>
        <v>3</v>
      </c>
    </row>
    <row r="781" spans="82:90" x14ac:dyDescent="0.2">
      <c r="CD781" s="15">
        <v>0.75269893288812251</v>
      </c>
      <c r="CE781" t="str">
        <f>"1"</f>
        <v>1</v>
      </c>
      <c r="CF781" t="str">
        <f xml:space="preserve"> IF($CD$781 &gt;= $G$128, "1","0")</f>
        <v>1</v>
      </c>
      <c r="CG781">
        <f xml:space="preserve"> IF( AND( $CE$781 = "1", $CF$781 = "1" ), 1, IF( AND( $CE$781 = "1", $CF$781 = "0" ), 2, IF( AND( $CE$781 = "0", $CF$781 = "1" ), 3, 4 ) ) )</f>
        <v>1</v>
      </c>
      <c r="CI781" s="15">
        <v>0.86050322924569866</v>
      </c>
      <c r="CJ781" t="str">
        <f>"1"</f>
        <v>1</v>
      </c>
      <c r="CK781" t="str">
        <f xml:space="preserve"> IF($CI$781 &gt;= $G$152, "1","0")</f>
        <v>1</v>
      </c>
      <c r="CL781">
        <f xml:space="preserve"> IF( AND( $CJ$781 = "1", $CK$781 = "1" ), 1, IF( AND( $CJ$781 = "1", $CK$781 = "0" ), 2, IF( AND( $CJ$781 = "0", $CK$781 = "1" ), 3, 4 ) ) )</f>
        <v>1</v>
      </c>
    </row>
    <row r="782" spans="82:90" x14ac:dyDescent="0.2">
      <c r="CD782" s="15">
        <v>0.77290565228735564</v>
      </c>
      <c r="CE782" t="str">
        <f>"1"</f>
        <v>1</v>
      </c>
      <c r="CF782" t="str">
        <f xml:space="preserve"> IF($CD$782 &gt;= $G$128, "1","0")</f>
        <v>1</v>
      </c>
      <c r="CG782">
        <f xml:space="preserve"> IF( AND( $CE$782 = "1", $CF$782 = "1" ), 1, IF( AND( $CE$782 = "1", $CF$782 = "0" ), 2, IF( AND( $CE$782 = "0", $CF$782 = "1" ), 3, 4 ) ) )</f>
        <v>1</v>
      </c>
      <c r="CI782" s="15">
        <v>0.73452961526774463</v>
      </c>
      <c r="CJ782" t="str">
        <f>"1"</f>
        <v>1</v>
      </c>
      <c r="CK782" t="str">
        <f xml:space="preserve"> IF($CI$782 &gt;= $G$152, "1","0")</f>
        <v>1</v>
      </c>
      <c r="CL782">
        <f xml:space="preserve"> IF( AND( $CJ$782 = "1", $CK$782 = "1" ), 1, IF( AND( $CJ$782 = "1", $CK$782 = "0" ), 2, IF( AND( $CJ$782 = "0", $CK$782 = "1" ), 3, 4 ) ) )</f>
        <v>1</v>
      </c>
    </row>
    <row r="783" spans="82:90" x14ac:dyDescent="0.2">
      <c r="CD783" s="15">
        <v>0.33790589276920369</v>
      </c>
      <c r="CE783" t="str">
        <f>"0"</f>
        <v>0</v>
      </c>
      <c r="CF783" t="str">
        <f xml:space="preserve"> IF($CD$783 &gt;= $G$128, "1","0")</f>
        <v>0</v>
      </c>
      <c r="CG783">
        <f xml:space="preserve"> IF( AND( $CE$783 = "1", $CF$783 = "1" ), 1, IF( AND( $CE$783 = "1", $CF$783 = "0" ), 2, IF( AND( $CE$783 = "0", $CF$783 = "1" ), 3, 4 ) ) )</f>
        <v>4</v>
      </c>
      <c r="CI783" s="15">
        <v>0.44746706852792151</v>
      </c>
      <c r="CJ783" t="str">
        <f>"0"</f>
        <v>0</v>
      </c>
      <c r="CK783" t="str">
        <f xml:space="preserve"> IF($CI$783 &gt;= $G$152, "1","0")</f>
        <v>0</v>
      </c>
      <c r="CL783">
        <f xml:space="preserve"> IF( AND( $CJ$783 = "1", $CK$783 = "1" ), 1, IF( AND( $CJ$783 = "1", $CK$783 = "0" ), 2, IF( AND( $CJ$783 = "0", $CK$783 = "1" ), 3, 4 ) ) )</f>
        <v>4</v>
      </c>
    </row>
    <row r="784" spans="82:90" x14ac:dyDescent="0.2">
      <c r="CD784" s="15">
        <v>0.79249531807531925</v>
      </c>
      <c r="CE784" t="str">
        <f>"0"</f>
        <v>0</v>
      </c>
      <c r="CF784" t="str">
        <f xml:space="preserve"> IF($CD$784 &gt;= $G$128, "1","0")</f>
        <v>1</v>
      </c>
      <c r="CG784">
        <f xml:space="preserve"> IF( AND( $CE$784 = "1", $CF$784 = "1" ), 1, IF( AND( $CE$784 = "1", $CF$784 = "0" ), 2, IF( AND( $CE$784 = "0", $CF$784 = "1" ), 3, 4 ) ) )</f>
        <v>3</v>
      </c>
      <c r="CI784" s="15">
        <v>0.7546128795666468</v>
      </c>
      <c r="CJ784" t="str">
        <f>"1"</f>
        <v>1</v>
      </c>
      <c r="CK784" t="str">
        <f xml:space="preserve"> IF($CI$784 &gt;= $G$152, "1","0")</f>
        <v>1</v>
      </c>
      <c r="CL784">
        <f xml:space="preserve"> IF( AND( $CJ$784 = "1", $CK$784 = "1" ), 1, IF( AND( $CJ$784 = "1", $CK$784 = "0" ), 2, IF( AND( $CJ$784 = "0", $CK$784 = "1" ), 3, 4 ) ) )</f>
        <v>1</v>
      </c>
    </row>
    <row r="785" spans="82:90" x14ac:dyDescent="0.2">
      <c r="CD785" s="15">
        <v>0.55254129648671024</v>
      </c>
      <c r="CE785" t="str">
        <f>"1"</f>
        <v>1</v>
      </c>
      <c r="CF785" t="str">
        <f xml:space="preserve"> IF($CD$785 &gt;= $G$128, "1","0")</f>
        <v>1</v>
      </c>
      <c r="CG785">
        <f xml:space="preserve"> IF( AND( $CE$785 = "1", $CF$785 = "1" ), 1, IF( AND( $CE$785 = "1", $CF$785 = "0" ), 2, IF( AND( $CE$785 = "0", $CF$785 = "1" ), 3, 4 ) ) )</f>
        <v>1</v>
      </c>
      <c r="CI785" s="15">
        <v>0.32210615665312675</v>
      </c>
      <c r="CJ785" t="str">
        <f>"0"</f>
        <v>0</v>
      </c>
      <c r="CK785" t="str">
        <f xml:space="preserve"> IF($CI$785 &gt;= $G$152, "1","0")</f>
        <v>0</v>
      </c>
      <c r="CL785">
        <f xml:space="preserve"> IF( AND( $CJ$785 = "1", $CK$785 = "1" ), 1, IF( AND( $CJ$785 = "1", $CK$785 = "0" ), 2, IF( AND( $CJ$785 = "0", $CK$785 = "1" ), 3, 4 ) ) )</f>
        <v>4</v>
      </c>
    </row>
    <row r="786" spans="82:90" x14ac:dyDescent="0.2">
      <c r="CD786" s="15">
        <v>0.77290565228735564</v>
      </c>
      <c r="CE786" t="str">
        <f>"1"</f>
        <v>1</v>
      </c>
      <c r="CF786" t="str">
        <f xml:space="preserve"> IF($CD$786 &gt;= $G$128, "1","0")</f>
        <v>1</v>
      </c>
      <c r="CG786">
        <f xml:space="preserve"> IF( AND( $CE$786 = "1", $CF$786 = "1" ), 1, IF( AND( $CE$786 = "1", $CF$786 = "0" ), 2, IF( AND( $CE$786 = "0", $CF$786 = "1" ), 3, 4 ) ) )</f>
        <v>1</v>
      </c>
      <c r="CI786" s="15">
        <v>0.53938063382991674</v>
      </c>
      <c r="CJ786" t="str">
        <f>"1"</f>
        <v>1</v>
      </c>
      <c r="CK786" t="str">
        <f xml:space="preserve"> IF($CI$786 &gt;= $G$152, "1","0")</f>
        <v>1</v>
      </c>
      <c r="CL786">
        <f xml:space="preserve"> IF( AND( $CJ$786 = "1", $CK$786 = "1" ), 1, IF( AND( $CJ$786 = "1", $CK$786 = "0" ), 2, IF( AND( $CJ$786 = "0", $CK$786 = "1" ), 3, 4 ) ) )</f>
        <v>1</v>
      </c>
    </row>
    <row r="787" spans="82:90" x14ac:dyDescent="0.2">
      <c r="CD787" s="15">
        <v>0.79871075390654633</v>
      </c>
      <c r="CE787" t="str">
        <f>"0"</f>
        <v>0</v>
      </c>
      <c r="CF787" t="str">
        <f xml:space="preserve"> IF($CD$787 &gt;= $G$128, "1","0")</f>
        <v>1</v>
      </c>
      <c r="CG787">
        <f xml:space="preserve"> IF( AND( $CE$787 = "1", $CF$787 = "1" ), 1, IF( AND( $CE$787 = "1", $CF$787 = "0" ), 2, IF( AND( $CE$787 = "0", $CF$787 = "1" ), 3, 4 ) ) )</f>
        <v>3</v>
      </c>
      <c r="CI787" s="15">
        <v>0.48829373937225773</v>
      </c>
      <c r="CJ787" t="str">
        <f>"0"</f>
        <v>0</v>
      </c>
      <c r="CK787" t="str">
        <f xml:space="preserve"> IF($CI$787 &gt;= $G$152, "1","0")</f>
        <v>0</v>
      </c>
      <c r="CL787">
        <f xml:space="preserve"> IF( AND( $CJ$787 = "1", $CK$787 = "1" ), 1, IF( AND( $CJ$787 = "1", $CK$787 = "0" ), 2, IF( AND( $CJ$787 = "0", $CK$787 = "1" ), 3, 4 ) ) )</f>
        <v>4</v>
      </c>
    </row>
    <row r="788" spans="82:90" x14ac:dyDescent="0.2">
      <c r="CD788" s="15">
        <v>0.15987382112120366</v>
      </c>
      <c r="CE788" t="str">
        <f>"0"</f>
        <v>0</v>
      </c>
      <c r="CF788" t="str">
        <f xml:space="preserve"> IF($CD$788 &gt;= $G$128, "1","0")</f>
        <v>0</v>
      </c>
      <c r="CG788">
        <f xml:space="preserve"> IF( AND( $CE$788 = "1", $CF$788 = "1" ), 1, IF( AND( $CE$788 = "1", $CF$788 = "0" ), 2, IF( AND( $CE$788 = "0", $CF$788 = "1" ), 3, 4 ) ) )</f>
        <v>4</v>
      </c>
      <c r="CI788" s="15">
        <v>0.60435370509360631</v>
      </c>
      <c r="CJ788" t="str">
        <f>"1"</f>
        <v>1</v>
      </c>
      <c r="CK788" t="str">
        <f xml:space="preserve"> IF($CI$788 &gt;= $G$152, "1","0")</f>
        <v>1</v>
      </c>
      <c r="CL788">
        <f xml:space="preserve"> IF( AND( $CJ$788 = "1", $CK$788 = "1" ), 1, IF( AND( $CJ$788 = "1", $CK$788 = "0" ), 2, IF( AND( $CJ$788 = "0", $CK$788 = "1" ), 3, 4 ) ) )</f>
        <v>1</v>
      </c>
    </row>
    <row r="789" spans="82:90" x14ac:dyDescent="0.2">
      <c r="CD789" s="15">
        <v>0.72010516848595241</v>
      </c>
      <c r="CE789" t="str">
        <f>"0"</f>
        <v>0</v>
      </c>
      <c r="CF789" t="str">
        <f xml:space="preserve"> IF($CD$789 &gt;= $G$128, "1","0")</f>
        <v>1</v>
      </c>
      <c r="CG789">
        <f xml:space="preserve"> IF( AND( $CE$789 = "1", $CF$789 = "1" ), 1, IF( AND( $CE$789 = "1", $CF$789 = "0" ), 2, IF( AND( $CE$789 = "0", $CF$789 = "1" ), 3, 4 ) ) )</f>
        <v>3</v>
      </c>
      <c r="CI789" s="15">
        <v>0.47867647524103757</v>
      </c>
      <c r="CJ789" t="str">
        <f>"0"</f>
        <v>0</v>
      </c>
      <c r="CK789" t="str">
        <f xml:space="preserve"> IF($CI$789 &gt;= $G$152, "1","0")</f>
        <v>0</v>
      </c>
      <c r="CL789">
        <f xml:space="preserve"> IF( AND( $CJ$789 = "1", $CK$789 = "1" ), 1, IF( AND( $CJ$789 = "1", $CK$789 = "0" ), 2, IF( AND( $CJ$789 = "0", $CK$789 = "1" ), 3, 4 ) ) )</f>
        <v>4</v>
      </c>
    </row>
    <row r="790" spans="82:90" x14ac:dyDescent="0.2">
      <c r="CD790" s="15">
        <v>0.88957386456875276</v>
      </c>
      <c r="CE790" t="str">
        <f>"1"</f>
        <v>1</v>
      </c>
      <c r="CF790" t="str">
        <f xml:space="preserve"> IF($CD$790 &gt;= $G$128, "1","0")</f>
        <v>1</v>
      </c>
      <c r="CG790">
        <f xml:space="preserve"> IF( AND( $CE$790 = "1", $CF$790 = "1" ), 1, IF( AND( $CE$790 = "1", $CF$790 = "0" ), 2, IF( AND( $CE$790 = "0", $CF$790 = "1" ), 3, 4 ) ) )</f>
        <v>1</v>
      </c>
    </row>
    <row r="791" spans="82:90" x14ac:dyDescent="0.2">
      <c r="CD791" s="15">
        <v>0.73088336051336267</v>
      </c>
      <c r="CE791" t="str">
        <f>"1"</f>
        <v>1</v>
      </c>
      <c r="CF791" t="str">
        <f xml:space="preserve"> IF($CD$791 &gt;= $G$128, "1","0")</f>
        <v>1</v>
      </c>
      <c r="CG791">
        <f xml:space="preserve"> IF( AND( $CE$791 = "1", $CF$791 = "1" ), 1, IF( AND( $CE$791 = "1", $CF$791 = "0" ), 2, IF( AND( $CE$791 = "0", $CF$791 = "1" ), 3, 4 ) ) )</f>
        <v>1</v>
      </c>
    </row>
    <row r="792" spans="82:90" x14ac:dyDescent="0.2">
      <c r="CD792" s="15">
        <v>0.73828905461698024</v>
      </c>
      <c r="CE792" t="str">
        <f>"1"</f>
        <v>1</v>
      </c>
      <c r="CF792" t="str">
        <f xml:space="preserve"> IF($CD$792 &gt;= $G$128, "1","0")</f>
        <v>1</v>
      </c>
      <c r="CG792">
        <f xml:space="preserve"> IF( AND( $CE$792 = "1", $CF$792 = "1" ), 1, IF( AND( $CE$792 = "1", $CF$792 = "0" ), 2, IF( AND( $CE$792 = "0", $CF$792 = "1" ), 3, 4 ) ) )</f>
        <v>1</v>
      </c>
    </row>
    <row r="793" spans="82:90" x14ac:dyDescent="0.2">
      <c r="CD793" s="15">
        <v>0.77290565228735564</v>
      </c>
      <c r="CE793" t="str">
        <f>"1"</f>
        <v>1</v>
      </c>
      <c r="CF793" t="str">
        <f xml:space="preserve"> IF($CD$793 &gt;= $G$128, "1","0")</f>
        <v>1</v>
      </c>
      <c r="CG793">
        <f xml:space="preserve"> IF( AND( $CE$793 = "1", $CF$793 = "1" ), 1, IF( AND( $CE$793 = "1", $CF$793 = "0" ), 2, IF( AND( $CE$793 = "0", $CF$793 = "1" ), 3, 4 ) ) )</f>
        <v>1</v>
      </c>
    </row>
    <row r="794" spans="82:90" x14ac:dyDescent="0.2">
      <c r="CD794" s="15">
        <v>0.78739518509547946</v>
      </c>
      <c r="CE794" t="str">
        <f>"1"</f>
        <v>1</v>
      </c>
      <c r="CF794" t="str">
        <f xml:space="preserve"> IF($CD$794 &gt;= $G$128, "1","0")</f>
        <v>1</v>
      </c>
      <c r="CG794">
        <f xml:space="preserve"> IF( AND( $CE$794 = "1", $CF$794 = "1" ), 1, IF( AND( $CE$794 = "1", $CF$794 = "0" ), 2, IF( AND( $CE$794 = "0", $CF$794 = "1" ), 3, 4 ) ) )</f>
        <v>1</v>
      </c>
    </row>
    <row r="795" spans="82:90" x14ac:dyDescent="0.2">
      <c r="CD795" s="15">
        <v>0.69986857484124998</v>
      </c>
      <c r="CE795" t="str">
        <f>"1"</f>
        <v>1</v>
      </c>
      <c r="CF795" t="str">
        <f xml:space="preserve"> IF($CD$795 &gt;= $G$128, "1","0")</f>
        <v>1</v>
      </c>
      <c r="CG795">
        <f xml:space="preserve"> IF( AND( $CE$795 = "1", $CF$795 = "1" ), 1, IF( AND( $CE$795 = "1", $CF$795 = "0" ), 2, IF( AND( $CE$795 = "0", $CF$795 = "1" ), 3, 4 ) ) )</f>
        <v>1</v>
      </c>
    </row>
    <row r="796" spans="82:90" x14ac:dyDescent="0.2">
      <c r="CD796" s="15">
        <v>0.54010652853995167</v>
      </c>
      <c r="CE796" t="str">
        <f>"1"</f>
        <v>1</v>
      </c>
      <c r="CF796" t="str">
        <f xml:space="preserve"> IF($CD$796 &gt;= $G$128, "1","0")</f>
        <v>1</v>
      </c>
      <c r="CG796">
        <f xml:space="preserve"> IF( AND( $CE$796 = "1", $CF$796 = "1" ), 1, IF( AND( $CE$796 = "1", $CF$796 = "0" ), 2, IF( AND( $CE$796 = "0", $CF$796 = "1" ), 3, 4 ) ) )</f>
        <v>1</v>
      </c>
    </row>
    <row r="797" spans="82:90" x14ac:dyDescent="0.2">
      <c r="CD797" s="15">
        <v>0.52504392810739942</v>
      </c>
      <c r="CE797" t="str">
        <f>"0"</f>
        <v>0</v>
      </c>
      <c r="CF797" t="str">
        <f xml:space="preserve"> IF($CD$797 &gt;= $G$128, "1","0")</f>
        <v>1</v>
      </c>
      <c r="CG797">
        <f xml:space="preserve"> IF( AND( $CE$797 = "1", $CF$797 = "1" ), 1, IF( AND( $CE$797 = "1", $CF$797 = "0" ), 2, IF( AND( $CE$797 = "0", $CF$797 = "1" ), 3, 4 ) ) )</f>
        <v>3</v>
      </c>
    </row>
    <row r="798" spans="82:90" x14ac:dyDescent="0.2">
      <c r="CD798" s="15">
        <v>0.64813950308768931</v>
      </c>
      <c r="CE798" t="str">
        <f>"1"</f>
        <v>1</v>
      </c>
      <c r="CF798" t="str">
        <f xml:space="preserve"> IF($CD$798 &gt;= $G$128, "1","0")</f>
        <v>1</v>
      </c>
      <c r="CG798">
        <f xml:space="preserve"> IF( AND( $CE$798 = "1", $CF$798 = "1" ), 1, IF( AND( $CE$798 = "1", $CF$798 = "0" ), 2, IF( AND( $CE$798 = "0", $CF$798 = "1" ), 3, 4 ) ) )</f>
        <v>1</v>
      </c>
    </row>
    <row r="799" spans="82:90" x14ac:dyDescent="0.2">
      <c r="CD799" s="15">
        <v>0.35063348447304216</v>
      </c>
      <c r="CE799" t="str">
        <f>"0"</f>
        <v>0</v>
      </c>
      <c r="CF799" t="str">
        <f xml:space="preserve"> IF($CD$799 &gt;= $G$128, "1","0")</f>
        <v>0</v>
      </c>
      <c r="CG799">
        <f xml:space="preserve"> IF( AND( $CE$799 = "1", $CF$799 = "1" ), 1, IF( AND( $CE$799 = "1", $CF$799 = "0" ), 2, IF( AND( $CE$799 = "0", $CF$799 = "1" ), 3, 4 ) ) )</f>
        <v>4</v>
      </c>
    </row>
    <row r="800" spans="82:90" x14ac:dyDescent="0.2">
      <c r="CD800" s="15">
        <v>0.53619801076684437</v>
      </c>
      <c r="CE800" t="str">
        <f>"0"</f>
        <v>0</v>
      </c>
      <c r="CF800" t="str">
        <f xml:space="preserve"> IF($CD$800 &gt;= $G$128, "1","0")</f>
        <v>1</v>
      </c>
      <c r="CG800">
        <f xml:space="preserve"> IF( AND( $CE$800 = "1", $CF$800 = "1" ), 1, IF( AND( $CE$800 = "1", $CF$800 = "0" ), 2, IF( AND( $CE$800 = "0", $CF$800 = "1" ), 3, 4 ) ) )</f>
        <v>3</v>
      </c>
    </row>
    <row r="801" spans="82:85" x14ac:dyDescent="0.2">
      <c r="CD801" s="15">
        <v>0.53619801076684437</v>
      </c>
      <c r="CE801" t="str">
        <f>"0"</f>
        <v>0</v>
      </c>
      <c r="CF801" t="str">
        <f xml:space="preserve"> IF($CD$801 &gt;= $G$128, "1","0")</f>
        <v>1</v>
      </c>
      <c r="CG801">
        <f xml:space="preserve"> IF( AND( $CE$801 = "1", $CF$801 = "1" ), 1, IF( AND( $CE$801 = "1", $CF$801 = "0" ), 2, IF( AND( $CE$801 = "0", $CF$801 = "1" ), 3, 4 ) ) )</f>
        <v>3</v>
      </c>
    </row>
    <row r="802" spans="82:85" x14ac:dyDescent="0.2">
      <c r="CD802" s="15">
        <v>0.53619801076684437</v>
      </c>
      <c r="CE802" t="str">
        <f>"0"</f>
        <v>0</v>
      </c>
      <c r="CF802" t="str">
        <f xml:space="preserve"> IF($CD$802 &gt;= $G$128, "1","0")</f>
        <v>1</v>
      </c>
      <c r="CG802">
        <f xml:space="preserve"> IF( AND( $CE$802 = "1", $CF$802 = "1" ), 1, IF( AND( $CE$802 = "1", $CF$802 = "0" ), 2, IF( AND( $CE$802 = "0", $CF$802 = "1" ), 3, 4 ) ) )</f>
        <v>3</v>
      </c>
    </row>
    <row r="803" spans="82:85" x14ac:dyDescent="0.2">
      <c r="CD803" s="15">
        <v>0.2440538711244537</v>
      </c>
      <c r="CE803" t="str">
        <f>"0"</f>
        <v>0</v>
      </c>
      <c r="CF803" t="str">
        <f xml:space="preserve"> IF($CD$803 &gt;= $G$128, "1","0")</f>
        <v>0</v>
      </c>
      <c r="CG803">
        <f xml:space="preserve"> IF( AND( $CE$803 = "1", $CF$803 = "1" ), 1, IF( AND( $CE$803 = "1", $CF$803 = "0" ), 2, IF( AND( $CE$803 = "0", $CF$803 = "1" ), 3, 4 ) ) )</f>
        <v>4</v>
      </c>
    </row>
    <row r="804" spans="82:85" x14ac:dyDescent="0.2">
      <c r="CD804" s="15">
        <v>0.2440538711244537</v>
      </c>
      <c r="CE804" t="str">
        <f>"0"</f>
        <v>0</v>
      </c>
      <c r="CF804" t="str">
        <f xml:space="preserve"> IF($CD$804 &gt;= $G$128, "1","0")</f>
        <v>0</v>
      </c>
      <c r="CG804">
        <f xml:space="preserve"> IF( AND( $CE$804 = "1", $CF$804 = "1" ), 1, IF( AND( $CE$804 = "1", $CF$804 = "0" ), 2, IF( AND( $CE$804 = "0", $CF$804 = "1" ), 3, 4 ) ) )</f>
        <v>4</v>
      </c>
    </row>
    <row r="805" spans="82:85" x14ac:dyDescent="0.2">
      <c r="CD805" s="15">
        <v>0.11507073092043142</v>
      </c>
      <c r="CE805" t="str">
        <f>"0"</f>
        <v>0</v>
      </c>
      <c r="CF805" t="str">
        <f xml:space="preserve"> IF($CD$805 &gt;= $G$128, "1","0")</f>
        <v>0</v>
      </c>
      <c r="CG805">
        <f xml:space="preserve"> IF( AND( $CE$805 = "1", $CF$805 = "1" ), 1, IF( AND( $CE$805 = "1", $CF$805 = "0" ), 2, IF( AND( $CE$805 = "0", $CF$805 = "1" ), 3, 4 ) ) )</f>
        <v>4</v>
      </c>
    </row>
    <row r="806" spans="82:85" x14ac:dyDescent="0.2">
      <c r="CD806" s="15">
        <v>0.11507073092043142</v>
      </c>
      <c r="CE806" t="str">
        <f>"0"</f>
        <v>0</v>
      </c>
      <c r="CF806" t="str">
        <f xml:space="preserve"> IF($CD$806 &gt;= $G$128, "1","0")</f>
        <v>0</v>
      </c>
      <c r="CG806">
        <f xml:space="preserve"> IF( AND( $CE$806 = "1", $CF$806 = "1" ), 1, IF( AND( $CE$806 = "1", $CF$806 = "0" ), 2, IF( AND( $CE$806 = "0", $CF$806 = "1" ), 3, 4 ) ) )</f>
        <v>4</v>
      </c>
    </row>
    <row r="807" spans="82:85" x14ac:dyDescent="0.2">
      <c r="CD807" s="15">
        <v>0.11507073092043142</v>
      </c>
      <c r="CE807" t="str">
        <f>"0"</f>
        <v>0</v>
      </c>
      <c r="CF807" t="str">
        <f xml:space="preserve"> IF($CD$807 &gt;= $G$128, "1","0")</f>
        <v>0</v>
      </c>
      <c r="CG807">
        <f xml:space="preserve"> IF( AND( $CE$807 = "1", $CF$807 = "1" ), 1, IF( AND( $CE$807 = "1", $CF$807 = "0" ), 2, IF( AND( $CE$807 = "0", $CF$807 = "1" ), 3, 4 ) ) )</f>
        <v>4</v>
      </c>
    </row>
    <row r="808" spans="82:85" x14ac:dyDescent="0.2">
      <c r="CD808" s="15">
        <v>0.11507073092043142</v>
      </c>
      <c r="CE808" t="str">
        <f>"0"</f>
        <v>0</v>
      </c>
      <c r="CF808" t="str">
        <f xml:space="preserve"> IF($CD$808 &gt;= $G$128, "1","0")</f>
        <v>0</v>
      </c>
      <c r="CG808">
        <f xml:space="preserve"> IF( AND( $CE$808 = "1", $CF$808 = "1" ), 1, IF( AND( $CE$808 = "1", $CF$808 = "0" ), 2, IF( AND( $CE$808 = "0", $CF$808 = "1" ), 3, 4 ) ) )</f>
        <v>4</v>
      </c>
    </row>
    <row r="809" spans="82:85" x14ac:dyDescent="0.2">
      <c r="CD809" s="15">
        <v>0.54981094221584725</v>
      </c>
      <c r="CE809" t="str">
        <f>"0"</f>
        <v>0</v>
      </c>
      <c r="CF809" t="str">
        <f xml:space="preserve"> IF($CD$809 &gt;= $G$128, "1","0")</f>
        <v>1</v>
      </c>
      <c r="CG809">
        <f xml:space="preserve"> IF( AND( $CE$809 = "1", $CF$809 = "1" ), 1, IF( AND( $CE$809 = "1", $CF$809 = "0" ), 2, IF( AND( $CE$809 = "0", $CF$809 = "1" ), 3, 4 ) ) )</f>
        <v>3</v>
      </c>
    </row>
    <row r="810" spans="82:85" x14ac:dyDescent="0.2">
      <c r="CD810" s="15">
        <v>0.50363386755440376</v>
      </c>
      <c r="CE810" t="str">
        <f>"0"</f>
        <v>0</v>
      </c>
      <c r="CF810" t="str">
        <f xml:space="preserve"> IF($CD$810 &gt;= $G$128, "1","0")</f>
        <v>1</v>
      </c>
      <c r="CG810">
        <f xml:space="preserve"> IF( AND( $CE$810 = "1", $CF$810 = "1" ), 1, IF( AND( $CE$810 = "1", $CF$810 = "0" ), 2, IF( AND( $CE$810 = "0", $CF$810 = "1" ), 3, 4 ) ) )</f>
        <v>3</v>
      </c>
    </row>
    <row r="811" spans="82:85" x14ac:dyDescent="0.2">
      <c r="CD811" s="15">
        <v>0.53619801076684437</v>
      </c>
      <c r="CE811" t="str">
        <f>"0"</f>
        <v>0</v>
      </c>
      <c r="CF811" t="str">
        <f xml:space="preserve"> IF($CD$811 &gt;= $G$128, "1","0")</f>
        <v>1</v>
      </c>
      <c r="CG811">
        <f xml:space="preserve"> IF( AND( $CE$811 = "1", $CF$811 = "1" ), 1, IF( AND( $CE$811 = "1", $CF$811 = "0" ), 2, IF( AND( $CE$811 = "0", $CF$811 = "1" ), 3, 4 ) ) )</f>
        <v>3</v>
      </c>
    </row>
    <row r="812" spans="82:85" x14ac:dyDescent="0.2">
      <c r="CD812" s="15">
        <v>0.38273267847048192</v>
      </c>
      <c r="CE812" t="str">
        <f>"0"</f>
        <v>0</v>
      </c>
      <c r="CF812" t="str">
        <f xml:space="preserve"> IF($CD$812 &gt;= $G$128, "1","0")</f>
        <v>0</v>
      </c>
      <c r="CG812">
        <f xml:space="preserve"> IF( AND( $CE$812 = "1", $CF$812 = "1" ), 1, IF( AND( $CE$812 = "1", $CF$812 = "0" ), 2, IF( AND( $CE$812 = "0", $CF$812 = "1" ), 3, 4 ) ) )</f>
        <v>4</v>
      </c>
    </row>
    <row r="813" spans="82:85" x14ac:dyDescent="0.2">
      <c r="CD813" s="15">
        <v>0.40810832017794946</v>
      </c>
      <c r="CE813" t="str">
        <f>"0"</f>
        <v>0</v>
      </c>
      <c r="CF813" t="str">
        <f xml:space="preserve"> IF($CD$813 &gt;= $G$128, "1","0")</f>
        <v>0</v>
      </c>
      <c r="CG813">
        <f xml:space="preserve"> IF( AND( $CE$813 = "1", $CF$813 = "1" ), 1, IF( AND( $CE$813 = "1", $CF$813 = "0" ), 2, IF( AND( $CE$813 = "0", $CF$813 = "1" ), 3, 4 ) ) )</f>
        <v>4</v>
      </c>
    </row>
    <row r="814" spans="82:85" x14ac:dyDescent="0.2">
      <c r="CD814" s="15">
        <v>0.28183595098339376</v>
      </c>
      <c r="CE814" t="str">
        <f>"0"</f>
        <v>0</v>
      </c>
      <c r="CF814" t="str">
        <f xml:space="preserve"> IF($CD$814 &gt;= $G$128, "1","0")</f>
        <v>0</v>
      </c>
      <c r="CG814">
        <f xml:space="preserve"> IF( AND( $CE$814 = "1", $CF$814 = "1" ), 1, IF( AND( $CE$814 = "1", $CF$814 = "0" ), 2, IF( AND( $CE$814 = "0", $CF$814 = "1" ), 3, 4 ) ) )</f>
        <v>4</v>
      </c>
    </row>
    <row r="815" spans="82:85" x14ac:dyDescent="0.2">
      <c r="CD815" s="15">
        <v>0.60418798054368306</v>
      </c>
      <c r="CE815" t="str">
        <f>"0"</f>
        <v>0</v>
      </c>
      <c r="CF815" t="str">
        <f xml:space="preserve"> IF($CD$815 &gt;= $G$128, "1","0")</f>
        <v>1</v>
      </c>
      <c r="CG815">
        <f xml:space="preserve"> IF( AND( $CE$815 = "1", $CF$815 = "1" ), 1, IF( AND( $CE$815 = "1", $CF$815 = "0" ), 2, IF( AND( $CE$815 = "0", $CF$815 = "1" ), 3, 4 ) ) )</f>
        <v>3</v>
      </c>
    </row>
    <row r="816" spans="82:85" x14ac:dyDescent="0.2">
      <c r="CD816" s="15">
        <v>0.37550312169258721</v>
      </c>
      <c r="CE816" t="str">
        <f>"1"</f>
        <v>1</v>
      </c>
      <c r="CF816" t="str">
        <f xml:space="preserve"> IF($CD$816 &gt;= $G$128, "1","0")</f>
        <v>0</v>
      </c>
      <c r="CG816">
        <f xml:space="preserve"> IF( AND( $CE$816 = "1", $CF$816 = "1" ), 1, IF( AND( $CE$816 = "1", $CF$816 = "0" ), 2, IF( AND( $CE$816 = "0", $CF$816 = "1" ), 3, 4 ) ) )</f>
        <v>2</v>
      </c>
    </row>
    <row r="817" spans="82:85" x14ac:dyDescent="0.2">
      <c r="CD817" s="15">
        <v>0.70024601813153753</v>
      </c>
      <c r="CE817" t="str">
        <f>"1"</f>
        <v>1</v>
      </c>
      <c r="CF817" t="str">
        <f xml:space="preserve"> IF($CD$817 &gt;= $G$128, "1","0")</f>
        <v>1</v>
      </c>
      <c r="CG817">
        <f xml:space="preserve"> IF( AND( $CE$817 = "1", $CF$817 = "1" ), 1, IF( AND( $CE$817 = "1", $CF$817 = "0" ), 2, IF( AND( $CE$817 = "0", $CF$817 = "1" ), 3, 4 ) ) )</f>
        <v>1</v>
      </c>
    </row>
    <row r="818" spans="82:85" x14ac:dyDescent="0.2">
      <c r="CD818" s="15">
        <v>0.20288926713549615</v>
      </c>
      <c r="CE818" t="str">
        <f>"1"</f>
        <v>1</v>
      </c>
      <c r="CF818" t="str">
        <f xml:space="preserve"> IF($CD$818 &gt;= $G$128, "1","0")</f>
        <v>0</v>
      </c>
      <c r="CG818">
        <f xml:space="preserve"> IF( AND( $CE$818 = "1", $CF$818 = "1" ), 1, IF( AND( $CE$818 = "1", $CF$818 = "0" ), 2, IF( AND( $CE$818 = "0", $CF$818 = "1" ), 3, 4 ) ) )</f>
        <v>2</v>
      </c>
    </row>
    <row r="819" spans="82:85" x14ac:dyDescent="0.2">
      <c r="CD819" s="15">
        <v>0.7054277159617941</v>
      </c>
      <c r="CE819" t="str">
        <f>"1"</f>
        <v>1</v>
      </c>
      <c r="CF819" t="str">
        <f xml:space="preserve"> IF($CD$819 &gt;= $G$128, "1","0")</f>
        <v>1</v>
      </c>
      <c r="CG819">
        <f xml:space="preserve"> IF( AND( $CE$819 = "1", $CF$819 = "1" ), 1, IF( AND( $CE$819 = "1", $CF$819 = "0" ), 2, IF( AND( $CE$819 = "0", $CF$819 = "1" ), 3, 4 ) ) )</f>
        <v>1</v>
      </c>
    </row>
    <row r="820" spans="82:85" x14ac:dyDescent="0.2">
      <c r="CD820" s="15">
        <v>0.60418798054368306</v>
      </c>
      <c r="CE820" t="str">
        <f>"1"</f>
        <v>1</v>
      </c>
      <c r="CF820" t="str">
        <f xml:space="preserve"> IF($CD$820 &gt;= $G$128, "1","0")</f>
        <v>1</v>
      </c>
      <c r="CG820">
        <f xml:space="preserve"> IF( AND( $CE$820 = "1", $CF$820 = "1" ), 1, IF( AND( $CE$820 = "1", $CF$820 = "0" ), 2, IF( AND( $CE$820 = "0", $CF$820 = "1" ), 3, 4 ) ) )</f>
        <v>1</v>
      </c>
    </row>
    <row r="821" spans="82:85" x14ac:dyDescent="0.2">
      <c r="CD821" s="15">
        <v>0.60418798054368306</v>
      </c>
      <c r="CE821" t="str">
        <f>"1"</f>
        <v>1</v>
      </c>
      <c r="CF821" t="str">
        <f xml:space="preserve"> IF($CD$821 &gt;= $G$128, "1","0")</f>
        <v>1</v>
      </c>
      <c r="CG821">
        <f xml:space="preserve"> IF( AND( $CE$821 = "1", $CF$821 = "1" ), 1, IF( AND( $CE$821 = "1", $CF$821 = "0" ), 2, IF( AND( $CE$821 = "0", $CF$821 = "1" ), 3, 4 ) ) )</f>
        <v>1</v>
      </c>
    </row>
    <row r="822" spans="82:85" x14ac:dyDescent="0.2">
      <c r="CD822" s="15">
        <v>0.44746706852792151</v>
      </c>
      <c r="CE822" t="str">
        <f>"1"</f>
        <v>1</v>
      </c>
      <c r="CF822" t="str">
        <f xml:space="preserve"> IF($CD$822 &gt;= $G$128, "1","0")</f>
        <v>0</v>
      </c>
      <c r="CG822">
        <f xml:space="preserve"> IF( AND( $CE$822 = "1", $CF$822 = "1" ), 1, IF( AND( $CE$822 = "1", $CF$822 = "0" ), 2, IF( AND( $CE$822 = "0", $CF$822 = "1" ), 3, 4 ) ) )</f>
        <v>2</v>
      </c>
    </row>
    <row r="823" spans="82:85" x14ac:dyDescent="0.2">
      <c r="CD823" s="15">
        <v>0.53619801076684437</v>
      </c>
      <c r="CE823" t="str">
        <f>"1"</f>
        <v>1</v>
      </c>
      <c r="CF823" t="str">
        <f xml:space="preserve"> IF($CD$823 &gt;= $G$128, "1","0")</f>
        <v>1</v>
      </c>
      <c r="CG823">
        <f xml:space="preserve"> IF( AND( $CE$823 = "1", $CF$823 = "1" ), 1, IF( AND( $CE$823 = "1", $CF$823 = "0" ), 2, IF( AND( $CE$823 = "0", $CF$823 = "1" ), 3, 4 ) ) )</f>
        <v>1</v>
      </c>
    </row>
    <row r="824" spans="82:85" x14ac:dyDescent="0.2">
      <c r="CD824" s="15">
        <v>0.50674754666512523</v>
      </c>
      <c r="CE824" t="str">
        <f>"0"</f>
        <v>0</v>
      </c>
      <c r="CF824" t="str">
        <f xml:space="preserve"> IF($CD$824 &gt;= $G$128, "1","0")</f>
        <v>1</v>
      </c>
      <c r="CG824">
        <f xml:space="preserve"> IF( AND( $CE$824 = "1", $CF$824 = "1" ), 1, IF( AND( $CE$824 = "1", $CF$824 = "0" ), 2, IF( AND( $CE$824 = "0", $CF$824 = "1" ), 3, 4 ) ) )</f>
        <v>3</v>
      </c>
    </row>
    <row r="825" spans="82:85" x14ac:dyDescent="0.2">
      <c r="CD825" s="15">
        <v>0.60418798054368306</v>
      </c>
      <c r="CE825" t="str">
        <f>"0"</f>
        <v>0</v>
      </c>
      <c r="CF825" t="str">
        <f xml:space="preserve"> IF($CD$825 &gt;= $G$128, "1","0")</f>
        <v>1</v>
      </c>
      <c r="CG825">
        <f xml:space="preserve"> IF( AND( $CE$825 = "1", $CF$825 = "1" ), 1, IF( AND( $CE$825 = "1", $CF$825 = "0" ), 2, IF( AND( $CE$825 = "0", $CF$825 = "1" ), 3, 4 ) ) )</f>
        <v>3</v>
      </c>
    </row>
    <row r="826" spans="82:85" x14ac:dyDescent="0.2">
      <c r="CD826" s="15">
        <v>0.36940084691595099</v>
      </c>
      <c r="CE826" t="str">
        <f>"1"</f>
        <v>1</v>
      </c>
      <c r="CF826" t="str">
        <f xml:space="preserve"> IF($CD$826 &gt;= $G$128, "1","0")</f>
        <v>0</v>
      </c>
      <c r="CG826">
        <f xml:space="preserve"> IF( AND( $CE$826 = "1", $CF$826 = "1" ), 1, IF( AND( $CE$826 = "1", $CF$826 = "0" ), 2, IF( AND( $CE$826 = "0", $CF$826 = "1" ), 3, 4 ) ) )</f>
        <v>2</v>
      </c>
    </row>
    <row r="827" spans="82:85" x14ac:dyDescent="0.2">
      <c r="CD827" s="15">
        <v>0.5884654938304108</v>
      </c>
      <c r="CE827" t="str">
        <f>"1"</f>
        <v>1</v>
      </c>
      <c r="CF827" t="str">
        <f xml:space="preserve"> IF($CD$827 &gt;= $G$128, "1","0")</f>
        <v>1</v>
      </c>
      <c r="CG827">
        <f xml:space="preserve"> IF( AND( $CE$827 = "1", $CF$827 = "1" ), 1, IF( AND( $CE$827 = "1", $CF$827 = "0" ), 2, IF( AND( $CE$827 = "0", $CF$827 = "1" ), 3, 4 ) ) )</f>
        <v>1</v>
      </c>
    </row>
    <row r="828" spans="82:85" x14ac:dyDescent="0.2">
      <c r="CD828" s="15">
        <v>0.58094360054173355</v>
      </c>
      <c r="CE828" t="str">
        <f>"1"</f>
        <v>1</v>
      </c>
      <c r="CF828" t="str">
        <f xml:space="preserve"> IF($CD$828 &gt;= $G$128, "1","0")</f>
        <v>1</v>
      </c>
      <c r="CG828">
        <f xml:space="preserve"> IF( AND( $CE$828 = "1", $CF$828 = "1" ), 1, IF( AND( $CE$828 = "1", $CF$828 = "0" ), 2, IF( AND( $CE$828 = "0", $CF$828 = "1" ), 3, 4 ) ) )</f>
        <v>1</v>
      </c>
    </row>
    <row r="829" spans="82:85" x14ac:dyDescent="0.2">
      <c r="CD829" s="15">
        <v>0.43660047981439787</v>
      </c>
      <c r="CE829" t="str">
        <f>"1"</f>
        <v>1</v>
      </c>
      <c r="CF829" t="str">
        <f xml:space="preserve"> IF($CD$829 &gt;= $G$128, "1","0")</f>
        <v>0</v>
      </c>
      <c r="CG829">
        <f xml:space="preserve"> IF( AND( $CE$829 = "1", $CF$829 = "1" ), 1, IF( AND( $CE$829 = "1", $CF$829 = "0" ), 2, IF( AND( $CE$829 = "0", $CF$829 = "1" ), 3, 4 ) ) )</f>
        <v>2</v>
      </c>
    </row>
    <row r="830" spans="82:85" x14ac:dyDescent="0.2">
      <c r="CD830" s="15">
        <v>0.54665446856502231</v>
      </c>
      <c r="CE830" t="str">
        <f>"0"</f>
        <v>0</v>
      </c>
      <c r="CF830" t="str">
        <f xml:space="preserve"> IF($CD$830 &gt;= $G$128, "1","0")</f>
        <v>1</v>
      </c>
      <c r="CG830">
        <f xml:space="preserve"> IF( AND( $CE$830 = "1", $CF$830 = "1" ), 1, IF( AND( $CE$830 = "1", $CF$830 = "0" ), 2, IF( AND( $CE$830 = "0", $CF$830 = "1" ), 3, 4 ) ) )</f>
        <v>3</v>
      </c>
    </row>
    <row r="831" spans="82:85" x14ac:dyDescent="0.2">
      <c r="CD831" s="15">
        <v>0.6078553163512056</v>
      </c>
      <c r="CE831" t="str">
        <f>"0"</f>
        <v>0</v>
      </c>
      <c r="CF831" t="str">
        <f xml:space="preserve"> IF($CD$831 &gt;= $G$128, "1","0")</f>
        <v>1</v>
      </c>
      <c r="CG831">
        <f xml:space="preserve"> IF( AND( $CE$831 = "1", $CF$831 = "1" ), 1, IF( AND( $CE$831 = "1", $CF$831 = "0" ), 2, IF( AND( $CE$831 = "0", $CF$831 = "1" ), 3, 4 ) ) )</f>
        <v>3</v>
      </c>
    </row>
    <row r="832" spans="82:85" x14ac:dyDescent="0.2">
      <c r="CD832" s="15">
        <v>0.53619801076684437</v>
      </c>
      <c r="CE832" t="str">
        <f>"1"</f>
        <v>1</v>
      </c>
      <c r="CF832" t="str">
        <f xml:space="preserve"> IF($CD$832 &gt;= $G$128, "1","0")</f>
        <v>1</v>
      </c>
      <c r="CG832">
        <f xml:space="preserve"> IF( AND( $CE$832 = "1", $CF$832 = "1" ), 1, IF( AND( $CE$832 = "1", $CF$832 = "0" ), 2, IF( AND( $CE$832 = "0", $CF$832 = "1" ), 3, 4 ) ) )</f>
        <v>1</v>
      </c>
    </row>
    <row r="833" spans="82:85" x14ac:dyDescent="0.2">
      <c r="CD833" s="15">
        <v>0.38273267847048192</v>
      </c>
      <c r="CE833" t="str">
        <f>"1"</f>
        <v>1</v>
      </c>
      <c r="CF833" t="str">
        <f xml:space="preserve"> IF($CD$833 &gt;= $G$128, "1","0")</f>
        <v>0</v>
      </c>
      <c r="CG833">
        <f xml:space="preserve"> IF( AND( $CE$833 = "1", $CF$833 = "1" ), 1, IF( AND( $CE$833 = "1", $CF$833 = "0" ), 2, IF( AND( $CE$833 = "0", $CF$833 = "1" ), 3, 4 ) ) )</f>
        <v>2</v>
      </c>
    </row>
    <row r="834" spans="82:85" x14ac:dyDescent="0.2">
      <c r="CD834" s="15">
        <v>0.60418798054368306</v>
      </c>
      <c r="CE834" t="str">
        <f>"1"</f>
        <v>1</v>
      </c>
      <c r="CF834" t="str">
        <f xml:space="preserve"> IF($CD$834 &gt;= $G$128, "1","0")</f>
        <v>1</v>
      </c>
      <c r="CG834">
        <f xml:space="preserve"> IF( AND( $CE$834 = "1", $CF$834 = "1" ), 1, IF( AND( $CE$834 = "1", $CF$834 = "0" ), 2, IF( AND( $CE$834 = "0", $CF$834 = "1" ), 3, 4 ) ) )</f>
        <v>1</v>
      </c>
    </row>
    <row r="835" spans="82:85" x14ac:dyDescent="0.2">
      <c r="CD835" s="15">
        <v>0.73088336051336267</v>
      </c>
      <c r="CE835" t="str">
        <f>"1"</f>
        <v>1</v>
      </c>
      <c r="CF835" t="str">
        <f xml:space="preserve"> IF($CD$835 &gt;= $G$128, "1","0")</f>
        <v>1</v>
      </c>
      <c r="CG835">
        <f xml:space="preserve"> IF( AND( $CE$835 = "1", $CF$835 = "1" ), 1, IF( AND( $CE$835 = "1", $CF$835 = "0" ), 2, IF( AND( $CE$835 = "0", $CF$835 = "1" ), 3, 4 ) ) )</f>
        <v>1</v>
      </c>
    </row>
    <row r="836" spans="82:85" x14ac:dyDescent="0.2">
      <c r="CD836" s="15">
        <v>0.73088336051336267</v>
      </c>
      <c r="CE836" t="str">
        <f>"1"</f>
        <v>1</v>
      </c>
      <c r="CF836" t="str">
        <f xml:space="preserve"> IF($CD$836 &gt;= $G$128, "1","0")</f>
        <v>1</v>
      </c>
      <c r="CG836">
        <f xml:space="preserve"> IF( AND( $CE$836 = "1", $CF$836 = "1" ), 1, IF( AND( $CE$836 = "1", $CF$836 = "0" ), 2, IF( AND( $CE$836 = "0", $CF$836 = "1" ), 3, 4 ) ) )</f>
        <v>1</v>
      </c>
    </row>
    <row r="837" spans="82:85" x14ac:dyDescent="0.2">
      <c r="CD837" s="15">
        <v>0.25639827679391963</v>
      </c>
      <c r="CE837" t="str">
        <f>"0"</f>
        <v>0</v>
      </c>
      <c r="CF837" t="str">
        <f xml:space="preserve"> IF($CD$837 &gt;= $G$128, "1","0")</f>
        <v>0</v>
      </c>
      <c r="CG837">
        <f xml:space="preserve"> IF( AND( $CE$837 = "1", $CF$837 = "1" ), 1, IF( AND( $CE$837 = "1", $CF$837 = "0" ), 2, IF( AND( $CE$837 = "0", $CF$837 = "1" ), 3, 4 ) ) )</f>
        <v>4</v>
      </c>
    </row>
    <row r="838" spans="82:85" x14ac:dyDescent="0.2">
      <c r="CD838" s="15">
        <v>0.72492068841945234</v>
      </c>
      <c r="CE838" t="str">
        <f>"1"</f>
        <v>1</v>
      </c>
      <c r="CF838" t="str">
        <f xml:space="preserve"> IF($CD$838 &gt;= $G$128, "1","0")</f>
        <v>1</v>
      </c>
      <c r="CG838">
        <f xml:space="preserve"> IF( AND( $CE$838 = "1", $CF$838 = "1" ), 1, IF( AND( $CE$838 = "1", $CF$838 = "0" ), 2, IF( AND( $CE$838 = "0", $CF$838 = "1" ), 3, 4 ) ) )</f>
        <v>1</v>
      </c>
    </row>
    <row r="839" spans="82:85" x14ac:dyDescent="0.2">
      <c r="CD839" s="15">
        <v>0.74888676469262994</v>
      </c>
      <c r="CE839" t="str">
        <f>"1"</f>
        <v>1</v>
      </c>
      <c r="CF839" t="str">
        <f xml:space="preserve"> IF($CD$839 &gt;= $G$128, "1","0")</f>
        <v>1</v>
      </c>
      <c r="CG839">
        <f xml:space="preserve"> IF( AND( $CE$839 = "1", $CF$839 = "1" ), 1, IF( AND( $CE$839 = "1", $CF$839 = "0" ), 2, IF( AND( $CE$839 = "0", $CF$839 = "1" ), 3, 4 ) ) )</f>
        <v>1</v>
      </c>
    </row>
    <row r="840" spans="82:85" x14ac:dyDescent="0.2">
      <c r="CD840" s="15">
        <v>0.54010652853995167</v>
      </c>
      <c r="CE840" t="str">
        <f>"1"</f>
        <v>1</v>
      </c>
      <c r="CF840" t="str">
        <f xml:space="preserve"> IF($CD$840 &gt;= $G$128, "1","0")</f>
        <v>1</v>
      </c>
      <c r="CG840">
        <f xml:space="preserve"> IF( AND( $CE$840 = "1", $CF$840 = "1" ), 1, IF( AND( $CE$840 = "1", $CF$840 = "0" ), 2, IF( AND( $CE$840 = "0", $CF$840 = "1" ), 3, 4 ) ) )</f>
        <v>1</v>
      </c>
    </row>
    <row r="841" spans="82:85" x14ac:dyDescent="0.2">
      <c r="CD841" s="15">
        <v>0.54981094221584725</v>
      </c>
      <c r="CE841" t="str">
        <f>"0"</f>
        <v>0</v>
      </c>
      <c r="CF841" t="str">
        <f xml:space="preserve"> IF($CD$841 &gt;= $G$128, "1","0")</f>
        <v>1</v>
      </c>
      <c r="CG841">
        <f xml:space="preserve"> IF( AND( $CE$841 = "1", $CF$841 = "1" ), 1, IF( AND( $CE$841 = "1", $CF$841 = "0" ), 2, IF( AND( $CE$841 = "0", $CF$841 = "1" ), 3, 4 ) ) )</f>
        <v>3</v>
      </c>
    </row>
    <row r="842" spans="82:85" x14ac:dyDescent="0.2">
      <c r="CD842" s="15">
        <v>0.53619801076684437</v>
      </c>
      <c r="CE842" t="str">
        <f>"1"</f>
        <v>1</v>
      </c>
      <c r="CF842" t="str">
        <f xml:space="preserve"> IF($CD$842 &gt;= $G$128, "1","0")</f>
        <v>1</v>
      </c>
      <c r="CG842">
        <f xml:space="preserve"> IF( AND( $CE$842 = "1", $CF$842 = "1" ), 1, IF( AND( $CE$842 = "1", $CF$842 = "0" ), 2, IF( AND( $CE$842 = "0", $CF$842 = "1" ), 3, 4 ) ) )</f>
        <v>1</v>
      </c>
    </row>
    <row r="843" spans="82:85" x14ac:dyDescent="0.2">
      <c r="CD843" s="15">
        <v>0.73088336051336267</v>
      </c>
      <c r="CE843" t="str">
        <f>"1"</f>
        <v>1</v>
      </c>
      <c r="CF843" t="str">
        <f xml:space="preserve"> IF($CD$843 &gt;= $G$128, "1","0")</f>
        <v>1</v>
      </c>
      <c r="CG843">
        <f xml:space="preserve"> IF( AND( $CE$843 = "1", $CF$843 = "1" ), 1, IF( AND( $CE$843 = "1", $CF$843 = "0" ), 2, IF( AND( $CE$843 = "0", $CF$843 = "1" ), 3, 4 ) ) )</f>
        <v>1</v>
      </c>
    </row>
    <row r="844" spans="82:85" x14ac:dyDescent="0.2">
      <c r="CD844" s="15">
        <v>0.51361894186353918</v>
      </c>
      <c r="CE844" t="str">
        <f>"0"</f>
        <v>0</v>
      </c>
      <c r="CF844" t="str">
        <f xml:space="preserve"> IF($CD$844 &gt;= $G$128, "1","0")</f>
        <v>1</v>
      </c>
      <c r="CG844">
        <f xml:space="preserve"> IF( AND( $CE$844 = "1", $CF$844 = "1" ), 1, IF( AND( $CE$844 = "1", $CF$844 = "0" ), 2, IF( AND( $CE$844 = "0", $CF$844 = "1" ), 3, 4 ) ) )</f>
        <v>3</v>
      </c>
    </row>
    <row r="845" spans="82:85" x14ac:dyDescent="0.2">
      <c r="CD845" s="15">
        <v>0.73088336051336267</v>
      </c>
      <c r="CE845" t="str">
        <f>"1"</f>
        <v>1</v>
      </c>
      <c r="CF845" t="str">
        <f xml:space="preserve"> IF($CD$845 &gt;= $G$128, "1","0")</f>
        <v>1</v>
      </c>
      <c r="CG845">
        <f xml:space="preserve"> IF( AND( $CE$845 = "1", $CF$845 = "1" ), 1, IF( AND( $CE$845 = "1", $CF$845 = "0" ), 2, IF( AND( $CE$845 = "0", $CF$845 = "1" ), 3, 4 ) ) )</f>
        <v>1</v>
      </c>
    </row>
    <row r="846" spans="82:85" x14ac:dyDescent="0.2">
      <c r="CD846" s="15">
        <v>0.45864336682137907</v>
      </c>
      <c r="CE846" t="str">
        <f>"1"</f>
        <v>1</v>
      </c>
      <c r="CF846" t="str">
        <f xml:space="preserve"> IF($CD$846 &gt;= $G$128, "1","0")</f>
        <v>0</v>
      </c>
      <c r="CG846">
        <f xml:space="preserve"> IF( AND( $CE$846 = "1", $CF$846 = "1" ), 1, IF( AND( $CE$846 = "1", $CF$846 = "0" ), 2, IF( AND( $CE$846 = "0", $CF$846 = "1" ), 3, 4 ) ) )</f>
        <v>2</v>
      </c>
    </row>
    <row r="847" spans="82:85" x14ac:dyDescent="0.2">
      <c r="CD847" s="15">
        <v>0.51214703335789435</v>
      </c>
      <c r="CE847" t="str">
        <f>"1"</f>
        <v>1</v>
      </c>
      <c r="CF847" t="str">
        <f xml:space="preserve"> IF($CD$847 &gt;= $G$128, "1","0")</f>
        <v>1</v>
      </c>
      <c r="CG847">
        <f xml:space="preserve"> IF( AND( $CE$847 = "1", $CF$847 = "1" ), 1, IF( AND( $CE$847 = "1", $CF$847 = "0" ), 2, IF( AND( $CE$847 = "0", $CF$847 = "1" ), 3, 4 ) ) )</f>
        <v>1</v>
      </c>
    </row>
    <row r="848" spans="82:85" x14ac:dyDescent="0.2">
      <c r="CD848" s="15">
        <v>0.58625309202786924</v>
      </c>
      <c r="CE848" t="str">
        <f>"1"</f>
        <v>1</v>
      </c>
      <c r="CF848" t="str">
        <f xml:space="preserve"> IF($CD$848 &gt;= $G$128, "1","0")</f>
        <v>1</v>
      </c>
      <c r="CG848">
        <f xml:space="preserve"> IF( AND( $CE$848 = "1", $CF$848 = "1" ), 1, IF( AND( $CE$848 = "1", $CF$848 = "0" ), 2, IF( AND( $CE$848 = "0", $CF$848 = "1" ), 3, 4 ) ) )</f>
        <v>1</v>
      </c>
    </row>
    <row r="849" spans="82:85" x14ac:dyDescent="0.2">
      <c r="CD849" s="15">
        <v>0.88321204538929432</v>
      </c>
      <c r="CE849" t="str">
        <f>"1"</f>
        <v>1</v>
      </c>
      <c r="CF849" t="str">
        <f xml:space="preserve"> IF($CD$849 &gt;= $G$128, "1","0")</f>
        <v>1</v>
      </c>
      <c r="CG849">
        <f xml:space="preserve"> IF( AND( $CE$849 = "1", $CF$849 = "1" ), 1, IF( AND( $CE$849 = "1", $CF$849 = "0" ), 2, IF( AND( $CE$849 = "0", $CF$849 = "1" ), 3, 4 ) ) )</f>
        <v>1</v>
      </c>
    </row>
    <row r="850" spans="82:85" x14ac:dyDescent="0.2">
      <c r="CD850" s="15">
        <v>0.32418211111611789</v>
      </c>
      <c r="CE850" t="str">
        <f>"0"</f>
        <v>0</v>
      </c>
      <c r="CF850" t="str">
        <f xml:space="preserve"> IF($CD$850 &gt;= $G$128, "1","0")</f>
        <v>0</v>
      </c>
      <c r="CG850">
        <f xml:space="preserve"> IF( AND( $CE$850 = "1", $CF$850 = "1" ), 1, IF( AND( $CE$850 = "1", $CF$850 = "0" ), 2, IF( AND( $CE$850 = "0", $CF$850 = "1" ), 3, 4 ) ) )</f>
        <v>4</v>
      </c>
    </row>
    <row r="851" spans="82:85" x14ac:dyDescent="0.2">
      <c r="CD851" s="15">
        <v>0.32418211111611789</v>
      </c>
      <c r="CE851" t="str">
        <f>"0"</f>
        <v>0</v>
      </c>
      <c r="CF851" t="str">
        <f xml:space="preserve"> IF($CD$851 &gt;= $G$128, "1","0")</f>
        <v>0</v>
      </c>
      <c r="CG851">
        <f xml:space="preserve"> IF( AND( $CE$851 = "1", $CF$851 = "1" ), 1, IF( AND( $CE$851 = "1", $CF$851 = "0" ), 2, IF( AND( $CE$851 = "0", $CF$851 = "1" ), 3, 4 ) ) )</f>
        <v>4</v>
      </c>
    </row>
    <row r="852" spans="82:85" x14ac:dyDescent="0.2">
      <c r="CD852" s="15">
        <v>0.32418211111611789</v>
      </c>
      <c r="CE852" t="str">
        <f>"0"</f>
        <v>0</v>
      </c>
      <c r="CF852" t="str">
        <f xml:space="preserve"> IF($CD$852 &gt;= $G$128, "1","0")</f>
        <v>0</v>
      </c>
      <c r="CG852">
        <f xml:space="preserve"> IF( AND( $CE$852 = "1", $CF$852 = "1" ), 1, IF( AND( $CE$852 = "1", $CF$852 = "0" ), 2, IF( AND( $CE$852 = "0", $CF$852 = "1" ), 3, 4 ) ) )</f>
        <v>4</v>
      </c>
    </row>
    <row r="853" spans="82:85" x14ac:dyDescent="0.2">
      <c r="CD853" s="15">
        <v>0.77290565228735564</v>
      </c>
      <c r="CE853" t="str">
        <f>"1"</f>
        <v>1</v>
      </c>
      <c r="CF853" t="str">
        <f xml:space="preserve"> IF($CD$853 &gt;= $G$128, "1","0")</f>
        <v>1</v>
      </c>
      <c r="CG853">
        <f xml:space="preserve"> IF( AND( $CE$853 = "1", $CF$853 = "1" ), 1, IF( AND( $CE$853 = "1", $CF$853 = "0" ), 2, IF( AND( $CE$853 = "0", $CF$853 = "1" ), 3, 4 ) ) )</f>
        <v>1</v>
      </c>
    </row>
    <row r="854" spans="82:85" x14ac:dyDescent="0.2">
      <c r="CD854" s="15">
        <v>0.30525369208720882</v>
      </c>
      <c r="CE854" t="str">
        <f>"0"</f>
        <v>0</v>
      </c>
      <c r="CF854" t="str">
        <f xml:space="preserve"> IF($CD$854 &gt;= $G$128, "1","0")</f>
        <v>0</v>
      </c>
      <c r="CG854">
        <f xml:space="preserve"> IF( AND( $CE$854 = "1", $CF$854 = "1" ), 1, IF( AND( $CE$854 = "1", $CF$854 = "0" ), 2, IF( AND( $CE$854 = "0", $CF$854 = "1" ), 3, 4 ) ) )</f>
        <v>4</v>
      </c>
    </row>
    <row r="855" spans="82:85" x14ac:dyDescent="0.2">
      <c r="CD855" s="15">
        <v>0.19249711815022846</v>
      </c>
      <c r="CE855" t="str">
        <f>"0"</f>
        <v>0</v>
      </c>
      <c r="CF855" t="str">
        <f xml:space="preserve"> IF($CD$855 &gt;= $G$128, "1","0")</f>
        <v>0</v>
      </c>
      <c r="CG855">
        <f xml:space="preserve"> IF( AND( $CE$855 = "1", $CF$855 = "1" ), 1, IF( AND( $CE$855 = "1", $CF$855 = "0" ), 2, IF( AND( $CE$855 = "0", $CF$855 = "1" ), 3, 4 ) ) )</f>
        <v>4</v>
      </c>
    </row>
    <row r="856" spans="82:85" x14ac:dyDescent="0.2">
      <c r="CD856" s="15">
        <v>0.5884654938304108</v>
      </c>
      <c r="CE856" t="str">
        <f>"1"</f>
        <v>1</v>
      </c>
      <c r="CF856" t="str">
        <f xml:space="preserve"> IF($CD$856 &gt;= $G$128, "1","0")</f>
        <v>1</v>
      </c>
      <c r="CG856">
        <f xml:space="preserve"> IF( AND( $CE$856 = "1", $CF$856 = "1" ), 1, IF( AND( $CE$856 = "1", $CF$856 = "0" ), 2, IF( AND( $CE$856 = "0", $CF$856 = "1" ), 3, 4 ) ) )</f>
        <v>1</v>
      </c>
    </row>
    <row r="857" spans="82:85" x14ac:dyDescent="0.2">
      <c r="CD857" s="15">
        <v>0.84385765003775304</v>
      </c>
      <c r="CE857" t="str">
        <f>"0"</f>
        <v>0</v>
      </c>
      <c r="CF857" t="str">
        <f xml:space="preserve"> IF($CD$857 &gt;= $G$128, "1","0")</f>
        <v>1</v>
      </c>
      <c r="CG857">
        <f xml:space="preserve"> IF( AND( $CE$857 = "1", $CF$857 = "1" ), 1, IF( AND( $CE$857 = "1", $CF$857 = "0" ), 2, IF( AND( $CE$857 = "0", $CF$857 = "1" ), 3, 4 ) ) )</f>
        <v>3</v>
      </c>
    </row>
    <row r="858" spans="82:85" x14ac:dyDescent="0.2">
      <c r="CD858" s="15">
        <v>0.52658830584237104</v>
      </c>
      <c r="CE858" t="str">
        <f>"0"</f>
        <v>0</v>
      </c>
      <c r="CF858" t="str">
        <f xml:space="preserve"> IF($CD$858 &gt;= $G$128, "1","0")</f>
        <v>1</v>
      </c>
      <c r="CG858">
        <f xml:space="preserve"> IF( AND( $CE$858 = "1", $CF$858 = "1" ), 1, IF( AND( $CE$858 = "1", $CF$858 = "0" ), 2, IF( AND( $CE$858 = "0", $CF$858 = "1" ), 3, 4 ) ) )</f>
        <v>3</v>
      </c>
    </row>
    <row r="859" spans="82:85" x14ac:dyDescent="0.2">
      <c r="CD859" s="15">
        <v>0.22362088606750535</v>
      </c>
      <c r="CE859" t="str">
        <f>"0"</f>
        <v>0</v>
      </c>
      <c r="CF859" t="str">
        <f xml:space="preserve"> IF($CD$859 &gt;= $G$128, "1","0")</f>
        <v>0</v>
      </c>
      <c r="CG859">
        <f xml:space="preserve"> IF( AND( $CE$859 = "1", $CF$859 = "1" ), 1, IF( AND( $CE$859 = "1", $CF$859 = "0" ), 2, IF( AND( $CE$859 = "0", $CF$859 = "1" ), 3, 4 ) ) )</f>
        <v>4</v>
      </c>
    </row>
    <row r="860" spans="82:85" x14ac:dyDescent="0.2">
      <c r="CD860" s="15">
        <v>0.22362088606750535</v>
      </c>
      <c r="CE860" t="str">
        <f>"0"</f>
        <v>0</v>
      </c>
      <c r="CF860" t="str">
        <f xml:space="preserve"> IF($CD$860 &gt;= $G$128, "1","0")</f>
        <v>0</v>
      </c>
      <c r="CG860">
        <f xml:space="preserve"> IF( AND( $CE$860 = "1", $CF$860 = "1" ), 1, IF( AND( $CE$860 = "1", $CF$860 = "0" ), 2, IF( AND( $CE$860 = "0", $CF$860 = "1" ), 3, 4 ) ) )</f>
        <v>4</v>
      </c>
    </row>
    <row r="861" spans="82:85" x14ac:dyDescent="0.2">
      <c r="CD861" s="15">
        <v>0.89318772372442223</v>
      </c>
      <c r="CE861" t="str">
        <f>"1"</f>
        <v>1</v>
      </c>
      <c r="CF861" t="str">
        <f xml:space="preserve"> IF($CD$861 &gt;= $G$128, "1","0")</f>
        <v>1</v>
      </c>
      <c r="CG861">
        <f xml:space="preserve"> IF( AND( $CE$861 = "1", $CF$861 = "1" ), 1, IF( AND( $CE$861 = "1", $CF$861 = "0" ), 2, IF( AND( $CE$861 = "0", $CF$861 = "1" ), 3, 4 ) ) )</f>
        <v>1</v>
      </c>
    </row>
    <row r="862" spans="82:85" x14ac:dyDescent="0.2">
      <c r="CD862" s="15">
        <v>0.81139870371649725</v>
      </c>
      <c r="CE862" t="str">
        <f>"1"</f>
        <v>1</v>
      </c>
      <c r="CF862" t="str">
        <f xml:space="preserve"> IF($CD$862 &gt;= $G$128, "1","0")</f>
        <v>1</v>
      </c>
      <c r="CG862">
        <f xml:space="preserve"> IF( AND( $CE$862 = "1", $CF$862 = "1" ), 1, IF( AND( $CE$862 = "1", $CF$862 = "0" ), 2, IF( AND( $CE$862 = "0", $CF$862 = "1" ), 3, 4 ) ) )</f>
        <v>1</v>
      </c>
    </row>
    <row r="863" spans="82:85" x14ac:dyDescent="0.2">
      <c r="CD863" s="15">
        <v>0.49415405607856355</v>
      </c>
      <c r="CE863" t="str">
        <f>"1"</f>
        <v>1</v>
      </c>
      <c r="CF863" t="str">
        <f xml:space="preserve"> IF($CD$863 &gt;= $G$128, "1","0")</f>
        <v>0</v>
      </c>
      <c r="CG863">
        <f xml:space="preserve"> IF( AND( $CE$863 = "1", $CF$863 = "1" ), 1, IF( AND( $CE$863 = "1", $CF$863 = "0" ), 2, IF( AND( $CE$863 = "0", $CF$863 = "1" ), 3, 4 ) ) )</f>
        <v>2</v>
      </c>
    </row>
    <row r="864" spans="82:85" x14ac:dyDescent="0.2">
      <c r="CD864" s="15">
        <v>0.13433923982072823</v>
      </c>
      <c r="CE864" t="str">
        <f>"0"</f>
        <v>0</v>
      </c>
      <c r="CF864" t="str">
        <f xml:space="preserve"> IF($CD$864 &gt;= $G$128, "1","0")</f>
        <v>0</v>
      </c>
      <c r="CG864">
        <f xml:space="preserve"> IF( AND( $CE$864 = "1", $CF$864 = "1" ), 1, IF( AND( $CE$864 = "1", $CF$864 = "0" ), 2, IF( AND( $CE$864 = "0", $CF$864 = "1" ), 3, 4 ) ) )</f>
        <v>4</v>
      </c>
    </row>
    <row r="865" spans="82:85" x14ac:dyDescent="0.2">
      <c r="CD865" s="15">
        <v>0.41918288604355425</v>
      </c>
      <c r="CE865" t="str">
        <f>"0"</f>
        <v>0</v>
      </c>
      <c r="CF865" t="str">
        <f xml:space="preserve"> IF($CD$865 &gt;= $G$128, "1","0")</f>
        <v>0</v>
      </c>
      <c r="CG865">
        <f xml:space="preserve"> IF( AND( $CE$865 = "1", $CF$865 = "1" ), 1, IF( AND( $CE$865 = "1", $CF$865 = "0" ), 2, IF( AND( $CE$865 = "0", $CF$865 = "1" ), 3, 4 ) ) )</f>
        <v>4</v>
      </c>
    </row>
    <row r="866" spans="82:85" x14ac:dyDescent="0.2">
      <c r="CD866" s="15">
        <v>0.5204853097067742</v>
      </c>
      <c r="CE866" t="str">
        <f>"1"</f>
        <v>1</v>
      </c>
      <c r="CF866" t="str">
        <f xml:space="preserve"> IF($CD$866 &gt;= $G$128, "1","0")</f>
        <v>1</v>
      </c>
      <c r="CG866">
        <f xml:space="preserve"> IF( AND( $CE$866 = "1", $CF$866 = "1" ), 1, IF( AND( $CE$866 = "1", $CF$866 = "0" ), 2, IF( AND( $CE$866 = "0", $CF$866 = "1" ), 3, 4 ) ) )</f>
        <v>1</v>
      </c>
    </row>
    <row r="867" spans="82:85" x14ac:dyDescent="0.2">
      <c r="CD867" s="15">
        <v>0.46497581264855403</v>
      </c>
      <c r="CE867" t="str">
        <f>"1"</f>
        <v>1</v>
      </c>
      <c r="CF867" t="str">
        <f xml:space="preserve"> IF($CD$867 &gt;= $G$128, "1","0")</f>
        <v>0</v>
      </c>
      <c r="CG867">
        <f xml:space="preserve"> IF( AND( $CE$867 = "1", $CF$867 = "1" ), 1, IF( AND( $CE$867 = "1", $CF$867 = "0" ), 2, IF( AND( $CE$867 = "0", $CF$867 = "1" ), 3, 4 ) ) )</f>
        <v>2</v>
      </c>
    </row>
    <row r="868" spans="82:85" x14ac:dyDescent="0.2">
      <c r="CD868" s="15">
        <v>0.50344156750591607</v>
      </c>
      <c r="CE868" t="str">
        <f>"0"</f>
        <v>0</v>
      </c>
      <c r="CF868" t="str">
        <f xml:space="preserve"> IF($CD$868 &gt;= $G$128, "1","0")</f>
        <v>1</v>
      </c>
      <c r="CG868">
        <f xml:space="preserve"> IF( AND( $CE$868 = "1", $CF$868 = "1" ), 1, IF( AND( $CE$868 = "1", $CF$868 = "0" ), 2, IF( AND( $CE$868 = "0", $CF$868 = "1" ), 3, 4 ) ) )</f>
        <v>3</v>
      </c>
    </row>
    <row r="869" spans="82:85" x14ac:dyDescent="0.2">
      <c r="CD869" s="15">
        <v>0.45720381058909404</v>
      </c>
      <c r="CE869" t="str">
        <f>"0"</f>
        <v>0</v>
      </c>
      <c r="CF869" t="str">
        <f xml:space="preserve"> IF($CD$869 &gt;= $G$128, "1","0")</f>
        <v>0</v>
      </c>
      <c r="CG869">
        <f xml:space="preserve"> IF( AND( $CE$869 = "1", $CF$869 = "1" ), 1, IF( AND( $CE$869 = "1", $CF$869 = "0" ), 2, IF( AND( $CE$869 = "0", $CF$869 = "1" ), 3, 4 ) ) )</f>
        <v>4</v>
      </c>
    </row>
    <row r="870" spans="82:85" x14ac:dyDescent="0.2">
      <c r="CD870" s="15">
        <v>0.53609388173234673</v>
      </c>
      <c r="CE870" t="str">
        <f>"0"</f>
        <v>0</v>
      </c>
      <c r="CF870" t="str">
        <f xml:space="preserve"> IF($CD$870 &gt;= $G$128, "1","0")</f>
        <v>1</v>
      </c>
      <c r="CG870">
        <f xml:space="preserve"> IF( AND( $CE$870 = "1", $CF$870 = "1" ), 1, IF( AND( $CE$870 = "1", $CF$870 = "0" ), 2, IF( AND( $CE$870 = "0", $CF$870 = "1" ), 3, 4 ) ) )</f>
        <v>3</v>
      </c>
    </row>
    <row r="871" spans="82:85" x14ac:dyDescent="0.2">
      <c r="CD871" s="15">
        <v>0.72374510339381404</v>
      </c>
      <c r="CE871" t="str">
        <f>"0"</f>
        <v>0</v>
      </c>
      <c r="CF871" t="str">
        <f xml:space="preserve"> IF($CD$871 &gt;= $G$128, "1","0")</f>
        <v>1</v>
      </c>
      <c r="CG871">
        <f xml:space="preserve"> IF( AND( $CE$871 = "1", $CF$871 = "1" ), 1, IF( AND( $CE$871 = "1", $CF$871 = "0" ), 2, IF( AND( $CE$871 = "0", $CF$871 = "1" ), 3, 4 ) ) )</f>
        <v>3</v>
      </c>
    </row>
    <row r="872" spans="82:85" x14ac:dyDescent="0.2">
      <c r="CD872" s="15">
        <v>0.38273267847048192</v>
      </c>
      <c r="CE872" t="str">
        <f>"0"</f>
        <v>0</v>
      </c>
      <c r="CF872" t="str">
        <f xml:space="preserve"> IF($CD$872 &gt;= $G$128, "1","0")</f>
        <v>0</v>
      </c>
      <c r="CG872">
        <f xml:space="preserve"> IF( AND( $CE$872 = "1", $CF$872 = "1" ), 1, IF( AND( $CE$872 = "1", $CF$872 = "0" ), 2, IF( AND( $CE$872 = "0", $CF$872 = "1" ), 3, 4 ) ) )</f>
        <v>4</v>
      </c>
    </row>
    <row r="873" spans="82:85" x14ac:dyDescent="0.2">
      <c r="CD873" s="15">
        <v>0.71568892262005712</v>
      </c>
      <c r="CE873" t="str">
        <f>"0"</f>
        <v>0</v>
      </c>
      <c r="CF873" t="str">
        <f xml:space="preserve"> IF($CD$873 &gt;= $G$128, "1","0")</f>
        <v>1</v>
      </c>
      <c r="CG873">
        <f xml:space="preserve"> IF( AND( $CE$873 = "1", $CF$873 = "1" ), 1, IF( AND( $CE$873 = "1", $CF$873 = "0" ), 2, IF( AND( $CE$873 = "0", $CF$873 = "1" ), 3, 4 ) ) )</f>
        <v>3</v>
      </c>
    </row>
    <row r="874" spans="82:85" x14ac:dyDescent="0.2">
      <c r="CD874" s="15">
        <v>0.56731223329205005</v>
      </c>
      <c r="CE874" t="str">
        <f>"0"</f>
        <v>0</v>
      </c>
      <c r="CF874" t="str">
        <f xml:space="preserve"> IF($CD$874 &gt;= $G$128, "1","0")</f>
        <v>1</v>
      </c>
      <c r="CG874">
        <f xml:space="preserve"> IF( AND( $CE$874 = "1", $CF$874 = "1" ), 1, IF( AND( $CE$874 = "1", $CF$874 = "0" ), 2, IF( AND( $CE$874 = "0", $CF$874 = "1" ), 3, 4 ) ) )</f>
        <v>3</v>
      </c>
    </row>
    <row r="875" spans="82:85" x14ac:dyDescent="0.2">
      <c r="CD875" s="15">
        <v>0.77350371991447897</v>
      </c>
      <c r="CE875" t="str">
        <f>"0"</f>
        <v>0</v>
      </c>
      <c r="CF875" t="str">
        <f xml:space="preserve"> IF($CD$875 &gt;= $G$128, "1","0")</f>
        <v>1</v>
      </c>
      <c r="CG875">
        <f xml:space="preserve"> IF( AND( $CE$875 = "1", $CF$875 = "1" ), 1, IF( AND( $CE$875 = "1", $CF$875 = "0" ), 2, IF( AND( $CE$875 = "0", $CF$875 = "1" ), 3, 4 ) ) )</f>
        <v>3</v>
      </c>
    </row>
    <row r="876" spans="82:85" x14ac:dyDescent="0.2">
      <c r="CD876" s="15">
        <v>0.60418798054368306</v>
      </c>
      <c r="CE876" t="str">
        <f>"0"</f>
        <v>0</v>
      </c>
      <c r="CF876" t="str">
        <f xml:space="preserve"> IF($CD$876 &gt;= $G$128, "1","0")</f>
        <v>1</v>
      </c>
      <c r="CG876">
        <f xml:space="preserve"> IF( AND( $CE$876 = "1", $CF$876 = "1" ), 1, IF( AND( $CE$876 = "1", $CF$876 = "0" ), 2, IF( AND( $CE$876 = "0", $CF$876 = "1" ), 3, 4 ) ) )</f>
        <v>3</v>
      </c>
    </row>
    <row r="877" spans="82:85" x14ac:dyDescent="0.2">
      <c r="CD877" s="15">
        <v>0.86977969073746875</v>
      </c>
      <c r="CE877" t="str">
        <f>"1"</f>
        <v>1</v>
      </c>
      <c r="CF877" t="str">
        <f xml:space="preserve"> IF($CD$877 &gt;= $G$128, "1","0")</f>
        <v>1</v>
      </c>
      <c r="CG877">
        <f xml:space="preserve"> IF( AND( $CE$877 = "1", $CF$877 = "1" ), 1, IF( AND( $CE$877 = "1", $CF$877 = "0" ), 2, IF( AND( $CE$877 = "0", $CF$877 = "1" ), 3, 4 ) ) )</f>
        <v>1</v>
      </c>
    </row>
    <row r="878" spans="82:85" x14ac:dyDescent="0.2">
      <c r="CD878" s="15">
        <v>0.60418798054368306</v>
      </c>
      <c r="CE878" t="str">
        <f>"1"</f>
        <v>1</v>
      </c>
      <c r="CF878" t="str">
        <f xml:space="preserve"> IF($CD$878 &gt;= $G$128, "1","0")</f>
        <v>1</v>
      </c>
      <c r="CG878">
        <f xml:space="preserve"> IF( AND( $CE$878 = "1", $CF$878 = "1" ), 1, IF( AND( $CE$878 = "1", $CF$878 = "0" ), 2, IF( AND( $CE$878 = "0", $CF$878 = "1" ), 3, 4 ) ) )</f>
        <v>1</v>
      </c>
    </row>
    <row r="879" spans="82:85" x14ac:dyDescent="0.2">
      <c r="CD879" s="15">
        <v>0.14049954237449316</v>
      </c>
      <c r="CE879" t="str">
        <f>"1"</f>
        <v>1</v>
      </c>
      <c r="CF879" t="str">
        <f xml:space="preserve"> IF($CD$879 &gt;= $G$128, "1","0")</f>
        <v>0</v>
      </c>
      <c r="CG879">
        <f xml:space="preserve"> IF( AND( $CE$879 = "1", $CF$879 = "1" ), 1, IF( AND( $CE$879 = "1", $CF$879 = "0" ), 2, IF( AND( $CE$879 = "0", $CF$879 = "1" ), 3, 4 ) ) )</f>
        <v>2</v>
      </c>
    </row>
    <row r="880" spans="82:85" x14ac:dyDescent="0.2">
      <c r="CD880" s="15">
        <v>0.74549186574715454</v>
      </c>
      <c r="CE880" t="str">
        <f>"1"</f>
        <v>1</v>
      </c>
      <c r="CF880" t="str">
        <f xml:space="preserve"> IF($CD$880 &gt;= $G$128, "1","0")</f>
        <v>1</v>
      </c>
      <c r="CG880">
        <f xml:space="preserve"> IF( AND( $CE$880 = "1", $CF$880 = "1" ), 1, IF( AND( $CE$880 = "1", $CF$880 = "0" ), 2, IF( AND( $CE$880 = "0", $CF$880 = "1" ), 3, 4 ) ) )</f>
        <v>1</v>
      </c>
    </row>
    <row r="881" spans="82:85" x14ac:dyDescent="0.2">
      <c r="CD881" s="15">
        <v>0.41992092944284587</v>
      </c>
      <c r="CE881" t="str">
        <f>"1"</f>
        <v>1</v>
      </c>
      <c r="CF881" t="str">
        <f xml:space="preserve"> IF($CD$881 &gt;= $G$128, "1","0")</f>
        <v>0</v>
      </c>
      <c r="CG881">
        <f xml:space="preserve"> IF( AND( $CE$881 = "1", $CF$881 = "1" ), 1, IF( AND( $CE$881 = "1", $CF$881 = "0" ), 2, IF( AND( $CE$881 = "0", $CF$881 = "1" ), 3, 4 ) ) )</f>
        <v>2</v>
      </c>
    </row>
    <row r="882" spans="82:85" x14ac:dyDescent="0.2">
      <c r="CD882" s="15">
        <v>0.22296088938463465</v>
      </c>
      <c r="CE882" t="str">
        <f>"0"</f>
        <v>0</v>
      </c>
      <c r="CF882" t="str">
        <f xml:space="preserve"> IF($CD$882 &gt;= $G$128, "1","0")</f>
        <v>0</v>
      </c>
      <c r="CG882">
        <f xml:space="preserve"> IF( AND( $CE$882 = "1", $CF$882 = "1" ), 1, IF( AND( $CE$882 = "1", $CF$882 = "0" ), 2, IF( AND( $CE$882 = "0", $CF$882 = "1" ), 3, 4 ) ) )</f>
        <v>4</v>
      </c>
    </row>
    <row r="883" spans="82:85" x14ac:dyDescent="0.2">
      <c r="CD883" s="15">
        <v>0.22296088938463465</v>
      </c>
      <c r="CE883" t="str">
        <f>"0"</f>
        <v>0</v>
      </c>
      <c r="CF883" t="str">
        <f xml:space="preserve"> IF($CD$883 &gt;= $G$128, "1","0")</f>
        <v>0</v>
      </c>
      <c r="CG883">
        <f xml:space="preserve"> IF( AND( $CE$883 = "1", $CF$883 = "1" ), 1, IF( AND( $CE$883 = "1", $CF$883 = "0" ), 2, IF( AND( $CE$883 = "0", $CF$883 = "1" ), 3, 4 ) ) )</f>
        <v>4</v>
      </c>
    </row>
    <row r="884" spans="82:85" x14ac:dyDescent="0.2">
      <c r="CD884" s="15">
        <v>0.22296088938463465</v>
      </c>
      <c r="CE884" t="str">
        <f>"0"</f>
        <v>0</v>
      </c>
      <c r="CF884" t="str">
        <f xml:space="preserve"> IF($CD$884 &gt;= $G$128, "1","0")</f>
        <v>0</v>
      </c>
      <c r="CG884">
        <f xml:space="preserve"> IF( AND( $CE$884 = "1", $CF$884 = "1" ), 1, IF( AND( $CE$884 = "1", $CF$884 = "0" ), 2, IF( AND( $CE$884 = "0", $CF$884 = "1" ), 3, 4 ) ) )</f>
        <v>4</v>
      </c>
    </row>
    <row r="885" spans="82:85" x14ac:dyDescent="0.2">
      <c r="CD885" s="15">
        <v>0.19249711815022846</v>
      </c>
      <c r="CE885" t="str">
        <f>"0"</f>
        <v>0</v>
      </c>
      <c r="CF885" t="str">
        <f xml:space="preserve"> IF($CD$885 &gt;= $G$128, "1","0")</f>
        <v>0</v>
      </c>
      <c r="CG885">
        <f xml:space="preserve"> IF( AND( $CE$885 = "1", $CF$885 = "1" ), 1, IF( AND( $CE$885 = "1", $CF$885 = "0" ), 2, IF( AND( $CE$885 = "0", $CF$885 = "1" ), 3, 4 ) ) )</f>
        <v>4</v>
      </c>
    </row>
    <row r="886" spans="82:85" x14ac:dyDescent="0.2">
      <c r="CD886" s="15">
        <v>0.19249711815022846</v>
      </c>
      <c r="CE886" t="str">
        <f>"0"</f>
        <v>0</v>
      </c>
      <c r="CF886" t="str">
        <f xml:space="preserve"> IF($CD$886 &gt;= $G$128, "1","0")</f>
        <v>0</v>
      </c>
      <c r="CG886">
        <f xml:space="preserve"> IF( AND( $CE$886 = "1", $CF$886 = "1" ), 1, IF( AND( $CE$886 = "1", $CF$886 = "0" ), 2, IF( AND( $CE$886 = "0", $CF$886 = "1" ), 3, 4 ) ) )</f>
        <v>4</v>
      </c>
    </row>
    <row r="887" spans="82:85" x14ac:dyDescent="0.2">
      <c r="CD887" s="15">
        <v>0.90673650308619602</v>
      </c>
      <c r="CE887" t="str">
        <f>"1"</f>
        <v>1</v>
      </c>
      <c r="CF887" t="str">
        <f xml:space="preserve"> IF($CD$887 &gt;= $G$128, "1","0")</f>
        <v>1</v>
      </c>
      <c r="CG887">
        <f xml:space="preserve"> IF( AND( $CE$887 = "1", $CF$887 = "1" ), 1, IF( AND( $CE$887 = "1", $CF$887 = "0" ), 2, IF( AND( $CE$887 = "0", $CF$887 = "1" ), 3, 4 ) ) )</f>
        <v>1</v>
      </c>
    </row>
    <row r="888" spans="82:85" x14ac:dyDescent="0.2">
      <c r="CD888" s="15">
        <v>0.46460168903690019</v>
      </c>
      <c r="CE888" t="str">
        <f>"0"</f>
        <v>0</v>
      </c>
      <c r="CF888" t="str">
        <f xml:space="preserve"> IF($CD$888 &gt;= $G$128, "1","0")</f>
        <v>0</v>
      </c>
      <c r="CG888">
        <f xml:space="preserve"> IF( AND( $CE$888 = "1", $CF$888 = "1" ), 1, IF( AND( $CE$888 = "1", $CF$888 = "0" ), 2, IF( AND( $CE$888 = "0", $CF$888 = "1" ), 3, 4 ) ) )</f>
        <v>4</v>
      </c>
    </row>
    <row r="889" spans="82:85" x14ac:dyDescent="0.2">
      <c r="CD889" s="15">
        <v>0.45720381058909404</v>
      </c>
      <c r="CE889" t="str">
        <f>"1"</f>
        <v>1</v>
      </c>
      <c r="CF889" t="str">
        <f xml:space="preserve"> IF($CD$889 &gt;= $G$128, "1","0")</f>
        <v>0</v>
      </c>
      <c r="CG889">
        <f xml:space="preserve"> IF( AND( $CE$889 = "1", $CF$889 = "1" ), 1, IF( AND( $CE$889 = "1", $CF$889 = "0" ), 2, IF( AND( $CE$889 = "0", $CF$889 = "1" ), 3, 4 ) ) )</f>
        <v>2</v>
      </c>
    </row>
    <row r="890" spans="82:85" x14ac:dyDescent="0.2">
      <c r="CD890" s="15">
        <v>0.51361894186353918</v>
      </c>
      <c r="CE890" t="str">
        <f>"1"</f>
        <v>1</v>
      </c>
      <c r="CF890" t="str">
        <f xml:space="preserve"> IF($CD$890 &gt;= $G$128, "1","0")</f>
        <v>1</v>
      </c>
      <c r="CG890">
        <f xml:space="preserve"> IF( AND( $CE$890 = "1", $CF$890 = "1" ), 1, IF( AND( $CE$890 = "1", $CF$890 = "0" ), 2, IF( AND( $CE$890 = "0", $CF$890 = "1" ), 3, 4 ) ) )</f>
        <v>1</v>
      </c>
    </row>
    <row r="891" spans="82:85" x14ac:dyDescent="0.2">
      <c r="CD891" s="15">
        <v>0.51762181762845971</v>
      </c>
      <c r="CE891" t="str">
        <f>"1"</f>
        <v>1</v>
      </c>
      <c r="CF891" t="str">
        <f xml:space="preserve"> IF($CD$891 &gt;= $G$128, "1","0")</f>
        <v>1</v>
      </c>
      <c r="CG891">
        <f xml:space="preserve"> IF( AND( $CE$891 = "1", $CF$891 = "1" ), 1, IF( AND( $CE$891 = "1", $CF$891 = "0" ), 2, IF( AND( $CE$891 = "0", $CF$891 = "1" ), 3, 4 ) ) )</f>
        <v>1</v>
      </c>
    </row>
    <row r="892" spans="82:85" x14ac:dyDescent="0.2">
      <c r="CD892" s="15">
        <v>0.88074875875656633</v>
      </c>
      <c r="CE892" t="str">
        <f>"0"</f>
        <v>0</v>
      </c>
      <c r="CF892" t="str">
        <f xml:space="preserve"> IF($CD$892 &gt;= $G$128, "1","0")</f>
        <v>1</v>
      </c>
      <c r="CG892">
        <f xml:space="preserve"> IF( AND( $CE$892 = "1", $CF$892 = "1" ), 1, IF( AND( $CE$892 = "1", $CF$892 = "0" ), 2, IF( AND( $CE$892 = "0", $CF$892 = "1" ), 3, 4 ) ) )</f>
        <v>3</v>
      </c>
    </row>
    <row r="893" spans="82:85" x14ac:dyDescent="0.2">
      <c r="CD893" s="15">
        <v>0.79303037932532772</v>
      </c>
      <c r="CE893" t="str">
        <f>"0"</f>
        <v>0</v>
      </c>
      <c r="CF893" t="str">
        <f xml:space="preserve"> IF($CD$893 &gt;= $G$128, "1","0")</f>
        <v>1</v>
      </c>
      <c r="CG893">
        <f xml:space="preserve"> IF( AND( $CE$893 = "1", $CF$893 = "1" ), 1, IF( AND( $CE$893 = "1", $CF$893 = "0" ), 2, IF( AND( $CE$893 = "0", $CF$893 = "1" ), 3, 4 ) ) )</f>
        <v>3</v>
      </c>
    </row>
    <row r="894" spans="82:85" x14ac:dyDescent="0.2">
      <c r="CD894" s="15">
        <v>0.55541541242699044</v>
      </c>
      <c r="CE894" t="str">
        <f>"0"</f>
        <v>0</v>
      </c>
      <c r="CF894" t="str">
        <f xml:space="preserve"> IF($CD$894 &gt;= $G$128, "1","0")</f>
        <v>1</v>
      </c>
      <c r="CG894">
        <f xml:space="preserve"> IF( AND( $CE$894 = "1", $CF$894 = "1" ), 1, IF( AND( $CE$894 = "1", $CF$894 = "0" ), 2, IF( AND( $CE$894 = "0", $CF$894 = "1" ), 3, 4 ) ) )</f>
        <v>3</v>
      </c>
    </row>
    <row r="895" spans="82:85" x14ac:dyDescent="0.2">
      <c r="CD895" s="15">
        <v>0.53619801076684437</v>
      </c>
      <c r="CE895" t="str">
        <f>"1"</f>
        <v>1</v>
      </c>
      <c r="CF895" t="str">
        <f xml:space="preserve"> IF($CD$895 &gt;= $G$128, "1","0")</f>
        <v>1</v>
      </c>
      <c r="CG895">
        <f xml:space="preserve"> IF( AND( $CE$895 = "1", $CF$895 = "1" ), 1, IF( AND( $CE$895 = "1", $CF$895 = "0" ), 2, IF( AND( $CE$895 = "0", $CF$895 = "1" ), 3, 4 ) ) )</f>
        <v>1</v>
      </c>
    </row>
    <row r="896" spans="82:85" x14ac:dyDescent="0.2">
      <c r="CD896" s="15">
        <v>0.22296088938463465</v>
      </c>
      <c r="CE896" t="str">
        <f>"1"</f>
        <v>1</v>
      </c>
      <c r="CF896" t="str">
        <f xml:space="preserve"> IF($CD$896 &gt;= $G$128, "1","0")</f>
        <v>0</v>
      </c>
      <c r="CG896">
        <f xml:space="preserve"> IF( AND( $CE$896 = "1", $CF$896 = "1" ), 1, IF( AND( $CE$896 = "1", $CF$896 = "0" ), 2, IF( AND( $CE$896 = "0", $CF$896 = "1" ), 3, 4 ) ) )</f>
        <v>2</v>
      </c>
    </row>
    <row r="897" spans="82:85" x14ac:dyDescent="0.2">
      <c r="CD897" s="15">
        <v>0.57190997143968858</v>
      </c>
      <c r="CE897" t="str">
        <f>"0"</f>
        <v>0</v>
      </c>
      <c r="CF897" t="str">
        <f xml:space="preserve"> IF($CD$897 &gt;= $G$128, "1","0")</f>
        <v>1</v>
      </c>
      <c r="CG897">
        <f xml:space="preserve"> IF( AND( $CE$897 = "1", $CF$897 = "1" ), 1, IF( AND( $CE$897 = "1", $CF$897 = "0" ), 2, IF( AND( $CE$897 = "0", $CF$897 = "1" ), 3, 4 ) ) )</f>
        <v>3</v>
      </c>
    </row>
    <row r="898" spans="82:85" x14ac:dyDescent="0.2">
      <c r="CD898" s="15">
        <v>0.23853731465785491</v>
      </c>
      <c r="CE898" t="str">
        <f>"0"</f>
        <v>0</v>
      </c>
      <c r="CF898" t="str">
        <f xml:space="preserve"> IF($CD$898 &gt;= $G$128, "1","0")</f>
        <v>0</v>
      </c>
      <c r="CG898">
        <f xml:space="preserve"> IF( AND( $CE$898 = "1", $CF$898 = "1" ), 1, IF( AND( $CE$898 = "1", $CF$898 = "0" ), 2, IF( AND( $CE$898 = "0", $CF$898 = "1" ), 3, 4 ) ) )</f>
        <v>4</v>
      </c>
    </row>
    <row r="899" spans="82:85" x14ac:dyDescent="0.2">
      <c r="CD899" s="15">
        <v>0.53619801076684437</v>
      </c>
      <c r="CE899" t="str">
        <f>"1"</f>
        <v>1</v>
      </c>
      <c r="CF899" t="str">
        <f xml:space="preserve"> IF($CD$899 &gt;= $G$128, "1","0")</f>
        <v>1</v>
      </c>
      <c r="CG899">
        <f xml:space="preserve"> IF( AND( $CE$899 = "1", $CF$899 = "1" ), 1, IF( AND( $CE$899 = "1", $CF$899 = "0" ), 2, IF( AND( $CE$899 = "0", $CF$899 = "1" ), 3, 4 ) ) )</f>
        <v>1</v>
      </c>
    </row>
    <row r="900" spans="82:85" x14ac:dyDescent="0.2">
      <c r="CD900" s="15">
        <v>0.51361894186353918</v>
      </c>
      <c r="CE900" t="str">
        <f>"1"</f>
        <v>1</v>
      </c>
      <c r="CF900" t="str">
        <f xml:space="preserve"> IF($CD$900 &gt;= $G$128, "1","0")</f>
        <v>1</v>
      </c>
      <c r="CG900">
        <f xml:space="preserve"> IF( AND( $CE$900 = "1", $CF$900 = "1" ), 1, IF( AND( $CE$900 = "1", $CF$900 = "0" ), 2, IF( AND( $CE$900 = "0", $CF$900 = "1" ), 3, 4 ) ) )</f>
        <v>1</v>
      </c>
    </row>
    <row r="901" spans="82:85" x14ac:dyDescent="0.2">
      <c r="CD901" s="15">
        <v>0.81139870371649725</v>
      </c>
      <c r="CE901" t="str">
        <f>"0"</f>
        <v>0</v>
      </c>
      <c r="CF901" t="str">
        <f xml:space="preserve"> IF($CD$901 &gt;= $G$128, "1","0")</f>
        <v>1</v>
      </c>
      <c r="CG901">
        <f xml:space="preserve"> IF( AND( $CE$901 = "1", $CF$901 = "1" ), 1, IF( AND( $CE$901 = "1", $CF$901 = "0" ), 2, IF( AND( $CE$901 = "0", $CF$901 = "1" ), 3, 4 ) ) )</f>
        <v>3</v>
      </c>
    </row>
    <row r="902" spans="82:85" x14ac:dyDescent="0.2">
      <c r="CD902" s="15">
        <v>0.81139870371649725</v>
      </c>
      <c r="CE902" t="str">
        <f>"1"</f>
        <v>1</v>
      </c>
      <c r="CF902" t="str">
        <f xml:space="preserve"> IF($CD$902 &gt;= $G$128, "1","0")</f>
        <v>1</v>
      </c>
      <c r="CG902">
        <f xml:space="preserve"> IF( AND( $CE$902 = "1", $CF$902 = "1" ), 1, IF( AND( $CE$902 = "1", $CF$902 = "0" ), 2, IF( AND( $CE$902 = "0", $CF$902 = "1" ), 3, 4 ) ) )</f>
        <v>1</v>
      </c>
    </row>
    <row r="903" spans="82:85" x14ac:dyDescent="0.2">
      <c r="CD903" s="15">
        <v>0.74858069074321643</v>
      </c>
      <c r="CE903" t="str">
        <f>"1"</f>
        <v>1</v>
      </c>
      <c r="CF903" t="str">
        <f xml:space="preserve"> IF($CD$903 &gt;= $G$128, "1","0")</f>
        <v>1</v>
      </c>
      <c r="CG903">
        <f xml:space="preserve"> IF( AND( $CE$903 = "1", $CF$903 = "1" ), 1, IF( AND( $CE$903 = "1", $CF$903 = "0" ), 2, IF( AND( $CE$903 = "0", $CF$903 = "1" ), 3, 4 ) ) )</f>
        <v>1</v>
      </c>
    </row>
    <row r="904" spans="82:85" x14ac:dyDescent="0.2">
      <c r="CD904" s="15">
        <v>0.56024438978354885</v>
      </c>
      <c r="CE904" t="str">
        <f>"0"</f>
        <v>0</v>
      </c>
      <c r="CF904" t="str">
        <f xml:space="preserve"> IF($CD$904 &gt;= $G$128, "1","0")</f>
        <v>1</v>
      </c>
      <c r="CG904">
        <f xml:space="preserve"> IF( AND( $CE$904 = "1", $CF$904 = "1" ), 1, IF( AND( $CE$904 = "1", $CF$904 = "0" ), 2, IF( AND( $CE$904 = "0", $CF$904 = "1" ), 3, 4 ) ) )</f>
        <v>3</v>
      </c>
    </row>
    <row r="905" spans="82:85" x14ac:dyDescent="0.2">
      <c r="CD905" s="15">
        <v>0.65496411547373712</v>
      </c>
      <c r="CE905" t="str">
        <f>"1"</f>
        <v>1</v>
      </c>
      <c r="CF905" t="str">
        <f xml:space="preserve"> IF($CD$905 &gt;= $G$128, "1","0")</f>
        <v>1</v>
      </c>
      <c r="CG905">
        <f xml:space="preserve"> IF( AND( $CE$905 = "1", $CF$905 = "1" ), 1, IF( AND( $CE$905 = "1", $CF$905 = "0" ), 2, IF( AND( $CE$905 = "0", $CF$905 = "1" ), 3, 4 ) ) )</f>
        <v>1</v>
      </c>
    </row>
    <row r="906" spans="82:85" x14ac:dyDescent="0.2">
      <c r="CD906" s="15">
        <v>0.22296088938463465</v>
      </c>
      <c r="CE906" t="str">
        <f>"0"</f>
        <v>0</v>
      </c>
      <c r="CF906" t="str">
        <f xml:space="preserve"> IF($CD$906 &gt;= $G$128, "1","0")</f>
        <v>0</v>
      </c>
      <c r="CG906">
        <f xml:space="preserve"> IF( AND( $CE$906 = "1", $CF$906 = "1" ), 1, IF( AND( $CE$906 = "1", $CF$906 = "0" ), 2, IF( AND( $CE$906 = "0", $CF$906 = "1" ), 3, 4 ) ) )</f>
        <v>4</v>
      </c>
    </row>
    <row r="907" spans="82:85" x14ac:dyDescent="0.2">
      <c r="CD907" s="15">
        <v>0.42674247192238146</v>
      </c>
      <c r="CE907" t="str">
        <f>"0"</f>
        <v>0</v>
      </c>
      <c r="CF907" t="str">
        <f xml:space="preserve"> IF($CD$907 &gt;= $G$128, "1","0")</f>
        <v>0</v>
      </c>
      <c r="CG907">
        <f xml:space="preserve"> IF( AND( $CE$907 = "1", $CF$907 = "1" ), 1, IF( AND( $CE$907 = "1", $CF$907 = "0" ), 2, IF( AND( $CE$907 = "0", $CF$907 = "1" ), 3, 4 ) ) )</f>
        <v>4</v>
      </c>
    </row>
    <row r="908" spans="82:85" x14ac:dyDescent="0.2">
      <c r="CD908" s="15">
        <v>0.41992092944284587</v>
      </c>
      <c r="CE908" t="str">
        <f>"0"</f>
        <v>0</v>
      </c>
      <c r="CF908" t="str">
        <f xml:space="preserve"> IF($CD$908 &gt;= $G$128, "1","0")</f>
        <v>0</v>
      </c>
      <c r="CG908">
        <f xml:space="preserve"> IF( AND( $CE$908 = "1", $CF$908 = "1" ), 1, IF( AND( $CE$908 = "1", $CF$908 = "0" ), 2, IF( AND( $CE$908 = "0", $CF$908 = "1" ), 3, 4 ) ) )</f>
        <v>4</v>
      </c>
    </row>
    <row r="909" spans="82:85" x14ac:dyDescent="0.2">
      <c r="CD909" s="15">
        <v>0.5696192158825063</v>
      </c>
      <c r="CE909" t="str">
        <f>"0"</f>
        <v>0</v>
      </c>
      <c r="CF909" t="str">
        <f xml:space="preserve"> IF($CD$909 &gt;= $G$128, "1","0")</f>
        <v>1</v>
      </c>
      <c r="CG909">
        <f xml:space="preserve"> IF( AND( $CE$909 = "1", $CF$909 = "1" ), 1, IF( AND( $CE$909 = "1", $CF$909 = "0" ), 2, IF( AND( $CE$909 = "0", $CF$909 = "1" ), 3, 4 ) ) )</f>
        <v>3</v>
      </c>
    </row>
    <row r="910" spans="82:85" x14ac:dyDescent="0.2">
      <c r="CD910" s="15">
        <v>0.5796468576161351</v>
      </c>
      <c r="CE910" t="str">
        <f>"0"</f>
        <v>0</v>
      </c>
      <c r="CF910" t="str">
        <f xml:space="preserve"> IF($CD$910 &gt;= $G$128, "1","0")</f>
        <v>1</v>
      </c>
      <c r="CG910">
        <f xml:space="preserve"> IF( AND( $CE$910 = "1", $CF$910 = "1" ), 1, IF( AND( $CE$910 = "1", $CF$910 = "0" ), 2, IF( AND( $CE$910 = "0", $CF$910 = "1" ), 3, 4 ) ) )</f>
        <v>3</v>
      </c>
    </row>
    <row r="911" spans="82:85" x14ac:dyDescent="0.2">
      <c r="CD911" s="15">
        <v>0.32456069480456506</v>
      </c>
      <c r="CE911" t="str">
        <f>"0"</f>
        <v>0</v>
      </c>
      <c r="CF911" t="str">
        <f xml:space="preserve"> IF($CD$911 &gt;= $G$128, "1","0")</f>
        <v>0</v>
      </c>
      <c r="CG911">
        <f xml:space="preserve"> IF( AND( $CE$911 = "1", $CF$911 = "1" ), 1, IF( AND( $CE$911 = "1", $CF$911 = "0" ), 2, IF( AND( $CE$911 = "0", $CF$911 = "1" ), 3, 4 ) ) )</f>
        <v>4</v>
      </c>
    </row>
    <row r="912" spans="82:85" x14ac:dyDescent="0.2">
      <c r="CD912" s="15">
        <v>0.41218622899613166</v>
      </c>
      <c r="CE912" t="str">
        <f>"0"</f>
        <v>0</v>
      </c>
      <c r="CF912" t="str">
        <f xml:space="preserve"> IF($CD$912 &gt;= $G$128, "1","0")</f>
        <v>0</v>
      </c>
      <c r="CG912">
        <f xml:space="preserve"> IF( AND( $CE$912 = "1", $CF$912 = "1" ), 1, IF( AND( $CE$912 = "1", $CF$912 = "0" ), 2, IF( AND( $CE$912 = "0", $CF$912 = "1" ), 3, 4 ) ) )</f>
        <v>4</v>
      </c>
    </row>
    <row r="913" spans="82:85" x14ac:dyDescent="0.2">
      <c r="CD913" s="15">
        <v>0.81139870371649725</v>
      </c>
      <c r="CE913" t="str">
        <f>"1"</f>
        <v>1</v>
      </c>
      <c r="CF913" t="str">
        <f xml:space="preserve"> IF($CD$913 &gt;= $G$128, "1","0")</f>
        <v>1</v>
      </c>
      <c r="CG913">
        <f xml:space="preserve"> IF( AND( $CE$913 = "1", $CF$913 = "1" ), 1, IF( AND( $CE$913 = "1", $CF$913 = "0" ), 2, IF( AND( $CE$913 = "0", $CF$913 = "1" ), 3, 4 ) ) )</f>
        <v>1</v>
      </c>
    </row>
    <row r="914" spans="82:85" x14ac:dyDescent="0.2">
      <c r="CD914" s="15">
        <v>0.759175841610223</v>
      </c>
      <c r="CE914" t="str">
        <f>"1"</f>
        <v>1</v>
      </c>
      <c r="CF914" t="str">
        <f xml:space="preserve"> IF($CD$914 &gt;= $G$128, "1","0")</f>
        <v>1</v>
      </c>
      <c r="CG914">
        <f xml:space="preserve"> IF( AND( $CE$914 = "1", $CF$914 = "1" ), 1, IF( AND( $CE$914 = "1", $CF$914 = "0" ), 2, IF( AND( $CE$914 = "0", $CF$914 = "1" ), 3, 4 ) ) )</f>
        <v>1</v>
      </c>
    </row>
    <row r="915" spans="82:85" x14ac:dyDescent="0.2">
      <c r="CD915" s="15">
        <v>0.68845931967640683</v>
      </c>
      <c r="CE915" t="str">
        <f>"1"</f>
        <v>1</v>
      </c>
      <c r="CF915" t="str">
        <f xml:space="preserve"> IF($CD$915 &gt;= $G$128, "1","0")</f>
        <v>1</v>
      </c>
      <c r="CG915">
        <f xml:space="preserve"> IF( AND( $CE$915 = "1", $CF$915 = "1" ), 1, IF( AND( $CE$915 = "1", $CF$915 = "0" ), 2, IF( AND( $CE$915 = "0", $CF$915 = "1" ), 3, 4 ) ) )</f>
        <v>1</v>
      </c>
    </row>
    <row r="916" spans="82:85" x14ac:dyDescent="0.2">
      <c r="CD916" s="15">
        <v>0.34482501733373283</v>
      </c>
      <c r="CE916" t="str">
        <f>"0"</f>
        <v>0</v>
      </c>
      <c r="CF916" t="str">
        <f xml:space="preserve"> IF($CD$916 &gt;= $G$128, "1","0")</f>
        <v>0</v>
      </c>
      <c r="CG916">
        <f xml:space="preserve"> IF( AND( $CE$916 = "1", $CF$916 = "1" ), 1, IF( AND( $CE$916 = "1", $CF$916 = "0" ), 2, IF( AND( $CE$916 = "0", $CF$916 = "1" ), 3, 4 ) ) )</f>
        <v>4</v>
      </c>
    </row>
    <row r="917" spans="82:85" x14ac:dyDescent="0.2">
      <c r="CD917" s="15">
        <v>0.88321204538929432</v>
      </c>
      <c r="CE917" t="str">
        <f>"1"</f>
        <v>1</v>
      </c>
      <c r="CF917" t="str">
        <f xml:space="preserve"> IF($CD$917 &gt;= $G$128, "1","0")</f>
        <v>1</v>
      </c>
      <c r="CG917">
        <f xml:space="preserve"> IF( AND( $CE$917 = "1", $CF$917 = "1" ), 1, IF( AND( $CE$917 = "1", $CF$917 = "0" ), 2, IF( AND( $CE$917 = "0", $CF$917 = "1" ), 3, 4 ) ) )</f>
        <v>1</v>
      </c>
    </row>
    <row r="918" spans="82:85" x14ac:dyDescent="0.2">
      <c r="CD918" s="15">
        <v>0.51098106201852611</v>
      </c>
      <c r="CE918" t="str">
        <f>"0"</f>
        <v>0</v>
      </c>
      <c r="CF918" t="str">
        <f xml:space="preserve"> IF($CD$918 &gt;= $G$128, "1","0")</f>
        <v>1</v>
      </c>
      <c r="CG918">
        <f xml:space="preserve"> IF( AND( $CE$918 = "1", $CF$918 = "1" ), 1, IF( AND( $CE$918 = "1", $CF$918 = "0" ), 2, IF( AND( $CE$918 = "0", $CF$918 = "1" ), 3, 4 ) ) )</f>
        <v>3</v>
      </c>
    </row>
    <row r="919" spans="82:85" x14ac:dyDescent="0.2">
      <c r="CD919" s="15">
        <v>0.73273507307134289</v>
      </c>
      <c r="CE919" t="str">
        <f>"1"</f>
        <v>1</v>
      </c>
      <c r="CF919" t="str">
        <f xml:space="preserve"> IF($CD$919 &gt;= $G$128, "1","0")</f>
        <v>1</v>
      </c>
      <c r="CG919">
        <f xml:space="preserve"> IF( AND( $CE$919 = "1", $CF$919 = "1" ), 1, IF( AND( $CE$919 = "1", $CF$919 = "0" ), 2, IF( AND( $CE$919 = "0", $CF$919 = "1" ), 3, 4 ) ) )</f>
        <v>1</v>
      </c>
    </row>
    <row r="920" spans="82:85" x14ac:dyDescent="0.2">
      <c r="CD920" s="15">
        <v>0.75563773530905498</v>
      </c>
      <c r="CE920" t="str">
        <f>"1"</f>
        <v>1</v>
      </c>
      <c r="CF920" t="str">
        <f xml:space="preserve"> IF($CD$920 &gt;= $G$128, "1","0")</f>
        <v>1</v>
      </c>
      <c r="CG920">
        <f xml:space="preserve"> IF( AND( $CE$920 = "1", $CF$920 = "1" ), 1, IF( AND( $CE$920 = "1", $CF$920 = "0" ), 2, IF( AND( $CE$920 = "0", $CF$920 = "1" ), 3, 4 ) ) )</f>
        <v>1</v>
      </c>
    </row>
    <row r="921" spans="82:85" x14ac:dyDescent="0.2">
      <c r="CD921" s="15">
        <v>0.53619801076684437</v>
      </c>
      <c r="CE921" t="str">
        <f>"1"</f>
        <v>1</v>
      </c>
      <c r="CF921" t="str">
        <f xml:space="preserve"> IF($CD$921 &gt;= $G$128, "1","0")</f>
        <v>1</v>
      </c>
      <c r="CG921">
        <f xml:space="preserve"> IF( AND( $CE$921 = "1", $CF$921 = "1" ), 1, IF( AND( $CE$921 = "1", $CF$921 = "0" ), 2, IF( AND( $CE$921 = "0", $CF$921 = "1" ), 3, 4 ) ) )</f>
        <v>1</v>
      </c>
    </row>
    <row r="922" spans="82:85" x14ac:dyDescent="0.2">
      <c r="CD922" s="15">
        <v>0.66621426981502418</v>
      </c>
      <c r="CE922" t="str">
        <f>"0"</f>
        <v>0</v>
      </c>
      <c r="CF922" t="str">
        <f xml:space="preserve"> IF($CD$922 &gt;= $G$128, "1","0")</f>
        <v>1</v>
      </c>
      <c r="CG922">
        <f xml:space="preserve"> IF( AND( $CE$922 = "1", $CF$922 = "1" ), 1, IF( AND( $CE$922 = "1", $CF$922 = "0" ), 2, IF( AND( $CE$922 = "0", $CF$922 = "1" ), 3, 4 ) ) )</f>
        <v>3</v>
      </c>
    </row>
    <row r="923" spans="82:85" x14ac:dyDescent="0.2">
      <c r="CD923" s="15">
        <v>0.93390238176858986</v>
      </c>
      <c r="CE923" t="str">
        <f>"1"</f>
        <v>1</v>
      </c>
      <c r="CF923" t="str">
        <f xml:space="preserve"> IF($CD$923 &gt;= $G$128, "1","0")</f>
        <v>1</v>
      </c>
      <c r="CG923">
        <f xml:space="preserve"> IF( AND( $CE$923 = "1", $CF$923 = "1" ), 1, IF( AND( $CE$923 = "1", $CF$923 = "0" ), 2, IF( AND( $CE$923 = "0", $CF$923 = "1" ), 3, 4 ) ) )</f>
        <v>1</v>
      </c>
    </row>
    <row r="924" spans="82:85" x14ac:dyDescent="0.2">
      <c r="CD924" s="15">
        <v>0.53055439843656471</v>
      </c>
      <c r="CE924" t="str">
        <f>"1"</f>
        <v>1</v>
      </c>
      <c r="CF924" t="str">
        <f xml:space="preserve"> IF($CD$924 &gt;= $G$128, "1","0")</f>
        <v>1</v>
      </c>
      <c r="CG924">
        <f xml:space="preserve"> IF( AND( $CE$924 = "1", $CF$924 = "1" ), 1, IF( AND( $CE$924 = "1", $CF$924 = "0" ), 2, IF( AND( $CE$924 = "0", $CF$924 = "1" ), 3, 4 ) ) )</f>
        <v>1</v>
      </c>
    </row>
    <row r="925" spans="82:85" x14ac:dyDescent="0.2">
      <c r="CD925" s="15">
        <v>0.56329355721786956</v>
      </c>
      <c r="CE925" t="str">
        <f>"1"</f>
        <v>1</v>
      </c>
      <c r="CF925" t="str">
        <f xml:space="preserve"> IF($CD$925 &gt;= $G$128, "1","0")</f>
        <v>1</v>
      </c>
      <c r="CG925">
        <f xml:space="preserve"> IF( AND( $CE$925 = "1", $CF$925 = "1" ), 1, IF( AND( $CE$925 = "1", $CF$925 = "0" ), 2, IF( AND( $CE$925 = "0", $CF$925 = "1" ), 3, 4 ) ) )</f>
        <v>1</v>
      </c>
    </row>
    <row r="926" spans="82:85" x14ac:dyDescent="0.2">
      <c r="CD926" s="15">
        <v>0.53619801076684437</v>
      </c>
      <c r="CE926" t="str">
        <f>"0"</f>
        <v>0</v>
      </c>
      <c r="CF926" t="str">
        <f xml:space="preserve"> IF($CD$926 &gt;= $G$128, "1","0")</f>
        <v>1</v>
      </c>
      <c r="CG926">
        <f xml:space="preserve"> IF( AND( $CE$926 = "1", $CF$926 = "1" ), 1, IF( AND( $CE$926 = "1", $CF$926 = "0" ), 2, IF( AND( $CE$926 = "0", $CF$926 = "1" ), 3, 4 ) ) )</f>
        <v>3</v>
      </c>
    </row>
    <row r="927" spans="82:85" x14ac:dyDescent="0.2">
      <c r="CD927" s="15">
        <v>0.41992092944284587</v>
      </c>
      <c r="CE927" t="str">
        <f>"0"</f>
        <v>0</v>
      </c>
      <c r="CF927" t="str">
        <f xml:space="preserve"> IF($CD$927 &gt;= $G$128, "1","0")</f>
        <v>0</v>
      </c>
      <c r="CG927">
        <f xml:space="preserve"> IF( AND( $CE$927 = "1", $CF$927 = "1" ), 1, IF( AND( $CE$927 = "1", $CF$927 = "0" ), 2, IF( AND( $CE$927 = "0", $CF$927 = "1" ), 3, 4 ) ) )</f>
        <v>4</v>
      </c>
    </row>
    <row r="928" spans="82:85" x14ac:dyDescent="0.2">
      <c r="CD928" s="15">
        <v>0.55251605008457105</v>
      </c>
      <c r="CE928" t="str">
        <f>"0"</f>
        <v>0</v>
      </c>
      <c r="CF928" t="str">
        <f xml:space="preserve"> IF($CD$928 &gt;= $G$128, "1","0")</f>
        <v>1</v>
      </c>
      <c r="CG928">
        <f xml:space="preserve"> IF( AND( $CE$928 = "1", $CF$928 = "1" ), 1, IF( AND( $CE$928 = "1", $CF$928 = "0" ), 2, IF( AND( $CE$928 = "0", $CF$928 = "1" ), 3, 4 ) ) )</f>
        <v>3</v>
      </c>
    </row>
    <row r="929" spans="82:85" x14ac:dyDescent="0.2">
      <c r="CD929" s="15">
        <v>0.16122973970385265</v>
      </c>
      <c r="CE929" t="str">
        <f>"0"</f>
        <v>0</v>
      </c>
      <c r="CF929" t="str">
        <f xml:space="preserve"> IF($CD$929 &gt;= $G$128, "1","0")</f>
        <v>0</v>
      </c>
      <c r="CG929">
        <f xml:space="preserve"> IF( AND( $CE$929 = "1", $CF$929 = "1" ), 1, IF( AND( $CE$929 = "1", $CF$929 = "0" ), 2, IF( AND( $CE$929 = "0", $CF$929 = "1" ), 3, 4 ) ) )</f>
        <v>4</v>
      </c>
    </row>
    <row r="930" spans="82:85" x14ac:dyDescent="0.2">
      <c r="CD930" s="15">
        <v>0.74990401757455427</v>
      </c>
      <c r="CE930" t="str">
        <f>"0"</f>
        <v>0</v>
      </c>
      <c r="CF930" t="str">
        <f xml:space="preserve"> IF($CD$930 &gt;= $G$128, "1","0")</f>
        <v>1</v>
      </c>
      <c r="CG930">
        <f xml:space="preserve"> IF( AND( $CE$930 = "1", $CF$930 = "1" ), 1, IF( AND( $CE$930 = "1", $CF$930 = "0" ), 2, IF( AND( $CE$930 = "0", $CF$930 = "1" ), 3, 4 ) ) )</f>
        <v>3</v>
      </c>
    </row>
    <row r="931" spans="82:85" x14ac:dyDescent="0.2">
      <c r="CD931" s="15">
        <v>7.2352566894047926E-2</v>
      </c>
      <c r="CE931" t="str">
        <f>"0"</f>
        <v>0</v>
      </c>
      <c r="CF931" t="str">
        <f xml:space="preserve"> IF($CD$931 &gt;= $G$128, "1","0")</f>
        <v>0</v>
      </c>
      <c r="CG931">
        <f xml:space="preserve"> IF( AND( $CE$931 = "1", $CF$931 = "1" ), 1, IF( AND( $CE$931 = "1", $CF$931 = "0" ), 2, IF( AND( $CE$931 = "0", $CF$931 = "1" ), 3, 4 ) ) )</f>
        <v>4</v>
      </c>
    </row>
    <row r="932" spans="82:85" x14ac:dyDescent="0.2">
      <c r="CD932" s="15">
        <v>0.44188254355657464</v>
      </c>
      <c r="CE932" t="str">
        <f>"0"</f>
        <v>0</v>
      </c>
      <c r="CF932" t="str">
        <f xml:space="preserve"> IF($CD$932 &gt;= $G$128, "1","0")</f>
        <v>0</v>
      </c>
      <c r="CG932">
        <f xml:space="preserve"> IF( AND( $CE$932 = "1", $CF$932 = "1" ), 1, IF( AND( $CE$932 = "1", $CF$932 = "0" ), 2, IF( AND( $CE$932 = "0", $CF$932 = "1" ), 3, 4 ) ) )</f>
        <v>4</v>
      </c>
    </row>
    <row r="933" spans="82:85" x14ac:dyDescent="0.2">
      <c r="CD933" s="15">
        <v>0.56351024022652085</v>
      </c>
      <c r="CE933" t="str">
        <f>"0"</f>
        <v>0</v>
      </c>
      <c r="CF933" t="str">
        <f xml:space="preserve"> IF($CD$933 &gt;= $G$128, "1","0")</f>
        <v>1</v>
      </c>
      <c r="CG933">
        <f xml:space="preserve"> IF( AND( $CE$933 = "1", $CF$933 = "1" ), 1, IF( AND( $CE$933 = "1", $CF$933 = "0" ), 2, IF( AND( $CE$933 = "0", $CF$933 = "1" ), 3, 4 ) ) )</f>
        <v>3</v>
      </c>
    </row>
    <row r="934" spans="82:85" x14ac:dyDescent="0.2">
      <c r="CD934" s="15">
        <v>0.29052927609687829</v>
      </c>
      <c r="CE934" t="str">
        <f>"1"</f>
        <v>1</v>
      </c>
      <c r="CF934" t="str">
        <f xml:space="preserve"> IF($CD$934 &gt;= $G$128, "1","0")</f>
        <v>0</v>
      </c>
      <c r="CG934">
        <f xml:space="preserve"> IF( AND( $CE$934 = "1", $CF$934 = "1" ), 1, IF( AND( $CE$934 = "1", $CF$934 = "0" ), 2, IF( AND( $CE$934 = "0", $CF$934 = "1" ), 3, 4 ) ) )</f>
        <v>2</v>
      </c>
    </row>
    <row r="935" spans="82:85" x14ac:dyDescent="0.2">
      <c r="CD935" s="15">
        <v>0.50844607325538882</v>
      </c>
      <c r="CE935" t="str">
        <f>"1"</f>
        <v>1</v>
      </c>
      <c r="CF935" t="str">
        <f xml:space="preserve"> IF($CD$935 &gt;= $G$128, "1","0")</f>
        <v>1</v>
      </c>
      <c r="CG935">
        <f xml:space="preserve"> IF( AND( $CE$935 = "1", $CF$935 = "1" ), 1, IF( AND( $CE$935 = "1", $CF$935 = "0" ), 2, IF( AND( $CE$935 = "0", $CF$935 = "1" ), 3, 4 ) ) )</f>
        <v>1</v>
      </c>
    </row>
    <row r="936" spans="82:85" x14ac:dyDescent="0.2">
      <c r="CD936" s="15">
        <v>0.67156954041664518</v>
      </c>
      <c r="CE936" t="str">
        <f>"0"</f>
        <v>0</v>
      </c>
      <c r="CF936" t="str">
        <f xml:space="preserve"> IF($CD$936 &gt;= $G$128, "1","0")</f>
        <v>1</v>
      </c>
      <c r="CG936">
        <f xml:space="preserve"> IF( AND( $CE$936 = "1", $CF$936 = "1" ), 1, IF( AND( $CE$936 = "1", $CF$936 = "0" ), 2, IF( AND( $CE$936 = "0", $CF$936 = "1" ), 3, 4 ) ) )</f>
        <v>3</v>
      </c>
    </row>
    <row r="937" spans="82:85" x14ac:dyDescent="0.2">
      <c r="CD937" s="15">
        <v>0.26748118767684759</v>
      </c>
      <c r="CE937" t="str">
        <f>"0"</f>
        <v>0</v>
      </c>
      <c r="CF937" t="str">
        <f xml:space="preserve"> IF($CD$937 &gt;= $G$128, "1","0")</f>
        <v>0</v>
      </c>
      <c r="CG937">
        <f xml:space="preserve"> IF( AND( $CE$937 = "1", $CF$937 = "1" ), 1, IF( AND( $CE$937 = "1", $CF$937 = "0" ), 2, IF( AND( $CE$937 = "0", $CF$937 = "1" ), 3, 4 ) ) )</f>
        <v>4</v>
      </c>
    </row>
    <row r="938" spans="82:85" x14ac:dyDescent="0.2">
      <c r="CD938" s="15">
        <v>0.33216169476280472</v>
      </c>
      <c r="CE938" t="str">
        <f>"0"</f>
        <v>0</v>
      </c>
      <c r="CF938" t="str">
        <f xml:space="preserve"> IF($CD$938 &gt;= $G$128, "1","0")</f>
        <v>0</v>
      </c>
      <c r="CG938">
        <f xml:space="preserve"> IF( AND( $CE$938 = "1", $CF$938 = "1" ), 1, IF( AND( $CE$938 = "1", $CF$938 = "0" ), 2, IF( AND( $CE$938 = "0", $CF$938 = "1" ), 3, 4 ) ) )</f>
        <v>4</v>
      </c>
    </row>
    <row r="939" spans="82:85" x14ac:dyDescent="0.2">
      <c r="CD939" s="15">
        <v>0.72639843758512679</v>
      </c>
      <c r="CE939" t="str">
        <f>"1"</f>
        <v>1</v>
      </c>
      <c r="CF939" t="str">
        <f xml:space="preserve"> IF($CD$939 &gt;= $G$128, "1","0")</f>
        <v>1</v>
      </c>
      <c r="CG939">
        <f xml:space="preserve"> IF( AND( $CE$939 = "1", $CF$939 = "1" ), 1, IF( AND( $CE$939 = "1", $CF$939 = "0" ), 2, IF( AND( $CE$939 = "0", $CF$939 = "1" ), 3, 4 ) ) )</f>
        <v>1</v>
      </c>
    </row>
    <row r="940" spans="82:85" x14ac:dyDescent="0.2">
      <c r="CD940" s="15">
        <v>0.72639843758512679</v>
      </c>
      <c r="CE940" t="str">
        <f>"1"</f>
        <v>1</v>
      </c>
      <c r="CF940" t="str">
        <f xml:space="preserve"> IF($CD$940 &gt;= $G$128, "1","0")</f>
        <v>1</v>
      </c>
      <c r="CG940">
        <f xml:space="preserve"> IF( AND( $CE$940 = "1", $CF$940 = "1" ), 1, IF( AND( $CE$940 = "1", $CF$940 = "0" ), 2, IF( AND( $CE$940 = "0", $CF$940 = "1" ), 3, 4 ) ) )</f>
        <v>1</v>
      </c>
    </row>
    <row r="941" spans="82:85" x14ac:dyDescent="0.2">
      <c r="CD941" s="15">
        <v>0.48590483104044602</v>
      </c>
      <c r="CE941" t="str">
        <f>"0"</f>
        <v>0</v>
      </c>
      <c r="CF941" t="str">
        <f xml:space="preserve"> IF($CD$941 &gt;= $G$128, "1","0")</f>
        <v>0</v>
      </c>
      <c r="CG941">
        <f xml:space="preserve"> IF( AND( $CE$941 = "1", $CF$941 = "1" ), 1, IF( AND( $CE$941 = "1", $CF$941 = "0" ), 2, IF( AND( $CE$941 = "0", $CF$941 = "1" ), 3, 4 ) ) )</f>
        <v>4</v>
      </c>
    </row>
    <row r="942" spans="82:85" x14ac:dyDescent="0.2">
      <c r="CD942" s="15">
        <v>0.43571969805437899</v>
      </c>
      <c r="CE942" t="str">
        <f>"0"</f>
        <v>0</v>
      </c>
      <c r="CF942" t="str">
        <f xml:space="preserve"> IF($CD$942 &gt;= $G$128, "1","0")</f>
        <v>0</v>
      </c>
      <c r="CG942">
        <f xml:space="preserve"> IF( AND( $CE$942 = "1", $CF$942 = "1" ), 1, IF( AND( $CE$942 = "1", $CF$942 = "0" ), 2, IF( AND( $CE$942 = "0", $CF$942 = "1" ), 3, 4 ) ) )</f>
        <v>4</v>
      </c>
    </row>
    <row r="943" spans="82:85" x14ac:dyDescent="0.2">
      <c r="CD943" s="15">
        <v>0.41218622899613166</v>
      </c>
      <c r="CE943" t="str">
        <f>"0"</f>
        <v>0</v>
      </c>
      <c r="CF943" t="str">
        <f xml:space="preserve"> IF($CD$943 &gt;= $G$128, "1","0")</f>
        <v>0</v>
      </c>
      <c r="CG943">
        <f xml:space="preserve"> IF( AND( $CE$943 = "1", $CF$943 = "1" ), 1, IF( AND( $CE$943 = "1", $CF$943 = "0" ), 2, IF( AND( $CE$943 = "0", $CF$943 = "1" ), 3, 4 ) ) )</f>
        <v>4</v>
      </c>
    </row>
    <row r="944" spans="82:85" x14ac:dyDescent="0.2">
      <c r="CD944" s="15">
        <v>0.41218622899613166</v>
      </c>
      <c r="CE944" t="str">
        <f>"0"</f>
        <v>0</v>
      </c>
      <c r="CF944" t="str">
        <f xml:space="preserve"> IF($CD$944 &gt;= $G$128, "1","0")</f>
        <v>0</v>
      </c>
      <c r="CG944">
        <f xml:space="preserve"> IF( AND( $CE$944 = "1", $CF$944 = "1" ), 1, IF( AND( $CE$944 = "1", $CF$944 = "0" ), 2, IF( AND( $CE$944 = "0", $CF$944 = "1" ), 3, 4 ) ) )</f>
        <v>4</v>
      </c>
    </row>
    <row r="945" spans="82:85" x14ac:dyDescent="0.2">
      <c r="CD945" s="15">
        <v>0.41218622899613166</v>
      </c>
      <c r="CE945" t="str">
        <f>"0"</f>
        <v>0</v>
      </c>
      <c r="CF945" t="str">
        <f xml:space="preserve"> IF($CD$945 &gt;= $G$128, "1","0")</f>
        <v>0</v>
      </c>
      <c r="CG945">
        <f xml:space="preserve"> IF( AND( $CE$945 = "1", $CF$945 = "1" ), 1, IF( AND( $CE$945 = "1", $CF$945 = "0" ), 2, IF( AND( $CE$945 = "0", $CF$945 = "1" ), 3, 4 ) ) )</f>
        <v>4</v>
      </c>
    </row>
    <row r="946" spans="82:85" x14ac:dyDescent="0.2">
      <c r="CD946" s="15">
        <v>0.41218622899613166</v>
      </c>
      <c r="CE946" t="str">
        <f>"0"</f>
        <v>0</v>
      </c>
      <c r="CF946" t="str">
        <f xml:space="preserve"> IF($CD$946 &gt;= $G$128, "1","0")</f>
        <v>0</v>
      </c>
      <c r="CG946">
        <f xml:space="preserve"> IF( AND( $CE$946 = "1", $CF$946 = "1" ), 1, IF( AND( $CE$946 = "1", $CF$946 = "0" ), 2, IF( AND( $CE$946 = "0", $CF$946 = "1" ), 3, 4 ) ) )</f>
        <v>4</v>
      </c>
    </row>
    <row r="947" spans="82:85" x14ac:dyDescent="0.2">
      <c r="CD947" s="15">
        <v>0.28562159822032501</v>
      </c>
      <c r="CE947" t="str">
        <f>"0"</f>
        <v>0</v>
      </c>
      <c r="CF947" t="str">
        <f xml:space="preserve"> IF($CD$947 &gt;= $G$128, "1","0")</f>
        <v>0</v>
      </c>
      <c r="CG947">
        <f xml:space="preserve"> IF( AND( $CE$947 = "1", $CF$947 = "1" ), 1, IF( AND( $CE$947 = "1", $CF$947 = "0" ), 2, IF( AND( $CE$947 = "0", $CF$947 = "1" ), 3, 4 ) ) )</f>
        <v>4</v>
      </c>
    </row>
    <row r="948" spans="82:85" x14ac:dyDescent="0.2">
      <c r="CD948" s="15">
        <v>0.72639843758512679</v>
      </c>
      <c r="CE948" t="str">
        <f>"1"</f>
        <v>1</v>
      </c>
      <c r="CF948" t="str">
        <f xml:space="preserve"> IF($CD$948 &gt;= $G$128, "1","0")</f>
        <v>1</v>
      </c>
      <c r="CG948">
        <f xml:space="preserve"> IF( AND( $CE$948 = "1", $CF$948 = "1" ), 1, IF( AND( $CE$948 = "1", $CF$948 = "0" ), 2, IF( AND( $CE$948 = "0", $CF$948 = "1" ), 3, 4 ) ) )</f>
        <v>1</v>
      </c>
    </row>
    <row r="949" spans="82:85" x14ac:dyDescent="0.2">
      <c r="CD949" s="15">
        <v>0.32210615665312675</v>
      </c>
      <c r="CE949" t="str">
        <f>"0"</f>
        <v>0</v>
      </c>
      <c r="CF949" t="str">
        <f xml:space="preserve"> IF($CD$949 &gt;= $G$128, "1","0")</f>
        <v>0</v>
      </c>
      <c r="CG949">
        <f xml:space="preserve"> IF( AND( $CE$949 = "1", $CF$949 = "1" ), 1, IF( AND( $CE$949 = "1", $CF$949 = "0" ), 2, IF( AND( $CE$949 = "0", $CF$949 = "1" ), 3, 4 ) ) )</f>
        <v>4</v>
      </c>
    </row>
    <row r="950" spans="82:85" x14ac:dyDescent="0.2">
      <c r="CD950" s="15">
        <v>0.8334989365335379</v>
      </c>
      <c r="CE950" t="str">
        <f>"1"</f>
        <v>1</v>
      </c>
      <c r="CF950" t="str">
        <f xml:space="preserve"> IF($CD$950 &gt;= $G$128, "1","0")</f>
        <v>1</v>
      </c>
      <c r="CG950">
        <f xml:space="preserve"> IF( AND( $CE$950 = "1", $CF$950 = "1" ), 1, IF( AND( $CE$950 = "1", $CF$950 = "0" ), 2, IF( AND( $CE$950 = "0", $CF$950 = "1" ), 3, 4 ) ) )</f>
        <v>1</v>
      </c>
    </row>
    <row r="951" spans="82:85" x14ac:dyDescent="0.2">
      <c r="CD951" s="15">
        <v>0.33216169476280472</v>
      </c>
      <c r="CE951" t="str">
        <f>"1"</f>
        <v>1</v>
      </c>
      <c r="CF951" t="str">
        <f xml:space="preserve"> IF($CD$951 &gt;= $G$128, "1","0")</f>
        <v>0</v>
      </c>
      <c r="CG951">
        <f xml:space="preserve"> IF( AND( $CE$951 = "1", $CF$951 = "1" ), 1, IF( AND( $CE$951 = "1", $CF$951 = "0" ), 2, IF( AND( $CE$951 = "0", $CF$951 = "1" ), 3, 4 ) ) )</f>
        <v>2</v>
      </c>
    </row>
    <row r="952" spans="82:85" x14ac:dyDescent="0.2">
      <c r="CD952" s="15">
        <v>0.32341983472312885</v>
      </c>
      <c r="CE952" t="str">
        <f>"0"</f>
        <v>0</v>
      </c>
      <c r="CF952" t="str">
        <f xml:space="preserve"> IF($CD$952 &gt;= $G$128, "1","0")</f>
        <v>0</v>
      </c>
      <c r="CG952">
        <f xml:space="preserve"> IF( AND( $CE$952 = "1", $CF$952 = "1" ), 1, IF( AND( $CE$952 = "1", $CF$952 = "0" ), 2, IF( AND( $CE$952 = "0", $CF$952 = "1" ), 3, 4 ) ) )</f>
        <v>4</v>
      </c>
    </row>
    <row r="953" spans="82:85" x14ac:dyDescent="0.2">
      <c r="CD953" s="15">
        <v>0.30960687287431332</v>
      </c>
      <c r="CE953" t="str">
        <f>"1"</f>
        <v>1</v>
      </c>
      <c r="CF953" t="str">
        <f xml:space="preserve"> IF($CD$953 &gt;= $G$128, "1","0")</f>
        <v>0</v>
      </c>
      <c r="CG953">
        <f xml:space="preserve"> IF( AND( $CE$953 = "1", $CF$953 = "1" ), 1, IF( AND( $CE$953 = "1", $CF$953 = "0" ), 2, IF( AND( $CE$953 = "0", $CF$953 = "1" ), 3, 4 ) ) )</f>
        <v>2</v>
      </c>
    </row>
    <row r="954" spans="82:85" x14ac:dyDescent="0.2">
      <c r="CD954" s="15">
        <v>0.33216169476280472</v>
      </c>
      <c r="CE954" t="str">
        <f>"0"</f>
        <v>0</v>
      </c>
      <c r="CF954" t="str">
        <f xml:space="preserve"> IF($CD$954 &gt;= $G$128, "1","0")</f>
        <v>0</v>
      </c>
      <c r="CG954">
        <f xml:space="preserve"> IF( AND( $CE$954 = "1", $CF$954 = "1" ), 1, IF( AND( $CE$954 = "1", $CF$954 = "0" ), 2, IF( AND( $CE$954 = "0", $CF$954 = "1" ), 3, 4 ) ) )</f>
        <v>4</v>
      </c>
    </row>
    <row r="955" spans="82:85" x14ac:dyDescent="0.2">
      <c r="CD955" s="15">
        <v>0.19249711815022846</v>
      </c>
      <c r="CE955" t="str">
        <f>"0"</f>
        <v>0</v>
      </c>
      <c r="CF955" t="str">
        <f xml:space="preserve"> IF($CD$955 &gt;= $G$128, "1","0")</f>
        <v>0</v>
      </c>
      <c r="CG955">
        <f xml:space="preserve"> IF( AND( $CE$955 = "1", $CF$955 = "1" ), 1, IF( AND( $CE$955 = "1", $CF$955 = "0" ), 2, IF( AND( $CE$955 = "0", $CF$955 = "1" ), 3, 4 ) ) )</f>
        <v>4</v>
      </c>
    </row>
    <row r="956" spans="82:85" x14ac:dyDescent="0.2">
      <c r="CD956" s="15">
        <v>0.48590483104044602</v>
      </c>
      <c r="CE956" t="str">
        <f>"0"</f>
        <v>0</v>
      </c>
      <c r="CF956" t="str">
        <f xml:space="preserve"> IF($CD$956 &gt;= $G$128, "1","0")</f>
        <v>0</v>
      </c>
      <c r="CG956">
        <f xml:space="preserve"> IF( AND( $CE$956 = "1", $CF$956 = "1" ), 1, IF( AND( $CE$956 = "1", $CF$956 = "0" ), 2, IF( AND( $CE$956 = "0", $CF$956 = "1" ), 3, 4 ) ) )</f>
        <v>4</v>
      </c>
    </row>
    <row r="957" spans="82:85" x14ac:dyDescent="0.2">
      <c r="CD957" s="15">
        <v>0.19781532293545423</v>
      </c>
      <c r="CE957" t="str">
        <f>"0"</f>
        <v>0</v>
      </c>
      <c r="CF957" t="str">
        <f xml:space="preserve"> IF($CD$957 &gt;= $G$128, "1","0")</f>
        <v>0</v>
      </c>
      <c r="CG957">
        <f xml:space="preserve"> IF( AND( $CE$957 = "1", $CF$957 = "1" ), 1, IF( AND( $CE$957 = "1", $CF$957 = "0" ), 2, IF( AND( $CE$957 = "0", $CF$957 = "1" ), 3, 4 ) ) )</f>
        <v>4</v>
      </c>
    </row>
    <row r="958" spans="82:85" x14ac:dyDescent="0.2">
      <c r="CD958" s="15">
        <v>0.60418798054368306</v>
      </c>
      <c r="CE958" t="str">
        <f>"1"</f>
        <v>1</v>
      </c>
      <c r="CF958" t="str">
        <f xml:space="preserve"> IF($CD$958 &gt;= $G$128, "1","0")</f>
        <v>1</v>
      </c>
      <c r="CG958">
        <f xml:space="preserve"> IF( AND( $CE$958 = "1", $CF$958 = "1" ), 1, IF( AND( $CE$958 = "1", $CF$958 = "0" ), 2, IF( AND( $CE$958 = "0", $CF$958 = "1" ), 3, 4 ) ) )</f>
        <v>1</v>
      </c>
    </row>
    <row r="959" spans="82:85" x14ac:dyDescent="0.2">
      <c r="CD959" s="15">
        <v>0.70802110714948019</v>
      </c>
      <c r="CE959" t="str">
        <f>"1"</f>
        <v>1</v>
      </c>
      <c r="CF959" t="str">
        <f xml:space="preserve"> IF($CD$959 &gt;= $G$128, "1","0")</f>
        <v>1</v>
      </c>
      <c r="CG959">
        <f xml:space="preserve"> IF( AND( $CE$959 = "1", $CF$959 = "1" ), 1, IF( AND( $CE$959 = "1", $CF$959 = "0" ), 2, IF( AND( $CE$959 = "0", $CF$959 = "1" ), 3, 4 ) ) )</f>
        <v>1</v>
      </c>
    </row>
    <row r="960" spans="82:85" x14ac:dyDescent="0.2">
      <c r="CD960" s="15">
        <v>0.53619801076684437</v>
      </c>
      <c r="CE960" t="str">
        <f>"1"</f>
        <v>1</v>
      </c>
      <c r="CF960" t="str">
        <f xml:space="preserve"> IF($CD$960 &gt;= $G$128, "1","0")</f>
        <v>1</v>
      </c>
      <c r="CG960">
        <f xml:space="preserve"> IF( AND( $CE$960 = "1", $CF$960 = "1" ), 1, IF( AND( $CE$960 = "1", $CF$960 = "0" ), 2, IF( AND( $CE$960 = "0", $CF$960 = "1" ), 3, 4 ) ) )</f>
        <v>1</v>
      </c>
    </row>
    <row r="961" spans="82:85" x14ac:dyDescent="0.2">
      <c r="CD961" s="15">
        <v>0.93390238176858986</v>
      </c>
      <c r="CE961" t="str">
        <f>"1"</f>
        <v>1</v>
      </c>
      <c r="CF961" t="str">
        <f xml:space="preserve"> IF($CD$961 &gt;= $G$128, "1","0")</f>
        <v>1</v>
      </c>
      <c r="CG961">
        <f xml:space="preserve"> IF( AND( $CE$961 = "1", $CF$961 = "1" ), 1, IF( AND( $CE$961 = "1", $CF$961 = "0" ), 2, IF( AND( $CE$961 = "0", $CF$961 = "1" ), 3, 4 ) ) )</f>
        <v>1</v>
      </c>
    </row>
    <row r="962" spans="82:85" x14ac:dyDescent="0.2">
      <c r="CD962" s="15">
        <v>0.71568892262005712</v>
      </c>
      <c r="CE962" t="str">
        <f>"0"</f>
        <v>0</v>
      </c>
      <c r="CF962" t="str">
        <f xml:space="preserve"> IF($CD$962 &gt;= $G$128, "1","0")</f>
        <v>1</v>
      </c>
      <c r="CG962">
        <f xml:space="preserve"> IF( AND( $CE$962 = "1", $CF$962 = "1" ), 1, IF( AND( $CE$962 = "1", $CF$962 = "0" ), 2, IF( AND( $CE$962 = "0", $CF$962 = "1" ), 3, 4 ) ) )</f>
        <v>3</v>
      </c>
    </row>
    <row r="963" spans="82:85" x14ac:dyDescent="0.2">
      <c r="CD963" s="15">
        <v>0.85833864663918957</v>
      </c>
      <c r="CE963" t="str">
        <f>"1"</f>
        <v>1</v>
      </c>
      <c r="CF963" t="str">
        <f xml:space="preserve"> IF($CD$963 &gt;= $G$128, "1","0")</f>
        <v>1</v>
      </c>
      <c r="CG963">
        <f xml:space="preserve"> IF( AND( $CE$963 = "1", $CF$963 = "1" ), 1, IF( AND( $CE$963 = "1", $CF$963 = "0" ), 2, IF( AND( $CE$963 = "0", $CF$963 = "1" ), 3, 4 ) ) )</f>
        <v>1</v>
      </c>
    </row>
    <row r="964" spans="82:85" x14ac:dyDescent="0.2">
      <c r="CD964" s="15">
        <v>0.83789770943884279</v>
      </c>
      <c r="CE964" t="str">
        <f>"1"</f>
        <v>1</v>
      </c>
      <c r="CF964" t="str">
        <f xml:space="preserve"> IF($CD$964 &gt;= $G$128, "1","0")</f>
        <v>1</v>
      </c>
      <c r="CG964">
        <f xml:space="preserve"> IF( AND( $CE$964 = "1", $CF$964 = "1" ), 1, IF( AND( $CE$964 = "1", $CF$964 = "0" ), 2, IF( AND( $CE$964 = "0", $CF$964 = "1" ), 3, 4 ) ) )</f>
        <v>1</v>
      </c>
    </row>
    <row r="965" spans="82:85" x14ac:dyDescent="0.2">
      <c r="CD965" s="15">
        <v>0.22296088938463465</v>
      </c>
      <c r="CE965" t="str">
        <f>"0"</f>
        <v>0</v>
      </c>
      <c r="CF965" t="str">
        <f xml:space="preserve"> IF($CD$965 &gt;= $G$128, "1","0")</f>
        <v>0</v>
      </c>
      <c r="CG965">
        <f xml:space="preserve"> IF( AND( $CE$965 = "1", $CF$965 = "1" ), 1, IF( AND( $CE$965 = "1", $CF$965 = "0" ), 2, IF( AND( $CE$965 = "0", $CF$965 = "1" ), 3, 4 ) ) )</f>
        <v>4</v>
      </c>
    </row>
    <row r="966" spans="82:85" x14ac:dyDescent="0.2">
      <c r="CD966" s="15">
        <v>0.48590483104044602</v>
      </c>
      <c r="CE966" t="str">
        <f>"0"</f>
        <v>0</v>
      </c>
      <c r="CF966" t="str">
        <f xml:space="preserve"> IF($CD$966 &gt;= $G$128, "1","0")</f>
        <v>0</v>
      </c>
      <c r="CG966">
        <f xml:space="preserve"> IF( AND( $CE$966 = "1", $CF$966 = "1" ), 1, IF( AND( $CE$966 = "1", $CF$966 = "0" ), 2, IF( AND( $CE$966 = "0", $CF$966 = "1" ), 3, 4 ) ) )</f>
        <v>4</v>
      </c>
    </row>
    <row r="967" spans="82:85" x14ac:dyDescent="0.2">
      <c r="CD967" s="15">
        <v>0.41218622899613166</v>
      </c>
      <c r="CE967" t="str">
        <f>"0"</f>
        <v>0</v>
      </c>
      <c r="CF967" t="str">
        <f xml:space="preserve"> IF($CD$967 &gt;= $G$128, "1","0")</f>
        <v>0</v>
      </c>
      <c r="CG967">
        <f xml:space="preserve"> IF( AND( $CE$967 = "1", $CF$967 = "1" ), 1, IF( AND( $CE$967 = "1", $CF$967 = "0" ), 2, IF( AND( $CE$967 = "0", $CF$967 = "1" ), 3, 4 ) ) )</f>
        <v>4</v>
      </c>
    </row>
    <row r="968" spans="82:85" x14ac:dyDescent="0.2">
      <c r="CD968" s="15">
        <v>0.48590483104044602</v>
      </c>
      <c r="CE968" t="str">
        <f>"0"</f>
        <v>0</v>
      </c>
      <c r="CF968" t="str">
        <f xml:space="preserve"> IF($CD$968 &gt;= $G$128, "1","0")</f>
        <v>0</v>
      </c>
      <c r="CG968">
        <f xml:space="preserve"> IF( AND( $CE$968 = "1", $CF$968 = "1" ), 1, IF( AND( $CE$968 = "1", $CF$968 = "0" ), 2, IF( AND( $CE$968 = "0", $CF$968 = "1" ), 3, 4 ) ) )</f>
        <v>4</v>
      </c>
    </row>
    <row r="969" spans="82:85" x14ac:dyDescent="0.2">
      <c r="CD969" s="15">
        <v>0.29867737019314572</v>
      </c>
      <c r="CE969" t="str">
        <f>"0"</f>
        <v>0</v>
      </c>
      <c r="CF969" t="str">
        <f xml:space="preserve"> IF($CD$969 &gt;= $G$128, "1","0")</f>
        <v>0</v>
      </c>
      <c r="CG969">
        <f xml:space="preserve"> IF( AND( $CE$969 = "1", $CF$969 = "1" ), 1, IF( AND( $CE$969 = "1", $CF$969 = "0" ), 2, IF( AND( $CE$969 = "0", $CF$969 = "1" ), 3, 4 ) ) )</f>
        <v>4</v>
      </c>
    </row>
    <row r="970" spans="82:85" x14ac:dyDescent="0.2">
      <c r="CD970" s="15">
        <v>0.41992092944284587</v>
      </c>
      <c r="CE970" t="str">
        <f>"0"</f>
        <v>0</v>
      </c>
      <c r="CF970" t="str">
        <f xml:space="preserve"> IF($CD$970 &gt;= $G$128, "1","0")</f>
        <v>0</v>
      </c>
      <c r="CG970">
        <f xml:space="preserve"> IF( AND( $CE$970 = "1", $CF$970 = "1" ), 1, IF( AND( $CE$970 = "1", $CF$970 = "0" ), 2, IF( AND( $CE$970 = "0", $CF$970 = "1" ), 3, 4 ) ) )</f>
        <v>4</v>
      </c>
    </row>
    <row r="971" spans="82:85" x14ac:dyDescent="0.2">
      <c r="CD971" s="15">
        <v>0.41218622899613166</v>
      </c>
      <c r="CE971" t="str">
        <f>"0"</f>
        <v>0</v>
      </c>
      <c r="CF971" t="str">
        <f xml:space="preserve"> IF($CD$971 &gt;= $G$128, "1","0")</f>
        <v>0</v>
      </c>
      <c r="CG971">
        <f xml:space="preserve"> IF( AND( $CE$971 = "1", $CF$971 = "1" ), 1, IF( AND( $CE$971 = "1", $CF$971 = "0" ), 2, IF( AND( $CE$971 = "0", $CF$971 = "1" ), 3, 4 ) ) )</f>
        <v>4</v>
      </c>
    </row>
    <row r="972" spans="82:85" x14ac:dyDescent="0.2">
      <c r="CD972" s="15">
        <v>0.63087860686583008</v>
      </c>
      <c r="CE972" t="str">
        <f>"1"</f>
        <v>1</v>
      </c>
      <c r="CF972" t="str">
        <f xml:space="preserve"> IF($CD$972 &gt;= $G$128, "1","0")</f>
        <v>1</v>
      </c>
      <c r="CG972">
        <f xml:space="preserve"> IF( AND( $CE$972 = "1", $CF$972 = "1" ), 1, IF( AND( $CE$972 = "1", $CF$972 = "0" ), 2, IF( AND( $CE$972 = "0", $CF$972 = "1" ), 3, 4 ) ) )</f>
        <v>1</v>
      </c>
    </row>
    <row r="973" spans="82:85" x14ac:dyDescent="0.2">
      <c r="CD973" s="15">
        <v>0.48590483104044602</v>
      </c>
      <c r="CE973" t="str">
        <f>"1"</f>
        <v>1</v>
      </c>
      <c r="CF973" t="str">
        <f xml:space="preserve"> IF($CD$973 &gt;= $G$128, "1","0")</f>
        <v>0</v>
      </c>
      <c r="CG973">
        <f xml:space="preserve"> IF( AND( $CE$973 = "1", $CF$973 = "1" ), 1, IF( AND( $CE$973 = "1", $CF$973 = "0" ), 2, IF( AND( $CE$973 = "0", $CF$973 = "1" ), 3, 4 ) ) )</f>
        <v>2</v>
      </c>
    </row>
    <row r="974" spans="82:85" x14ac:dyDescent="0.2">
      <c r="CD974" s="15">
        <v>0.55384459985589873</v>
      </c>
      <c r="CE974" t="str">
        <f>"1"</f>
        <v>1</v>
      </c>
      <c r="CF974" t="str">
        <f xml:space="preserve"> IF($CD$974 &gt;= $G$128, "1","0")</f>
        <v>1</v>
      </c>
      <c r="CG974">
        <f xml:space="preserve"> IF( AND( $CE$974 = "1", $CF$974 = "1" ), 1, IF( AND( $CE$974 = "1", $CF$974 = "0" ), 2, IF( AND( $CE$974 = "0", $CF$974 = "1" ), 3, 4 ) ) )</f>
        <v>1</v>
      </c>
    </row>
    <row r="975" spans="82:85" x14ac:dyDescent="0.2">
      <c r="CD975" s="15">
        <v>0.70802110714948019</v>
      </c>
      <c r="CE975" t="str">
        <f>"1"</f>
        <v>1</v>
      </c>
      <c r="CF975" t="str">
        <f xml:space="preserve"> IF($CD$975 &gt;= $G$128, "1","0")</f>
        <v>1</v>
      </c>
      <c r="CG975">
        <f xml:space="preserve"> IF( AND( $CE$975 = "1", $CF$975 = "1" ), 1, IF( AND( $CE$975 = "1", $CF$975 = "0" ), 2, IF( AND( $CE$975 = "0", $CF$975 = "1" ), 3, 4 ) ) )</f>
        <v>1</v>
      </c>
    </row>
    <row r="976" spans="82:85" x14ac:dyDescent="0.2">
      <c r="CD976" s="15">
        <v>0.73088336051336267</v>
      </c>
      <c r="CE976" t="str">
        <f>"1"</f>
        <v>1</v>
      </c>
      <c r="CF976" t="str">
        <f xml:space="preserve"> IF($CD$976 &gt;= $G$128, "1","0")</f>
        <v>1</v>
      </c>
      <c r="CG976">
        <f xml:space="preserve"> IF( AND( $CE$976 = "1", $CF$976 = "1" ), 1, IF( AND( $CE$976 = "1", $CF$976 = "0" ), 2, IF( AND( $CE$976 = "0", $CF$976 = "1" ), 3, 4 ) ) )</f>
        <v>1</v>
      </c>
    </row>
    <row r="977" spans="82:85" x14ac:dyDescent="0.2">
      <c r="CD977" s="15">
        <v>0.48590483104044602</v>
      </c>
      <c r="CE977" t="str">
        <f>"1"</f>
        <v>1</v>
      </c>
      <c r="CF977" t="str">
        <f xml:space="preserve"> IF($CD$977 &gt;= $G$128, "1","0")</f>
        <v>0</v>
      </c>
      <c r="CG977">
        <f xml:space="preserve"> IF( AND( $CE$977 = "1", $CF$977 = "1" ), 1, IF( AND( $CE$977 = "1", $CF$977 = "0" ), 2, IF( AND( $CE$977 = "0", $CF$977 = "1" ), 3, 4 ) ) )</f>
        <v>2</v>
      </c>
    </row>
    <row r="978" spans="82:85" x14ac:dyDescent="0.2">
      <c r="CD978" s="15">
        <v>0.49911773910405832</v>
      </c>
      <c r="CE978" t="str">
        <f>"1"</f>
        <v>1</v>
      </c>
      <c r="CF978" t="str">
        <f xml:space="preserve"> IF($CD$978 &gt;= $G$128, "1","0")</f>
        <v>0</v>
      </c>
      <c r="CG978">
        <f xml:space="preserve"> IF( AND( $CE$978 = "1", $CF$978 = "1" ), 1, IF( AND( $CE$978 = "1", $CF$978 = "0" ), 2, IF( AND( $CE$978 = "0", $CF$978 = "1" ), 3, 4 ) ) )</f>
        <v>2</v>
      </c>
    </row>
    <row r="979" spans="82:85" x14ac:dyDescent="0.2">
      <c r="CD979" s="15">
        <v>0.74146816774431756</v>
      </c>
      <c r="CE979" t="str">
        <f>"1"</f>
        <v>1</v>
      </c>
      <c r="CF979" t="str">
        <f xml:space="preserve"> IF($CD$979 &gt;= $G$128, "1","0")</f>
        <v>1</v>
      </c>
      <c r="CG979">
        <f xml:space="preserve"> IF( AND( $CE$979 = "1", $CF$979 = "1" ), 1, IF( AND( $CE$979 = "1", $CF$979 = "0" ), 2, IF( AND( $CE$979 = "0", $CF$979 = "1" ), 3, 4 ) ) )</f>
        <v>1</v>
      </c>
    </row>
    <row r="980" spans="82:85" x14ac:dyDescent="0.2">
      <c r="CD980" s="15">
        <v>0.29867737019314572</v>
      </c>
      <c r="CE980" t="str">
        <f>"0"</f>
        <v>0</v>
      </c>
      <c r="CF980" t="str">
        <f xml:space="preserve"> IF($CD$980 &gt;= $G$128, "1","0")</f>
        <v>0</v>
      </c>
      <c r="CG980">
        <f xml:space="preserve"> IF( AND( $CE$980 = "1", $CF$980 = "1" ), 1, IF( AND( $CE$980 = "1", $CF$980 = "0" ), 2, IF( AND( $CE$980 = "0", $CF$980 = "1" ), 3, 4 ) ) )</f>
        <v>4</v>
      </c>
    </row>
    <row r="981" spans="82:85" x14ac:dyDescent="0.2">
      <c r="CD981" s="15">
        <v>0.25279371469403766</v>
      </c>
      <c r="CE981" t="str">
        <f>"1"</f>
        <v>1</v>
      </c>
      <c r="CF981" t="str">
        <f xml:space="preserve"> IF($CD$981 &gt;= $G$128, "1","0")</f>
        <v>0</v>
      </c>
      <c r="CG981">
        <f xml:space="preserve"> IF( AND( $CE$981 = "1", $CF$981 = "1" ), 1, IF( AND( $CE$981 = "1", $CF$981 = "0" ), 2, IF( AND( $CE$981 = "0", $CF$981 = "1" ), 3, 4 ) ) )</f>
        <v>2</v>
      </c>
    </row>
    <row r="982" spans="82:85" x14ac:dyDescent="0.2">
      <c r="CD982" s="15">
        <v>0.68580286628651077</v>
      </c>
      <c r="CE982" t="str">
        <f>"1"</f>
        <v>1</v>
      </c>
      <c r="CF982" t="str">
        <f xml:space="preserve"> IF($CD$982 &gt;= $G$128, "1","0")</f>
        <v>1</v>
      </c>
      <c r="CG982">
        <f xml:space="preserve"> IF( AND( $CE$982 = "1", $CF$982 = "1" ), 1, IF( AND( $CE$982 = "1", $CF$982 = "0" ), 2, IF( AND( $CE$982 = "0", $CF$982 = "1" ), 3, 4 ) ) )</f>
        <v>1</v>
      </c>
    </row>
    <row r="983" spans="82:85" x14ac:dyDescent="0.2">
      <c r="CD983" s="15">
        <v>0.41218622899613166</v>
      </c>
      <c r="CE983" t="str">
        <f>"1"</f>
        <v>1</v>
      </c>
      <c r="CF983" t="str">
        <f xml:space="preserve"> IF($CD$983 &gt;= $G$128, "1","0")</f>
        <v>0</v>
      </c>
      <c r="CG983">
        <f xml:space="preserve"> IF( AND( $CE$983 = "1", $CF$983 = "1" ), 1, IF( AND( $CE$983 = "1", $CF$983 = "0" ), 2, IF( AND( $CE$983 = "0", $CF$983 = "1" ), 3, 4 ) ) )</f>
        <v>2</v>
      </c>
    </row>
    <row r="984" spans="82:85" x14ac:dyDescent="0.2">
      <c r="CD984" s="15">
        <v>0.45364798601440048</v>
      </c>
      <c r="CE984" t="str">
        <f>"1"</f>
        <v>1</v>
      </c>
      <c r="CF984" t="str">
        <f xml:space="preserve"> IF($CD$984 &gt;= $G$128, "1","0")</f>
        <v>0</v>
      </c>
      <c r="CG984">
        <f xml:space="preserve"> IF( AND( $CE$984 = "1", $CF$984 = "1" ), 1, IF( AND( $CE$984 = "1", $CF$984 = "0" ), 2, IF( AND( $CE$984 = "0", $CF$984 = "1" ), 3, 4 ) ) )</f>
        <v>2</v>
      </c>
    </row>
    <row r="985" spans="82:85" x14ac:dyDescent="0.2">
      <c r="CD985" s="15">
        <v>0.32341983472312885</v>
      </c>
      <c r="CE985" t="str">
        <f>"0"</f>
        <v>0</v>
      </c>
      <c r="CF985" t="str">
        <f xml:space="preserve"> IF($CD$985 &gt;= $G$128, "1","0")</f>
        <v>0</v>
      </c>
      <c r="CG985">
        <f xml:space="preserve"> IF( AND( $CE$985 = "1", $CF$985 = "1" ), 1, IF( AND( $CE$985 = "1", $CF$985 = "0" ), 2, IF( AND( $CE$985 = "0", $CF$985 = "1" ), 3, 4 ) ) )</f>
        <v>4</v>
      </c>
    </row>
    <row r="986" spans="82:85" x14ac:dyDescent="0.2">
      <c r="CD986" s="15">
        <v>0.47804932575027043</v>
      </c>
      <c r="CE986" t="str">
        <f>"0"</f>
        <v>0</v>
      </c>
      <c r="CF986" t="str">
        <f xml:space="preserve"> IF($CD$986 &gt;= $G$128, "1","0")</f>
        <v>0</v>
      </c>
      <c r="CG986">
        <f xml:space="preserve"> IF( AND( $CE$986 = "1", $CF$986 = "1" ), 1, IF( AND( $CE$986 = "1", $CF$986 = "0" ), 2, IF( AND( $CE$986 = "0", $CF$986 = "1" ), 3, 4 ) ) )</f>
        <v>4</v>
      </c>
    </row>
    <row r="987" spans="82:85" x14ac:dyDescent="0.2">
      <c r="CD987" s="15">
        <v>0.93390238176858986</v>
      </c>
      <c r="CE987" t="str">
        <f>"0"</f>
        <v>0</v>
      </c>
      <c r="CF987" t="str">
        <f xml:space="preserve"> IF($CD$987 &gt;= $G$128, "1","0")</f>
        <v>1</v>
      </c>
      <c r="CG987">
        <f xml:space="preserve"> IF( AND( $CE$987 = "1", $CF$987 = "1" ), 1, IF( AND( $CE$987 = "1", $CF$987 = "0" ), 2, IF( AND( $CE$987 = "0", $CF$987 = "1" ), 3, 4 ) ) )</f>
        <v>3</v>
      </c>
    </row>
    <row r="988" spans="82:85" x14ac:dyDescent="0.2">
      <c r="CD988" s="15">
        <v>0.14430480776795998</v>
      </c>
      <c r="CE988" t="str">
        <f>"1"</f>
        <v>1</v>
      </c>
      <c r="CF988" t="str">
        <f xml:space="preserve"> IF($CD$988 &gt;= $G$128, "1","0")</f>
        <v>0</v>
      </c>
      <c r="CG988">
        <f xml:space="preserve"> IF( AND( $CE$988 = "1", $CF$988 = "1" ), 1, IF( AND( $CE$988 = "1", $CF$988 = "0" ), 2, IF( AND( $CE$988 = "0", $CF$988 = "1" ), 3, 4 ) ) )</f>
        <v>2</v>
      </c>
    </row>
    <row r="989" spans="82:85" x14ac:dyDescent="0.2">
      <c r="CD989" s="15">
        <v>0.45364798601440048</v>
      </c>
      <c r="CE989" t="str">
        <f>"0"</f>
        <v>0</v>
      </c>
      <c r="CF989" t="str">
        <f xml:space="preserve"> IF($CD$989 &gt;= $G$128, "1","0")</f>
        <v>0</v>
      </c>
      <c r="CG989">
        <f xml:space="preserve"> IF( AND( $CE$989 = "1", $CF$989 = "1" ), 1, IF( AND( $CE$989 = "1", $CF$989 = "0" ), 2, IF( AND( $CE$989 = "0", $CF$989 = "1" ), 3, 4 ) ) )</f>
        <v>4</v>
      </c>
    </row>
    <row r="990" spans="82:85" x14ac:dyDescent="0.2">
      <c r="CD990" s="15">
        <v>0.32210615665312675</v>
      </c>
      <c r="CE990" t="str">
        <f>"0"</f>
        <v>0</v>
      </c>
      <c r="CF990" t="str">
        <f xml:space="preserve"> IF($CD$990 &gt;= $G$128, "1","0")</f>
        <v>0</v>
      </c>
      <c r="CG990">
        <f xml:space="preserve"> IF( AND( $CE$990 = "1", $CF$990 = "1" ), 1, IF( AND( $CE$990 = "1", $CF$990 = "0" ), 2, IF( AND( $CE$990 = "0", $CF$990 = "1" ), 3, 4 ) ) )</f>
        <v>4</v>
      </c>
    </row>
    <row r="991" spans="82:85" x14ac:dyDescent="0.2">
      <c r="CD991" s="15">
        <v>0.56298278142873259</v>
      </c>
      <c r="CE991" t="str">
        <f>"1"</f>
        <v>1</v>
      </c>
      <c r="CF991" t="str">
        <f xml:space="preserve"> IF($CD$991 &gt;= $G$128, "1","0")</f>
        <v>1</v>
      </c>
      <c r="CG991">
        <f xml:space="preserve"> IF( AND( $CE$991 = "1", $CF$991 = "1" ), 1, IF( AND( $CE$991 = "1", $CF$991 = "0" ), 2, IF( AND( $CE$991 = "0", $CF$991 = "1" ), 3, 4 ) ) )</f>
        <v>1</v>
      </c>
    </row>
    <row r="992" spans="82:85" x14ac:dyDescent="0.2">
      <c r="CD992" s="15">
        <v>0.29867737019314572</v>
      </c>
      <c r="CE992" t="str">
        <f>"0"</f>
        <v>0</v>
      </c>
      <c r="CF992" t="str">
        <f xml:space="preserve"> IF($CD$992 &gt;= $G$128, "1","0")</f>
        <v>0</v>
      </c>
      <c r="CG992">
        <f xml:space="preserve"> IF( AND( $CE$992 = "1", $CF$992 = "1" ), 1, IF( AND( $CE$992 = "1", $CF$992 = "0" ), 2, IF( AND( $CE$992 = "0", $CF$992 = "1" ), 3, 4 ) ) )</f>
        <v>4</v>
      </c>
    </row>
    <row r="993" spans="82:85" x14ac:dyDescent="0.2">
      <c r="CD993" s="15">
        <v>0.51995152887786955</v>
      </c>
      <c r="CE993" t="str">
        <f>"1"</f>
        <v>1</v>
      </c>
      <c r="CF993" t="str">
        <f xml:space="preserve"> IF($CD$993 &gt;= $G$128, "1","0")</f>
        <v>1</v>
      </c>
      <c r="CG993">
        <f xml:space="preserve"> IF( AND( $CE$993 = "1", $CF$993 = "1" ), 1, IF( AND( $CE$993 = "1", $CF$993 = "0" ), 2, IF( AND( $CE$993 = "0", $CF$993 = "1" ), 3, 4 ) ) )</f>
        <v>1</v>
      </c>
    </row>
    <row r="994" spans="82:85" x14ac:dyDescent="0.2">
      <c r="CD994" s="15">
        <v>0.29867737019314572</v>
      </c>
      <c r="CE994" t="str">
        <f>"0"</f>
        <v>0</v>
      </c>
      <c r="CF994" t="str">
        <f xml:space="preserve"> IF($CD$994 &gt;= $G$128, "1","0")</f>
        <v>0</v>
      </c>
      <c r="CG994">
        <f xml:space="preserve"> IF( AND( $CE$994 = "1", $CF$994 = "1" ), 1, IF( AND( $CE$994 = "1", $CF$994 = "0" ), 2, IF( AND( $CE$994 = "0", $CF$994 = "1" ), 3, 4 ) ) )</f>
        <v>4</v>
      </c>
    </row>
    <row r="995" spans="82:85" x14ac:dyDescent="0.2">
      <c r="CD995" s="15">
        <v>0.67447778944993175</v>
      </c>
      <c r="CE995" t="str">
        <f>"0"</f>
        <v>0</v>
      </c>
      <c r="CF995" t="str">
        <f xml:space="preserve"> IF($CD$995 &gt;= $G$128, "1","0")</f>
        <v>1</v>
      </c>
      <c r="CG995">
        <f xml:space="preserve"> IF( AND( $CE$995 = "1", $CF$995 = "1" ), 1, IF( AND( $CE$995 = "1", $CF$995 = "0" ), 2, IF( AND( $CE$995 = "0", $CF$995 = "1" ), 3, 4 ) ) )</f>
        <v>3</v>
      </c>
    </row>
    <row r="996" spans="82:85" x14ac:dyDescent="0.2">
      <c r="CD996" s="15">
        <v>0.99665457891674925</v>
      </c>
      <c r="CE996" t="str">
        <f>"1"</f>
        <v>1</v>
      </c>
      <c r="CF996" t="str">
        <f xml:space="preserve"> IF($CD$996 &gt;= $G$128, "1","0")</f>
        <v>1</v>
      </c>
      <c r="CG996">
        <f xml:space="preserve"> IF( AND( $CE$996 = "1", $CF$996 = "1" ), 1, IF( AND( $CE$996 = "1", $CF$996 = "0" ), 2, IF( AND( $CE$996 = "0", $CF$996 = "1" ), 3, 4 ) ) )</f>
        <v>1</v>
      </c>
    </row>
    <row r="997" spans="82:85" x14ac:dyDescent="0.2">
      <c r="CD997" s="15">
        <v>0.29867737019314572</v>
      </c>
      <c r="CE997" t="str">
        <f>"0"</f>
        <v>0</v>
      </c>
      <c r="CF997" t="str">
        <f xml:space="preserve"> IF($CD$997 &gt;= $G$128, "1","0")</f>
        <v>0</v>
      </c>
      <c r="CG997">
        <f xml:space="preserve"> IF( AND( $CE$997 = "1", $CF$997 = "1" ), 1, IF( AND( $CE$997 = "1", $CF$997 = "0" ), 2, IF( AND( $CE$997 = "0", $CF$997 = "1" ), 3, 4 ) ) )</f>
        <v>4</v>
      </c>
    </row>
    <row r="998" spans="82:85" x14ac:dyDescent="0.2">
      <c r="CD998" s="15">
        <v>0.14430480776795998</v>
      </c>
      <c r="CE998" t="str">
        <f>"0"</f>
        <v>0</v>
      </c>
      <c r="CF998" t="str">
        <f xml:space="preserve"> IF($CD$998 &gt;= $G$128, "1","0")</f>
        <v>0</v>
      </c>
      <c r="CG998">
        <f xml:space="preserve"> IF( AND( $CE$998 = "1", $CF$998 = "1" ), 1, IF( AND( $CE$998 = "1", $CF$998 = "0" ), 2, IF( AND( $CE$998 = "0", $CF$998 = "1" ), 3, 4 ) ) )</f>
        <v>4</v>
      </c>
    </row>
    <row r="999" spans="82:85" x14ac:dyDescent="0.2">
      <c r="CD999" s="15">
        <v>0.14430480776795998</v>
      </c>
      <c r="CE999" t="str">
        <f>"0"</f>
        <v>0</v>
      </c>
      <c r="CF999" t="str">
        <f xml:space="preserve"> IF($CD$999 &gt;= $G$128, "1","0")</f>
        <v>0</v>
      </c>
      <c r="CG999">
        <f xml:space="preserve"> IF( AND( $CE$999 = "1", $CF$999 = "1" ), 1, IF( AND( $CE$999 = "1", $CF$999 = "0" ), 2, IF( AND( $CE$999 = "0", $CF$999 = "1" ), 3, 4 ) ) )</f>
        <v>4</v>
      </c>
    </row>
    <row r="1000" spans="82:85" x14ac:dyDescent="0.2">
      <c r="CD1000" s="15">
        <v>0.47624905647270882</v>
      </c>
      <c r="CE1000" t="str">
        <f>"0"</f>
        <v>0</v>
      </c>
      <c r="CF1000" t="str">
        <f xml:space="preserve"> IF($CD$1000 &gt;= $G$128, "1","0")</f>
        <v>0</v>
      </c>
      <c r="CG1000">
        <f xml:space="preserve"> IF( AND( $CE$1000 = "1", $CF$1000 = "1" ), 1, IF( AND( $CE$1000 = "1", $CF$1000 = "0" ), 2, IF( AND( $CE$1000 = "0", $CF$1000 = "1" ), 3, 4 ) ) )</f>
        <v>4</v>
      </c>
    </row>
    <row r="1001" spans="82:85" x14ac:dyDescent="0.2">
      <c r="CD1001" s="15">
        <v>0.53619801076684437</v>
      </c>
      <c r="CE1001" t="str">
        <f>"1"</f>
        <v>1</v>
      </c>
      <c r="CF1001" t="str">
        <f xml:space="preserve"> IF($CD$1001 &gt;= $G$128, "1","0")</f>
        <v>1</v>
      </c>
      <c r="CG1001">
        <f xml:space="preserve"> IF( AND( $CE$1001 = "1", $CF$1001 = "1" ), 1, IF( AND( $CE$1001 = "1", $CF$1001 = "0" ), 2, IF( AND( $CE$1001 = "0", $CF$1001 = "1" ), 3, 4 ) ) )</f>
        <v>1</v>
      </c>
    </row>
    <row r="1002" spans="82:85" x14ac:dyDescent="0.2">
      <c r="CD1002" s="15">
        <v>0.81861086964480456</v>
      </c>
      <c r="CE1002" t="str">
        <f>"1"</f>
        <v>1</v>
      </c>
      <c r="CF1002" t="str">
        <f xml:space="preserve"> IF($CD$1002 &gt;= $G$128, "1","0")</f>
        <v>1</v>
      </c>
      <c r="CG1002">
        <f xml:space="preserve"> IF( AND( $CE$1002 = "1", $CF$1002 = "1" ), 1, IF( AND( $CE$1002 = "1", $CF$1002 = "0" ), 2, IF( AND( $CE$1002 = "0", $CF$1002 = "1" ), 3, 4 ) ) )</f>
        <v>1</v>
      </c>
    </row>
    <row r="1003" spans="82:85" x14ac:dyDescent="0.2">
      <c r="CD1003" s="15">
        <v>0.49322721227069677</v>
      </c>
      <c r="CE1003" t="str">
        <f>"0"</f>
        <v>0</v>
      </c>
      <c r="CF1003" t="str">
        <f xml:space="preserve"> IF($CD$1003 &gt;= $G$128, "1","0")</f>
        <v>0</v>
      </c>
      <c r="CG1003">
        <f xml:space="preserve"> IF( AND( $CE$1003 = "1", $CF$1003 = "1" ), 1, IF( AND( $CE$1003 = "1", $CF$1003 = "0" ), 2, IF( AND( $CE$1003 = "0", $CF$1003 = "1" ), 3, 4 ) ) )</f>
        <v>4</v>
      </c>
    </row>
    <row r="1004" spans="82:85" x14ac:dyDescent="0.2">
      <c r="CD1004" s="15">
        <v>0.32210615665312675</v>
      </c>
      <c r="CE1004" t="str">
        <f>"0"</f>
        <v>0</v>
      </c>
      <c r="CF1004" t="str">
        <f xml:space="preserve"> IF($CD$1004 &gt;= $G$128, "1","0")</f>
        <v>0</v>
      </c>
      <c r="CG1004">
        <f xml:space="preserve"> IF( AND( $CE$1004 = "1", $CF$1004 = "1" ), 1, IF( AND( $CE$1004 = "1", $CF$1004 = "0" ), 2, IF( AND( $CE$1004 = "0", $CF$1004 = "1" ), 3, 4 ) ) )</f>
        <v>4</v>
      </c>
    </row>
    <row r="1005" spans="82:85" x14ac:dyDescent="0.2">
      <c r="CD1005" s="15">
        <v>0.45099868727263243</v>
      </c>
      <c r="CE1005" t="str">
        <f>"0"</f>
        <v>0</v>
      </c>
      <c r="CF1005" t="str">
        <f xml:space="preserve"> IF($CD$1005 &gt;= $G$128, "1","0")</f>
        <v>0</v>
      </c>
      <c r="CG1005">
        <f xml:space="preserve"> IF( AND( $CE$1005 = "1", $CF$1005 = "1" ), 1, IF( AND( $CE$1005 = "1", $CF$1005 = "0" ), 2, IF( AND( $CE$1005 = "0", $CF$1005 = "1" ), 3, 4 ) ) )</f>
        <v>4</v>
      </c>
    </row>
    <row r="1006" spans="82:85" x14ac:dyDescent="0.2">
      <c r="CD1006" s="15">
        <v>0.53191423799560356</v>
      </c>
      <c r="CE1006" t="str">
        <f>"1"</f>
        <v>1</v>
      </c>
      <c r="CF1006" t="str">
        <f xml:space="preserve"> IF($CD$1006 &gt;= $G$128, "1","0")</f>
        <v>1</v>
      </c>
      <c r="CG1006">
        <f xml:space="preserve"> IF( AND( $CE$1006 = "1", $CF$1006 = "1" ), 1, IF( AND( $CE$1006 = "1", $CF$1006 = "0" ), 2, IF( AND( $CE$1006 = "0", $CF$1006 = "1" ), 3, 4 ) ) )</f>
        <v>1</v>
      </c>
    </row>
    <row r="1007" spans="82:85" x14ac:dyDescent="0.2">
      <c r="CD1007" s="15">
        <v>0.99413422501764259</v>
      </c>
      <c r="CE1007" t="str">
        <f>"1"</f>
        <v>1</v>
      </c>
      <c r="CF1007" t="str">
        <f xml:space="preserve"> IF($CD$1007 &gt;= $G$128, "1","0")</f>
        <v>1</v>
      </c>
      <c r="CG1007">
        <f xml:space="preserve"> IF( AND( $CE$1007 = "1", $CF$1007 = "1" ), 1, IF( AND( $CE$1007 = "1", $CF$1007 = "0" ), 2, IF( AND( $CE$1007 = "0", $CF$1007 = "1" ), 3, 4 ) ) )</f>
        <v>1</v>
      </c>
    </row>
    <row r="1008" spans="82:85" x14ac:dyDescent="0.2">
      <c r="CD1008" s="15">
        <v>0.32210615665312675</v>
      </c>
      <c r="CE1008" t="str">
        <f>"0"</f>
        <v>0</v>
      </c>
      <c r="CF1008" t="str">
        <f xml:space="preserve"> IF($CD$1008 &gt;= $G$128, "1","0")</f>
        <v>0</v>
      </c>
      <c r="CG1008">
        <f xml:space="preserve"> IF( AND( $CE$1008 = "1", $CF$1008 = "1" ), 1, IF( AND( $CE$1008 = "1", $CF$1008 = "0" ), 2, IF( AND( $CE$1008 = "0", $CF$1008 = "1" ), 3, 4 ) ) )</f>
        <v>4</v>
      </c>
    </row>
    <row r="1009" spans="82:85" x14ac:dyDescent="0.2">
      <c r="CD1009" s="15">
        <v>0.47804932575027043</v>
      </c>
      <c r="CE1009" t="str">
        <f>"1"</f>
        <v>1</v>
      </c>
      <c r="CF1009" t="str">
        <f xml:space="preserve"> IF($CD$1009 &gt;= $G$128, "1","0")</f>
        <v>0</v>
      </c>
      <c r="CG1009">
        <f xml:space="preserve"> IF( AND( $CE$1009 = "1", $CF$1009 = "1" ), 1, IF( AND( $CE$1009 = "1", $CF$1009 = "0" ), 2, IF( AND( $CE$1009 = "0", $CF$1009 = "1" ), 3, 4 ) ) )</f>
        <v>2</v>
      </c>
    </row>
    <row r="1010" spans="82:85" x14ac:dyDescent="0.2">
      <c r="CD1010" s="15">
        <v>0.32210615665312675</v>
      </c>
      <c r="CE1010" t="str">
        <f>"0"</f>
        <v>0</v>
      </c>
      <c r="CF1010" t="str">
        <f xml:space="preserve"> IF($CD$1010 &gt;= $G$128, "1","0")</f>
        <v>0</v>
      </c>
      <c r="CG1010">
        <f xml:space="preserve"> IF( AND( $CE$1010 = "1", $CF$1010 = "1" ), 1, IF( AND( $CE$1010 = "1", $CF$1010 = "0" ), 2, IF( AND( $CE$1010 = "0", $CF$1010 = "1" ), 3, 4 ) ) )</f>
        <v>4</v>
      </c>
    </row>
    <row r="1011" spans="82:85" x14ac:dyDescent="0.2">
      <c r="CD1011" s="15">
        <v>0.14152075671336337</v>
      </c>
      <c r="CE1011" t="str">
        <f>"0"</f>
        <v>0</v>
      </c>
      <c r="CF1011" t="str">
        <f xml:space="preserve"> IF($CD$1011 &gt;= $G$128, "1","0")</f>
        <v>0</v>
      </c>
      <c r="CG1011">
        <f xml:space="preserve"> IF( AND( $CE$1011 = "1", $CF$1011 = "1" ), 1, IF( AND( $CE$1011 = "1", $CF$1011 = "0" ), 2, IF( AND( $CE$1011 = "0", $CF$1011 = "1" ), 3, 4 ) ) )</f>
        <v>4</v>
      </c>
    </row>
    <row r="1012" spans="82:85" x14ac:dyDescent="0.2">
      <c r="CD1012" s="15">
        <v>0.79148838835687962</v>
      </c>
      <c r="CE1012" t="str">
        <f>"1"</f>
        <v>1</v>
      </c>
      <c r="CF1012" t="str">
        <f xml:space="preserve"> IF($CD$1012 &gt;= $G$128, "1","0")</f>
        <v>1</v>
      </c>
      <c r="CG1012">
        <f xml:space="preserve"> IF( AND( $CE$1012 = "1", $CF$1012 = "1" ), 1, IF( AND( $CE$1012 = "1", $CF$1012 = "0" ), 2, IF( AND( $CE$1012 = "0", $CF$1012 = "1" ), 3, 4 ) ) )</f>
        <v>1</v>
      </c>
    </row>
    <row r="1013" spans="82:85" x14ac:dyDescent="0.2">
      <c r="CD1013" s="15">
        <v>0.14430480776795998</v>
      </c>
      <c r="CE1013" t="str">
        <f>"0"</f>
        <v>0</v>
      </c>
      <c r="CF1013" t="str">
        <f xml:space="preserve"> IF($CD$1013 &gt;= $G$128, "1","0")</f>
        <v>0</v>
      </c>
      <c r="CG1013">
        <f xml:space="preserve"> IF( AND( $CE$1013 = "1", $CF$1013 = "1" ), 1, IF( AND( $CE$1013 = "1", $CF$1013 = "0" ), 2, IF( AND( $CE$1013 = "0", $CF$1013 = "1" ), 3, 4 ) ) )</f>
        <v>4</v>
      </c>
    </row>
    <row r="1014" spans="82:85" x14ac:dyDescent="0.2">
      <c r="CD1014" s="15">
        <v>0.29867737019314572</v>
      </c>
      <c r="CE1014" t="str">
        <f>"0"</f>
        <v>0</v>
      </c>
      <c r="CF1014" t="str">
        <f xml:space="preserve"> IF($CD$1014 &gt;= $G$128, "1","0")</f>
        <v>0</v>
      </c>
      <c r="CG1014">
        <f xml:space="preserve"> IF( AND( $CE$1014 = "1", $CF$1014 = "1" ), 1, IF( AND( $CE$1014 = "1", $CF$1014 = "0" ), 2, IF( AND( $CE$1014 = "0", $CF$1014 = "1" ), 3, 4 ) ) )</f>
        <v>4</v>
      </c>
    </row>
    <row r="1015" spans="82:85" x14ac:dyDescent="0.2">
      <c r="CD1015" s="15">
        <v>0.74935880230996299</v>
      </c>
      <c r="CE1015" t="str">
        <f>"1"</f>
        <v>1</v>
      </c>
      <c r="CF1015" t="str">
        <f xml:space="preserve"> IF($CD$1015 &gt;= $G$128, "1","0")</f>
        <v>1</v>
      </c>
      <c r="CG1015">
        <f xml:space="preserve"> IF( AND( $CE$1015 = "1", $CF$1015 = "1" ), 1, IF( AND( $CE$1015 = "1", $CF$1015 = "0" ), 2, IF( AND( $CE$1015 = "0", $CF$1015 = "1" ), 3, 4 ) ) )</f>
        <v>1</v>
      </c>
    </row>
    <row r="1016" spans="82:85" x14ac:dyDescent="0.2">
      <c r="CD1016" s="15">
        <v>0.18336694867443673</v>
      </c>
      <c r="CE1016" t="str">
        <f>"0"</f>
        <v>0</v>
      </c>
      <c r="CF1016" t="str">
        <f xml:space="preserve"> IF($CD$1016 &gt;= $G$128, "1","0")</f>
        <v>0</v>
      </c>
      <c r="CG1016">
        <f xml:space="preserve"> IF( AND( $CE$1016 = "1", $CF$1016 = "1" ), 1, IF( AND( $CE$1016 = "1", $CF$1016 = "0" ), 2, IF( AND( $CE$1016 = "0", $CF$1016 = "1" ), 3, 4 ) ) )</f>
        <v>4</v>
      </c>
    </row>
    <row r="1017" spans="82:85" x14ac:dyDescent="0.2">
      <c r="CD1017" s="15">
        <v>0.93390238176858986</v>
      </c>
      <c r="CE1017" t="str">
        <f>"1"</f>
        <v>1</v>
      </c>
      <c r="CF1017" t="str">
        <f xml:space="preserve"> IF($CD$1017 &gt;= $G$128, "1","0")</f>
        <v>1</v>
      </c>
      <c r="CG1017">
        <f xml:space="preserve"> IF( AND( $CE$1017 = "1", $CF$1017 = "1" ), 1, IF( AND( $CE$1017 = "1", $CF$1017 = "0" ), 2, IF( AND( $CE$1017 = "0", $CF$1017 = "1" ), 3, 4 ) ) )</f>
        <v>1</v>
      </c>
    </row>
    <row r="1018" spans="82:85" x14ac:dyDescent="0.2">
      <c r="CD1018" s="15">
        <v>0.58172431659361545</v>
      </c>
      <c r="CE1018" t="str">
        <f>"1"</f>
        <v>1</v>
      </c>
      <c r="CF1018" t="str">
        <f xml:space="preserve"> IF($CD$1018 &gt;= $G$128, "1","0")</f>
        <v>1</v>
      </c>
      <c r="CG1018">
        <f xml:space="preserve"> IF( AND( $CE$1018 = "1", $CF$1018 = "1" ), 1, IF( AND( $CE$1018 = "1", $CF$1018 = "0" ), 2, IF( AND( $CE$1018 = "0", $CF$1018 = "1" ), 3, 4 ) ) )</f>
        <v>1</v>
      </c>
    </row>
    <row r="1019" spans="82:85" x14ac:dyDescent="0.2">
      <c r="CD1019" s="15">
        <v>0.45364798601440048</v>
      </c>
      <c r="CE1019" t="str">
        <f>"1"</f>
        <v>1</v>
      </c>
      <c r="CF1019" t="str">
        <f xml:space="preserve"> IF($CD$1019 &gt;= $G$128, "1","0")</f>
        <v>0</v>
      </c>
      <c r="CG1019">
        <f xml:space="preserve"> IF( AND( $CE$1019 = "1", $CF$1019 = "1" ), 1, IF( AND( $CE$1019 = "1", $CF$1019 = "0" ), 2, IF( AND( $CE$1019 = "0", $CF$1019 = "1" ), 3, 4 ) ) )</f>
        <v>2</v>
      </c>
    </row>
    <row r="1020" spans="82:85" x14ac:dyDescent="0.2">
      <c r="CD1020" s="15">
        <v>0.69079951741429002</v>
      </c>
      <c r="CE1020" t="str">
        <f>"0"</f>
        <v>0</v>
      </c>
      <c r="CF1020" t="str">
        <f xml:space="preserve"> IF($CD$1020 &gt;= $G$128, "1","0")</f>
        <v>1</v>
      </c>
      <c r="CG1020">
        <f xml:space="preserve"> IF( AND( $CE$1020 = "1", $CF$1020 = "1" ), 1, IF( AND( $CE$1020 = "1", $CF$1020 = "0" ), 2, IF( AND( $CE$1020 = "0", $CF$1020 = "1" ), 3, 4 ) ) )</f>
        <v>3</v>
      </c>
    </row>
    <row r="1021" spans="82:85" x14ac:dyDescent="0.2">
      <c r="CD1021" s="15">
        <v>0.49185011114645066</v>
      </c>
      <c r="CE1021" t="str">
        <f>"1"</f>
        <v>1</v>
      </c>
      <c r="CF1021" t="str">
        <f xml:space="preserve"> IF($CD$1021 &gt;= $G$128, "1","0")</f>
        <v>0</v>
      </c>
      <c r="CG1021">
        <f xml:space="preserve"> IF( AND( $CE$1021 = "1", $CF$1021 = "1" ), 1, IF( AND( $CE$1021 = "1", $CF$1021 = "0" ), 2, IF( AND( $CE$1021 = "0", $CF$1021 = "1" ), 3, 4 ) ) )</f>
        <v>2</v>
      </c>
    </row>
    <row r="1022" spans="82:85" x14ac:dyDescent="0.2">
      <c r="CD1022" s="15">
        <v>0.32926256794143</v>
      </c>
      <c r="CE1022" t="str">
        <f>"1"</f>
        <v>1</v>
      </c>
      <c r="CF1022" t="str">
        <f xml:space="preserve"> IF($CD$1022 &gt;= $G$128, "1","0")</f>
        <v>0</v>
      </c>
      <c r="CG1022">
        <f xml:space="preserve"> IF( AND( $CE$1022 = "1", $CF$1022 = "1" ), 1, IF( AND( $CE$1022 = "1", $CF$1022 = "0" ), 2, IF( AND( $CE$1022 = "0", $CF$1022 = "1" ), 3, 4 ) ) )</f>
        <v>2</v>
      </c>
    </row>
    <row r="1023" spans="82:85" x14ac:dyDescent="0.2">
      <c r="CD1023" s="15">
        <v>0.70802110714948019</v>
      </c>
      <c r="CE1023" t="str">
        <f>"1"</f>
        <v>1</v>
      </c>
      <c r="CF1023" t="str">
        <f xml:space="preserve"> IF($CD$1023 &gt;= $G$128, "1","0")</f>
        <v>1</v>
      </c>
      <c r="CG1023">
        <f xml:space="preserve"> IF( AND( $CE$1023 = "1", $CF$1023 = "1" ), 1, IF( AND( $CE$1023 = "1", $CF$1023 = "0" ), 2, IF( AND( $CE$1023 = "0", $CF$1023 = "1" ), 3, 4 ) ) )</f>
        <v>1</v>
      </c>
    </row>
    <row r="1024" spans="82:85" x14ac:dyDescent="0.2">
      <c r="CD1024" s="15">
        <v>0.25269884110542096</v>
      </c>
      <c r="CE1024" t="str">
        <f>"1"</f>
        <v>1</v>
      </c>
      <c r="CF1024" t="str">
        <f xml:space="preserve"> IF($CD$1024 &gt;= $G$128, "1","0")</f>
        <v>0</v>
      </c>
      <c r="CG1024">
        <f xml:space="preserve"> IF( AND( $CE$1024 = "1", $CF$1024 = "1" ), 1, IF( AND( $CE$1024 = "1", $CF$1024 = "0" ), 2, IF( AND( $CE$1024 = "0", $CF$1024 = "1" ), 3, 4 ) ) )</f>
        <v>2</v>
      </c>
    </row>
    <row r="1025" spans="82:85" x14ac:dyDescent="0.2">
      <c r="CD1025" s="15">
        <v>0.45364798601440048</v>
      </c>
      <c r="CE1025" t="str">
        <f>"0"</f>
        <v>0</v>
      </c>
      <c r="CF1025" t="str">
        <f xml:space="preserve"> IF($CD$1025 &gt;= $G$128, "1","0")</f>
        <v>0</v>
      </c>
      <c r="CG1025">
        <f xml:space="preserve"> IF( AND( $CE$1025 = "1", $CF$1025 = "1" ), 1, IF( AND( $CE$1025 = "1", $CF$1025 = "0" ), 2, IF( AND( $CE$1025 = "0", $CF$1025 = "1" ), 3, 4 ) ) )</f>
        <v>4</v>
      </c>
    </row>
    <row r="1026" spans="82:85" x14ac:dyDescent="0.2">
      <c r="CD1026" s="15">
        <v>0.4184519501507028</v>
      </c>
      <c r="CE1026" t="str">
        <f>"1"</f>
        <v>1</v>
      </c>
      <c r="CF1026" t="str">
        <f xml:space="preserve"> IF($CD$1026 &gt;= $G$128, "1","0")</f>
        <v>0</v>
      </c>
      <c r="CG1026">
        <f xml:space="preserve"> IF( AND( $CE$1026 = "1", $CF$1026 = "1" ), 1, IF( AND( $CE$1026 = "1", $CF$1026 = "0" ), 2, IF( AND( $CE$1026 = "0", $CF$1026 = "1" ), 3, 4 ) ) )</f>
        <v>2</v>
      </c>
    </row>
    <row r="1027" spans="82:85" x14ac:dyDescent="0.2">
      <c r="CD1027" s="15">
        <v>0.65892699390472187</v>
      </c>
      <c r="CE1027" t="str">
        <f>"0"</f>
        <v>0</v>
      </c>
      <c r="CF1027" t="str">
        <f xml:space="preserve"> IF($CD$1027 &gt;= $G$128, "1","0")</f>
        <v>1</v>
      </c>
      <c r="CG1027">
        <f xml:space="preserve"> IF( AND( $CE$1027 = "1", $CF$1027 = "1" ), 1, IF( AND( $CE$1027 = "1", $CF$1027 = "0" ), 2, IF( AND( $CE$1027 = "0", $CF$1027 = "1" ), 3, 4 ) ) )</f>
        <v>3</v>
      </c>
    </row>
    <row r="1028" spans="82:85" x14ac:dyDescent="0.2">
      <c r="CD1028" s="15">
        <v>0.29025324139698988</v>
      </c>
      <c r="CE1028" t="str">
        <f>"1"</f>
        <v>1</v>
      </c>
      <c r="CF1028" t="str">
        <f xml:space="preserve"> IF($CD$1028 &gt;= $G$128, "1","0")</f>
        <v>0</v>
      </c>
      <c r="CG1028">
        <f xml:space="preserve"> IF( AND( $CE$1028 = "1", $CF$1028 = "1" ), 1, IF( AND( $CE$1028 = "1", $CF$1028 = "0" ), 2, IF( AND( $CE$1028 = "0", $CF$1028 = "1" ), 3, 4 ) ) )</f>
        <v>2</v>
      </c>
    </row>
    <row r="1029" spans="82:85" x14ac:dyDescent="0.2">
      <c r="CD1029" s="15">
        <v>0.25266722181326634</v>
      </c>
      <c r="CE1029" t="str">
        <f>"0"</f>
        <v>0</v>
      </c>
      <c r="CF1029" t="str">
        <f xml:space="preserve"> IF($CD$1029 &gt;= $G$128, "1","0")</f>
        <v>0</v>
      </c>
      <c r="CG1029">
        <f xml:space="preserve"> IF( AND( $CE$1029 = "1", $CF$1029 = "1" ), 1, IF( AND( $CE$1029 = "1", $CF$1029 = "0" ), 2, IF( AND( $CE$1029 = "0", $CF$1029 = "1" ), 3, 4 ) ) )</f>
        <v>4</v>
      </c>
    </row>
    <row r="1030" spans="82:85" x14ac:dyDescent="0.2">
      <c r="CD1030" s="15">
        <v>0.4543905746454161</v>
      </c>
      <c r="CE1030" t="str">
        <f>"1"</f>
        <v>1</v>
      </c>
      <c r="CF1030" t="str">
        <f xml:space="preserve"> IF($CD$1030 &gt;= $G$128, "1","0")</f>
        <v>0</v>
      </c>
      <c r="CG1030">
        <f xml:space="preserve"> IF( AND( $CE$1030 = "1", $CF$1030 = "1" ), 1, IF( AND( $CE$1030 = "1", $CF$1030 = "0" ), 2, IF( AND( $CE$1030 = "0", $CF$1030 = "1" ), 3, 4 ) ) )</f>
        <v>2</v>
      </c>
    </row>
    <row r="1031" spans="82:85" x14ac:dyDescent="0.2">
      <c r="CD1031" s="15">
        <v>0.7909047535596857</v>
      </c>
      <c r="CE1031" t="str">
        <f>"1"</f>
        <v>1</v>
      </c>
      <c r="CF1031" t="str">
        <f xml:space="preserve"> IF($CD$1031 &gt;= $G$128, "1","0")</f>
        <v>1</v>
      </c>
      <c r="CG1031">
        <f xml:space="preserve"> IF( AND( $CE$1031 = "1", $CF$1031 = "1" ), 1, IF( AND( $CE$1031 = "1", $CF$1031 = "0" ), 2, IF( AND( $CE$1031 = "0", $CF$1031 = "1" ), 3, 4 ) ) )</f>
        <v>1</v>
      </c>
    </row>
    <row r="1032" spans="82:85" x14ac:dyDescent="0.2">
      <c r="CD1032" s="15">
        <v>0.48490602416472528</v>
      </c>
      <c r="CE1032" t="str">
        <f>"1"</f>
        <v>1</v>
      </c>
      <c r="CF1032" t="str">
        <f xml:space="preserve"> IF($CD$1032 &gt;= $G$128, "1","0")</f>
        <v>0</v>
      </c>
      <c r="CG1032">
        <f xml:space="preserve"> IF( AND( $CE$1032 = "1", $CF$1032 = "1" ), 1, IF( AND( $CE$1032 = "1", $CF$1032 = "0" ), 2, IF( AND( $CE$1032 = "0", $CF$1032 = "1" ), 3, 4 ) ) )</f>
        <v>2</v>
      </c>
    </row>
    <row r="1033" spans="82:85" x14ac:dyDescent="0.2">
      <c r="CD1033" s="15">
        <v>0.60843558646094964</v>
      </c>
      <c r="CE1033" t="str">
        <f>"0"</f>
        <v>0</v>
      </c>
      <c r="CF1033" t="str">
        <f xml:space="preserve"> IF($CD$1033 &gt;= $G$128, "1","0")</f>
        <v>1</v>
      </c>
      <c r="CG1033">
        <f xml:space="preserve"> IF( AND( $CE$1033 = "1", $CF$1033 = "1" ), 1, IF( AND( $CE$1033 = "1", $CF$1033 = "0" ), 2, IF( AND( $CE$1033 = "0", $CF$1033 = "1" ), 3, 4 ) ) )</f>
        <v>3</v>
      </c>
    </row>
    <row r="1034" spans="82:85" x14ac:dyDescent="0.2">
      <c r="CD1034" s="15">
        <v>0.33216169476280472</v>
      </c>
      <c r="CE1034" t="str">
        <f>"0"</f>
        <v>0</v>
      </c>
      <c r="CF1034" t="str">
        <f xml:space="preserve"> IF($CD$1034 &gt;= $G$128, "1","0")</f>
        <v>0</v>
      </c>
      <c r="CG1034">
        <f xml:space="preserve"> IF( AND( $CE$1034 = "1", $CF$1034 = "1" ), 1, IF( AND( $CE$1034 = "1", $CF$1034 = "0" ), 2, IF( AND( $CE$1034 = "0", $CF$1034 = "1" ), 3, 4 ) ) )</f>
        <v>4</v>
      </c>
    </row>
    <row r="1035" spans="82:85" x14ac:dyDescent="0.2">
      <c r="CD1035" s="15">
        <v>0.53619801076684437</v>
      </c>
      <c r="CE1035" t="str">
        <f>"1"</f>
        <v>1</v>
      </c>
      <c r="CF1035" t="str">
        <f xml:space="preserve"> IF($CD$1035 &gt;= $G$128, "1","0")</f>
        <v>1</v>
      </c>
      <c r="CG1035">
        <f xml:space="preserve"> IF( AND( $CE$1035 = "1", $CF$1035 = "1" ), 1, IF( AND( $CE$1035 = "1", $CF$1035 = "0" ), 2, IF( AND( $CE$1035 = "0", $CF$1035 = "1" ), 3, 4 ) ) )</f>
        <v>1</v>
      </c>
    </row>
    <row r="1036" spans="82:85" x14ac:dyDescent="0.2">
      <c r="CD1036" s="15">
        <v>0.5834669356606097</v>
      </c>
      <c r="CE1036" t="str">
        <f>"0"</f>
        <v>0</v>
      </c>
      <c r="CF1036" t="str">
        <f xml:space="preserve"> IF($CD$1036 &gt;= $G$128, "1","0")</f>
        <v>1</v>
      </c>
      <c r="CG1036">
        <f xml:space="preserve"> IF( AND( $CE$1036 = "1", $CF$1036 = "1" ), 1, IF( AND( $CE$1036 = "1", $CF$1036 = "0" ), 2, IF( AND( $CE$1036 = "0", $CF$1036 = "1" ), 3, 4 ) ) )</f>
        <v>3</v>
      </c>
    </row>
    <row r="1037" spans="82:85" x14ac:dyDescent="0.2">
      <c r="CD1037" s="15">
        <v>0.14430480776795998</v>
      </c>
      <c r="CE1037" t="str">
        <f>"0"</f>
        <v>0</v>
      </c>
      <c r="CF1037" t="str">
        <f xml:space="preserve"> IF($CD$1037 &gt;= $G$128, "1","0")</f>
        <v>0</v>
      </c>
      <c r="CG1037">
        <f xml:space="preserve"> IF( AND( $CE$1037 = "1", $CF$1037 = "1" ), 1, IF( AND( $CE$1037 = "1", $CF$1037 = "0" ), 2, IF( AND( $CE$1037 = "0", $CF$1037 = "1" ), 3, 4 ) ) )</f>
        <v>4</v>
      </c>
    </row>
    <row r="1038" spans="82:85" x14ac:dyDescent="0.2">
      <c r="CD1038" s="15">
        <v>0.70361545193508435</v>
      </c>
      <c r="CE1038" t="str">
        <f>"0"</f>
        <v>0</v>
      </c>
      <c r="CF1038" t="str">
        <f xml:space="preserve"> IF($CD$1038 &gt;= $G$128, "1","0")</f>
        <v>1</v>
      </c>
      <c r="CG1038">
        <f xml:space="preserve"> IF( AND( $CE$1038 = "1", $CF$1038 = "1" ), 1, IF( AND( $CE$1038 = "1", $CF$1038 = "0" ), 2, IF( AND( $CE$1038 = "0", $CF$1038 = "1" ), 3, 4 ) ) )</f>
        <v>3</v>
      </c>
    </row>
    <row r="1039" spans="82:85" x14ac:dyDescent="0.2">
      <c r="CD1039" s="15">
        <v>0.38834875585988549</v>
      </c>
      <c r="CE1039" t="str">
        <f>"1"</f>
        <v>1</v>
      </c>
      <c r="CF1039" t="str">
        <f xml:space="preserve"> IF($CD$1039 &gt;= $G$128, "1","0")</f>
        <v>0</v>
      </c>
      <c r="CG1039">
        <f xml:space="preserve"> IF( AND( $CE$1039 = "1", $CF$1039 = "1" ), 1, IF( AND( $CE$1039 = "1", $CF$1039 = "0" ), 2, IF( AND( $CE$1039 = "0", $CF$1039 = "1" ), 3, 4 ) ) )</f>
        <v>2</v>
      </c>
    </row>
    <row r="1040" spans="82:85" x14ac:dyDescent="0.2">
      <c r="CD1040" s="15">
        <v>0.82307751236585214</v>
      </c>
      <c r="CE1040" t="str">
        <f>"1"</f>
        <v>1</v>
      </c>
      <c r="CF1040" t="str">
        <f xml:space="preserve"> IF($CD$1040 &gt;= $G$128, "1","0")</f>
        <v>1</v>
      </c>
      <c r="CG1040">
        <f xml:space="preserve"> IF( AND( $CE$1040 = "1", $CF$1040 = "1" ), 1, IF( AND( $CE$1040 = "1", $CF$1040 = "0" ), 2, IF( AND( $CE$1040 = "0", $CF$1040 = "1" ), 3, 4 ) ) )</f>
        <v>1</v>
      </c>
    </row>
    <row r="1041" spans="82:85" x14ac:dyDescent="0.2">
      <c r="CD1041" s="15">
        <v>0.36945126265795308</v>
      </c>
      <c r="CE1041" t="str">
        <f>"0"</f>
        <v>0</v>
      </c>
      <c r="CF1041" t="str">
        <f xml:space="preserve"> IF($CD$1041 &gt;= $G$128, "1","0")</f>
        <v>0</v>
      </c>
      <c r="CG1041">
        <f xml:space="preserve"> IF( AND( $CE$1041 = "1", $CF$1041 = "1" ), 1, IF( AND( $CE$1041 = "1", $CF$1041 = "0" ), 2, IF( AND( $CE$1041 = "0", $CF$1041 = "1" ), 3, 4 ) ) )</f>
        <v>4</v>
      </c>
    </row>
    <row r="1042" spans="82:85" x14ac:dyDescent="0.2">
      <c r="CD1042" s="15">
        <v>0.22296088938463465</v>
      </c>
      <c r="CE1042" t="str">
        <f>"0"</f>
        <v>0</v>
      </c>
      <c r="CF1042" t="str">
        <f xml:space="preserve"> IF($CD$1042 &gt;= $G$128, "1","0")</f>
        <v>0</v>
      </c>
      <c r="CG1042">
        <f xml:space="preserve"> IF( AND( $CE$1042 = "1", $CF$1042 = "1" ), 1, IF( AND( $CE$1042 = "1", $CF$1042 = "0" ), 2, IF( AND( $CE$1042 = "0", $CF$1042 = "1" ), 3, 4 ) ) )</f>
        <v>4</v>
      </c>
    </row>
    <row r="1043" spans="82:85" x14ac:dyDescent="0.2">
      <c r="CD1043" s="15">
        <v>0.36526815732923623</v>
      </c>
      <c r="CE1043" t="str">
        <f>"1"</f>
        <v>1</v>
      </c>
      <c r="CF1043" t="str">
        <f xml:space="preserve"> IF($CD$1043 &gt;= $G$128, "1","0")</f>
        <v>0</v>
      </c>
      <c r="CG1043">
        <f xml:space="preserve"> IF( AND( $CE$1043 = "1", $CF$1043 = "1" ), 1, IF( AND( $CE$1043 = "1", $CF$1043 = "0" ), 2, IF( AND( $CE$1043 = "0", $CF$1043 = "1" ), 3, 4 ) ) )</f>
        <v>2</v>
      </c>
    </row>
    <row r="1044" spans="82:85" x14ac:dyDescent="0.2">
      <c r="CD1044" s="15">
        <v>0.36377835708399603</v>
      </c>
      <c r="CE1044" t="str">
        <f>"1"</f>
        <v>1</v>
      </c>
      <c r="CF1044" t="str">
        <f xml:space="preserve"> IF($CD$1044 &gt;= $G$128, "1","0")</f>
        <v>0</v>
      </c>
      <c r="CG1044">
        <f xml:space="preserve"> IF( AND( $CE$1044 = "1", $CF$1044 = "1" ), 1, IF( AND( $CE$1044 = "1", $CF$1044 = "0" ), 2, IF( AND( $CE$1044 = "0", $CF$1044 = "1" ), 3, 4 ) ) )</f>
        <v>2</v>
      </c>
    </row>
    <row r="1045" spans="82:85" x14ac:dyDescent="0.2">
      <c r="CD1045" s="15">
        <v>0.84172439755940187</v>
      </c>
      <c r="CE1045" t="str">
        <f>"0"</f>
        <v>0</v>
      </c>
      <c r="CF1045" t="str">
        <f xml:space="preserve"> IF($CD$1045 &gt;= $G$128, "1","0")</f>
        <v>1</v>
      </c>
      <c r="CG1045">
        <f xml:space="preserve"> IF( AND( $CE$1045 = "1", $CF$1045 = "1" ), 1, IF( AND( $CE$1045 = "1", $CF$1045 = "0" ), 2, IF( AND( $CE$1045 = "0", $CF$1045 = "1" ), 3, 4 ) ) )</f>
        <v>3</v>
      </c>
    </row>
    <row r="1046" spans="82:85" x14ac:dyDescent="0.2">
      <c r="CD1046" s="15">
        <v>0.71568892262005712</v>
      </c>
      <c r="CE1046" t="str">
        <f>"1"</f>
        <v>1</v>
      </c>
      <c r="CF1046" t="str">
        <f xml:space="preserve"> IF($CD$1046 &gt;= $G$128, "1","0")</f>
        <v>1</v>
      </c>
      <c r="CG1046">
        <f xml:space="preserve"> IF( AND( $CE$1046 = "1", $CF$1046 = "1" ), 1, IF( AND( $CE$1046 = "1", $CF$1046 = "0" ), 2, IF( AND( $CE$1046 = "0", $CF$1046 = "1" ), 3, 4 ) ) )</f>
        <v>1</v>
      </c>
    </row>
    <row r="1047" spans="82:85" x14ac:dyDescent="0.2">
      <c r="CD1047" s="15">
        <v>0.41918288604355425</v>
      </c>
      <c r="CE1047" t="str">
        <f>"0"</f>
        <v>0</v>
      </c>
      <c r="CF1047" t="str">
        <f xml:space="preserve"> IF($CD$1047 &gt;= $G$128, "1","0")</f>
        <v>0</v>
      </c>
      <c r="CG1047">
        <f xml:space="preserve"> IF( AND( $CE$1047 = "1", $CF$1047 = "1" ), 1, IF( AND( $CE$1047 = "1", $CF$1047 = "0" ), 2, IF( AND( $CE$1047 = "0", $CF$1047 = "1" ), 3, 4 ) ) )</f>
        <v>4</v>
      </c>
    </row>
    <row r="1048" spans="82:85" x14ac:dyDescent="0.2">
      <c r="CD1048" s="15">
        <v>0.20890460793876706</v>
      </c>
      <c r="CE1048" t="str">
        <f>"1"</f>
        <v>1</v>
      </c>
      <c r="CF1048" t="str">
        <f xml:space="preserve"> IF($CD$1048 &gt;= $G$128, "1","0")</f>
        <v>0</v>
      </c>
      <c r="CG1048">
        <f xml:space="preserve"> IF( AND( $CE$1048 = "1", $CF$1048 = "1" ), 1, IF( AND( $CE$1048 = "1", $CF$1048 = "0" ), 2, IF( AND( $CE$1048 = "0", $CF$1048 = "1" ), 3, 4 ) ) )</f>
        <v>2</v>
      </c>
    </row>
    <row r="1049" spans="82:85" x14ac:dyDescent="0.2">
      <c r="CD1049" s="15">
        <v>0.37462574981323415</v>
      </c>
      <c r="CE1049" t="str">
        <f>"0"</f>
        <v>0</v>
      </c>
      <c r="CF1049" t="str">
        <f xml:space="preserve"> IF($CD$1049 &gt;= $G$128, "1","0")</f>
        <v>0</v>
      </c>
      <c r="CG1049">
        <f xml:space="preserve"> IF( AND( $CE$1049 = "1", $CF$1049 = "1" ), 1, IF( AND( $CE$1049 = "1", $CF$1049 = "0" ), 2, IF( AND( $CE$1049 = "0", $CF$1049 = "1" ), 3, 4 ) ) )</f>
        <v>4</v>
      </c>
    </row>
    <row r="1050" spans="82:85" x14ac:dyDescent="0.2">
      <c r="CD1050" s="15">
        <v>0.46611650794038978</v>
      </c>
      <c r="CE1050" t="str">
        <f>"0"</f>
        <v>0</v>
      </c>
      <c r="CF1050" t="str">
        <f xml:space="preserve"> IF($CD$1050 &gt;= $G$128, "1","0")</f>
        <v>0</v>
      </c>
      <c r="CG1050">
        <f xml:space="preserve"> IF( AND( $CE$1050 = "1", $CF$1050 = "1" ), 1, IF( AND( $CE$1050 = "1", $CF$1050 = "0" ), 2, IF( AND( $CE$1050 = "0", $CF$1050 = "1" ), 3, 4 ) ) )</f>
        <v>4</v>
      </c>
    </row>
    <row r="1051" spans="82:85" x14ac:dyDescent="0.2">
      <c r="CD1051" s="15">
        <v>0.75682965494301024</v>
      </c>
      <c r="CE1051" t="str">
        <f>"1"</f>
        <v>1</v>
      </c>
      <c r="CF1051" t="str">
        <f xml:space="preserve"> IF($CD$1051 &gt;= $G$128, "1","0")</f>
        <v>1</v>
      </c>
      <c r="CG1051">
        <f xml:space="preserve"> IF( AND( $CE$1051 = "1", $CF$1051 = "1" ), 1, IF( AND( $CE$1051 = "1", $CF$1051 = "0" ), 2, IF( AND( $CE$1051 = "0", $CF$1051 = "1" ), 3, 4 ) ) )</f>
        <v>1</v>
      </c>
    </row>
    <row r="1052" spans="82:85" x14ac:dyDescent="0.2">
      <c r="CD1052" s="15">
        <v>0.54588193720372191</v>
      </c>
      <c r="CE1052" t="str">
        <f>"1"</f>
        <v>1</v>
      </c>
      <c r="CF1052" t="str">
        <f xml:space="preserve"> IF($CD$1052 &gt;= $G$128, "1","0")</f>
        <v>1</v>
      </c>
      <c r="CG1052">
        <f xml:space="preserve"> IF( AND( $CE$1052 = "1", $CF$1052 = "1" ), 1, IF( AND( $CE$1052 = "1", $CF$1052 = "0" ), 2, IF( AND( $CE$1052 = "0", $CF$1052 = "1" ), 3, 4 ) ) )</f>
        <v>1</v>
      </c>
    </row>
    <row r="1053" spans="82:85" x14ac:dyDescent="0.2">
      <c r="CD1053" s="15">
        <v>0.65105439699323975</v>
      </c>
      <c r="CE1053" t="str">
        <f>"0"</f>
        <v>0</v>
      </c>
      <c r="CF1053" t="str">
        <f xml:space="preserve"> IF($CD$1053 &gt;= $G$128, "1","0")</f>
        <v>1</v>
      </c>
      <c r="CG1053">
        <f xml:space="preserve"> IF( AND( $CE$1053 = "1", $CF$1053 = "1" ), 1, IF( AND( $CE$1053 = "1", $CF$1053 = "0" ), 2, IF( AND( $CE$1053 = "0", $CF$1053 = "1" ), 3, 4 ) ) )</f>
        <v>3</v>
      </c>
    </row>
    <row r="1054" spans="82:85" x14ac:dyDescent="0.2">
      <c r="CD1054" s="15">
        <v>0.36945126265795308</v>
      </c>
      <c r="CE1054" t="str">
        <f>"0"</f>
        <v>0</v>
      </c>
      <c r="CF1054" t="str">
        <f xml:space="preserve"> IF($CD$1054 &gt;= $G$128, "1","0")</f>
        <v>0</v>
      </c>
      <c r="CG1054">
        <f xml:space="preserve"> IF( AND( $CE$1054 = "1", $CF$1054 = "1" ), 1, IF( AND( $CE$1054 = "1", $CF$1054 = "0" ), 2, IF( AND( $CE$1054 = "0", $CF$1054 = "1" ), 3, 4 ) ) )</f>
        <v>4</v>
      </c>
    </row>
    <row r="1055" spans="82:85" x14ac:dyDescent="0.2">
      <c r="CD1055" s="15">
        <v>0.14582749329012545</v>
      </c>
      <c r="CE1055" t="str">
        <f>"0"</f>
        <v>0</v>
      </c>
      <c r="CF1055" t="str">
        <f xml:space="preserve"> IF($CD$1055 &gt;= $G$128, "1","0")</f>
        <v>0</v>
      </c>
      <c r="CG1055">
        <f xml:space="preserve"> IF( AND( $CE$1055 = "1", $CF$1055 = "1" ), 1, IF( AND( $CE$1055 = "1", $CF$1055 = "0" ), 2, IF( AND( $CE$1055 = "0", $CF$1055 = "1" ), 3, 4 ) ) )</f>
        <v>4</v>
      </c>
    </row>
    <row r="1056" spans="82:85" x14ac:dyDescent="0.2">
      <c r="CD1056" s="15">
        <v>0.71568892262005712</v>
      </c>
      <c r="CE1056" t="str">
        <f>"0"</f>
        <v>0</v>
      </c>
      <c r="CF1056" t="str">
        <f xml:space="preserve"> IF($CD$1056 &gt;= $G$128, "1","0")</f>
        <v>1</v>
      </c>
      <c r="CG1056">
        <f xml:space="preserve"> IF( AND( $CE$1056 = "1", $CF$1056 = "1" ), 1, IF( AND( $CE$1056 = "1", $CF$1056 = "0" ), 2, IF( AND( $CE$1056 = "0", $CF$1056 = "1" ), 3, 4 ) ) )</f>
        <v>3</v>
      </c>
    </row>
    <row r="1057" spans="82:85" x14ac:dyDescent="0.2">
      <c r="CD1057" s="15">
        <v>0.56077664049169873</v>
      </c>
      <c r="CE1057" t="str">
        <f>"0"</f>
        <v>0</v>
      </c>
      <c r="CF1057" t="str">
        <f xml:space="preserve"> IF($CD$1057 &gt;= $G$128, "1","0")</f>
        <v>1</v>
      </c>
      <c r="CG1057">
        <f xml:space="preserve"> IF( AND( $CE$1057 = "1", $CF$1057 = "1" ), 1, IF( AND( $CE$1057 = "1", $CF$1057 = "0" ), 2, IF( AND( $CE$1057 = "0", $CF$1057 = "1" ), 3, 4 ) ) )</f>
        <v>3</v>
      </c>
    </row>
    <row r="1058" spans="82:85" x14ac:dyDescent="0.2">
      <c r="CD1058" s="15">
        <v>0.41992092944284587</v>
      </c>
      <c r="CE1058" t="str">
        <f>"0"</f>
        <v>0</v>
      </c>
      <c r="CF1058" t="str">
        <f xml:space="preserve"> IF($CD$1058 &gt;= $G$128, "1","0")</f>
        <v>0</v>
      </c>
      <c r="CG1058">
        <f xml:space="preserve"> IF( AND( $CE$1058 = "1", $CF$1058 = "1" ), 1, IF( AND( $CE$1058 = "1", $CF$1058 = "0" ), 2, IF( AND( $CE$1058 = "0", $CF$1058 = "1" ), 3, 4 ) ) )</f>
        <v>4</v>
      </c>
    </row>
    <row r="1059" spans="82:85" x14ac:dyDescent="0.2">
      <c r="CD1059" s="15">
        <v>0.74430845174163662</v>
      </c>
      <c r="CE1059" t="str">
        <f>"1"</f>
        <v>1</v>
      </c>
      <c r="CF1059" t="str">
        <f xml:space="preserve"> IF($CD$1059 &gt;= $G$128, "1","0")</f>
        <v>1</v>
      </c>
      <c r="CG1059">
        <f xml:space="preserve"> IF( AND( $CE$1059 = "1", $CF$1059 = "1" ), 1, IF( AND( $CE$1059 = "1", $CF$1059 = "0" ), 2, IF( AND( $CE$1059 = "0", $CF$1059 = "1" ), 3, 4 ) ) )</f>
        <v>1</v>
      </c>
    </row>
    <row r="1060" spans="82:85" x14ac:dyDescent="0.2">
      <c r="CD1060" s="15">
        <v>0.39835339175905521</v>
      </c>
      <c r="CE1060" t="str">
        <f>"0"</f>
        <v>0</v>
      </c>
      <c r="CF1060" t="str">
        <f xml:space="preserve"> IF($CD$1060 &gt;= $G$128, "1","0")</f>
        <v>0</v>
      </c>
      <c r="CG1060">
        <f xml:space="preserve"> IF( AND( $CE$1060 = "1", $CF$1060 = "1" ), 1, IF( AND( $CE$1060 = "1", $CF$1060 = "0" ), 2, IF( AND( $CE$1060 = "0", $CF$1060 = "1" ), 3, 4 ) ) )</f>
        <v>4</v>
      </c>
    </row>
    <row r="1061" spans="82:85" x14ac:dyDescent="0.2">
      <c r="CD1061" s="15">
        <v>0.88811688285762502</v>
      </c>
      <c r="CE1061" t="str">
        <f>"1"</f>
        <v>1</v>
      </c>
      <c r="CF1061" t="str">
        <f xml:space="preserve"> IF($CD$1061 &gt;= $G$128, "1","0")</f>
        <v>1</v>
      </c>
      <c r="CG1061">
        <f xml:space="preserve"> IF( AND( $CE$1061 = "1", $CF$1061 = "1" ), 1, IF( AND( $CE$1061 = "1", $CF$1061 = "0" ), 2, IF( AND( $CE$1061 = "0", $CF$1061 = "1" ), 3, 4 ) ) )</f>
        <v>1</v>
      </c>
    </row>
    <row r="1062" spans="82:85" x14ac:dyDescent="0.2">
      <c r="CD1062" s="15">
        <v>0.59407675214891431</v>
      </c>
      <c r="CE1062" t="str">
        <f>"1"</f>
        <v>1</v>
      </c>
      <c r="CF1062" t="str">
        <f xml:space="preserve"> IF($CD$1062 &gt;= $G$128, "1","0")</f>
        <v>1</v>
      </c>
      <c r="CG1062">
        <f xml:space="preserve"> IF( AND( $CE$1062 = "1", $CF$1062 = "1" ), 1, IF( AND( $CE$1062 = "1", $CF$1062 = "0" ), 2, IF( AND( $CE$1062 = "0", $CF$1062 = "1" ), 3, 4 ) ) )</f>
        <v>1</v>
      </c>
    </row>
    <row r="1063" spans="82:85" x14ac:dyDescent="0.2">
      <c r="CD1063" s="15">
        <v>0.74944250358108377</v>
      </c>
      <c r="CE1063" t="str">
        <f>"1"</f>
        <v>1</v>
      </c>
      <c r="CF1063" t="str">
        <f xml:space="preserve"> IF($CD$1063 &gt;= $G$128, "1","0")</f>
        <v>1</v>
      </c>
      <c r="CG1063">
        <f xml:space="preserve"> IF( AND( $CE$1063 = "1", $CF$1063 = "1" ), 1, IF( AND( $CE$1063 = "1", $CF$1063 = "0" ), 2, IF( AND( $CE$1063 = "0", $CF$1063 = "1" ), 3, 4 ) ) )</f>
        <v>1</v>
      </c>
    </row>
    <row r="1064" spans="82:85" x14ac:dyDescent="0.2">
      <c r="CD1064" s="15">
        <v>0.53938063382991674</v>
      </c>
      <c r="CE1064" t="str">
        <f>"1"</f>
        <v>1</v>
      </c>
      <c r="CF1064" t="str">
        <f xml:space="preserve"> IF($CD$1064 &gt;= $G$128, "1","0")</f>
        <v>1</v>
      </c>
      <c r="CG1064">
        <f xml:space="preserve"> IF( AND( $CE$1064 = "1", $CF$1064 = "1" ), 1, IF( AND( $CE$1064 = "1", $CF$1064 = "0" ), 2, IF( AND( $CE$1064 = "0", $CF$1064 = "1" ), 3, 4 ) ) )</f>
        <v>1</v>
      </c>
    </row>
    <row r="1065" spans="82:85" x14ac:dyDescent="0.2">
      <c r="CD1065" s="15">
        <v>0.71493941173508913</v>
      </c>
      <c r="CE1065" t="str">
        <f>"1"</f>
        <v>1</v>
      </c>
      <c r="CF1065" t="str">
        <f xml:space="preserve"> IF($CD$1065 &gt;= $G$128, "1","0")</f>
        <v>1</v>
      </c>
      <c r="CG1065">
        <f xml:space="preserve"> IF( AND( $CE$1065 = "1", $CF$1065 = "1" ), 1, IF( AND( $CE$1065 = "1", $CF$1065 = "0" ), 2, IF( AND( $CE$1065 = "0", $CF$1065 = "1" ), 3, 4 ) ) )</f>
        <v>1</v>
      </c>
    </row>
    <row r="1066" spans="82:85" x14ac:dyDescent="0.2">
      <c r="CD1066" s="15">
        <v>0.72966961363335014</v>
      </c>
      <c r="CE1066" t="str">
        <f>"1"</f>
        <v>1</v>
      </c>
      <c r="CF1066" t="str">
        <f xml:space="preserve"> IF($CD$1066 &gt;= $G$128, "1","0")</f>
        <v>1</v>
      </c>
      <c r="CG1066">
        <f xml:space="preserve"> IF( AND( $CE$1066 = "1", $CF$1066 = "1" ), 1, IF( AND( $CE$1066 = "1", $CF$1066 = "0" ), 2, IF( AND( $CE$1066 = "0", $CF$1066 = "1" ), 3, 4 ) ) )</f>
        <v>1</v>
      </c>
    </row>
    <row r="1067" spans="82:85" x14ac:dyDescent="0.2">
      <c r="CD1067" s="15">
        <v>0.44746706852792151</v>
      </c>
      <c r="CE1067" t="str">
        <f>"0"</f>
        <v>0</v>
      </c>
      <c r="CF1067" t="str">
        <f xml:space="preserve"> IF($CD$1067 &gt;= $G$128, "1","0")</f>
        <v>0</v>
      </c>
      <c r="CG1067">
        <f xml:space="preserve"> IF( AND( $CE$1067 = "1", $CF$1067 = "1" ), 1, IF( AND( $CE$1067 = "1", $CF$1067 = "0" ), 2, IF( AND( $CE$1067 = "0", $CF$1067 = "1" ), 3, 4 ) ) )</f>
        <v>4</v>
      </c>
    </row>
    <row r="1068" spans="82:85" x14ac:dyDescent="0.2">
      <c r="CD1068" s="15">
        <v>0.71319357104449166</v>
      </c>
      <c r="CE1068" t="str">
        <f>"0"</f>
        <v>0</v>
      </c>
      <c r="CF1068" t="str">
        <f xml:space="preserve"> IF($CD$1068 &gt;= $G$128, "1","0")</f>
        <v>1</v>
      </c>
      <c r="CG1068">
        <f xml:space="preserve"> IF( AND( $CE$1068 = "1", $CF$1068 = "1" ), 1, IF( AND( $CE$1068 = "1", $CF$1068 = "0" ), 2, IF( AND( $CE$1068 = "0", $CF$1068 = "1" ), 3, 4 ) ) )</f>
        <v>3</v>
      </c>
    </row>
    <row r="1069" spans="82:85" x14ac:dyDescent="0.2">
      <c r="CD1069" s="15">
        <v>0.51361894186353918</v>
      </c>
      <c r="CE1069" t="str">
        <f>"0"</f>
        <v>0</v>
      </c>
      <c r="CF1069" t="str">
        <f xml:space="preserve"> IF($CD$1069 &gt;= $G$128, "1","0")</f>
        <v>1</v>
      </c>
      <c r="CG1069">
        <f xml:space="preserve"> IF( AND( $CE$1069 = "1", $CF$1069 = "1" ), 1, IF( AND( $CE$1069 = "1", $CF$1069 = "0" ), 2, IF( AND( $CE$1069 = "0", $CF$1069 = "1" ), 3, 4 ) ) )</f>
        <v>3</v>
      </c>
    </row>
    <row r="1070" spans="82:85" x14ac:dyDescent="0.2">
      <c r="CD1070" s="15">
        <v>0.16122973970385265</v>
      </c>
      <c r="CE1070" t="str">
        <f>"0"</f>
        <v>0</v>
      </c>
      <c r="CF1070" t="str">
        <f xml:space="preserve"> IF($CD$1070 &gt;= $G$128, "1","0")</f>
        <v>0</v>
      </c>
      <c r="CG1070">
        <f xml:space="preserve"> IF( AND( $CE$1070 = "1", $CF$1070 = "1" ), 1, IF( AND( $CE$1070 = "1", $CF$1070 = "0" ), 2, IF( AND( $CE$1070 = "0", $CF$1070 = "1" ), 3, 4 ) ) )</f>
        <v>4</v>
      </c>
    </row>
    <row r="1071" spans="82:85" x14ac:dyDescent="0.2">
      <c r="CD1071" s="15">
        <v>0.48590483104044602</v>
      </c>
      <c r="CE1071" t="str">
        <f>"0"</f>
        <v>0</v>
      </c>
      <c r="CF1071" t="str">
        <f xml:space="preserve"> IF($CD$1071 &gt;= $G$128, "1","0")</f>
        <v>0</v>
      </c>
      <c r="CG1071">
        <f xml:space="preserve"> IF( AND( $CE$1071 = "1", $CF$1071 = "1" ), 1, IF( AND( $CE$1071 = "1", $CF$1071 = "0" ), 2, IF( AND( $CE$1071 = "0", $CF$1071 = "1" ), 3, 4 ) ) )</f>
        <v>4</v>
      </c>
    </row>
    <row r="1072" spans="82:85" x14ac:dyDescent="0.2">
      <c r="CD1072" s="15">
        <v>0.35006516199849624</v>
      </c>
      <c r="CE1072" t="str">
        <f>"1"</f>
        <v>1</v>
      </c>
      <c r="CF1072" t="str">
        <f xml:space="preserve"> IF($CD$1072 &gt;= $G$128, "1","0")</f>
        <v>0</v>
      </c>
      <c r="CG1072">
        <f xml:space="preserve"> IF( AND( $CE$1072 = "1", $CF$1072 = "1" ), 1, IF( AND( $CE$1072 = "1", $CF$1072 = "0" ), 2, IF( AND( $CE$1072 = "0", $CF$1072 = "1" ), 3, 4 ) ) )</f>
        <v>2</v>
      </c>
    </row>
    <row r="1073" spans="82:85" x14ac:dyDescent="0.2">
      <c r="CD1073" s="15">
        <v>0.45715154475589603</v>
      </c>
      <c r="CE1073" t="str">
        <f>"1"</f>
        <v>1</v>
      </c>
      <c r="CF1073" t="str">
        <f xml:space="preserve"> IF($CD$1073 &gt;= $G$128, "1","0")</f>
        <v>0</v>
      </c>
      <c r="CG1073">
        <f xml:space="preserve"> IF( AND( $CE$1073 = "1", $CF$1073 = "1" ), 1, IF( AND( $CE$1073 = "1", $CF$1073 = "0" ), 2, IF( AND( $CE$1073 = "0", $CF$1073 = "1" ), 3, 4 ) ) )</f>
        <v>2</v>
      </c>
    </row>
    <row r="1074" spans="82:85" x14ac:dyDescent="0.2">
      <c r="CD1074" s="15">
        <v>0.74083055839694634</v>
      </c>
      <c r="CE1074" t="str">
        <f>"0"</f>
        <v>0</v>
      </c>
      <c r="CF1074" t="str">
        <f xml:space="preserve"> IF($CD$1074 &gt;= $G$128, "1","0")</f>
        <v>1</v>
      </c>
      <c r="CG1074">
        <f xml:space="preserve"> IF( AND( $CE$1074 = "1", $CF$1074 = "1" ), 1, IF( AND( $CE$1074 = "1", $CF$1074 = "0" ), 2, IF( AND( $CE$1074 = "0", $CF$1074 = "1" ), 3, 4 ) ) )</f>
        <v>3</v>
      </c>
    </row>
    <row r="1075" spans="82:85" x14ac:dyDescent="0.2">
      <c r="CD1075" s="15">
        <v>0.14430480776795998</v>
      </c>
      <c r="CE1075" t="str">
        <f>"0"</f>
        <v>0</v>
      </c>
      <c r="CF1075" t="str">
        <f xml:space="preserve"> IF($CD$1075 &gt;= $G$128, "1","0")</f>
        <v>0</v>
      </c>
      <c r="CG1075">
        <f xml:space="preserve"> IF( AND( $CE$1075 = "1", $CF$1075 = "1" ), 1, IF( AND( $CE$1075 = "1", $CF$1075 = "0" ), 2, IF( AND( $CE$1075 = "0", $CF$1075 = "1" ), 3, 4 ) ) )</f>
        <v>4</v>
      </c>
    </row>
    <row r="1076" spans="82:85" x14ac:dyDescent="0.2">
      <c r="CD1076" s="15">
        <v>0.55254129648671024</v>
      </c>
      <c r="CE1076" t="str">
        <f>"0"</f>
        <v>0</v>
      </c>
      <c r="CF1076" t="str">
        <f xml:space="preserve"> IF($CD$1076 &gt;= $G$128, "1","0")</f>
        <v>1</v>
      </c>
      <c r="CG1076">
        <f xml:space="preserve"> IF( AND( $CE$1076 = "1", $CF$1076 = "1" ), 1, IF( AND( $CE$1076 = "1", $CF$1076 = "0" ), 2, IF( AND( $CE$1076 = "0", $CF$1076 = "1" ), 3, 4 ) ) )</f>
        <v>3</v>
      </c>
    </row>
    <row r="1077" spans="82:85" x14ac:dyDescent="0.2">
      <c r="CD1077" s="15">
        <v>0.43195021361099445</v>
      </c>
      <c r="CE1077" t="str">
        <f>"0"</f>
        <v>0</v>
      </c>
      <c r="CF1077" t="str">
        <f xml:space="preserve"> IF($CD$1077 &gt;= $G$128, "1","0")</f>
        <v>0</v>
      </c>
      <c r="CG1077">
        <f xml:space="preserve"> IF( AND( $CE$1077 = "1", $CF$1077 = "1" ), 1, IF( AND( $CE$1077 = "1", $CF$1077 = "0" ), 2, IF( AND( $CE$1077 = "0", $CF$1077 = "1" ), 3, 4 ) ) )</f>
        <v>4</v>
      </c>
    </row>
    <row r="1078" spans="82:85" x14ac:dyDescent="0.2">
      <c r="CD1078" s="15">
        <v>0.75682965494301024</v>
      </c>
      <c r="CE1078" t="str">
        <f>"1"</f>
        <v>1</v>
      </c>
      <c r="CF1078" t="str">
        <f xml:space="preserve"> IF($CD$1078 &gt;= $G$128, "1","0")</f>
        <v>1</v>
      </c>
      <c r="CG1078">
        <f xml:space="preserve"> IF( AND( $CE$1078 = "1", $CF$1078 = "1" ), 1, IF( AND( $CE$1078 = "1", $CF$1078 = "0" ), 2, IF( AND( $CE$1078 = "0", $CF$1078 = "1" ), 3, 4 ) ) )</f>
        <v>1</v>
      </c>
    </row>
    <row r="1079" spans="82:85" x14ac:dyDescent="0.2">
      <c r="CD1079" s="15">
        <v>0.71568270832497849</v>
      </c>
      <c r="CE1079" t="str">
        <f>"1"</f>
        <v>1</v>
      </c>
      <c r="CF1079" t="str">
        <f xml:space="preserve"> IF($CD$1079 &gt;= $G$128, "1","0")</f>
        <v>1</v>
      </c>
      <c r="CG1079">
        <f xml:space="preserve"> IF( AND( $CE$1079 = "1", $CF$1079 = "1" ), 1, IF( AND( $CE$1079 = "1", $CF$1079 = "0" ), 2, IF( AND( $CE$1079 = "0", $CF$1079 = "1" ), 3, 4 ) ) )</f>
        <v>1</v>
      </c>
    </row>
    <row r="1080" spans="82:85" x14ac:dyDescent="0.2">
      <c r="CD1080" s="15">
        <v>0.46497581264855403</v>
      </c>
      <c r="CE1080" t="str">
        <f>"0"</f>
        <v>0</v>
      </c>
      <c r="CF1080" t="str">
        <f xml:space="preserve"> IF($CD$1080 &gt;= $G$128, "1","0")</f>
        <v>0</v>
      </c>
      <c r="CG1080">
        <f xml:space="preserve"> IF( AND( $CE$1080 = "1", $CF$1080 = "1" ), 1, IF( AND( $CE$1080 = "1", $CF$1080 = "0" ), 2, IF( AND( $CE$1080 = "0", $CF$1080 = "1" ), 3, 4 ) ) )</f>
        <v>4</v>
      </c>
    </row>
    <row r="1081" spans="82:85" x14ac:dyDescent="0.2">
      <c r="CD1081" s="15">
        <v>0.53619801076684437</v>
      </c>
      <c r="CE1081" t="str">
        <f>"1"</f>
        <v>1</v>
      </c>
      <c r="CF1081" t="str">
        <f xml:space="preserve"> IF($CD$1081 &gt;= $G$128, "1","0")</f>
        <v>1</v>
      </c>
      <c r="CG1081">
        <f xml:space="preserve"> IF( AND( $CE$1081 = "1", $CF$1081 = "1" ), 1, IF( AND( $CE$1081 = "1", $CF$1081 = "0" ), 2, IF( AND( $CE$1081 = "0", $CF$1081 = "1" ), 3, 4 ) ) )</f>
        <v>1</v>
      </c>
    </row>
    <row r="1082" spans="82:85" x14ac:dyDescent="0.2">
      <c r="CD1082" s="15">
        <v>0.59407675214891431</v>
      </c>
      <c r="CE1082" t="str">
        <f>"1"</f>
        <v>1</v>
      </c>
      <c r="CF1082" t="str">
        <f xml:space="preserve"> IF($CD$1082 &gt;= $G$128, "1","0")</f>
        <v>1</v>
      </c>
      <c r="CG1082">
        <f xml:space="preserve"> IF( AND( $CE$1082 = "1", $CF$1082 = "1" ), 1, IF( AND( $CE$1082 = "1", $CF$1082 = "0" ), 2, IF( AND( $CE$1082 = "0", $CF$1082 = "1" ), 3, 4 ) ) )</f>
        <v>1</v>
      </c>
    </row>
    <row r="1083" spans="82:85" x14ac:dyDescent="0.2">
      <c r="CD1083" s="15">
        <v>0.40157332917560257</v>
      </c>
      <c r="CE1083" t="str">
        <f>"0"</f>
        <v>0</v>
      </c>
      <c r="CF1083" t="str">
        <f xml:space="preserve"> IF($CD$1083 &gt;= $G$128, "1","0")</f>
        <v>0</v>
      </c>
      <c r="CG1083">
        <f xml:space="preserve"> IF( AND( $CE$1083 = "1", $CF$1083 = "1" ), 1, IF( AND( $CE$1083 = "1", $CF$1083 = "0" ), 2, IF( AND( $CE$1083 = "0", $CF$1083 = "1" ), 3, 4 ) ) )</f>
        <v>4</v>
      </c>
    </row>
    <row r="1084" spans="82:85" x14ac:dyDescent="0.2">
      <c r="CD1084" s="15">
        <v>0.5164521820512864</v>
      </c>
      <c r="CE1084" t="str">
        <f>"1"</f>
        <v>1</v>
      </c>
      <c r="CF1084" t="str">
        <f xml:space="preserve"> IF($CD$1084 &gt;= $G$128, "1","0")</f>
        <v>1</v>
      </c>
      <c r="CG1084">
        <f xml:space="preserve"> IF( AND( $CE$1084 = "1", $CF$1084 = "1" ), 1, IF( AND( $CE$1084 = "1", $CF$1084 = "0" ), 2, IF( AND( $CE$1084 = "0", $CF$1084 = "1" ), 3, 4 ) ) )</f>
        <v>1</v>
      </c>
    </row>
    <row r="1085" spans="82:85" x14ac:dyDescent="0.2">
      <c r="CD1085" s="15">
        <v>0.54973749125220739</v>
      </c>
      <c r="CE1085" t="str">
        <f>"0"</f>
        <v>0</v>
      </c>
      <c r="CF1085" t="str">
        <f xml:space="preserve"> IF($CD$1085 &gt;= $G$128, "1","0")</f>
        <v>1</v>
      </c>
      <c r="CG1085">
        <f xml:space="preserve"> IF( AND( $CE$1085 = "1", $CF$1085 = "1" ), 1, IF( AND( $CE$1085 = "1", $CF$1085 = "0" ), 2, IF( AND( $CE$1085 = "0", $CF$1085 = "1" ), 3, 4 ) ) )</f>
        <v>3</v>
      </c>
    </row>
    <row r="1086" spans="82:85" x14ac:dyDescent="0.2">
      <c r="CD1086" s="15">
        <v>0.50590151423812824</v>
      </c>
      <c r="CE1086" t="str">
        <f>"1"</f>
        <v>1</v>
      </c>
      <c r="CF1086" t="str">
        <f xml:space="preserve"> IF($CD$1086 &gt;= $G$128, "1","0")</f>
        <v>1</v>
      </c>
      <c r="CG1086">
        <f xml:space="preserve"> IF( AND( $CE$1086 = "1", $CF$1086 = "1" ), 1, IF( AND( $CE$1086 = "1", $CF$1086 = "0" ), 2, IF( AND( $CE$1086 = "0", $CF$1086 = "1" ), 3, 4 ) ) )</f>
        <v>1</v>
      </c>
    </row>
    <row r="1087" spans="82:85" x14ac:dyDescent="0.2">
      <c r="CD1087" s="15">
        <v>0.77290565228735564</v>
      </c>
      <c r="CE1087" t="str">
        <f>"1"</f>
        <v>1</v>
      </c>
      <c r="CF1087" t="str">
        <f xml:space="preserve"> IF($CD$1087 &gt;= $G$128, "1","0")</f>
        <v>1</v>
      </c>
      <c r="CG1087">
        <f xml:space="preserve"> IF( AND( $CE$1087 = "1", $CF$1087 = "1" ), 1, IF( AND( $CE$1087 = "1", $CF$1087 = "0" ), 2, IF( AND( $CE$1087 = "0", $CF$1087 = "1" ), 3, 4 ) ) )</f>
        <v>1</v>
      </c>
    </row>
    <row r="1088" spans="82:85" x14ac:dyDescent="0.2">
      <c r="CD1088" s="15">
        <v>0.29038690805700956</v>
      </c>
      <c r="CE1088" t="str">
        <f>"0"</f>
        <v>0</v>
      </c>
      <c r="CF1088" t="str">
        <f xml:space="preserve"> IF($CD$1088 &gt;= $G$128, "1","0")</f>
        <v>0</v>
      </c>
      <c r="CG1088">
        <f xml:space="preserve"> IF( AND( $CE$1088 = "1", $CF$1088 = "1" ), 1, IF( AND( $CE$1088 = "1", $CF$1088 = "0" ), 2, IF( AND( $CE$1088 = "0", $CF$1088 = "1" ), 3, 4 ) ) )</f>
        <v>4</v>
      </c>
    </row>
    <row r="1089" spans="82:85" x14ac:dyDescent="0.2">
      <c r="CD1089" s="15">
        <v>0.73832628982140358</v>
      </c>
      <c r="CE1089" t="str">
        <f>"1"</f>
        <v>1</v>
      </c>
      <c r="CF1089" t="str">
        <f xml:space="preserve"> IF($CD$1089 &gt;= $G$128, "1","0")</f>
        <v>1</v>
      </c>
      <c r="CG1089">
        <f xml:space="preserve"> IF( AND( $CE$1089 = "1", $CF$1089 = "1" ), 1, IF( AND( $CE$1089 = "1", $CF$1089 = "0" ), 2, IF( AND( $CE$1089 = "0", $CF$1089 = "1" ), 3, 4 ) ) )</f>
        <v>1</v>
      </c>
    </row>
    <row r="1090" spans="82:85" x14ac:dyDescent="0.2">
      <c r="CD1090" s="15">
        <v>0.75682965494301024</v>
      </c>
      <c r="CE1090" t="str">
        <f>"1"</f>
        <v>1</v>
      </c>
      <c r="CF1090" t="str">
        <f xml:space="preserve"> IF($CD$1090 &gt;= $G$128, "1","0")</f>
        <v>1</v>
      </c>
      <c r="CG1090">
        <f xml:space="preserve"> IF( AND( $CE$1090 = "1", $CF$1090 = "1" ), 1, IF( AND( $CE$1090 = "1", $CF$1090 = "0" ), 2, IF( AND( $CE$1090 = "0", $CF$1090 = "1" ), 3, 4 ) ) )</f>
        <v>1</v>
      </c>
    </row>
    <row r="1091" spans="82:85" x14ac:dyDescent="0.2">
      <c r="CD1091" s="15">
        <v>0.59407675214891431</v>
      </c>
      <c r="CE1091" t="str">
        <f>"1"</f>
        <v>1</v>
      </c>
      <c r="CF1091" t="str">
        <f xml:space="preserve"> IF($CD$1091 &gt;= $G$128, "1","0")</f>
        <v>1</v>
      </c>
      <c r="CG1091">
        <f xml:space="preserve"> IF( AND( $CE$1091 = "1", $CF$1091 = "1" ), 1, IF( AND( $CE$1091 = "1", $CF$1091 = "0" ), 2, IF( AND( $CE$1091 = "0", $CF$1091 = "1" ), 3, 4 ) ) )</f>
        <v>1</v>
      </c>
    </row>
    <row r="1092" spans="82:85" x14ac:dyDescent="0.2">
      <c r="CD1092" s="15">
        <v>0.56433002026930534</v>
      </c>
      <c r="CE1092" t="str">
        <f>"1"</f>
        <v>1</v>
      </c>
      <c r="CF1092" t="str">
        <f xml:space="preserve"> IF($CD$1092 &gt;= $G$128, "1","0")</f>
        <v>1</v>
      </c>
      <c r="CG1092">
        <f xml:space="preserve"> IF( AND( $CE$1092 = "1", $CF$1092 = "1" ), 1, IF( AND( $CE$1092 = "1", $CF$1092 = "0" ), 2, IF( AND( $CE$1092 = "0", $CF$1092 = "1" ), 3, 4 ) ) )</f>
        <v>1</v>
      </c>
    </row>
    <row r="1093" spans="82:85" x14ac:dyDescent="0.2">
      <c r="CD1093" s="15">
        <v>0.71355877106449761</v>
      </c>
      <c r="CE1093" t="str">
        <f>"1"</f>
        <v>1</v>
      </c>
      <c r="CF1093" t="str">
        <f xml:space="preserve"> IF($CD$1093 &gt;= $G$128, "1","0")</f>
        <v>1</v>
      </c>
      <c r="CG1093">
        <f xml:space="preserve"> IF( AND( $CE$1093 = "1", $CF$1093 = "1" ), 1, IF( AND( $CE$1093 = "1", $CF$1093 = "0" ), 2, IF( AND( $CE$1093 = "0", $CF$1093 = "1" ), 3, 4 ) ) )</f>
        <v>1</v>
      </c>
    </row>
    <row r="1094" spans="82:85" x14ac:dyDescent="0.2">
      <c r="CD1094" s="15">
        <v>0.73088336051336267</v>
      </c>
      <c r="CE1094" t="str">
        <f>"1"</f>
        <v>1</v>
      </c>
      <c r="CF1094" t="str">
        <f xml:space="preserve"> IF($CD$1094 &gt;= $G$128, "1","0")</f>
        <v>1</v>
      </c>
      <c r="CG1094">
        <f xml:space="preserve"> IF( AND( $CE$1094 = "1", $CF$1094 = "1" ), 1, IF( AND( $CE$1094 = "1", $CF$1094 = "0" ), 2, IF( AND( $CE$1094 = "0", $CF$1094 = "1" ), 3, 4 ) ) )</f>
        <v>1</v>
      </c>
    </row>
    <row r="1095" spans="82:85" x14ac:dyDescent="0.2">
      <c r="CD1095" s="15">
        <v>0.69322549870118988</v>
      </c>
      <c r="CE1095" t="str">
        <f>"0"</f>
        <v>0</v>
      </c>
      <c r="CF1095" t="str">
        <f xml:space="preserve"> IF($CD$1095 &gt;= $G$128, "1","0")</f>
        <v>1</v>
      </c>
      <c r="CG1095">
        <f xml:space="preserve"> IF( AND( $CE$1095 = "1", $CF$1095 = "1" ), 1, IF( AND( $CE$1095 = "1", $CF$1095 = "0" ), 2, IF( AND( $CE$1095 = "0", $CF$1095 = "1" ), 3, 4 ) ) )</f>
        <v>3</v>
      </c>
    </row>
    <row r="1096" spans="82:85" x14ac:dyDescent="0.2">
      <c r="CD1096" s="15">
        <v>0.75682965494301024</v>
      </c>
      <c r="CE1096" t="str">
        <f>"1"</f>
        <v>1</v>
      </c>
      <c r="CF1096" t="str">
        <f xml:space="preserve"> IF($CD$1096 &gt;= $G$128, "1","0")</f>
        <v>1</v>
      </c>
      <c r="CG1096">
        <f xml:space="preserve"> IF( AND( $CE$1096 = "1", $CF$1096 = "1" ), 1, IF( AND( $CE$1096 = "1", $CF$1096 = "0" ), 2, IF( AND( $CE$1096 = "0", $CF$1096 = "1" ), 3, 4 ) ) )</f>
        <v>1</v>
      </c>
    </row>
    <row r="1097" spans="82:85" x14ac:dyDescent="0.2">
      <c r="CD1097" s="15">
        <v>0.57676831435851961</v>
      </c>
      <c r="CE1097" t="str">
        <f>"0"</f>
        <v>0</v>
      </c>
      <c r="CF1097" t="str">
        <f xml:space="preserve"> IF($CD$1097 &gt;= $G$128, "1","0")</f>
        <v>1</v>
      </c>
      <c r="CG1097">
        <f xml:space="preserve"> IF( AND( $CE$1097 = "1", $CF$1097 = "1" ), 1, IF( AND( $CE$1097 = "1", $CF$1097 = "0" ), 2, IF( AND( $CE$1097 = "0", $CF$1097 = "1" ), 3, 4 ) ) )</f>
        <v>3</v>
      </c>
    </row>
    <row r="1098" spans="82:85" x14ac:dyDescent="0.2">
      <c r="CD1098" s="15">
        <v>0.59407675214891431</v>
      </c>
      <c r="CE1098" t="str">
        <f>"1"</f>
        <v>1</v>
      </c>
      <c r="CF1098" t="str">
        <f xml:space="preserve"> IF($CD$1098 &gt;= $G$128, "1","0")</f>
        <v>1</v>
      </c>
      <c r="CG1098">
        <f xml:space="preserve"> IF( AND( $CE$1098 = "1", $CF$1098 = "1" ), 1, IF( AND( $CE$1098 = "1", $CF$1098 = "0" ), 2, IF( AND( $CE$1098 = "0", $CF$1098 = "1" ), 3, 4 ) ) )</f>
        <v>1</v>
      </c>
    </row>
    <row r="1099" spans="82:85" x14ac:dyDescent="0.2">
      <c r="CD1099" s="15">
        <v>0.68162502792835022</v>
      </c>
      <c r="CE1099" t="str">
        <f>"1"</f>
        <v>1</v>
      </c>
      <c r="CF1099" t="str">
        <f xml:space="preserve"> IF($CD$1099 &gt;= $G$128, "1","0")</f>
        <v>1</v>
      </c>
      <c r="CG1099">
        <f xml:space="preserve"> IF( AND( $CE$1099 = "1", $CF$1099 = "1" ), 1, IF( AND( $CE$1099 = "1", $CF$1099 = "0" ), 2, IF( AND( $CE$1099 = "0", $CF$1099 = "1" ), 3, 4 ) ) )</f>
        <v>1</v>
      </c>
    </row>
    <row r="1100" spans="82:85" x14ac:dyDescent="0.2">
      <c r="CD1100" s="15">
        <v>0.60684387753745073</v>
      </c>
      <c r="CE1100" t="str">
        <f>"0"</f>
        <v>0</v>
      </c>
      <c r="CF1100" t="str">
        <f xml:space="preserve"> IF($CD$1100 &gt;= $G$128, "1","0")</f>
        <v>1</v>
      </c>
      <c r="CG1100">
        <f xml:space="preserve"> IF( AND( $CE$1100 = "1", $CF$1100 = "1" ), 1, IF( AND( $CE$1100 = "1", $CF$1100 = "0" ), 2, IF( AND( $CE$1100 = "0", $CF$1100 = "1" ), 3, 4 ) ) )</f>
        <v>3</v>
      </c>
    </row>
    <row r="1101" spans="82:85" x14ac:dyDescent="0.2">
      <c r="CD1101" s="15">
        <v>0.55739467736563331</v>
      </c>
      <c r="CE1101" t="str">
        <f>"1"</f>
        <v>1</v>
      </c>
      <c r="CF1101" t="str">
        <f xml:space="preserve"> IF($CD$1101 &gt;= $G$128, "1","0")</f>
        <v>1</v>
      </c>
      <c r="CG1101">
        <f xml:space="preserve"> IF( AND( $CE$1101 = "1", $CF$1101 = "1" ), 1, IF( AND( $CE$1101 = "1", $CF$1101 = "0" ), 2, IF( AND( $CE$1101 = "0", $CF$1101 = "1" ), 3, 4 ) ) )</f>
        <v>1</v>
      </c>
    </row>
    <row r="1102" spans="82:85" x14ac:dyDescent="0.2">
      <c r="CD1102" s="15">
        <v>0.71447055213802058</v>
      </c>
      <c r="CE1102" t="str">
        <f>"0"</f>
        <v>0</v>
      </c>
      <c r="CF1102" t="str">
        <f xml:space="preserve"> IF($CD$1102 &gt;= $G$128, "1","0")</f>
        <v>1</v>
      </c>
      <c r="CG1102">
        <f xml:space="preserve"> IF( AND( $CE$1102 = "1", $CF$1102 = "1" ), 1, IF( AND( $CE$1102 = "1", $CF$1102 = "0" ), 2, IF( AND( $CE$1102 = "0", $CF$1102 = "1" ), 3, 4 ) ) )</f>
        <v>3</v>
      </c>
    </row>
    <row r="1103" spans="82:85" x14ac:dyDescent="0.2">
      <c r="CD1103" s="15">
        <v>0.46005012789983846</v>
      </c>
      <c r="CE1103" t="str">
        <f>"1"</f>
        <v>1</v>
      </c>
      <c r="CF1103" t="str">
        <f xml:space="preserve"> IF($CD$1103 &gt;= $G$128, "1","0")</f>
        <v>0</v>
      </c>
      <c r="CG1103">
        <f xml:space="preserve"> IF( AND( $CE$1103 = "1", $CF$1103 = "1" ), 1, IF( AND( $CE$1103 = "1", $CF$1103 = "0" ), 2, IF( AND( $CE$1103 = "0", $CF$1103 = "1" ), 3, 4 ) ) )</f>
        <v>2</v>
      </c>
    </row>
    <row r="1104" spans="82:85" x14ac:dyDescent="0.2">
      <c r="CD1104" s="15">
        <v>0.54010652853995167</v>
      </c>
      <c r="CE1104" t="str">
        <f>"0"</f>
        <v>0</v>
      </c>
      <c r="CF1104" t="str">
        <f xml:space="preserve"> IF($CD$1104 &gt;= $G$128, "1","0")</f>
        <v>1</v>
      </c>
      <c r="CG1104">
        <f xml:space="preserve"> IF( AND( $CE$1104 = "1", $CF$1104 = "1" ), 1, IF( AND( $CE$1104 = "1", $CF$1104 = "0" ), 2, IF( AND( $CE$1104 = "0", $CF$1104 = "1" ), 3, 4 ) ) )</f>
        <v>3</v>
      </c>
    </row>
    <row r="1105" spans="82:85" x14ac:dyDescent="0.2">
      <c r="CD1105" s="15">
        <v>0.41992092944284587</v>
      </c>
      <c r="CE1105" t="str">
        <f>"0"</f>
        <v>0</v>
      </c>
      <c r="CF1105" t="str">
        <f xml:space="preserve"> IF($CD$1105 &gt;= $G$128, "1","0")</f>
        <v>0</v>
      </c>
      <c r="CG1105">
        <f xml:space="preserve"> IF( AND( $CE$1105 = "1", $CF$1105 = "1" ), 1, IF( AND( $CE$1105 = "1", $CF$1105 = "0" ), 2, IF( AND( $CE$1105 = "0", $CF$1105 = "1" ), 3, 4 ) ) )</f>
        <v>4</v>
      </c>
    </row>
    <row r="1106" spans="82:85" x14ac:dyDescent="0.2">
      <c r="CD1106" s="15">
        <v>0.19249711815022846</v>
      </c>
      <c r="CE1106" t="str">
        <f>"0"</f>
        <v>0</v>
      </c>
      <c r="CF1106" t="str">
        <f xml:space="preserve"> IF($CD$1106 &gt;= $G$128, "1","0")</f>
        <v>0</v>
      </c>
      <c r="CG1106">
        <f xml:space="preserve"> IF( AND( $CE$1106 = "1", $CF$1106 = "1" ), 1, IF( AND( $CE$1106 = "1", $CF$1106 = "0" ), 2, IF( AND( $CE$1106 = "0", $CF$1106 = "1" ), 3, 4 ) ) )</f>
        <v>4</v>
      </c>
    </row>
    <row r="1107" spans="82:85" x14ac:dyDescent="0.2">
      <c r="CD1107" s="15">
        <v>0.49916332137057196</v>
      </c>
      <c r="CE1107" t="str">
        <f>"1"</f>
        <v>1</v>
      </c>
      <c r="CF1107" t="str">
        <f xml:space="preserve"> IF($CD$1107 &gt;= $G$128, "1","0")</f>
        <v>0</v>
      </c>
      <c r="CG1107">
        <f xml:space="preserve"> IF( AND( $CE$1107 = "1", $CF$1107 = "1" ), 1, IF( AND( $CE$1107 = "1", $CF$1107 = "0" ), 2, IF( AND( $CE$1107 = "0", $CF$1107 = "1" ), 3, 4 ) ) )</f>
        <v>2</v>
      </c>
    </row>
    <row r="1108" spans="82:85" x14ac:dyDescent="0.2">
      <c r="CD1108" s="15">
        <v>0.99518437603879273</v>
      </c>
      <c r="CE1108" t="str">
        <f>"1"</f>
        <v>1</v>
      </c>
      <c r="CF1108" t="str">
        <f xml:space="preserve"> IF($CD$1108 &gt;= $G$128, "1","0")</f>
        <v>1</v>
      </c>
      <c r="CG1108">
        <f xml:space="preserve"> IF( AND( $CE$1108 = "1", $CF$1108 = "1" ), 1, IF( AND( $CE$1108 = "1", $CF$1108 = "0" ), 2, IF( AND( $CE$1108 = "0", $CF$1108 = "1" ), 3, 4 ) ) )</f>
        <v>1</v>
      </c>
    </row>
    <row r="1109" spans="82:85" x14ac:dyDescent="0.2">
      <c r="CD1109" s="15">
        <v>0.73088336051336267</v>
      </c>
      <c r="CE1109" t="str">
        <f>"1"</f>
        <v>1</v>
      </c>
      <c r="CF1109" t="str">
        <f xml:space="preserve"> IF($CD$1109 &gt;= $G$128, "1","0")</f>
        <v>1</v>
      </c>
      <c r="CG1109">
        <f xml:space="preserve"> IF( AND( $CE$1109 = "1", $CF$1109 = "1" ), 1, IF( AND( $CE$1109 = "1", $CF$1109 = "0" ), 2, IF( AND( $CE$1109 = "0", $CF$1109 = "1" ), 3, 4 ) ) )</f>
        <v>1</v>
      </c>
    </row>
    <row r="1110" spans="82:85" x14ac:dyDescent="0.2">
      <c r="CD1110" s="15">
        <v>0.6181608246580047</v>
      </c>
      <c r="CE1110" t="str">
        <f>"1"</f>
        <v>1</v>
      </c>
      <c r="CF1110" t="str">
        <f xml:space="preserve"> IF($CD$1110 &gt;= $G$128, "1","0")</f>
        <v>1</v>
      </c>
      <c r="CG1110">
        <f xml:space="preserve"> IF( AND( $CE$1110 = "1", $CF$1110 = "1" ), 1, IF( AND( $CE$1110 = "1", $CF$1110 = "0" ), 2, IF( AND( $CE$1110 = "0", $CF$1110 = "1" ), 3, 4 ) ) )</f>
        <v>1</v>
      </c>
    </row>
    <row r="1111" spans="82:85" x14ac:dyDescent="0.2">
      <c r="CD1111" s="15">
        <v>0.71568892262005712</v>
      </c>
      <c r="CE1111" t="str">
        <f>"0"</f>
        <v>0</v>
      </c>
      <c r="CF1111" t="str">
        <f xml:space="preserve"> IF($CD$1111 &gt;= $G$128, "1","0")</f>
        <v>1</v>
      </c>
      <c r="CG1111">
        <f xml:space="preserve"> IF( AND( $CE$1111 = "1", $CF$1111 = "1" ), 1, IF( AND( $CE$1111 = "1", $CF$1111 = "0" ), 2, IF( AND( $CE$1111 = "0", $CF$1111 = "1" ), 3, 4 ) ) )</f>
        <v>3</v>
      </c>
    </row>
    <row r="1112" spans="82:85" x14ac:dyDescent="0.2">
      <c r="CD1112" s="15">
        <v>0.5489919611891213</v>
      </c>
      <c r="CE1112" t="str">
        <f>"1"</f>
        <v>1</v>
      </c>
      <c r="CF1112" t="str">
        <f xml:space="preserve"> IF($CD$1112 &gt;= $G$128, "1","0")</f>
        <v>1</v>
      </c>
      <c r="CG1112">
        <f xml:space="preserve"> IF( AND( $CE$1112 = "1", $CF$1112 = "1" ), 1, IF( AND( $CE$1112 = "1", $CF$1112 = "0" ), 2, IF( AND( $CE$1112 = "0", $CF$1112 = "1" ), 3, 4 ) ) )</f>
        <v>1</v>
      </c>
    </row>
    <row r="1113" spans="82:85" x14ac:dyDescent="0.2">
      <c r="CD1113" s="15">
        <v>0.7737497521031641</v>
      </c>
      <c r="CE1113" t="str">
        <f>"1"</f>
        <v>1</v>
      </c>
      <c r="CF1113" t="str">
        <f xml:space="preserve"> IF($CD$1113 &gt;= $G$128, "1","0")</f>
        <v>1</v>
      </c>
      <c r="CG1113">
        <f xml:space="preserve"> IF( AND( $CE$1113 = "1", $CF$1113 = "1" ), 1, IF( AND( $CE$1113 = "1", $CF$1113 = "0" ), 2, IF( AND( $CE$1113 = "0", $CF$1113 = "1" ), 3, 4 ) ) )</f>
        <v>1</v>
      </c>
    </row>
    <row r="1114" spans="82:85" x14ac:dyDescent="0.2">
      <c r="CD1114" s="15">
        <v>0.48829373937225773</v>
      </c>
      <c r="CE1114" t="str">
        <f>"1"</f>
        <v>1</v>
      </c>
      <c r="CF1114" t="str">
        <f xml:space="preserve"> IF($CD$1114 &gt;= $G$128, "1","0")</f>
        <v>0</v>
      </c>
      <c r="CG1114">
        <f xml:space="preserve"> IF( AND( $CE$1114 = "1", $CF$1114 = "1" ), 1, IF( AND( $CE$1114 = "1", $CF$1114 = "0" ), 2, IF( AND( $CE$1114 = "0", $CF$1114 = "1" ), 3, 4 ) ) )</f>
        <v>2</v>
      </c>
    </row>
    <row r="1115" spans="82:85" x14ac:dyDescent="0.2">
      <c r="CD1115" s="15">
        <v>0.35006516199849624</v>
      </c>
      <c r="CE1115" t="str">
        <f>"1"</f>
        <v>1</v>
      </c>
      <c r="CF1115" t="str">
        <f xml:space="preserve"> IF($CD$1115 &gt;= $G$128, "1","0")</f>
        <v>0</v>
      </c>
      <c r="CG1115">
        <f xml:space="preserve"> IF( AND( $CE$1115 = "1", $CF$1115 = "1" ), 1, IF( AND( $CE$1115 = "1", $CF$1115 = "0" ), 2, IF( AND( $CE$1115 = "0", $CF$1115 = "1" ), 3, 4 ) ) )</f>
        <v>2</v>
      </c>
    </row>
    <row r="1116" spans="82:85" x14ac:dyDescent="0.2">
      <c r="CD1116" s="15">
        <v>0.52493063321589473</v>
      </c>
      <c r="CE1116" t="str">
        <f>"1"</f>
        <v>1</v>
      </c>
      <c r="CF1116" t="str">
        <f xml:space="preserve"> IF($CD$1116 &gt;= $G$128, "1","0")</f>
        <v>1</v>
      </c>
      <c r="CG1116">
        <f xml:space="preserve"> IF( AND( $CE$1116 = "1", $CF$1116 = "1" ), 1, IF( AND( $CE$1116 = "1", $CF$1116 = "0" ), 2, IF( AND( $CE$1116 = "0", $CF$1116 = "1" ), 3, 4 ) ) )</f>
        <v>1</v>
      </c>
    </row>
    <row r="1117" spans="82:85" x14ac:dyDescent="0.2">
      <c r="CD1117" s="15">
        <v>0.44989344355993344</v>
      </c>
      <c r="CE1117" t="str">
        <f>"1"</f>
        <v>1</v>
      </c>
      <c r="CF1117" t="str">
        <f xml:space="preserve"> IF($CD$1117 &gt;= $G$128, "1","0")</f>
        <v>0</v>
      </c>
      <c r="CG1117">
        <f xml:space="preserve"> IF( AND( $CE$1117 = "1", $CF$1117 = "1" ), 1, IF( AND( $CE$1117 = "1", $CF$1117 = "0" ), 2, IF( AND( $CE$1117 = "0", $CF$1117 = "1" ), 3, 4 ) ) )</f>
        <v>2</v>
      </c>
    </row>
    <row r="1118" spans="82:85" x14ac:dyDescent="0.2">
      <c r="CD1118" s="15">
        <v>0.44746706852792151</v>
      </c>
      <c r="CE1118" t="str">
        <f>"1"</f>
        <v>1</v>
      </c>
      <c r="CF1118" t="str">
        <f xml:space="preserve"> IF($CD$1118 &gt;= $G$128, "1","0")</f>
        <v>0</v>
      </c>
      <c r="CG1118">
        <f xml:space="preserve"> IF( AND( $CE$1118 = "1", $CF$1118 = "1" ), 1, IF( AND( $CE$1118 = "1", $CF$1118 = "0" ), 2, IF( AND( $CE$1118 = "0", $CF$1118 = "1" ), 3, 4 ) ) )</f>
        <v>2</v>
      </c>
    </row>
    <row r="1119" spans="82:85" x14ac:dyDescent="0.2">
      <c r="CD1119" s="15">
        <v>0.47867647524103757</v>
      </c>
      <c r="CE1119" t="str">
        <f>"0"</f>
        <v>0</v>
      </c>
      <c r="CF1119" t="str">
        <f xml:space="preserve"> IF($CD$1119 &gt;= $G$128, "1","0")</f>
        <v>0</v>
      </c>
      <c r="CG1119">
        <f xml:space="preserve"> IF( AND( $CE$1119 = "1", $CF$1119 = "1" ), 1, IF( AND( $CE$1119 = "1", $CF$1119 = "0" ), 2, IF( AND( $CE$1119 = "0", $CF$1119 = "1" ), 3, 4 ) ) )</f>
        <v>4</v>
      </c>
    </row>
    <row r="1120" spans="82:85" x14ac:dyDescent="0.2">
      <c r="CD1120" s="15">
        <v>0.60418798054368306</v>
      </c>
      <c r="CE1120" t="str">
        <f>"0"</f>
        <v>0</v>
      </c>
      <c r="CF1120" t="str">
        <f xml:space="preserve"> IF($CD$1120 &gt;= $G$128, "1","0")</f>
        <v>1</v>
      </c>
      <c r="CG1120">
        <f xml:space="preserve"> IF( AND( $CE$1120 = "1", $CF$1120 = "1" ), 1, IF( AND( $CE$1120 = "1", $CF$1120 = "0" ), 2, IF( AND( $CE$1120 = "0", $CF$1120 = "1" ), 3, 4 ) ) )</f>
        <v>3</v>
      </c>
    </row>
    <row r="1121" spans="82:85" x14ac:dyDescent="0.2">
      <c r="CD1121" s="15">
        <v>0.49501113711778688</v>
      </c>
      <c r="CE1121" t="str">
        <f>"1"</f>
        <v>1</v>
      </c>
      <c r="CF1121" t="str">
        <f xml:space="preserve"> IF($CD$1121 &gt;= $G$128, "1","0")</f>
        <v>0</v>
      </c>
      <c r="CG1121">
        <f xml:space="preserve"> IF( AND( $CE$1121 = "1", $CF$1121 = "1" ), 1, IF( AND( $CE$1121 = "1", $CF$1121 = "0" ), 2, IF( AND( $CE$1121 = "0", $CF$1121 = "1" ), 3, 4 ) ) )</f>
        <v>2</v>
      </c>
    </row>
    <row r="1122" spans="82:85" x14ac:dyDescent="0.2">
      <c r="CD1122" s="15">
        <v>0.5966947227969549</v>
      </c>
      <c r="CE1122" t="str">
        <f>"1"</f>
        <v>1</v>
      </c>
      <c r="CF1122" t="str">
        <f xml:space="preserve"> IF($CD$1122 &gt;= $G$128, "1","0")</f>
        <v>1</v>
      </c>
      <c r="CG1122">
        <f xml:space="preserve"> IF( AND( $CE$1122 = "1", $CF$1122 = "1" ), 1, IF( AND( $CE$1122 = "1", $CF$1122 = "0" ), 2, IF( AND( $CE$1122 = "0", $CF$1122 = "1" ), 3, 4 ) ) )</f>
        <v>1</v>
      </c>
    </row>
    <row r="1123" spans="82:85" x14ac:dyDescent="0.2">
      <c r="CD1123" s="15">
        <v>0.75682965494301024</v>
      </c>
      <c r="CE1123" t="str">
        <f>"1"</f>
        <v>1</v>
      </c>
      <c r="CF1123" t="str">
        <f xml:space="preserve"> IF($CD$1123 &gt;= $G$128, "1","0")</f>
        <v>1</v>
      </c>
      <c r="CG1123">
        <f xml:space="preserve"> IF( AND( $CE$1123 = "1", $CF$1123 = "1" ), 1, IF( AND( $CE$1123 = "1", $CF$1123 = "0" ), 2, IF( AND( $CE$1123 = "0", $CF$1123 = "1" ), 3, 4 ) ) )</f>
        <v>1</v>
      </c>
    </row>
    <row r="1124" spans="82:85" x14ac:dyDescent="0.2">
      <c r="CD1124" s="15">
        <v>0.75682965494301024</v>
      </c>
      <c r="CE1124" t="str">
        <f>"1"</f>
        <v>1</v>
      </c>
      <c r="CF1124" t="str">
        <f xml:space="preserve"> IF($CD$1124 &gt;= $G$128, "1","0")</f>
        <v>1</v>
      </c>
      <c r="CG1124">
        <f xml:space="preserve"> IF( AND( $CE$1124 = "1", $CF$1124 = "1" ), 1, IF( AND( $CE$1124 = "1", $CF$1124 = "0" ), 2, IF( AND( $CE$1124 = "0", $CF$1124 = "1" ), 3, 4 ) ) )</f>
        <v>1</v>
      </c>
    </row>
    <row r="1125" spans="82:85" x14ac:dyDescent="0.2">
      <c r="CD1125" s="15">
        <v>0.75682965494301024</v>
      </c>
      <c r="CE1125" t="str">
        <f>"1"</f>
        <v>1</v>
      </c>
      <c r="CF1125" t="str">
        <f xml:space="preserve"> IF($CD$1125 &gt;= $G$128, "1","0")</f>
        <v>1</v>
      </c>
      <c r="CG1125">
        <f xml:space="preserve"> IF( AND( $CE$1125 = "1", $CF$1125 = "1" ), 1, IF( AND( $CE$1125 = "1", $CF$1125 = "0" ), 2, IF( AND( $CE$1125 = "0", $CF$1125 = "1" ), 3, 4 ) ) )</f>
        <v>1</v>
      </c>
    </row>
    <row r="1126" spans="82:85" x14ac:dyDescent="0.2">
      <c r="CD1126" s="15">
        <v>0.11599611875358878</v>
      </c>
      <c r="CE1126" t="str">
        <f>"1"</f>
        <v>1</v>
      </c>
      <c r="CF1126" t="str">
        <f xml:space="preserve"> IF($CD$1126 &gt;= $G$128, "1","0")</f>
        <v>0</v>
      </c>
      <c r="CG1126">
        <f xml:space="preserve"> IF( AND( $CE$1126 = "1", $CF$1126 = "1" ), 1, IF( AND( $CE$1126 = "1", $CF$1126 = "0" ), 2, IF( AND( $CE$1126 = "0", $CF$1126 = "1" ), 3, 4 ) ) )</f>
        <v>2</v>
      </c>
    </row>
    <row r="1127" spans="82:85" x14ac:dyDescent="0.2">
      <c r="CD1127" s="15">
        <v>0.33297615282819015</v>
      </c>
      <c r="CE1127" t="str">
        <f>"0"</f>
        <v>0</v>
      </c>
      <c r="CF1127" t="str">
        <f xml:space="preserve"> IF($CD$1127 &gt;= $G$128, "1","0")</f>
        <v>0</v>
      </c>
      <c r="CG1127">
        <f xml:space="preserve"> IF( AND( $CE$1127 = "1", $CF$1127 = "1" ), 1, IF( AND( $CE$1127 = "1", $CF$1127 = "0" ), 2, IF( AND( $CE$1127 = "0", $CF$1127 = "1" ), 3, 4 ) ) )</f>
        <v>4</v>
      </c>
    </row>
    <row r="1128" spans="82:85" x14ac:dyDescent="0.2">
      <c r="CD1128" s="15">
        <v>0.57308314368965152</v>
      </c>
      <c r="CE1128" t="str">
        <f>"1"</f>
        <v>1</v>
      </c>
      <c r="CF1128" t="str">
        <f xml:space="preserve"> IF($CD$1128 &gt;= $G$128, "1","0")</f>
        <v>1</v>
      </c>
      <c r="CG1128">
        <f xml:space="preserve"> IF( AND( $CE$1128 = "1", $CF$1128 = "1" ), 1, IF( AND( $CE$1128 = "1", $CF$1128 = "0" ), 2, IF( AND( $CE$1128 = "0", $CF$1128 = "1" ), 3, 4 ) ) )</f>
        <v>1</v>
      </c>
    </row>
    <row r="1129" spans="82:85" x14ac:dyDescent="0.2">
      <c r="CD1129" s="15">
        <v>9.170478656632304E-2</v>
      </c>
      <c r="CE1129" t="str">
        <f>"0"</f>
        <v>0</v>
      </c>
      <c r="CF1129" t="str">
        <f xml:space="preserve"> IF($CD$1129 &gt;= $G$128, "1","0")</f>
        <v>0</v>
      </c>
      <c r="CG1129">
        <f xml:space="preserve"> IF( AND( $CE$1129 = "1", $CF$1129 = "1" ), 1, IF( AND( $CE$1129 = "1", $CF$1129 = "0" ), 2, IF( AND( $CE$1129 = "0", $CF$1129 = "1" ), 3, 4 ) ) )</f>
        <v>4</v>
      </c>
    </row>
    <row r="1130" spans="82:85" x14ac:dyDescent="0.2">
      <c r="CD1130" s="15">
        <v>0.41992092944284587</v>
      </c>
      <c r="CE1130" t="str">
        <f>"0"</f>
        <v>0</v>
      </c>
      <c r="CF1130" t="str">
        <f xml:space="preserve"> IF($CD$1130 &gt;= $G$128, "1","0")</f>
        <v>0</v>
      </c>
      <c r="CG1130">
        <f xml:space="preserve"> IF( AND( $CE$1130 = "1", $CF$1130 = "1" ), 1, IF( AND( $CE$1130 = "1", $CF$1130 = "0" ), 2, IF( AND( $CE$1130 = "0", $CF$1130 = "1" ), 3, 4 ) ) )</f>
        <v>4</v>
      </c>
    </row>
    <row r="1131" spans="82:85" x14ac:dyDescent="0.2">
      <c r="CD1131" s="15">
        <v>0.53938063382991674</v>
      </c>
      <c r="CE1131" t="str">
        <f>"1"</f>
        <v>1</v>
      </c>
      <c r="CF1131" t="str">
        <f xml:space="preserve"> IF($CD$1131 &gt;= $G$128, "1","0")</f>
        <v>1</v>
      </c>
      <c r="CG1131">
        <f xml:space="preserve"> IF( AND( $CE$1131 = "1", $CF$1131 = "1" ), 1, IF( AND( $CE$1131 = "1", $CF$1131 = "0" ), 2, IF( AND( $CE$1131 = "0", $CF$1131 = "1" ), 3, 4 ) ) )</f>
        <v>1</v>
      </c>
    </row>
    <row r="1132" spans="82:85" x14ac:dyDescent="0.2">
      <c r="CD1132" s="15">
        <v>0.59407675214891431</v>
      </c>
      <c r="CE1132" t="str">
        <f>"1"</f>
        <v>1</v>
      </c>
      <c r="CF1132" t="str">
        <f xml:space="preserve"> IF($CD$1132 &gt;= $G$128, "1","0")</f>
        <v>1</v>
      </c>
      <c r="CG1132">
        <f xml:space="preserve"> IF( AND( $CE$1132 = "1", $CF$1132 = "1" ), 1, IF( AND( $CE$1132 = "1", $CF$1132 = "0" ), 2, IF( AND( $CE$1132 = "0", $CF$1132 = "1" ), 3, 4 ) ) )</f>
        <v>1</v>
      </c>
    </row>
    <row r="1133" spans="82:85" x14ac:dyDescent="0.2">
      <c r="CD1133" s="15">
        <v>0.7318511640746761</v>
      </c>
      <c r="CE1133" t="str">
        <f>"0"</f>
        <v>0</v>
      </c>
      <c r="CF1133" t="str">
        <f xml:space="preserve"> IF($CD$1133 &gt;= $G$128, "1","0")</f>
        <v>1</v>
      </c>
      <c r="CG1133">
        <f xml:space="preserve"> IF( AND( $CE$1133 = "1", $CF$1133 = "1" ), 1, IF( AND( $CE$1133 = "1", $CF$1133 = "0" ), 2, IF( AND( $CE$1133 = "0", $CF$1133 = "1" ), 3, 4 ) ) )</f>
        <v>3</v>
      </c>
    </row>
    <row r="1134" spans="82:85" x14ac:dyDescent="0.2">
      <c r="CD1134" s="15">
        <v>0.82100194540850391</v>
      </c>
      <c r="CE1134" t="str">
        <f>"1"</f>
        <v>1</v>
      </c>
      <c r="CF1134" t="str">
        <f xml:space="preserve"> IF($CD$1134 &gt;= $G$128, "1","0")</f>
        <v>1</v>
      </c>
      <c r="CG1134">
        <f xml:space="preserve"> IF( AND( $CE$1134 = "1", $CF$1134 = "1" ), 1, IF( AND( $CE$1134 = "1", $CF$1134 = "0" ), 2, IF( AND( $CE$1134 = "0", $CF$1134 = "1" ), 3, 4 ) ) )</f>
        <v>1</v>
      </c>
    </row>
    <row r="1135" spans="82:85" x14ac:dyDescent="0.2">
      <c r="CD1135" s="15">
        <v>0.73374246142626931</v>
      </c>
      <c r="CE1135" t="str">
        <f>"1"</f>
        <v>1</v>
      </c>
      <c r="CF1135" t="str">
        <f xml:space="preserve"> IF($CD$1135 &gt;= $G$128, "1","0")</f>
        <v>1</v>
      </c>
      <c r="CG1135">
        <f xml:space="preserve"> IF( AND( $CE$1135 = "1", $CF$1135 = "1" ), 1, IF( AND( $CE$1135 = "1", $CF$1135 = "0" ), 2, IF( AND( $CE$1135 = "0", $CF$1135 = "1" ), 3, 4 ) ) )</f>
        <v>1</v>
      </c>
    </row>
    <row r="1136" spans="82:85" x14ac:dyDescent="0.2">
      <c r="CD1136" s="15">
        <v>0.73088336051336267</v>
      </c>
      <c r="CE1136" t="str">
        <f>"1"</f>
        <v>1</v>
      </c>
      <c r="CF1136" t="str">
        <f xml:space="preserve"> IF($CD$1136 &gt;= $G$128, "1","0")</f>
        <v>1</v>
      </c>
      <c r="CG1136">
        <f xml:space="preserve"> IF( AND( $CE$1136 = "1", $CF$1136 = "1" ), 1, IF( AND( $CE$1136 = "1", $CF$1136 = "0" ), 2, IF( AND( $CE$1136 = "0", $CF$1136 = "1" ), 3, 4 ) ) )</f>
        <v>1</v>
      </c>
    </row>
    <row r="1137" spans="82:85" x14ac:dyDescent="0.2">
      <c r="CD1137" s="15">
        <v>0.64088920070040245</v>
      </c>
      <c r="CE1137" t="str">
        <f>"0"</f>
        <v>0</v>
      </c>
      <c r="CF1137" t="str">
        <f xml:space="preserve"> IF($CD$1137 &gt;= $G$128, "1","0")</f>
        <v>1</v>
      </c>
      <c r="CG1137">
        <f xml:space="preserve"> IF( AND( $CE$1137 = "1", $CF$1137 = "1" ), 1, IF( AND( $CE$1137 = "1", $CF$1137 = "0" ), 2, IF( AND( $CE$1137 = "0", $CF$1137 = "1" ), 3, 4 ) ) )</f>
        <v>3</v>
      </c>
    </row>
    <row r="1138" spans="82:85" x14ac:dyDescent="0.2">
      <c r="CD1138" s="15">
        <v>0.694794277130662</v>
      </c>
      <c r="CE1138" t="str">
        <f>"0"</f>
        <v>0</v>
      </c>
      <c r="CF1138" t="str">
        <f xml:space="preserve"> IF($CD$1138 &gt;= $G$128, "1","0")</f>
        <v>1</v>
      </c>
      <c r="CG1138">
        <f xml:space="preserve"> IF( AND( $CE$1138 = "1", $CF$1138 = "1" ), 1, IF( AND( $CE$1138 = "1", $CF$1138 = "0" ), 2, IF( AND( $CE$1138 = "0", $CF$1138 = "1" ), 3, 4 ) ) )</f>
        <v>3</v>
      </c>
    </row>
    <row r="1139" spans="82:85" x14ac:dyDescent="0.2">
      <c r="CD1139" s="15">
        <v>0.70490352986366978</v>
      </c>
      <c r="CE1139" t="str">
        <f>"0"</f>
        <v>0</v>
      </c>
      <c r="CF1139" t="str">
        <f xml:space="preserve"> IF($CD$1139 &gt;= $G$128, "1","0")</f>
        <v>1</v>
      </c>
      <c r="CG1139">
        <f xml:space="preserve"> IF( AND( $CE$1139 = "1", $CF$1139 = "1" ), 1, IF( AND( $CE$1139 = "1", $CF$1139 = "0" ), 2, IF( AND( $CE$1139 = "0", $CF$1139 = "1" ), 3, 4 ) ) )</f>
        <v>3</v>
      </c>
    </row>
    <row r="1140" spans="82:85" x14ac:dyDescent="0.2">
      <c r="CD1140" s="15">
        <v>0.47867647524103757</v>
      </c>
      <c r="CE1140" t="str">
        <f>"1"</f>
        <v>1</v>
      </c>
      <c r="CF1140" t="str">
        <f xml:space="preserve"> IF($CD$1140 &gt;= $G$128, "1","0")</f>
        <v>0</v>
      </c>
      <c r="CG1140">
        <f xml:space="preserve"> IF( AND( $CE$1140 = "1", $CF$1140 = "1" ), 1, IF( AND( $CE$1140 = "1", $CF$1140 = "0" ), 2, IF( AND( $CE$1140 = "0", $CF$1140 = "1" ), 3, 4 ) ) )</f>
        <v>2</v>
      </c>
    </row>
    <row r="1141" spans="82:85" x14ac:dyDescent="0.2">
      <c r="CD1141" s="15">
        <v>0.53619801076684437</v>
      </c>
      <c r="CE1141" t="str">
        <f>"1"</f>
        <v>1</v>
      </c>
      <c r="CF1141" t="str">
        <f xml:space="preserve"> IF($CD$1141 &gt;= $G$128, "1","0")</f>
        <v>1</v>
      </c>
      <c r="CG1141">
        <f xml:space="preserve"> IF( AND( $CE$1141 = "1", $CF$1141 = "1" ), 1, IF( AND( $CE$1141 = "1", $CF$1141 = "0" ), 2, IF( AND( $CE$1141 = "0", $CF$1141 = "1" ), 3, 4 ) ) )</f>
        <v>1</v>
      </c>
    </row>
    <row r="1142" spans="82:85" x14ac:dyDescent="0.2">
      <c r="CD1142" s="15">
        <v>0.5762411216207749</v>
      </c>
      <c r="CE1142" t="str">
        <f>"1"</f>
        <v>1</v>
      </c>
      <c r="CF1142" t="str">
        <f xml:space="preserve"> IF($CD$1142 &gt;= $G$128, "1","0")</f>
        <v>1</v>
      </c>
      <c r="CG1142">
        <f xml:space="preserve"> IF( AND( $CE$1142 = "1", $CF$1142 = "1" ), 1, IF( AND( $CE$1142 = "1", $CF$1142 = "0" ), 2, IF( AND( $CE$1142 = "0", $CF$1142 = "1" ), 3, 4 ) ) )</f>
        <v>1</v>
      </c>
    </row>
    <row r="1143" spans="82:85" x14ac:dyDescent="0.2">
      <c r="CD1143" s="15">
        <v>0.64479007835625424</v>
      </c>
      <c r="CE1143" t="str">
        <f>"0"</f>
        <v>0</v>
      </c>
      <c r="CF1143" t="str">
        <f xml:space="preserve"> IF($CD$1143 &gt;= $G$128, "1","0")</f>
        <v>1</v>
      </c>
      <c r="CG1143">
        <f xml:space="preserve"> IF( AND( $CE$1143 = "1", $CF$1143 = "1" ), 1, IF( AND( $CE$1143 = "1", $CF$1143 = "0" ), 2, IF( AND( $CE$1143 = "0", $CF$1143 = "1" ), 3, 4 ) ) )</f>
        <v>3</v>
      </c>
    </row>
    <row r="1144" spans="82:85" x14ac:dyDescent="0.2">
      <c r="CD1144" s="15">
        <v>0.38663077129034762</v>
      </c>
      <c r="CE1144" t="str">
        <f>"0"</f>
        <v>0</v>
      </c>
      <c r="CF1144" t="str">
        <f xml:space="preserve"> IF($CD$1144 &gt;= $G$128, "1","0")</f>
        <v>0</v>
      </c>
      <c r="CG1144">
        <f xml:space="preserve"> IF( AND( $CE$1144 = "1", $CF$1144 = "1" ), 1, IF( AND( $CE$1144 = "1", $CF$1144 = "0" ), 2, IF( AND( $CE$1144 = "0", $CF$1144 = "1" ), 3, 4 ) ) )</f>
        <v>4</v>
      </c>
    </row>
    <row r="1145" spans="82:85" x14ac:dyDescent="0.2">
      <c r="CD1145" s="15">
        <v>0.33216169476280472</v>
      </c>
      <c r="CE1145" t="str">
        <f>"0"</f>
        <v>0</v>
      </c>
      <c r="CF1145" t="str">
        <f xml:space="preserve"> IF($CD$1145 &gt;= $G$128, "1","0")</f>
        <v>0</v>
      </c>
      <c r="CG1145">
        <f xml:space="preserve"> IF( AND( $CE$1145 = "1", $CF$1145 = "1" ), 1, IF( AND( $CE$1145 = "1", $CF$1145 = "0" ), 2, IF( AND( $CE$1145 = "0", $CF$1145 = "1" ), 3, 4 ) ) )</f>
        <v>4</v>
      </c>
    </row>
    <row r="1146" spans="82:85" x14ac:dyDescent="0.2">
      <c r="CD1146" s="15">
        <v>0.16122973970385265</v>
      </c>
      <c r="CE1146" t="str">
        <f>"0"</f>
        <v>0</v>
      </c>
      <c r="CF1146" t="str">
        <f xml:space="preserve"> IF($CD$1146 &gt;= $G$128, "1","0")</f>
        <v>0</v>
      </c>
      <c r="CG1146">
        <f xml:space="preserve"> IF( AND( $CE$1146 = "1", $CF$1146 = "1" ), 1, IF( AND( $CE$1146 = "1", $CF$1146 = "0" ), 2, IF( AND( $CE$1146 = "0", $CF$1146 = "1" ), 3, 4 ) ) )</f>
        <v>4</v>
      </c>
    </row>
    <row r="1147" spans="82:85" x14ac:dyDescent="0.2">
      <c r="CD1147" s="15">
        <v>0.41040173395305485</v>
      </c>
      <c r="CE1147" t="str">
        <f>"0"</f>
        <v>0</v>
      </c>
      <c r="CF1147" t="str">
        <f xml:space="preserve"> IF($CD$1147 &gt;= $G$128, "1","0")</f>
        <v>0</v>
      </c>
      <c r="CG1147">
        <f xml:space="preserve"> IF( AND( $CE$1147 = "1", $CF$1147 = "1" ), 1, IF( AND( $CE$1147 = "1", $CF$1147 = "0" ), 2, IF( AND( $CE$1147 = "0", $CF$1147 = "1" ), 3, 4 ) ) )</f>
        <v>4</v>
      </c>
    </row>
    <row r="1148" spans="82:85" x14ac:dyDescent="0.2">
      <c r="CD1148" s="15">
        <v>0.12462676604028604</v>
      </c>
      <c r="CE1148" t="str">
        <f>"0"</f>
        <v>0</v>
      </c>
      <c r="CF1148" t="str">
        <f xml:space="preserve"> IF($CD$1148 &gt;= $G$128, "1","0")</f>
        <v>0</v>
      </c>
      <c r="CG1148">
        <f xml:space="preserve"> IF( AND( $CE$1148 = "1", $CF$1148 = "1" ), 1, IF( AND( $CE$1148 = "1", $CF$1148 = "0" ), 2, IF( AND( $CE$1148 = "0", $CF$1148 = "1" ), 3, 4 ) ) )</f>
        <v>4</v>
      </c>
    </row>
    <row r="1149" spans="82:85" x14ac:dyDescent="0.2">
      <c r="CD1149" s="15">
        <v>0.56188528734679211</v>
      </c>
      <c r="CE1149" t="str">
        <f>"0"</f>
        <v>0</v>
      </c>
      <c r="CF1149" t="str">
        <f xml:space="preserve"> IF($CD$1149 &gt;= $G$128, "1","0")</f>
        <v>1</v>
      </c>
      <c r="CG1149">
        <f xml:space="preserve"> IF( AND( $CE$1149 = "1", $CF$1149 = "1" ), 1, IF( AND( $CE$1149 = "1", $CF$1149 = "0" ), 2, IF( AND( $CE$1149 = "0", $CF$1149 = "1" ), 3, 4 ) ) )</f>
        <v>3</v>
      </c>
    </row>
    <row r="1150" spans="82:85" x14ac:dyDescent="0.2">
      <c r="CD1150" s="15">
        <v>0.49251544654018825</v>
      </c>
      <c r="CE1150" t="str">
        <f>"1"</f>
        <v>1</v>
      </c>
      <c r="CF1150" t="str">
        <f xml:space="preserve"> IF($CD$1150 &gt;= $G$128, "1","0")</f>
        <v>0</v>
      </c>
      <c r="CG1150">
        <f xml:space="preserve"> IF( AND( $CE$1150 = "1", $CF$1150 = "1" ), 1, IF( AND( $CE$1150 = "1", $CF$1150 = "0" ), 2, IF( AND( $CE$1150 = "0", $CF$1150 = "1" ), 3, 4 ) ) )</f>
        <v>2</v>
      </c>
    </row>
    <row r="1151" spans="82:85" x14ac:dyDescent="0.2">
      <c r="CD1151" s="15">
        <v>0.4344856914191455</v>
      </c>
      <c r="CE1151" t="str">
        <f>"1"</f>
        <v>1</v>
      </c>
      <c r="CF1151" t="str">
        <f xml:space="preserve"> IF($CD$1151 &gt;= $G$128, "1","0")</f>
        <v>0</v>
      </c>
      <c r="CG1151">
        <f xml:space="preserve"> IF( AND( $CE$1151 = "1", $CF$1151 = "1" ), 1, IF( AND( $CE$1151 = "1", $CF$1151 = "0" ), 2, IF( AND( $CE$1151 = "0", $CF$1151 = "1" ), 3, 4 ) ) )</f>
        <v>2</v>
      </c>
    </row>
    <row r="1152" spans="82:85" x14ac:dyDescent="0.2">
      <c r="CD1152" s="15">
        <v>0.75682965494301024</v>
      </c>
      <c r="CE1152" t="str">
        <f>"0"</f>
        <v>0</v>
      </c>
      <c r="CF1152" t="str">
        <f xml:space="preserve"> IF($CD$1152 &gt;= $G$128, "1","0")</f>
        <v>1</v>
      </c>
      <c r="CG1152">
        <f xml:space="preserve"> IF( AND( $CE$1152 = "1", $CF$1152 = "1" ), 1, IF( AND( $CE$1152 = "1", $CF$1152 = "0" ), 2, IF( AND( $CE$1152 = "0", $CF$1152 = "1" ), 3, 4 ) ) )</f>
        <v>3</v>
      </c>
    </row>
    <row r="1153" spans="82:85" x14ac:dyDescent="0.2">
      <c r="CD1153" s="15">
        <v>0.7807047800776048</v>
      </c>
      <c r="CE1153" t="str">
        <f>"1"</f>
        <v>1</v>
      </c>
      <c r="CF1153" t="str">
        <f xml:space="preserve"> IF($CD$1153 &gt;= $G$128, "1","0")</f>
        <v>1</v>
      </c>
      <c r="CG1153">
        <f xml:space="preserve"> IF( AND( $CE$1153 = "1", $CF$1153 = "1" ), 1, IF( AND( $CE$1153 = "1", $CF$1153 = "0" ), 2, IF( AND( $CE$1153 = "0", $CF$1153 = "1" ), 3, 4 ) ) )</f>
        <v>1</v>
      </c>
    </row>
    <row r="1154" spans="82:85" x14ac:dyDescent="0.2">
      <c r="CD1154" s="15">
        <v>0.48829373937225773</v>
      </c>
      <c r="CE1154" t="str">
        <f>"0"</f>
        <v>0</v>
      </c>
      <c r="CF1154" t="str">
        <f xml:space="preserve"> IF($CD$1154 &gt;= $G$128, "1","0")</f>
        <v>0</v>
      </c>
      <c r="CG1154">
        <f xml:space="preserve"> IF( AND( $CE$1154 = "1", $CF$1154 = "1" ), 1, IF( AND( $CE$1154 = "1", $CF$1154 = "0" ), 2, IF( AND( $CE$1154 = "0", $CF$1154 = "1" ), 3, 4 ) ) )</f>
        <v>4</v>
      </c>
    </row>
    <row r="1155" spans="82:85" x14ac:dyDescent="0.2">
      <c r="CD1155" s="15">
        <v>0.59229302341085621</v>
      </c>
      <c r="CE1155" t="str">
        <f>"1"</f>
        <v>1</v>
      </c>
      <c r="CF1155" t="str">
        <f xml:space="preserve"> IF($CD$1155 &gt;= $G$128, "1","0")</f>
        <v>1</v>
      </c>
      <c r="CG1155">
        <f xml:space="preserve"> IF( AND( $CE$1155 = "1", $CF$1155 = "1" ), 1, IF( AND( $CE$1155 = "1", $CF$1155 = "0" ), 2, IF( AND( $CE$1155 = "0", $CF$1155 = "1" ), 3, 4 ) ) )</f>
        <v>1</v>
      </c>
    </row>
    <row r="1156" spans="82:85" x14ac:dyDescent="0.2">
      <c r="CD1156" s="15">
        <v>0.87163268928561977</v>
      </c>
      <c r="CE1156" t="str">
        <f>"1"</f>
        <v>1</v>
      </c>
      <c r="CF1156" t="str">
        <f xml:space="preserve"> IF($CD$1156 &gt;= $G$128, "1","0")</f>
        <v>1</v>
      </c>
      <c r="CG1156">
        <f xml:space="preserve"> IF( AND( $CE$1156 = "1", $CF$1156 = "1" ), 1, IF( AND( $CE$1156 = "1", $CF$1156 = "0" ), 2, IF( AND( $CE$1156 = "0", $CF$1156 = "1" ), 3, 4 ) ) )</f>
        <v>1</v>
      </c>
    </row>
    <row r="1157" spans="82:85" x14ac:dyDescent="0.2">
      <c r="CD1157" s="15">
        <v>0.61409494043038793</v>
      </c>
      <c r="CE1157" t="str">
        <f>"0"</f>
        <v>0</v>
      </c>
      <c r="CF1157" t="str">
        <f xml:space="preserve"> IF($CD$1157 &gt;= $G$128, "1","0")</f>
        <v>1</v>
      </c>
      <c r="CG1157">
        <f xml:space="preserve"> IF( AND( $CE$1157 = "1", $CF$1157 = "1" ), 1, IF( AND( $CE$1157 = "1", $CF$1157 = "0" ), 2, IF( AND( $CE$1157 = "0", $CF$1157 = "1" ), 3, 4 ) ) )</f>
        <v>3</v>
      </c>
    </row>
    <row r="1158" spans="82:85" x14ac:dyDescent="0.2">
      <c r="CD1158" s="15">
        <v>0.59407675214891431</v>
      </c>
      <c r="CE1158" t="str">
        <f>"1"</f>
        <v>1</v>
      </c>
      <c r="CF1158" t="str">
        <f xml:space="preserve"> IF($CD$1158 &gt;= $G$128, "1","0")</f>
        <v>1</v>
      </c>
      <c r="CG1158">
        <f xml:space="preserve"> IF( AND( $CE$1158 = "1", $CF$1158 = "1" ), 1, IF( AND( $CE$1158 = "1", $CF$1158 = "0" ), 2, IF( AND( $CE$1158 = "0", $CF$1158 = "1" ), 3, 4 ) ) )</f>
        <v>1</v>
      </c>
    </row>
    <row r="1159" spans="82:85" x14ac:dyDescent="0.2">
      <c r="CD1159" s="15">
        <v>0.52606157957669619</v>
      </c>
      <c r="CE1159" t="str">
        <f>"0"</f>
        <v>0</v>
      </c>
      <c r="CF1159" t="str">
        <f xml:space="preserve"> IF($CD$1159 &gt;= $G$128, "1","0")</f>
        <v>1</v>
      </c>
      <c r="CG1159">
        <f xml:space="preserve"> IF( AND( $CE$1159 = "1", $CF$1159 = "1" ), 1, IF( AND( $CE$1159 = "1", $CF$1159 = "0" ), 2, IF( AND( $CE$1159 = "0", $CF$1159 = "1" ), 3, 4 ) ) )</f>
        <v>3</v>
      </c>
    </row>
    <row r="1160" spans="82:85" x14ac:dyDescent="0.2">
      <c r="CD1160" s="15">
        <v>0.41992092944284587</v>
      </c>
      <c r="CE1160" t="str">
        <f>"0"</f>
        <v>0</v>
      </c>
      <c r="CF1160" t="str">
        <f xml:space="preserve"> IF($CD$1160 &gt;= $G$128, "1","0")</f>
        <v>0</v>
      </c>
      <c r="CG1160">
        <f xml:space="preserve"> IF( AND( $CE$1160 = "1", $CF$1160 = "1" ), 1, IF( AND( $CE$1160 = "1", $CF$1160 = "0" ), 2, IF( AND( $CE$1160 = "0", $CF$1160 = "1" ), 3, 4 ) ) )</f>
        <v>4</v>
      </c>
    </row>
    <row r="1161" spans="82:85" x14ac:dyDescent="0.2">
      <c r="CD1161" s="15">
        <v>0.73828905461698024</v>
      </c>
      <c r="CE1161" t="str">
        <f>"1"</f>
        <v>1</v>
      </c>
      <c r="CF1161" t="str">
        <f xml:space="preserve"> IF($CD$1161 &gt;= $G$128, "1","0")</f>
        <v>1</v>
      </c>
      <c r="CG1161">
        <f xml:space="preserve"> IF( AND( $CE$1161 = "1", $CF$1161 = "1" ), 1, IF( AND( $CE$1161 = "1", $CF$1161 = "0" ), 2, IF( AND( $CE$1161 = "0", $CF$1161 = "1" ), 3, 4 ) ) )</f>
        <v>1</v>
      </c>
    </row>
    <row r="1162" spans="82:85" x14ac:dyDescent="0.2">
      <c r="CD1162" s="15">
        <v>0.59407675214891431</v>
      </c>
      <c r="CE1162" t="str">
        <f>"1"</f>
        <v>1</v>
      </c>
      <c r="CF1162" t="str">
        <f xml:space="preserve"> IF($CD$1162 &gt;= $G$128, "1","0")</f>
        <v>1</v>
      </c>
      <c r="CG1162">
        <f xml:space="preserve"> IF( AND( $CE$1162 = "1", $CF$1162 = "1" ), 1, IF( AND( $CE$1162 = "1", $CF$1162 = "0" ), 2, IF( AND( $CE$1162 = "0", $CF$1162 = "1" ), 3, 4 ) ) )</f>
        <v>1</v>
      </c>
    </row>
    <row r="1163" spans="82:85" x14ac:dyDescent="0.2">
      <c r="CD1163" s="15">
        <v>0.40096706828468215</v>
      </c>
      <c r="CE1163" t="str">
        <f>"1"</f>
        <v>1</v>
      </c>
      <c r="CF1163" t="str">
        <f xml:space="preserve"> IF($CD$1163 &gt;= $G$128, "1","0")</f>
        <v>0</v>
      </c>
      <c r="CG1163">
        <f xml:space="preserve"> IF( AND( $CE$1163 = "1", $CF$1163 = "1" ), 1, IF( AND( $CE$1163 = "1", $CF$1163 = "0" ), 2, IF( AND( $CE$1163 = "0", $CF$1163 = "1" ), 3, 4 ) ) )</f>
        <v>2</v>
      </c>
    </row>
    <row r="1164" spans="82:85" x14ac:dyDescent="0.2">
      <c r="CD1164" s="15">
        <v>0.41992092944284587</v>
      </c>
      <c r="CE1164" t="str">
        <f>"0"</f>
        <v>0</v>
      </c>
      <c r="CF1164" t="str">
        <f xml:space="preserve"> IF($CD$1164 &gt;= $G$128, "1","0")</f>
        <v>0</v>
      </c>
      <c r="CG1164">
        <f xml:space="preserve"> IF( AND( $CE$1164 = "1", $CF$1164 = "1" ), 1, IF( AND( $CE$1164 = "1", $CF$1164 = "0" ), 2, IF( AND( $CE$1164 = "0", $CF$1164 = "1" ), 3, 4 ) ) )</f>
        <v>4</v>
      </c>
    </row>
    <row r="1165" spans="82:85" x14ac:dyDescent="0.2">
      <c r="CD1165" s="15">
        <v>0.70080744682534934</v>
      </c>
      <c r="CE1165" t="str">
        <f>"1"</f>
        <v>1</v>
      </c>
      <c r="CF1165" t="str">
        <f xml:space="preserve"> IF($CD$1165 &gt;= $G$128, "1","0")</f>
        <v>1</v>
      </c>
      <c r="CG1165">
        <f xml:space="preserve"> IF( AND( $CE$1165 = "1", $CF$1165 = "1" ), 1, IF( AND( $CE$1165 = "1", $CF$1165 = "0" ), 2, IF( AND( $CE$1165 = "0", $CF$1165 = "1" ), 3, 4 ) ) )</f>
        <v>1</v>
      </c>
    </row>
    <row r="1166" spans="82:85" x14ac:dyDescent="0.2">
      <c r="CD1166" s="15">
        <v>0.37641113963781436</v>
      </c>
      <c r="CE1166" t="str">
        <f>"0"</f>
        <v>0</v>
      </c>
      <c r="CF1166" t="str">
        <f xml:space="preserve"> IF($CD$1166 &gt;= $G$128, "1","0")</f>
        <v>0</v>
      </c>
      <c r="CG1166">
        <f xml:space="preserve"> IF( AND( $CE$1166 = "1", $CF$1166 = "1" ), 1, IF( AND( $CE$1166 = "1", $CF$1166 = "0" ), 2, IF( AND( $CE$1166 = "0", $CF$1166 = "1" ), 3, 4 ) ) )</f>
        <v>4</v>
      </c>
    </row>
    <row r="1167" spans="82:85" x14ac:dyDescent="0.2">
      <c r="CD1167" s="15">
        <v>0.53619801076684437</v>
      </c>
      <c r="CE1167" t="str">
        <f>"1"</f>
        <v>1</v>
      </c>
      <c r="CF1167" t="str">
        <f xml:space="preserve"> IF($CD$1167 &gt;= $G$128, "1","0")</f>
        <v>1</v>
      </c>
      <c r="CG1167">
        <f xml:space="preserve"> IF( AND( $CE$1167 = "1", $CF$1167 = "1" ), 1, IF( AND( $CE$1167 = "1", $CF$1167 = "0" ), 2, IF( AND( $CE$1167 = "0", $CF$1167 = "1" ), 3, 4 ) ) )</f>
        <v>1</v>
      </c>
    </row>
    <row r="1168" spans="82:85" x14ac:dyDescent="0.2">
      <c r="CD1168" s="15">
        <v>0.22296088938463465</v>
      </c>
      <c r="CE1168" t="str">
        <f>"0"</f>
        <v>0</v>
      </c>
      <c r="CF1168" t="str">
        <f xml:space="preserve"> IF($CD$1168 &gt;= $G$128, "1","0")</f>
        <v>0</v>
      </c>
      <c r="CG1168">
        <f xml:space="preserve"> IF( AND( $CE$1168 = "1", $CF$1168 = "1" ), 1, IF( AND( $CE$1168 = "1", $CF$1168 = "0" ), 2, IF( AND( $CE$1168 = "0", $CF$1168 = "1" ), 3, 4 ) ) )</f>
        <v>4</v>
      </c>
    </row>
    <row r="1169" spans="82:85" x14ac:dyDescent="0.2">
      <c r="CD1169" s="15">
        <v>0.41992092944284587</v>
      </c>
      <c r="CE1169" t="str">
        <f>"0"</f>
        <v>0</v>
      </c>
      <c r="CF1169" t="str">
        <f xml:space="preserve"> IF($CD$1169 &gt;= $G$128, "1","0")</f>
        <v>0</v>
      </c>
      <c r="CG1169">
        <f xml:space="preserve"> IF( AND( $CE$1169 = "1", $CF$1169 = "1" ), 1, IF( AND( $CE$1169 = "1", $CF$1169 = "0" ), 2, IF( AND( $CE$1169 = "0", $CF$1169 = "1" ), 3, 4 ) ) )</f>
        <v>4</v>
      </c>
    </row>
    <row r="1170" spans="82:85" x14ac:dyDescent="0.2">
      <c r="CD1170" s="15">
        <v>0.75682965494301024</v>
      </c>
      <c r="CE1170" t="str">
        <f>"1"</f>
        <v>1</v>
      </c>
      <c r="CF1170" t="str">
        <f xml:space="preserve"> IF($CD$1170 &gt;= $G$128, "1","0")</f>
        <v>1</v>
      </c>
      <c r="CG1170">
        <f xml:space="preserve"> IF( AND( $CE$1170 = "1", $CF$1170 = "1" ), 1, IF( AND( $CE$1170 = "1", $CF$1170 = "0" ), 2, IF( AND( $CE$1170 = "0", $CF$1170 = "1" ), 3, 4 ) ) )</f>
        <v>1</v>
      </c>
    </row>
    <row r="1171" spans="82:85" x14ac:dyDescent="0.2">
      <c r="CD1171" s="15">
        <v>0.51361894186353918</v>
      </c>
      <c r="CE1171" t="str">
        <f>"0"</f>
        <v>0</v>
      </c>
      <c r="CF1171" t="str">
        <f xml:space="preserve"> IF($CD$1171 &gt;= $G$128, "1","0")</f>
        <v>1</v>
      </c>
      <c r="CG1171">
        <f xml:space="preserve"> IF( AND( $CE$1171 = "1", $CF$1171 = "1" ), 1, IF( AND( $CE$1171 = "1", $CF$1171 = "0" ), 2, IF( AND( $CE$1171 = "0", $CF$1171 = "1" ), 3, 4 ) ) )</f>
        <v>3</v>
      </c>
    </row>
    <row r="1172" spans="82:85" x14ac:dyDescent="0.2">
      <c r="CD1172" s="15">
        <v>0.41992092944284587</v>
      </c>
      <c r="CE1172" t="str">
        <f>"0"</f>
        <v>0</v>
      </c>
      <c r="CF1172" t="str">
        <f xml:space="preserve"> IF($CD$1172 &gt;= $G$128, "1","0")</f>
        <v>0</v>
      </c>
      <c r="CG1172">
        <f xml:space="preserve"> IF( AND( $CE$1172 = "1", $CF$1172 = "1" ), 1, IF( AND( $CE$1172 = "1", $CF$1172 = "0" ), 2, IF( AND( $CE$1172 = "0", $CF$1172 = "1" ), 3, 4 ) ) )</f>
        <v>4</v>
      </c>
    </row>
    <row r="1173" spans="82:85" x14ac:dyDescent="0.2">
      <c r="CD1173" s="15">
        <v>0.71447055213802058</v>
      </c>
      <c r="CE1173" t="str">
        <f>"1"</f>
        <v>1</v>
      </c>
      <c r="CF1173" t="str">
        <f xml:space="preserve"> IF($CD$1173 &gt;= $G$128, "1","0")</f>
        <v>1</v>
      </c>
      <c r="CG1173">
        <f xml:space="preserve"> IF( AND( $CE$1173 = "1", $CF$1173 = "1" ), 1, IF( AND( $CE$1173 = "1", $CF$1173 = "0" ), 2, IF( AND( $CE$1173 = "0", $CF$1173 = "1" ), 3, 4 ) ) )</f>
        <v>1</v>
      </c>
    </row>
    <row r="1174" spans="82:85" x14ac:dyDescent="0.2">
      <c r="CD1174" s="15">
        <v>0.80011129068059361</v>
      </c>
      <c r="CE1174" t="str">
        <f>"1"</f>
        <v>1</v>
      </c>
      <c r="CF1174" t="str">
        <f xml:space="preserve"> IF($CD$1174 &gt;= $G$128, "1","0")</f>
        <v>1</v>
      </c>
      <c r="CG1174">
        <f xml:space="preserve"> IF( AND( $CE$1174 = "1", $CF$1174 = "1" ), 1, IF( AND( $CE$1174 = "1", $CF$1174 = "0" ), 2, IF( AND( $CE$1174 = "0", $CF$1174 = "1" ), 3, 4 ) ) )</f>
        <v>1</v>
      </c>
    </row>
    <row r="1175" spans="82:85" x14ac:dyDescent="0.2">
      <c r="CD1175" s="15">
        <v>0.33010831143040903</v>
      </c>
      <c r="CE1175" t="str">
        <f>"0"</f>
        <v>0</v>
      </c>
      <c r="CF1175" t="str">
        <f xml:space="preserve"> IF($CD$1175 &gt;= $G$128, "1","0")</f>
        <v>0</v>
      </c>
      <c r="CG1175">
        <f xml:space="preserve"> IF( AND( $CE$1175 = "1", $CF$1175 = "1" ), 1, IF( AND( $CE$1175 = "1", $CF$1175 = "0" ), 2, IF( AND( $CE$1175 = "0", $CF$1175 = "1" ), 3, 4 ) ) )</f>
        <v>4</v>
      </c>
    </row>
    <row r="1176" spans="82:85" x14ac:dyDescent="0.2">
      <c r="CD1176" s="15">
        <v>0.70490352986366978</v>
      </c>
      <c r="CE1176" t="str">
        <f>"1"</f>
        <v>1</v>
      </c>
      <c r="CF1176" t="str">
        <f xml:space="preserve"> IF($CD$1176 &gt;= $G$128, "1","0")</f>
        <v>1</v>
      </c>
      <c r="CG1176">
        <f xml:space="preserve"> IF( AND( $CE$1176 = "1", $CF$1176 = "1" ), 1, IF( AND( $CE$1176 = "1", $CF$1176 = "0" ), 2, IF( AND( $CE$1176 = "0", $CF$1176 = "1" ), 3, 4 ) ) )</f>
        <v>1</v>
      </c>
    </row>
    <row r="1177" spans="82:85" x14ac:dyDescent="0.2">
      <c r="CD1177" s="15">
        <v>0.81380581610554548</v>
      </c>
      <c r="CE1177" t="str">
        <f>"1"</f>
        <v>1</v>
      </c>
      <c r="CF1177" t="str">
        <f xml:space="preserve"> IF($CD$1177 &gt;= $G$128, "1","0")</f>
        <v>1</v>
      </c>
      <c r="CG1177">
        <f xml:space="preserve"> IF( AND( $CE$1177 = "1", $CF$1177 = "1" ), 1, IF( AND( $CE$1177 = "1", $CF$1177 = "0" ), 2, IF( AND( $CE$1177 = "0", $CF$1177 = "1" ), 3, 4 ) ) )</f>
        <v>1</v>
      </c>
    </row>
    <row r="1178" spans="82:85" x14ac:dyDescent="0.2">
      <c r="CD1178" s="15">
        <v>0.22296088938463465</v>
      </c>
      <c r="CE1178" t="str">
        <f>"1"</f>
        <v>1</v>
      </c>
      <c r="CF1178" t="str">
        <f xml:space="preserve"> IF($CD$1178 &gt;= $G$128, "1","0")</f>
        <v>0</v>
      </c>
      <c r="CG1178">
        <f xml:space="preserve"> IF( AND( $CE$1178 = "1", $CF$1178 = "1" ), 1, IF( AND( $CE$1178 = "1", $CF$1178 = "0" ), 2, IF( AND( $CE$1178 = "0", $CF$1178 = "1" ), 3, 4 ) ) )</f>
        <v>2</v>
      </c>
    </row>
    <row r="1179" spans="82:85" x14ac:dyDescent="0.2">
      <c r="CD1179" s="15">
        <v>0.51012337271187003</v>
      </c>
      <c r="CE1179" t="str">
        <f>"0"</f>
        <v>0</v>
      </c>
      <c r="CF1179" t="str">
        <f xml:space="preserve"> IF($CD$1179 &gt;= $G$128, "1","0")</f>
        <v>1</v>
      </c>
      <c r="CG1179">
        <f xml:space="preserve"> IF( AND( $CE$1179 = "1", $CF$1179 = "1" ), 1, IF( AND( $CE$1179 = "1", $CF$1179 = "0" ), 2, IF( AND( $CE$1179 = "0", $CF$1179 = "1" ), 3, 4 ) ) )</f>
        <v>3</v>
      </c>
    </row>
    <row r="1180" spans="82:85" x14ac:dyDescent="0.2">
      <c r="CD1180" s="15">
        <v>0.56579991614648406</v>
      </c>
      <c r="CE1180" t="str">
        <f>"1"</f>
        <v>1</v>
      </c>
      <c r="CF1180" t="str">
        <f xml:space="preserve"> IF($CD$1180 &gt;= $G$128, "1","0")</f>
        <v>1</v>
      </c>
      <c r="CG1180">
        <f xml:space="preserve"> IF( AND( $CE$1180 = "1", $CF$1180 = "1" ), 1, IF( AND( $CE$1180 = "1", $CF$1180 = "0" ), 2, IF( AND( $CE$1180 = "0", $CF$1180 = "1" ), 3, 4 ) ) )</f>
        <v>1</v>
      </c>
    </row>
    <row r="1181" spans="82:85" x14ac:dyDescent="0.2">
      <c r="CD1181" s="15">
        <v>0.6903710006383359</v>
      </c>
      <c r="CE1181" t="str">
        <f>"1"</f>
        <v>1</v>
      </c>
      <c r="CF1181" t="str">
        <f xml:space="preserve"> IF($CD$1181 &gt;= $G$128, "1","0")</f>
        <v>1</v>
      </c>
      <c r="CG1181">
        <f xml:space="preserve"> IF( AND( $CE$1181 = "1", $CF$1181 = "1" ), 1, IF( AND( $CE$1181 = "1", $CF$1181 = "0" ), 2, IF( AND( $CE$1181 = "0", $CF$1181 = "1" ), 3, 4 ) ) )</f>
        <v>1</v>
      </c>
    </row>
    <row r="1182" spans="82:85" x14ac:dyDescent="0.2">
      <c r="CD1182" s="15">
        <v>0.5860438522147372</v>
      </c>
      <c r="CE1182" t="str">
        <f>"1"</f>
        <v>1</v>
      </c>
      <c r="CF1182" t="str">
        <f xml:space="preserve"> IF($CD$1182 &gt;= $G$128, "1","0")</f>
        <v>1</v>
      </c>
      <c r="CG1182">
        <f xml:space="preserve"> IF( AND( $CE$1182 = "1", $CF$1182 = "1" ), 1, IF( AND( $CE$1182 = "1", $CF$1182 = "0" ), 2, IF( AND( $CE$1182 = "0", $CF$1182 = "1" ), 3, 4 ) ) )</f>
        <v>1</v>
      </c>
    </row>
    <row r="1183" spans="82:85" x14ac:dyDescent="0.2">
      <c r="CD1183" s="15">
        <v>0.64302194107664434</v>
      </c>
      <c r="CE1183" t="str">
        <f>"0"</f>
        <v>0</v>
      </c>
      <c r="CF1183" t="str">
        <f xml:space="preserve"> IF($CD$1183 &gt;= $G$128, "1","0")</f>
        <v>1</v>
      </c>
      <c r="CG1183">
        <f xml:space="preserve"> IF( AND( $CE$1183 = "1", $CF$1183 = "1" ), 1, IF( AND( $CE$1183 = "1", $CF$1183 = "0" ), 2, IF( AND( $CE$1183 = "0", $CF$1183 = "1" ), 3, 4 ) ) )</f>
        <v>3</v>
      </c>
    </row>
  </sheetData>
  <mergeCells count="79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69:D169"/>
    <mergeCell ref="C170:D170"/>
    <mergeCell ref="C171:D171"/>
    <mergeCell ref="B4:C4"/>
    <mergeCell ref="D4:E4"/>
    <mergeCell ref="F4:G4"/>
    <mergeCell ref="C154:E154"/>
    <mergeCell ref="D155:E155"/>
    <mergeCell ref="C160:F160"/>
    <mergeCell ref="C166:E166"/>
    <mergeCell ref="C167:D167"/>
    <mergeCell ref="C168:D168"/>
    <mergeCell ref="C144:D144"/>
    <mergeCell ref="C145:D145"/>
    <mergeCell ref="C146:D146"/>
    <mergeCell ref="C147:D147"/>
    <mergeCell ref="C152:F152"/>
    <mergeCell ref="H152:M152"/>
    <mergeCell ref="H128:M128"/>
    <mergeCell ref="C130:E130"/>
    <mergeCell ref="D131:E131"/>
    <mergeCell ref="C136:F136"/>
    <mergeCell ref="C142:E142"/>
    <mergeCell ref="C143:D143"/>
    <mergeCell ref="C39:G39"/>
    <mergeCell ref="C44:G44"/>
    <mergeCell ref="C53:E53"/>
    <mergeCell ref="C55:D55"/>
    <mergeCell ref="E55:F55"/>
    <mergeCell ref="C128:F128"/>
    <mergeCell ref="C33:G33"/>
    <mergeCell ref="C34:G34"/>
    <mergeCell ref="C35:G35"/>
    <mergeCell ref="C36:G36"/>
    <mergeCell ref="C37:G37"/>
    <mergeCell ref="C38:G38"/>
    <mergeCell ref="C31:F31"/>
    <mergeCell ref="G26:J26"/>
    <mergeCell ref="G27:J27"/>
    <mergeCell ref="G28:J28"/>
    <mergeCell ref="G29:J29"/>
    <mergeCell ref="G30:J30"/>
    <mergeCell ref="G31:J31"/>
    <mergeCell ref="C25:J25"/>
    <mergeCell ref="C26:F26"/>
    <mergeCell ref="C27:F27"/>
    <mergeCell ref="C28:F28"/>
    <mergeCell ref="C29:F29"/>
    <mergeCell ref="C30:F30"/>
    <mergeCell ref="C20:AJ20"/>
    <mergeCell ref="C21:D21"/>
    <mergeCell ref="C22:D22"/>
    <mergeCell ref="C23:D23"/>
    <mergeCell ref="E21:AJ21"/>
    <mergeCell ref="E23:AJ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R_Output1'!$B$10:$B$10" display="Inputs"/>
    <hyperlink ref="D4" location="'LR_Output1'!$B$42:$B$42" display="Prior Class Prob."/>
    <hyperlink ref="F4" location="'LR_Output1'!$B$51:$B$51" display="Predictors"/>
    <hyperlink ref="H4" location="'LR_Output1'!$B$88:$B$88" display="Regress. Model"/>
    <hyperlink ref="J4" location="'LR_Output1'!$B$126:$B$126" display="Train. Score Summary"/>
    <hyperlink ref="L4" location="'LR_Output1'!$B$150:$B$150" display="Valid. Score Summary"/>
    <hyperlink ref="B5" location="'LR_TrainingLiftChart1'!$B$10:$B$10" display="Training Lift Chart"/>
    <hyperlink ref="D5" location="'LR_TrainingScore1'!$B$10:$B$10" display="Train. Score - Detailed Rep."/>
    <hyperlink ref="F5" location="'LR_ValidationLiftChart1'!$B$10:$B$10" display="Validation Lift Chart"/>
    <hyperlink ref="H5" location="'LR_ValidationScore1'!$B$10:$B$10" display="Valid. Score - Detailed Rep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197"/>
  <sheetViews>
    <sheetView showGridLines="0" workbookViewId="0"/>
  </sheetViews>
  <sheetFormatPr defaultRowHeight="12.75" x14ac:dyDescent="0.2"/>
  <cols>
    <col min="16" max="16" width="13.28515625" bestFit="1" customWidth="1"/>
  </cols>
  <sheetData>
    <row r="1" spans="2:37" ht="18.75" x14ac:dyDescent="0.3">
      <c r="B1" s="14" t="s">
        <v>180</v>
      </c>
      <c r="N1" t="s">
        <v>250</v>
      </c>
    </row>
    <row r="3" spans="2:37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</row>
    <row r="4" spans="2:37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</row>
    <row r="5" spans="2:37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33</v>
      </c>
      <c r="Q5" s="15">
        <v>11</v>
      </c>
      <c r="R5" s="15">
        <v>48</v>
      </c>
      <c r="S5" s="15">
        <v>92</v>
      </c>
    </row>
    <row r="10" spans="2:37" x14ac:dyDescent="0.2">
      <c r="B10" s="16" t="s">
        <v>68</v>
      </c>
      <c r="C10" s="24" t="s">
        <v>69</v>
      </c>
      <c r="D10" s="25"/>
      <c r="E10" s="25"/>
      <c r="F10" s="26"/>
    </row>
    <row r="11" spans="2:37" x14ac:dyDescent="0.2">
      <c r="B11" s="16" t="s">
        <v>70</v>
      </c>
      <c r="C11" s="24" t="s">
        <v>174</v>
      </c>
      <c r="D11" s="25"/>
      <c r="E11" s="25"/>
      <c r="F11" s="26"/>
    </row>
    <row r="12" spans="2:37" x14ac:dyDescent="0.2">
      <c r="B12" s="16" t="s">
        <v>72</v>
      </c>
      <c r="C12" s="24" t="s">
        <v>113</v>
      </c>
      <c r="D12" s="25"/>
      <c r="E12" s="25"/>
      <c r="F12" s="26"/>
    </row>
    <row r="14" spans="2:37" ht="38.25" x14ac:dyDescent="0.2">
      <c r="B14" s="33" t="s">
        <v>175</v>
      </c>
      <c r="C14" s="33" t="s">
        <v>176</v>
      </c>
      <c r="D14" s="33" t="s">
        <v>177</v>
      </c>
      <c r="E14" s="34" t="s">
        <v>178</v>
      </c>
      <c r="F14" s="34" t="s">
        <v>23</v>
      </c>
      <c r="G14" s="34" t="s">
        <v>78</v>
      </c>
      <c r="H14" s="34" t="s">
        <v>79</v>
      </c>
      <c r="I14" s="34" t="s">
        <v>80</v>
      </c>
      <c r="J14" s="34" t="s">
        <v>81</v>
      </c>
      <c r="K14" s="34" t="s">
        <v>82</v>
      </c>
      <c r="L14" s="34" t="s">
        <v>83</v>
      </c>
      <c r="M14" s="34" t="s">
        <v>84</v>
      </c>
      <c r="N14" s="34" t="s">
        <v>85</v>
      </c>
      <c r="O14" s="34" t="s">
        <v>86</v>
      </c>
      <c r="P14" s="34" t="s">
        <v>87</v>
      </c>
      <c r="Q14" s="34" t="s">
        <v>88</v>
      </c>
      <c r="R14" s="34" t="s">
        <v>89</v>
      </c>
      <c r="S14" s="34" t="s">
        <v>90</v>
      </c>
      <c r="T14" s="34" t="s">
        <v>91</v>
      </c>
      <c r="U14" s="34" t="s">
        <v>92</v>
      </c>
      <c r="V14" s="34" t="s">
        <v>93</v>
      </c>
      <c r="W14" s="34" t="s">
        <v>94</v>
      </c>
      <c r="X14" s="34" t="s">
        <v>95</v>
      </c>
      <c r="Y14" s="34" t="s">
        <v>96</v>
      </c>
      <c r="Z14" s="34" t="s">
        <v>97</v>
      </c>
      <c r="AA14" s="34" t="s">
        <v>98</v>
      </c>
      <c r="AB14" s="34" t="s">
        <v>99</v>
      </c>
      <c r="AC14" s="34" t="s">
        <v>100</v>
      </c>
      <c r="AD14" s="34" t="s">
        <v>101</v>
      </c>
      <c r="AE14" s="34" t="s">
        <v>102</v>
      </c>
      <c r="AF14" s="34" t="s">
        <v>103</v>
      </c>
      <c r="AG14" s="34" t="s">
        <v>104</v>
      </c>
      <c r="AH14" s="34" t="s">
        <v>105</v>
      </c>
      <c r="AI14" s="34" t="s">
        <v>106</v>
      </c>
      <c r="AJ14" s="34" t="s">
        <v>107</v>
      </c>
      <c r="AK14" s="34" t="s">
        <v>108</v>
      </c>
    </row>
    <row r="15" spans="2:37" x14ac:dyDescent="0.2">
      <c r="B15" s="35">
        <v>1</v>
      </c>
      <c r="C15" s="35">
        <v>0</v>
      </c>
      <c r="D15" s="35">
        <v>0.75682965494301024</v>
      </c>
      <c r="E15" s="35">
        <v>1.1354</v>
      </c>
      <c r="F15" s="35">
        <v>3249</v>
      </c>
      <c r="G15" s="35">
        <v>0</v>
      </c>
      <c r="H15" s="35">
        <v>0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1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0</v>
      </c>
      <c r="Y15" s="35">
        <v>1</v>
      </c>
      <c r="Z15" s="35">
        <v>0</v>
      </c>
      <c r="AA15" s="35">
        <v>0</v>
      </c>
      <c r="AB15" s="35">
        <v>0</v>
      </c>
      <c r="AC15" s="35">
        <v>1</v>
      </c>
      <c r="AD15" s="35">
        <v>0</v>
      </c>
      <c r="AE15" s="35">
        <v>1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35">
        <v>0</v>
      </c>
    </row>
    <row r="16" spans="2:37" x14ac:dyDescent="0.2">
      <c r="B16" s="35">
        <v>1</v>
      </c>
      <c r="C16" s="35">
        <v>0</v>
      </c>
      <c r="D16" s="35">
        <v>0.75682965494301024</v>
      </c>
      <c r="E16" s="35">
        <v>1.1354</v>
      </c>
      <c r="F16" s="35">
        <v>3249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1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35">
        <v>1</v>
      </c>
      <c r="Z16" s="35">
        <v>0</v>
      </c>
      <c r="AA16" s="35">
        <v>0</v>
      </c>
      <c r="AB16" s="35">
        <v>0</v>
      </c>
      <c r="AC16" s="35">
        <v>1</v>
      </c>
      <c r="AD16" s="35">
        <v>0</v>
      </c>
      <c r="AE16" s="35">
        <v>1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</row>
    <row r="17" spans="2:37" x14ac:dyDescent="0.2">
      <c r="B17" s="35">
        <v>1</v>
      </c>
      <c r="C17" s="35">
        <v>0</v>
      </c>
      <c r="D17" s="35">
        <v>0.75682965494301024</v>
      </c>
      <c r="E17" s="35">
        <v>1.1354</v>
      </c>
      <c r="F17" s="35">
        <v>3249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1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1</v>
      </c>
      <c r="Z17" s="35">
        <v>0</v>
      </c>
      <c r="AA17" s="35">
        <v>0</v>
      </c>
      <c r="AB17" s="35">
        <v>0</v>
      </c>
      <c r="AC17" s="35">
        <v>1</v>
      </c>
      <c r="AD17" s="35">
        <v>0</v>
      </c>
      <c r="AE17" s="35">
        <v>1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</row>
    <row r="18" spans="2:37" x14ac:dyDescent="0.2">
      <c r="B18" s="35">
        <v>1</v>
      </c>
      <c r="C18" s="35">
        <v>0</v>
      </c>
      <c r="D18" s="35">
        <v>0.75682965494301024</v>
      </c>
      <c r="E18" s="35">
        <v>1.1354</v>
      </c>
      <c r="F18" s="35">
        <v>3249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1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1</v>
      </c>
      <c r="Z18" s="35">
        <v>0</v>
      </c>
      <c r="AA18" s="35">
        <v>0</v>
      </c>
      <c r="AB18" s="35">
        <v>0</v>
      </c>
      <c r="AC18" s="35">
        <v>1</v>
      </c>
      <c r="AD18" s="35">
        <v>0</v>
      </c>
      <c r="AE18" s="35">
        <v>1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</row>
    <row r="19" spans="2:37" x14ac:dyDescent="0.2">
      <c r="B19" s="35">
        <v>1</v>
      </c>
      <c r="C19" s="35">
        <v>0</v>
      </c>
      <c r="D19" s="35">
        <v>0.75682965494301024</v>
      </c>
      <c r="E19" s="35">
        <v>1.1354</v>
      </c>
      <c r="F19" s="35">
        <v>3249</v>
      </c>
      <c r="G19" s="35">
        <v>0</v>
      </c>
      <c r="H19" s="35">
        <v>0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1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0</v>
      </c>
      <c r="Y19" s="35">
        <v>1</v>
      </c>
      <c r="Z19" s="35">
        <v>0</v>
      </c>
      <c r="AA19" s="35">
        <v>0</v>
      </c>
      <c r="AB19" s="35">
        <v>0</v>
      </c>
      <c r="AC19" s="35">
        <v>1</v>
      </c>
      <c r="AD19" s="35">
        <v>0</v>
      </c>
      <c r="AE19" s="35">
        <v>1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35">
        <v>0</v>
      </c>
    </row>
    <row r="20" spans="2:37" x14ac:dyDescent="0.2">
      <c r="B20" s="35">
        <v>1</v>
      </c>
      <c r="C20" s="35">
        <v>0</v>
      </c>
      <c r="D20" s="35">
        <v>0.75682965494301024</v>
      </c>
      <c r="E20" s="35">
        <v>1.1354</v>
      </c>
      <c r="F20" s="35">
        <v>3249</v>
      </c>
      <c r="G20" s="35">
        <v>0</v>
      </c>
      <c r="H20" s="35">
        <v>0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1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0</v>
      </c>
      <c r="Y20" s="35">
        <v>1</v>
      </c>
      <c r="Z20" s="35">
        <v>0</v>
      </c>
      <c r="AA20" s="35">
        <v>0</v>
      </c>
      <c r="AB20" s="35">
        <v>0</v>
      </c>
      <c r="AC20" s="35">
        <v>1</v>
      </c>
      <c r="AD20" s="35">
        <v>0</v>
      </c>
      <c r="AE20" s="35">
        <v>1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35">
        <v>0</v>
      </c>
    </row>
    <row r="21" spans="2:37" x14ac:dyDescent="0.2">
      <c r="B21" s="35">
        <v>1</v>
      </c>
      <c r="C21" s="35">
        <v>0</v>
      </c>
      <c r="D21" s="35">
        <v>0.75682965494301024</v>
      </c>
      <c r="E21" s="35">
        <v>1.1354</v>
      </c>
      <c r="F21" s="35">
        <v>3249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1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0</v>
      </c>
      <c r="Y21" s="35">
        <v>1</v>
      </c>
      <c r="Z21" s="35">
        <v>0</v>
      </c>
      <c r="AA21" s="35">
        <v>0</v>
      </c>
      <c r="AB21" s="35">
        <v>0</v>
      </c>
      <c r="AC21" s="35">
        <v>1</v>
      </c>
      <c r="AD21" s="35">
        <v>0</v>
      </c>
      <c r="AE21" s="35">
        <v>1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</row>
    <row r="22" spans="2:37" x14ac:dyDescent="0.2">
      <c r="B22" s="15">
        <v>0</v>
      </c>
      <c r="C22" s="15">
        <v>0</v>
      </c>
      <c r="D22" s="15">
        <v>0.30114710972112851</v>
      </c>
      <c r="E22" s="15">
        <v>-0.84179999999999999</v>
      </c>
      <c r="F22" s="15">
        <v>3115</v>
      </c>
      <c r="G22" s="15">
        <v>0</v>
      </c>
      <c r="H22" s="15">
        <v>1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1</v>
      </c>
      <c r="Z22" s="15">
        <v>0</v>
      </c>
      <c r="AA22" s="15">
        <v>0</v>
      </c>
      <c r="AB22" s="15">
        <v>0</v>
      </c>
      <c r="AC22" s="15">
        <v>0</v>
      </c>
      <c r="AD22" s="15">
        <v>1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2:37" x14ac:dyDescent="0.2">
      <c r="B23" s="15">
        <v>0</v>
      </c>
      <c r="C23" s="15">
        <v>0</v>
      </c>
      <c r="D23" s="15">
        <v>0.30114710972112851</v>
      </c>
      <c r="E23" s="15">
        <v>-0.84179999999999999</v>
      </c>
      <c r="F23" s="15">
        <v>3115</v>
      </c>
      <c r="G23" s="15">
        <v>0</v>
      </c>
      <c r="H23" s="15">
        <v>1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1</v>
      </c>
      <c r="Z23" s="15">
        <v>0</v>
      </c>
      <c r="AA23" s="15">
        <v>0</v>
      </c>
      <c r="AB23" s="15">
        <v>0</v>
      </c>
      <c r="AC23" s="15">
        <v>0</v>
      </c>
      <c r="AD23" s="15">
        <v>1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2:37" x14ac:dyDescent="0.2">
      <c r="B24" s="35">
        <v>0</v>
      </c>
      <c r="C24" s="35">
        <v>1</v>
      </c>
      <c r="D24" s="35">
        <v>0.30114710972112851</v>
      </c>
      <c r="E24" s="35">
        <v>-0.84179999999999999</v>
      </c>
      <c r="F24" s="35">
        <v>3115</v>
      </c>
      <c r="G24" s="35">
        <v>0</v>
      </c>
      <c r="H24" s="35">
        <v>1</v>
      </c>
      <c r="I24" s="35">
        <v>0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1</v>
      </c>
      <c r="Z24" s="35">
        <v>0</v>
      </c>
      <c r="AA24" s="35">
        <v>0</v>
      </c>
      <c r="AB24" s="35">
        <v>0</v>
      </c>
      <c r="AC24" s="35">
        <v>0</v>
      </c>
      <c r="AD24" s="35">
        <v>1</v>
      </c>
      <c r="AE24" s="35">
        <v>0</v>
      </c>
      <c r="AF24" s="35">
        <v>0</v>
      </c>
      <c r="AG24" s="35">
        <v>0</v>
      </c>
      <c r="AH24" s="35">
        <v>0</v>
      </c>
      <c r="AI24" s="35">
        <v>0</v>
      </c>
      <c r="AJ24" s="35">
        <v>1</v>
      </c>
      <c r="AK24" s="35">
        <v>0</v>
      </c>
    </row>
    <row r="25" spans="2:37" x14ac:dyDescent="0.2">
      <c r="B25" s="35">
        <v>0</v>
      </c>
      <c r="C25" s="35">
        <v>1</v>
      </c>
      <c r="D25" s="35">
        <v>0.30114710972112851</v>
      </c>
      <c r="E25" s="35">
        <v>-0.84179999999999999</v>
      </c>
      <c r="F25" s="35">
        <v>3115</v>
      </c>
      <c r="G25" s="35">
        <v>0</v>
      </c>
      <c r="H25" s="35">
        <v>1</v>
      </c>
      <c r="I25" s="35">
        <v>0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1</v>
      </c>
      <c r="Z25" s="35">
        <v>0</v>
      </c>
      <c r="AA25" s="35">
        <v>0</v>
      </c>
      <c r="AB25" s="35">
        <v>0</v>
      </c>
      <c r="AC25" s="35">
        <v>0</v>
      </c>
      <c r="AD25" s="35">
        <v>1</v>
      </c>
      <c r="AE25" s="35">
        <v>0</v>
      </c>
      <c r="AF25" s="35">
        <v>0</v>
      </c>
      <c r="AG25" s="35">
        <v>0</v>
      </c>
      <c r="AH25" s="35">
        <v>0</v>
      </c>
      <c r="AI25" s="35">
        <v>0</v>
      </c>
      <c r="AJ25" s="35">
        <v>1</v>
      </c>
      <c r="AK25" s="35">
        <v>0</v>
      </c>
    </row>
    <row r="26" spans="2:37" x14ac:dyDescent="0.2">
      <c r="B26" s="15">
        <v>0</v>
      </c>
      <c r="C26" s="15">
        <v>0</v>
      </c>
      <c r="D26" s="15">
        <v>0.17691442770331342</v>
      </c>
      <c r="E26" s="15">
        <v>-1.5374000000000001</v>
      </c>
      <c r="F26" s="15">
        <v>37727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1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1</v>
      </c>
      <c r="Z26" s="15">
        <v>0</v>
      </c>
      <c r="AA26" s="15">
        <v>0</v>
      </c>
      <c r="AB26" s="15">
        <v>0</v>
      </c>
      <c r="AC26" s="15">
        <v>0</v>
      </c>
      <c r="AD26" s="15">
        <v>1</v>
      </c>
      <c r="AE26" s="15">
        <v>1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</row>
    <row r="27" spans="2:37" x14ac:dyDescent="0.2">
      <c r="B27" s="15">
        <v>1</v>
      </c>
      <c r="C27" s="15">
        <v>1</v>
      </c>
      <c r="D27" s="15">
        <v>0.75682965494301024</v>
      </c>
      <c r="E27" s="15">
        <v>1.1354</v>
      </c>
      <c r="F27" s="15">
        <v>3249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1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1</v>
      </c>
      <c r="Z27" s="15">
        <v>0</v>
      </c>
      <c r="AA27" s="15">
        <v>0</v>
      </c>
      <c r="AB27" s="15">
        <v>0</v>
      </c>
      <c r="AC27" s="15">
        <v>1</v>
      </c>
      <c r="AD27" s="15">
        <v>0</v>
      </c>
      <c r="AE27" s="15">
        <v>1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</row>
    <row r="28" spans="2:37" x14ac:dyDescent="0.2">
      <c r="B28" s="15">
        <v>1</v>
      </c>
      <c r="C28" s="15">
        <v>1</v>
      </c>
      <c r="D28" s="15">
        <v>0.75682965494301024</v>
      </c>
      <c r="E28" s="15">
        <v>1.1354</v>
      </c>
      <c r="F28" s="15">
        <v>3249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1</v>
      </c>
      <c r="Z28" s="15">
        <v>0</v>
      </c>
      <c r="AA28" s="15">
        <v>0</v>
      </c>
      <c r="AB28" s="15">
        <v>0</v>
      </c>
      <c r="AC28" s="15">
        <v>1</v>
      </c>
      <c r="AD28" s="15">
        <v>0</v>
      </c>
      <c r="AE28" s="15">
        <v>1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</row>
    <row r="29" spans="2:37" x14ac:dyDescent="0.2">
      <c r="B29" s="35">
        <v>0</v>
      </c>
      <c r="C29" s="35">
        <v>1</v>
      </c>
      <c r="D29" s="35">
        <v>0.28082595086250822</v>
      </c>
      <c r="E29" s="35">
        <v>-0.94040000000000001</v>
      </c>
      <c r="F29" s="35">
        <v>34343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1</v>
      </c>
      <c r="V29" s="35">
        <v>0</v>
      </c>
      <c r="W29" s="35">
        <v>0</v>
      </c>
      <c r="X29" s="35">
        <v>0</v>
      </c>
      <c r="Y29" s="35">
        <v>1</v>
      </c>
      <c r="Z29" s="35">
        <v>1</v>
      </c>
      <c r="AA29" s="35">
        <v>0</v>
      </c>
      <c r="AB29" s="35">
        <v>0</v>
      </c>
      <c r="AC29" s="35">
        <v>0</v>
      </c>
      <c r="AD29" s="35">
        <v>0</v>
      </c>
      <c r="AE29" s="35">
        <v>0</v>
      </c>
      <c r="AF29" s="35">
        <v>0</v>
      </c>
      <c r="AG29" s="35">
        <v>1</v>
      </c>
      <c r="AH29" s="35">
        <v>0</v>
      </c>
      <c r="AI29" s="35">
        <v>0</v>
      </c>
      <c r="AJ29" s="35">
        <v>0</v>
      </c>
      <c r="AK29" s="35">
        <v>0</v>
      </c>
    </row>
    <row r="30" spans="2:37" x14ac:dyDescent="0.2">
      <c r="B30" s="15">
        <v>1</v>
      </c>
      <c r="C30" s="15">
        <v>1</v>
      </c>
      <c r="D30" s="15">
        <v>0.75682965494301024</v>
      </c>
      <c r="E30" s="15">
        <v>1.1354</v>
      </c>
      <c r="F30" s="15">
        <v>3249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1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1</v>
      </c>
      <c r="Z30" s="15">
        <v>0</v>
      </c>
      <c r="AA30" s="15">
        <v>0</v>
      </c>
      <c r="AB30" s="15">
        <v>0</v>
      </c>
      <c r="AC30" s="15">
        <v>1</v>
      </c>
      <c r="AD30" s="15">
        <v>0</v>
      </c>
      <c r="AE30" s="15">
        <v>1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</row>
    <row r="31" spans="2:37" x14ac:dyDescent="0.2">
      <c r="B31" s="15">
        <v>1</v>
      </c>
      <c r="C31" s="15">
        <v>1</v>
      </c>
      <c r="D31" s="15">
        <v>0.75682965494301024</v>
      </c>
      <c r="E31" s="15">
        <v>1.1354</v>
      </c>
      <c r="F31" s="15">
        <v>3249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1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1</v>
      </c>
      <c r="Z31" s="15">
        <v>0</v>
      </c>
      <c r="AA31" s="15">
        <v>0</v>
      </c>
      <c r="AB31" s="15">
        <v>0</v>
      </c>
      <c r="AC31" s="15">
        <v>1</v>
      </c>
      <c r="AD31" s="15">
        <v>0</v>
      </c>
      <c r="AE31" s="15">
        <v>1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</row>
    <row r="32" spans="2:37" x14ac:dyDescent="0.2">
      <c r="B32" s="15">
        <v>1</v>
      </c>
      <c r="C32" s="15">
        <v>1</v>
      </c>
      <c r="D32" s="15">
        <v>0.75682965494301024</v>
      </c>
      <c r="E32" s="15">
        <v>1.1354</v>
      </c>
      <c r="F32" s="15">
        <v>3249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1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1</v>
      </c>
      <c r="Z32" s="15">
        <v>0</v>
      </c>
      <c r="AA32" s="15">
        <v>0</v>
      </c>
      <c r="AB32" s="15">
        <v>0</v>
      </c>
      <c r="AC32" s="15">
        <v>1</v>
      </c>
      <c r="AD32" s="15">
        <v>0</v>
      </c>
      <c r="AE32" s="15">
        <v>1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</row>
    <row r="33" spans="2:37" x14ac:dyDescent="0.2">
      <c r="B33" s="15">
        <v>1</v>
      </c>
      <c r="C33" s="15">
        <v>1</v>
      </c>
      <c r="D33" s="15">
        <v>0.75682965494301024</v>
      </c>
      <c r="E33" s="15">
        <v>1.1354</v>
      </c>
      <c r="F33" s="15">
        <v>3249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1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1</v>
      </c>
      <c r="Z33" s="15">
        <v>0</v>
      </c>
      <c r="AA33" s="15">
        <v>0</v>
      </c>
      <c r="AB33" s="15">
        <v>0</v>
      </c>
      <c r="AC33" s="15">
        <v>1</v>
      </c>
      <c r="AD33" s="15">
        <v>0</v>
      </c>
      <c r="AE33" s="15">
        <v>1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</row>
    <row r="34" spans="2:37" x14ac:dyDescent="0.2">
      <c r="B34" s="15">
        <v>1</v>
      </c>
      <c r="C34" s="15">
        <v>1</v>
      </c>
      <c r="D34" s="15">
        <v>0.75682965494301024</v>
      </c>
      <c r="E34" s="15">
        <v>1.1354</v>
      </c>
      <c r="F34" s="15">
        <v>3249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1</v>
      </c>
      <c r="Z34" s="15">
        <v>0</v>
      </c>
      <c r="AA34" s="15">
        <v>0</v>
      </c>
      <c r="AB34" s="15">
        <v>0</v>
      </c>
      <c r="AC34" s="15">
        <v>1</v>
      </c>
      <c r="AD34" s="15">
        <v>0</v>
      </c>
      <c r="AE34" s="15">
        <v>1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</row>
    <row r="35" spans="2:37" x14ac:dyDescent="0.2">
      <c r="B35" s="15">
        <v>1</v>
      </c>
      <c r="C35" s="15">
        <v>1</v>
      </c>
      <c r="D35" s="15">
        <v>0.75682965494301024</v>
      </c>
      <c r="E35" s="15">
        <v>1.1354</v>
      </c>
      <c r="F35" s="15">
        <v>3249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1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1</v>
      </c>
      <c r="Z35" s="15">
        <v>0</v>
      </c>
      <c r="AA35" s="15">
        <v>0</v>
      </c>
      <c r="AB35" s="15">
        <v>0</v>
      </c>
      <c r="AC35" s="15">
        <v>1</v>
      </c>
      <c r="AD35" s="15">
        <v>0</v>
      </c>
      <c r="AE35" s="15">
        <v>1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</row>
    <row r="36" spans="2:37" x14ac:dyDescent="0.2">
      <c r="B36" s="15">
        <v>1</v>
      </c>
      <c r="C36" s="15">
        <v>1</v>
      </c>
      <c r="D36" s="15">
        <v>0.75682965494301024</v>
      </c>
      <c r="E36" s="15">
        <v>1.1354</v>
      </c>
      <c r="F36" s="15">
        <v>3249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1</v>
      </c>
      <c r="Z36" s="15">
        <v>0</v>
      </c>
      <c r="AA36" s="15">
        <v>0</v>
      </c>
      <c r="AB36" s="15">
        <v>0</v>
      </c>
      <c r="AC36" s="15">
        <v>1</v>
      </c>
      <c r="AD36" s="15">
        <v>0</v>
      </c>
      <c r="AE36" s="15">
        <v>1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</row>
    <row r="37" spans="2:37" x14ac:dyDescent="0.2">
      <c r="B37" s="15">
        <v>1</v>
      </c>
      <c r="C37" s="15">
        <v>1</v>
      </c>
      <c r="D37" s="15">
        <v>0.75682965494301024</v>
      </c>
      <c r="E37" s="15">
        <v>1.1354</v>
      </c>
      <c r="F37" s="15">
        <v>3249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1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1</v>
      </c>
      <c r="Z37" s="15">
        <v>0</v>
      </c>
      <c r="AA37" s="15">
        <v>0</v>
      </c>
      <c r="AB37" s="15">
        <v>0</v>
      </c>
      <c r="AC37" s="15">
        <v>1</v>
      </c>
      <c r="AD37" s="15">
        <v>0</v>
      </c>
      <c r="AE37" s="15">
        <v>1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</row>
    <row r="38" spans="2:37" x14ac:dyDescent="0.2">
      <c r="B38" s="15">
        <v>1</v>
      </c>
      <c r="C38" s="15">
        <v>1</v>
      </c>
      <c r="D38" s="15">
        <v>0.75682965494301024</v>
      </c>
      <c r="E38" s="15">
        <v>1.1354</v>
      </c>
      <c r="F38" s="15">
        <v>3249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1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1</v>
      </c>
      <c r="Z38" s="15">
        <v>0</v>
      </c>
      <c r="AA38" s="15">
        <v>0</v>
      </c>
      <c r="AB38" s="15">
        <v>0</v>
      </c>
      <c r="AC38" s="15">
        <v>1</v>
      </c>
      <c r="AD38" s="15">
        <v>0</v>
      </c>
      <c r="AE38" s="15">
        <v>1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</row>
    <row r="39" spans="2:37" x14ac:dyDescent="0.2">
      <c r="B39" s="15">
        <v>1</v>
      </c>
      <c r="C39" s="15">
        <v>1</v>
      </c>
      <c r="D39" s="15">
        <v>0.75682965494301024</v>
      </c>
      <c r="E39" s="15">
        <v>1.1354</v>
      </c>
      <c r="F39" s="15">
        <v>3249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1</v>
      </c>
      <c r="Z39" s="15">
        <v>0</v>
      </c>
      <c r="AA39" s="15">
        <v>0</v>
      </c>
      <c r="AB39" s="15">
        <v>0</v>
      </c>
      <c r="AC39" s="15">
        <v>1</v>
      </c>
      <c r="AD39" s="15">
        <v>0</v>
      </c>
      <c r="AE39" s="15">
        <v>1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</row>
    <row r="40" spans="2:37" x14ac:dyDescent="0.2">
      <c r="B40" s="15">
        <v>1</v>
      </c>
      <c r="C40" s="15">
        <v>1</v>
      </c>
      <c r="D40" s="15">
        <v>0.75682965494301024</v>
      </c>
      <c r="E40" s="15">
        <v>1.1354</v>
      </c>
      <c r="F40" s="15">
        <v>3249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1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1</v>
      </c>
      <c r="Z40" s="15">
        <v>0</v>
      </c>
      <c r="AA40" s="15">
        <v>0</v>
      </c>
      <c r="AB40" s="15">
        <v>0</v>
      </c>
      <c r="AC40" s="15">
        <v>1</v>
      </c>
      <c r="AD40" s="15">
        <v>0</v>
      </c>
      <c r="AE40" s="15">
        <v>1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</row>
    <row r="41" spans="2:37" x14ac:dyDescent="0.2">
      <c r="B41" s="15">
        <v>1</v>
      </c>
      <c r="C41" s="15">
        <v>1</v>
      </c>
      <c r="D41" s="15">
        <v>0.75682965494301024</v>
      </c>
      <c r="E41" s="15">
        <v>1.1354</v>
      </c>
      <c r="F41" s="15">
        <v>3249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1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1</v>
      </c>
      <c r="Z41" s="15">
        <v>0</v>
      </c>
      <c r="AA41" s="15">
        <v>0</v>
      </c>
      <c r="AB41" s="15">
        <v>0</v>
      </c>
      <c r="AC41" s="15">
        <v>1</v>
      </c>
      <c r="AD41" s="15">
        <v>0</v>
      </c>
      <c r="AE41" s="15">
        <v>1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</row>
    <row r="42" spans="2:37" x14ac:dyDescent="0.2">
      <c r="B42" s="15">
        <v>1</v>
      </c>
      <c r="C42" s="15">
        <v>1</v>
      </c>
      <c r="D42" s="15">
        <v>0.75682965494301024</v>
      </c>
      <c r="E42" s="15">
        <v>1.1354</v>
      </c>
      <c r="F42" s="15">
        <v>3249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1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1</v>
      </c>
      <c r="Z42" s="15">
        <v>0</v>
      </c>
      <c r="AA42" s="15">
        <v>0</v>
      </c>
      <c r="AB42" s="15">
        <v>0</v>
      </c>
      <c r="AC42" s="15">
        <v>1</v>
      </c>
      <c r="AD42" s="15">
        <v>0</v>
      </c>
      <c r="AE42" s="15">
        <v>1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</row>
    <row r="43" spans="2:37" x14ac:dyDescent="0.2">
      <c r="B43" s="35">
        <v>0</v>
      </c>
      <c r="C43" s="35">
        <v>1</v>
      </c>
      <c r="D43" s="35">
        <v>0.30114710972112851</v>
      </c>
      <c r="E43" s="35">
        <v>-0.84179999999999999</v>
      </c>
      <c r="F43" s="35">
        <v>3115</v>
      </c>
      <c r="G43" s="35">
        <v>0</v>
      </c>
      <c r="H43" s="35">
        <v>1</v>
      </c>
      <c r="I43" s="35">
        <v>0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1</v>
      </c>
      <c r="Z43" s="35">
        <v>0</v>
      </c>
      <c r="AA43" s="35">
        <v>0</v>
      </c>
      <c r="AB43" s="35">
        <v>0</v>
      </c>
      <c r="AC43" s="35">
        <v>0</v>
      </c>
      <c r="AD43" s="35">
        <v>1</v>
      </c>
      <c r="AE43" s="35">
        <v>0</v>
      </c>
      <c r="AF43" s="35">
        <v>0</v>
      </c>
      <c r="AG43" s="35">
        <v>0</v>
      </c>
      <c r="AH43" s="35">
        <v>0</v>
      </c>
      <c r="AI43" s="35">
        <v>0</v>
      </c>
      <c r="AJ43" s="35">
        <v>1</v>
      </c>
      <c r="AK43" s="35">
        <v>0</v>
      </c>
    </row>
    <row r="44" spans="2:37" x14ac:dyDescent="0.2">
      <c r="B44" s="15">
        <v>1</v>
      </c>
      <c r="C44" s="15">
        <v>1</v>
      </c>
      <c r="D44" s="15">
        <v>0.75682965494301024</v>
      </c>
      <c r="E44" s="15">
        <v>1.1354</v>
      </c>
      <c r="F44" s="15">
        <v>3249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1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1</v>
      </c>
      <c r="Z44" s="15">
        <v>0</v>
      </c>
      <c r="AA44" s="15">
        <v>0</v>
      </c>
      <c r="AB44" s="15">
        <v>0</v>
      </c>
      <c r="AC44" s="15">
        <v>1</v>
      </c>
      <c r="AD44" s="15">
        <v>0</v>
      </c>
      <c r="AE44" s="15">
        <v>1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</row>
    <row r="45" spans="2:37" x14ac:dyDescent="0.2">
      <c r="B45" s="15">
        <v>1</v>
      </c>
      <c r="C45" s="15">
        <v>1</v>
      </c>
      <c r="D45" s="15">
        <v>0.75682965494301024</v>
      </c>
      <c r="E45" s="15">
        <v>1.1354</v>
      </c>
      <c r="F45" s="15">
        <v>3249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1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1</v>
      </c>
      <c r="Z45" s="15">
        <v>0</v>
      </c>
      <c r="AA45" s="15">
        <v>0</v>
      </c>
      <c r="AB45" s="15">
        <v>0</v>
      </c>
      <c r="AC45" s="15">
        <v>1</v>
      </c>
      <c r="AD45" s="15">
        <v>0</v>
      </c>
      <c r="AE45" s="15">
        <v>1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</row>
    <row r="46" spans="2:37" x14ac:dyDescent="0.2">
      <c r="B46" s="15">
        <v>1</v>
      </c>
      <c r="C46" s="15">
        <v>1</v>
      </c>
      <c r="D46" s="15">
        <v>0.75682965494301024</v>
      </c>
      <c r="E46" s="15">
        <v>1.1354</v>
      </c>
      <c r="F46" s="15">
        <v>3249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1</v>
      </c>
      <c r="Z46" s="15">
        <v>0</v>
      </c>
      <c r="AA46" s="15">
        <v>0</v>
      </c>
      <c r="AB46" s="15">
        <v>0</v>
      </c>
      <c r="AC46" s="15">
        <v>1</v>
      </c>
      <c r="AD46" s="15">
        <v>0</v>
      </c>
      <c r="AE46" s="15">
        <v>1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</row>
    <row r="47" spans="2:37" x14ac:dyDescent="0.2">
      <c r="B47" s="15">
        <v>1</v>
      </c>
      <c r="C47" s="15">
        <v>1</v>
      </c>
      <c r="D47" s="15">
        <v>0.75682965494301024</v>
      </c>
      <c r="E47" s="15">
        <v>1.1354</v>
      </c>
      <c r="F47" s="15">
        <v>3249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1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1</v>
      </c>
      <c r="Z47" s="15">
        <v>0</v>
      </c>
      <c r="AA47" s="15">
        <v>0</v>
      </c>
      <c r="AB47" s="15">
        <v>0</v>
      </c>
      <c r="AC47" s="15">
        <v>1</v>
      </c>
      <c r="AD47" s="15">
        <v>0</v>
      </c>
      <c r="AE47" s="15">
        <v>1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</row>
    <row r="48" spans="2:37" x14ac:dyDescent="0.2">
      <c r="B48" s="15">
        <v>1</v>
      </c>
      <c r="C48" s="15">
        <v>1</v>
      </c>
      <c r="D48" s="15">
        <v>0.75682965494301024</v>
      </c>
      <c r="E48" s="15">
        <v>1.1354</v>
      </c>
      <c r="F48" s="15">
        <v>3249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1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1</v>
      </c>
      <c r="Z48" s="15">
        <v>0</v>
      </c>
      <c r="AA48" s="15">
        <v>0</v>
      </c>
      <c r="AB48" s="15">
        <v>0</v>
      </c>
      <c r="AC48" s="15">
        <v>1</v>
      </c>
      <c r="AD48" s="15">
        <v>0</v>
      </c>
      <c r="AE48" s="15">
        <v>1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</row>
    <row r="49" spans="2:37" x14ac:dyDescent="0.2">
      <c r="B49" s="15">
        <v>1</v>
      </c>
      <c r="C49" s="15">
        <v>1</v>
      </c>
      <c r="D49" s="15">
        <v>0.75682965494301024</v>
      </c>
      <c r="E49" s="15">
        <v>1.1354</v>
      </c>
      <c r="F49" s="15">
        <v>3249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1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1</v>
      </c>
      <c r="Z49" s="15">
        <v>0</v>
      </c>
      <c r="AA49" s="15">
        <v>0</v>
      </c>
      <c r="AB49" s="15">
        <v>0</v>
      </c>
      <c r="AC49" s="15">
        <v>1</v>
      </c>
      <c r="AD49" s="15">
        <v>0</v>
      </c>
      <c r="AE49" s="15">
        <v>1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</row>
    <row r="50" spans="2:37" x14ac:dyDescent="0.2">
      <c r="B50" s="15">
        <v>1</v>
      </c>
      <c r="C50" s="15">
        <v>1</v>
      </c>
      <c r="D50" s="15">
        <v>0.75682965494301024</v>
      </c>
      <c r="E50" s="15">
        <v>1.1354</v>
      </c>
      <c r="F50" s="15">
        <v>3249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1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1</v>
      </c>
      <c r="Z50" s="15">
        <v>0</v>
      </c>
      <c r="AA50" s="15">
        <v>0</v>
      </c>
      <c r="AB50" s="15">
        <v>0</v>
      </c>
      <c r="AC50" s="15">
        <v>1</v>
      </c>
      <c r="AD50" s="15">
        <v>0</v>
      </c>
      <c r="AE50" s="15">
        <v>1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</row>
    <row r="51" spans="2:37" x14ac:dyDescent="0.2">
      <c r="B51" s="15">
        <v>1</v>
      </c>
      <c r="C51" s="15">
        <v>1</v>
      </c>
      <c r="D51" s="15">
        <v>0.75682965494301024</v>
      </c>
      <c r="E51" s="15">
        <v>1.1354</v>
      </c>
      <c r="F51" s="15">
        <v>3249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1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1</v>
      </c>
      <c r="Z51" s="15">
        <v>0</v>
      </c>
      <c r="AA51" s="15">
        <v>0</v>
      </c>
      <c r="AB51" s="15">
        <v>0</v>
      </c>
      <c r="AC51" s="15">
        <v>1</v>
      </c>
      <c r="AD51" s="15">
        <v>0</v>
      </c>
      <c r="AE51" s="15">
        <v>1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</row>
    <row r="52" spans="2:37" x14ac:dyDescent="0.2">
      <c r="B52" s="15">
        <v>1</v>
      </c>
      <c r="C52" s="15">
        <v>1</v>
      </c>
      <c r="D52" s="15">
        <v>0.75682965494301024</v>
      </c>
      <c r="E52" s="15">
        <v>1.1354</v>
      </c>
      <c r="F52" s="15">
        <v>3249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1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1</v>
      </c>
      <c r="Z52" s="15">
        <v>0</v>
      </c>
      <c r="AA52" s="15">
        <v>0</v>
      </c>
      <c r="AB52" s="15">
        <v>0</v>
      </c>
      <c r="AC52" s="15">
        <v>1</v>
      </c>
      <c r="AD52" s="15">
        <v>0</v>
      </c>
      <c r="AE52" s="15">
        <v>1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</row>
    <row r="53" spans="2:37" x14ac:dyDescent="0.2">
      <c r="B53" s="15">
        <v>1</v>
      </c>
      <c r="C53" s="15">
        <v>1</v>
      </c>
      <c r="D53" s="15">
        <v>0.75682965494301024</v>
      </c>
      <c r="E53" s="15">
        <v>1.1354</v>
      </c>
      <c r="F53" s="15">
        <v>3249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1</v>
      </c>
      <c r="Z53" s="15">
        <v>0</v>
      </c>
      <c r="AA53" s="15">
        <v>0</v>
      </c>
      <c r="AB53" s="15">
        <v>0</v>
      </c>
      <c r="AC53" s="15">
        <v>1</v>
      </c>
      <c r="AD53" s="15">
        <v>0</v>
      </c>
      <c r="AE53" s="15">
        <v>1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</row>
    <row r="54" spans="2:37" x14ac:dyDescent="0.2">
      <c r="B54" s="15">
        <v>1</v>
      </c>
      <c r="C54" s="15">
        <v>1</v>
      </c>
      <c r="D54" s="15">
        <v>0.75682965494301024</v>
      </c>
      <c r="E54" s="15">
        <v>1.1354</v>
      </c>
      <c r="F54" s="15">
        <v>3249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1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1</v>
      </c>
      <c r="Z54" s="15">
        <v>0</v>
      </c>
      <c r="AA54" s="15">
        <v>0</v>
      </c>
      <c r="AB54" s="15">
        <v>0</v>
      </c>
      <c r="AC54" s="15">
        <v>1</v>
      </c>
      <c r="AD54" s="15">
        <v>0</v>
      </c>
      <c r="AE54" s="15">
        <v>1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</row>
    <row r="55" spans="2:37" x14ac:dyDescent="0.2">
      <c r="B55" s="15">
        <v>1</v>
      </c>
      <c r="C55" s="15">
        <v>1</v>
      </c>
      <c r="D55" s="15">
        <v>0.75682965494301024</v>
      </c>
      <c r="E55" s="15">
        <v>1.1354</v>
      </c>
      <c r="F55" s="15">
        <v>3249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1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1</v>
      </c>
      <c r="Z55" s="15">
        <v>0</v>
      </c>
      <c r="AA55" s="15">
        <v>0</v>
      </c>
      <c r="AB55" s="15">
        <v>0</v>
      </c>
      <c r="AC55" s="15">
        <v>1</v>
      </c>
      <c r="AD55" s="15">
        <v>0</v>
      </c>
      <c r="AE55" s="15">
        <v>1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</row>
    <row r="56" spans="2:37" x14ac:dyDescent="0.2">
      <c r="B56" s="15">
        <v>1</v>
      </c>
      <c r="C56" s="15">
        <v>1</v>
      </c>
      <c r="D56" s="15">
        <v>0.75682965494301024</v>
      </c>
      <c r="E56" s="15">
        <v>1.1354</v>
      </c>
      <c r="F56" s="15">
        <v>3249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1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1</v>
      </c>
      <c r="Z56" s="15">
        <v>0</v>
      </c>
      <c r="AA56" s="15">
        <v>0</v>
      </c>
      <c r="AB56" s="15">
        <v>0</v>
      </c>
      <c r="AC56" s="15">
        <v>1</v>
      </c>
      <c r="AD56" s="15">
        <v>0</v>
      </c>
      <c r="AE56" s="15">
        <v>1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</row>
    <row r="57" spans="2:37" x14ac:dyDescent="0.2">
      <c r="B57" s="15">
        <v>1</v>
      </c>
      <c r="C57" s="15">
        <v>1</v>
      </c>
      <c r="D57" s="15">
        <v>0.75682965494301024</v>
      </c>
      <c r="E57" s="15">
        <v>1.1354</v>
      </c>
      <c r="F57" s="15">
        <v>3249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1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1</v>
      </c>
      <c r="Z57" s="15">
        <v>0</v>
      </c>
      <c r="AA57" s="15">
        <v>0</v>
      </c>
      <c r="AB57" s="15">
        <v>0</v>
      </c>
      <c r="AC57" s="15">
        <v>1</v>
      </c>
      <c r="AD57" s="15">
        <v>0</v>
      </c>
      <c r="AE57" s="15">
        <v>1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</row>
    <row r="58" spans="2:37" x14ac:dyDescent="0.2">
      <c r="B58" s="15">
        <v>1</v>
      </c>
      <c r="C58" s="15">
        <v>1</v>
      </c>
      <c r="D58" s="15">
        <v>0.75682965494301024</v>
      </c>
      <c r="E58" s="15">
        <v>1.1354</v>
      </c>
      <c r="F58" s="15">
        <v>3249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1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1</v>
      </c>
      <c r="Z58" s="15">
        <v>0</v>
      </c>
      <c r="AA58" s="15">
        <v>0</v>
      </c>
      <c r="AB58" s="15">
        <v>0</v>
      </c>
      <c r="AC58" s="15">
        <v>1</v>
      </c>
      <c r="AD58" s="15">
        <v>0</v>
      </c>
      <c r="AE58" s="15">
        <v>1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</row>
    <row r="59" spans="2:37" x14ac:dyDescent="0.2">
      <c r="B59" s="15">
        <v>1</v>
      </c>
      <c r="C59" s="15">
        <v>1</v>
      </c>
      <c r="D59" s="15">
        <v>0.75682965494301024</v>
      </c>
      <c r="E59" s="15">
        <v>1.1354</v>
      </c>
      <c r="F59" s="15">
        <v>3249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1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1</v>
      </c>
      <c r="Z59" s="15">
        <v>0</v>
      </c>
      <c r="AA59" s="15">
        <v>0</v>
      </c>
      <c r="AB59" s="15">
        <v>0</v>
      </c>
      <c r="AC59" s="15">
        <v>1</v>
      </c>
      <c r="AD59" s="15">
        <v>0</v>
      </c>
      <c r="AE59" s="15">
        <v>1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</row>
    <row r="60" spans="2:37" x14ac:dyDescent="0.2">
      <c r="B60" s="15">
        <v>1</v>
      </c>
      <c r="C60" s="15">
        <v>1</v>
      </c>
      <c r="D60" s="15">
        <v>0.75682965494301024</v>
      </c>
      <c r="E60" s="15">
        <v>1.1354</v>
      </c>
      <c r="F60" s="15">
        <v>3249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1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1</v>
      </c>
      <c r="Z60" s="15">
        <v>0</v>
      </c>
      <c r="AA60" s="15">
        <v>0</v>
      </c>
      <c r="AB60" s="15">
        <v>0</v>
      </c>
      <c r="AC60" s="15">
        <v>1</v>
      </c>
      <c r="AD60" s="15">
        <v>0</v>
      </c>
      <c r="AE60" s="15">
        <v>1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</row>
    <row r="61" spans="2:37" x14ac:dyDescent="0.2">
      <c r="B61" s="35">
        <v>0</v>
      </c>
      <c r="C61" s="35">
        <v>1</v>
      </c>
      <c r="D61" s="35">
        <v>0.17691442770331342</v>
      </c>
      <c r="E61" s="35">
        <v>-1.5374000000000001</v>
      </c>
      <c r="F61" s="35">
        <v>37727</v>
      </c>
      <c r="G61" s="35">
        <v>0</v>
      </c>
      <c r="H61" s="35">
        <v>0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1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1</v>
      </c>
      <c r="Z61" s="35">
        <v>0</v>
      </c>
      <c r="AA61" s="35">
        <v>0</v>
      </c>
      <c r="AB61" s="35">
        <v>0</v>
      </c>
      <c r="AC61" s="35">
        <v>0</v>
      </c>
      <c r="AD61" s="35">
        <v>1</v>
      </c>
      <c r="AE61" s="35">
        <v>1</v>
      </c>
      <c r="AF61" s="35">
        <v>0</v>
      </c>
      <c r="AG61" s="35">
        <v>0</v>
      </c>
      <c r="AH61" s="35">
        <v>0</v>
      </c>
      <c r="AI61" s="35">
        <v>0</v>
      </c>
      <c r="AJ61" s="35">
        <v>0</v>
      </c>
      <c r="AK61" s="35">
        <v>0</v>
      </c>
    </row>
    <row r="62" spans="2:37" x14ac:dyDescent="0.2">
      <c r="B62" s="15">
        <v>1</v>
      </c>
      <c r="C62" s="15">
        <v>1</v>
      </c>
      <c r="D62" s="15">
        <v>0.75682965494301024</v>
      </c>
      <c r="E62" s="15">
        <v>1.1354</v>
      </c>
      <c r="F62" s="15">
        <v>3249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1</v>
      </c>
      <c r="Z62" s="15">
        <v>0</v>
      </c>
      <c r="AA62" s="15">
        <v>0</v>
      </c>
      <c r="AB62" s="15">
        <v>0</v>
      </c>
      <c r="AC62" s="15">
        <v>1</v>
      </c>
      <c r="AD62" s="15">
        <v>0</v>
      </c>
      <c r="AE62" s="15">
        <v>1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</row>
    <row r="63" spans="2:37" x14ac:dyDescent="0.2">
      <c r="B63" s="15">
        <v>1</v>
      </c>
      <c r="C63" s="15">
        <v>1</v>
      </c>
      <c r="D63" s="15">
        <v>0.75682965494301024</v>
      </c>
      <c r="E63" s="15">
        <v>1.1354</v>
      </c>
      <c r="F63" s="15">
        <v>3249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1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1</v>
      </c>
      <c r="Z63" s="15">
        <v>0</v>
      </c>
      <c r="AA63" s="15">
        <v>0</v>
      </c>
      <c r="AB63" s="15">
        <v>0</v>
      </c>
      <c r="AC63" s="15">
        <v>1</v>
      </c>
      <c r="AD63" s="15">
        <v>0</v>
      </c>
      <c r="AE63" s="15">
        <v>1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</row>
    <row r="64" spans="2:37" x14ac:dyDescent="0.2">
      <c r="B64" s="15">
        <v>1</v>
      </c>
      <c r="C64" s="15">
        <v>1</v>
      </c>
      <c r="D64" s="15">
        <v>0.75682965494301024</v>
      </c>
      <c r="E64" s="15">
        <v>1.1354</v>
      </c>
      <c r="F64" s="15">
        <v>3249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1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1</v>
      </c>
      <c r="Z64" s="15">
        <v>0</v>
      </c>
      <c r="AA64" s="15">
        <v>0</v>
      </c>
      <c r="AB64" s="15">
        <v>0</v>
      </c>
      <c r="AC64" s="15">
        <v>1</v>
      </c>
      <c r="AD64" s="15">
        <v>0</v>
      </c>
      <c r="AE64" s="15">
        <v>1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</row>
    <row r="65" spans="2:37" x14ac:dyDescent="0.2">
      <c r="B65" s="15">
        <v>1</v>
      </c>
      <c r="C65" s="15">
        <v>1</v>
      </c>
      <c r="D65" s="15">
        <v>0.75682965494301024</v>
      </c>
      <c r="E65" s="15">
        <v>1.1354</v>
      </c>
      <c r="F65" s="15">
        <v>3249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1</v>
      </c>
      <c r="Z65" s="15">
        <v>0</v>
      </c>
      <c r="AA65" s="15">
        <v>0</v>
      </c>
      <c r="AB65" s="15">
        <v>0</v>
      </c>
      <c r="AC65" s="15">
        <v>1</v>
      </c>
      <c r="AD65" s="15">
        <v>0</v>
      </c>
      <c r="AE65" s="15">
        <v>1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</row>
    <row r="66" spans="2:37" x14ac:dyDescent="0.2">
      <c r="B66" s="15">
        <v>1</v>
      </c>
      <c r="C66" s="15">
        <v>1</v>
      </c>
      <c r="D66" s="15">
        <v>0.75682965494301024</v>
      </c>
      <c r="E66" s="15">
        <v>1.1354</v>
      </c>
      <c r="F66" s="15">
        <v>3249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1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1</v>
      </c>
      <c r="Z66" s="15">
        <v>0</v>
      </c>
      <c r="AA66" s="15">
        <v>0</v>
      </c>
      <c r="AB66" s="15">
        <v>0</v>
      </c>
      <c r="AC66" s="15">
        <v>1</v>
      </c>
      <c r="AD66" s="15">
        <v>0</v>
      </c>
      <c r="AE66" s="15">
        <v>1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</row>
    <row r="67" spans="2:37" x14ac:dyDescent="0.2">
      <c r="B67" s="15">
        <v>1</v>
      </c>
      <c r="C67" s="15">
        <v>1</v>
      </c>
      <c r="D67" s="15">
        <v>0.75682965494301024</v>
      </c>
      <c r="E67" s="15">
        <v>1.1354</v>
      </c>
      <c r="F67" s="15">
        <v>3249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1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1</v>
      </c>
      <c r="Z67" s="15">
        <v>0</v>
      </c>
      <c r="AA67" s="15">
        <v>0</v>
      </c>
      <c r="AB67" s="15">
        <v>0</v>
      </c>
      <c r="AC67" s="15">
        <v>1</v>
      </c>
      <c r="AD67" s="15">
        <v>0</v>
      </c>
      <c r="AE67" s="15">
        <v>1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</row>
    <row r="68" spans="2:37" x14ac:dyDescent="0.2">
      <c r="B68" s="15">
        <v>1</v>
      </c>
      <c r="C68" s="15">
        <v>1</v>
      </c>
      <c r="D68" s="15">
        <v>0.75682965494301024</v>
      </c>
      <c r="E68" s="15">
        <v>1.1354</v>
      </c>
      <c r="F68" s="15">
        <v>3249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1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1</v>
      </c>
      <c r="Z68" s="15">
        <v>0</v>
      </c>
      <c r="AA68" s="15">
        <v>0</v>
      </c>
      <c r="AB68" s="15">
        <v>0</v>
      </c>
      <c r="AC68" s="15">
        <v>1</v>
      </c>
      <c r="AD68" s="15">
        <v>0</v>
      </c>
      <c r="AE68" s="15">
        <v>1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</row>
    <row r="69" spans="2:37" x14ac:dyDescent="0.2">
      <c r="B69" s="15">
        <v>1</v>
      </c>
      <c r="C69" s="15">
        <v>1</v>
      </c>
      <c r="D69" s="15">
        <v>0.75682965494301024</v>
      </c>
      <c r="E69" s="15">
        <v>1.1354</v>
      </c>
      <c r="F69" s="15">
        <v>3249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1</v>
      </c>
      <c r="Z69" s="15">
        <v>0</v>
      </c>
      <c r="AA69" s="15">
        <v>0</v>
      </c>
      <c r="AB69" s="15">
        <v>0</v>
      </c>
      <c r="AC69" s="15">
        <v>1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</row>
    <row r="70" spans="2:37" x14ac:dyDescent="0.2">
      <c r="B70" s="15">
        <v>1</v>
      </c>
      <c r="C70" s="15">
        <v>1</v>
      </c>
      <c r="D70" s="15">
        <v>0.75682965494301024</v>
      </c>
      <c r="E70" s="15">
        <v>1.1354</v>
      </c>
      <c r="F70" s="15">
        <v>3249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1</v>
      </c>
      <c r="Z70" s="15">
        <v>0</v>
      </c>
      <c r="AA70" s="15">
        <v>0</v>
      </c>
      <c r="AB70" s="15">
        <v>0</v>
      </c>
      <c r="AC70" s="15">
        <v>1</v>
      </c>
      <c r="AD70" s="15">
        <v>0</v>
      </c>
      <c r="AE70" s="15">
        <v>1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</row>
    <row r="71" spans="2:37" x14ac:dyDescent="0.2">
      <c r="B71" s="15">
        <v>1</v>
      </c>
      <c r="C71" s="15">
        <v>1</v>
      </c>
      <c r="D71" s="15">
        <v>0.75682965494301024</v>
      </c>
      <c r="E71" s="15">
        <v>1.1354</v>
      </c>
      <c r="F71" s="15">
        <v>3249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1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1</v>
      </c>
      <c r="Z71" s="15">
        <v>0</v>
      </c>
      <c r="AA71" s="15">
        <v>0</v>
      </c>
      <c r="AB71" s="15">
        <v>0</v>
      </c>
      <c r="AC71" s="15">
        <v>1</v>
      </c>
      <c r="AD71" s="15">
        <v>0</v>
      </c>
      <c r="AE71" s="15">
        <v>1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</row>
    <row r="72" spans="2:37" x14ac:dyDescent="0.2">
      <c r="B72" s="15">
        <v>1</v>
      </c>
      <c r="C72" s="15">
        <v>1</v>
      </c>
      <c r="D72" s="15">
        <v>0.81400870838536299</v>
      </c>
      <c r="E72" s="15">
        <v>1.4762999999999999</v>
      </c>
      <c r="F72" s="15">
        <v>29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1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1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1</v>
      </c>
      <c r="AE72" s="15">
        <v>0</v>
      </c>
      <c r="AF72" s="15">
        <v>0</v>
      </c>
      <c r="AG72" s="15">
        <v>0</v>
      </c>
      <c r="AH72" s="15">
        <v>0</v>
      </c>
      <c r="AI72" s="15">
        <v>1</v>
      </c>
      <c r="AJ72" s="15">
        <v>0</v>
      </c>
      <c r="AK72" s="15">
        <v>0</v>
      </c>
    </row>
    <row r="73" spans="2:37" x14ac:dyDescent="0.2">
      <c r="B73" s="15">
        <v>1</v>
      </c>
      <c r="C73" s="15">
        <v>1</v>
      </c>
      <c r="D73" s="15">
        <v>0.75682965494301024</v>
      </c>
      <c r="E73" s="15">
        <v>1.1354</v>
      </c>
      <c r="F73" s="15">
        <v>3249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1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1</v>
      </c>
      <c r="Z73" s="15">
        <v>0</v>
      </c>
      <c r="AA73" s="15">
        <v>0</v>
      </c>
      <c r="AB73" s="15">
        <v>0</v>
      </c>
      <c r="AC73" s="15">
        <v>1</v>
      </c>
      <c r="AD73" s="15">
        <v>0</v>
      </c>
      <c r="AE73" s="15">
        <v>1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</row>
    <row r="74" spans="2:37" x14ac:dyDescent="0.2">
      <c r="B74" s="15">
        <v>1</v>
      </c>
      <c r="C74" s="15">
        <v>1</v>
      </c>
      <c r="D74" s="15">
        <v>0.75682965494301024</v>
      </c>
      <c r="E74" s="15">
        <v>1.1354</v>
      </c>
      <c r="F74" s="15">
        <v>3249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1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1</v>
      </c>
      <c r="Z74" s="15">
        <v>0</v>
      </c>
      <c r="AA74" s="15">
        <v>0</v>
      </c>
      <c r="AB74" s="15">
        <v>0</v>
      </c>
      <c r="AC74" s="15">
        <v>1</v>
      </c>
      <c r="AD74" s="15">
        <v>0</v>
      </c>
      <c r="AE74" s="15">
        <v>1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</row>
    <row r="75" spans="2:37" x14ac:dyDescent="0.2">
      <c r="B75" s="15">
        <v>1</v>
      </c>
      <c r="C75" s="15">
        <v>1</v>
      </c>
      <c r="D75" s="15">
        <v>0.75682965494301024</v>
      </c>
      <c r="E75" s="15">
        <v>1.1354</v>
      </c>
      <c r="F75" s="15">
        <v>3249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1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1</v>
      </c>
      <c r="Z75" s="15">
        <v>0</v>
      </c>
      <c r="AA75" s="15">
        <v>0</v>
      </c>
      <c r="AB75" s="15">
        <v>0</v>
      </c>
      <c r="AC75" s="15">
        <v>1</v>
      </c>
      <c r="AD75" s="15">
        <v>0</v>
      </c>
      <c r="AE75" s="15">
        <v>1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</row>
    <row r="76" spans="2:37" x14ac:dyDescent="0.2">
      <c r="B76" s="15">
        <v>1</v>
      </c>
      <c r="C76" s="15">
        <v>1</v>
      </c>
      <c r="D76" s="15">
        <v>0.75682965494301024</v>
      </c>
      <c r="E76" s="15">
        <v>1.1354</v>
      </c>
      <c r="F76" s="15">
        <v>3249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1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1</v>
      </c>
      <c r="Z76" s="15">
        <v>0</v>
      </c>
      <c r="AA76" s="15">
        <v>0</v>
      </c>
      <c r="AB76" s="15">
        <v>0</v>
      </c>
      <c r="AC76" s="15">
        <v>1</v>
      </c>
      <c r="AD76" s="15">
        <v>0</v>
      </c>
      <c r="AE76" s="15">
        <v>1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</row>
    <row r="77" spans="2:37" x14ac:dyDescent="0.2">
      <c r="B77" s="15">
        <v>1</v>
      </c>
      <c r="C77" s="15">
        <v>1</v>
      </c>
      <c r="D77" s="15">
        <v>0.75682965494301024</v>
      </c>
      <c r="E77" s="15">
        <v>1.1354</v>
      </c>
      <c r="F77" s="15">
        <v>3249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1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1</v>
      </c>
      <c r="Z77" s="15">
        <v>0</v>
      </c>
      <c r="AA77" s="15">
        <v>0</v>
      </c>
      <c r="AB77" s="15">
        <v>0</v>
      </c>
      <c r="AC77" s="15">
        <v>1</v>
      </c>
      <c r="AD77" s="15">
        <v>0</v>
      </c>
      <c r="AE77" s="15">
        <v>1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</row>
    <row r="78" spans="2:37" x14ac:dyDescent="0.2">
      <c r="B78" s="15">
        <v>1</v>
      </c>
      <c r="C78" s="15">
        <v>1</v>
      </c>
      <c r="D78" s="15">
        <v>0.75682965494301024</v>
      </c>
      <c r="E78" s="15">
        <v>1.1354</v>
      </c>
      <c r="F78" s="15">
        <v>3249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1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1</v>
      </c>
      <c r="Z78" s="15">
        <v>0</v>
      </c>
      <c r="AA78" s="15">
        <v>0</v>
      </c>
      <c r="AB78" s="15">
        <v>0</v>
      </c>
      <c r="AC78" s="15">
        <v>1</v>
      </c>
      <c r="AD78" s="15">
        <v>0</v>
      </c>
      <c r="AE78" s="15">
        <v>1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</row>
    <row r="79" spans="2:37" x14ac:dyDescent="0.2">
      <c r="B79" s="15">
        <v>1</v>
      </c>
      <c r="C79" s="15">
        <v>1</v>
      </c>
      <c r="D79" s="15">
        <v>0.75682965494301024</v>
      </c>
      <c r="E79" s="15">
        <v>1.1354</v>
      </c>
      <c r="F79" s="15">
        <v>3249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1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1</v>
      </c>
      <c r="Z79" s="15">
        <v>0</v>
      </c>
      <c r="AA79" s="15">
        <v>0</v>
      </c>
      <c r="AB79" s="15">
        <v>0</v>
      </c>
      <c r="AC79" s="15">
        <v>1</v>
      </c>
      <c r="AD79" s="15">
        <v>0</v>
      </c>
      <c r="AE79" s="15">
        <v>1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</row>
    <row r="80" spans="2:37" x14ac:dyDescent="0.2">
      <c r="B80" s="15">
        <v>1</v>
      </c>
      <c r="C80" s="15">
        <v>1</v>
      </c>
      <c r="D80" s="15">
        <v>0.75682965494301024</v>
      </c>
      <c r="E80" s="15">
        <v>1.1354</v>
      </c>
      <c r="F80" s="15">
        <v>3249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1</v>
      </c>
      <c r="Z80" s="15">
        <v>0</v>
      </c>
      <c r="AA80" s="15">
        <v>0</v>
      </c>
      <c r="AB80" s="15">
        <v>0</v>
      </c>
      <c r="AC80" s="15">
        <v>1</v>
      </c>
      <c r="AD80" s="15">
        <v>0</v>
      </c>
      <c r="AE80" s="15">
        <v>1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</row>
    <row r="81" spans="2:37" x14ac:dyDescent="0.2">
      <c r="B81" s="15">
        <v>1</v>
      </c>
      <c r="C81" s="15">
        <v>1</v>
      </c>
      <c r="D81" s="15">
        <v>0.75682965494301024</v>
      </c>
      <c r="E81" s="15">
        <v>1.1354</v>
      </c>
      <c r="F81" s="15">
        <v>3249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1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1</v>
      </c>
      <c r="Z81" s="15">
        <v>0</v>
      </c>
      <c r="AA81" s="15">
        <v>0</v>
      </c>
      <c r="AB81" s="15">
        <v>0</v>
      </c>
      <c r="AC81" s="15">
        <v>1</v>
      </c>
      <c r="AD81" s="15">
        <v>0</v>
      </c>
      <c r="AE81" s="15">
        <v>1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</row>
    <row r="82" spans="2:37" x14ac:dyDescent="0.2">
      <c r="B82" s="15">
        <v>1</v>
      </c>
      <c r="C82" s="15">
        <v>1</v>
      </c>
      <c r="D82" s="15">
        <v>0.75682965494301024</v>
      </c>
      <c r="E82" s="15">
        <v>1.1354</v>
      </c>
      <c r="F82" s="15">
        <v>3249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1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1</v>
      </c>
      <c r="Z82" s="15">
        <v>0</v>
      </c>
      <c r="AA82" s="15">
        <v>0</v>
      </c>
      <c r="AB82" s="15">
        <v>0</v>
      </c>
      <c r="AC82" s="15">
        <v>1</v>
      </c>
      <c r="AD82" s="15">
        <v>0</v>
      </c>
      <c r="AE82" s="15">
        <v>1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</row>
    <row r="83" spans="2:37" x14ac:dyDescent="0.2">
      <c r="B83" s="15">
        <v>1</v>
      </c>
      <c r="C83" s="15">
        <v>1</v>
      </c>
      <c r="D83" s="15">
        <v>0.75682965494301024</v>
      </c>
      <c r="E83" s="15">
        <v>1.1354</v>
      </c>
      <c r="F83" s="15">
        <v>3249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1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1</v>
      </c>
      <c r="Z83" s="15">
        <v>0</v>
      </c>
      <c r="AA83" s="15">
        <v>0</v>
      </c>
      <c r="AB83" s="15">
        <v>0</v>
      </c>
      <c r="AC83" s="15">
        <v>1</v>
      </c>
      <c r="AD83" s="15">
        <v>0</v>
      </c>
      <c r="AE83" s="15">
        <v>1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</row>
    <row r="84" spans="2:37" x14ac:dyDescent="0.2">
      <c r="B84" s="15">
        <v>1</v>
      </c>
      <c r="C84" s="15">
        <v>1</v>
      </c>
      <c r="D84" s="15">
        <v>0.75682965494301024</v>
      </c>
      <c r="E84" s="15">
        <v>1.1354</v>
      </c>
      <c r="F84" s="15">
        <v>3249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1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</v>
      </c>
      <c r="Z84" s="15">
        <v>0</v>
      </c>
      <c r="AA84" s="15">
        <v>0</v>
      </c>
      <c r="AB84" s="15">
        <v>0</v>
      </c>
      <c r="AC84" s="15">
        <v>1</v>
      </c>
      <c r="AD84" s="15">
        <v>0</v>
      </c>
      <c r="AE84" s="15">
        <v>1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</row>
    <row r="85" spans="2:37" x14ac:dyDescent="0.2">
      <c r="B85" s="15">
        <v>1</v>
      </c>
      <c r="C85" s="15">
        <v>1</v>
      </c>
      <c r="D85" s="15">
        <v>0.75682965494301024</v>
      </c>
      <c r="E85" s="15">
        <v>1.1354</v>
      </c>
      <c r="F85" s="15">
        <v>3249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1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1</v>
      </c>
      <c r="AD85" s="15">
        <v>0</v>
      </c>
      <c r="AE85" s="15">
        <v>1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</row>
    <row r="86" spans="2:37" x14ac:dyDescent="0.2">
      <c r="B86" s="15">
        <v>1</v>
      </c>
      <c r="C86" s="15">
        <v>1</v>
      </c>
      <c r="D86" s="15">
        <v>0.75682965494301024</v>
      </c>
      <c r="E86" s="15">
        <v>1.1354</v>
      </c>
      <c r="F86" s="15">
        <v>3249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1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1</v>
      </c>
      <c r="AD86" s="15">
        <v>0</v>
      </c>
      <c r="AE86" s="15">
        <v>1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</row>
    <row r="87" spans="2:37" x14ac:dyDescent="0.2">
      <c r="B87" s="15">
        <v>1</v>
      </c>
      <c r="C87" s="15">
        <v>1</v>
      </c>
      <c r="D87" s="15">
        <v>0.75682965494301024</v>
      </c>
      <c r="E87" s="15">
        <v>1.1354</v>
      </c>
      <c r="F87" s="15">
        <v>3249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1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1</v>
      </c>
      <c r="AD87" s="15">
        <v>0</v>
      </c>
      <c r="AE87" s="15">
        <v>1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</row>
    <row r="88" spans="2:37" x14ac:dyDescent="0.2">
      <c r="B88" s="15">
        <v>1</v>
      </c>
      <c r="C88" s="15">
        <v>1</v>
      </c>
      <c r="D88" s="15">
        <v>0.75682965494301024</v>
      </c>
      <c r="E88" s="15">
        <v>1.1354</v>
      </c>
      <c r="F88" s="15">
        <v>3249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1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1</v>
      </c>
      <c r="AD88" s="15">
        <v>0</v>
      </c>
      <c r="AE88" s="15">
        <v>1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</row>
    <row r="89" spans="2:37" x14ac:dyDescent="0.2">
      <c r="B89" s="15">
        <v>1</v>
      </c>
      <c r="C89" s="15">
        <v>1</v>
      </c>
      <c r="D89" s="15">
        <v>0.75682965494301024</v>
      </c>
      <c r="E89" s="15">
        <v>1.1354</v>
      </c>
      <c r="F89" s="15">
        <v>3249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1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1</v>
      </c>
      <c r="AD89" s="15">
        <v>0</v>
      </c>
      <c r="AE89" s="15">
        <v>1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</row>
    <row r="90" spans="2:37" x14ac:dyDescent="0.2">
      <c r="B90" s="35">
        <v>0</v>
      </c>
      <c r="C90" s="35">
        <v>1</v>
      </c>
      <c r="D90" s="35">
        <v>0.32174673544559146</v>
      </c>
      <c r="E90" s="35">
        <v>-0.74580000000000002</v>
      </c>
      <c r="F90" s="35">
        <v>352</v>
      </c>
      <c r="G90" s="35">
        <v>0</v>
      </c>
      <c r="H90" s="35">
        <v>0</v>
      </c>
      <c r="I90" s="35">
        <v>1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V90" s="35">
        <v>0</v>
      </c>
      <c r="W90" s="35">
        <v>0</v>
      </c>
      <c r="X90" s="35">
        <v>0</v>
      </c>
      <c r="Y90" s="35">
        <v>1</v>
      </c>
      <c r="Z90" s="35">
        <v>0</v>
      </c>
      <c r="AA90" s="35">
        <v>0</v>
      </c>
      <c r="AB90" s="35">
        <v>0</v>
      </c>
      <c r="AC90" s="35">
        <v>0</v>
      </c>
      <c r="AD90" s="35">
        <v>1</v>
      </c>
      <c r="AE90" s="35">
        <v>0</v>
      </c>
      <c r="AF90" s="35">
        <v>1</v>
      </c>
      <c r="AG90" s="35">
        <v>0</v>
      </c>
      <c r="AH90" s="35">
        <v>0</v>
      </c>
      <c r="AI90" s="35">
        <v>0</v>
      </c>
      <c r="AJ90" s="35">
        <v>0</v>
      </c>
      <c r="AK90" s="35">
        <v>0</v>
      </c>
    </row>
    <row r="91" spans="2:37" x14ac:dyDescent="0.2">
      <c r="B91" s="15">
        <v>1</v>
      </c>
      <c r="C91" s="15">
        <v>1</v>
      </c>
      <c r="D91" s="15">
        <v>0.75682965494301024</v>
      </c>
      <c r="E91" s="15">
        <v>1.1354</v>
      </c>
      <c r="F91" s="15">
        <v>3249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1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1</v>
      </c>
      <c r="AD91" s="15">
        <v>0</v>
      </c>
      <c r="AE91" s="15">
        <v>1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</row>
    <row r="92" spans="2:37" x14ac:dyDescent="0.2">
      <c r="B92" s="15">
        <v>1</v>
      </c>
      <c r="C92" s="15">
        <v>1</v>
      </c>
      <c r="D92" s="15">
        <v>0.77907472767195818</v>
      </c>
      <c r="E92" s="15">
        <v>1.2603</v>
      </c>
      <c r="F92" s="15">
        <v>1</v>
      </c>
      <c r="G92" s="15">
        <v>1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1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2:37" x14ac:dyDescent="0.2">
      <c r="B93" s="15">
        <v>1</v>
      </c>
      <c r="C93" s="15">
        <v>1</v>
      </c>
      <c r="D93" s="15">
        <v>0.73832628982140358</v>
      </c>
      <c r="E93" s="15">
        <v>1.0373000000000001</v>
      </c>
      <c r="F93" s="15">
        <v>1</v>
      </c>
      <c r="G93" s="15">
        <v>1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1</v>
      </c>
      <c r="AD93" s="15">
        <v>0</v>
      </c>
      <c r="AE93" s="15">
        <v>0</v>
      </c>
      <c r="AF93" s="15">
        <v>0</v>
      </c>
      <c r="AG93" s="15">
        <v>1</v>
      </c>
      <c r="AH93" s="15">
        <v>0</v>
      </c>
      <c r="AI93" s="15">
        <v>0</v>
      </c>
      <c r="AJ93" s="15">
        <v>0</v>
      </c>
      <c r="AK93" s="15">
        <v>0</v>
      </c>
    </row>
    <row r="94" spans="2:37" x14ac:dyDescent="0.2">
      <c r="B94" s="15">
        <v>1</v>
      </c>
      <c r="C94" s="15">
        <v>1</v>
      </c>
      <c r="D94" s="15">
        <v>0.73832628982140358</v>
      </c>
      <c r="E94" s="15">
        <v>1.0373000000000001</v>
      </c>
      <c r="F94" s="15">
        <v>1</v>
      </c>
      <c r="G94" s="15">
        <v>1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1</v>
      </c>
      <c r="AD94" s="15">
        <v>0</v>
      </c>
      <c r="AE94" s="15">
        <v>0</v>
      </c>
      <c r="AF94" s="15">
        <v>0</v>
      </c>
      <c r="AG94" s="15">
        <v>1</v>
      </c>
      <c r="AH94" s="15">
        <v>0</v>
      </c>
      <c r="AI94" s="15">
        <v>0</v>
      </c>
      <c r="AJ94" s="15">
        <v>0</v>
      </c>
      <c r="AK94" s="15">
        <v>0</v>
      </c>
    </row>
    <row r="95" spans="2:37" x14ac:dyDescent="0.2">
      <c r="B95" s="15">
        <v>1</v>
      </c>
      <c r="C95" s="15">
        <v>1</v>
      </c>
      <c r="D95" s="15">
        <v>0.77907472767195818</v>
      </c>
      <c r="E95" s="15">
        <v>1.2603</v>
      </c>
      <c r="F95" s="15">
        <v>1</v>
      </c>
      <c r="G95" s="15">
        <v>1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1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2:37" x14ac:dyDescent="0.2">
      <c r="B96" s="15">
        <v>1</v>
      </c>
      <c r="C96" s="15">
        <v>1</v>
      </c>
      <c r="D96" s="15">
        <v>0.75682965494301024</v>
      </c>
      <c r="E96" s="15">
        <v>1.1354</v>
      </c>
      <c r="F96" s="15">
        <v>3249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1</v>
      </c>
      <c r="AD96" s="15">
        <v>0</v>
      </c>
      <c r="AE96" s="15">
        <v>1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</row>
    <row r="97" spans="2:37" x14ac:dyDescent="0.2">
      <c r="B97" s="35">
        <v>1</v>
      </c>
      <c r="C97" s="35">
        <v>0</v>
      </c>
      <c r="D97" s="35">
        <v>0.70490352986366978</v>
      </c>
      <c r="E97" s="35">
        <v>0.87080000000000002</v>
      </c>
      <c r="F97" s="35">
        <v>1029</v>
      </c>
      <c r="G97" s="35">
        <v>0</v>
      </c>
      <c r="H97" s="35">
        <v>0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1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1</v>
      </c>
      <c r="Y97" s="35">
        <v>0</v>
      </c>
      <c r="Z97" s="35">
        <v>0</v>
      </c>
      <c r="AA97" s="35">
        <v>0</v>
      </c>
      <c r="AB97" s="35">
        <v>0</v>
      </c>
      <c r="AC97" s="35">
        <v>0</v>
      </c>
      <c r="AD97" s="35">
        <v>1</v>
      </c>
      <c r="AE97" s="35">
        <v>0</v>
      </c>
      <c r="AF97" s="35">
        <v>0</v>
      </c>
      <c r="AG97" s="35">
        <v>0</v>
      </c>
      <c r="AH97" s="35">
        <v>0</v>
      </c>
      <c r="AI97" s="35">
        <v>1</v>
      </c>
      <c r="AJ97" s="35">
        <v>0</v>
      </c>
      <c r="AK97" s="35">
        <v>0</v>
      </c>
    </row>
    <row r="98" spans="2:37" x14ac:dyDescent="0.2">
      <c r="B98" s="15">
        <v>1</v>
      </c>
      <c r="C98" s="15">
        <v>1</v>
      </c>
      <c r="D98" s="15">
        <v>0.7546128795666468</v>
      </c>
      <c r="E98" s="15">
        <v>1.1234</v>
      </c>
      <c r="F98" s="15">
        <v>2991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1</v>
      </c>
      <c r="W98" s="15">
        <v>0</v>
      </c>
      <c r="X98" s="15">
        <v>1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1</v>
      </c>
      <c r="AE98" s="15">
        <v>0</v>
      </c>
      <c r="AF98" s="15">
        <v>0</v>
      </c>
      <c r="AG98" s="15">
        <v>0</v>
      </c>
      <c r="AH98" s="15">
        <v>0</v>
      </c>
      <c r="AI98" s="15">
        <v>1</v>
      </c>
      <c r="AJ98" s="15">
        <v>0</v>
      </c>
      <c r="AK98" s="15">
        <v>0</v>
      </c>
    </row>
    <row r="99" spans="2:37" x14ac:dyDescent="0.2">
      <c r="B99" s="35">
        <v>1</v>
      </c>
      <c r="C99" s="35">
        <v>0</v>
      </c>
      <c r="D99" s="35">
        <v>0.58342095971209662</v>
      </c>
      <c r="E99" s="35">
        <v>0.33679999999999999</v>
      </c>
      <c r="F99" s="35">
        <v>30</v>
      </c>
      <c r="G99" s="35">
        <v>0</v>
      </c>
      <c r="H99" s="35">
        <v>0</v>
      </c>
      <c r="I99" s="35">
        <v>1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1</v>
      </c>
      <c r="Z99" s="35">
        <v>0</v>
      </c>
      <c r="AA99" s="35">
        <v>0</v>
      </c>
      <c r="AB99" s="35">
        <v>0</v>
      </c>
      <c r="AC99" s="35">
        <v>0</v>
      </c>
      <c r="AD99" s="35">
        <v>1</v>
      </c>
      <c r="AE99" s="35">
        <v>1</v>
      </c>
      <c r="AF99" s="35">
        <v>0</v>
      </c>
      <c r="AG99" s="35">
        <v>0</v>
      </c>
      <c r="AH99" s="35">
        <v>0</v>
      </c>
      <c r="AI99" s="35">
        <v>0</v>
      </c>
      <c r="AJ99" s="35">
        <v>0</v>
      </c>
      <c r="AK99" s="35">
        <v>0</v>
      </c>
    </row>
    <row r="100" spans="2:37" x14ac:dyDescent="0.2">
      <c r="B100" s="35">
        <v>1</v>
      </c>
      <c r="C100" s="35">
        <v>0</v>
      </c>
      <c r="D100" s="35">
        <v>0.70490352986366978</v>
      </c>
      <c r="E100" s="35">
        <v>0.87080000000000002</v>
      </c>
      <c r="F100" s="35">
        <v>1029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1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1</v>
      </c>
      <c r="Y100" s="35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1</v>
      </c>
      <c r="AE100" s="35">
        <v>0</v>
      </c>
      <c r="AF100" s="35">
        <v>0</v>
      </c>
      <c r="AG100" s="35">
        <v>0</v>
      </c>
      <c r="AH100" s="35">
        <v>0</v>
      </c>
      <c r="AI100" s="35">
        <v>1</v>
      </c>
      <c r="AJ100" s="35">
        <v>0</v>
      </c>
      <c r="AK100" s="35">
        <v>0</v>
      </c>
    </row>
    <row r="101" spans="2:37" x14ac:dyDescent="0.2">
      <c r="B101" s="15">
        <v>1</v>
      </c>
      <c r="C101" s="15">
        <v>1</v>
      </c>
      <c r="D101" s="15">
        <v>0.70490352986366978</v>
      </c>
      <c r="E101" s="15">
        <v>0.87080000000000002</v>
      </c>
      <c r="F101" s="15">
        <v>1029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1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1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1</v>
      </c>
      <c r="AE101" s="15">
        <v>0</v>
      </c>
      <c r="AF101" s="15">
        <v>0</v>
      </c>
      <c r="AG101" s="15">
        <v>0</v>
      </c>
      <c r="AH101" s="15">
        <v>0</v>
      </c>
      <c r="AI101" s="15">
        <v>1</v>
      </c>
      <c r="AJ101" s="15">
        <v>0</v>
      </c>
      <c r="AK101" s="15">
        <v>0</v>
      </c>
    </row>
    <row r="102" spans="2:37" x14ac:dyDescent="0.2">
      <c r="B102" s="15">
        <v>1</v>
      </c>
      <c r="C102" s="15">
        <v>1</v>
      </c>
      <c r="D102" s="15">
        <v>0.71591441972417613</v>
      </c>
      <c r="E102" s="15">
        <v>0.92430000000000001</v>
      </c>
      <c r="F102" s="15">
        <v>70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1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1</v>
      </c>
      <c r="AE102" s="15">
        <v>0</v>
      </c>
      <c r="AF102" s="15">
        <v>0</v>
      </c>
      <c r="AG102" s="15">
        <v>0</v>
      </c>
      <c r="AH102" s="15">
        <v>0</v>
      </c>
      <c r="AI102" s="15">
        <v>1</v>
      </c>
      <c r="AJ102" s="15">
        <v>0</v>
      </c>
      <c r="AK102" s="15">
        <v>0</v>
      </c>
    </row>
    <row r="103" spans="2:37" x14ac:dyDescent="0.2">
      <c r="B103" s="15">
        <v>1</v>
      </c>
      <c r="C103" s="15">
        <v>1</v>
      </c>
      <c r="D103" s="15">
        <v>0.77907472767195818</v>
      </c>
      <c r="E103" s="15">
        <v>1.2603</v>
      </c>
      <c r="F103" s="15">
        <v>1</v>
      </c>
      <c r="G103" s="15">
        <v>1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1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2:37" x14ac:dyDescent="0.2">
      <c r="B104" s="15">
        <v>1</v>
      </c>
      <c r="C104" s="15">
        <v>1</v>
      </c>
      <c r="D104" s="15">
        <v>0.84748510238847541</v>
      </c>
      <c r="E104" s="15">
        <v>1.7150000000000001</v>
      </c>
      <c r="F104" s="15">
        <v>4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1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1</v>
      </c>
      <c r="Z104" s="15">
        <v>0</v>
      </c>
      <c r="AA104" s="15">
        <v>0</v>
      </c>
      <c r="AB104" s="15">
        <v>0</v>
      </c>
      <c r="AC104" s="15">
        <v>1</v>
      </c>
      <c r="AD104" s="15">
        <v>0</v>
      </c>
      <c r="AE104" s="15">
        <v>0</v>
      </c>
      <c r="AF104" s="15">
        <v>1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</row>
    <row r="105" spans="2:37" x14ac:dyDescent="0.2">
      <c r="B105" s="15">
        <v>1</v>
      </c>
      <c r="C105" s="15">
        <v>1</v>
      </c>
      <c r="D105" s="15">
        <v>0.7546128795666468</v>
      </c>
      <c r="E105" s="15">
        <v>1.1234</v>
      </c>
      <c r="F105" s="15">
        <v>2991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1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1</v>
      </c>
      <c r="AE105" s="15">
        <v>0</v>
      </c>
      <c r="AF105" s="15">
        <v>0</v>
      </c>
      <c r="AG105" s="15">
        <v>0</v>
      </c>
      <c r="AH105" s="15">
        <v>0</v>
      </c>
      <c r="AI105" s="15">
        <v>1</v>
      </c>
      <c r="AJ105" s="15">
        <v>0</v>
      </c>
      <c r="AK105" s="15">
        <v>0</v>
      </c>
    </row>
    <row r="106" spans="2:37" x14ac:dyDescent="0.2">
      <c r="B106" s="35">
        <v>0</v>
      </c>
      <c r="C106" s="35">
        <v>1</v>
      </c>
      <c r="D106" s="35">
        <v>0.28572499080889902</v>
      </c>
      <c r="E106" s="35">
        <v>-0.91620000000000001</v>
      </c>
      <c r="F106" s="35">
        <v>793</v>
      </c>
      <c r="G106" s="35">
        <v>0</v>
      </c>
      <c r="H106" s="35">
        <v>1</v>
      </c>
      <c r="I106" s="35">
        <v>0</v>
      </c>
      <c r="J106" s="35">
        <v>0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0</v>
      </c>
      <c r="V106" s="35">
        <v>0</v>
      </c>
      <c r="W106" s="35">
        <v>0</v>
      </c>
      <c r="X106" s="35">
        <v>0</v>
      </c>
      <c r="Y106" s="35">
        <v>1</v>
      </c>
      <c r="Z106" s="35">
        <v>0</v>
      </c>
      <c r="AA106" s="35">
        <v>0</v>
      </c>
      <c r="AB106" s="35">
        <v>1</v>
      </c>
      <c r="AC106" s="35">
        <v>0</v>
      </c>
      <c r="AD106" s="35">
        <v>0</v>
      </c>
      <c r="AE106" s="35">
        <v>0</v>
      </c>
      <c r="AF106" s="35">
        <v>1</v>
      </c>
      <c r="AG106" s="35">
        <v>0</v>
      </c>
      <c r="AH106" s="35">
        <v>0</v>
      </c>
      <c r="AI106" s="35">
        <v>0</v>
      </c>
      <c r="AJ106" s="35">
        <v>0</v>
      </c>
      <c r="AK106" s="35">
        <v>0</v>
      </c>
    </row>
    <row r="107" spans="2:37" x14ac:dyDescent="0.2">
      <c r="B107" s="35">
        <v>1</v>
      </c>
      <c r="C107" s="35">
        <v>0</v>
      </c>
      <c r="D107" s="35">
        <v>0.54892114706058026</v>
      </c>
      <c r="E107" s="35">
        <v>0.1963</v>
      </c>
      <c r="F107" s="35">
        <v>3277</v>
      </c>
      <c r="G107" s="35">
        <v>0</v>
      </c>
      <c r="H107" s="35">
        <v>0</v>
      </c>
      <c r="I107" s="35">
        <v>0</v>
      </c>
      <c r="J107" s="35">
        <v>0</v>
      </c>
      <c r="K107" s="35">
        <v>0</v>
      </c>
      <c r="L107" s="35">
        <v>0</v>
      </c>
      <c r="M107" s="35">
        <v>0</v>
      </c>
      <c r="N107" s="35">
        <v>0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1</v>
      </c>
      <c r="W107" s="35">
        <v>0</v>
      </c>
      <c r="X107" s="35">
        <v>0</v>
      </c>
      <c r="Y107" s="35">
        <v>1</v>
      </c>
      <c r="Z107" s="35">
        <v>0</v>
      </c>
      <c r="AA107" s="35">
        <v>0</v>
      </c>
      <c r="AB107" s="35">
        <v>1</v>
      </c>
      <c r="AC107" s="35">
        <v>0</v>
      </c>
      <c r="AD107" s="35">
        <v>0</v>
      </c>
      <c r="AE107" s="35">
        <v>0</v>
      </c>
      <c r="AF107" s="35">
        <v>0</v>
      </c>
      <c r="AG107" s="35">
        <v>0</v>
      </c>
      <c r="AH107" s="35">
        <v>1</v>
      </c>
      <c r="AI107" s="35">
        <v>0</v>
      </c>
      <c r="AJ107" s="35">
        <v>0</v>
      </c>
      <c r="AK107" s="35">
        <v>0</v>
      </c>
    </row>
    <row r="108" spans="2:37" x14ac:dyDescent="0.2">
      <c r="B108" s="35">
        <v>1</v>
      </c>
      <c r="C108" s="35">
        <v>0</v>
      </c>
      <c r="D108" s="35">
        <v>0.54892114706058026</v>
      </c>
      <c r="E108" s="35">
        <v>0.1963</v>
      </c>
      <c r="F108" s="35">
        <v>3277</v>
      </c>
      <c r="G108" s="35">
        <v>0</v>
      </c>
      <c r="H108" s="35">
        <v>0</v>
      </c>
      <c r="I108" s="35">
        <v>0</v>
      </c>
      <c r="J108" s="35">
        <v>0</v>
      </c>
      <c r="K108" s="35">
        <v>0</v>
      </c>
      <c r="L108" s="35">
        <v>0</v>
      </c>
      <c r="M108" s="35">
        <v>0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1</v>
      </c>
      <c r="W108" s="35">
        <v>0</v>
      </c>
      <c r="X108" s="35">
        <v>0</v>
      </c>
      <c r="Y108" s="35">
        <v>1</v>
      </c>
      <c r="Z108" s="35">
        <v>0</v>
      </c>
      <c r="AA108" s="35">
        <v>0</v>
      </c>
      <c r="AB108" s="35">
        <v>1</v>
      </c>
      <c r="AC108" s="35">
        <v>0</v>
      </c>
      <c r="AD108" s="35">
        <v>0</v>
      </c>
      <c r="AE108" s="35">
        <v>0</v>
      </c>
      <c r="AF108" s="35">
        <v>0</v>
      </c>
      <c r="AG108" s="35">
        <v>0</v>
      </c>
      <c r="AH108" s="35">
        <v>1</v>
      </c>
      <c r="AI108" s="35">
        <v>0</v>
      </c>
      <c r="AJ108" s="35">
        <v>0</v>
      </c>
      <c r="AK108" s="35">
        <v>0</v>
      </c>
    </row>
    <row r="109" spans="2:37" x14ac:dyDescent="0.2">
      <c r="B109" s="35">
        <v>1</v>
      </c>
      <c r="C109" s="35">
        <v>0</v>
      </c>
      <c r="D109" s="35">
        <v>0.54892114706058026</v>
      </c>
      <c r="E109" s="35">
        <v>0.1963</v>
      </c>
      <c r="F109" s="35">
        <v>3277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0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1</v>
      </c>
      <c r="W109" s="35">
        <v>0</v>
      </c>
      <c r="X109" s="35">
        <v>0</v>
      </c>
      <c r="Y109" s="35">
        <v>1</v>
      </c>
      <c r="Z109" s="35">
        <v>0</v>
      </c>
      <c r="AA109" s="35">
        <v>0</v>
      </c>
      <c r="AB109" s="35">
        <v>1</v>
      </c>
      <c r="AC109" s="35">
        <v>0</v>
      </c>
      <c r="AD109" s="35">
        <v>0</v>
      </c>
      <c r="AE109" s="35">
        <v>0</v>
      </c>
      <c r="AF109" s="35">
        <v>0</v>
      </c>
      <c r="AG109" s="35">
        <v>0</v>
      </c>
      <c r="AH109" s="35">
        <v>1</v>
      </c>
      <c r="AI109" s="35">
        <v>0</v>
      </c>
      <c r="AJ109" s="35">
        <v>0</v>
      </c>
      <c r="AK109" s="35">
        <v>0</v>
      </c>
    </row>
    <row r="110" spans="2:37" x14ac:dyDescent="0.2">
      <c r="B110" s="35">
        <v>1</v>
      </c>
      <c r="C110" s="35">
        <v>0</v>
      </c>
      <c r="D110" s="35">
        <v>0.7807047800776048</v>
      </c>
      <c r="E110" s="35">
        <v>1.2698</v>
      </c>
      <c r="F110" s="35">
        <v>841</v>
      </c>
      <c r="G110" s="35">
        <v>0</v>
      </c>
      <c r="H110" s="35">
        <v>0</v>
      </c>
      <c r="I110" s="35">
        <v>0</v>
      </c>
      <c r="J110" s="35">
        <v>0</v>
      </c>
      <c r="K110" s="35">
        <v>0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35">
        <v>1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0</v>
      </c>
      <c r="Y110" s="35">
        <v>1</v>
      </c>
      <c r="Z110" s="35">
        <v>0</v>
      </c>
      <c r="AA110" s="35">
        <v>0</v>
      </c>
      <c r="AB110" s="35">
        <v>0</v>
      </c>
      <c r="AC110" s="35">
        <v>1</v>
      </c>
      <c r="AD110" s="35">
        <v>0</v>
      </c>
      <c r="AE110" s="35">
        <v>1</v>
      </c>
      <c r="AF110" s="35">
        <v>0</v>
      </c>
      <c r="AG110" s="35">
        <v>0</v>
      </c>
      <c r="AH110" s="35">
        <v>0</v>
      </c>
      <c r="AI110" s="35">
        <v>0</v>
      </c>
      <c r="AJ110" s="35">
        <v>0</v>
      </c>
      <c r="AK110" s="35">
        <v>0</v>
      </c>
    </row>
    <row r="111" spans="2:37" x14ac:dyDescent="0.2">
      <c r="B111" s="15">
        <v>1</v>
      </c>
      <c r="C111" s="15">
        <v>1</v>
      </c>
      <c r="D111" s="15">
        <v>0.7807047800776048</v>
      </c>
      <c r="E111" s="15">
        <v>1.2698</v>
      </c>
      <c r="F111" s="15">
        <v>841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1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1</v>
      </c>
      <c r="Z111" s="15">
        <v>0</v>
      </c>
      <c r="AA111" s="15">
        <v>0</v>
      </c>
      <c r="AB111" s="15">
        <v>0</v>
      </c>
      <c r="AC111" s="15">
        <v>1</v>
      </c>
      <c r="AD111" s="15">
        <v>0</v>
      </c>
      <c r="AE111" s="15">
        <v>1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</row>
    <row r="112" spans="2:37" x14ac:dyDescent="0.2">
      <c r="B112" s="35">
        <v>1</v>
      </c>
      <c r="C112" s="35">
        <v>0</v>
      </c>
      <c r="D112" s="35">
        <v>0.71426555336441444</v>
      </c>
      <c r="E112" s="35">
        <v>0.91620000000000001</v>
      </c>
      <c r="F112" s="35">
        <v>215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35">
        <v>1</v>
      </c>
      <c r="S112" s="35">
        <v>0</v>
      </c>
      <c r="T112" s="35">
        <v>0</v>
      </c>
      <c r="U112" s="35">
        <v>0</v>
      </c>
      <c r="V112" s="35">
        <v>0</v>
      </c>
      <c r="W112" s="35">
        <v>0</v>
      </c>
      <c r="X112" s="35">
        <v>1</v>
      </c>
      <c r="Y112" s="35">
        <v>0</v>
      </c>
      <c r="Z112" s="35">
        <v>0</v>
      </c>
      <c r="AA112" s="35">
        <v>0</v>
      </c>
      <c r="AB112" s="35">
        <v>0</v>
      </c>
      <c r="AC112" s="35">
        <v>0</v>
      </c>
      <c r="AD112" s="35">
        <v>1</v>
      </c>
      <c r="AE112" s="35">
        <v>0</v>
      </c>
      <c r="AF112" s="35">
        <v>0</v>
      </c>
      <c r="AG112" s="35">
        <v>0</v>
      </c>
      <c r="AH112" s="35">
        <v>0</v>
      </c>
      <c r="AI112" s="35">
        <v>1</v>
      </c>
      <c r="AJ112" s="35">
        <v>0</v>
      </c>
      <c r="AK112" s="35">
        <v>0</v>
      </c>
    </row>
    <row r="113" spans="2:37" x14ac:dyDescent="0.2">
      <c r="B113" s="15">
        <v>0</v>
      </c>
      <c r="C113" s="15">
        <v>0</v>
      </c>
      <c r="D113" s="15">
        <v>0.48829373937225773</v>
      </c>
      <c r="E113" s="15">
        <v>-4.6800000000000001E-2</v>
      </c>
      <c r="F113" s="15">
        <v>2695</v>
      </c>
      <c r="G113" s="15">
        <v>1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1</v>
      </c>
      <c r="Z113" s="15">
        <v>0</v>
      </c>
      <c r="AA113" s="15">
        <v>0</v>
      </c>
      <c r="AB113" s="15">
        <v>0</v>
      </c>
      <c r="AC113" s="15">
        <v>0</v>
      </c>
      <c r="AD113" s="15">
        <v>1</v>
      </c>
      <c r="AE113" s="15">
        <v>0</v>
      </c>
      <c r="AF113" s="15">
        <v>1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</row>
    <row r="114" spans="2:37" x14ac:dyDescent="0.2">
      <c r="B114" s="15">
        <v>0</v>
      </c>
      <c r="C114" s="15">
        <v>0</v>
      </c>
      <c r="D114" s="15">
        <v>0.48829373937225773</v>
      </c>
      <c r="E114" s="15">
        <v>-4.6800000000000001E-2</v>
      </c>
      <c r="F114" s="15">
        <v>2695</v>
      </c>
      <c r="G114" s="15">
        <v>1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1</v>
      </c>
      <c r="Z114" s="15">
        <v>0</v>
      </c>
      <c r="AA114" s="15">
        <v>0</v>
      </c>
      <c r="AB114" s="15">
        <v>0</v>
      </c>
      <c r="AC114" s="15">
        <v>0</v>
      </c>
      <c r="AD114" s="15">
        <v>1</v>
      </c>
      <c r="AE114" s="15">
        <v>0</v>
      </c>
      <c r="AF114" s="15">
        <v>1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</row>
    <row r="115" spans="2:37" x14ac:dyDescent="0.2">
      <c r="B115" s="35">
        <v>1</v>
      </c>
      <c r="C115" s="35">
        <v>0</v>
      </c>
      <c r="D115" s="35">
        <v>0.7546128795666468</v>
      </c>
      <c r="E115" s="35">
        <v>1.1234</v>
      </c>
      <c r="F115" s="35">
        <v>2991</v>
      </c>
      <c r="G115" s="35">
        <v>0</v>
      </c>
      <c r="H115" s="35">
        <v>0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1</v>
      </c>
      <c r="W115" s="35">
        <v>0</v>
      </c>
      <c r="X115" s="35">
        <v>1</v>
      </c>
      <c r="Y115" s="35">
        <v>0</v>
      </c>
      <c r="Z115" s="35">
        <v>0</v>
      </c>
      <c r="AA115" s="35">
        <v>0</v>
      </c>
      <c r="AB115" s="35">
        <v>0</v>
      </c>
      <c r="AC115" s="35">
        <v>0</v>
      </c>
      <c r="AD115" s="35">
        <v>1</v>
      </c>
      <c r="AE115" s="35">
        <v>0</v>
      </c>
      <c r="AF115" s="35">
        <v>0</v>
      </c>
      <c r="AG115" s="35">
        <v>0</v>
      </c>
      <c r="AH115" s="35">
        <v>0</v>
      </c>
      <c r="AI115" s="35">
        <v>1</v>
      </c>
      <c r="AJ115" s="35">
        <v>0</v>
      </c>
      <c r="AK115" s="35">
        <v>0</v>
      </c>
    </row>
    <row r="116" spans="2:37" x14ac:dyDescent="0.2">
      <c r="B116" s="35">
        <v>1</v>
      </c>
      <c r="C116" s="35">
        <v>0</v>
      </c>
      <c r="D116" s="35">
        <v>0.7546128795666468</v>
      </c>
      <c r="E116" s="35">
        <v>1.1234</v>
      </c>
      <c r="F116" s="35">
        <v>2991</v>
      </c>
      <c r="G116" s="35">
        <v>0</v>
      </c>
      <c r="H116" s="35">
        <v>0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1</v>
      </c>
      <c r="W116" s="35">
        <v>0</v>
      </c>
      <c r="X116" s="35">
        <v>1</v>
      </c>
      <c r="Y116" s="35">
        <v>0</v>
      </c>
      <c r="Z116" s="35">
        <v>0</v>
      </c>
      <c r="AA116" s="35">
        <v>0</v>
      </c>
      <c r="AB116" s="35">
        <v>0</v>
      </c>
      <c r="AC116" s="35">
        <v>0</v>
      </c>
      <c r="AD116" s="35">
        <v>1</v>
      </c>
      <c r="AE116" s="35">
        <v>0</v>
      </c>
      <c r="AF116" s="35">
        <v>0</v>
      </c>
      <c r="AG116" s="35">
        <v>0</v>
      </c>
      <c r="AH116" s="35">
        <v>0</v>
      </c>
      <c r="AI116" s="35">
        <v>1</v>
      </c>
      <c r="AJ116" s="35">
        <v>0</v>
      </c>
      <c r="AK116" s="35">
        <v>0</v>
      </c>
    </row>
    <row r="117" spans="2:37" x14ac:dyDescent="0.2">
      <c r="B117" s="35">
        <v>1</v>
      </c>
      <c r="C117" s="35">
        <v>0</v>
      </c>
      <c r="D117" s="35">
        <v>0.68162502792835022</v>
      </c>
      <c r="E117" s="35">
        <v>0.76119999999999999</v>
      </c>
      <c r="F117" s="35">
        <v>2991</v>
      </c>
      <c r="G117" s="35">
        <v>0</v>
      </c>
      <c r="H117" s="35">
        <v>0</v>
      </c>
      <c r="I117" s="35">
        <v>0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35">
        <v>1</v>
      </c>
      <c r="S117" s="35">
        <v>0</v>
      </c>
      <c r="T117" s="35">
        <v>0</v>
      </c>
      <c r="U117" s="35">
        <v>0</v>
      </c>
      <c r="V117" s="35">
        <v>0</v>
      </c>
      <c r="W117" s="35">
        <v>0</v>
      </c>
      <c r="X117" s="35">
        <v>1</v>
      </c>
      <c r="Y117" s="35">
        <v>0</v>
      </c>
      <c r="Z117" s="35">
        <v>0</v>
      </c>
      <c r="AA117" s="35">
        <v>0</v>
      </c>
      <c r="AB117" s="35">
        <v>0</v>
      </c>
      <c r="AC117" s="35">
        <v>0</v>
      </c>
      <c r="AD117" s="35">
        <v>1</v>
      </c>
      <c r="AE117" s="35">
        <v>0</v>
      </c>
      <c r="AF117" s="35">
        <v>0</v>
      </c>
      <c r="AG117" s="35">
        <v>0</v>
      </c>
      <c r="AH117" s="35">
        <v>0</v>
      </c>
      <c r="AI117" s="35">
        <v>1</v>
      </c>
      <c r="AJ117" s="35">
        <v>0</v>
      </c>
      <c r="AK117" s="35">
        <v>0</v>
      </c>
    </row>
    <row r="118" spans="2:37" x14ac:dyDescent="0.2">
      <c r="B118" s="35">
        <v>1</v>
      </c>
      <c r="C118" s="35">
        <v>0</v>
      </c>
      <c r="D118" s="35">
        <v>0.70141149063006492</v>
      </c>
      <c r="E118" s="35">
        <v>0.85399999999999998</v>
      </c>
      <c r="F118" s="35">
        <v>2991</v>
      </c>
      <c r="G118" s="35">
        <v>0</v>
      </c>
      <c r="H118" s="35">
        <v>0</v>
      </c>
      <c r="I118" s="35">
        <v>0</v>
      </c>
      <c r="J118" s="35">
        <v>1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1</v>
      </c>
      <c r="Y118" s="35">
        <v>0</v>
      </c>
      <c r="Z118" s="35">
        <v>0</v>
      </c>
      <c r="AA118" s="35">
        <v>0</v>
      </c>
      <c r="AB118" s="35">
        <v>0</v>
      </c>
      <c r="AC118" s="35">
        <v>0</v>
      </c>
      <c r="AD118" s="35">
        <v>1</v>
      </c>
      <c r="AE118" s="35">
        <v>0</v>
      </c>
      <c r="AF118" s="35">
        <v>0</v>
      </c>
      <c r="AG118" s="35">
        <v>0</v>
      </c>
      <c r="AH118" s="35">
        <v>0</v>
      </c>
      <c r="AI118" s="35">
        <v>1</v>
      </c>
      <c r="AJ118" s="35">
        <v>0</v>
      </c>
      <c r="AK118" s="35">
        <v>0</v>
      </c>
    </row>
    <row r="119" spans="2:37" x14ac:dyDescent="0.2">
      <c r="B119" s="15">
        <v>0</v>
      </c>
      <c r="C119" s="15">
        <v>0</v>
      </c>
      <c r="D119" s="15">
        <v>0.26801317834190785</v>
      </c>
      <c r="E119" s="15">
        <v>-1.0046999999999999</v>
      </c>
      <c r="F119" s="15">
        <v>3380</v>
      </c>
      <c r="G119" s="15">
        <v>0</v>
      </c>
      <c r="H119" s="15">
        <v>0</v>
      </c>
      <c r="I119" s="15">
        <v>0</v>
      </c>
      <c r="J119" s="15">
        <v>0</v>
      </c>
      <c r="K119" s="15">
        <v>1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1</v>
      </c>
      <c r="AE119" s="15">
        <v>0</v>
      </c>
      <c r="AF119" s="15">
        <v>0</v>
      </c>
      <c r="AG119" s="15">
        <v>0</v>
      </c>
      <c r="AH119" s="15">
        <v>0</v>
      </c>
      <c r="AI119" s="15">
        <v>1</v>
      </c>
      <c r="AJ119" s="15">
        <v>0</v>
      </c>
      <c r="AK119" s="15">
        <v>0</v>
      </c>
    </row>
    <row r="120" spans="2:37" x14ac:dyDescent="0.2">
      <c r="B120" s="35">
        <v>0</v>
      </c>
      <c r="C120" s="35">
        <v>1</v>
      </c>
      <c r="D120" s="35">
        <v>0.26801317834190785</v>
      </c>
      <c r="E120" s="35">
        <v>-1.0046999999999999</v>
      </c>
      <c r="F120" s="35">
        <v>3380</v>
      </c>
      <c r="G120" s="35">
        <v>0</v>
      </c>
      <c r="H120" s="35">
        <v>0</v>
      </c>
      <c r="I120" s="35">
        <v>0</v>
      </c>
      <c r="J120" s="35">
        <v>0</v>
      </c>
      <c r="K120" s="35">
        <v>1</v>
      </c>
      <c r="L120" s="35">
        <v>0</v>
      </c>
      <c r="M120" s="35">
        <v>0</v>
      </c>
      <c r="N120" s="35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5">
        <v>1</v>
      </c>
      <c r="Y120" s="35">
        <v>0</v>
      </c>
      <c r="Z120" s="35">
        <v>0</v>
      </c>
      <c r="AA120" s="35">
        <v>0</v>
      </c>
      <c r="AB120" s="35">
        <v>0</v>
      </c>
      <c r="AC120" s="35">
        <v>0</v>
      </c>
      <c r="AD120" s="35">
        <v>1</v>
      </c>
      <c r="AE120" s="35">
        <v>0</v>
      </c>
      <c r="AF120" s="35">
        <v>0</v>
      </c>
      <c r="AG120" s="35">
        <v>0</v>
      </c>
      <c r="AH120" s="35">
        <v>0</v>
      </c>
      <c r="AI120" s="35">
        <v>1</v>
      </c>
      <c r="AJ120" s="35">
        <v>0</v>
      </c>
      <c r="AK120" s="35">
        <v>0</v>
      </c>
    </row>
    <row r="121" spans="2:37" x14ac:dyDescent="0.2">
      <c r="B121" s="35">
        <v>1</v>
      </c>
      <c r="C121" s="35">
        <v>0</v>
      </c>
      <c r="D121" s="35">
        <v>0.71726439521055529</v>
      </c>
      <c r="E121" s="35">
        <v>0.93089999999999995</v>
      </c>
      <c r="F121" s="35">
        <v>4790</v>
      </c>
      <c r="G121" s="35">
        <v>0</v>
      </c>
      <c r="H121" s="35">
        <v>0</v>
      </c>
      <c r="I121" s="35">
        <v>0</v>
      </c>
      <c r="J121" s="35">
        <v>0</v>
      </c>
      <c r="K121" s="35">
        <v>0</v>
      </c>
      <c r="L121" s="35">
        <v>1</v>
      </c>
      <c r="M121" s="35">
        <v>0</v>
      </c>
      <c r="N121" s="35">
        <v>0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5">
        <v>0</v>
      </c>
      <c r="Y121" s="35">
        <v>1</v>
      </c>
      <c r="Z121" s="35">
        <v>0</v>
      </c>
      <c r="AA121" s="35">
        <v>0</v>
      </c>
      <c r="AB121" s="35">
        <v>0</v>
      </c>
      <c r="AC121" s="35">
        <v>0</v>
      </c>
      <c r="AD121" s="35">
        <v>1</v>
      </c>
      <c r="AE121" s="35">
        <v>0</v>
      </c>
      <c r="AF121" s="35">
        <v>0</v>
      </c>
      <c r="AG121" s="35">
        <v>0</v>
      </c>
      <c r="AH121" s="35">
        <v>0</v>
      </c>
      <c r="AI121" s="35">
        <v>0</v>
      </c>
      <c r="AJ121" s="35">
        <v>1</v>
      </c>
      <c r="AK121" s="35">
        <v>0</v>
      </c>
    </row>
    <row r="122" spans="2:37" x14ac:dyDescent="0.2">
      <c r="B122" s="15">
        <v>1</v>
      </c>
      <c r="C122" s="15">
        <v>1</v>
      </c>
      <c r="D122" s="15">
        <v>0.56622954849202456</v>
      </c>
      <c r="E122" s="15">
        <v>0.26650000000000001</v>
      </c>
      <c r="F122" s="15">
        <v>743</v>
      </c>
      <c r="G122" s="15">
        <v>1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1</v>
      </c>
      <c r="Z122" s="15">
        <v>0</v>
      </c>
      <c r="AA122" s="15">
        <v>0</v>
      </c>
      <c r="AB122" s="15">
        <v>1</v>
      </c>
      <c r="AC122" s="15">
        <v>0</v>
      </c>
      <c r="AD122" s="15">
        <v>0</v>
      </c>
      <c r="AE122" s="15">
        <v>0</v>
      </c>
      <c r="AF122" s="15">
        <v>1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</row>
    <row r="123" spans="2:37" x14ac:dyDescent="0.2">
      <c r="B123" s="15">
        <v>0</v>
      </c>
      <c r="C123" s="15">
        <v>0</v>
      </c>
      <c r="D123" s="15">
        <v>0.49368760612516033</v>
      </c>
      <c r="E123" s="15">
        <v>-2.53E-2</v>
      </c>
      <c r="F123" s="15">
        <v>113</v>
      </c>
      <c r="G123" s="15">
        <v>0</v>
      </c>
      <c r="H123" s="15">
        <v>1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1</v>
      </c>
      <c r="Z123" s="15">
        <v>0</v>
      </c>
      <c r="AA123" s="15">
        <v>0</v>
      </c>
      <c r="AB123" s="15">
        <v>0</v>
      </c>
      <c r="AC123" s="15">
        <v>1</v>
      </c>
      <c r="AD123" s="15">
        <v>0</v>
      </c>
      <c r="AE123" s="15">
        <v>0</v>
      </c>
      <c r="AF123" s="15">
        <v>0</v>
      </c>
      <c r="AG123" s="15">
        <v>0</v>
      </c>
      <c r="AH123" s="15">
        <v>1</v>
      </c>
      <c r="AI123" s="15">
        <v>0</v>
      </c>
      <c r="AJ123" s="15">
        <v>0</v>
      </c>
      <c r="AK123" s="15">
        <v>0</v>
      </c>
    </row>
    <row r="124" spans="2:37" x14ac:dyDescent="0.2">
      <c r="B124" s="35">
        <v>1</v>
      </c>
      <c r="C124" s="35">
        <v>0</v>
      </c>
      <c r="D124" s="35">
        <v>0.87724015633355434</v>
      </c>
      <c r="E124" s="35">
        <v>1.9665999999999999</v>
      </c>
      <c r="F124" s="35">
        <v>158</v>
      </c>
      <c r="G124" s="35">
        <v>1</v>
      </c>
      <c r="H124" s="35">
        <v>0</v>
      </c>
      <c r="I124" s="35">
        <v>0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1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5">
        <v>1</v>
      </c>
      <c r="AD124" s="35">
        <v>0</v>
      </c>
      <c r="AE124" s="35">
        <v>1</v>
      </c>
      <c r="AF124" s="35">
        <v>0</v>
      </c>
      <c r="AG124" s="35">
        <v>0</v>
      </c>
      <c r="AH124" s="35">
        <v>0</v>
      </c>
      <c r="AI124" s="35">
        <v>0</v>
      </c>
      <c r="AJ124" s="35">
        <v>0</v>
      </c>
      <c r="AK124" s="35">
        <v>0</v>
      </c>
    </row>
    <row r="125" spans="2:37" x14ac:dyDescent="0.2">
      <c r="B125" s="35">
        <v>1</v>
      </c>
      <c r="C125" s="35">
        <v>0</v>
      </c>
      <c r="D125" s="35">
        <v>0.5879220013295362</v>
      </c>
      <c r="E125" s="35">
        <v>0.35539999999999999</v>
      </c>
      <c r="F125" s="35">
        <v>865</v>
      </c>
      <c r="G125" s="35">
        <v>0</v>
      </c>
      <c r="H125" s="35">
        <v>0</v>
      </c>
      <c r="I125" s="35">
        <v>0</v>
      </c>
      <c r="J125" s="35">
        <v>1</v>
      </c>
      <c r="K125" s="35">
        <v>0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1</v>
      </c>
      <c r="X125" s="35">
        <v>0</v>
      </c>
      <c r="Y125" s="35">
        <v>0</v>
      </c>
      <c r="Z125" s="35">
        <v>0</v>
      </c>
      <c r="AA125" s="35">
        <v>0</v>
      </c>
      <c r="AB125" s="35">
        <v>0</v>
      </c>
      <c r="AC125" s="35">
        <v>1</v>
      </c>
      <c r="AD125" s="35">
        <v>0</v>
      </c>
      <c r="AE125" s="35">
        <v>0</v>
      </c>
      <c r="AF125" s="35">
        <v>1</v>
      </c>
      <c r="AG125" s="35">
        <v>0</v>
      </c>
      <c r="AH125" s="35">
        <v>0</v>
      </c>
      <c r="AI125" s="35">
        <v>0</v>
      </c>
      <c r="AJ125" s="35">
        <v>0</v>
      </c>
      <c r="AK125" s="35">
        <v>0</v>
      </c>
    </row>
    <row r="126" spans="2:37" x14ac:dyDescent="0.2">
      <c r="B126" s="35">
        <v>1</v>
      </c>
      <c r="C126" s="35">
        <v>0</v>
      </c>
      <c r="D126" s="35">
        <v>0.60435370509360631</v>
      </c>
      <c r="E126" s="35">
        <v>0.42359999999999998</v>
      </c>
      <c r="F126" s="35">
        <v>1301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1</v>
      </c>
      <c r="S126" s="35">
        <v>0</v>
      </c>
      <c r="T126" s="35">
        <v>0</v>
      </c>
      <c r="U126" s="35">
        <v>0</v>
      </c>
      <c r="V126" s="35">
        <v>0</v>
      </c>
      <c r="W126" s="35">
        <v>1</v>
      </c>
      <c r="X126" s="35">
        <v>0</v>
      </c>
      <c r="Y126" s="35">
        <v>0</v>
      </c>
      <c r="Z126" s="35">
        <v>0</v>
      </c>
      <c r="AA126" s="35">
        <v>0</v>
      </c>
      <c r="AB126" s="35">
        <v>0</v>
      </c>
      <c r="AC126" s="35">
        <v>1</v>
      </c>
      <c r="AD126" s="35">
        <v>0</v>
      </c>
      <c r="AE126" s="35">
        <v>0</v>
      </c>
      <c r="AF126" s="35">
        <v>0</v>
      </c>
      <c r="AG126" s="35">
        <v>1</v>
      </c>
      <c r="AH126" s="35">
        <v>0</v>
      </c>
      <c r="AI126" s="35">
        <v>0</v>
      </c>
      <c r="AJ126" s="35">
        <v>0</v>
      </c>
      <c r="AK126" s="35">
        <v>0</v>
      </c>
    </row>
    <row r="127" spans="2:37" x14ac:dyDescent="0.2">
      <c r="B127" s="35">
        <v>1</v>
      </c>
      <c r="C127" s="35">
        <v>0</v>
      </c>
      <c r="D127" s="35">
        <v>0.7606431940303805</v>
      </c>
      <c r="E127" s="35">
        <v>1.1561999999999999</v>
      </c>
      <c r="F127" s="35">
        <v>27</v>
      </c>
      <c r="G127" s="35">
        <v>0</v>
      </c>
      <c r="H127" s="35">
        <v>0</v>
      </c>
      <c r="I127" s="35">
        <v>0</v>
      </c>
      <c r="J127" s="35">
        <v>0</v>
      </c>
      <c r="K127" s="35">
        <v>0</v>
      </c>
      <c r="L127" s="35">
        <v>1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1</v>
      </c>
      <c r="X127" s="35">
        <v>0</v>
      </c>
      <c r="Y127" s="35">
        <v>0</v>
      </c>
      <c r="Z127" s="35">
        <v>0</v>
      </c>
      <c r="AA127" s="35">
        <v>0</v>
      </c>
      <c r="AB127" s="35">
        <v>0</v>
      </c>
      <c r="AC127" s="35">
        <v>0</v>
      </c>
      <c r="AD127" s="35">
        <v>1</v>
      </c>
      <c r="AE127" s="35">
        <v>0</v>
      </c>
      <c r="AF127" s="35">
        <v>0</v>
      </c>
      <c r="AG127" s="35">
        <v>0</v>
      </c>
      <c r="AH127" s="35">
        <v>1</v>
      </c>
      <c r="AI127" s="35">
        <v>0</v>
      </c>
      <c r="AJ127" s="35">
        <v>0</v>
      </c>
      <c r="AK127" s="35">
        <v>0</v>
      </c>
    </row>
    <row r="128" spans="2:37" x14ac:dyDescent="0.2">
      <c r="B128" s="15">
        <v>0</v>
      </c>
      <c r="C128" s="15">
        <v>0</v>
      </c>
      <c r="D128" s="15">
        <v>0.30889854575550407</v>
      </c>
      <c r="E128" s="15">
        <v>-0.80530000000000002</v>
      </c>
      <c r="F128" s="15">
        <v>41</v>
      </c>
      <c r="G128" s="15">
        <v>0</v>
      </c>
      <c r="H128" s="15">
        <v>0</v>
      </c>
      <c r="I128" s="15">
        <v>0</v>
      </c>
      <c r="J128" s="15">
        <v>1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1</v>
      </c>
      <c r="AE128" s="15">
        <v>0</v>
      </c>
      <c r="AF128" s="15">
        <v>0</v>
      </c>
      <c r="AG128" s="15">
        <v>0</v>
      </c>
      <c r="AH128" s="15">
        <v>0</v>
      </c>
      <c r="AI128" s="15">
        <v>1</v>
      </c>
      <c r="AJ128" s="15">
        <v>0</v>
      </c>
      <c r="AK128" s="15">
        <v>0</v>
      </c>
    </row>
    <row r="129" spans="2:37" x14ac:dyDescent="0.2">
      <c r="B129" s="15">
        <v>1</v>
      </c>
      <c r="C129" s="15">
        <v>1</v>
      </c>
      <c r="D129" s="15">
        <v>0.54619690315744773</v>
      </c>
      <c r="E129" s="15">
        <v>0.18529999999999999</v>
      </c>
      <c r="F129" s="15">
        <v>1317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1</v>
      </c>
      <c r="Z129" s="15">
        <v>0</v>
      </c>
      <c r="AA129" s="15">
        <v>0</v>
      </c>
      <c r="AB129" s="15">
        <v>0</v>
      </c>
      <c r="AC129" s="15">
        <v>0</v>
      </c>
      <c r="AD129" s="15">
        <v>1</v>
      </c>
      <c r="AE129" s="15">
        <v>1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</row>
    <row r="130" spans="2:37" x14ac:dyDescent="0.2">
      <c r="B130" s="35">
        <v>1</v>
      </c>
      <c r="C130" s="35">
        <v>0</v>
      </c>
      <c r="D130" s="35">
        <v>0.63240663130720909</v>
      </c>
      <c r="E130" s="35">
        <v>0.54259999999999997</v>
      </c>
      <c r="F130" s="35">
        <v>1515</v>
      </c>
      <c r="G130" s="35">
        <v>0</v>
      </c>
      <c r="H130" s="35">
        <v>0</v>
      </c>
      <c r="I130" s="35">
        <v>0</v>
      </c>
      <c r="J130" s="35">
        <v>0</v>
      </c>
      <c r="K130" s="35">
        <v>0</v>
      </c>
      <c r="L130" s="35">
        <v>0</v>
      </c>
      <c r="M130" s="35">
        <v>0</v>
      </c>
      <c r="N130" s="35">
        <v>0</v>
      </c>
      <c r="O130" s="35">
        <v>0</v>
      </c>
      <c r="P130" s="35">
        <v>0</v>
      </c>
      <c r="Q130" s="35">
        <v>0</v>
      </c>
      <c r="R130" s="35">
        <v>1</v>
      </c>
      <c r="S130" s="35">
        <v>0</v>
      </c>
      <c r="T130" s="35">
        <v>0</v>
      </c>
      <c r="U130" s="35">
        <v>0</v>
      </c>
      <c r="V130" s="35">
        <v>0</v>
      </c>
      <c r="W130" s="35">
        <v>1</v>
      </c>
      <c r="X130" s="35">
        <v>0</v>
      </c>
      <c r="Y130" s="35">
        <v>0</v>
      </c>
      <c r="Z130" s="35">
        <v>0</v>
      </c>
      <c r="AA130" s="35">
        <v>0</v>
      </c>
      <c r="AB130" s="35">
        <v>0</v>
      </c>
      <c r="AC130" s="35">
        <v>0</v>
      </c>
      <c r="AD130" s="35">
        <v>1</v>
      </c>
      <c r="AE130" s="35">
        <v>1</v>
      </c>
      <c r="AF130" s="35">
        <v>0</v>
      </c>
      <c r="AG130" s="35">
        <v>0</v>
      </c>
      <c r="AH130" s="35">
        <v>0</v>
      </c>
      <c r="AI130" s="35">
        <v>0</v>
      </c>
      <c r="AJ130" s="35">
        <v>0</v>
      </c>
      <c r="AK130" s="35">
        <v>0</v>
      </c>
    </row>
    <row r="131" spans="2:37" x14ac:dyDescent="0.2">
      <c r="B131" s="35">
        <v>1</v>
      </c>
      <c r="C131" s="35">
        <v>0</v>
      </c>
      <c r="D131" s="35">
        <v>0.75776625636106187</v>
      </c>
      <c r="E131" s="35">
        <v>1.1405000000000001</v>
      </c>
      <c r="F131" s="35">
        <v>1550</v>
      </c>
      <c r="G131" s="35">
        <v>1</v>
      </c>
      <c r="H131" s="35">
        <v>0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0</v>
      </c>
      <c r="V131" s="35">
        <v>0</v>
      </c>
      <c r="W131" s="35">
        <v>1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5">
        <v>0</v>
      </c>
      <c r="AD131" s="35">
        <v>1</v>
      </c>
      <c r="AE131" s="35">
        <v>1</v>
      </c>
      <c r="AF131" s="35">
        <v>0</v>
      </c>
      <c r="AG131" s="35">
        <v>0</v>
      </c>
      <c r="AH131" s="35">
        <v>0</v>
      </c>
      <c r="AI131" s="35">
        <v>0</v>
      </c>
      <c r="AJ131" s="35">
        <v>0</v>
      </c>
      <c r="AK131" s="35">
        <v>0</v>
      </c>
    </row>
    <row r="132" spans="2:37" x14ac:dyDescent="0.2">
      <c r="B132" s="35">
        <v>1</v>
      </c>
      <c r="C132" s="35">
        <v>0</v>
      </c>
      <c r="D132" s="35">
        <v>0.75776625636106187</v>
      </c>
      <c r="E132" s="35">
        <v>1.1405000000000001</v>
      </c>
      <c r="F132" s="35">
        <v>1550</v>
      </c>
      <c r="G132" s="35">
        <v>1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1</v>
      </c>
      <c r="X132" s="35">
        <v>0</v>
      </c>
      <c r="Y132" s="35">
        <v>0</v>
      </c>
      <c r="Z132" s="35">
        <v>0</v>
      </c>
      <c r="AA132" s="35">
        <v>0</v>
      </c>
      <c r="AB132" s="35">
        <v>0</v>
      </c>
      <c r="AC132" s="35">
        <v>0</v>
      </c>
      <c r="AD132" s="35">
        <v>1</v>
      </c>
      <c r="AE132" s="35">
        <v>1</v>
      </c>
      <c r="AF132" s="35">
        <v>0</v>
      </c>
      <c r="AG132" s="35">
        <v>0</v>
      </c>
      <c r="AH132" s="35">
        <v>0</v>
      </c>
      <c r="AI132" s="35">
        <v>0</v>
      </c>
      <c r="AJ132" s="35">
        <v>0</v>
      </c>
      <c r="AK132" s="35">
        <v>0</v>
      </c>
    </row>
    <row r="133" spans="2:37" x14ac:dyDescent="0.2">
      <c r="B133" s="35">
        <v>1</v>
      </c>
      <c r="C133" s="35">
        <v>0</v>
      </c>
      <c r="D133" s="35">
        <v>0.57185062045606283</v>
      </c>
      <c r="E133" s="35">
        <v>0.28939999999999999</v>
      </c>
      <c r="F133" s="35">
        <v>1550</v>
      </c>
      <c r="G133" s="35">
        <v>1</v>
      </c>
      <c r="H133" s="35">
        <v>0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1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5">
        <v>0</v>
      </c>
      <c r="AD133" s="35">
        <v>1</v>
      </c>
      <c r="AE133" s="35">
        <v>0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1</v>
      </c>
    </row>
    <row r="134" spans="2:37" x14ac:dyDescent="0.2">
      <c r="B134" s="35">
        <v>1</v>
      </c>
      <c r="C134" s="35">
        <v>0</v>
      </c>
      <c r="D134" s="35">
        <v>0.71892134806675445</v>
      </c>
      <c r="E134" s="35">
        <v>0.93910000000000005</v>
      </c>
      <c r="F134" s="35">
        <v>1550</v>
      </c>
      <c r="G134" s="35">
        <v>0</v>
      </c>
      <c r="H134" s="35">
        <v>0</v>
      </c>
      <c r="I134" s="35">
        <v>0</v>
      </c>
      <c r="J134" s="35">
        <v>0</v>
      </c>
      <c r="K134" s="35">
        <v>0</v>
      </c>
      <c r="L134" s="35">
        <v>0</v>
      </c>
      <c r="M134" s="35">
        <v>1</v>
      </c>
      <c r="N134" s="35">
        <v>0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0</v>
      </c>
      <c r="V134" s="35">
        <v>0</v>
      </c>
      <c r="W134" s="35">
        <v>1</v>
      </c>
      <c r="X134" s="35">
        <v>0</v>
      </c>
      <c r="Y134" s="35">
        <v>0</v>
      </c>
      <c r="Z134" s="35">
        <v>0</v>
      </c>
      <c r="AA134" s="35">
        <v>0</v>
      </c>
      <c r="AB134" s="35">
        <v>0</v>
      </c>
      <c r="AC134" s="35">
        <v>0</v>
      </c>
      <c r="AD134" s="35">
        <v>1</v>
      </c>
      <c r="AE134" s="35">
        <v>0</v>
      </c>
      <c r="AF134" s="35">
        <v>1</v>
      </c>
      <c r="AG134" s="35">
        <v>0</v>
      </c>
      <c r="AH134" s="35">
        <v>0</v>
      </c>
      <c r="AI134" s="35">
        <v>0</v>
      </c>
      <c r="AJ134" s="35">
        <v>0</v>
      </c>
      <c r="AK134" s="35">
        <v>0</v>
      </c>
    </row>
    <row r="135" spans="2:37" x14ac:dyDescent="0.2">
      <c r="B135" s="35">
        <v>0</v>
      </c>
      <c r="C135" s="35">
        <v>1</v>
      </c>
      <c r="D135" s="35">
        <v>0.26572229058611491</v>
      </c>
      <c r="E135" s="35">
        <v>-1.0164</v>
      </c>
      <c r="F135" s="35">
        <v>2162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1</v>
      </c>
      <c r="S135" s="35">
        <v>0</v>
      </c>
      <c r="T135" s="35">
        <v>0</v>
      </c>
      <c r="U135" s="35">
        <v>0</v>
      </c>
      <c r="V135" s="35">
        <v>0</v>
      </c>
      <c r="W135" s="35">
        <v>1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5">
        <v>0</v>
      </c>
      <c r="AD135" s="35">
        <v>1</v>
      </c>
      <c r="AE135" s="35">
        <v>0</v>
      </c>
      <c r="AF135" s="35">
        <v>0</v>
      </c>
      <c r="AG135" s="35">
        <v>0</v>
      </c>
      <c r="AH135" s="35">
        <v>0</v>
      </c>
      <c r="AI135" s="35">
        <v>1</v>
      </c>
      <c r="AJ135" s="35">
        <v>0</v>
      </c>
      <c r="AK135" s="35">
        <v>0</v>
      </c>
    </row>
    <row r="136" spans="2:37" x14ac:dyDescent="0.2">
      <c r="B136" s="15">
        <v>0</v>
      </c>
      <c r="C136" s="15">
        <v>0</v>
      </c>
      <c r="D136" s="15">
        <v>0.35538309649485122</v>
      </c>
      <c r="E136" s="15">
        <v>-0.59550000000000003</v>
      </c>
      <c r="F136" s="15">
        <v>5292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1</v>
      </c>
      <c r="U136" s="15">
        <v>0</v>
      </c>
      <c r="V136" s="15">
        <v>0</v>
      </c>
      <c r="W136" s="15">
        <v>0</v>
      </c>
      <c r="X136" s="15">
        <v>1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1</v>
      </c>
      <c r="AE136" s="15">
        <v>0</v>
      </c>
      <c r="AF136" s="15">
        <v>0</v>
      </c>
      <c r="AG136" s="15">
        <v>0</v>
      </c>
      <c r="AH136" s="15">
        <v>0</v>
      </c>
      <c r="AI136" s="15">
        <v>1</v>
      </c>
      <c r="AJ136" s="15">
        <v>0</v>
      </c>
      <c r="AK136" s="15">
        <v>0</v>
      </c>
    </row>
    <row r="137" spans="2:37" x14ac:dyDescent="0.2">
      <c r="B137" s="15">
        <v>0</v>
      </c>
      <c r="C137" s="15">
        <v>0</v>
      </c>
      <c r="D137" s="15">
        <v>0.35538309649485122</v>
      </c>
      <c r="E137" s="15">
        <v>-0.59550000000000003</v>
      </c>
      <c r="F137" s="15">
        <v>5292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1</v>
      </c>
      <c r="U137" s="15">
        <v>0</v>
      </c>
      <c r="V137" s="15">
        <v>0</v>
      </c>
      <c r="W137" s="15">
        <v>0</v>
      </c>
      <c r="X137" s="15">
        <v>1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1</v>
      </c>
      <c r="AE137" s="15">
        <v>0</v>
      </c>
      <c r="AF137" s="15">
        <v>0</v>
      </c>
      <c r="AG137" s="15">
        <v>0</v>
      </c>
      <c r="AH137" s="15">
        <v>0</v>
      </c>
      <c r="AI137" s="15">
        <v>1</v>
      </c>
      <c r="AJ137" s="15">
        <v>0</v>
      </c>
      <c r="AK137" s="15">
        <v>0</v>
      </c>
    </row>
    <row r="138" spans="2:37" x14ac:dyDescent="0.2">
      <c r="B138" s="15">
        <v>0</v>
      </c>
      <c r="C138" s="15">
        <v>0</v>
      </c>
      <c r="D138" s="15">
        <v>0.30830660285905948</v>
      </c>
      <c r="E138" s="15">
        <v>-0.80800000000000005</v>
      </c>
      <c r="F138" s="15">
        <v>23</v>
      </c>
      <c r="G138" s="15">
        <v>0</v>
      </c>
      <c r="H138" s="15">
        <v>1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1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</row>
    <row r="139" spans="2:37" x14ac:dyDescent="0.2">
      <c r="B139" s="35">
        <v>1</v>
      </c>
      <c r="C139" s="35">
        <v>0</v>
      </c>
      <c r="D139" s="35">
        <v>0.62593026200263613</v>
      </c>
      <c r="E139" s="35">
        <v>0.51480000000000004</v>
      </c>
      <c r="F139" s="35">
        <v>54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1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  <c r="V139" s="35">
        <v>0</v>
      </c>
      <c r="W139" s="35">
        <v>1</v>
      </c>
      <c r="X139" s="35">
        <v>0</v>
      </c>
      <c r="Y139" s="35">
        <v>0</v>
      </c>
      <c r="Z139" s="35">
        <v>0</v>
      </c>
      <c r="AA139" s="35">
        <v>1</v>
      </c>
      <c r="AB139" s="35">
        <v>0</v>
      </c>
      <c r="AC139" s="35">
        <v>0</v>
      </c>
      <c r="AD139" s="35">
        <v>0</v>
      </c>
      <c r="AE139" s="35">
        <v>0</v>
      </c>
      <c r="AF139" s="35">
        <v>0</v>
      </c>
      <c r="AG139" s="35">
        <v>0</v>
      </c>
      <c r="AH139" s="35">
        <v>0</v>
      </c>
      <c r="AI139" s="35">
        <v>0</v>
      </c>
      <c r="AJ139" s="35">
        <v>1</v>
      </c>
      <c r="AK139" s="35">
        <v>0</v>
      </c>
    </row>
    <row r="140" spans="2:37" x14ac:dyDescent="0.2">
      <c r="B140" s="35">
        <v>1</v>
      </c>
      <c r="C140" s="35">
        <v>0</v>
      </c>
      <c r="D140" s="35">
        <v>0.71540405020577191</v>
      </c>
      <c r="E140" s="35">
        <v>0.92179999999999995</v>
      </c>
      <c r="F140" s="35">
        <v>865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1</v>
      </c>
      <c r="V140" s="35">
        <v>0</v>
      </c>
      <c r="W140" s="35">
        <v>1</v>
      </c>
      <c r="X140" s="35">
        <v>0</v>
      </c>
      <c r="Y140" s="35">
        <v>0</v>
      </c>
      <c r="Z140" s="35">
        <v>0</v>
      </c>
      <c r="AA140" s="35">
        <v>1</v>
      </c>
      <c r="AB140" s="35">
        <v>0</v>
      </c>
      <c r="AC140" s="35">
        <v>0</v>
      </c>
      <c r="AD140" s="35">
        <v>0</v>
      </c>
      <c r="AE140" s="35">
        <v>0</v>
      </c>
      <c r="AF140" s="35">
        <v>0</v>
      </c>
      <c r="AG140" s="35">
        <v>0</v>
      </c>
      <c r="AH140" s="35">
        <v>0</v>
      </c>
      <c r="AI140" s="35">
        <v>0</v>
      </c>
      <c r="AJ140" s="35">
        <v>0</v>
      </c>
      <c r="AK140" s="35">
        <v>1</v>
      </c>
    </row>
    <row r="141" spans="2:37" x14ac:dyDescent="0.2">
      <c r="B141" s="15">
        <v>0</v>
      </c>
      <c r="C141" s="15">
        <v>0</v>
      </c>
      <c r="D141" s="15">
        <v>0.32137956637110043</v>
      </c>
      <c r="E141" s="15">
        <v>-0.74739999999999995</v>
      </c>
      <c r="F141" s="15">
        <v>1386</v>
      </c>
      <c r="G141" s="15">
        <v>0</v>
      </c>
      <c r="H141" s="15">
        <v>0</v>
      </c>
      <c r="I141" s="15">
        <v>1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1</v>
      </c>
      <c r="AB141" s="15">
        <v>0</v>
      </c>
      <c r="AC141" s="15">
        <v>0</v>
      </c>
      <c r="AD141" s="15">
        <v>0</v>
      </c>
      <c r="AE141" s="15">
        <v>0</v>
      </c>
      <c r="AF141" s="15">
        <v>1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</row>
    <row r="142" spans="2:37" x14ac:dyDescent="0.2">
      <c r="B142" s="15">
        <v>0</v>
      </c>
      <c r="C142" s="15">
        <v>0</v>
      </c>
      <c r="D142" s="15">
        <v>0.44446681581997061</v>
      </c>
      <c r="E142" s="15">
        <v>-0.22309999999999999</v>
      </c>
      <c r="F142" s="15">
        <v>1645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1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1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1</v>
      </c>
      <c r="AI142" s="15">
        <v>0</v>
      </c>
      <c r="AJ142" s="15">
        <v>0</v>
      </c>
      <c r="AK142" s="15">
        <v>0</v>
      </c>
    </row>
    <row r="143" spans="2:37" x14ac:dyDescent="0.2">
      <c r="B143" s="15">
        <v>0</v>
      </c>
      <c r="C143" s="15">
        <v>0</v>
      </c>
      <c r="D143" s="15">
        <v>0.36021478937890361</v>
      </c>
      <c r="E143" s="15">
        <v>-0.57440000000000002</v>
      </c>
      <c r="F143" s="15">
        <v>2404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1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1</v>
      </c>
      <c r="AB143" s="15">
        <v>0</v>
      </c>
      <c r="AC143" s="15">
        <v>0</v>
      </c>
      <c r="AD143" s="15">
        <v>0</v>
      </c>
      <c r="AE143" s="15">
        <v>0</v>
      </c>
      <c r="AF143" s="15">
        <v>1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</row>
    <row r="144" spans="2:37" x14ac:dyDescent="0.2">
      <c r="B144" s="35">
        <v>1</v>
      </c>
      <c r="C144" s="35">
        <v>0</v>
      </c>
      <c r="D144" s="35">
        <v>0.61706845817009759</v>
      </c>
      <c r="E144" s="35">
        <v>0.47710000000000002</v>
      </c>
      <c r="F144" s="35">
        <v>2638</v>
      </c>
      <c r="G144" s="35">
        <v>0</v>
      </c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35">
        <v>1</v>
      </c>
      <c r="S144" s="35">
        <v>0</v>
      </c>
      <c r="T144" s="35">
        <v>0</v>
      </c>
      <c r="U144" s="35">
        <v>0</v>
      </c>
      <c r="V144" s="35">
        <v>0</v>
      </c>
      <c r="W144" s="35">
        <v>1</v>
      </c>
      <c r="X144" s="35">
        <v>0</v>
      </c>
      <c r="Y144" s="35">
        <v>0</v>
      </c>
      <c r="Z144" s="35">
        <v>0</v>
      </c>
      <c r="AA144" s="35">
        <v>1</v>
      </c>
      <c r="AB144" s="35">
        <v>0</v>
      </c>
      <c r="AC144" s="35">
        <v>0</v>
      </c>
      <c r="AD144" s="35">
        <v>0</v>
      </c>
      <c r="AE144" s="35">
        <v>1</v>
      </c>
      <c r="AF144" s="35">
        <v>0</v>
      </c>
      <c r="AG144" s="35">
        <v>0</v>
      </c>
      <c r="AH144" s="35">
        <v>0</v>
      </c>
      <c r="AI144" s="35">
        <v>0</v>
      </c>
      <c r="AJ144" s="35">
        <v>0</v>
      </c>
      <c r="AK144" s="35">
        <v>0</v>
      </c>
    </row>
    <row r="145" spans="2:37" x14ac:dyDescent="0.2">
      <c r="B145" s="15">
        <v>0</v>
      </c>
      <c r="C145" s="15">
        <v>0</v>
      </c>
      <c r="D145" s="15">
        <v>0.45533770154853509</v>
      </c>
      <c r="E145" s="15">
        <v>-0.17910000000000001</v>
      </c>
      <c r="F145" s="15">
        <v>2638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1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2:37" x14ac:dyDescent="0.2">
      <c r="B146" s="15">
        <v>0</v>
      </c>
      <c r="C146" s="15">
        <v>0</v>
      </c>
      <c r="D146" s="15">
        <v>0.45533770154853509</v>
      </c>
      <c r="E146" s="15">
        <v>-0.17910000000000001</v>
      </c>
      <c r="F146" s="15">
        <v>2638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1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1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2:37" x14ac:dyDescent="0.2">
      <c r="B147" s="35">
        <v>1</v>
      </c>
      <c r="C147" s="35">
        <v>0</v>
      </c>
      <c r="D147" s="35">
        <v>0.61152744377208923</v>
      </c>
      <c r="E147" s="35">
        <v>0.45369999999999999</v>
      </c>
      <c r="F147" s="35">
        <v>3057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35">
        <v>1</v>
      </c>
      <c r="S147" s="35">
        <v>0</v>
      </c>
      <c r="T147" s="35">
        <v>0</v>
      </c>
      <c r="U147" s="35">
        <v>0</v>
      </c>
      <c r="V147" s="35">
        <v>0</v>
      </c>
      <c r="W147" s="35">
        <v>1</v>
      </c>
      <c r="X147" s="35">
        <v>0</v>
      </c>
      <c r="Y147" s="35">
        <v>0</v>
      </c>
      <c r="Z147" s="35">
        <v>0</v>
      </c>
      <c r="AA147" s="35">
        <v>1</v>
      </c>
      <c r="AB147" s="35">
        <v>0</v>
      </c>
      <c r="AC147" s="35">
        <v>0</v>
      </c>
      <c r="AD147" s="35">
        <v>0</v>
      </c>
      <c r="AE147" s="35">
        <v>1</v>
      </c>
      <c r="AF147" s="35">
        <v>0</v>
      </c>
      <c r="AG147" s="35">
        <v>0</v>
      </c>
      <c r="AH147" s="35">
        <v>0</v>
      </c>
      <c r="AI147" s="35">
        <v>0</v>
      </c>
      <c r="AJ147" s="35">
        <v>0</v>
      </c>
      <c r="AK147" s="35">
        <v>0</v>
      </c>
    </row>
    <row r="148" spans="2:37" x14ac:dyDescent="0.2">
      <c r="B148" s="35">
        <v>1</v>
      </c>
      <c r="C148" s="35">
        <v>0</v>
      </c>
      <c r="D148" s="35">
        <v>0.54966362873866059</v>
      </c>
      <c r="E148" s="35">
        <v>0.1993</v>
      </c>
      <c r="F148" s="35">
        <v>3375</v>
      </c>
      <c r="G148" s="35">
        <v>0</v>
      </c>
      <c r="H148" s="35">
        <v>0</v>
      </c>
      <c r="I148" s="35">
        <v>0</v>
      </c>
      <c r="J148" s="35">
        <v>0</v>
      </c>
      <c r="K148" s="35">
        <v>0</v>
      </c>
      <c r="L148" s="35">
        <v>1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1</v>
      </c>
      <c r="X148" s="35">
        <v>0</v>
      </c>
      <c r="Y148" s="35">
        <v>0</v>
      </c>
      <c r="Z148" s="35">
        <v>0</v>
      </c>
      <c r="AA148" s="35">
        <v>1</v>
      </c>
      <c r="AB148" s="35">
        <v>0</v>
      </c>
      <c r="AC148" s="35">
        <v>0</v>
      </c>
      <c r="AD148" s="35">
        <v>0</v>
      </c>
      <c r="AE148" s="35">
        <v>0</v>
      </c>
      <c r="AF148" s="35">
        <v>0</v>
      </c>
      <c r="AG148" s="35">
        <v>0</v>
      </c>
      <c r="AH148" s="35">
        <v>0</v>
      </c>
      <c r="AI148" s="35">
        <v>1</v>
      </c>
      <c r="AJ148" s="35">
        <v>0</v>
      </c>
      <c r="AK148" s="35">
        <v>0</v>
      </c>
    </row>
    <row r="149" spans="2:37" x14ac:dyDescent="0.2">
      <c r="B149" s="35">
        <v>1</v>
      </c>
      <c r="C149" s="35">
        <v>0</v>
      </c>
      <c r="D149" s="35">
        <v>0.54966362873866059</v>
      </c>
      <c r="E149" s="35">
        <v>0.1993</v>
      </c>
      <c r="F149" s="35">
        <v>3375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1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35">
        <v>0</v>
      </c>
      <c r="U149" s="35">
        <v>0</v>
      </c>
      <c r="V149" s="35">
        <v>0</v>
      </c>
      <c r="W149" s="35">
        <v>1</v>
      </c>
      <c r="X149" s="35">
        <v>0</v>
      </c>
      <c r="Y149" s="35">
        <v>0</v>
      </c>
      <c r="Z149" s="35">
        <v>0</v>
      </c>
      <c r="AA149" s="35">
        <v>1</v>
      </c>
      <c r="AB149" s="35">
        <v>0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35">
        <v>0</v>
      </c>
      <c r="AI149" s="35">
        <v>1</v>
      </c>
      <c r="AJ149" s="35">
        <v>0</v>
      </c>
      <c r="AK149" s="35">
        <v>0</v>
      </c>
    </row>
    <row r="150" spans="2:37" x14ac:dyDescent="0.2">
      <c r="B150" s="15">
        <v>0</v>
      </c>
      <c r="C150" s="15">
        <v>0</v>
      </c>
      <c r="D150" s="15">
        <v>0.38949437437873824</v>
      </c>
      <c r="E150" s="15">
        <v>-0.44940000000000002</v>
      </c>
      <c r="F150" s="15">
        <v>5701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1</v>
      </c>
      <c r="S150" s="15">
        <v>0</v>
      </c>
      <c r="T150" s="15">
        <v>0</v>
      </c>
      <c r="U150" s="15">
        <v>0</v>
      </c>
      <c r="V150" s="15">
        <v>0</v>
      </c>
      <c r="W150" s="15">
        <v>1</v>
      </c>
      <c r="X150" s="15">
        <v>0</v>
      </c>
      <c r="Y150" s="15">
        <v>0</v>
      </c>
      <c r="Z150" s="15">
        <v>0</v>
      </c>
      <c r="AA150" s="15">
        <v>1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1</v>
      </c>
      <c r="AI150" s="15">
        <v>0</v>
      </c>
      <c r="AJ150" s="15">
        <v>0</v>
      </c>
      <c r="AK150" s="15">
        <v>0</v>
      </c>
    </row>
    <row r="151" spans="2:37" x14ac:dyDescent="0.2">
      <c r="B151" s="15">
        <v>0</v>
      </c>
      <c r="C151" s="15">
        <v>0</v>
      </c>
      <c r="D151" s="15">
        <v>0.38949437437873824</v>
      </c>
      <c r="E151" s="15">
        <v>-0.44940000000000002</v>
      </c>
      <c r="F151" s="15">
        <v>5701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1</v>
      </c>
      <c r="S151" s="15">
        <v>0</v>
      </c>
      <c r="T151" s="15">
        <v>0</v>
      </c>
      <c r="U151" s="15">
        <v>0</v>
      </c>
      <c r="V151" s="15">
        <v>0</v>
      </c>
      <c r="W151" s="15">
        <v>1</v>
      </c>
      <c r="X151" s="15">
        <v>0</v>
      </c>
      <c r="Y151" s="15">
        <v>0</v>
      </c>
      <c r="Z151" s="15">
        <v>0</v>
      </c>
      <c r="AA151" s="15">
        <v>1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1</v>
      </c>
      <c r="AI151" s="15">
        <v>0</v>
      </c>
      <c r="AJ151" s="15">
        <v>0</v>
      </c>
      <c r="AK151" s="15">
        <v>0</v>
      </c>
    </row>
    <row r="152" spans="2:37" x14ac:dyDescent="0.2">
      <c r="B152" s="15">
        <v>1</v>
      </c>
      <c r="C152" s="15">
        <v>1</v>
      </c>
      <c r="D152" s="15">
        <v>0.53753724345165854</v>
      </c>
      <c r="E152" s="15">
        <v>0.15040000000000001</v>
      </c>
      <c r="F152" s="15">
        <v>5701</v>
      </c>
      <c r="G152" s="15">
        <v>1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1</v>
      </c>
      <c r="X152" s="15">
        <v>0</v>
      </c>
      <c r="Y152" s="15">
        <v>0</v>
      </c>
      <c r="Z152" s="15">
        <v>0</v>
      </c>
      <c r="AA152" s="15">
        <v>1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1</v>
      </c>
      <c r="AI152" s="15">
        <v>0</v>
      </c>
      <c r="AJ152" s="15">
        <v>0</v>
      </c>
      <c r="AK152" s="15">
        <v>0</v>
      </c>
    </row>
    <row r="153" spans="2:37" x14ac:dyDescent="0.2">
      <c r="B153" s="15">
        <v>1</v>
      </c>
      <c r="C153" s="15">
        <v>1</v>
      </c>
      <c r="D153" s="15">
        <v>0.7546128795666468</v>
      </c>
      <c r="E153" s="15">
        <v>1.1234</v>
      </c>
      <c r="F153" s="15">
        <v>2991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1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1</v>
      </c>
      <c r="AE153" s="15">
        <v>0</v>
      </c>
      <c r="AF153" s="15">
        <v>0</v>
      </c>
      <c r="AG153" s="15">
        <v>0</v>
      </c>
      <c r="AH153" s="15">
        <v>0</v>
      </c>
      <c r="AI153" s="15">
        <v>1</v>
      </c>
      <c r="AJ153" s="15">
        <v>0</v>
      </c>
      <c r="AK153" s="15">
        <v>0</v>
      </c>
    </row>
    <row r="154" spans="2:37" x14ac:dyDescent="0.2">
      <c r="B154" s="15">
        <v>1</v>
      </c>
      <c r="C154" s="15">
        <v>1</v>
      </c>
      <c r="D154" s="15">
        <v>0.81380581610554548</v>
      </c>
      <c r="E154" s="15">
        <v>1.4749000000000001</v>
      </c>
      <c r="F154" s="15">
        <v>53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1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1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1</v>
      </c>
      <c r="AE154" s="15">
        <v>0</v>
      </c>
      <c r="AF154" s="15">
        <v>0</v>
      </c>
      <c r="AG154" s="15">
        <v>0</v>
      </c>
      <c r="AH154" s="15">
        <v>0</v>
      </c>
      <c r="AI154" s="15">
        <v>1</v>
      </c>
      <c r="AJ154" s="15">
        <v>0</v>
      </c>
      <c r="AK154" s="15">
        <v>0</v>
      </c>
    </row>
    <row r="155" spans="2:37" x14ac:dyDescent="0.2">
      <c r="B155" s="35">
        <v>0</v>
      </c>
      <c r="C155" s="35">
        <v>1</v>
      </c>
      <c r="D155" s="35">
        <v>0.48829373937225773</v>
      </c>
      <c r="E155" s="35">
        <v>-4.6800000000000001E-2</v>
      </c>
      <c r="F155" s="35">
        <v>2695</v>
      </c>
      <c r="G155" s="35">
        <v>1</v>
      </c>
      <c r="H155" s="35">
        <v>0</v>
      </c>
      <c r="I155" s="35">
        <v>0</v>
      </c>
      <c r="J155" s="35">
        <v>0</v>
      </c>
      <c r="K155" s="35">
        <v>0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35">
        <v>0</v>
      </c>
      <c r="S155" s="35">
        <v>0</v>
      </c>
      <c r="T155" s="35">
        <v>0</v>
      </c>
      <c r="U155" s="35">
        <v>0</v>
      </c>
      <c r="V155" s="35">
        <v>0</v>
      </c>
      <c r="W155" s="35">
        <v>0</v>
      </c>
      <c r="X155" s="35">
        <v>0</v>
      </c>
      <c r="Y155" s="35">
        <v>1</v>
      </c>
      <c r="Z155" s="35">
        <v>0</v>
      </c>
      <c r="AA155" s="35">
        <v>0</v>
      </c>
      <c r="AB155" s="35">
        <v>0</v>
      </c>
      <c r="AC155" s="35">
        <v>0</v>
      </c>
      <c r="AD155" s="35">
        <v>1</v>
      </c>
      <c r="AE155" s="35">
        <v>0</v>
      </c>
      <c r="AF155" s="35">
        <v>1</v>
      </c>
      <c r="AG155" s="35">
        <v>0</v>
      </c>
      <c r="AH155" s="35">
        <v>0</v>
      </c>
      <c r="AI155" s="35">
        <v>0</v>
      </c>
      <c r="AJ155" s="35">
        <v>0</v>
      </c>
      <c r="AK155" s="35">
        <v>0</v>
      </c>
    </row>
    <row r="156" spans="2:37" x14ac:dyDescent="0.2">
      <c r="B156" s="15">
        <v>1</v>
      </c>
      <c r="C156" s="15">
        <v>1</v>
      </c>
      <c r="D156" s="15">
        <v>0.55267025266951553</v>
      </c>
      <c r="E156" s="15">
        <v>0.21149999999999999</v>
      </c>
      <c r="F156" s="15">
        <v>1124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1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2:37" x14ac:dyDescent="0.2">
      <c r="B157" s="15">
        <v>1</v>
      </c>
      <c r="C157" s="15">
        <v>1</v>
      </c>
      <c r="D157" s="15">
        <v>0.70490352986366978</v>
      </c>
      <c r="E157" s="15">
        <v>0.87080000000000002</v>
      </c>
      <c r="F157" s="15">
        <v>1029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1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1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1</v>
      </c>
      <c r="AE157" s="15">
        <v>0</v>
      </c>
      <c r="AF157" s="15">
        <v>0</v>
      </c>
      <c r="AG157" s="15">
        <v>0</v>
      </c>
      <c r="AH157" s="15">
        <v>0</v>
      </c>
      <c r="AI157" s="15">
        <v>1</v>
      </c>
      <c r="AJ157" s="15">
        <v>0</v>
      </c>
      <c r="AK157" s="15">
        <v>0</v>
      </c>
    </row>
    <row r="158" spans="2:37" x14ac:dyDescent="0.2">
      <c r="B158" s="15">
        <v>1</v>
      </c>
      <c r="C158" s="15">
        <v>1</v>
      </c>
      <c r="D158" s="15">
        <v>0.81380581610554548</v>
      </c>
      <c r="E158" s="15">
        <v>1.4749000000000001</v>
      </c>
      <c r="F158" s="15">
        <v>53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1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1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1</v>
      </c>
      <c r="AE158" s="15">
        <v>0</v>
      </c>
      <c r="AF158" s="15">
        <v>0</v>
      </c>
      <c r="AG158" s="15">
        <v>0</v>
      </c>
      <c r="AH158" s="15">
        <v>0</v>
      </c>
      <c r="AI158" s="15">
        <v>1</v>
      </c>
      <c r="AJ158" s="15">
        <v>0</v>
      </c>
      <c r="AK158" s="15">
        <v>0</v>
      </c>
    </row>
    <row r="159" spans="2:37" x14ac:dyDescent="0.2">
      <c r="B159" s="15">
        <v>1</v>
      </c>
      <c r="C159" s="15">
        <v>1</v>
      </c>
      <c r="D159" s="15">
        <v>0.78767167158972273</v>
      </c>
      <c r="E159" s="15">
        <v>1.3109</v>
      </c>
      <c r="F159" s="15">
        <v>2991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1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1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1</v>
      </c>
      <c r="AE159" s="15">
        <v>0</v>
      </c>
      <c r="AF159" s="15">
        <v>0</v>
      </c>
      <c r="AG159" s="15">
        <v>0</v>
      </c>
      <c r="AH159" s="15">
        <v>0</v>
      </c>
      <c r="AI159" s="15">
        <v>1</v>
      </c>
      <c r="AJ159" s="15">
        <v>0</v>
      </c>
      <c r="AK159" s="15">
        <v>0</v>
      </c>
    </row>
    <row r="160" spans="2:37" x14ac:dyDescent="0.2">
      <c r="B160" s="15">
        <v>1</v>
      </c>
      <c r="C160" s="15">
        <v>1</v>
      </c>
      <c r="D160" s="15">
        <v>0.7548203486244579</v>
      </c>
      <c r="E160" s="15">
        <v>1.1245000000000001</v>
      </c>
      <c r="F160" s="15">
        <v>1550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1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1</v>
      </c>
      <c r="AE160" s="15">
        <v>0</v>
      </c>
      <c r="AF160" s="15">
        <v>0</v>
      </c>
      <c r="AG160" s="15">
        <v>1</v>
      </c>
      <c r="AH160" s="15">
        <v>0</v>
      </c>
      <c r="AI160" s="15">
        <v>0</v>
      </c>
      <c r="AJ160" s="15">
        <v>0</v>
      </c>
      <c r="AK160" s="15">
        <v>0</v>
      </c>
    </row>
    <row r="161" spans="2:37" x14ac:dyDescent="0.2">
      <c r="B161" s="15">
        <v>1</v>
      </c>
      <c r="C161" s="15">
        <v>1</v>
      </c>
      <c r="D161" s="15">
        <v>0.7548203486244579</v>
      </c>
      <c r="E161" s="15">
        <v>1.1245000000000001</v>
      </c>
      <c r="F161" s="15">
        <v>1550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1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1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1</v>
      </c>
      <c r="AE161" s="15">
        <v>0</v>
      </c>
      <c r="AF161" s="15">
        <v>0</v>
      </c>
      <c r="AG161" s="15">
        <v>1</v>
      </c>
      <c r="AH161" s="15">
        <v>0</v>
      </c>
      <c r="AI161" s="15">
        <v>0</v>
      </c>
      <c r="AJ161" s="15">
        <v>0</v>
      </c>
      <c r="AK161" s="15">
        <v>0</v>
      </c>
    </row>
    <row r="162" spans="2:37" x14ac:dyDescent="0.2">
      <c r="B162" s="15">
        <v>1</v>
      </c>
      <c r="C162" s="15">
        <v>1</v>
      </c>
      <c r="D162" s="15">
        <v>0.71892134806675445</v>
      </c>
      <c r="E162" s="15">
        <v>0.93910000000000005</v>
      </c>
      <c r="F162" s="15">
        <v>1550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1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1</v>
      </c>
      <c r="AE162" s="15">
        <v>0</v>
      </c>
      <c r="AF162" s="15">
        <v>1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</row>
    <row r="163" spans="2:37" x14ac:dyDescent="0.2">
      <c r="B163" s="15">
        <v>1</v>
      </c>
      <c r="C163" s="15">
        <v>1</v>
      </c>
      <c r="D163" s="15">
        <v>0.7290582408413423</v>
      </c>
      <c r="E163" s="15">
        <v>0.98980000000000001</v>
      </c>
      <c r="F163" s="15">
        <v>743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1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1</v>
      </c>
      <c r="X163" s="15">
        <v>0</v>
      </c>
      <c r="Y163" s="15">
        <v>0</v>
      </c>
      <c r="Z163" s="15">
        <v>0</v>
      </c>
      <c r="AA163" s="15">
        <v>1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1</v>
      </c>
      <c r="AH163" s="15">
        <v>0</v>
      </c>
      <c r="AI163" s="15">
        <v>0</v>
      </c>
      <c r="AJ163" s="15">
        <v>0</v>
      </c>
      <c r="AK163" s="15">
        <v>0</v>
      </c>
    </row>
    <row r="164" spans="2:37" x14ac:dyDescent="0.2">
      <c r="B164" s="15">
        <v>0</v>
      </c>
      <c r="C164" s="15">
        <v>0</v>
      </c>
      <c r="D164" s="15">
        <v>0.26801317834190785</v>
      </c>
      <c r="E164" s="15">
        <v>-1.0046999999999999</v>
      </c>
      <c r="F164" s="15">
        <v>3380</v>
      </c>
      <c r="G164" s="15">
        <v>0</v>
      </c>
      <c r="H164" s="15">
        <v>0</v>
      </c>
      <c r="I164" s="15">
        <v>0</v>
      </c>
      <c r="J164" s="15">
        <v>0</v>
      </c>
      <c r="K164" s="15">
        <v>1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1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1</v>
      </c>
      <c r="AE164" s="15">
        <v>0</v>
      </c>
      <c r="AF164" s="15">
        <v>0</v>
      </c>
      <c r="AG164" s="15">
        <v>0</v>
      </c>
      <c r="AH164" s="15">
        <v>0</v>
      </c>
      <c r="AI164" s="15">
        <v>1</v>
      </c>
      <c r="AJ164" s="15">
        <v>0</v>
      </c>
      <c r="AK164" s="15">
        <v>0</v>
      </c>
    </row>
    <row r="165" spans="2:37" x14ac:dyDescent="0.2">
      <c r="B165" s="15">
        <v>1</v>
      </c>
      <c r="C165" s="15">
        <v>1</v>
      </c>
      <c r="D165" s="15">
        <v>0.81380581610554548</v>
      </c>
      <c r="E165" s="15">
        <v>1.4749000000000001</v>
      </c>
      <c r="F165" s="15">
        <v>53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1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1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1</v>
      </c>
      <c r="AE165" s="15">
        <v>0</v>
      </c>
      <c r="AF165" s="15">
        <v>0</v>
      </c>
      <c r="AG165" s="15">
        <v>0</v>
      </c>
      <c r="AH165" s="15">
        <v>0</v>
      </c>
      <c r="AI165" s="15">
        <v>1</v>
      </c>
      <c r="AJ165" s="15">
        <v>0</v>
      </c>
      <c r="AK165" s="15">
        <v>0</v>
      </c>
    </row>
    <row r="166" spans="2:37" x14ac:dyDescent="0.2">
      <c r="B166" s="15">
        <v>1</v>
      </c>
      <c r="C166" s="15">
        <v>1</v>
      </c>
      <c r="D166" s="15">
        <v>0.81380581610554548</v>
      </c>
      <c r="E166" s="15">
        <v>1.4749000000000001</v>
      </c>
      <c r="F166" s="15">
        <v>53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1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1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1</v>
      </c>
      <c r="AE166" s="15">
        <v>0</v>
      </c>
      <c r="AF166" s="15">
        <v>0</v>
      </c>
      <c r="AG166" s="15">
        <v>0</v>
      </c>
      <c r="AH166" s="15">
        <v>0</v>
      </c>
      <c r="AI166" s="15">
        <v>1</v>
      </c>
      <c r="AJ166" s="15">
        <v>0</v>
      </c>
      <c r="AK166" s="15">
        <v>0</v>
      </c>
    </row>
    <row r="167" spans="2:37" x14ac:dyDescent="0.2">
      <c r="B167" s="15">
        <v>1</v>
      </c>
      <c r="C167" s="15">
        <v>1</v>
      </c>
      <c r="D167" s="15">
        <v>0.71426555336441444</v>
      </c>
      <c r="E167" s="15">
        <v>0.91620000000000001</v>
      </c>
      <c r="F167" s="15">
        <v>215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1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1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1</v>
      </c>
      <c r="AE167" s="15">
        <v>0</v>
      </c>
      <c r="AF167" s="15">
        <v>0</v>
      </c>
      <c r="AG167" s="15">
        <v>0</v>
      </c>
      <c r="AH167" s="15">
        <v>0</v>
      </c>
      <c r="AI167" s="15">
        <v>1</v>
      </c>
      <c r="AJ167" s="15">
        <v>0</v>
      </c>
      <c r="AK167" s="15">
        <v>0</v>
      </c>
    </row>
    <row r="168" spans="2:37" x14ac:dyDescent="0.2">
      <c r="B168" s="15">
        <v>0</v>
      </c>
      <c r="C168" s="15">
        <v>0</v>
      </c>
      <c r="D168" s="15">
        <v>0.41377190338108666</v>
      </c>
      <c r="E168" s="15">
        <v>-0.34839999999999999</v>
      </c>
      <c r="F168" s="15">
        <v>1553</v>
      </c>
      <c r="G168" s="15">
        <v>0</v>
      </c>
      <c r="H168" s="15">
        <v>0</v>
      </c>
      <c r="I168" s="15">
        <v>1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</v>
      </c>
      <c r="X168" s="15">
        <v>0</v>
      </c>
      <c r="Y168" s="15">
        <v>0</v>
      </c>
      <c r="Z168" s="15">
        <v>0</v>
      </c>
      <c r="AA168" s="15">
        <v>1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2:37" x14ac:dyDescent="0.2">
      <c r="B169" s="15">
        <v>1</v>
      </c>
      <c r="C169" s="15">
        <v>1</v>
      </c>
      <c r="D169" s="15">
        <v>0.71892134806675445</v>
      </c>
      <c r="E169" s="15">
        <v>0.93910000000000005</v>
      </c>
      <c r="F169" s="15">
        <v>1550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1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1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1</v>
      </c>
      <c r="AE169" s="15">
        <v>0</v>
      </c>
      <c r="AF169" s="15">
        <v>1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</row>
    <row r="170" spans="2:37" x14ac:dyDescent="0.2">
      <c r="B170" s="35">
        <v>0</v>
      </c>
      <c r="C170" s="35">
        <v>1</v>
      </c>
      <c r="D170" s="35">
        <v>0.45533770154853509</v>
      </c>
      <c r="E170" s="35">
        <v>-0.17910000000000001</v>
      </c>
      <c r="F170" s="35">
        <v>2638</v>
      </c>
      <c r="G170" s="35">
        <v>0</v>
      </c>
      <c r="H170" s="35">
        <v>0</v>
      </c>
      <c r="I170" s="35">
        <v>0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35">
        <v>1</v>
      </c>
      <c r="S170" s="35">
        <v>0</v>
      </c>
      <c r="T170" s="35">
        <v>0</v>
      </c>
      <c r="U170" s="35">
        <v>0</v>
      </c>
      <c r="V170" s="35">
        <v>0</v>
      </c>
      <c r="W170" s="35">
        <v>1</v>
      </c>
      <c r="X170" s="35">
        <v>0</v>
      </c>
      <c r="Y170" s="35">
        <v>0</v>
      </c>
      <c r="Z170" s="35">
        <v>0</v>
      </c>
      <c r="AA170" s="35">
        <v>1</v>
      </c>
      <c r="AB170" s="35">
        <v>0</v>
      </c>
      <c r="AC170" s="35">
        <v>0</v>
      </c>
      <c r="AD170" s="35">
        <v>0</v>
      </c>
      <c r="AE170" s="35">
        <v>0</v>
      </c>
      <c r="AF170" s="35">
        <v>0</v>
      </c>
      <c r="AG170" s="35">
        <v>0</v>
      </c>
      <c r="AH170" s="35">
        <v>0</v>
      </c>
      <c r="AI170" s="35">
        <v>0</v>
      </c>
      <c r="AJ170" s="35">
        <v>1</v>
      </c>
      <c r="AK170" s="35">
        <v>0</v>
      </c>
    </row>
    <row r="171" spans="2:37" x14ac:dyDescent="0.2">
      <c r="B171" s="15">
        <v>1</v>
      </c>
      <c r="C171" s="15">
        <v>1</v>
      </c>
      <c r="D171" s="15">
        <v>0.74430845174163662</v>
      </c>
      <c r="E171" s="15">
        <v>1.0685</v>
      </c>
      <c r="F171" s="15">
        <v>1148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1</v>
      </c>
      <c r="Y171" s="15">
        <v>0</v>
      </c>
      <c r="Z171" s="15">
        <v>0</v>
      </c>
      <c r="AA171" s="15">
        <v>0</v>
      </c>
      <c r="AB171" s="15">
        <v>1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1</v>
      </c>
      <c r="AJ171" s="15">
        <v>0</v>
      </c>
      <c r="AK171" s="15">
        <v>0</v>
      </c>
    </row>
    <row r="172" spans="2:37" x14ac:dyDescent="0.2">
      <c r="B172" s="15">
        <v>1</v>
      </c>
      <c r="C172" s="15">
        <v>1</v>
      </c>
      <c r="D172" s="15">
        <v>0.71536922387698265</v>
      </c>
      <c r="E172" s="15">
        <v>0.92159999999999997</v>
      </c>
      <c r="F172" s="15">
        <v>118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1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1</v>
      </c>
      <c r="AE172" s="15">
        <v>0</v>
      </c>
      <c r="AF172" s="15">
        <v>0</v>
      </c>
      <c r="AG172" s="15">
        <v>0</v>
      </c>
      <c r="AH172" s="15">
        <v>0</v>
      </c>
      <c r="AI172" s="15">
        <v>1</v>
      </c>
      <c r="AJ172" s="15">
        <v>0</v>
      </c>
      <c r="AK172" s="15">
        <v>0</v>
      </c>
    </row>
    <row r="173" spans="2:37" x14ac:dyDescent="0.2">
      <c r="B173" s="15">
        <v>1</v>
      </c>
      <c r="C173" s="15">
        <v>1</v>
      </c>
      <c r="D173" s="15">
        <v>0.81380581610554548</v>
      </c>
      <c r="E173" s="15">
        <v>1.4749000000000001</v>
      </c>
      <c r="F173" s="15">
        <v>53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1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1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1</v>
      </c>
      <c r="AE173" s="15">
        <v>0</v>
      </c>
      <c r="AF173" s="15">
        <v>0</v>
      </c>
      <c r="AG173" s="15">
        <v>0</v>
      </c>
      <c r="AH173" s="15">
        <v>0</v>
      </c>
      <c r="AI173" s="15">
        <v>1</v>
      </c>
      <c r="AJ173" s="15">
        <v>0</v>
      </c>
      <c r="AK173" s="15">
        <v>0</v>
      </c>
    </row>
    <row r="174" spans="2:37" x14ac:dyDescent="0.2">
      <c r="B174" s="35">
        <v>1</v>
      </c>
      <c r="C174" s="35">
        <v>0</v>
      </c>
      <c r="D174" s="35">
        <v>0.66533190490822525</v>
      </c>
      <c r="E174" s="35">
        <v>0.68710000000000004</v>
      </c>
      <c r="F174" s="35">
        <v>201</v>
      </c>
      <c r="G174" s="35">
        <v>0</v>
      </c>
      <c r="H174" s="35">
        <v>0</v>
      </c>
      <c r="I174" s="35">
        <v>1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1</v>
      </c>
      <c r="Y174" s="35">
        <v>0</v>
      </c>
      <c r="Z174" s="35">
        <v>0</v>
      </c>
      <c r="AA174" s="35">
        <v>0</v>
      </c>
      <c r="AB174" s="35">
        <v>0</v>
      </c>
      <c r="AC174" s="35">
        <v>0</v>
      </c>
      <c r="AD174" s="35">
        <v>1</v>
      </c>
      <c r="AE174" s="35">
        <v>0</v>
      </c>
      <c r="AF174" s="35">
        <v>0</v>
      </c>
      <c r="AG174" s="35">
        <v>0</v>
      </c>
      <c r="AH174" s="35">
        <v>0</v>
      </c>
      <c r="AI174" s="35">
        <v>1</v>
      </c>
      <c r="AJ174" s="35">
        <v>0</v>
      </c>
      <c r="AK174" s="35">
        <v>0</v>
      </c>
    </row>
    <row r="175" spans="2:37" x14ac:dyDescent="0.2">
      <c r="B175" s="35">
        <v>1</v>
      </c>
      <c r="C175" s="35">
        <v>0</v>
      </c>
      <c r="D175" s="35">
        <v>0.63319199093665224</v>
      </c>
      <c r="E175" s="35">
        <v>0.54590000000000005</v>
      </c>
      <c r="F175" s="35">
        <v>2731</v>
      </c>
      <c r="G175" s="35">
        <v>0</v>
      </c>
      <c r="H175" s="35">
        <v>0</v>
      </c>
      <c r="I175" s="35">
        <v>1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0</v>
      </c>
      <c r="X175" s="35">
        <v>1</v>
      </c>
      <c r="Y175" s="35">
        <v>0</v>
      </c>
      <c r="Z175" s="35">
        <v>0</v>
      </c>
      <c r="AA175" s="35">
        <v>0</v>
      </c>
      <c r="AB175" s="35">
        <v>0</v>
      </c>
      <c r="AC175" s="35">
        <v>0</v>
      </c>
      <c r="AD175" s="35">
        <v>1</v>
      </c>
      <c r="AE175" s="35">
        <v>0</v>
      </c>
      <c r="AF175" s="35">
        <v>0</v>
      </c>
      <c r="AG175" s="35">
        <v>0</v>
      </c>
      <c r="AH175" s="35">
        <v>0</v>
      </c>
      <c r="AI175" s="35">
        <v>1</v>
      </c>
      <c r="AJ175" s="35">
        <v>0</v>
      </c>
      <c r="AK175" s="35">
        <v>0</v>
      </c>
    </row>
    <row r="176" spans="2:37" x14ac:dyDescent="0.2">
      <c r="B176" s="15">
        <v>0</v>
      </c>
      <c r="C176" s="15">
        <v>0</v>
      </c>
      <c r="D176" s="15">
        <v>0.41377190338108666</v>
      </c>
      <c r="E176" s="15">
        <v>-0.34839999999999999</v>
      </c>
      <c r="F176" s="15">
        <v>1553</v>
      </c>
      <c r="G176" s="15">
        <v>0</v>
      </c>
      <c r="H176" s="15">
        <v>0</v>
      </c>
      <c r="I176" s="15">
        <v>1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1</v>
      </c>
      <c r="X176" s="15">
        <v>0</v>
      </c>
      <c r="Y176" s="15">
        <v>0</v>
      </c>
      <c r="Z176" s="15">
        <v>0</v>
      </c>
      <c r="AA176" s="15">
        <v>1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2:37" x14ac:dyDescent="0.2">
      <c r="B177" s="15">
        <v>0</v>
      </c>
      <c r="C177" s="15">
        <v>0</v>
      </c>
      <c r="D177" s="15">
        <v>0.26801317834190785</v>
      </c>
      <c r="E177" s="15">
        <v>-1.0046999999999999</v>
      </c>
      <c r="F177" s="15">
        <v>3380</v>
      </c>
      <c r="G177" s="15">
        <v>0</v>
      </c>
      <c r="H177" s="15">
        <v>0</v>
      </c>
      <c r="I177" s="15">
        <v>0</v>
      </c>
      <c r="J177" s="15">
        <v>0</v>
      </c>
      <c r="K177" s="15">
        <v>1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1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1</v>
      </c>
      <c r="AE177" s="15">
        <v>0</v>
      </c>
      <c r="AF177" s="15">
        <v>0</v>
      </c>
      <c r="AG177" s="15">
        <v>0</v>
      </c>
      <c r="AH177" s="15">
        <v>0</v>
      </c>
      <c r="AI177" s="15">
        <v>1</v>
      </c>
      <c r="AJ177" s="15">
        <v>0</v>
      </c>
      <c r="AK177" s="15">
        <v>0</v>
      </c>
    </row>
    <row r="178" spans="2:37" x14ac:dyDescent="0.2">
      <c r="B178" s="15">
        <v>1</v>
      </c>
      <c r="C178" s="15">
        <v>1</v>
      </c>
      <c r="D178" s="15">
        <v>0.81380581610554548</v>
      </c>
      <c r="E178" s="15">
        <v>1.4749000000000001</v>
      </c>
      <c r="F178" s="15">
        <v>53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1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1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1</v>
      </c>
      <c r="AE178" s="15">
        <v>0</v>
      </c>
      <c r="AF178" s="15">
        <v>0</v>
      </c>
      <c r="AG178" s="15">
        <v>0</v>
      </c>
      <c r="AH178" s="15">
        <v>0</v>
      </c>
      <c r="AI178" s="15">
        <v>1</v>
      </c>
      <c r="AJ178" s="15">
        <v>0</v>
      </c>
      <c r="AK178" s="15">
        <v>0</v>
      </c>
    </row>
    <row r="179" spans="2:37" x14ac:dyDescent="0.2">
      <c r="B179" s="15">
        <v>1</v>
      </c>
      <c r="C179" s="15">
        <v>1</v>
      </c>
      <c r="D179" s="15">
        <v>0.6505164359910528</v>
      </c>
      <c r="E179" s="15">
        <v>0.62129999999999996</v>
      </c>
      <c r="F179" s="15">
        <v>104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1</v>
      </c>
      <c r="S179" s="15">
        <v>0</v>
      </c>
      <c r="T179" s="15">
        <v>0</v>
      </c>
      <c r="U179" s="15">
        <v>0</v>
      </c>
      <c r="V179" s="15">
        <v>0</v>
      </c>
      <c r="W179" s="15">
        <v>1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1</v>
      </c>
      <c r="AE179" s="15">
        <v>1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</row>
    <row r="180" spans="2:37" x14ac:dyDescent="0.2">
      <c r="B180" s="15">
        <v>1</v>
      </c>
      <c r="C180" s="15">
        <v>1</v>
      </c>
      <c r="D180" s="15">
        <v>0.75187074027681355</v>
      </c>
      <c r="E180" s="15">
        <v>1.1086</v>
      </c>
      <c r="F180" s="15">
        <v>429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1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1</v>
      </c>
      <c r="Y180" s="15">
        <v>0</v>
      </c>
      <c r="Z180" s="15">
        <v>0</v>
      </c>
      <c r="AA180" s="15">
        <v>0</v>
      </c>
      <c r="AB180" s="15">
        <v>1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1</v>
      </c>
      <c r="AJ180" s="15">
        <v>0</v>
      </c>
      <c r="AK180" s="15">
        <v>0</v>
      </c>
    </row>
    <row r="181" spans="2:37" x14ac:dyDescent="0.2">
      <c r="B181" s="15">
        <v>1</v>
      </c>
      <c r="C181" s="15">
        <v>1</v>
      </c>
      <c r="D181" s="15">
        <v>0.81380581610554548</v>
      </c>
      <c r="E181" s="15">
        <v>1.4749000000000001</v>
      </c>
      <c r="F181" s="15">
        <v>53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1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1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1</v>
      </c>
      <c r="AE181" s="15">
        <v>0</v>
      </c>
      <c r="AF181" s="15">
        <v>0</v>
      </c>
      <c r="AG181" s="15">
        <v>0</v>
      </c>
      <c r="AH181" s="15">
        <v>0</v>
      </c>
      <c r="AI181" s="15">
        <v>1</v>
      </c>
      <c r="AJ181" s="15">
        <v>0</v>
      </c>
      <c r="AK181" s="15">
        <v>0</v>
      </c>
    </row>
    <row r="182" spans="2:37" x14ac:dyDescent="0.2">
      <c r="B182" s="15">
        <v>1</v>
      </c>
      <c r="C182" s="15">
        <v>1</v>
      </c>
      <c r="D182" s="15">
        <v>0.73432400784175422</v>
      </c>
      <c r="E182" s="15">
        <v>1.0166999999999999</v>
      </c>
      <c r="F182" s="15">
        <v>77</v>
      </c>
      <c r="G182" s="15">
        <v>0</v>
      </c>
      <c r="H182" s="15">
        <v>0</v>
      </c>
      <c r="I182" s="15">
        <v>0</v>
      </c>
      <c r="J182" s="15">
        <v>1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1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1</v>
      </c>
      <c r="AE182" s="15">
        <v>0</v>
      </c>
      <c r="AF182" s="15">
        <v>0</v>
      </c>
      <c r="AG182" s="15">
        <v>0</v>
      </c>
      <c r="AH182" s="15">
        <v>0</v>
      </c>
      <c r="AI182" s="15">
        <v>1</v>
      </c>
      <c r="AJ182" s="15">
        <v>0</v>
      </c>
      <c r="AK182" s="15">
        <v>0</v>
      </c>
    </row>
    <row r="183" spans="2:37" x14ac:dyDescent="0.2">
      <c r="B183" s="15">
        <v>1</v>
      </c>
      <c r="C183" s="15">
        <v>1</v>
      </c>
      <c r="D183" s="15">
        <v>0.63319199093665224</v>
      </c>
      <c r="E183" s="15">
        <v>0.54590000000000005</v>
      </c>
      <c r="F183" s="15">
        <v>2731</v>
      </c>
      <c r="G183" s="15">
        <v>0</v>
      </c>
      <c r="H183" s="15">
        <v>0</v>
      </c>
      <c r="I183" s="15">
        <v>1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1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1</v>
      </c>
      <c r="AE183" s="15">
        <v>0</v>
      </c>
      <c r="AF183" s="15">
        <v>0</v>
      </c>
      <c r="AG183" s="15">
        <v>0</v>
      </c>
      <c r="AH183" s="15">
        <v>0</v>
      </c>
      <c r="AI183" s="15">
        <v>1</v>
      </c>
      <c r="AJ183" s="15">
        <v>0</v>
      </c>
      <c r="AK183" s="15">
        <v>0</v>
      </c>
    </row>
    <row r="184" spans="2:37" x14ac:dyDescent="0.2">
      <c r="B184" s="15">
        <v>1</v>
      </c>
      <c r="C184" s="15">
        <v>1</v>
      </c>
      <c r="D184" s="15">
        <v>0.61805542363565924</v>
      </c>
      <c r="E184" s="15">
        <v>0.48130000000000001</v>
      </c>
      <c r="F184" s="15">
        <v>1553</v>
      </c>
      <c r="G184" s="15">
        <v>1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1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2:37" x14ac:dyDescent="0.2">
      <c r="B185" s="15">
        <v>1</v>
      </c>
      <c r="C185" s="15">
        <v>1</v>
      </c>
      <c r="D185" s="15">
        <v>0.58990765039204496</v>
      </c>
      <c r="E185" s="15">
        <v>0.36359999999999998</v>
      </c>
      <c r="F185" s="15">
        <v>221</v>
      </c>
      <c r="G185" s="15">
        <v>1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1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1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</row>
    <row r="186" spans="2:37" x14ac:dyDescent="0.2">
      <c r="B186" s="35">
        <v>0</v>
      </c>
      <c r="C186" s="35">
        <v>1</v>
      </c>
      <c r="D186" s="35">
        <v>0.48981455491389286</v>
      </c>
      <c r="E186" s="35">
        <v>-4.07E-2</v>
      </c>
      <c r="F186" s="35">
        <v>41</v>
      </c>
      <c r="G186" s="35">
        <v>0</v>
      </c>
      <c r="H186" s="35">
        <v>0</v>
      </c>
      <c r="I186" s="35">
        <v>0</v>
      </c>
      <c r="J186" s="35">
        <v>1</v>
      </c>
      <c r="K186" s="35">
        <v>0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1</v>
      </c>
      <c r="X186" s="35">
        <v>0</v>
      </c>
      <c r="Y186" s="35">
        <v>0</v>
      </c>
      <c r="Z186" s="35">
        <v>0</v>
      </c>
      <c r="AA186" s="35">
        <v>1</v>
      </c>
      <c r="AB186" s="35">
        <v>0</v>
      </c>
      <c r="AC186" s="35">
        <v>0</v>
      </c>
      <c r="AD186" s="35">
        <v>0</v>
      </c>
      <c r="AE186" s="35">
        <v>0</v>
      </c>
      <c r="AF186" s="35">
        <v>0</v>
      </c>
      <c r="AG186" s="35">
        <v>0</v>
      </c>
      <c r="AH186" s="35">
        <v>1</v>
      </c>
      <c r="AI186" s="35">
        <v>0</v>
      </c>
      <c r="AJ186" s="35">
        <v>0</v>
      </c>
      <c r="AK186" s="35">
        <v>0</v>
      </c>
    </row>
    <row r="187" spans="2:37" x14ac:dyDescent="0.2">
      <c r="B187" s="35">
        <v>0</v>
      </c>
      <c r="C187" s="35">
        <v>1</v>
      </c>
      <c r="D187" s="35">
        <v>0.48981455491389286</v>
      </c>
      <c r="E187" s="35">
        <v>-4.07E-2</v>
      </c>
      <c r="F187" s="35">
        <v>41</v>
      </c>
      <c r="G187" s="35">
        <v>0</v>
      </c>
      <c r="H187" s="35">
        <v>0</v>
      </c>
      <c r="I187" s="35">
        <v>0</v>
      </c>
      <c r="J187" s="35">
        <v>1</v>
      </c>
      <c r="K187" s="35">
        <v>0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1</v>
      </c>
      <c r="X187" s="35">
        <v>0</v>
      </c>
      <c r="Y187" s="35">
        <v>0</v>
      </c>
      <c r="Z187" s="35">
        <v>0</v>
      </c>
      <c r="AA187" s="35">
        <v>1</v>
      </c>
      <c r="AB187" s="35">
        <v>0</v>
      </c>
      <c r="AC187" s="35">
        <v>0</v>
      </c>
      <c r="AD187" s="35">
        <v>0</v>
      </c>
      <c r="AE187" s="35">
        <v>0</v>
      </c>
      <c r="AF187" s="35">
        <v>0</v>
      </c>
      <c r="AG187" s="35">
        <v>0</v>
      </c>
      <c r="AH187" s="35">
        <v>1</v>
      </c>
      <c r="AI187" s="35">
        <v>0</v>
      </c>
      <c r="AJ187" s="35">
        <v>0</v>
      </c>
      <c r="AK187" s="35">
        <v>0</v>
      </c>
    </row>
    <row r="188" spans="2:37" x14ac:dyDescent="0.2">
      <c r="B188" s="35">
        <v>0</v>
      </c>
      <c r="C188" s="35">
        <v>1</v>
      </c>
      <c r="D188" s="35">
        <v>0.40708658475762627</v>
      </c>
      <c r="E188" s="35">
        <v>-0.376</v>
      </c>
      <c r="F188" s="35">
        <v>268</v>
      </c>
      <c r="G188" s="35">
        <v>0</v>
      </c>
      <c r="H188" s="35">
        <v>0</v>
      </c>
      <c r="I188" s="35">
        <v>1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1</v>
      </c>
      <c r="X188" s="35">
        <v>0</v>
      </c>
      <c r="Y188" s="35">
        <v>0</v>
      </c>
      <c r="Z188" s="35">
        <v>0</v>
      </c>
      <c r="AA188" s="35">
        <v>1</v>
      </c>
      <c r="AB188" s="35">
        <v>0</v>
      </c>
      <c r="AC188" s="35">
        <v>0</v>
      </c>
      <c r="AD188" s="35">
        <v>0</v>
      </c>
      <c r="AE188" s="35">
        <v>0</v>
      </c>
      <c r="AF188" s="35">
        <v>0</v>
      </c>
      <c r="AG188" s="35">
        <v>0</v>
      </c>
      <c r="AH188" s="35">
        <v>1</v>
      </c>
      <c r="AI188" s="35">
        <v>0</v>
      </c>
      <c r="AJ188" s="35">
        <v>0</v>
      </c>
      <c r="AK188" s="35">
        <v>0</v>
      </c>
    </row>
    <row r="189" spans="2:37" x14ac:dyDescent="0.2">
      <c r="B189" s="15">
        <v>1</v>
      </c>
      <c r="C189" s="15">
        <v>1</v>
      </c>
      <c r="D189" s="15">
        <v>0.61152744377208923</v>
      </c>
      <c r="E189" s="15">
        <v>0.45369999999999999</v>
      </c>
      <c r="F189" s="15">
        <v>3057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1</v>
      </c>
      <c r="S189" s="15">
        <v>0</v>
      </c>
      <c r="T189" s="15">
        <v>0</v>
      </c>
      <c r="U189" s="15">
        <v>0</v>
      </c>
      <c r="V189" s="15">
        <v>0</v>
      </c>
      <c r="W189" s="15">
        <v>1</v>
      </c>
      <c r="X189" s="15">
        <v>0</v>
      </c>
      <c r="Y189" s="15">
        <v>0</v>
      </c>
      <c r="Z189" s="15">
        <v>0</v>
      </c>
      <c r="AA189" s="15">
        <v>1</v>
      </c>
      <c r="AB189" s="15">
        <v>0</v>
      </c>
      <c r="AC189" s="15">
        <v>0</v>
      </c>
      <c r="AD189" s="15">
        <v>0</v>
      </c>
      <c r="AE189" s="15">
        <v>1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</row>
    <row r="190" spans="2:37" x14ac:dyDescent="0.2">
      <c r="B190" s="15">
        <v>1</v>
      </c>
      <c r="C190" s="15">
        <v>1</v>
      </c>
      <c r="D190" s="15">
        <v>0.81380581610554548</v>
      </c>
      <c r="E190" s="15">
        <v>1.4749000000000001</v>
      </c>
      <c r="F190" s="15">
        <v>53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1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1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1</v>
      </c>
      <c r="AE190" s="15">
        <v>0</v>
      </c>
      <c r="AF190" s="15">
        <v>0</v>
      </c>
      <c r="AG190" s="15">
        <v>0</v>
      </c>
      <c r="AH190" s="15">
        <v>0</v>
      </c>
      <c r="AI190" s="15">
        <v>1</v>
      </c>
      <c r="AJ190" s="15">
        <v>0</v>
      </c>
      <c r="AK190" s="15">
        <v>0</v>
      </c>
    </row>
    <row r="191" spans="2:37" x14ac:dyDescent="0.2">
      <c r="B191" s="15">
        <v>1</v>
      </c>
      <c r="C191" s="15">
        <v>1</v>
      </c>
      <c r="D191" s="15">
        <v>0.81380581610554548</v>
      </c>
      <c r="E191" s="15">
        <v>1.4749000000000001</v>
      </c>
      <c r="F191" s="15">
        <v>53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1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1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1</v>
      </c>
      <c r="AE191" s="15">
        <v>0</v>
      </c>
      <c r="AF191" s="15">
        <v>0</v>
      </c>
      <c r="AG191" s="15">
        <v>0</v>
      </c>
      <c r="AH191" s="15">
        <v>0</v>
      </c>
      <c r="AI191" s="15">
        <v>1</v>
      </c>
      <c r="AJ191" s="15">
        <v>0</v>
      </c>
      <c r="AK191" s="15">
        <v>0</v>
      </c>
    </row>
    <row r="192" spans="2:37" x14ac:dyDescent="0.2">
      <c r="B192" s="15">
        <v>1</v>
      </c>
      <c r="C192" s="15">
        <v>1</v>
      </c>
      <c r="D192" s="15">
        <v>0.70141149063006492</v>
      </c>
      <c r="E192" s="15">
        <v>0.85399999999999998</v>
      </c>
      <c r="F192" s="15">
        <v>2991</v>
      </c>
      <c r="G192" s="15">
        <v>0</v>
      </c>
      <c r="H192" s="15">
        <v>0</v>
      </c>
      <c r="I192" s="15">
        <v>0</v>
      </c>
      <c r="J192" s="15">
        <v>1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1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1</v>
      </c>
      <c r="AE192" s="15">
        <v>0</v>
      </c>
      <c r="AF192" s="15">
        <v>0</v>
      </c>
      <c r="AG192" s="15">
        <v>0</v>
      </c>
      <c r="AH192" s="15">
        <v>0</v>
      </c>
      <c r="AI192" s="15">
        <v>1</v>
      </c>
      <c r="AJ192" s="15">
        <v>0</v>
      </c>
      <c r="AK192" s="15">
        <v>0</v>
      </c>
    </row>
    <row r="193" spans="2:37" x14ac:dyDescent="0.2">
      <c r="B193" s="35">
        <v>0</v>
      </c>
      <c r="C193" s="35">
        <v>1</v>
      </c>
      <c r="D193" s="35">
        <v>0.44426225783059287</v>
      </c>
      <c r="E193" s="35">
        <v>-0.22389999999999999</v>
      </c>
      <c r="F193" s="35">
        <v>1661</v>
      </c>
      <c r="G193" s="35">
        <v>0</v>
      </c>
      <c r="H193" s="35">
        <v>0</v>
      </c>
      <c r="I193" s="35">
        <v>0</v>
      </c>
      <c r="J193" s="35">
        <v>1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1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5">
        <v>0</v>
      </c>
      <c r="AD193" s="35">
        <v>1</v>
      </c>
      <c r="AE193" s="35">
        <v>0</v>
      </c>
      <c r="AF193" s="35">
        <v>0</v>
      </c>
      <c r="AG193" s="35">
        <v>0</v>
      </c>
      <c r="AH193" s="35">
        <v>0</v>
      </c>
      <c r="AI193" s="35">
        <v>0</v>
      </c>
      <c r="AJ193" s="35">
        <v>0</v>
      </c>
      <c r="AK193" s="35">
        <v>1</v>
      </c>
    </row>
    <row r="194" spans="2:37" x14ac:dyDescent="0.2">
      <c r="B194" s="15">
        <v>1</v>
      </c>
      <c r="C194" s="15">
        <v>1</v>
      </c>
      <c r="D194" s="15">
        <v>0.80518159728337135</v>
      </c>
      <c r="E194" s="15">
        <v>1.419</v>
      </c>
      <c r="F194" s="15">
        <v>1954</v>
      </c>
      <c r="G194" s="15">
        <v>1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1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1</v>
      </c>
      <c r="AE194" s="15">
        <v>0</v>
      </c>
      <c r="AF194" s="15">
        <v>0</v>
      </c>
      <c r="AG194" s="15">
        <v>0</v>
      </c>
      <c r="AH194" s="15">
        <v>0</v>
      </c>
      <c r="AI194" s="15">
        <v>1</v>
      </c>
      <c r="AJ194" s="15">
        <v>0</v>
      </c>
      <c r="AK194" s="15">
        <v>0</v>
      </c>
    </row>
    <row r="195" spans="2:37" x14ac:dyDescent="0.2">
      <c r="B195" s="15">
        <v>1</v>
      </c>
      <c r="C195" s="15">
        <v>1</v>
      </c>
      <c r="D195" s="15">
        <v>0.71281329647717062</v>
      </c>
      <c r="E195" s="15">
        <v>0.90910000000000002</v>
      </c>
      <c r="F195" s="15">
        <v>293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1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1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1</v>
      </c>
      <c r="AJ195" s="15">
        <v>0</v>
      </c>
      <c r="AK195" s="15">
        <v>0</v>
      </c>
    </row>
    <row r="196" spans="2:37" x14ac:dyDescent="0.2">
      <c r="B196" s="15">
        <v>1</v>
      </c>
      <c r="C196" s="15">
        <v>1</v>
      </c>
      <c r="D196" s="15">
        <v>0.74430845174163662</v>
      </c>
      <c r="E196" s="15">
        <v>1.0685</v>
      </c>
      <c r="F196" s="15">
        <v>1148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1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1</v>
      </c>
      <c r="Y196" s="15">
        <v>0</v>
      </c>
      <c r="Z196" s="15">
        <v>0</v>
      </c>
      <c r="AA196" s="15">
        <v>0</v>
      </c>
      <c r="AB196" s="15">
        <v>1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1</v>
      </c>
      <c r="AJ196" s="15">
        <v>0</v>
      </c>
      <c r="AK196" s="15">
        <v>0</v>
      </c>
    </row>
    <row r="197" spans="2:37" x14ac:dyDescent="0.2">
      <c r="B197" s="15">
        <v>1</v>
      </c>
      <c r="C197" s="15">
        <v>1</v>
      </c>
      <c r="D197" s="15">
        <v>0.7807047800776048</v>
      </c>
      <c r="E197" s="15">
        <v>1.2698</v>
      </c>
      <c r="F197" s="15">
        <v>841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1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1</v>
      </c>
      <c r="Z197" s="15">
        <v>0</v>
      </c>
      <c r="AA197" s="15">
        <v>0</v>
      </c>
      <c r="AB197" s="15">
        <v>0</v>
      </c>
      <c r="AC197" s="15">
        <v>1</v>
      </c>
      <c r="AD197" s="15">
        <v>0</v>
      </c>
      <c r="AE197" s="15">
        <v>1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</row>
    <row r="198" spans="2:37" x14ac:dyDescent="0.2">
      <c r="B198" s="15">
        <v>0</v>
      </c>
      <c r="C198" s="15">
        <v>0</v>
      </c>
      <c r="D198" s="15">
        <v>0.24626026135112189</v>
      </c>
      <c r="E198" s="15">
        <v>-1.1187</v>
      </c>
      <c r="F198" s="15">
        <v>72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1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1</v>
      </c>
      <c r="X198" s="15">
        <v>0</v>
      </c>
      <c r="Y198" s="15">
        <v>0</v>
      </c>
      <c r="Z198" s="15">
        <v>1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1</v>
      </c>
      <c r="AJ198" s="15">
        <v>0</v>
      </c>
      <c r="AK198" s="15">
        <v>0</v>
      </c>
    </row>
    <row r="199" spans="2:37" x14ac:dyDescent="0.2">
      <c r="B199" s="15">
        <v>0</v>
      </c>
      <c r="C199" s="15">
        <v>0</v>
      </c>
      <c r="D199" s="15">
        <v>0.38342760465164583</v>
      </c>
      <c r="E199" s="15">
        <v>-0.47499999999999998</v>
      </c>
      <c r="F199" s="15">
        <v>72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1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1</v>
      </c>
      <c r="X199" s="15">
        <v>0</v>
      </c>
      <c r="Y199" s="15">
        <v>0</v>
      </c>
      <c r="Z199" s="15">
        <v>1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1</v>
      </c>
      <c r="AH199" s="15">
        <v>0</v>
      </c>
      <c r="AI199" s="15">
        <v>0</v>
      </c>
      <c r="AJ199" s="15">
        <v>0</v>
      </c>
      <c r="AK199" s="15">
        <v>0</v>
      </c>
    </row>
    <row r="200" spans="2:37" x14ac:dyDescent="0.2">
      <c r="B200" s="15">
        <v>0</v>
      </c>
      <c r="C200" s="15">
        <v>0</v>
      </c>
      <c r="D200" s="15">
        <v>0.26003539346979593</v>
      </c>
      <c r="E200" s="15">
        <v>-1.0458000000000001</v>
      </c>
      <c r="F200" s="15">
        <v>3114</v>
      </c>
      <c r="G200" s="15">
        <v>0</v>
      </c>
      <c r="H200" s="15">
        <v>1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</v>
      </c>
      <c r="Z200" s="15">
        <v>0</v>
      </c>
      <c r="AA200" s="15">
        <v>0</v>
      </c>
      <c r="AB200" s="15">
        <v>1</v>
      </c>
      <c r="AC200" s="15">
        <v>0</v>
      </c>
      <c r="AD200" s="15">
        <v>0</v>
      </c>
      <c r="AE200" s="15">
        <v>0</v>
      </c>
      <c r="AF200" s="15">
        <v>1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</row>
    <row r="201" spans="2:37" x14ac:dyDescent="0.2">
      <c r="B201" s="15">
        <v>0</v>
      </c>
      <c r="C201" s="15">
        <v>0</v>
      </c>
      <c r="D201" s="15">
        <v>0.16064848923519287</v>
      </c>
      <c r="E201" s="15">
        <v>-1.6534</v>
      </c>
      <c r="F201" s="15">
        <v>70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1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1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1</v>
      </c>
      <c r="AE201" s="15">
        <v>0</v>
      </c>
      <c r="AF201" s="15">
        <v>0</v>
      </c>
      <c r="AG201" s="15">
        <v>1</v>
      </c>
      <c r="AH201" s="15">
        <v>0</v>
      </c>
      <c r="AI201" s="15">
        <v>0</v>
      </c>
      <c r="AJ201" s="15">
        <v>0</v>
      </c>
      <c r="AK201" s="15">
        <v>0</v>
      </c>
    </row>
    <row r="202" spans="2:37" x14ac:dyDescent="0.2">
      <c r="B202" s="15">
        <v>0</v>
      </c>
      <c r="C202" s="15">
        <v>0</v>
      </c>
      <c r="D202" s="15">
        <v>0.13719540344255193</v>
      </c>
      <c r="E202" s="15">
        <v>-1.8388</v>
      </c>
      <c r="F202" s="15">
        <v>70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1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1</v>
      </c>
      <c r="AE202" s="15">
        <v>0</v>
      </c>
      <c r="AF202" s="15">
        <v>1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</row>
    <row r="203" spans="2:37" x14ac:dyDescent="0.2">
      <c r="B203" s="15">
        <v>0</v>
      </c>
      <c r="C203" s="15">
        <v>0</v>
      </c>
      <c r="D203" s="15">
        <v>0.16448460942571702</v>
      </c>
      <c r="E203" s="15">
        <v>-1.6252</v>
      </c>
      <c r="F203" s="15">
        <v>70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1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1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1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1</v>
      </c>
    </row>
    <row r="204" spans="2:37" x14ac:dyDescent="0.2">
      <c r="B204" s="15">
        <v>0</v>
      </c>
      <c r="C204" s="15">
        <v>0</v>
      </c>
      <c r="D204" s="15">
        <v>0.4344856914191455</v>
      </c>
      <c r="E204" s="15">
        <v>-0.2636</v>
      </c>
      <c r="F204" s="15">
        <v>205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1</v>
      </c>
      <c r="S204" s="15">
        <v>0</v>
      </c>
      <c r="T204" s="15">
        <v>0</v>
      </c>
      <c r="U204" s="15">
        <v>0</v>
      </c>
      <c r="V204" s="15">
        <v>0</v>
      </c>
      <c r="W204" s="15">
        <v>1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1</v>
      </c>
      <c r="AE204" s="15">
        <v>0</v>
      </c>
      <c r="AF204" s="15">
        <v>0</v>
      </c>
      <c r="AG204" s="15">
        <v>1</v>
      </c>
      <c r="AH204" s="15">
        <v>0</v>
      </c>
      <c r="AI204" s="15">
        <v>0</v>
      </c>
      <c r="AJ204" s="15">
        <v>0</v>
      </c>
      <c r="AK204" s="15">
        <v>0</v>
      </c>
    </row>
    <row r="205" spans="2:37" x14ac:dyDescent="0.2">
      <c r="B205" s="15">
        <v>0</v>
      </c>
      <c r="C205" s="15">
        <v>0</v>
      </c>
      <c r="D205" s="15">
        <v>0.4344856914191455</v>
      </c>
      <c r="E205" s="15">
        <v>-0.2636</v>
      </c>
      <c r="F205" s="15">
        <v>205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1</v>
      </c>
      <c r="S205" s="15">
        <v>0</v>
      </c>
      <c r="T205" s="15">
        <v>0</v>
      </c>
      <c r="U205" s="15">
        <v>0</v>
      </c>
      <c r="V205" s="15">
        <v>0</v>
      </c>
      <c r="W205" s="15">
        <v>1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1</v>
      </c>
      <c r="AE205" s="15">
        <v>0</v>
      </c>
      <c r="AF205" s="15">
        <v>0</v>
      </c>
      <c r="AG205" s="15">
        <v>1</v>
      </c>
      <c r="AH205" s="15">
        <v>0</v>
      </c>
      <c r="AI205" s="15">
        <v>0</v>
      </c>
      <c r="AJ205" s="15">
        <v>0</v>
      </c>
      <c r="AK205" s="15">
        <v>0</v>
      </c>
    </row>
    <row r="206" spans="2:37" x14ac:dyDescent="0.2">
      <c r="B206" s="15">
        <v>0</v>
      </c>
      <c r="C206" s="15">
        <v>0</v>
      </c>
      <c r="D206" s="15">
        <v>0.4344856914191455</v>
      </c>
      <c r="E206" s="15">
        <v>-0.2636</v>
      </c>
      <c r="F206" s="15">
        <v>205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1</v>
      </c>
      <c r="S206" s="15">
        <v>0</v>
      </c>
      <c r="T206" s="15">
        <v>0</v>
      </c>
      <c r="U206" s="15">
        <v>0</v>
      </c>
      <c r="V206" s="15">
        <v>0</v>
      </c>
      <c r="W206" s="15">
        <v>1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1</v>
      </c>
      <c r="AE206" s="15">
        <v>0</v>
      </c>
      <c r="AF206" s="15">
        <v>0</v>
      </c>
      <c r="AG206" s="15">
        <v>1</v>
      </c>
      <c r="AH206" s="15">
        <v>0</v>
      </c>
      <c r="AI206" s="15">
        <v>0</v>
      </c>
      <c r="AJ206" s="15">
        <v>0</v>
      </c>
      <c r="AK206" s="15">
        <v>0</v>
      </c>
    </row>
    <row r="207" spans="2:37" x14ac:dyDescent="0.2">
      <c r="B207" s="15">
        <v>0</v>
      </c>
      <c r="C207" s="15">
        <v>0</v>
      </c>
      <c r="D207" s="15">
        <v>0.26801317834190785</v>
      </c>
      <c r="E207" s="15">
        <v>-1.0046999999999999</v>
      </c>
      <c r="F207" s="15">
        <v>3380</v>
      </c>
      <c r="G207" s="15">
        <v>0</v>
      </c>
      <c r="H207" s="15">
        <v>0</v>
      </c>
      <c r="I207" s="15">
        <v>0</v>
      </c>
      <c r="J207" s="15">
        <v>0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1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1</v>
      </c>
      <c r="AE207" s="15">
        <v>0</v>
      </c>
      <c r="AF207" s="15">
        <v>0</v>
      </c>
      <c r="AG207" s="15">
        <v>0</v>
      </c>
      <c r="AH207" s="15">
        <v>0</v>
      </c>
      <c r="AI207" s="15">
        <v>1</v>
      </c>
      <c r="AJ207" s="15">
        <v>0</v>
      </c>
      <c r="AK207" s="15">
        <v>0</v>
      </c>
    </row>
    <row r="208" spans="2:37" x14ac:dyDescent="0.2">
      <c r="B208" s="15">
        <v>0</v>
      </c>
      <c r="C208" s="15">
        <v>0</v>
      </c>
      <c r="D208" s="15">
        <v>0.41992092944284587</v>
      </c>
      <c r="E208" s="15">
        <v>-0.3231</v>
      </c>
      <c r="F208" s="15">
        <v>3385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1</v>
      </c>
      <c r="W208" s="15">
        <v>0</v>
      </c>
      <c r="X208" s="15">
        <v>0</v>
      </c>
      <c r="Y208" s="15">
        <v>1</v>
      </c>
      <c r="Z208" s="15">
        <v>0</v>
      </c>
      <c r="AA208" s="15">
        <v>0</v>
      </c>
      <c r="AB208" s="15">
        <v>0</v>
      </c>
      <c r="AC208" s="15">
        <v>0</v>
      </c>
      <c r="AD208" s="15">
        <v>1</v>
      </c>
      <c r="AE208" s="15">
        <v>0</v>
      </c>
      <c r="AF208" s="15">
        <v>1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</row>
    <row r="209" spans="2:37" x14ac:dyDescent="0.2">
      <c r="B209" s="15">
        <v>0</v>
      </c>
      <c r="C209" s="15">
        <v>0</v>
      </c>
      <c r="D209" s="15">
        <v>0.41992092944284587</v>
      </c>
      <c r="E209" s="15">
        <v>-0.3231</v>
      </c>
      <c r="F209" s="15">
        <v>3385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1</v>
      </c>
      <c r="W209" s="15">
        <v>0</v>
      </c>
      <c r="X209" s="15">
        <v>0</v>
      </c>
      <c r="Y209" s="15">
        <v>1</v>
      </c>
      <c r="Z209" s="15">
        <v>0</v>
      </c>
      <c r="AA209" s="15">
        <v>0</v>
      </c>
      <c r="AB209" s="15">
        <v>0</v>
      </c>
      <c r="AC209" s="15">
        <v>0</v>
      </c>
      <c r="AD209" s="15">
        <v>1</v>
      </c>
      <c r="AE209" s="15">
        <v>0</v>
      </c>
      <c r="AF209" s="15">
        <v>1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</row>
    <row r="210" spans="2:37" x14ac:dyDescent="0.2">
      <c r="B210" s="15">
        <v>0</v>
      </c>
      <c r="C210" s="15">
        <v>0</v>
      </c>
      <c r="D210" s="15">
        <v>0.41992092944284587</v>
      </c>
      <c r="E210" s="15">
        <v>-0.3231</v>
      </c>
      <c r="F210" s="15">
        <v>3385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1</v>
      </c>
      <c r="W210" s="15">
        <v>0</v>
      </c>
      <c r="X210" s="15">
        <v>0</v>
      </c>
      <c r="Y210" s="15">
        <v>1</v>
      </c>
      <c r="Z210" s="15">
        <v>0</v>
      </c>
      <c r="AA210" s="15">
        <v>0</v>
      </c>
      <c r="AB210" s="15">
        <v>0</v>
      </c>
      <c r="AC210" s="15">
        <v>0</v>
      </c>
      <c r="AD210" s="15">
        <v>1</v>
      </c>
      <c r="AE210" s="15">
        <v>0</v>
      </c>
      <c r="AF210" s="15">
        <v>1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</row>
    <row r="211" spans="2:37" x14ac:dyDescent="0.2">
      <c r="B211" s="15">
        <v>0</v>
      </c>
      <c r="C211" s="15">
        <v>0</v>
      </c>
      <c r="D211" s="15">
        <v>0.45353109989695778</v>
      </c>
      <c r="E211" s="15">
        <v>-0.18640000000000001</v>
      </c>
      <c r="F211" s="15">
        <v>5350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1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1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1</v>
      </c>
      <c r="AE211" s="15">
        <v>0</v>
      </c>
      <c r="AF211" s="15">
        <v>1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</row>
    <row r="212" spans="2:37" x14ac:dyDescent="0.2">
      <c r="B212" s="35">
        <v>1</v>
      </c>
      <c r="C212" s="35">
        <v>0</v>
      </c>
      <c r="D212" s="35">
        <v>0.70644967694271954</v>
      </c>
      <c r="E212" s="35">
        <v>0.87819999999999998</v>
      </c>
      <c r="F212" s="35">
        <v>5350</v>
      </c>
      <c r="G212" s="35">
        <v>0</v>
      </c>
      <c r="H212" s="35">
        <v>0</v>
      </c>
      <c r="I212" s="35">
        <v>0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  <c r="O212" s="35">
        <v>0</v>
      </c>
      <c r="P212" s="35">
        <v>1</v>
      </c>
      <c r="Q212" s="35">
        <v>0</v>
      </c>
      <c r="R212" s="35">
        <v>0</v>
      </c>
      <c r="S212" s="35">
        <v>0</v>
      </c>
      <c r="T212" s="35">
        <v>0</v>
      </c>
      <c r="U212" s="35">
        <v>0</v>
      </c>
      <c r="V212" s="35">
        <v>0</v>
      </c>
      <c r="W212" s="35">
        <v>1</v>
      </c>
      <c r="X212" s="35">
        <v>0</v>
      </c>
      <c r="Y212" s="35">
        <v>0</v>
      </c>
      <c r="Z212" s="35">
        <v>0</v>
      </c>
      <c r="AA212" s="35">
        <v>0</v>
      </c>
      <c r="AB212" s="35">
        <v>0</v>
      </c>
      <c r="AC212" s="35">
        <v>0</v>
      </c>
      <c r="AD212" s="35">
        <v>1</v>
      </c>
      <c r="AE212" s="35">
        <v>1</v>
      </c>
      <c r="AF212" s="35">
        <v>0</v>
      </c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</row>
    <row r="213" spans="2:37" x14ac:dyDescent="0.2">
      <c r="B213" s="35">
        <v>1</v>
      </c>
      <c r="C213" s="35">
        <v>0</v>
      </c>
      <c r="D213" s="35">
        <v>0.60538415446082483</v>
      </c>
      <c r="E213" s="35">
        <v>0.42799999999999999</v>
      </c>
      <c r="F213" s="35">
        <v>9003</v>
      </c>
      <c r="G213" s="35">
        <v>0</v>
      </c>
      <c r="H213" s="35">
        <v>0</v>
      </c>
      <c r="I213" s="35">
        <v>0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1</v>
      </c>
      <c r="W213" s="35">
        <v>0</v>
      </c>
      <c r="X213" s="35">
        <v>0</v>
      </c>
      <c r="Y213" s="35">
        <v>1</v>
      </c>
      <c r="Z213" s="35">
        <v>0</v>
      </c>
      <c r="AA213" s="35">
        <v>0</v>
      </c>
      <c r="AB213" s="35">
        <v>0</v>
      </c>
      <c r="AC213" s="35">
        <v>0</v>
      </c>
      <c r="AD213" s="35">
        <v>1</v>
      </c>
      <c r="AE213" s="35">
        <v>1</v>
      </c>
      <c r="AF213" s="35">
        <v>0</v>
      </c>
      <c r="AG213" s="35">
        <v>0</v>
      </c>
      <c r="AH213" s="35">
        <v>0</v>
      </c>
      <c r="AI213" s="35">
        <v>0</v>
      </c>
      <c r="AJ213" s="35">
        <v>0</v>
      </c>
      <c r="AK213" s="35">
        <v>0</v>
      </c>
    </row>
    <row r="214" spans="2:37" x14ac:dyDescent="0.2">
      <c r="B214" s="35">
        <v>1</v>
      </c>
      <c r="C214" s="35">
        <v>0</v>
      </c>
      <c r="D214" s="35">
        <v>0.61482217356846991</v>
      </c>
      <c r="E214" s="35">
        <v>0.46760000000000002</v>
      </c>
      <c r="F214" s="35">
        <v>18</v>
      </c>
      <c r="G214" s="35">
        <v>1</v>
      </c>
      <c r="H214" s="35">
        <v>0</v>
      </c>
      <c r="I214" s="35">
        <v>0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35">
        <v>0</v>
      </c>
      <c r="U214" s="35">
        <v>0</v>
      </c>
      <c r="V214" s="35">
        <v>0</v>
      </c>
      <c r="W214" s="35">
        <v>1</v>
      </c>
      <c r="X214" s="35">
        <v>0</v>
      </c>
      <c r="Y214" s="35">
        <v>0</v>
      </c>
      <c r="Z214" s="35">
        <v>0</v>
      </c>
      <c r="AA214" s="35">
        <v>1</v>
      </c>
      <c r="AB214" s="35">
        <v>0</v>
      </c>
      <c r="AC214" s="35">
        <v>0</v>
      </c>
      <c r="AD214" s="35">
        <v>0</v>
      </c>
      <c r="AE214" s="35">
        <v>0</v>
      </c>
      <c r="AF214" s="35">
        <v>0</v>
      </c>
      <c r="AG214" s="35">
        <v>0</v>
      </c>
      <c r="AH214" s="35">
        <v>1</v>
      </c>
      <c r="AI214" s="35">
        <v>0</v>
      </c>
      <c r="AJ214" s="35">
        <v>0</v>
      </c>
      <c r="AK214" s="35">
        <v>0</v>
      </c>
    </row>
    <row r="215" spans="2:37" x14ac:dyDescent="0.2">
      <c r="B215" s="15">
        <v>1</v>
      </c>
      <c r="C215" s="15">
        <v>1</v>
      </c>
      <c r="D215" s="15">
        <v>0.61482217356846991</v>
      </c>
      <c r="E215" s="15">
        <v>0.46760000000000002</v>
      </c>
      <c r="F215" s="15">
        <v>18</v>
      </c>
      <c r="G215" s="15">
        <v>1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1</v>
      </c>
      <c r="X215" s="15">
        <v>0</v>
      </c>
      <c r="Y215" s="15">
        <v>0</v>
      </c>
      <c r="Z215" s="15">
        <v>0</v>
      </c>
      <c r="AA215" s="15">
        <v>1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1</v>
      </c>
      <c r="AI215" s="15">
        <v>0</v>
      </c>
      <c r="AJ215" s="15">
        <v>0</v>
      </c>
      <c r="AK215" s="15">
        <v>0</v>
      </c>
    </row>
    <row r="216" spans="2:37" x14ac:dyDescent="0.2">
      <c r="B216" s="35">
        <v>1</v>
      </c>
      <c r="C216" s="35">
        <v>0</v>
      </c>
      <c r="D216" s="35">
        <v>0.52963291364517795</v>
      </c>
      <c r="E216" s="35">
        <v>0.1187</v>
      </c>
      <c r="F216" s="35">
        <v>300</v>
      </c>
      <c r="G216" s="35">
        <v>0</v>
      </c>
      <c r="H216" s="35">
        <v>0</v>
      </c>
      <c r="I216" s="35">
        <v>0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35">
        <v>0</v>
      </c>
      <c r="U216" s="35">
        <v>0</v>
      </c>
      <c r="V216" s="35">
        <v>1</v>
      </c>
      <c r="W216" s="35">
        <v>1</v>
      </c>
      <c r="X216" s="35">
        <v>0</v>
      </c>
      <c r="Y216" s="35">
        <v>0</v>
      </c>
      <c r="Z216" s="35">
        <v>0</v>
      </c>
      <c r="AA216" s="35">
        <v>1</v>
      </c>
      <c r="AB216" s="35">
        <v>0</v>
      </c>
      <c r="AC216" s="35">
        <v>0</v>
      </c>
      <c r="AD216" s="35">
        <v>0</v>
      </c>
      <c r="AE216" s="35">
        <v>0</v>
      </c>
      <c r="AF216" s="35">
        <v>0</v>
      </c>
      <c r="AG216" s="35">
        <v>0</v>
      </c>
      <c r="AH216" s="35">
        <v>0</v>
      </c>
      <c r="AI216" s="35">
        <v>0</v>
      </c>
      <c r="AJ216" s="35">
        <v>0</v>
      </c>
      <c r="AK216" s="35">
        <v>1</v>
      </c>
    </row>
    <row r="217" spans="2:37" x14ac:dyDescent="0.2">
      <c r="B217" s="35">
        <v>1</v>
      </c>
      <c r="C217" s="35">
        <v>0</v>
      </c>
      <c r="D217" s="35">
        <v>0.60739412451142105</v>
      </c>
      <c r="E217" s="35">
        <v>0.43640000000000001</v>
      </c>
      <c r="F217" s="35">
        <v>578</v>
      </c>
      <c r="G217" s="35">
        <v>1</v>
      </c>
      <c r="H217" s="35">
        <v>0</v>
      </c>
      <c r="I217" s="35">
        <v>0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35">
        <v>0</v>
      </c>
      <c r="S217" s="35">
        <v>0</v>
      </c>
      <c r="T217" s="35">
        <v>0</v>
      </c>
      <c r="U217" s="35">
        <v>0</v>
      </c>
      <c r="V217" s="35">
        <v>0</v>
      </c>
      <c r="W217" s="35">
        <v>1</v>
      </c>
      <c r="X217" s="35">
        <v>0</v>
      </c>
      <c r="Y217" s="35">
        <v>0</v>
      </c>
      <c r="Z217" s="35">
        <v>0</v>
      </c>
      <c r="AA217" s="35">
        <v>1</v>
      </c>
      <c r="AB217" s="35">
        <v>0</v>
      </c>
      <c r="AC217" s="35">
        <v>0</v>
      </c>
      <c r="AD217" s="35">
        <v>0</v>
      </c>
      <c r="AE217" s="35">
        <v>0</v>
      </c>
      <c r="AF217" s="35">
        <v>0</v>
      </c>
      <c r="AG217" s="35">
        <v>0</v>
      </c>
      <c r="AH217" s="35">
        <v>1</v>
      </c>
      <c r="AI217" s="35">
        <v>0</v>
      </c>
      <c r="AJ217" s="35">
        <v>0</v>
      </c>
      <c r="AK217" s="35">
        <v>0</v>
      </c>
    </row>
    <row r="218" spans="2:37" x14ac:dyDescent="0.2">
      <c r="B218" s="35">
        <v>1</v>
      </c>
      <c r="C218" s="35">
        <v>0</v>
      </c>
      <c r="D218" s="35">
        <v>0.76709365718664857</v>
      </c>
      <c r="E218" s="35">
        <v>1.1919999999999999</v>
      </c>
      <c r="F218" s="35">
        <v>578</v>
      </c>
      <c r="G218" s="35">
        <v>1</v>
      </c>
      <c r="H218" s="35">
        <v>0</v>
      </c>
      <c r="I218" s="35">
        <v>0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1</v>
      </c>
      <c r="X218" s="35">
        <v>0</v>
      </c>
      <c r="Y218" s="35">
        <v>0</v>
      </c>
      <c r="Z218" s="35">
        <v>0</v>
      </c>
      <c r="AA218" s="35">
        <v>1</v>
      </c>
      <c r="AB218" s="35">
        <v>0</v>
      </c>
      <c r="AC218" s="35">
        <v>0</v>
      </c>
      <c r="AD218" s="35">
        <v>0</v>
      </c>
      <c r="AE218" s="35">
        <v>1</v>
      </c>
      <c r="AF218" s="35">
        <v>0</v>
      </c>
      <c r="AG218" s="35">
        <v>0</v>
      </c>
      <c r="AH218" s="35">
        <v>0</v>
      </c>
      <c r="AI218" s="35">
        <v>0</v>
      </c>
      <c r="AJ218" s="35">
        <v>0</v>
      </c>
      <c r="AK218" s="35">
        <v>0</v>
      </c>
    </row>
    <row r="219" spans="2:37" x14ac:dyDescent="0.2">
      <c r="B219" s="35">
        <v>1</v>
      </c>
      <c r="C219" s="35">
        <v>0</v>
      </c>
      <c r="D219" s="35">
        <v>0.76709365718664857</v>
      </c>
      <c r="E219" s="35">
        <v>1.1919999999999999</v>
      </c>
      <c r="F219" s="35">
        <v>578</v>
      </c>
      <c r="G219" s="35">
        <v>1</v>
      </c>
      <c r="H219" s="35">
        <v>0</v>
      </c>
      <c r="I219" s="35">
        <v>0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1</v>
      </c>
      <c r="X219" s="35">
        <v>0</v>
      </c>
      <c r="Y219" s="35">
        <v>0</v>
      </c>
      <c r="Z219" s="35">
        <v>0</v>
      </c>
      <c r="AA219" s="35">
        <v>1</v>
      </c>
      <c r="AB219" s="35">
        <v>0</v>
      </c>
      <c r="AC219" s="35">
        <v>0</v>
      </c>
      <c r="AD219" s="35">
        <v>0</v>
      </c>
      <c r="AE219" s="35">
        <v>1</v>
      </c>
      <c r="AF219" s="35">
        <v>0</v>
      </c>
      <c r="AG219" s="35">
        <v>0</v>
      </c>
      <c r="AH219" s="35">
        <v>0</v>
      </c>
      <c r="AI219" s="35">
        <v>0</v>
      </c>
      <c r="AJ219" s="35">
        <v>0</v>
      </c>
      <c r="AK219" s="35">
        <v>0</v>
      </c>
    </row>
    <row r="220" spans="2:37" x14ac:dyDescent="0.2">
      <c r="B220" s="15">
        <v>1</v>
      </c>
      <c r="C220" s="15">
        <v>1</v>
      </c>
      <c r="D220" s="15">
        <v>0.76402833458534058</v>
      </c>
      <c r="E220" s="15">
        <v>1.1749000000000001</v>
      </c>
      <c r="F220" s="15">
        <v>884</v>
      </c>
      <c r="G220" s="15">
        <v>1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1</v>
      </c>
      <c r="X220" s="15">
        <v>0</v>
      </c>
      <c r="Y220" s="15">
        <v>0</v>
      </c>
      <c r="Z220" s="15">
        <v>0</v>
      </c>
      <c r="AA220" s="15">
        <v>1</v>
      </c>
      <c r="AB220" s="15">
        <v>0</v>
      </c>
      <c r="AC220" s="15">
        <v>0</v>
      </c>
      <c r="AD220" s="15">
        <v>0</v>
      </c>
      <c r="AE220" s="15">
        <v>1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</row>
    <row r="221" spans="2:37" x14ac:dyDescent="0.2">
      <c r="B221" s="35">
        <v>1</v>
      </c>
      <c r="C221" s="35">
        <v>0</v>
      </c>
      <c r="D221" s="35">
        <v>0.7573121566492923</v>
      </c>
      <c r="E221" s="35">
        <v>1.1379999999999999</v>
      </c>
      <c r="F221" s="35">
        <v>1545</v>
      </c>
      <c r="G221" s="35">
        <v>1</v>
      </c>
      <c r="H221" s="35">
        <v>0</v>
      </c>
      <c r="I221" s="35">
        <v>0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35">
        <v>0</v>
      </c>
      <c r="U221" s="35">
        <v>0</v>
      </c>
      <c r="V221" s="35">
        <v>0</v>
      </c>
      <c r="W221" s="35">
        <v>1</v>
      </c>
      <c r="X221" s="35">
        <v>0</v>
      </c>
      <c r="Y221" s="35">
        <v>0</v>
      </c>
      <c r="Z221" s="35">
        <v>0</v>
      </c>
      <c r="AA221" s="35">
        <v>1</v>
      </c>
      <c r="AB221" s="35">
        <v>0</v>
      </c>
      <c r="AC221" s="35">
        <v>0</v>
      </c>
      <c r="AD221" s="35">
        <v>0</v>
      </c>
      <c r="AE221" s="35">
        <v>1</v>
      </c>
      <c r="AF221" s="35">
        <v>0</v>
      </c>
      <c r="AG221" s="35">
        <v>0</v>
      </c>
      <c r="AH221" s="35">
        <v>0</v>
      </c>
      <c r="AI221" s="35">
        <v>0</v>
      </c>
      <c r="AJ221" s="35">
        <v>0</v>
      </c>
      <c r="AK221" s="35">
        <v>0</v>
      </c>
    </row>
    <row r="222" spans="2:37" x14ac:dyDescent="0.2">
      <c r="B222" s="15">
        <v>0</v>
      </c>
      <c r="C222" s="15">
        <v>0</v>
      </c>
      <c r="D222" s="15">
        <v>0.40495066487673614</v>
      </c>
      <c r="E222" s="15">
        <v>-0.38490000000000002</v>
      </c>
      <c r="F222" s="15">
        <v>1545</v>
      </c>
      <c r="G222" s="15">
        <v>1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1</v>
      </c>
      <c r="X222" s="15">
        <v>0</v>
      </c>
      <c r="Y222" s="15">
        <v>0</v>
      </c>
      <c r="Z222" s="15">
        <v>0</v>
      </c>
      <c r="AA222" s="15">
        <v>1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1</v>
      </c>
      <c r="AJ222" s="15">
        <v>0</v>
      </c>
      <c r="AK222" s="15">
        <v>0</v>
      </c>
    </row>
    <row r="223" spans="2:37" x14ac:dyDescent="0.2">
      <c r="B223" s="35">
        <v>1</v>
      </c>
      <c r="C223" s="35">
        <v>0</v>
      </c>
      <c r="D223" s="35">
        <v>0.73536463956467291</v>
      </c>
      <c r="E223" s="35">
        <v>1.022</v>
      </c>
      <c r="F223" s="35">
        <v>2382</v>
      </c>
      <c r="G223" s="35">
        <v>0</v>
      </c>
      <c r="H223" s="35">
        <v>0</v>
      </c>
      <c r="I223" s="35">
        <v>0</v>
      </c>
      <c r="J223" s="35">
        <v>0</v>
      </c>
      <c r="K223" s="35">
        <v>0</v>
      </c>
      <c r="L223" s="35">
        <v>1</v>
      </c>
      <c r="M223" s="35">
        <v>0</v>
      </c>
      <c r="N223" s="35">
        <v>0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1</v>
      </c>
      <c r="X223" s="35">
        <v>0</v>
      </c>
      <c r="Y223" s="35">
        <v>0</v>
      </c>
      <c r="Z223" s="35">
        <v>0</v>
      </c>
      <c r="AA223" s="35">
        <v>1</v>
      </c>
      <c r="AB223" s="35">
        <v>0</v>
      </c>
      <c r="AC223" s="35">
        <v>0</v>
      </c>
      <c r="AD223" s="35">
        <v>0</v>
      </c>
      <c r="AE223" s="35">
        <v>0</v>
      </c>
      <c r="AF223" s="35">
        <v>0</v>
      </c>
      <c r="AG223" s="35">
        <v>0</v>
      </c>
      <c r="AH223" s="35">
        <v>1</v>
      </c>
      <c r="AI223" s="35">
        <v>0</v>
      </c>
      <c r="AJ223" s="35">
        <v>0</v>
      </c>
      <c r="AK223" s="35">
        <v>0</v>
      </c>
    </row>
    <row r="224" spans="2:37" x14ac:dyDescent="0.2">
      <c r="B224" s="35">
        <v>1</v>
      </c>
      <c r="C224" s="35">
        <v>0</v>
      </c>
      <c r="D224" s="35">
        <v>0.5814441857136099</v>
      </c>
      <c r="E224" s="35">
        <v>0.32869999999999999</v>
      </c>
      <c r="F224" s="35">
        <v>2507</v>
      </c>
      <c r="G224" s="35">
        <v>1</v>
      </c>
      <c r="H224" s="35">
        <v>0</v>
      </c>
      <c r="I224" s="35">
        <v>0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35">
        <v>0</v>
      </c>
      <c r="U224" s="35">
        <v>0</v>
      </c>
      <c r="V224" s="35">
        <v>0</v>
      </c>
      <c r="W224" s="35">
        <v>1</v>
      </c>
      <c r="X224" s="35">
        <v>0</v>
      </c>
      <c r="Y224" s="35">
        <v>0</v>
      </c>
      <c r="Z224" s="35">
        <v>0</v>
      </c>
      <c r="AA224" s="35">
        <v>1</v>
      </c>
      <c r="AB224" s="35">
        <v>0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35">
        <v>1</v>
      </c>
      <c r="AI224" s="35">
        <v>0</v>
      </c>
      <c r="AJ224" s="35">
        <v>0</v>
      </c>
      <c r="AK224" s="35">
        <v>0</v>
      </c>
    </row>
    <row r="225" spans="2:37" x14ac:dyDescent="0.2">
      <c r="B225" s="35">
        <v>1</v>
      </c>
      <c r="C225" s="35">
        <v>0</v>
      </c>
      <c r="D225" s="35">
        <v>0.8288409909019675</v>
      </c>
      <c r="E225" s="35">
        <v>1.5773999999999999</v>
      </c>
      <c r="F225" s="35">
        <v>4366</v>
      </c>
      <c r="G225" s="35">
        <v>0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35">
        <v>0</v>
      </c>
      <c r="S225" s="35">
        <v>0</v>
      </c>
      <c r="T225" s="35">
        <v>0</v>
      </c>
      <c r="U225" s="35">
        <v>1</v>
      </c>
      <c r="V225" s="35">
        <v>0</v>
      </c>
      <c r="W225" s="35">
        <v>1</v>
      </c>
      <c r="X225" s="35">
        <v>0</v>
      </c>
      <c r="Y225" s="35">
        <v>0</v>
      </c>
      <c r="Z225" s="35">
        <v>0</v>
      </c>
      <c r="AA225" s="35">
        <v>1</v>
      </c>
      <c r="AB225" s="35">
        <v>0</v>
      </c>
      <c r="AC225" s="35">
        <v>0</v>
      </c>
      <c r="AD225" s="35">
        <v>0</v>
      </c>
      <c r="AE225" s="35">
        <v>1</v>
      </c>
      <c r="AF225" s="35">
        <v>0</v>
      </c>
      <c r="AG225" s="35">
        <v>0</v>
      </c>
      <c r="AH225" s="35">
        <v>0</v>
      </c>
      <c r="AI225" s="35">
        <v>0</v>
      </c>
      <c r="AJ225" s="35">
        <v>0</v>
      </c>
      <c r="AK225" s="35">
        <v>0</v>
      </c>
    </row>
    <row r="226" spans="2:37" x14ac:dyDescent="0.2">
      <c r="B226" s="35">
        <v>1</v>
      </c>
      <c r="C226" s="35">
        <v>0</v>
      </c>
      <c r="D226" s="35">
        <v>0.70890041086190836</v>
      </c>
      <c r="E226" s="35">
        <v>0.89</v>
      </c>
      <c r="F226" s="35">
        <v>5701</v>
      </c>
      <c r="G226" s="35">
        <v>0</v>
      </c>
      <c r="H226" s="35">
        <v>0</v>
      </c>
      <c r="I226" s="35">
        <v>0</v>
      </c>
      <c r="J226" s="35">
        <v>0</v>
      </c>
      <c r="K226" s="35">
        <v>0</v>
      </c>
      <c r="L226" s="35">
        <v>0</v>
      </c>
      <c r="M226" s="35">
        <v>1</v>
      </c>
      <c r="N226" s="35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1</v>
      </c>
      <c r="X226" s="35">
        <v>0</v>
      </c>
      <c r="Y226" s="35">
        <v>0</v>
      </c>
      <c r="Z226" s="35">
        <v>0</v>
      </c>
      <c r="AA226" s="35">
        <v>1</v>
      </c>
      <c r="AB226" s="35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1</v>
      </c>
      <c r="AH226" s="35">
        <v>0</v>
      </c>
      <c r="AI226" s="35">
        <v>0</v>
      </c>
      <c r="AJ226" s="35">
        <v>0</v>
      </c>
      <c r="AK226" s="35">
        <v>0</v>
      </c>
    </row>
    <row r="227" spans="2:37" x14ac:dyDescent="0.2">
      <c r="B227" s="15">
        <v>0</v>
      </c>
      <c r="C227" s="15">
        <v>0</v>
      </c>
      <c r="D227" s="15">
        <v>0.38949437437873824</v>
      </c>
      <c r="E227" s="15">
        <v>-0.44940000000000002</v>
      </c>
      <c r="F227" s="15">
        <v>5701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1</v>
      </c>
      <c r="X227" s="15">
        <v>0</v>
      </c>
      <c r="Y227" s="15">
        <v>0</v>
      </c>
      <c r="Z227" s="15">
        <v>0</v>
      </c>
      <c r="AA227" s="15">
        <v>1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1</v>
      </c>
      <c r="AI227" s="15">
        <v>0</v>
      </c>
      <c r="AJ227" s="15">
        <v>0</v>
      </c>
      <c r="AK227" s="15">
        <v>0</v>
      </c>
    </row>
    <row r="228" spans="2:37" x14ac:dyDescent="0.2">
      <c r="B228" s="15">
        <v>0</v>
      </c>
      <c r="C228" s="15">
        <v>0</v>
      </c>
      <c r="D228" s="15">
        <v>0.45268745039261488</v>
      </c>
      <c r="E228" s="15">
        <v>-0.1898</v>
      </c>
      <c r="F228" s="15">
        <v>5827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1</v>
      </c>
      <c r="W228" s="15">
        <v>1</v>
      </c>
      <c r="X228" s="15">
        <v>0</v>
      </c>
      <c r="Y228" s="15">
        <v>0</v>
      </c>
      <c r="Z228" s="15">
        <v>0</v>
      </c>
      <c r="AA228" s="15">
        <v>1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1</v>
      </c>
    </row>
    <row r="229" spans="2:37" x14ac:dyDescent="0.2">
      <c r="B229" s="15">
        <v>0</v>
      </c>
      <c r="C229" s="15">
        <v>0</v>
      </c>
      <c r="D229" s="15">
        <v>0.45268745039261488</v>
      </c>
      <c r="E229" s="15">
        <v>-0.1898</v>
      </c>
      <c r="F229" s="15">
        <v>5827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1</v>
      </c>
      <c r="W229" s="15">
        <v>1</v>
      </c>
      <c r="X229" s="15">
        <v>0</v>
      </c>
      <c r="Y229" s="15">
        <v>0</v>
      </c>
      <c r="Z229" s="15">
        <v>0</v>
      </c>
      <c r="AA229" s="15">
        <v>1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1</v>
      </c>
    </row>
    <row r="230" spans="2:37" x14ac:dyDescent="0.2">
      <c r="B230" s="15">
        <v>0</v>
      </c>
      <c r="C230" s="15">
        <v>0</v>
      </c>
      <c r="D230" s="15">
        <v>0.45268745039261488</v>
      </c>
      <c r="E230" s="15">
        <v>-0.1898</v>
      </c>
      <c r="F230" s="15">
        <v>5827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1</v>
      </c>
      <c r="W230" s="15">
        <v>1</v>
      </c>
      <c r="X230" s="15">
        <v>0</v>
      </c>
      <c r="Y230" s="15">
        <v>0</v>
      </c>
      <c r="Z230" s="15">
        <v>0</v>
      </c>
      <c r="AA230" s="15">
        <v>1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1</v>
      </c>
    </row>
    <row r="231" spans="2:37" x14ac:dyDescent="0.2">
      <c r="B231" s="35">
        <v>0</v>
      </c>
      <c r="C231" s="35">
        <v>1</v>
      </c>
      <c r="D231" s="35">
        <v>0.45864336682137907</v>
      </c>
      <c r="E231" s="35">
        <v>-0.1658</v>
      </c>
      <c r="F231" s="35">
        <v>3277</v>
      </c>
      <c r="G231" s="35">
        <v>0</v>
      </c>
      <c r="H231" s="35">
        <v>0</v>
      </c>
      <c r="I231" s="35">
        <v>0</v>
      </c>
      <c r="J231" s="35">
        <v>0</v>
      </c>
      <c r="K231" s="35">
        <v>0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35">
        <v>1</v>
      </c>
      <c r="S231" s="35">
        <v>0</v>
      </c>
      <c r="T231" s="35">
        <v>0</v>
      </c>
      <c r="U231" s="35">
        <v>0</v>
      </c>
      <c r="V231" s="35">
        <v>0</v>
      </c>
      <c r="W231" s="35">
        <v>0</v>
      </c>
      <c r="X231" s="35">
        <v>0</v>
      </c>
      <c r="Y231" s="35">
        <v>1</v>
      </c>
      <c r="Z231" s="35">
        <v>0</v>
      </c>
      <c r="AA231" s="35">
        <v>0</v>
      </c>
      <c r="AB231" s="35">
        <v>1</v>
      </c>
      <c r="AC231" s="35">
        <v>0</v>
      </c>
      <c r="AD231" s="35">
        <v>0</v>
      </c>
      <c r="AE231" s="35">
        <v>0</v>
      </c>
      <c r="AF231" s="35">
        <v>0</v>
      </c>
      <c r="AG231" s="35">
        <v>0</v>
      </c>
      <c r="AH231" s="35">
        <v>1</v>
      </c>
      <c r="AI231" s="35">
        <v>0</v>
      </c>
      <c r="AJ231" s="35">
        <v>0</v>
      </c>
      <c r="AK231" s="35">
        <v>0</v>
      </c>
    </row>
    <row r="232" spans="2:37" x14ac:dyDescent="0.2">
      <c r="B232" s="35">
        <v>1</v>
      </c>
      <c r="C232" s="35">
        <v>0</v>
      </c>
      <c r="D232" s="35">
        <v>0.57103036366465876</v>
      </c>
      <c r="E232" s="35">
        <v>0.28610000000000002</v>
      </c>
      <c r="F232" s="35">
        <v>52</v>
      </c>
      <c r="G232" s="35">
        <v>1</v>
      </c>
      <c r="H232" s="35">
        <v>0</v>
      </c>
      <c r="I232" s="35">
        <v>0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0</v>
      </c>
      <c r="Y232" s="35">
        <v>1</v>
      </c>
      <c r="Z232" s="35">
        <v>0</v>
      </c>
      <c r="AA232" s="35">
        <v>0</v>
      </c>
      <c r="AB232" s="35">
        <v>0</v>
      </c>
      <c r="AC232" s="35">
        <v>0</v>
      </c>
      <c r="AD232" s="35">
        <v>1</v>
      </c>
      <c r="AE232" s="35">
        <v>0</v>
      </c>
      <c r="AF232" s="35">
        <v>0</v>
      </c>
      <c r="AG232" s="35">
        <v>1</v>
      </c>
      <c r="AH232" s="35">
        <v>0</v>
      </c>
      <c r="AI232" s="35">
        <v>0</v>
      </c>
      <c r="AJ232" s="35">
        <v>0</v>
      </c>
      <c r="AK232" s="35">
        <v>0</v>
      </c>
    </row>
    <row r="233" spans="2:37" x14ac:dyDescent="0.2">
      <c r="B233" s="35">
        <v>1</v>
      </c>
      <c r="C233" s="35">
        <v>0</v>
      </c>
      <c r="D233" s="35">
        <v>0.81105860840687927</v>
      </c>
      <c r="E233" s="35">
        <v>1.4569000000000001</v>
      </c>
      <c r="F233" s="35">
        <v>376</v>
      </c>
      <c r="G233" s="35">
        <v>0</v>
      </c>
      <c r="H233" s="35">
        <v>0</v>
      </c>
      <c r="I233" s="35">
        <v>0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1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1</v>
      </c>
      <c r="Y233" s="35">
        <v>0</v>
      </c>
      <c r="Z233" s="35">
        <v>0</v>
      </c>
      <c r="AA233" s="35">
        <v>0</v>
      </c>
      <c r="AB233" s="35">
        <v>0</v>
      </c>
      <c r="AC233" s="35">
        <v>0</v>
      </c>
      <c r="AD233" s="35">
        <v>1</v>
      </c>
      <c r="AE233" s="35">
        <v>0</v>
      </c>
      <c r="AF233" s="35">
        <v>0</v>
      </c>
      <c r="AG233" s="35">
        <v>0</v>
      </c>
      <c r="AH233" s="35">
        <v>0</v>
      </c>
      <c r="AI233" s="35">
        <v>1</v>
      </c>
      <c r="AJ233" s="35">
        <v>0</v>
      </c>
      <c r="AK233" s="35">
        <v>0</v>
      </c>
    </row>
    <row r="234" spans="2:37" x14ac:dyDescent="0.2">
      <c r="B234" s="15">
        <v>0</v>
      </c>
      <c r="C234" s="15">
        <v>0</v>
      </c>
      <c r="D234" s="15">
        <v>0.48829373937225773</v>
      </c>
      <c r="E234" s="15">
        <v>-4.6800000000000001E-2</v>
      </c>
      <c r="F234" s="15">
        <v>2695</v>
      </c>
      <c r="G234" s="15">
        <v>1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1</v>
      </c>
      <c r="Z234" s="15">
        <v>0</v>
      </c>
      <c r="AA234" s="15">
        <v>0</v>
      </c>
      <c r="AB234" s="15">
        <v>0</v>
      </c>
      <c r="AC234" s="15">
        <v>0</v>
      </c>
      <c r="AD234" s="15">
        <v>1</v>
      </c>
      <c r="AE234" s="15">
        <v>0</v>
      </c>
      <c r="AF234" s="15">
        <v>1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</row>
    <row r="235" spans="2:37" x14ac:dyDescent="0.2">
      <c r="B235" s="35">
        <v>1</v>
      </c>
      <c r="C235" s="35">
        <v>0</v>
      </c>
      <c r="D235" s="35">
        <v>0.73452961526774463</v>
      </c>
      <c r="E235" s="35">
        <v>1.0177</v>
      </c>
      <c r="F235" s="35">
        <v>2696</v>
      </c>
      <c r="G235" s="35">
        <v>1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0</v>
      </c>
      <c r="Y235" s="35">
        <v>1</v>
      </c>
      <c r="Z235" s="35">
        <v>0</v>
      </c>
      <c r="AA235" s="35">
        <v>0</v>
      </c>
      <c r="AB235" s="35">
        <v>0</v>
      </c>
      <c r="AC235" s="35">
        <v>0</v>
      </c>
      <c r="AD235" s="35">
        <v>1</v>
      </c>
      <c r="AE235" s="35">
        <v>1</v>
      </c>
      <c r="AF235" s="35">
        <v>0</v>
      </c>
      <c r="AG235" s="35">
        <v>0</v>
      </c>
      <c r="AH235" s="35">
        <v>0</v>
      </c>
      <c r="AI235" s="35">
        <v>0</v>
      </c>
      <c r="AJ235" s="35">
        <v>0</v>
      </c>
      <c r="AK235" s="35">
        <v>0</v>
      </c>
    </row>
    <row r="236" spans="2:37" x14ac:dyDescent="0.2">
      <c r="B236" s="35">
        <v>0</v>
      </c>
      <c r="C236" s="35">
        <v>1</v>
      </c>
      <c r="D236" s="35">
        <v>0.42340496235667469</v>
      </c>
      <c r="E236" s="35">
        <v>-0.30880000000000002</v>
      </c>
      <c r="F236" s="35">
        <v>107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35">
        <v>1</v>
      </c>
      <c r="U236" s="35">
        <v>0</v>
      </c>
      <c r="V236" s="35">
        <v>0</v>
      </c>
      <c r="W236" s="35">
        <v>0</v>
      </c>
      <c r="X236" s="35">
        <v>1</v>
      </c>
      <c r="Y236" s="35">
        <v>0</v>
      </c>
      <c r="Z236" s="35">
        <v>0</v>
      </c>
      <c r="AA236" s="35">
        <v>1</v>
      </c>
      <c r="AB236" s="35">
        <v>0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35">
        <v>0</v>
      </c>
      <c r="AI236" s="35">
        <v>1</v>
      </c>
      <c r="AJ236" s="35">
        <v>0</v>
      </c>
      <c r="AK236" s="35">
        <v>0</v>
      </c>
    </row>
    <row r="237" spans="2:37" x14ac:dyDescent="0.2">
      <c r="B237" s="15">
        <v>1</v>
      </c>
      <c r="C237" s="15">
        <v>1</v>
      </c>
      <c r="D237" s="15">
        <v>0.81380581610554548</v>
      </c>
      <c r="E237" s="15">
        <v>1.4749000000000001</v>
      </c>
      <c r="F237" s="15">
        <v>53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1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1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1</v>
      </c>
      <c r="AE237" s="15">
        <v>0</v>
      </c>
      <c r="AF237" s="15">
        <v>0</v>
      </c>
      <c r="AG237" s="15">
        <v>0</v>
      </c>
      <c r="AH237" s="15">
        <v>0</v>
      </c>
      <c r="AI237" s="15">
        <v>1</v>
      </c>
      <c r="AJ237" s="15">
        <v>0</v>
      </c>
      <c r="AK237" s="15">
        <v>0</v>
      </c>
    </row>
    <row r="238" spans="2:37" x14ac:dyDescent="0.2">
      <c r="B238" s="15">
        <v>1</v>
      </c>
      <c r="C238" s="15">
        <v>1</v>
      </c>
      <c r="D238" s="15">
        <v>0.7807047800776048</v>
      </c>
      <c r="E238" s="15">
        <v>1.2698</v>
      </c>
      <c r="F238" s="15">
        <v>841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1</v>
      </c>
      <c r="Z238" s="15">
        <v>0</v>
      </c>
      <c r="AA238" s="15">
        <v>0</v>
      </c>
      <c r="AB238" s="15">
        <v>0</v>
      </c>
      <c r="AC238" s="15">
        <v>1</v>
      </c>
      <c r="AD238" s="15">
        <v>0</v>
      </c>
      <c r="AE238" s="15">
        <v>1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</row>
    <row r="239" spans="2:37" x14ac:dyDescent="0.2">
      <c r="B239" s="15">
        <v>1</v>
      </c>
      <c r="C239" s="15">
        <v>1</v>
      </c>
      <c r="D239" s="15">
        <v>0.7807047800776048</v>
      </c>
      <c r="E239" s="15">
        <v>1.2698</v>
      </c>
      <c r="F239" s="15">
        <v>841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1</v>
      </c>
      <c r="Z239" s="15">
        <v>0</v>
      </c>
      <c r="AA239" s="15">
        <v>0</v>
      </c>
      <c r="AB239" s="15">
        <v>0</v>
      </c>
      <c r="AC239" s="15">
        <v>1</v>
      </c>
      <c r="AD239" s="15">
        <v>0</v>
      </c>
      <c r="AE239" s="15">
        <v>1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</row>
    <row r="240" spans="2:37" x14ac:dyDescent="0.2">
      <c r="B240" s="35">
        <v>0</v>
      </c>
      <c r="C240" s="35">
        <v>1</v>
      </c>
      <c r="D240" s="35">
        <v>0.46515268707148627</v>
      </c>
      <c r="E240" s="35">
        <v>-0.1396</v>
      </c>
      <c r="F240" s="35">
        <v>2162</v>
      </c>
      <c r="G240" s="35">
        <v>0</v>
      </c>
      <c r="H240" s="35">
        <v>1</v>
      </c>
      <c r="I240" s="35">
        <v>0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35">
        <v>0</v>
      </c>
      <c r="S240" s="35">
        <v>0</v>
      </c>
      <c r="T240" s="35">
        <v>0</v>
      </c>
      <c r="U240" s="35">
        <v>0</v>
      </c>
      <c r="V240" s="35">
        <v>0</v>
      </c>
      <c r="W240" s="35">
        <v>0</v>
      </c>
      <c r="X240" s="35">
        <v>0</v>
      </c>
      <c r="Y240" s="35">
        <v>1</v>
      </c>
      <c r="Z240" s="35">
        <v>0</v>
      </c>
      <c r="AA240" s="35">
        <v>0</v>
      </c>
      <c r="AB240" s="35">
        <v>0</v>
      </c>
      <c r="AC240" s="35">
        <v>1</v>
      </c>
      <c r="AD240" s="35">
        <v>0</v>
      </c>
      <c r="AE240" s="35">
        <v>0</v>
      </c>
      <c r="AF240" s="35">
        <v>0</v>
      </c>
      <c r="AG240" s="35">
        <v>0</v>
      </c>
      <c r="AH240" s="35">
        <v>1</v>
      </c>
      <c r="AI240" s="35">
        <v>0</v>
      </c>
      <c r="AJ240" s="35">
        <v>0</v>
      </c>
      <c r="AK240" s="35">
        <v>0</v>
      </c>
    </row>
    <row r="241" spans="2:37" x14ac:dyDescent="0.2">
      <c r="B241" s="35">
        <v>0</v>
      </c>
      <c r="C241" s="35">
        <v>1</v>
      </c>
      <c r="D241" s="35">
        <v>0.41992092944284587</v>
      </c>
      <c r="E241" s="35">
        <v>-0.3231</v>
      </c>
      <c r="F241" s="35">
        <v>3385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35">
        <v>0</v>
      </c>
      <c r="U241" s="35">
        <v>0</v>
      </c>
      <c r="V241" s="35">
        <v>1</v>
      </c>
      <c r="W241" s="35">
        <v>0</v>
      </c>
      <c r="X241" s="35">
        <v>0</v>
      </c>
      <c r="Y241" s="35">
        <v>1</v>
      </c>
      <c r="Z241" s="35">
        <v>0</v>
      </c>
      <c r="AA241" s="35">
        <v>0</v>
      </c>
      <c r="AB241" s="35">
        <v>0</v>
      </c>
      <c r="AC241" s="35">
        <v>0</v>
      </c>
      <c r="AD241" s="35">
        <v>1</v>
      </c>
      <c r="AE241" s="35">
        <v>0</v>
      </c>
      <c r="AF241" s="35">
        <v>1</v>
      </c>
      <c r="AG241" s="35">
        <v>0</v>
      </c>
      <c r="AH241" s="35">
        <v>0</v>
      </c>
      <c r="AI241" s="35">
        <v>0</v>
      </c>
      <c r="AJ241" s="35">
        <v>0</v>
      </c>
      <c r="AK241" s="35">
        <v>0</v>
      </c>
    </row>
    <row r="242" spans="2:37" x14ac:dyDescent="0.2">
      <c r="B242" s="35">
        <v>0</v>
      </c>
      <c r="C242" s="35">
        <v>1</v>
      </c>
      <c r="D242" s="35">
        <v>0.44989344355993344</v>
      </c>
      <c r="E242" s="35">
        <v>-0.2011</v>
      </c>
      <c r="F242" s="35">
        <v>1301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35">
        <v>1</v>
      </c>
      <c r="S242" s="35">
        <v>0</v>
      </c>
      <c r="T242" s="35">
        <v>0</v>
      </c>
      <c r="U242" s="35">
        <v>0</v>
      </c>
      <c r="V242" s="35">
        <v>0</v>
      </c>
      <c r="W242" s="35">
        <v>1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5">
        <v>0</v>
      </c>
      <c r="AD242" s="35">
        <v>1</v>
      </c>
      <c r="AE242" s="35">
        <v>0</v>
      </c>
      <c r="AF242" s="35">
        <v>0</v>
      </c>
      <c r="AG242" s="35">
        <v>0</v>
      </c>
      <c r="AH242" s="35">
        <v>1</v>
      </c>
      <c r="AI242" s="35">
        <v>0</v>
      </c>
      <c r="AJ242" s="35">
        <v>0</v>
      </c>
      <c r="AK242" s="35">
        <v>0</v>
      </c>
    </row>
    <row r="243" spans="2:37" x14ac:dyDescent="0.2">
      <c r="B243" s="15">
        <v>1</v>
      </c>
      <c r="C243" s="15">
        <v>1</v>
      </c>
      <c r="D243" s="15">
        <v>0.52286889276413795</v>
      </c>
      <c r="E243" s="15">
        <v>9.1499999999999998E-2</v>
      </c>
      <c r="F243" s="15">
        <v>5703</v>
      </c>
      <c r="G243" s="15">
        <v>1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1</v>
      </c>
      <c r="Z243" s="15">
        <v>0</v>
      </c>
      <c r="AA243" s="15">
        <v>1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1</v>
      </c>
      <c r="AI243" s="15">
        <v>0</v>
      </c>
      <c r="AJ243" s="15">
        <v>0</v>
      </c>
      <c r="AK243" s="15">
        <v>0</v>
      </c>
    </row>
    <row r="244" spans="2:37" x14ac:dyDescent="0.2">
      <c r="B244" s="15">
        <v>1</v>
      </c>
      <c r="C244" s="15">
        <v>1</v>
      </c>
      <c r="D244" s="15">
        <v>0.7573121566492923</v>
      </c>
      <c r="E244" s="15">
        <v>1.1379999999999999</v>
      </c>
      <c r="F244" s="15">
        <v>1545</v>
      </c>
      <c r="G244" s="15">
        <v>1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1</v>
      </c>
      <c r="X244" s="15">
        <v>0</v>
      </c>
      <c r="Y244" s="15">
        <v>0</v>
      </c>
      <c r="Z244" s="15">
        <v>0</v>
      </c>
      <c r="AA244" s="15">
        <v>1</v>
      </c>
      <c r="AB244" s="15">
        <v>0</v>
      </c>
      <c r="AC244" s="15">
        <v>0</v>
      </c>
      <c r="AD244" s="15">
        <v>0</v>
      </c>
      <c r="AE244" s="15">
        <v>1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</row>
    <row r="245" spans="2:37" x14ac:dyDescent="0.2">
      <c r="B245" s="35">
        <v>0</v>
      </c>
      <c r="C245" s="35">
        <v>1</v>
      </c>
      <c r="D245" s="35">
        <v>0.4344856914191455</v>
      </c>
      <c r="E245" s="35">
        <v>-0.2636</v>
      </c>
      <c r="F245" s="35">
        <v>205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35">
        <v>1</v>
      </c>
      <c r="S245" s="35">
        <v>0</v>
      </c>
      <c r="T245" s="35">
        <v>0</v>
      </c>
      <c r="U245" s="35">
        <v>0</v>
      </c>
      <c r="V245" s="35">
        <v>0</v>
      </c>
      <c r="W245" s="35">
        <v>1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5">
        <v>0</v>
      </c>
      <c r="AD245" s="35">
        <v>1</v>
      </c>
      <c r="AE245" s="35">
        <v>0</v>
      </c>
      <c r="AF245" s="35">
        <v>0</v>
      </c>
      <c r="AG245" s="35">
        <v>1</v>
      </c>
      <c r="AH245" s="35">
        <v>0</v>
      </c>
      <c r="AI245" s="35">
        <v>0</v>
      </c>
      <c r="AJ245" s="35">
        <v>0</v>
      </c>
      <c r="AK245" s="35">
        <v>0</v>
      </c>
    </row>
    <row r="246" spans="2:37" x14ac:dyDescent="0.2">
      <c r="B246" s="15">
        <v>1</v>
      </c>
      <c r="C246" s="15">
        <v>1</v>
      </c>
      <c r="D246" s="15">
        <v>0.7573121566492923</v>
      </c>
      <c r="E246" s="15">
        <v>1.1379999999999999</v>
      </c>
      <c r="F246" s="15">
        <v>1545</v>
      </c>
      <c r="G246" s="15">
        <v>1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1</v>
      </c>
      <c r="X246" s="15">
        <v>0</v>
      </c>
      <c r="Y246" s="15">
        <v>0</v>
      </c>
      <c r="Z246" s="15">
        <v>0</v>
      </c>
      <c r="AA246" s="15">
        <v>1</v>
      </c>
      <c r="AB246" s="15">
        <v>0</v>
      </c>
      <c r="AC246" s="15">
        <v>0</v>
      </c>
      <c r="AD246" s="15">
        <v>0</v>
      </c>
      <c r="AE246" s="15">
        <v>1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</row>
    <row r="247" spans="2:37" x14ac:dyDescent="0.2">
      <c r="B247" s="35">
        <v>0</v>
      </c>
      <c r="C247" s="35">
        <v>1</v>
      </c>
      <c r="D247" s="35">
        <v>0.41213523224922344</v>
      </c>
      <c r="E247" s="35">
        <v>-0.35510000000000003</v>
      </c>
      <c r="F247" s="35">
        <v>1124</v>
      </c>
      <c r="G247" s="35">
        <v>0</v>
      </c>
      <c r="H247" s="35">
        <v>0</v>
      </c>
      <c r="I247" s="35">
        <v>0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1</v>
      </c>
      <c r="R247" s="35">
        <v>0</v>
      </c>
      <c r="S247" s="35">
        <v>0</v>
      </c>
      <c r="T247" s="35">
        <v>0</v>
      </c>
      <c r="U247" s="35">
        <v>0</v>
      </c>
      <c r="V247" s="35">
        <v>0</v>
      </c>
      <c r="W247" s="35">
        <v>0</v>
      </c>
      <c r="X247" s="35">
        <v>0</v>
      </c>
      <c r="Y247" s="35">
        <v>1</v>
      </c>
      <c r="Z247" s="35">
        <v>0</v>
      </c>
      <c r="AA247" s="35">
        <v>0</v>
      </c>
      <c r="AB247" s="35">
        <v>1</v>
      </c>
      <c r="AC247" s="35">
        <v>0</v>
      </c>
      <c r="AD247" s="35">
        <v>0</v>
      </c>
      <c r="AE247" s="35">
        <v>0</v>
      </c>
      <c r="AF247" s="35">
        <v>0</v>
      </c>
      <c r="AG247" s="35">
        <v>0</v>
      </c>
      <c r="AH247" s="35">
        <v>1</v>
      </c>
      <c r="AI247" s="35">
        <v>0</v>
      </c>
      <c r="AJ247" s="35">
        <v>0</v>
      </c>
      <c r="AK247" s="35">
        <v>0</v>
      </c>
    </row>
    <row r="248" spans="2:37" x14ac:dyDescent="0.2">
      <c r="B248" s="35">
        <v>0</v>
      </c>
      <c r="C248" s="35">
        <v>1</v>
      </c>
      <c r="D248" s="35">
        <v>0.38004878191968067</v>
      </c>
      <c r="E248" s="35">
        <v>-0.48930000000000001</v>
      </c>
      <c r="F248" s="35">
        <v>83</v>
      </c>
      <c r="G248" s="35">
        <v>0</v>
      </c>
      <c r="H248" s="35">
        <v>0</v>
      </c>
      <c r="I248" s="35">
        <v>1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1</v>
      </c>
      <c r="X248" s="35">
        <v>0</v>
      </c>
      <c r="Y248" s="35">
        <v>0</v>
      </c>
      <c r="Z248" s="35">
        <v>0</v>
      </c>
      <c r="AA248" s="35">
        <v>1</v>
      </c>
      <c r="AB248" s="35">
        <v>0</v>
      </c>
      <c r="AC248" s="35">
        <v>0</v>
      </c>
      <c r="AD248" s="35">
        <v>0</v>
      </c>
      <c r="AE248" s="35">
        <v>0</v>
      </c>
      <c r="AF248" s="35">
        <v>0</v>
      </c>
      <c r="AG248" s="35">
        <v>1</v>
      </c>
      <c r="AH248" s="35">
        <v>0</v>
      </c>
      <c r="AI248" s="35">
        <v>0</v>
      </c>
      <c r="AJ248" s="35">
        <v>0</v>
      </c>
      <c r="AK248" s="35">
        <v>0</v>
      </c>
    </row>
    <row r="249" spans="2:37" x14ac:dyDescent="0.2">
      <c r="B249" s="35">
        <v>0</v>
      </c>
      <c r="C249" s="35">
        <v>1</v>
      </c>
      <c r="D249" s="35">
        <v>0.26801317834190785</v>
      </c>
      <c r="E249" s="35">
        <v>-1.0046999999999999</v>
      </c>
      <c r="F249" s="35">
        <v>3380</v>
      </c>
      <c r="G249" s="35">
        <v>0</v>
      </c>
      <c r="H249" s="35">
        <v>0</v>
      </c>
      <c r="I249" s="35">
        <v>0</v>
      </c>
      <c r="J249" s="35">
        <v>0</v>
      </c>
      <c r="K249" s="35">
        <v>1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1</v>
      </c>
      <c r="Y249" s="35">
        <v>0</v>
      </c>
      <c r="Z249" s="35">
        <v>0</v>
      </c>
      <c r="AA249" s="35">
        <v>0</v>
      </c>
      <c r="AB249" s="35">
        <v>0</v>
      </c>
      <c r="AC249" s="35">
        <v>0</v>
      </c>
      <c r="AD249" s="35">
        <v>1</v>
      </c>
      <c r="AE249" s="35">
        <v>0</v>
      </c>
      <c r="AF249" s="35">
        <v>0</v>
      </c>
      <c r="AG249" s="35">
        <v>0</v>
      </c>
      <c r="AH249" s="35">
        <v>0</v>
      </c>
      <c r="AI249" s="35">
        <v>1</v>
      </c>
      <c r="AJ249" s="35">
        <v>0</v>
      </c>
      <c r="AK249" s="35">
        <v>0</v>
      </c>
    </row>
    <row r="250" spans="2:37" x14ac:dyDescent="0.2">
      <c r="B250" s="15">
        <v>1</v>
      </c>
      <c r="C250" s="15">
        <v>1</v>
      </c>
      <c r="D250" s="15">
        <v>0.7807047800776048</v>
      </c>
      <c r="E250" s="15">
        <v>1.2698</v>
      </c>
      <c r="F250" s="15">
        <v>841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1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1</v>
      </c>
      <c r="Z250" s="15">
        <v>0</v>
      </c>
      <c r="AA250" s="15">
        <v>0</v>
      </c>
      <c r="AB250" s="15">
        <v>0</v>
      </c>
      <c r="AC250" s="15">
        <v>1</v>
      </c>
      <c r="AD250" s="15">
        <v>0</v>
      </c>
      <c r="AE250" s="15">
        <v>1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</row>
    <row r="251" spans="2:37" x14ac:dyDescent="0.2">
      <c r="B251" s="15">
        <v>1</v>
      </c>
      <c r="C251" s="15">
        <v>1</v>
      </c>
      <c r="D251" s="15">
        <v>0.7807047800776048</v>
      </c>
      <c r="E251" s="15">
        <v>1.2698</v>
      </c>
      <c r="F251" s="15">
        <v>841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1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1</v>
      </c>
      <c r="Z251" s="15">
        <v>0</v>
      </c>
      <c r="AA251" s="15">
        <v>0</v>
      </c>
      <c r="AB251" s="15">
        <v>0</v>
      </c>
      <c r="AC251" s="15">
        <v>1</v>
      </c>
      <c r="AD251" s="15">
        <v>0</v>
      </c>
      <c r="AE251" s="15">
        <v>1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</row>
    <row r="252" spans="2:37" x14ac:dyDescent="0.2">
      <c r="B252" s="15">
        <v>1</v>
      </c>
      <c r="C252" s="15">
        <v>1</v>
      </c>
      <c r="D252" s="15">
        <v>0.7807047800776048</v>
      </c>
      <c r="E252" s="15">
        <v>1.2698</v>
      </c>
      <c r="F252" s="15">
        <v>841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1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1</v>
      </c>
      <c r="Z252" s="15">
        <v>0</v>
      </c>
      <c r="AA252" s="15">
        <v>0</v>
      </c>
      <c r="AB252" s="15">
        <v>0</v>
      </c>
      <c r="AC252" s="15">
        <v>1</v>
      </c>
      <c r="AD252" s="15">
        <v>0</v>
      </c>
      <c r="AE252" s="15">
        <v>1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</row>
    <row r="253" spans="2:37" x14ac:dyDescent="0.2">
      <c r="B253" s="15">
        <v>1</v>
      </c>
      <c r="C253" s="15">
        <v>1</v>
      </c>
      <c r="D253" s="15">
        <v>0.71651567447125164</v>
      </c>
      <c r="E253" s="15">
        <v>0.92720000000000002</v>
      </c>
      <c r="F253" s="15">
        <v>17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1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1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1</v>
      </c>
      <c r="AE253" s="15">
        <v>0</v>
      </c>
      <c r="AF253" s="15">
        <v>0</v>
      </c>
      <c r="AG253" s="15">
        <v>0</v>
      </c>
      <c r="AH253" s="15">
        <v>0</v>
      </c>
      <c r="AI253" s="15">
        <v>1</v>
      </c>
      <c r="AJ253" s="15">
        <v>0</v>
      </c>
      <c r="AK253" s="15">
        <v>0</v>
      </c>
    </row>
    <row r="254" spans="2:37" x14ac:dyDescent="0.2">
      <c r="B254" s="35">
        <v>0</v>
      </c>
      <c r="C254" s="35">
        <v>1</v>
      </c>
      <c r="D254" s="35">
        <v>0.41992092944284587</v>
      </c>
      <c r="E254" s="35">
        <v>-0.3231</v>
      </c>
      <c r="F254" s="35">
        <v>3385</v>
      </c>
      <c r="G254" s="35">
        <v>0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35">
        <v>0</v>
      </c>
      <c r="U254" s="35">
        <v>0</v>
      </c>
      <c r="V254" s="35">
        <v>1</v>
      </c>
      <c r="W254" s="35">
        <v>0</v>
      </c>
      <c r="X254" s="35">
        <v>0</v>
      </c>
      <c r="Y254" s="35">
        <v>1</v>
      </c>
      <c r="Z254" s="35">
        <v>0</v>
      </c>
      <c r="AA254" s="35">
        <v>0</v>
      </c>
      <c r="AB254" s="35">
        <v>0</v>
      </c>
      <c r="AC254" s="35">
        <v>0</v>
      </c>
      <c r="AD254" s="35">
        <v>1</v>
      </c>
      <c r="AE254" s="35">
        <v>0</v>
      </c>
      <c r="AF254" s="35">
        <v>1</v>
      </c>
      <c r="AG254" s="35">
        <v>0</v>
      </c>
      <c r="AH254" s="35">
        <v>0</v>
      </c>
      <c r="AI254" s="35">
        <v>0</v>
      </c>
      <c r="AJ254" s="35">
        <v>0</v>
      </c>
      <c r="AK254" s="35">
        <v>0</v>
      </c>
    </row>
    <row r="255" spans="2:37" x14ac:dyDescent="0.2">
      <c r="B255" s="15">
        <v>1</v>
      </c>
      <c r="C255" s="15">
        <v>1</v>
      </c>
      <c r="D255" s="15">
        <v>0.58625309202786924</v>
      </c>
      <c r="E255" s="15">
        <v>0.34849999999999998</v>
      </c>
      <c r="F255" s="15">
        <v>442</v>
      </c>
      <c r="G255" s="15">
        <v>1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1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1</v>
      </c>
    </row>
    <row r="256" spans="2:37" x14ac:dyDescent="0.2">
      <c r="B256" s="35">
        <v>0</v>
      </c>
      <c r="C256" s="35">
        <v>1</v>
      </c>
      <c r="D256" s="35">
        <v>0.49916332137057196</v>
      </c>
      <c r="E256" s="35">
        <v>-3.3E-3</v>
      </c>
      <c r="F256" s="35">
        <v>5701</v>
      </c>
      <c r="G256" s="35">
        <v>0</v>
      </c>
      <c r="H256" s="35">
        <v>0</v>
      </c>
      <c r="I256" s="35">
        <v>0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1</v>
      </c>
      <c r="R256" s="35">
        <v>0</v>
      </c>
      <c r="S256" s="35">
        <v>0</v>
      </c>
      <c r="T256" s="35">
        <v>0</v>
      </c>
      <c r="U256" s="35">
        <v>0</v>
      </c>
      <c r="V256" s="35">
        <v>0</v>
      </c>
      <c r="W256" s="35">
        <v>1</v>
      </c>
      <c r="X256" s="35">
        <v>0</v>
      </c>
      <c r="Y256" s="35">
        <v>0</v>
      </c>
      <c r="Z256" s="35">
        <v>0</v>
      </c>
      <c r="AA256" s="35">
        <v>1</v>
      </c>
      <c r="AB256" s="35">
        <v>0</v>
      </c>
      <c r="AC256" s="35">
        <v>0</v>
      </c>
      <c r="AD256" s="35">
        <v>0</v>
      </c>
      <c r="AE256" s="35">
        <v>1</v>
      </c>
      <c r="AF256" s="35">
        <v>0</v>
      </c>
      <c r="AG256" s="35">
        <v>0</v>
      </c>
      <c r="AH256" s="35">
        <v>0</v>
      </c>
      <c r="AI256" s="35">
        <v>0</v>
      </c>
      <c r="AJ256" s="35">
        <v>0</v>
      </c>
      <c r="AK256" s="35">
        <v>0</v>
      </c>
    </row>
    <row r="257" spans="2:37" x14ac:dyDescent="0.2">
      <c r="B257" s="15">
        <v>1</v>
      </c>
      <c r="C257" s="15">
        <v>1</v>
      </c>
      <c r="D257" s="15">
        <v>0.82100194540850391</v>
      </c>
      <c r="E257" s="15">
        <v>1.5232000000000001</v>
      </c>
      <c r="F257" s="15">
        <v>88</v>
      </c>
      <c r="G257" s="15">
        <v>1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1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1</v>
      </c>
      <c r="AE257" s="15">
        <v>0</v>
      </c>
      <c r="AF257" s="15">
        <v>0</v>
      </c>
      <c r="AG257" s="15">
        <v>0</v>
      </c>
      <c r="AH257" s="15">
        <v>0</v>
      </c>
      <c r="AI257" s="15">
        <v>1</v>
      </c>
      <c r="AJ257" s="15">
        <v>0</v>
      </c>
      <c r="AK257" s="15">
        <v>0</v>
      </c>
    </row>
    <row r="258" spans="2:37" x14ac:dyDescent="0.2">
      <c r="B258" s="35">
        <v>0</v>
      </c>
      <c r="C258" s="35">
        <v>1</v>
      </c>
      <c r="D258" s="35">
        <v>0.41992092944284587</v>
      </c>
      <c r="E258" s="35">
        <v>-0.3231</v>
      </c>
      <c r="F258" s="35">
        <v>3385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1</v>
      </c>
      <c r="W258" s="35">
        <v>0</v>
      </c>
      <c r="X258" s="35">
        <v>0</v>
      </c>
      <c r="Y258" s="35">
        <v>1</v>
      </c>
      <c r="Z258" s="35">
        <v>0</v>
      </c>
      <c r="AA258" s="35">
        <v>0</v>
      </c>
      <c r="AB258" s="35">
        <v>0</v>
      </c>
      <c r="AC258" s="35">
        <v>0</v>
      </c>
      <c r="AD258" s="35">
        <v>1</v>
      </c>
      <c r="AE258" s="35">
        <v>0</v>
      </c>
      <c r="AF258" s="35">
        <v>1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</row>
    <row r="259" spans="2:37" x14ac:dyDescent="0.2">
      <c r="B259" s="35">
        <v>0</v>
      </c>
      <c r="C259" s="35">
        <v>1</v>
      </c>
      <c r="D259" s="35">
        <v>0.45864336682137907</v>
      </c>
      <c r="E259" s="35">
        <v>-0.1658</v>
      </c>
      <c r="F259" s="35">
        <v>3277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35">
        <v>1</v>
      </c>
      <c r="S259" s="35">
        <v>0</v>
      </c>
      <c r="T259" s="35">
        <v>0</v>
      </c>
      <c r="U259" s="35">
        <v>0</v>
      </c>
      <c r="V259" s="35">
        <v>0</v>
      </c>
      <c r="W259" s="35">
        <v>0</v>
      </c>
      <c r="X259" s="35">
        <v>0</v>
      </c>
      <c r="Y259" s="35">
        <v>1</v>
      </c>
      <c r="Z259" s="35">
        <v>0</v>
      </c>
      <c r="AA259" s="35">
        <v>0</v>
      </c>
      <c r="AB259" s="35">
        <v>1</v>
      </c>
      <c r="AC259" s="35">
        <v>0</v>
      </c>
      <c r="AD259" s="35">
        <v>0</v>
      </c>
      <c r="AE259" s="35">
        <v>0</v>
      </c>
      <c r="AF259" s="35">
        <v>0</v>
      </c>
      <c r="AG259" s="35">
        <v>0</v>
      </c>
      <c r="AH259" s="35">
        <v>1</v>
      </c>
      <c r="AI259" s="35">
        <v>0</v>
      </c>
      <c r="AJ259" s="35">
        <v>0</v>
      </c>
      <c r="AK259" s="35">
        <v>0</v>
      </c>
    </row>
    <row r="260" spans="2:37" x14ac:dyDescent="0.2">
      <c r="B260" s="35">
        <v>0</v>
      </c>
      <c r="C260" s="35">
        <v>1</v>
      </c>
      <c r="D260" s="35">
        <v>0.34495112562601088</v>
      </c>
      <c r="E260" s="35">
        <v>-0.64129999999999998</v>
      </c>
      <c r="F260" s="35">
        <v>526</v>
      </c>
      <c r="G260" s="35">
        <v>0</v>
      </c>
      <c r="H260" s="35">
        <v>1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35">
        <v>0</v>
      </c>
      <c r="S260" s="35">
        <v>0</v>
      </c>
      <c r="T260" s="35">
        <v>0</v>
      </c>
      <c r="U260" s="35">
        <v>0</v>
      </c>
      <c r="V260" s="35">
        <v>0</v>
      </c>
      <c r="W260" s="35">
        <v>1</v>
      </c>
      <c r="X260" s="35">
        <v>0</v>
      </c>
      <c r="Y260" s="35">
        <v>0</v>
      </c>
      <c r="Z260" s="35">
        <v>0</v>
      </c>
      <c r="AA260" s="35">
        <v>1</v>
      </c>
      <c r="AB260" s="35">
        <v>0</v>
      </c>
      <c r="AC260" s="35">
        <v>0</v>
      </c>
      <c r="AD260" s="35">
        <v>0</v>
      </c>
      <c r="AE260" s="35">
        <v>0</v>
      </c>
      <c r="AF260" s="35">
        <v>0</v>
      </c>
      <c r="AG260" s="35">
        <v>0</v>
      </c>
      <c r="AH260" s="35">
        <v>0</v>
      </c>
      <c r="AI260" s="35">
        <v>0</v>
      </c>
      <c r="AJ260" s="35">
        <v>1</v>
      </c>
      <c r="AK260" s="35">
        <v>0</v>
      </c>
    </row>
    <row r="261" spans="2:37" x14ac:dyDescent="0.2">
      <c r="B261" s="15">
        <v>1</v>
      </c>
      <c r="C261" s="15">
        <v>1</v>
      </c>
      <c r="D261" s="15">
        <v>0.7807047800776048</v>
      </c>
      <c r="E261" s="15">
        <v>1.2698</v>
      </c>
      <c r="F261" s="15">
        <v>841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1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1</v>
      </c>
      <c r="Z261" s="15">
        <v>0</v>
      </c>
      <c r="AA261" s="15">
        <v>0</v>
      </c>
      <c r="AB261" s="15">
        <v>0</v>
      </c>
      <c r="AC261" s="15">
        <v>1</v>
      </c>
      <c r="AD261" s="15">
        <v>0</v>
      </c>
      <c r="AE261" s="15">
        <v>1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</row>
    <row r="262" spans="2:37" x14ac:dyDescent="0.2">
      <c r="B262" s="15">
        <v>1</v>
      </c>
      <c r="C262" s="15">
        <v>1</v>
      </c>
      <c r="D262" s="15">
        <v>0.6181608246580047</v>
      </c>
      <c r="E262" s="15">
        <v>0.48170000000000002</v>
      </c>
      <c r="F262" s="15">
        <v>1545</v>
      </c>
      <c r="G262" s="15">
        <v>1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1</v>
      </c>
      <c r="X262" s="15">
        <v>0</v>
      </c>
      <c r="Y262" s="15">
        <v>0</v>
      </c>
      <c r="Z262" s="15">
        <v>0</v>
      </c>
      <c r="AA262" s="15">
        <v>1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2:37" x14ac:dyDescent="0.2">
      <c r="B263" s="15">
        <v>1</v>
      </c>
      <c r="C263" s="15">
        <v>1</v>
      </c>
      <c r="D263" s="15">
        <v>0.71468106424592814</v>
      </c>
      <c r="E263" s="15">
        <v>0.91820000000000002</v>
      </c>
      <c r="F263" s="15">
        <v>5701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1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1</v>
      </c>
      <c r="X263" s="15">
        <v>0</v>
      </c>
      <c r="Y263" s="15">
        <v>0</v>
      </c>
      <c r="Z263" s="15">
        <v>0</v>
      </c>
      <c r="AA263" s="15">
        <v>1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1</v>
      </c>
    </row>
    <row r="264" spans="2:37" x14ac:dyDescent="0.2">
      <c r="B264" s="15">
        <v>1</v>
      </c>
      <c r="C264" s="15">
        <v>1</v>
      </c>
      <c r="D264" s="15">
        <v>0.72773318385726615</v>
      </c>
      <c r="E264" s="15">
        <v>0.98319999999999996</v>
      </c>
      <c r="F264" s="15">
        <v>863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1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1</v>
      </c>
      <c r="X264" s="15">
        <v>0</v>
      </c>
      <c r="Y264" s="15">
        <v>0</v>
      </c>
      <c r="Z264" s="15">
        <v>0</v>
      </c>
      <c r="AA264" s="15">
        <v>1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1</v>
      </c>
      <c r="AH264" s="15">
        <v>0</v>
      </c>
      <c r="AI264" s="15">
        <v>0</v>
      </c>
      <c r="AJ264" s="15">
        <v>0</v>
      </c>
      <c r="AK264" s="15">
        <v>0</v>
      </c>
    </row>
    <row r="265" spans="2:37" x14ac:dyDescent="0.2">
      <c r="B265" s="35">
        <v>0</v>
      </c>
      <c r="C265" s="35">
        <v>1</v>
      </c>
      <c r="D265" s="35">
        <v>0.18124497925279862</v>
      </c>
      <c r="E265" s="35">
        <v>-1.5079</v>
      </c>
      <c r="F265" s="35">
        <v>526</v>
      </c>
      <c r="G265" s="35">
        <v>0</v>
      </c>
      <c r="H265" s="35">
        <v>1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35">
        <v>0</v>
      </c>
      <c r="S265" s="35">
        <v>0</v>
      </c>
      <c r="T265" s="35">
        <v>0</v>
      </c>
      <c r="U265" s="35">
        <v>0</v>
      </c>
      <c r="V265" s="35">
        <v>0</v>
      </c>
      <c r="W265" s="35">
        <v>1</v>
      </c>
      <c r="X265" s="35">
        <v>0</v>
      </c>
      <c r="Y265" s="35">
        <v>0</v>
      </c>
      <c r="Z265" s="35">
        <v>0</v>
      </c>
      <c r="AA265" s="35">
        <v>1</v>
      </c>
      <c r="AB265" s="35">
        <v>0</v>
      </c>
      <c r="AC265" s="35">
        <v>0</v>
      </c>
      <c r="AD265" s="35">
        <v>0</v>
      </c>
      <c r="AE265" s="35">
        <v>0</v>
      </c>
      <c r="AF265" s="35">
        <v>0</v>
      </c>
      <c r="AG265" s="35">
        <v>0</v>
      </c>
      <c r="AH265" s="35">
        <v>0</v>
      </c>
      <c r="AI265" s="35">
        <v>1</v>
      </c>
      <c r="AJ265" s="35">
        <v>0</v>
      </c>
      <c r="AK265" s="35">
        <v>0</v>
      </c>
    </row>
    <row r="266" spans="2:37" x14ac:dyDescent="0.2">
      <c r="B266" s="15">
        <v>1</v>
      </c>
      <c r="C266" s="15">
        <v>1</v>
      </c>
      <c r="D266" s="15">
        <v>0.7573121566492923</v>
      </c>
      <c r="E266" s="15">
        <v>1.1379999999999999</v>
      </c>
      <c r="F266" s="15">
        <v>1545</v>
      </c>
      <c r="G266" s="15">
        <v>1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1</v>
      </c>
      <c r="X266" s="15">
        <v>0</v>
      </c>
      <c r="Y266" s="15">
        <v>0</v>
      </c>
      <c r="Z266" s="15">
        <v>0</v>
      </c>
      <c r="AA266" s="15">
        <v>1</v>
      </c>
      <c r="AB266" s="15">
        <v>0</v>
      </c>
      <c r="AC266" s="15">
        <v>0</v>
      </c>
      <c r="AD266" s="15">
        <v>0</v>
      </c>
      <c r="AE266" s="15">
        <v>1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</row>
    <row r="267" spans="2:37" x14ac:dyDescent="0.2">
      <c r="B267" s="35">
        <v>1</v>
      </c>
      <c r="C267" s="35">
        <v>0</v>
      </c>
      <c r="D267" s="35">
        <v>0.55460996182544653</v>
      </c>
      <c r="E267" s="35">
        <v>0.21929999999999999</v>
      </c>
      <c r="F267" s="35">
        <v>1402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  <c r="O267" s="35">
        <v>0</v>
      </c>
      <c r="P267" s="35">
        <v>1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0</v>
      </c>
      <c r="W267" s="35">
        <v>1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35">
        <v>0</v>
      </c>
      <c r="AD267" s="35">
        <v>1</v>
      </c>
      <c r="AE267" s="35">
        <v>0</v>
      </c>
      <c r="AF267" s="35">
        <v>0</v>
      </c>
      <c r="AG267" s="35">
        <v>1</v>
      </c>
      <c r="AH267" s="35">
        <v>0</v>
      </c>
      <c r="AI267" s="35">
        <v>0</v>
      </c>
      <c r="AJ267" s="35">
        <v>0</v>
      </c>
      <c r="AK267" s="35">
        <v>0</v>
      </c>
    </row>
    <row r="268" spans="2:37" x14ac:dyDescent="0.2">
      <c r="B268" s="15">
        <v>1</v>
      </c>
      <c r="C268" s="15">
        <v>1</v>
      </c>
      <c r="D268" s="15">
        <v>0.71536922387698265</v>
      </c>
      <c r="E268" s="15">
        <v>0.92159999999999997</v>
      </c>
      <c r="F268" s="15">
        <v>118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1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1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1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2:37" x14ac:dyDescent="0.2">
      <c r="B269" s="35">
        <v>0</v>
      </c>
      <c r="C269" s="35">
        <v>1</v>
      </c>
      <c r="D269" s="35">
        <v>0.48438669525629258</v>
      </c>
      <c r="E269" s="35">
        <v>-6.25E-2</v>
      </c>
      <c r="F269" s="35">
        <v>548</v>
      </c>
      <c r="G269" s="35">
        <v>0</v>
      </c>
      <c r="H269" s="35">
        <v>0</v>
      </c>
      <c r="I269" s="35">
        <v>0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35">
        <v>1</v>
      </c>
      <c r="S269" s="35">
        <v>0</v>
      </c>
      <c r="T269" s="35">
        <v>0</v>
      </c>
      <c r="U269" s="35">
        <v>0</v>
      </c>
      <c r="V269" s="35">
        <v>0</v>
      </c>
      <c r="W269" s="35">
        <v>1</v>
      </c>
      <c r="X269" s="35">
        <v>0</v>
      </c>
      <c r="Y269" s="35">
        <v>0</v>
      </c>
      <c r="Z269" s="35">
        <v>0</v>
      </c>
      <c r="AA269" s="35">
        <v>1</v>
      </c>
      <c r="AB269" s="35">
        <v>0</v>
      </c>
      <c r="AC269" s="35">
        <v>0</v>
      </c>
      <c r="AD269" s="35">
        <v>0</v>
      </c>
      <c r="AE269" s="35">
        <v>0</v>
      </c>
      <c r="AF269" s="35">
        <v>0</v>
      </c>
      <c r="AG269" s="35">
        <v>0</v>
      </c>
      <c r="AH269" s="35">
        <v>0</v>
      </c>
      <c r="AI269" s="35">
        <v>0</v>
      </c>
      <c r="AJ269" s="35">
        <v>1</v>
      </c>
      <c r="AK269" s="35">
        <v>0</v>
      </c>
    </row>
    <row r="270" spans="2:37" x14ac:dyDescent="0.2">
      <c r="B270" s="35">
        <v>0</v>
      </c>
      <c r="C270" s="35">
        <v>1</v>
      </c>
      <c r="D270" s="35">
        <v>0.30235196944423992</v>
      </c>
      <c r="E270" s="35">
        <v>-0.83609999999999995</v>
      </c>
      <c r="F270" s="35">
        <v>526</v>
      </c>
      <c r="G270" s="35">
        <v>0</v>
      </c>
      <c r="H270" s="35">
        <v>1</v>
      </c>
      <c r="I270" s="35">
        <v>0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0</v>
      </c>
      <c r="U270" s="35">
        <v>0</v>
      </c>
      <c r="V270" s="35">
        <v>0</v>
      </c>
      <c r="W270" s="35">
        <v>1</v>
      </c>
      <c r="X270" s="35">
        <v>0</v>
      </c>
      <c r="Y270" s="35">
        <v>0</v>
      </c>
      <c r="Z270" s="35">
        <v>0</v>
      </c>
      <c r="AA270" s="35">
        <v>1</v>
      </c>
      <c r="AB270" s="35">
        <v>0</v>
      </c>
      <c r="AC270" s="35">
        <v>0</v>
      </c>
      <c r="AD270" s="35">
        <v>0</v>
      </c>
      <c r="AE270" s="35">
        <v>0</v>
      </c>
      <c r="AF270" s="35">
        <v>0</v>
      </c>
      <c r="AG270" s="35">
        <v>0</v>
      </c>
      <c r="AH270" s="35">
        <v>0</v>
      </c>
      <c r="AI270" s="35">
        <v>0</v>
      </c>
      <c r="AJ270" s="35">
        <v>0</v>
      </c>
      <c r="AK270" s="35">
        <v>1</v>
      </c>
    </row>
    <row r="271" spans="2:37" x14ac:dyDescent="0.2">
      <c r="B271" s="15">
        <v>1</v>
      </c>
      <c r="C271" s="15">
        <v>1</v>
      </c>
      <c r="D271" s="15">
        <v>0.74496879719519105</v>
      </c>
      <c r="E271" s="15">
        <v>1.0720000000000001</v>
      </c>
      <c r="F271" s="15">
        <v>433</v>
      </c>
      <c r="G271" s="15">
        <v>1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1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1</v>
      </c>
      <c r="AD271" s="15">
        <v>0</v>
      </c>
      <c r="AE271" s="15">
        <v>0</v>
      </c>
      <c r="AF271" s="15">
        <v>0</v>
      </c>
      <c r="AG271" s="15">
        <v>1</v>
      </c>
      <c r="AH271" s="15">
        <v>0</v>
      </c>
      <c r="AI271" s="15">
        <v>0</v>
      </c>
      <c r="AJ271" s="15">
        <v>0</v>
      </c>
      <c r="AK271" s="15">
        <v>0</v>
      </c>
    </row>
    <row r="272" spans="2:37" x14ac:dyDescent="0.2">
      <c r="B272" s="35">
        <v>0</v>
      </c>
      <c r="C272" s="35">
        <v>1</v>
      </c>
      <c r="D272" s="35">
        <v>0.4344856914191455</v>
      </c>
      <c r="E272" s="35">
        <v>-0.2636</v>
      </c>
      <c r="F272" s="35">
        <v>205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35">
        <v>1</v>
      </c>
      <c r="S272" s="35">
        <v>0</v>
      </c>
      <c r="T272" s="35">
        <v>0</v>
      </c>
      <c r="U272" s="35">
        <v>0</v>
      </c>
      <c r="V272" s="35">
        <v>0</v>
      </c>
      <c r="W272" s="35">
        <v>1</v>
      </c>
      <c r="X272" s="35">
        <v>0</v>
      </c>
      <c r="Y272" s="35">
        <v>0</v>
      </c>
      <c r="Z272" s="35">
        <v>0</v>
      </c>
      <c r="AA272" s="35">
        <v>0</v>
      </c>
      <c r="AB272" s="35">
        <v>0</v>
      </c>
      <c r="AC272" s="35">
        <v>0</v>
      </c>
      <c r="AD272" s="35">
        <v>1</v>
      </c>
      <c r="AE272" s="35">
        <v>0</v>
      </c>
      <c r="AF272" s="35">
        <v>0</v>
      </c>
      <c r="AG272" s="35">
        <v>1</v>
      </c>
      <c r="AH272" s="35">
        <v>0</v>
      </c>
      <c r="AI272" s="35">
        <v>0</v>
      </c>
      <c r="AJ272" s="35">
        <v>0</v>
      </c>
      <c r="AK272" s="35">
        <v>0</v>
      </c>
    </row>
    <row r="273" spans="2:37" x14ac:dyDescent="0.2">
      <c r="B273" s="15">
        <v>1</v>
      </c>
      <c r="C273" s="15">
        <v>1</v>
      </c>
      <c r="D273" s="15">
        <v>0.53491477122225217</v>
      </c>
      <c r="E273" s="15">
        <v>0.1399</v>
      </c>
      <c r="F273" s="15">
        <v>35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1</v>
      </c>
      <c r="W273" s="15">
        <v>0</v>
      </c>
      <c r="X273" s="15">
        <v>0</v>
      </c>
      <c r="Y273" s="15">
        <v>1</v>
      </c>
      <c r="Z273" s="15">
        <v>1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1</v>
      </c>
      <c r="AH273" s="15">
        <v>0</v>
      </c>
      <c r="AI273" s="15">
        <v>0</v>
      </c>
      <c r="AJ273" s="15">
        <v>0</v>
      </c>
      <c r="AK273" s="15">
        <v>0</v>
      </c>
    </row>
    <row r="274" spans="2:37" x14ac:dyDescent="0.2">
      <c r="B274" s="15">
        <v>1</v>
      </c>
      <c r="C274" s="15">
        <v>1</v>
      </c>
      <c r="D274" s="15">
        <v>0.71651567447125164</v>
      </c>
      <c r="E274" s="15">
        <v>0.92720000000000002</v>
      </c>
      <c r="F274" s="15">
        <v>17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1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1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1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2:37" x14ac:dyDescent="0.2">
      <c r="B275" s="15">
        <v>1</v>
      </c>
      <c r="C275" s="15">
        <v>1</v>
      </c>
      <c r="D275" s="15">
        <v>0.71551694328127269</v>
      </c>
      <c r="E275" s="15">
        <v>0.92230000000000001</v>
      </c>
      <c r="F275" s="15">
        <v>105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1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1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1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2:37" x14ac:dyDescent="0.2">
      <c r="B276" s="35">
        <v>0</v>
      </c>
      <c r="C276" s="35">
        <v>1</v>
      </c>
      <c r="D276" s="35">
        <v>0.38074799717935798</v>
      </c>
      <c r="E276" s="35">
        <v>-0.4864</v>
      </c>
      <c r="F276" s="35">
        <v>1054</v>
      </c>
      <c r="G276" s="35">
        <v>0</v>
      </c>
      <c r="H276" s="35">
        <v>0</v>
      </c>
      <c r="I276" s="35">
        <v>0</v>
      </c>
      <c r="J276" s="35">
        <v>0</v>
      </c>
      <c r="K276" s="35">
        <v>1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5">
        <v>0</v>
      </c>
      <c r="Y276" s="35">
        <v>1</v>
      </c>
      <c r="Z276" s="35">
        <v>0</v>
      </c>
      <c r="AA276" s="35">
        <v>0</v>
      </c>
      <c r="AB276" s="35">
        <v>0</v>
      </c>
      <c r="AC276" s="35">
        <v>1</v>
      </c>
      <c r="AD276" s="35">
        <v>0</v>
      </c>
      <c r="AE276" s="35">
        <v>1</v>
      </c>
      <c r="AF276" s="35">
        <v>0</v>
      </c>
      <c r="AG276" s="35">
        <v>0</v>
      </c>
      <c r="AH276" s="35">
        <v>0</v>
      </c>
      <c r="AI276" s="35">
        <v>0</v>
      </c>
      <c r="AJ276" s="35">
        <v>0</v>
      </c>
      <c r="AK276" s="35">
        <v>0</v>
      </c>
    </row>
    <row r="277" spans="2:37" x14ac:dyDescent="0.2">
      <c r="B277" s="15">
        <v>1</v>
      </c>
      <c r="C277" s="15">
        <v>1</v>
      </c>
      <c r="D277" s="15">
        <v>0.56125722082401153</v>
      </c>
      <c r="E277" s="15">
        <v>0.24629999999999999</v>
      </c>
      <c r="F277" s="15">
        <v>225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1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1</v>
      </c>
      <c r="Z277" s="15">
        <v>0</v>
      </c>
      <c r="AA277" s="15">
        <v>0</v>
      </c>
      <c r="AB277" s="15">
        <v>0</v>
      </c>
      <c r="AC277" s="15">
        <v>0</v>
      </c>
      <c r="AD277" s="15">
        <v>1</v>
      </c>
      <c r="AE277" s="15">
        <v>1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</row>
    <row r="278" spans="2:37" x14ac:dyDescent="0.2">
      <c r="B278" s="35">
        <v>0</v>
      </c>
      <c r="C278" s="35">
        <v>1</v>
      </c>
      <c r="D278" s="35">
        <v>0.49013536142404041</v>
      </c>
      <c r="E278" s="35">
        <v>-3.95E-2</v>
      </c>
      <c r="F278" s="35">
        <v>18</v>
      </c>
      <c r="G278" s="35">
        <v>0</v>
      </c>
      <c r="H278" s="35">
        <v>0</v>
      </c>
      <c r="I278" s="35">
        <v>0</v>
      </c>
      <c r="J278" s="35">
        <v>1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1</v>
      </c>
      <c r="X278" s="35">
        <v>0</v>
      </c>
      <c r="Y278" s="35">
        <v>0</v>
      </c>
      <c r="Z278" s="35">
        <v>0</v>
      </c>
      <c r="AA278" s="35">
        <v>1</v>
      </c>
      <c r="AB278" s="35">
        <v>0</v>
      </c>
      <c r="AC278" s="35">
        <v>0</v>
      </c>
      <c r="AD278" s="35">
        <v>0</v>
      </c>
      <c r="AE278" s="35">
        <v>0</v>
      </c>
      <c r="AF278" s="35">
        <v>0</v>
      </c>
      <c r="AG278" s="35">
        <v>0</v>
      </c>
      <c r="AH278" s="35">
        <v>1</v>
      </c>
      <c r="AI278" s="35">
        <v>0</v>
      </c>
      <c r="AJ278" s="35">
        <v>0</v>
      </c>
      <c r="AK278" s="35">
        <v>0</v>
      </c>
    </row>
    <row r="279" spans="2:37" x14ac:dyDescent="0.2">
      <c r="B279" s="15">
        <v>0</v>
      </c>
      <c r="C279" s="15">
        <v>0</v>
      </c>
      <c r="D279" s="15">
        <v>0.41992092944284587</v>
      </c>
      <c r="E279" s="15">
        <v>-0.3231</v>
      </c>
      <c r="F279" s="15">
        <v>3385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1</v>
      </c>
      <c r="W279" s="15">
        <v>0</v>
      </c>
      <c r="X279" s="15">
        <v>0</v>
      </c>
      <c r="Y279" s="15">
        <v>1</v>
      </c>
      <c r="Z279" s="15">
        <v>0</v>
      </c>
      <c r="AA279" s="15">
        <v>0</v>
      </c>
      <c r="AB279" s="15">
        <v>0</v>
      </c>
      <c r="AC279" s="15">
        <v>0</v>
      </c>
      <c r="AD279" s="15">
        <v>1</v>
      </c>
      <c r="AE279" s="15">
        <v>0</v>
      </c>
      <c r="AF279" s="15">
        <v>1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</row>
    <row r="280" spans="2:37" x14ac:dyDescent="0.2">
      <c r="B280" s="15">
        <v>0</v>
      </c>
      <c r="C280" s="15">
        <v>0</v>
      </c>
      <c r="D280" s="15">
        <v>0.41992092944284587</v>
      </c>
      <c r="E280" s="15">
        <v>-0.3231</v>
      </c>
      <c r="F280" s="15">
        <v>3385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1</v>
      </c>
      <c r="W280" s="15">
        <v>0</v>
      </c>
      <c r="X280" s="15">
        <v>0</v>
      </c>
      <c r="Y280" s="15">
        <v>1</v>
      </c>
      <c r="Z280" s="15">
        <v>0</v>
      </c>
      <c r="AA280" s="15">
        <v>0</v>
      </c>
      <c r="AB280" s="15">
        <v>0</v>
      </c>
      <c r="AC280" s="15">
        <v>0</v>
      </c>
      <c r="AD280" s="15">
        <v>1</v>
      </c>
      <c r="AE280" s="15">
        <v>0</v>
      </c>
      <c r="AF280" s="15">
        <v>1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</row>
    <row r="281" spans="2:37" x14ac:dyDescent="0.2">
      <c r="B281" s="15">
        <v>0</v>
      </c>
      <c r="C281" s="15">
        <v>0</v>
      </c>
      <c r="D281" s="15">
        <v>0.41992092944284587</v>
      </c>
      <c r="E281" s="15">
        <v>-0.3231</v>
      </c>
      <c r="F281" s="15">
        <v>3385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1</v>
      </c>
      <c r="W281" s="15">
        <v>0</v>
      </c>
      <c r="X281" s="15">
        <v>0</v>
      </c>
      <c r="Y281" s="15">
        <v>1</v>
      </c>
      <c r="Z281" s="15">
        <v>0</v>
      </c>
      <c r="AA281" s="15">
        <v>0</v>
      </c>
      <c r="AB281" s="15">
        <v>0</v>
      </c>
      <c r="AC281" s="15">
        <v>0</v>
      </c>
      <c r="AD281" s="15">
        <v>1</v>
      </c>
      <c r="AE281" s="15">
        <v>0</v>
      </c>
      <c r="AF281" s="15">
        <v>1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</row>
    <row r="282" spans="2:37" x14ac:dyDescent="0.2">
      <c r="B282" s="15">
        <v>0</v>
      </c>
      <c r="C282" s="15">
        <v>0</v>
      </c>
      <c r="D282" s="15">
        <v>0.41992092944284587</v>
      </c>
      <c r="E282" s="15">
        <v>-0.3231</v>
      </c>
      <c r="F282" s="15">
        <v>3385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1</v>
      </c>
      <c r="W282" s="15">
        <v>0</v>
      </c>
      <c r="X282" s="15">
        <v>0</v>
      </c>
      <c r="Y282" s="15">
        <v>1</v>
      </c>
      <c r="Z282" s="15">
        <v>0</v>
      </c>
      <c r="AA282" s="15">
        <v>0</v>
      </c>
      <c r="AB282" s="15">
        <v>0</v>
      </c>
      <c r="AC282" s="15">
        <v>0</v>
      </c>
      <c r="AD282" s="15">
        <v>1</v>
      </c>
      <c r="AE282" s="15">
        <v>0</v>
      </c>
      <c r="AF282" s="15">
        <v>1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</row>
    <row r="283" spans="2:37" x14ac:dyDescent="0.2">
      <c r="B283" s="15">
        <v>0</v>
      </c>
      <c r="C283" s="15">
        <v>0</v>
      </c>
      <c r="D283" s="15">
        <v>0.41992092944284587</v>
      </c>
      <c r="E283" s="15">
        <v>-0.3231</v>
      </c>
      <c r="F283" s="15">
        <v>3385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1</v>
      </c>
      <c r="W283" s="15">
        <v>0</v>
      </c>
      <c r="X283" s="15">
        <v>0</v>
      </c>
      <c r="Y283" s="15">
        <v>1</v>
      </c>
      <c r="Z283" s="15">
        <v>0</v>
      </c>
      <c r="AA283" s="15">
        <v>0</v>
      </c>
      <c r="AB283" s="15">
        <v>0</v>
      </c>
      <c r="AC283" s="15">
        <v>0</v>
      </c>
      <c r="AD283" s="15">
        <v>1</v>
      </c>
      <c r="AE283" s="15">
        <v>0</v>
      </c>
      <c r="AF283" s="15">
        <v>1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</row>
    <row r="284" spans="2:37" x14ac:dyDescent="0.2">
      <c r="B284" s="15">
        <v>0</v>
      </c>
      <c r="C284" s="15">
        <v>0</v>
      </c>
      <c r="D284" s="15">
        <v>0.41992092944284587</v>
      </c>
      <c r="E284" s="15">
        <v>-0.3231</v>
      </c>
      <c r="F284" s="15">
        <v>3385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1</v>
      </c>
      <c r="W284" s="15">
        <v>0</v>
      </c>
      <c r="X284" s="15">
        <v>0</v>
      </c>
      <c r="Y284" s="15">
        <v>1</v>
      </c>
      <c r="Z284" s="15">
        <v>0</v>
      </c>
      <c r="AA284" s="15">
        <v>0</v>
      </c>
      <c r="AB284" s="15">
        <v>0</v>
      </c>
      <c r="AC284" s="15">
        <v>0</v>
      </c>
      <c r="AD284" s="15">
        <v>1</v>
      </c>
      <c r="AE284" s="15">
        <v>0</v>
      </c>
      <c r="AF284" s="15">
        <v>1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</row>
    <row r="285" spans="2:37" x14ac:dyDescent="0.2">
      <c r="B285" s="15">
        <v>0</v>
      </c>
      <c r="C285" s="15">
        <v>0</v>
      </c>
      <c r="D285" s="15">
        <v>0.41992092944284587</v>
      </c>
      <c r="E285" s="15">
        <v>-0.3231</v>
      </c>
      <c r="F285" s="15">
        <v>3385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1</v>
      </c>
      <c r="W285" s="15">
        <v>0</v>
      </c>
      <c r="X285" s="15">
        <v>0</v>
      </c>
      <c r="Y285" s="15">
        <v>1</v>
      </c>
      <c r="Z285" s="15">
        <v>0</v>
      </c>
      <c r="AA285" s="15">
        <v>0</v>
      </c>
      <c r="AB285" s="15">
        <v>0</v>
      </c>
      <c r="AC285" s="15">
        <v>0</v>
      </c>
      <c r="AD285" s="15">
        <v>1</v>
      </c>
      <c r="AE285" s="15">
        <v>0</v>
      </c>
      <c r="AF285" s="15">
        <v>1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</row>
    <row r="286" spans="2:37" x14ac:dyDescent="0.2">
      <c r="B286" s="15">
        <v>1</v>
      </c>
      <c r="C286" s="15">
        <v>1</v>
      </c>
      <c r="D286" s="15">
        <v>0.7807047800776048</v>
      </c>
      <c r="E286" s="15">
        <v>1.2698</v>
      </c>
      <c r="F286" s="15">
        <v>841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1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1</v>
      </c>
      <c r="Z286" s="15">
        <v>0</v>
      </c>
      <c r="AA286" s="15">
        <v>0</v>
      </c>
      <c r="AB286" s="15">
        <v>0</v>
      </c>
      <c r="AC286" s="15">
        <v>1</v>
      </c>
      <c r="AD286" s="15">
        <v>0</v>
      </c>
      <c r="AE286" s="15">
        <v>1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</row>
    <row r="287" spans="2:37" x14ac:dyDescent="0.2">
      <c r="B287" s="15">
        <v>1</v>
      </c>
      <c r="C287" s="15">
        <v>1</v>
      </c>
      <c r="D287" s="15">
        <v>0.71551694328127269</v>
      </c>
      <c r="E287" s="15">
        <v>0.92230000000000001</v>
      </c>
      <c r="F287" s="15">
        <v>105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1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1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1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2:37" x14ac:dyDescent="0.2">
      <c r="B288" s="15">
        <v>1</v>
      </c>
      <c r="C288" s="15">
        <v>1</v>
      </c>
      <c r="D288" s="15">
        <v>0.76709365718664857</v>
      </c>
      <c r="E288" s="15">
        <v>1.1919999999999999</v>
      </c>
      <c r="F288" s="15">
        <v>578</v>
      </c>
      <c r="G288" s="15">
        <v>1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1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1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</row>
    <row r="289" spans="2:37" x14ac:dyDescent="0.2">
      <c r="B289" s="15">
        <v>1</v>
      </c>
      <c r="C289" s="15">
        <v>1</v>
      </c>
      <c r="D289" s="15">
        <v>0.78094894922151203</v>
      </c>
      <c r="E289" s="15">
        <v>1.2712000000000001</v>
      </c>
      <c r="F289" s="15">
        <v>293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1</v>
      </c>
      <c r="W289" s="15">
        <v>0</v>
      </c>
      <c r="X289" s="15">
        <v>1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2:37" x14ac:dyDescent="0.2">
      <c r="B290" s="15">
        <v>1</v>
      </c>
      <c r="C290" s="15">
        <v>1</v>
      </c>
      <c r="D290" s="15">
        <v>0.89288382283329804</v>
      </c>
      <c r="E290" s="15">
        <v>2.1204999999999998</v>
      </c>
      <c r="F290" s="15">
        <v>79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1</v>
      </c>
      <c r="V290" s="15">
        <v>0</v>
      </c>
      <c r="W290" s="15">
        <v>0</v>
      </c>
      <c r="X290" s="15">
        <v>1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1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2:37" x14ac:dyDescent="0.2">
      <c r="B291" s="15">
        <v>1</v>
      </c>
      <c r="C291" s="15">
        <v>1</v>
      </c>
      <c r="D291" s="15">
        <v>0.92956200741892137</v>
      </c>
      <c r="E291" s="15">
        <v>2.58</v>
      </c>
      <c r="F291" s="15">
        <v>411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1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1</v>
      </c>
      <c r="Z291" s="15">
        <v>0</v>
      </c>
      <c r="AA291" s="15">
        <v>0</v>
      </c>
      <c r="AB291" s="15">
        <v>0</v>
      </c>
      <c r="AC291" s="15">
        <v>1</v>
      </c>
      <c r="AD291" s="15">
        <v>0</v>
      </c>
      <c r="AE291" s="15">
        <v>1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</row>
    <row r="292" spans="2:37" x14ac:dyDescent="0.2">
      <c r="B292" s="15">
        <v>1</v>
      </c>
      <c r="C292" s="15">
        <v>1</v>
      </c>
      <c r="D292" s="15">
        <v>0.52353113570683452</v>
      </c>
      <c r="E292" s="15">
        <v>9.4200000000000006E-2</v>
      </c>
      <c r="F292" s="15">
        <v>119</v>
      </c>
      <c r="G292" s="15">
        <v>1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1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1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</row>
    <row r="293" spans="2:37" x14ac:dyDescent="0.2">
      <c r="B293" s="15">
        <v>0</v>
      </c>
      <c r="C293" s="15">
        <v>0</v>
      </c>
      <c r="D293" s="15">
        <v>0.26801317834190785</v>
      </c>
      <c r="E293" s="15">
        <v>-1.0046999999999999</v>
      </c>
      <c r="F293" s="15">
        <v>3380</v>
      </c>
      <c r="G293" s="15">
        <v>0</v>
      </c>
      <c r="H293" s="15">
        <v>0</v>
      </c>
      <c r="I293" s="15">
        <v>0</v>
      </c>
      <c r="J293" s="15">
        <v>0</v>
      </c>
      <c r="K293" s="15">
        <v>1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1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1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2:37" x14ac:dyDescent="0.2">
      <c r="B294" s="15">
        <v>0</v>
      </c>
      <c r="C294" s="15">
        <v>0</v>
      </c>
      <c r="D294" s="15">
        <v>0.26801317834190785</v>
      </c>
      <c r="E294" s="15">
        <v>-1.0046999999999999</v>
      </c>
      <c r="F294" s="15">
        <v>3380</v>
      </c>
      <c r="G294" s="15">
        <v>0</v>
      </c>
      <c r="H294" s="15">
        <v>0</v>
      </c>
      <c r="I294" s="15">
        <v>0</v>
      </c>
      <c r="J294" s="15">
        <v>0</v>
      </c>
      <c r="K294" s="15">
        <v>1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1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1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2:37" x14ac:dyDescent="0.2">
      <c r="B295" s="15">
        <v>0</v>
      </c>
      <c r="C295" s="15">
        <v>0</v>
      </c>
      <c r="D295" s="15">
        <v>0.26801317834190785</v>
      </c>
      <c r="E295" s="15">
        <v>-1.0046999999999999</v>
      </c>
      <c r="F295" s="15">
        <v>3380</v>
      </c>
      <c r="G295" s="15">
        <v>0</v>
      </c>
      <c r="H295" s="15">
        <v>0</v>
      </c>
      <c r="I295" s="15">
        <v>0</v>
      </c>
      <c r="J295" s="15">
        <v>0</v>
      </c>
      <c r="K295" s="15">
        <v>1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1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1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2:37" x14ac:dyDescent="0.2">
      <c r="B296" s="35">
        <v>1</v>
      </c>
      <c r="C296" s="35">
        <v>0</v>
      </c>
      <c r="D296" s="35">
        <v>0.55254129648671024</v>
      </c>
      <c r="E296" s="35">
        <v>0.2109</v>
      </c>
      <c r="F296" s="35">
        <v>3613</v>
      </c>
      <c r="G296" s="35">
        <v>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35">
        <v>0</v>
      </c>
      <c r="U296" s="35">
        <v>0</v>
      </c>
      <c r="V296" s="35">
        <v>0</v>
      </c>
      <c r="W296" s="35">
        <v>0</v>
      </c>
      <c r="X296" s="35">
        <v>0</v>
      </c>
      <c r="Y296" s="35">
        <v>1</v>
      </c>
      <c r="Z296" s="35">
        <v>0</v>
      </c>
      <c r="AA296" s="35">
        <v>0</v>
      </c>
      <c r="AB296" s="35">
        <v>0</v>
      </c>
      <c r="AC296" s="35">
        <v>0</v>
      </c>
      <c r="AD296" s="35">
        <v>1</v>
      </c>
      <c r="AE296" s="35">
        <v>0</v>
      </c>
      <c r="AF296" s="35">
        <v>0</v>
      </c>
      <c r="AG296" s="35">
        <v>0</v>
      </c>
      <c r="AH296" s="35">
        <v>1</v>
      </c>
      <c r="AI296" s="35">
        <v>0</v>
      </c>
      <c r="AJ296" s="35">
        <v>0</v>
      </c>
      <c r="AK296" s="35">
        <v>0</v>
      </c>
    </row>
    <row r="297" spans="2:37" x14ac:dyDescent="0.2">
      <c r="B297" s="15">
        <v>1</v>
      </c>
      <c r="C297" s="15">
        <v>1</v>
      </c>
      <c r="D297" s="15">
        <v>0.51098106201852611</v>
      </c>
      <c r="E297" s="15">
        <v>4.3900000000000002E-2</v>
      </c>
      <c r="F297" s="15">
        <v>4390</v>
      </c>
      <c r="G297" s="15">
        <v>1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1</v>
      </c>
      <c r="Z297" s="15">
        <v>0</v>
      </c>
      <c r="AA297" s="15">
        <v>0</v>
      </c>
      <c r="AB297" s="15">
        <v>0</v>
      </c>
      <c r="AC297" s="15">
        <v>0</v>
      </c>
      <c r="AD297" s="15">
        <v>1</v>
      </c>
      <c r="AE297" s="15">
        <v>0</v>
      </c>
      <c r="AF297" s="15">
        <v>0</v>
      </c>
      <c r="AG297" s="15">
        <v>1</v>
      </c>
      <c r="AH297" s="15">
        <v>0</v>
      </c>
      <c r="AI297" s="15">
        <v>0</v>
      </c>
      <c r="AJ297" s="15">
        <v>0</v>
      </c>
      <c r="AK297" s="15">
        <v>0</v>
      </c>
    </row>
    <row r="298" spans="2:37" x14ac:dyDescent="0.2">
      <c r="B298" s="15">
        <v>0</v>
      </c>
      <c r="C298" s="15">
        <v>0</v>
      </c>
      <c r="D298" s="15">
        <v>8.5823587778288746E-2</v>
      </c>
      <c r="E298" s="15">
        <v>-2.3656999999999999</v>
      </c>
      <c r="F298" s="15">
        <v>5564</v>
      </c>
      <c r="G298" s="15">
        <v>0</v>
      </c>
      <c r="H298" s="15">
        <v>0</v>
      </c>
      <c r="I298" s="15">
        <v>0</v>
      </c>
      <c r="J298" s="15">
        <v>0</v>
      </c>
      <c r="K298" s="15">
        <v>1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1</v>
      </c>
      <c r="Z298" s="15">
        <v>0</v>
      </c>
      <c r="AA298" s="15">
        <v>0</v>
      </c>
      <c r="AB298" s="15">
        <v>0</v>
      </c>
      <c r="AC298" s="15">
        <v>0</v>
      </c>
      <c r="AD298" s="15">
        <v>1</v>
      </c>
      <c r="AE298" s="15">
        <v>0</v>
      </c>
      <c r="AF298" s="15">
        <v>0</v>
      </c>
      <c r="AG298" s="15">
        <v>1</v>
      </c>
      <c r="AH298" s="15">
        <v>0</v>
      </c>
      <c r="AI298" s="15">
        <v>0</v>
      </c>
      <c r="AJ298" s="15">
        <v>0</v>
      </c>
      <c r="AK298" s="15">
        <v>0</v>
      </c>
    </row>
    <row r="299" spans="2:37" x14ac:dyDescent="0.2">
      <c r="B299" s="15">
        <v>0</v>
      </c>
      <c r="C299" s="15">
        <v>0</v>
      </c>
      <c r="D299" s="15">
        <v>8.5823587778288746E-2</v>
      </c>
      <c r="E299" s="15">
        <v>-2.3656999999999999</v>
      </c>
      <c r="F299" s="15">
        <v>5564</v>
      </c>
      <c r="G299" s="15">
        <v>0</v>
      </c>
      <c r="H299" s="15">
        <v>0</v>
      </c>
      <c r="I299" s="15">
        <v>0</v>
      </c>
      <c r="J299" s="15">
        <v>0</v>
      </c>
      <c r="K299" s="15">
        <v>1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1</v>
      </c>
      <c r="Z299" s="15">
        <v>0</v>
      </c>
      <c r="AA299" s="15">
        <v>0</v>
      </c>
      <c r="AB299" s="15">
        <v>0</v>
      </c>
      <c r="AC299" s="15">
        <v>0</v>
      </c>
      <c r="AD299" s="15">
        <v>1</v>
      </c>
      <c r="AE299" s="15">
        <v>0</v>
      </c>
      <c r="AF299" s="15">
        <v>0</v>
      </c>
      <c r="AG299" s="15">
        <v>1</v>
      </c>
      <c r="AH299" s="15">
        <v>0</v>
      </c>
      <c r="AI299" s="15">
        <v>0</v>
      </c>
      <c r="AJ299" s="15">
        <v>0</v>
      </c>
      <c r="AK299" s="15">
        <v>0</v>
      </c>
    </row>
    <row r="300" spans="2:37" x14ac:dyDescent="0.2">
      <c r="B300" s="15">
        <v>0</v>
      </c>
      <c r="C300" s="15">
        <v>0</v>
      </c>
      <c r="D300" s="15">
        <v>0.47754055905922077</v>
      </c>
      <c r="E300" s="15">
        <v>-8.9899999999999994E-2</v>
      </c>
      <c r="F300" s="15">
        <v>9003</v>
      </c>
      <c r="G300" s="15">
        <v>1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1</v>
      </c>
      <c r="Z300" s="15">
        <v>0</v>
      </c>
      <c r="AA300" s="15">
        <v>0</v>
      </c>
      <c r="AB300" s="15">
        <v>0</v>
      </c>
      <c r="AC300" s="15">
        <v>0</v>
      </c>
      <c r="AD300" s="15">
        <v>1</v>
      </c>
      <c r="AE300" s="15">
        <v>0</v>
      </c>
      <c r="AF300" s="15">
        <v>0</v>
      </c>
      <c r="AG300" s="15">
        <v>0</v>
      </c>
      <c r="AH300" s="15">
        <v>1</v>
      </c>
      <c r="AI300" s="15">
        <v>0</v>
      </c>
      <c r="AJ300" s="15">
        <v>0</v>
      </c>
      <c r="AK300" s="15">
        <v>0</v>
      </c>
    </row>
    <row r="301" spans="2:37" x14ac:dyDescent="0.2">
      <c r="B301" s="35">
        <v>1</v>
      </c>
      <c r="C301" s="35">
        <v>0</v>
      </c>
      <c r="D301" s="35">
        <v>0.77947201552630241</v>
      </c>
      <c r="E301" s="35">
        <v>1.2625999999999999</v>
      </c>
      <c r="F301" s="35">
        <v>9003</v>
      </c>
      <c r="G301" s="35">
        <v>0</v>
      </c>
      <c r="H301" s="35">
        <v>0</v>
      </c>
      <c r="I301" s="35">
        <v>0</v>
      </c>
      <c r="J301" s="35">
        <v>0</v>
      </c>
      <c r="K301" s="35">
        <v>0</v>
      </c>
      <c r="L301" s="35">
        <v>0</v>
      </c>
      <c r="M301" s="35">
        <v>0</v>
      </c>
      <c r="N301" s="35">
        <v>0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35">
        <v>0</v>
      </c>
      <c r="U301" s="35">
        <v>1</v>
      </c>
      <c r="V301" s="35">
        <v>0</v>
      </c>
      <c r="W301" s="35">
        <v>0</v>
      </c>
      <c r="X301" s="35">
        <v>0</v>
      </c>
      <c r="Y301" s="35">
        <v>1</v>
      </c>
      <c r="Z301" s="35">
        <v>0</v>
      </c>
      <c r="AA301" s="35">
        <v>0</v>
      </c>
      <c r="AB301" s="35">
        <v>0</v>
      </c>
      <c r="AC301" s="35">
        <v>0</v>
      </c>
      <c r="AD301" s="35">
        <v>1</v>
      </c>
      <c r="AE301" s="35">
        <v>1</v>
      </c>
      <c r="AF301" s="35">
        <v>0</v>
      </c>
      <c r="AG301" s="35">
        <v>0</v>
      </c>
      <c r="AH301" s="35">
        <v>0</v>
      </c>
      <c r="AI301" s="35">
        <v>0</v>
      </c>
      <c r="AJ301" s="35">
        <v>0</v>
      </c>
      <c r="AK301" s="35">
        <v>0</v>
      </c>
    </row>
    <row r="302" spans="2:37" x14ac:dyDescent="0.2">
      <c r="B302" s="15">
        <v>0</v>
      </c>
      <c r="C302" s="15">
        <v>0</v>
      </c>
      <c r="D302" s="15">
        <v>0.21149252022656606</v>
      </c>
      <c r="E302" s="15">
        <v>-1.3160000000000001</v>
      </c>
      <c r="F302" s="15">
        <v>25433</v>
      </c>
      <c r="G302" s="15">
        <v>1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1</v>
      </c>
      <c r="Z302" s="15">
        <v>0</v>
      </c>
      <c r="AA302" s="15">
        <v>0</v>
      </c>
      <c r="AB302" s="15">
        <v>0</v>
      </c>
      <c r="AC302" s="15">
        <v>0</v>
      </c>
      <c r="AD302" s="15">
        <v>1</v>
      </c>
      <c r="AE302" s="15">
        <v>0</v>
      </c>
      <c r="AF302" s="15">
        <v>1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</row>
    <row r="303" spans="2:37" x14ac:dyDescent="0.2">
      <c r="B303" s="35">
        <v>1</v>
      </c>
      <c r="C303" s="35">
        <v>0</v>
      </c>
      <c r="D303" s="35">
        <v>0.54892114706058026</v>
      </c>
      <c r="E303" s="35">
        <v>0.1963</v>
      </c>
      <c r="F303" s="35">
        <v>3277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1</v>
      </c>
      <c r="W303" s="35">
        <v>0</v>
      </c>
      <c r="X303" s="35">
        <v>0</v>
      </c>
      <c r="Y303" s="35">
        <v>1</v>
      </c>
      <c r="Z303" s="35">
        <v>0</v>
      </c>
      <c r="AA303" s="35">
        <v>0</v>
      </c>
      <c r="AB303" s="35">
        <v>1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1</v>
      </c>
      <c r="AI303" s="35">
        <v>0</v>
      </c>
      <c r="AJ303" s="35">
        <v>0</v>
      </c>
      <c r="AK303" s="35">
        <v>0</v>
      </c>
    </row>
    <row r="304" spans="2:37" x14ac:dyDescent="0.2">
      <c r="B304" s="35">
        <v>1</v>
      </c>
      <c r="C304" s="35">
        <v>0</v>
      </c>
      <c r="D304" s="35">
        <v>0.54892114706058026</v>
      </c>
      <c r="E304" s="35">
        <v>0.1963</v>
      </c>
      <c r="F304" s="35">
        <v>3277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1</v>
      </c>
      <c r="W304" s="35">
        <v>0</v>
      </c>
      <c r="X304" s="35">
        <v>0</v>
      </c>
      <c r="Y304" s="35">
        <v>1</v>
      </c>
      <c r="Z304" s="35">
        <v>0</v>
      </c>
      <c r="AA304" s="35">
        <v>0</v>
      </c>
      <c r="AB304" s="35">
        <v>1</v>
      </c>
      <c r="AC304" s="35">
        <v>0</v>
      </c>
      <c r="AD304" s="35">
        <v>0</v>
      </c>
      <c r="AE304" s="35">
        <v>0</v>
      </c>
      <c r="AF304" s="35">
        <v>0</v>
      </c>
      <c r="AG304" s="35">
        <v>0</v>
      </c>
      <c r="AH304" s="35">
        <v>1</v>
      </c>
      <c r="AI304" s="35">
        <v>0</v>
      </c>
      <c r="AJ304" s="35">
        <v>0</v>
      </c>
      <c r="AK304" s="35">
        <v>0</v>
      </c>
    </row>
    <row r="305" spans="2:37" x14ac:dyDescent="0.2">
      <c r="B305" s="15">
        <v>1</v>
      </c>
      <c r="C305" s="15">
        <v>1</v>
      </c>
      <c r="D305" s="15">
        <v>0.55114002864486966</v>
      </c>
      <c r="E305" s="15">
        <v>0.20530000000000001</v>
      </c>
      <c r="F305" s="15">
        <v>508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1</v>
      </c>
      <c r="W305" s="15">
        <v>1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1</v>
      </c>
      <c r="AE305" s="15">
        <v>0</v>
      </c>
      <c r="AF305" s="15">
        <v>0</v>
      </c>
      <c r="AG305" s="15">
        <v>0</v>
      </c>
      <c r="AH305" s="15">
        <v>1</v>
      </c>
      <c r="AI305" s="15">
        <v>0</v>
      </c>
      <c r="AJ305" s="15">
        <v>0</v>
      </c>
      <c r="AK305" s="15">
        <v>0</v>
      </c>
    </row>
    <row r="306" spans="2:37" x14ac:dyDescent="0.2">
      <c r="B306" s="35">
        <v>1</v>
      </c>
      <c r="C306" s="35">
        <v>0</v>
      </c>
      <c r="D306" s="35">
        <v>0.76718633354459354</v>
      </c>
      <c r="E306" s="35">
        <v>1.1924999999999999</v>
      </c>
      <c r="F306" s="35">
        <v>618</v>
      </c>
      <c r="G306" s="35">
        <v>1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1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1</v>
      </c>
      <c r="AE306" s="35">
        <v>1</v>
      </c>
      <c r="AF306" s="35">
        <v>0</v>
      </c>
      <c r="AG306" s="35">
        <v>0</v>
      </c>
      <c r="AH306" s="35">
        <v>0</v>
      </c>
      <c r="AI306" s="35">
        <v>0</v>
      </c>
      <c r="AJ306" s="35">
        <v>0</v>
      </c>
      <c r="AK306" s="35">
        <v>0</v>
      </c>
    </row>
    <row r="307" spans="2:37" x14ac:dyDescent="0.2">
      <c r="B307" s="35">
        <v>0</v>
      </c>
      <c r="C307" s="35">
        <v>1</v>
      </c>
      <c r="D307" s="35">
        <v>0.45268745039261488</v>
      </c>
      <c r="E307" s="35">
        <v>-0.1898</v>
      </c>
      <c r="F307" s="35">
        <v>5827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1</v>
      </c>
      <c r="W307" s="35">
        <v>1</v>
      </c>
      <c r="X307" s="35">
        <v>0</v>
      </c>
      <c r="Y307" s="35">
        <v>0</v>
      </c>
      <c r="Z307" s="35">
        <v>0</v>
      </c>
      <c r="AA307" s="35">
        <v>1</v>
      </c>
      <c r="AB307" s="35">
        <v>0</v>
      </c>
      <c r="AC307" s="35">
        <v>0</v>
      </c>
      <c r="AD307" s="35">
        <v>0</v>
      </c>
      <c r="AE307" s="35">
        <v>0</v>
      </c>
      <c r="AF307" s="35">
        <v>0</v>
      </c>
      <c r="AG307" s="35">
        <v>0</v>
      </c>
      <c r="AH307" s="35">
        <v>0</v>
      </c>
      <c r="AI307" s="35">
        <v>0</v>
      </c>
      <c r="AJ307" s="35">
        <v>0</v>
      </c>
      <c r="AK307" s="35">
        <v>1</v>
      </c>
    </row>
    <row r="308" spans="2:37" x14ac:dyDescent="0.2">
      <c r="B308" s="15">
        <v>1</v>
      </c>
      <c r="C308" s="15">
        <v>1</v>
      </c>
      <c r="D308" s="15">
        <v>0.68162502792835022</v>
      </c>
      <c r="E308" s="15">
        <v>0.76119999999999999</v>
      </c>
      <c r="F308" s="15">
        <v>2991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1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1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1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2:37" x14ac:dyDescent="0.2">
      <c r="B309" s="15">
        <v>1</v>
      </c>
      <c r="C309" s="15">
        <v>1</v>
      </c>
      <c r="D309" s="15">
        <v>0.78421991519765166</v>
      </c>
      <c r="E309" s="15">
        <v>1.2904</v>
      </c>
      <c r="F309" s="15">
        <v>471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1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1</v>
      </c>
      <c r="Z309" s="15">
        <v>0</v>
      </c>
      <c r="AA309" s="15">
        <v>0</v>
      </c>
      <c r="AB309" s="15">
        <v>0</v>
      </c>
      <c r="AC309" s="15">
        <v>1</v>
      </c>
      <c r="AD309" s="15">
        <v>0</v>
      </c>
      <c r="AE309" s="15">
        <v>1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</row>
    <row r="310" spans="2:37" x14ac:dyDescent="0.2">
      <c r="B310" s="35">
        <v>0</v>
      </c>
      <c r="C310" s="35">
        <v>1</v>
      </c>
      <c r="D310" s="35">
        <v>0.34459229683087667</v>
      </c>
      <c r="E310" s="35">
        <v>-0.64290000000000003</v>
      </c>
      <c r="F310" s="35">
        <v>743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1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1</v>
      </c>
      <c r="Z310" s="35">
        <v>0</v>
      </c>
      <c r="AA310" s="35">
        <v>0</v>
      </c>
      <c r="AB310" s="35">
        <v>1</v>
      </c>
      <c r="AC310" s="35">
        <v>0</v>
      </c>
      <c r="AD310" s="35">
        <v>0</v>
      </c>
      <c r="AE310" s="35">
        <v>0</v>
      </c>
      <c r="AF310" s="35">
        <v>1</v>
      </c>
      <c r="AG310" s="35">
        <v>0</v>
      </c>
      <c r="AH310" s="35">
        <v>0</v>
      </c>
      <c r="AI310" s="35">
        <v>0</v>
      </c>
      <c r="AJ310" s="35">
        <v>0</v>
      </c>
      <c r="AK310" s="35">
        <v>0</v>
      </c>
    </row>
    <row r="311" spans="2:37" x14ac:dyDescent="0.2">
      <c r="B311" s="15">
        <v>1</v>
      </c>
      <c r="C311" s="15">
        <v>1</v>
      </c>
      <c r="D311" s="15">
        <v>0.74430845174163662</v>
      </c>
      <c r="E311" s="15">
        <v>1.0685</v>
      </c>
      <c r="F311" s="15">
        <v>1148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1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1</v>
      </c>
      <c r="Y311" s="15">
        <v>0</v>
      </c>
      <c r="Z311" s="15">
        <v>0</v>
      </c>
      <c r="AA311" s="15">
        <v>0</v>
      </c>
      <c r="AB311" s="15">
        <v>1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2:37" x14ac:dyDescent="0.2">
      <c r="B312" s="15">
        <v>1</v>
      </c>
      <c r="C312" s="15">
        <v>1</v>
      </c>
      <c r="D312" s="15">
        <v>0.7807047800776048</v>
      </c>
      <c r="E312" s="15">
        <v>1.2698</v>
      </c>
      <c r="F312" s="15">
        <v>841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1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1</v>
      </c>
      <c r="Z312" s="15">
        <v>0</v>
      </c>
      <c r="AA312" s="15">
        <v>0</v>
      </c>
      <c r="AB312" s="15">
        <v>0</v>
      </c>
      <c r="AC312" s="15">
        <v>1</v>
      </c>
      <c r="AD312" s="15">
        <v>0</v>
      </c>
      <c r="AE312" s="15">
        <v>1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</row>
    <row r="313" spans="2:37" x14ac:dyDescent="0.2">
      <c r="B313" s="15">
        <v>1</v>
      </c>
      <c r="C313" s="15">
        <v>1</v>
      </c>
      <c r="D313" s="15">
        <v>0.7573121566492923</v>
      </c>
      <c r="E313" s="15">
        <v>1.1379999999999999</v>
      </c>
      <c r="F313" s="15">
        <v>1545</v>
      </c>
      <c r="G313" s="15">
        <v>1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1</v>
      </c>
      <c r="X313" s="15">
        <v>0</v>
      </c>
      <c r="Y313" s="15">
        <v>0</v>
      </c>
      <c r="Z313" s="15">
        <v>0</v>
      </c>
      <c r="AA313" s="15">
        <v>1</v>
      </c>
      <c r="AB313" s="15">
        <v>0</v>
      </c>
      <c r="AC313" s="15">
        <v>0</v>
      </c>
      <c r="AD313" s="15">
        <v>0</v>
      </c>
      <c r="AE313" s="15">
        <v>1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</row>
    <row r="314" spans="2:37" x14ac:dyDescent="0.2">
      <c r="B314" s="15">
        <v>1</v>
      </c>
      <c r="C314" s="15">
        <v>1</v>
      </c>
      <c r="D314" s="15">
        <v>0.7573121566492923</v>
      </c>
      <c r="E314" s="15">
        <v>1.1379999999999999</v>
      </c>
      <c r="F314" s="15">
        <v>1545</v>
      </c>
      <c r="G314" s="15">
        <v>1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1</v>
      </c>
      <c r="X314" s="15">
        <v>0</v>
      </c>
      <c r="Y314" s="15">
        <v>0</v>
      </c>
      <c r="Z314" s="15">
        <v>0</v>
      </c>
      <c r="AA314" s="15">
        <v>1</v>
      </c>
      <c r="AB314" s="15">
        <v>0</v>
      </c>
      <c r="AC314" s="15">
        <v>0</v>
      </c>
      <c r="AD314" s="15">
        <v>0</v>
      </c>
      <c r="AE314" s="15">
        <v>1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</row>
    <row r="315" spans="2:37" x14ac:dyDescent="0.2">
      <c r="B315" s="15">
        <v>1</v>
      </c>
      <c r="C315" s="15">
        <v>1</v>
      </c>
      <c r="D315" s="15">
        <v>0.55114002864486966</v>
      </c>
      <c r="E315" s="15">
        <v>0.20530000000000001</v>
      </c>
      <c r="F315" s="15">
        <v>508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1</v>
      </c>
      <c r="W315" s="15">
        <v>1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1</v>
      </c>
      <c r="AE315" s="15">
        <v>0</v>
      </c>
      <c r="AF315" s="15">
        <v>0</v>
      </c>
      <c r="AG315" s="15">
        <v>0</v>
      </c>
      <c r="AH315" s="15">
        <v>1</v>
      </c>
      <c r="AI315" s="15">
        <v>0</v>
      </c>
      <c r="AJ315" s="15">
        <v>0</v>
      </c>
      <c r="AK315" s="15">
        <v>0</v>
      </c>
    </row>
    <row r="316" spans="2:37" x14ac:dyDescent="0.2">
      <c r="B316" s="15">
        <v>1</v>
      </c>
      <c r="C316" s="15">
        <v>1</v>
      </c>
      <c r="D316" s="15">
        <v>0.71651567447125164</v>
      </c>
      <c r="E316" s="15">
        <v>0.92720000000000002</v>
      </c>
      <c r="F316" s="15">
        <v>17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1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1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1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2:37" x14ac:dyDescent="0.2">
      <c r="B317" s="15">
        <v>1</v>
      </c>
      <c r="C317" s="15">
        <v>1</v>
      </c>
      <c r="D317" s="15">
        <v>0.56004133540380563</v>
      </c>
      <c r="E317" s="15">
        <v>0.24129999999999999</v>
      </c>
      <c r="F317" s="15">
        <v>193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1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1</v>
      </c>
      <c r="Z317" s="15">
        <v>0</v>
      </c>
      <c r="AA317" s="15">
        <v>0</v>
      </c>
      <c r="AB317" s="15">
        <v>0</v>
      </c>
      <c r="AC317" s="15">
        <v>1</v>
      </c>
      <c r="AD317" s="15">
        <v>0</v>
      </c>
      <c r="AE317" s="15">
        <v>0</v>
      </c>
      <c r="AF317" s="15">
        <v>1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</row>
    <row r="318" spans="2:37" x14ac:dyDescent="0.2">
      <c r="B318" s="15">
        <v>1</v>
      </c>
      <c r="C318" s="15">
        <v>1</v>
      </c>
      <c r="D318" s="15">
        <v>0.55114002864486966</v>
      </c>
      <c r="E318" s="15">
        <v>0.20530000000000001</v>
      </c>
      <c r="F318" s="15">
        <v>508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1</v>
      </c>
      <c r="W318" s="15">
        <v>1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1</v>
      </c>
      <c r="AE318" s="15">
        <v>0</v>
      </c>
      <c r="AF318" s="15">
        <v>0</v>
      </c>
      <c r="AG318" s="15">
        <v>0</v>
      </c>
      <c r="AH318" s="15">
        <v>1</v>
      </c>
      <c r="AI318" s="15">
        <v>0</v>
      </c>
      <c r="AJ318" s="15">
        <v>0</v>
      </c>
      <c r="AK318" s="15">
        <v>0</v>
      </c>
    </row>
    <row r="319" spans="2:37" x14ac:dyDescent="0.2">
      <c r="B319" s="35">
        <v>0</v>
      </c>
      <c r="C319" s="35">
        <v>1</v>
      </c>
      <c r="D319" s="35">
        <v>0.4120358779859421</v>
      </c>
      <c r="E319" s="35">
        <v>-0.35560000000000003</v>
      </c>
      <c r="F319" s="35">
        <v>1853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1</v>
      </c>
      <c r="S319" s="35">
        <v>0</v>
      </c>
      <c r="T319" s="35">
        <v>0</v>
      </c>
      <c r="U319" s="35">
        <v>0</v>
      </c>
      <c r="V319" s="35">
        <v>0</v>
      </c>
      <c r="W319" s="35">
        <v>1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1</v>
      </c>
      <c r="AE319" s="35">
        <v>0</v>
      </c>
      <c r="AF319" s="35">
        <v>0</v>
      </c>
      <c r="AG319" s="35">
        <v>1</v>
      </c>
      <c r="AH319" s="35">
        <v>0</v>
      </c>
      <c r="AI319" s="35">
        <v>0</v>
      </c>
      <c r="AJ319" s="35">
        <v>0</v>
      </c>
      <c r="AK319" s="35">
        <v>0</v>
      </c>
    </row>
    <row r="320" spans="2:37" x14ac:dyDescent="0.2">
      <c r="B320" s="15">
        <v>1</v>
      </c>
      <c r="C320" s="15">
        <v>1</v>
      </c>
      <c r="D320" s="15">
        <v>0.75269627658411986</v>
      </c>
      <c r="E320" s="15">
        <v>1.113</v>
      </c>
      <c r="F320" s="15">
        <v>5701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1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1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1</v>
      </c>
      <c r="AK320" s="15">
        <v>0</v>
      </c>
    </row>
    <row r="321" spans="2:37" x14ac:dyDescent="0.2">
      <c r="B321" s="35">
        <v>0</v>
      </c>
      <c r="C321" s="35">
        <v>1</v>
      </c>
      <c r="D321" s="35">
        <v>0.41992092944284587</v>
      </c>
      <c r="E321" s="35">
        <v>-0.3231</v>
      </c>
      <c r="F321" s="35">
        <v>3385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1</v>
      </c>
      <c r="W321" s="35">
        <v>0</v>
      </c>
      <c r="X321" s="35">
        <v>0</v>
      </c>
      <c r="Y321" s="35">
        <v>1</v>
      </c>
      <c r="Z321" s="35">
        <v>0</v>
      </c>
      <c r="AA321" s="35">
        <v>0</v>
      </c>
      <c r="AB321" s="35">
        <v>0</v>
      </c>
      <c r="AC321" s="35">
        <v>0</v>
      </c>
      <c r="AD321" s="35">
        <v>1</v>
      </c>
      <c r="AE321" s="35">
        <v>0</v>
      </c>
      <c r="AF321" s="35">
        <v>1</v>
      </c>
      <c r="AG321" s="35">
        <v>0</v>
      </c>
      <c r="AH321" s="35">
        <v>0</v>
      </c>
      <c r="AI321" s="35">
        <v>0</v>
      </c>
      <c r="AJ321" s="35">
        <v>0</v>
      </c>
      <c r="AK321" s="35">
        <v>0</v>
      </c>
    </row>
    <row r="322" spans="2:37" x14ac:dyDescent="0.2">
      <c r="B322" s="35">
        <v>1</v>
      </c>
      <c r="C322" s="35">
        <v>0</v>
      </c>
      <c r="D322" s="35">
        <v>0.73658103095576255</v>
      </c>
      <c r="E322" s="35">
        <v>1.0283</v>
      </c>
      <c r="F322" s="35">
        <v>1266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1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1</v>
      </c>
      <c r="Z322" s="35">
        <v>0</v>
      </c>
      <c r="AA322" s="35">
        <v>0</v>
      </c>
      <c r="AB322" s="35">
        <v>0</v>
      </c>
      <c r="AC322" s="35">
        <v>0</v>
      </c>
      <c r="AD322" s="35">
        <v>1</v>
      </c>
      <c r="AE322" s="35">
        <v>0</v>
      </c>
      <c r="AF322" s="35">
        <v>0</v>
      </c>
      <c r="AG322" s="35">
        <v>0</v>
      </c>
      <c r="AH322" s="35">
        <v>1</v>
      </c>
      <c r="AI322" s="35">
        <v>0</v>
      </c>
      <c r="AJ322" s="35">
        <v>0</v>
      </c>
      <c r="AK322" s="35">
        <v>0</v>
      </c>
    </row>
    <row r="323" spans="2:37" x14ac:dyDescent="0.2">
      <c r="B323" s="15">
        <v>1</v>
      </c>
      <c r="C323" s="15">
        <v>1</v>
      </c>
      <c r="D323" s="15">
        <v>0.6181608246580047</v>
      </c>
      <c r="E323" s="15">
        <v>0.48170000000000002</v>
      </c>
      <c r="F323" s="15">
        <v>1545</v>
      </c>
      <c r="G323" s="15">
        <v>1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1</v>
      </c>
      <c r="X323" s="15">
        <v>0</v>
      </c>
      <c r="Y323" s="15">
        <v>0</v>
      </c>
      <c r="Z323" s="15">
        <v>0</v>
      </c>
      <c r="AA323" s="15">
        <v>1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1</v>
      </c>
      <c r="AK323" s="15">
        <v>0</v>
      </c>
    </row>
    <row r="324" spans="2:37" x14ac:dyDescent="0.2">
      <c r="B324" s="15">
        <v>1</v>
      </c>
      <c r="C324" s="15">
        <v>1</v>
      </c>
      <c r="D324" s="15">
        <v>0.6996714825164293</v>
      </c>
      <c r="E324" s="15">
        <v>0.84570000000000001</v>
      </c>
      <c r="F324" s="15">
        <v>266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1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1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1</v>
      </c>
      <c r="AD324" s="15">
        <v>0</v>
      </c>
      <c r="AE324" s="15">
        <v>0</v>
      </c>
      <c r="AF324" s="15">
        <v>1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</row>
    <row r="325" spans="2:37" x14ac:dyDescent="0.2">
      <c r="B325" s="15">
        <v>1</v>
      </c>
      <c r="C325" s="15">
        <v>1</v>
      </c>
      <c r="D325" s="15">
        <v>0.71551694328127269</v>
      </c>
      <c r="E325" s="15">
        <v>0.92230000000000001</v>
      </c>
      <c r="F325" s="15">
        <v>105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1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1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1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2:37" x14ac:dyDescent="0.2">
      <c r="B326" s="15">
        <v>1</v>
      </c>
      <c r="C326" s="15">
        <v>1</v>
      </c>
      <c r="D326" s="15">
        <v>0.5393591575691612</v>
      </c>
      <c r="E326" s="15">
        <v>0.1578</v>
      </c>
      <c r="F326" s="15">
        <v>3090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1</v>
      </c>
      <c r="W326" s="15">
        <v>1</v>
      </c>
      <c r="X326" s="15">
        <v>0</v>
      </c>
      <c r="Y326" s="15">
        <v>0</v>
      </c>
      <c r="Z326" s="15">
        <v>0</v>
      </c>
      <c r="AA326" s="15">
        <v>1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1</v>
      </c>
      <c r="AK326" s="15">
        <v>0</v>
      </c>
    </row>
    <row r="327" spans="2:37" x14ac:dyDescent="0.2">
      <c r="B327" s="35">
        <v>1</v>
      </c>
      <c r="C327" s="35">
        <v>0</v>
      </c>
      <c r="D327" s="35">
        <v>0.58900606299356772</v>
      </c>
      <c r="E327" s="35">
        <v>0.3599</v>
      </c>
      <c r="F327" s="35">
        <v>945</v>
      </c>
      <c r="G327" s="35">
        <v>1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1</v>
      </c>
      <c r="Z327" s="35">
        <v>0</v>
      </c>
      <c r="AA327" s="35">
        <v>0</v>
      </c>
      <c r="AB327" s="35">
        <v>0</v>
      </c>
      <c r="AC327" s="35">
        <v>0</v>
      </c>
      <c r="AD327" s="35">
        <v>1</v>
      </c>
      <c r="AE327" s="35">
        <v>0</v>
      </c>
      <c r="AF327" s="35">
        <v>0</v>
      </c>
      <c r="AG327" s="35">
        <v>0</v>
      </c>
      <c r="AH327" s="35">
        <v>1</v>
      </c>
      <c r="AI327" s="35">
        <v>0</v>
      </c>
      <c r="AJ327" s="35">
        <v>0</v>
      </c>
      <c r="AK327" s="35">
        <v>0</v>
      </c>
    </row>
    <row r="328" spans="2:37" x14ac:dyDescent="0.2">
      <c r="B328" s="15">
        <v>1</v>
      </c>
      <c r="C328" s="15">
        <v>1</v>
      </c>
      <c r="D328" s="15">
        <v>0.56923791244553734</v>
      </c>
      <c r="E328" s="15">
        <v>0.2787</v>
      </c>
      <c r="F328" s="15">
        <v>2349</v>
      </c>
      <c r="G328" s="15">
        <v>1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1</v>
      </c>
      <c r="Z328" s="15">
        <v>0</v>
      </c>
      <c r="AA328" s="15">
        <v>1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1</v>
      </c>
      <c r="AI328" s="15">
        <v>0</v>
      </c>
      <c r="AJ328" s="15">
        <v>0</v>
      </c>
      <c r="AK328" s="15">
        <v>0</v>
      </c>
    </row>
    <row r="329" spans="2:37" x14ac:dyDescent="0.2">
      <c r="B329" s="15">
        <v>1</v>
      </c>
      <c r="C329" s="15">
        <v>1</v>
      </c>
      <c r="D329" s="15">
        <v>0.54973749125220739</v>
      </c>
      <c r="E329" s="15">
        <v>0.1996</v>
      </c>
      <c r="F329" s="15">
        <v>5701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1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1</v>
      </c>
      <c r="X329" s="15">
        <v>0</v>
      </c>
      <c r="Y329" s="15">
        <v>0</v>
      </c>
      <c r="Z329" s="15">
        <v>0</v>
      </c>
      <c r="AA329" s="15">
        <v>1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1</v>
      </c>
      <c r="AK329" s="15">
        <v>0</v>
      </c>
    </row>
    <row r="330" spans="2:37" x14ac:dyDescent="0.2">
      <c r="B330" s="15">
        <v>1</v>
      </c>
      <c r="C330" s="15">
        <v>1</v>
      </c>
      <c r="D330" s="15">
        <v>0.71447055213802058</v>
      </c>
      <c r="E330" s="15">
        <v>0.91720000000000002</v>
      </c>
      <c r="F330" s="15">
        <v>197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1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1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1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2:37" x14ac:dyDescent="0.2">
      <c r="B331" s="35">
        <v>0</v>
      </c>
      <c r="C331" s="35">
        <v>1</v>
      </c>
      <c r="D331" s="35">
        <v>0.38432911356931948</v>
      </c>
      <c r="E331" s="35">
        <v>-0.47120000000000001</v>
      </c>
      <c r="F331" s="35">
        <v>1322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1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1</v>
      </c>
      <c r="Z331" s="35">
        <v>0</v>
      </c>
      <c r="AA331" s="35">
        <v>0</v>
      </c>
      <c r="AB331" s="35">
        <v>0</v>
      </c>
      <c r="AC331" s="35">
        <v>0</v>
      </c>
      <c r="AD331" s="35">
        <v>1</v>
      </c>
      <c r="AE331" s="35">
        <v>0</v>
      </c>
      <c r="AF331" s="35">
        <v>0</v>
      </c>
      <c r="AG331" s="35">
        <v>0</v>
      </c>
      <c r="AH331" s="35">
        <v>0</v>
      </c>
      <c r="AI331" s="35">
        <v>0</v>
      </c>
      <c r="AJ331" s="35">
        <v>1</v>
      </c>
      <c r="AK331" s="35">
        <v>0</v>
      </c>
    </row>
    <row r="332" spans="2:37" x14ac:dyDescent="0.2">
      <c r="B332" s="35">
        <v>0</v>
      </c>
      <c r="C332" s="35">
        <v>1</v>
      </c>
      <c r="D332" s="35">
        <v>0.36791317204783686</v>
      </c>
      <c r="E332" s="35">
        <v>-0.54120000000000001</v>
      </c>
      <c r="F332" s="35">
        <v>89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1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1</v>
      </c>
      <c r="X332" s="35">
        <v>0</v>
      </c>
      <c r="Y332" s="35">
        <v>0</v>
      </c>
      <c r="Z332" s="35">
        <v>0</v>
      </c>
      <c r="AA332" s="35">
        <v>1</v>
      </c>
      <c r="AB332" s="35">
        <v>0</v>
      </c>
      <c r="AC332" s="35">
        <v>0</v>
      </c>
      <c r="AD332" s="35">
        <v>0</v>
      </c>
      <c r="AE332" s="35">
        <v>0</v>
      </c>
      <c r="AF332" s="35">
        <v>0</v>
      </c>
      <c r="AG332" s="35">
        <v>0</v>
      </c>
      <c r="AH332" s="35">
        <v>0</v>
      </c>
      <c r="AI332" s="35">
        <v>0</v>
      </c>
      <c r="AJ332" s="35">
        <v>0</v>
      </c>
      <c r="AK332" s="35">
        <v>1</v>
      </c>
    </row>
    <row r="333" spans="2:37" x14ac:dyDescent="0.2">
      <c r="B333" s="15">
        <v>1</v>
      </c>
      <c r="C333" s="15">
        <v>1</v>
      </c>
      <c r="D333" s="15">
        <v>0.5393591575691612</v>
      </c>
      <c r="E333" s="15">
        <v>0.1578</v>
      </c>
      <c r="F333" s="15">
        <v>3090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1</v>
      </c>
      <c r="W333" s="15">
        <v>1</v>
      </c>
      <c r="X333" s="15">
        <v>0</v>
      </c>
      <c r="Y333" s="15">
        <v>0</v>
      </c>
      <c r="Z333" s="15">
        <v>0</v>
      </c>
      <c r="AA333" s="15">
        <v>1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1</v>
      </c>
      <c r="AK333" s="15">
        <v>0</v>
      </c>
    </row>
    <row r="334" spans="2:37" x14ac:dyDescent="0.2">
      <c r="B334" s="35">
        <v>1</v>
      </c>
      <c r="C334" s="35">
        <v>0</v>
      </c>
      <c r="D334" s="35">
        <v>0.53938063382991674</v>
      </c>
      <c r="E334" s="35">
        <v>0.1578</v>
      </c>
      <c r="F334" s="35">
        <v>2349</v>
      </c>
      <c r="G334" s="35">
        <v>1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1</v>
      </c>
      <c r="Z334" s="35">
        <v>0</v>
      </c>
      <c r="AA334" s="35">
        <v>0</v>
      </c>
      <c r="AB334" s="35">
        <v>0</v>
      </c>
      <c r="AC334" s="35">
        <v>0</v>
      </c>
      <c r="AD334" s="35">
        <v>1</v>
      </c>
      <c r="AE334" s="35">
        <v>0</v>
      </c>
      <c r="AF334" s="35">
        <v>0</v>
      </c>
      <c r="AG334" s="35">
        <v>1</v>
      </c>
      <c r="AH334" s="35">
        <v>0</v>
      </c>
      <c r="AI334" s="35">
        <v>0</v>
      </c>
      <c r="AJ334" s="35">
        <v>0</v>
      </c>
      <c r="AK334" s="35">
        <v>0</v>
      </c>
    </row>
    <row r="335" spans="2:37" x14ac:dyDescent="0.2">
      <c r="B335" s="35">
        <v>1</v>
      </c>
      <c r="C335" s="35">
        <v>0</v>
      </c>
      <c r="D335" s="35">
        <v>0.53938063382991674</v>
      </c>
      <c r="E335" s="35">
        <v>0.1578</v>
      </c>
      <c r="F335" s="35">
        <v>2349</v>
      </c>
      <c r="G335" s="35">
        <v>1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1</v>
      </c>
      <c r="Z335" s="35">
        <v>0</v>
      </c>
      <c r="AA335" s="35">
        <v>0</v>
      </c>
      <c r="AB335" s="35">
        <v>0</v>
      </c>
      <c r="AC335" s="35">
        <v>0</v>
      </c>
      <c r="AD335" s="35">
        <v>1</v>
      </c>
      <c r="AE335" s="35">
        <v>0</v>
      </c>
      <c r="AF335" s="35">
        <v>0</v>
      </c>
      <c r="AG335" s="35">
        <v>1</v>
      </c>
      <c r="AH335" s="35">
        <v>0</v>
      </c>
      <c r="AI335" s="35">
        <v>0</v>
      </c>
      <c r="AJ335" s="35">
        <v>0</v>
      </c>
      <c r="AK335" s="35">
        <v>0</v>
      </c>
    </row>
    <row r="336" spans="2:37" x14ac:dyDescent="0.2">
      <c r="B336" s="35">
        <v>1</v>
      </c>
      <c r="C336" s="35">
        <v>0</v>
      </c>
      <c r="D336" s="35">
        <v>0.53938063382991674</v>
      </c>
      <c r="E336" s="35">
        <v>0.1578</v>
      </c>
      <c r="F336" s="35">
        <v>2349</v>
      </c>
      <c r="G336" s="35">
        <v>1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1</v>
      </c>
      <c r="Z336" s="35">
        <v>0</v>
      </c>
      <c r="AA336" s="35">
        <v>0</v>
      </c>
      <c r="AB336" s="35">
        <v>0</v>
      </c>
      <c r="AC336" s="35">
        <v>0</v>
      </c>
      <c r="AD336" s="35">
        <v>1</v>
      </c>
      <c r="AE336" s="35">
        <v>0</v>
      </c>
      <c r="AF336" s="35">
        <v>0</v>
      </c>
      <c r="AG336" s="35">
        <v>1</v>
      </c>
      <c r="AH336" s="35">
        <v>0</v>
      </c>
      <c r="AI336" s="35">
        <v>0</v>
      </c>
      <c r="AJ336" s="35">
        <v>0</v>
      </c>
      <c r="AK336" s="35">
        <v>0</v>
      </c>
    </row>
    <row r="337" spans="2:37" x14ac:dyDescent="0.2">
      <c r="B337" s="35">
        <v>1</v>
      </c>
      <c r="C337" s="35">
        <v>0</v>
      </c>
      <c r="D337" s="35">
        <v>0.56991244224827509</v>
      </c>
      <c r="E337" s="35">
        <v>0.28149999999999997</v>
      </c>
      <c r="F337" s="35">
        <v>2349</v>
      </c>
      <c r="G337" s="35">
        <v>1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1</v>
      </c>
      <c r="Z337" s="35">
        <v>0</v>
      </c>
      <c r="AA337" s="35">
        <v>0</v>
      </c>
      <c r="AB337" s="35">
        <v>0</v>
      </c>
      <c r="AC337" s="35">
        <v>0</v>
      </c>
      <c r="AD337" s="35">
        <v>1</v>
      </c>
      <c r="AE337" s="35">
        <v>0</v>
      </c>
      <c r="AF337" s="35">
        <v>0</v>
      </c>
      <c r="AG337" s="35">
        <v>0</v>
      </c>
      <c r="AH337" s="35">
        <v>1</v>
      </c>
      <c r="AI337" s="35">
        <v>0</v>
      </c>
      <c r="AJ337" s="35">
        <v>0</v>
      </c>
      <c r="AK337" s="35">
        <v>0</v>
      </c>
    </row>
    <row r="338" spans="2:37" x14ac:dyDescent="0.2">
      <c r="B338" s="35">
        <v>1</v>
      </c>
      <c r="C338" s="35">
        <v>0</v>
      </c>
      <c r="D338" s="35">
        <v>0.73828905461698024</v>
      </c>
      <c r="E338" s="35">
        <v>1.0370999999999999</v>
      </c>
      <c r="F338" s="35">
        <v>2349</v>
      </c>
      <c r="G338" s="35">
        <v>1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1</v>
      </c>
      <c r="Z338" s="35">
        <v>0</v>
      </c>
      <c r="AA338" s="35">
        <v>0</v>
      </c>
      <c r="AB338" s="35">
        <v>0</v>
      </c>
      <c r="AC338" s="35">
        <v>0</v>
      </c>
      <c r="AD338" s="35">
        <v>1</v>
      </c>
      <c r="AE338" s="35">
        <v>1</v>
      </c>
      <c r="AF338" s="35">
        <v>0</v>
      </c>
      <c r="AG338" s="35">
        <v>0</v>
      </c>
      <c r="AH338" s="35">
        <v>0</v>
      </c>
      <c r="AI338" s="35">
        <v>0</v>
      </c>
      <c r="AJ338" s="35">
        <v>0</v>
      </c>
      <c r="AK338" s="35">
        <v>0</v>
      </c>
    </row>
    <row r="339" spans="2:37" x14ac:dyDescent="0.2">
      <c r="B339" s="35">
        <v>1</v>
      </c>
      <c r="C339" s="35">
        <v>0</v>
      </c>
      <c r="D339" s="35">
        <v>0.73828905461698024</v>
      </c>
      <c r="E339" s="35">
        <v>1.0370999999999999</v>
      </c>
      <c r="F339" s="35">
        <v>2349</v>
      </c>
      <c r="G339" s="35">
        <v>1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1</v>
      </c>
      <c r="Z339" s="35">
        <v>0</v>
      </c>
      <c r="AA339" s="35">
        <v>0</v>
      </c>
      <c r="AB339" s="35">
        <v>0</v>
      </c>
      <c r="AC339" s="35">
        <v>0</v>
      </c>
      <c r="AD339" s="35">
        <v>1</v>
      </c>
      <c r="AE339" s="35">
        <v>1</v>
      </c>
      <c r="AF339" s="35">
        <v>0</v>
      </c>
      <c r="AG339" s="35">
        <v>0</v>
      </c>
      <c r="AH339" s="35">
        <v>0</v>
      </c>
      <c r="AI339" s="35">
        <v>0</v>
      </c>
      <c r="AJ339" s="35">
        <v>0</v>
      </c>
      <c r="AK339" s="35">
        <v>0</v>
      </c>
    </row>
    <row r="340" spans="2:37" x14ac:dyDescent="0.2">
      <c r="B340" s="35">
        <v>1</v>
      </c>
      <c r="C340" s="35">
        <v>0</v>
      </c>
      <c r="D340" s="35">
        <v>0.59407675214891431</v>
      </c>
      <c r="E340" s="35">
        <v>0.38080000000000003</v>
      </c>
      <c r="F340" s="35">
        <v>2349</v>
      </c>
      <c r="G340" s="35">
        <v>1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1</v>
      </c>
      <c r="Z340" s="35">
        <v>0</v>
      </c>
      <c r="AA340" s="35">
        <v>0</v>
      </c>
      <c r="AB340" s="35">
        <v>0</v>
      </c>
      <c r="AC340" s="35">
        <v>0</v>
      </c>
      <c r="AD340" s="35">
        <v>1</v>
      </c>
      <c r="AE340" s="35">
        <v>0</v>
      </c>
      <c r="AF340" s="35">
        <v>0</v>
      </c>
      <c r="AG340" s="35">
        <v>0</v>
      </c>
      <c r="AH340" s="35">
        <v>0</v>
      </c>
      <c r="AI340" s="35">
        <v>0</v>
      </c>
      <c r="AJ340" s="35">
        <v>1</v>
      </c>
      <c r="AK340" s="35">
        <v>0</v>
      </c>
    </row>
    <row r="341" spans="2:37" x14ac:dyDescent="0.2">
      <c r="B341" s="15">
        <v>1</v>
      </c>
      <c r="C341" s="15">
        <v>1</v>
      </c>
      <c r="D341" s="15">
        <v>0.53938063382991674</v>
      </c>
      <c r="E341" s="15">
        <v>0.1578</v>
      </c>
      <c r="F341" s="15">
        <v>2349</v>
      </c>
      <c r="G341" s="15">
        <v>1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1</v>
      </c>
      <c r="Z341" s="15">
        <v>0</v>
      </c>
      <c r="AA341" s="15">
        <v>0</v>
      </c>
      <c r="AB341" s="15">
        <v>0</v>
      </c>
      <c r="AC341" s="15">
        <v>0</v>
      </c>
      <c r="AD341" s="15">
        <v>1</v>
      </c>
      <c r="AE341" s="15">
        <v>0</v>
      </c>
      <c r="AF341" s="15">
        <v>0</v>
      </c>
      <c r="AG341" s="15">
        <v>1</v>
      </c>
      <c r="AH341" s="15">
        <v>0</v>
      </c>
      <c r="AI341" s="15">
        <v>0</v>
      </c>
      <c r="AJ341" s="15">
        <v>0</v>
      </c>
      <c r="AK341" s="15">
        <v>0</v>
      </c>
    </row>
    <row r="342" spans="2:37" x14ac:dyDescent="0.2">
      <c r="B342" s="15">
        <v>1</v>
      </c>
      <c r="C342" s="15">
        <v>1</v>
      </c>
      <c r="D342" s="15">
        <v>0.56991244224827509</v>
      </c>
      <c r="E342" s="15">
        <v>0.28149999999999997</v>
      </c>
      <c r="F342" s="15">
        <v>2349</v>
      </c>
      <c r="G342" s="15">
        <v>1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1</v>
      </c>
      <c r="AE342" s="15">
        <v>0</v>
      </c>
      <c r="AF342" s="15">
        <v>0</v>
      </c>
      <c r="AG342" s="15">
        <v>0</v>
      </c>
      <c r="AH342" s="15">
        <v>1</v>
      </c>
      <c r="AI342" s="15">
        <v>0</v>
      </c>
      <c r="AJ342" s="15">
        <v>0</v>
      </c>
      <c r="AK342" s="15">
        <v>0</v>
      </c>
    </row>
    <row r="343" spans="2:37" x14ac:dyDescent="0.2">
      <c r="B343" s="15">
        <v>0</v>
      </c>
      <c r="C343" s="15">
        <v>0</v>
      </c>
      <c r="D343" s="15">
        <v>0.41992092944284587</v>
      </c>
      <c r="E343" s="15">
        <v>-0.3231</v>
      </c>
      <c r="F343" s="15">
        <v>3385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1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1</v>
      </c>
      <c r="AE343" s="15">
        <v>0</v>
      </c>
      <c r="AF343" s="15">
        <v>1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</row>
    <row r="344" spans="2:37" x14ac:dyDescent="0.2">
      <c r="B344" s="15">
        <v>0</v>
      </c>
      <c r="C344" s="15">
        <v>0</v>
      </c>
      <c r="D344" s="15">
        <v>0.41992092944284587</v>
      </c>
      <c r="E344" s="15">
        <v>-0.3231</v>
      </c>
      <c r="F344" s="15">
        <v>3385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1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1</v>
      </c>
      <c r="AE344" s="15">
        <v>0</v>
      </c>
      <c r="AF344" s="15">
        <v>1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</row>
    <row r="345" spans="2:37" x14ac:dyDescent="0.2">
      <c r="B345" s="15">
        <v>1</v>
      </c>
      <c r="C345" s="15">
        <v>1</v>
      </c>
      <c r="D345" s="15">
        <v>0.71551694328127269</v>
      </c>
      <c r="E345" s="15">
        <v>0.92230000000000001</v>
      </c>
      <c r="F345" s="15">
        <v>105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1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1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1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2:37" x14ac:dyDescent="0.2">
      <c r="B346" s="15">
        <v>1</v>
      </c>
      <c r="C346" s="15">
        <v>1</v>
      </c>
      <c r="D346" s="15">
        <v>0.55176675448800816</v>
      </c>
      <c r="E346" s="15">
        <v>0.20780000000000001</v>
      </c>
      <c r="F346" s="15">
        <v>2507</v>
      </c>
      <c r="G346" s="15">
        <v>1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1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1</v>
      </c>
      <c r="AE346" s="15">
        <v>0</v>
      </c>
      <c r="AF346" s="15">
        <v>0</v>
      </c>
      <c r="AG346" s="15">
        <v>1</v>
      </c>
      <c r="AH346" s="15">
        <v>0</v>
      </c>
      <c r="AI346" s="15">
        <v>0</v>
      </c>
      <c r="AJ346" s="15">
        <v>0</v>
      </c>
      <c r="AK346" s="15">
        <v>0</v>
      </c>
    </row>
    <row r="347" spans="2:37" x14ac:dyDescent="0.2">
      <c r="B347" s="15">
        <v>1</v>
      </c>
      <c r="C347" s="15">
        <v>1</v>
      </c>
      <c r="D347" s="15">
        <v>0.65742865178306353</v>
      </c>
      <c r="E347" s="15">
        <v>0.65190000000000003</v>
      </c>
      <c r="F347" s="15">
        <v>5701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1</v>
      </c>
      <c r="V347" s="15">
        <v>0</v>
      </c>
      <c r="W347" s="15">
        <v>1</v>
      </c>
      <c r="X347" s="15">
        <v>0</v>
      </c>
      <c r="Y347" s="15">
        <v>0</v>
      </c>
      <c r="Z347" s="15">
        <v>0</v>
      </c>
      <c r="AA347" s="15">
        <v>1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1</v>
      </c>
    </row>
    <row r="348" spans="2:37" x14ac:dyDescent="0.2">
      <c r="B348" s="35">
        <v>0</v>
      </c>
      <c r="C348" s="35">
        <v>1</v>
      </c>
      <c r="D348" s="35">
        <v>0.35418734827766774</v>
      </c>
      <c r="E348" s="35">
        <v>-0.60070000000000001</v>
      </c>
      <c r="F348" s="35">
        <v>37</v>
      </c>
      <c r="G348" s="35">
        <v>0</v>
      </c>
      <c r="H348" s="35">
        <v>0</v>
      </c>
      <c r="I348" s="35">
        <v>0</v>
      </c>
      <c r="J348" s="35">
        <v>1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1</v>
      </c>
      <c r="X348" s="35">
        <v>0</v>
      </c>
      <c r="Y348" s="35">
        <v>0</v>
      </c>
      <c r="Z348" s="35">
        <v>0</v>
      </c>
      <c r="AA348" s="35">
        <v>0</v>
      </c>
      <c r="AB348" s="35">
        <v>1</v>
      </c>
      <c r="AC348" s="35">
        <v>0</v>
      </c>
      <c r="AD348" s="35">
        <v>0</v>
      </c>
      <c r="AE348" s="35">
        <v>0</v>
      </c>
      <c r="AF348" s="35">
        <v>0</v>
      </c>
      <c r="AG348" s="35">
        <v>0</v>
      </c>
      <c r="AH348" s="35">
        <v>0</v>
      </c>
      <c r="AI348" s="35">
        <v>1</v>
      </c>
      <c r="AJ348" s="35">
        <v>0</v>
      </c>
      <c r="AK348" s="35">
        <v>0</v>
      </c>
    </row>
    <row r="349" spans="2:37" x14ac:dyDescent="0.2">
      <c r="B349" s="15">
        <v>1</v>
      </c>
      <c r="C349" s="15">
        <v>1</v>
      </c>
      <c r="D349" s="15">
        <v>0.60949347284756561</v>
      </c>
      <c r="E349" s="15">
        <v>0.44519999999999998</v>
      </c>
      <c r="F349" s="15">
        <v>915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1</v>
      </c>
      <c r="S349" s="15">
        <v>0</v>
      </c>
      <c r="T349" s="15">
        <v>0</v>
      </c>
      <c r="U349" s="15">
        <v>0</v>
      </c>
      <c r="V349" s="15">
        <v>0</v>
      </c>
      <c r="W349" s="15">
        <v>1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1</v>
      </c>
      <c r="AD349" s="15">
        <v>0</v>
      </c>
      <c r="AE349" s="15">
        <v>0</v>
      </c>
      <c r="AF349" s="15">
        <v>0</v>
      </c>
      <c r="AG349" s="15">
        <v>1</v>
      </c>
      <c r="AH349" s="15">
        <v>0</v>
      </c>
      <c r="AI349" s="15">
        <v>0</v>
      </c>
      <c r="AJ349" s="15">
        <v>0</v>
      </c>
      <c r="AK349" s="15">
        <v>0</v>
      </c>
    </row>
    <row r="350" spans="2:37" x14ac:dyDescent="0.2">
      <c r="B350" s="15">
        <v>1</v>
      </c>
      <c r="C350" s="15">
        <v>1</v>
      </c>
      <c r="D350" s="15">
        <v>0.7573121566492923</v>
      </c>
      <c r="E350" s="15">
        <v>1.1379999999999999</v>
      </c>
      <c r="F350" s="15">
        <v>1545</v>
      </c>
      <c r="G350" s="15">
        <v>1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1</v>
      </c>
      <c r="X350" s="15">
        <v>0</v>
      </c>
      <c r="Y350" s="15">
        <v>0</v>
      </c>
      <c r="Z350" s="15">
        <v>0</v>
      </c>
      <c r="AA350" s="15">
        <v>1</v>
      </c>
      <c r="AB350" s="15">
        <v>0</v>
      </c>
      <c r="AC350" s="15">
        <v>0</v>
      </c>
      <c r="AD350" s="15">
        <v>0</v>
      </c>
      <c r="AE350" s="15">
        <v>1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</row>
    <row r="351" spans="2:37" x14ac:dyDescent="0.2">
      <c r="B351" s="35">
        <v>0</v>
      </c>
      <c r="C351" s="35">
        <v>1</v>
      </c>
      <c r="D351" s="35">
        <v>0.41337539842583021</v>
      </c>
      <c r="E351" s="35">
        <v>-0.35</v>
      </c>
      <c r="F351" s="35">
        <v>71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1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1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1</v>
      </c>
      <c r="AE351" s="35">
        <v>0</v>
      </c>
      <c r="AF351" s="35">
        <v>0</v>
      </c>
      <c r="AG351" s="35">
        <v>0</v>
      </c>
      <c r="AH351" s="35">
        <v>0</v>
      </c>
      <c r="AI351" s="35">
        <v>1</v>
      </c>
      <c r="AJ351" s="35">
        <v>0</v>
      </c>
      <c r="AK351" s="35">
        <v>0</v>
      </c>
    </row>
    <row r="352" spans="2:37" x14ac:dyDescent="0.2">
      <c r="B352" s="35">
        <v>1</v>
      </c>
      <c r="C352" s="35">
        <v>0</v>
      </c>
      <c r="D352" s="35">
        <v>0.52790067055450496</v>
      </c>
      <c r="E352" s="35">
        <v>0.11169999999999999</v>
      </c>
      <c r="F352" s="35">
        <v>9003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1</v>
      </c>
      <c r="W352" s="35">
        <v>0</v>
      </c>
      <c r="X352" s="35">
        <v>0</v>
      </c>
      <c r="Y352" s="35">
        <v>1</v>
      </c>
      <c r="Z352" s="35">
        <v>0</v>
      </c>
      <c r="AA352" s="35">
        <v>0</v>
      </c>
      <c r="AB352" s="35">
        <v>0</v>
      </c>
      <c r="AC352" s="35">
        <v>1</v>
      </c>
      <c r="AD352" s="35">
        <v>0</v>
      </c>
      <c r="AE352" s="35">
        <v>0</v>
      </c>
      <c r="AF352" s="35">
        <v>1</v>
      </c>
      <c r="AG352" s="35">
        <v>0</v>
      </c>
      <c r="AH352" s="35">
        <v>0</v>
      </c>
      <c r="AI352" s="35">
        <v>0</v>
      </c>
      <c r="AJ352" s="35">
        <v>0</v>
      </c>
      <c r="AK352" s="35">
        <v>0</v>
      </c>
    </row>
    <row r="353" spans="2:37" x14ac:dyDescent="0.2">
      <c r="B353" s="15">
        <v>0</v>
      </c>
      <c r="C353" s="15">
        <v>0</v>
      </c>
      <c r="D353" s="15">
        <v>0.43938041252500198</v>
      </c>
      <c r="E353" s="15">
        <v>-0.2437</v>
      </c>
      <c r="F353" s="15">
        <v>9003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1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1</v>
      </c>
      <c r="Z353" s="15">
        <v>0</v>
      </c>
      <c r="AA353" s="15">
        <v>0</v>
      </c>
      <c r="AB353" s="15">
        <v>0</v>
      </c>
      <c r="AC353" s="15">
        <v>0</v>
      </c>
      <c r="AD353" s="15">
        <v>1</v>
      </c>
      <c r="AE353" s="15">
        <v>1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</row>
    <row r="354" spans="2:37" x14ac:dyDescent="0.2">
      <c r="B354" s="15">
        <v>1</v>
      </c>
      <c r="C354" s="15">
        <v>1</v>
      </c>
      <c r="D354" s="15">
        <v>0.73828905461698024</v>
      </c>
      <c r="E354" s="15">
        <v>1.0370999999999999</v>
      </c>
      <c r="F354" s="15">
        <v>2349</v>
      </c>
      <c r="G354" s="15">
        <v>1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1</v>
      </c>
      <c r="Z354" s="15">
        <v>0</v>
      </c>
      <c r="AA354" s="15">
        <v>0</v>
      </c>
      <c r="AB354" s="15">
        <v>0</v>
      </c>
      <c r="AC354" s="15">
        <v>0</v>
      </c>
      <c r="AD354" s="15">
        <v>1</v>
      </c>
      <c r="AE354" s="15">
        <v>1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</row>
    <row r="355" spans="2:37" x14ac:dyDescent="0.2">
      <c r="B355" s="15">
        <v>1</v>
      </c>
      <c r="C355" s="15">
        <v>1</v>
      </c>
      <c r="D355" s="15">
        <v>0.76709365718664857</v>
      </c>
      <c r="E355" s="15">
        <v>1.1919999999999999</v>
      </c>
      <c r="F355" s="15">
        <v>578</v>
      </c>
      <c r="G355" s="15">
        <v>1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1</v>
      </c>
      <c r="X355" s="15">
        <v>0</v>
      </c>
      <c r="Y355" s="15">
        <v>0</v>
      </c>
      <c r="Z355" s="15">
        <v>0</v>
      </c>
      <c r="AA355" s="15">
        <v>1</v>
      </c>
      <c r="AB355" s="15">
        <v>0</v>
      </c>
      <c r="AC355" s="15">
        <v>0</v>
      </c>
      <c r="AD355" s="15">
        <v>0</v>
      </c>
      <c r="AE355" s="15">
        <v>1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</row>
    <row r="356" spans="2:37" x14ac:dyDescent="0.2">
      <c r="B356" s="15">
        <v>1</v>
      </c>
      <c r="C356" s="15">
        <v>1</v>
      </c>
      <c r="D356" s="15">
        <v>0.92940469916034041</v>
      </c>
      <c r="E356" s="15">
        <v>2.5775999999999999</v>
      </c>
      <c r="F356" s="15">
        <v>454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1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1</v>
      </c>
      <c r="Z356" s="15">
        <v>0</v>
      </c>
      <c r="AA356" s="15">
        <v>0</v>
      </c>
      <c r="AB356" s="15">
        <v>0</v>
      </c>
      <c r="AC356" s="15">
        <v>1</v>
      </c>
      <c r="AD356" s="15">
        <v>0</v>
      </c>
      <c r="AE356" s="15">
        <v>1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</row>
    <row r="357" spans="2:37" x14ac:dyDescent="0.2">
      <c r="B357" s="15">
        <v>1</v>
      </c>
      <c r="C357" s="15">
        <v>1</v>
      </c>
      <c r="D357" s="15">
        <v>0.86454118214832487</v>
      </c>
      <c r="E357" s="15">
        <v>1.8534999999999999</v>
      </c>
      <c r="F357" s="15">
        <v>18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1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1</v>
      </c>
      <c r="Z357" s="15">
        <v>0</v>
      </c>
      <c r="AA357" s="15">
        <v>0</v>
      </c>
      <c r="AB357" s="15">
        <v>0</v>
      </c>
      <c r="AC357" s="15">
        <v>0</v>
      </c>
      <c r="AD357" s="15">
        <v>1</v>
      </c>
      <c r="AE357" s="15">
        <v>1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</row>
    <row r="358" spans="2:37" x14ac:dyDescent="0.2">
      <c r="B358" s="15">
        <v>1</v>
      </c>
      <c r="C358" s="15">
        <v>1</v>
      </c>
      <c r="D358" s="15">
        <v>0.80834778269127416</v>
      </c>
      <c r="E358" s="15">
        <v>1.4393</v>
      </c>
      <c r="F358" s="15">
        <v>519</v>
      </c>
      <c r="G358" s="15">
        <v>0</v>
      </c>
      <c r="H358" s="15">
        <v>0</v>
      </c>
      <c r="I358" s="15">
        <v>0</v>
      </c>
      <c r="J358" s="15">
        <v>1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1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1</v>
      </c>
      <c r="AD358" s="15">
        <v>0</v>
      </c>
      <c r="AE358" s="15">
        <v>1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</row>
    <row r="359" spans="2:37" x14ac:dyDescent="0.2">
      <c r="B359" s="35">
        <v>0</v>
      </c>
      <c r="C359" s="35">
        <v>1</v>
      </c>
      <c r="D359" s="35">
        <v>0.41992092944284587</v>
      </c>
      <c r="E359" s="35">
        <v>-0.3231</v>
      </c>
      <c r="F359" s="35">
        <v>3385</v>
      </c>
      <c r="G359" s="35">
        <v>0</v>
      </c>
      <c r="H359" s="35">
        <v>0</v>
      </c>
      <c r="I359" s="35">
        <v>0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1</v>
      </c>
      <c r="W359" s="35">
        <v>0</v>
      </c>
      <c r="X359" s="35">
        <v>0</v>
      </c>
      <c r="Y359" s="35">
        <v>1</v>
      </c>
      <c r="Z359" s="35">
        <v>0</v>
      </c>
      <c r="AA359" s="35">
        <v>0</v>
      </c>
      <c r="AB359" s="35">
        <v>0</v>
      </c>
      <c r="AC359" s="35">
        <v>0</v>
      </c>
      <c r="AD359" s="35">
        <v>1</v>
      </c>
      <c r="AE359" s="35">
        <v>0</v>
      </c>
      <c r="AF359" s="35">
        <v>1</v>
      </c>
      <c r="AG359" s="35">
        <v>0</v>
      </c>
      <c r="AH359" s="35">
        <v>0</v>
      </c>
      <c r="AI359" s="35">
        <v>0</v>
      </c>
      <c r="AJ359" s="35">
        <v>0</v>
      </c>
      <c r="AK359" s="35">
        <v>0</v>
      </c>
    </row>
    <row r="360" spans="2:37" x14ac:dyDescent="0.2">
      <c r="B360" s="15">
        <v>1</v>
      </c>
      <c r="C360" s="15">
        <v>1</v>
      </c>
      <c r="D360" s="15">
        <v>0.53938063382991674</v>
      </c>
      <c r="E360" s="15">
        <v>0.1578</v>
      </c>
      <c r="F360" s="15">
        <v>2349</v>
      </c>
      <c r="G360" s="15">
        <v>1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1</v>
      </c>
      <c r="Z360" s="15">
        <v>0</v>
      </c>
      <c r="AA360" s="15">
        <v>0</v>
      </c>
      <c r="AB360" s="15">
        <v>0</v>
      </c>
      <c r="AC360" s="15">
        <v>0</v>
      </c>
      <c r="AD360" s="15">
        <v>1</v>
      </c>
      <c r="AE360" s="15">
        <v>0</v>
      </c>
      <c r="AF360" s="15">
        <v>0</v>
      </c>
      <c r="AG360" s="15">
        <v>1</v>
      </c>
      <c r="AH360" s="15">
        <v>0</v>
      </c>
      <c r="AI360" s="15">
        <v>0</v>
      </c>
      <c r="AJ360" s="15">
        <v>0</v>
      </c>
      <c r="AK360" s="15">
        <v>0</v>
      </c>
    </row>
    <row r="361" spans="2:37" x14ac:dyDescent="0.2">
      <c r="B361" s="15">
        <v>1</v>
      </c>
      <c r="C361" s="15">
        <v>1</v>
      </c>
      <c r="D361" s="15">
        <v>0.59407675214891431</v>
      </c>
      <c r="E361" s="15">
        <v>0.38080000000000003</v>
      </c>
      <c r="F361" s="15">
        <v>2349</v>
      </c>
      <c r="G361" s="15">
        <v>1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1</v>
      </c>
      <c r="Z361" s="15">
        <v>0</v>
      </c>
      <c r="AA361" s="15">
        <v>0</v>
      </c>
      <c r="AB361" s="15">
        <v>0</v>
      </c>
      <c r="AC361" s="15">
        <v>0</v>
      </c>
      <c r="AD361" s="15">
        <v>1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1</v>
      </c>
      <c r="AK361" s="15">
        <v>0</v>
      </c>
    </row>
    <row r="362" spans="2:37" x14ac:dyDescent="0.2">
      <c r="B362" s="15">
        <v>1</v>
      </c>
      <c r="C362" s="15">
        <v>1</v>
      </c>
      <c r="D362" s="15">
        <v>0.53938063382991674</v>
      </c>
      <c r="E362" s="15">
        <v>0.1578</v>
      </c>
      <c r="F362" s="15">
        <v>2349</v>
      </c>
      <c r="G362" s="15">
        <v>1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1</v>
      </c>
      <c r="Z362" s="15">
        <v>0</v>
      </c>
      <c r="AA362" s="15">
        <v>0</v>
      </c>
      <c r="AB362" s="15">
        <v>0</v>
      </c>
      <c r="AC362" s="15">
        <v>0</v>
      </c>
      <c r="AD362" s="15">
        <v>1</v>
      </c>
      <c r="AE362" s="15">
        <v>0</v>
      </c>
      <c r="AF362" s="15">
        <v>0</v>
      </c>
      <c r="AG362" s="15">
        <v>1</v>
      </c>
      <c r="AH362" s="15">
        <v>0</v>
      </c>
      <c r="AI362" s="15">
        <v>0</v>
      </c>
      <c r="AJ362" s="15">
        <v>0</v>
      </c>
      <c r="AK362" s="15">
        <v>0</v>
      </c>
    </row>
    <row r="363" spans="2:37" x14ac:dyDescent="0.2">
      <c r="B363" s="15">
        <v>1</v>
      </c>
      <c r="C363" s="15">
        <v>1</v>
      </c>
      <c r="D363" s="15">
        <v>0.52606157957669619</v>
      </c>
      <c r="E363" s="15">
        <v>0.1043</v>
      </c>
      <c r="F363" s="15">
        <v>232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1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1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2:37" x14ac:dyDescent="0.2">
      <c r="B364" s="35">
        <v>1</v>
      </c>
      <c r="C364" s="35">
        <v>0</v>
      </c>
      <c r="D364" s="35">
        <v>0.74102100724306075</v>
      </c>
      <c r="E364" s="35">
        <v>1.0512999999999999</v>
      </c>
      <c r="F364" s="35">
        <v>638</v>
      </c>
      <c r="G364" s="35">
        <v>0</v>
      </c>
      <c r="H364" s="35">
        <v>0</v>
      </c>
      <c r="I364" s="35">
        <v>1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0</v>
      </c>
      <c r="Y364" s="35">
        <v>1</v>
      </c>
      <c r="Z364" s="35">
        <v>0</v>
      </c>
      <c r="AA364" s="35">
        <v>0</v>
      </c>
      <c r="AB364" s="35">
        <v>0</v>
      </c>
      <c r="AC364" s="35">
        <v>1</v>
      </c>
      <c r="AD364" s="35">
        <v>0</v>
      </c>
      <c r="AE364" s="35">
        <v>1</v>
      </c>
      <c r="AF364" s="35">
        <v>0</v>
      </c>
      <c r="AG364" s="35">
        <v>0</v>
      </c>
      <c r="AH364" s="35">
        <v>0</v>
      </c>
      <c r="AI364" s="35">
        <v>0</v>
      </c>
      <c r="AJ364" s="35">
        <v>0</v>
      </c>
      <c r="AK364" s="35">
        <v>0</v>
      </c>
    </row>
    <row r="365" spans="2:37" x14ac:dyDescent="0.2">
      <c r="B365" s="15">
        <v>0</v>
      </c>
      <c r="C365" s="15">
        <v>0</v>
      </c>
      <c r="D365" s="15">
        <v>0.17512150596322065</v>
      </c>
      <c r="E365" s="15">
        <v>-1.5498000000000001</v>
      </c>
      <c r="F365" s="15">
        <v>1155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1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1</v>
      </c>
      <c r="Z365" s="15">
        <v>0</v>
      </c>
      <c r="AA365" s="15">
        <v>0</v>
      </c>
      <c r="AB365" s="15">
        <v>0</v>
      </c>
      <c r="AC365" s="15">
        <v>0</v>
      </c>
      <c r="AD365" s="15">
        <v>1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1</v>
      </c>
      <c r="AK365" s="15">
        <v>0</v>
      </c>
    </row>
    <row r="366" spans="2:37" x14ac:dyDescent="0.2">
      <c r="B366" s="15">
        <v>0</v>
      </c>
      <c r="C366" s="15">
        <v>0</v>
      </c>
      <c r="D366" s="15">
        <v>0.37330533727146614</v>
      </c>
      <c r="E366" s="15">
        <v>-0.5181</v>
      </c>
      <c r="F366" s="15">
        <v>1809</v>
      </c>
      <c r="G366" s="15">
        <v>0</v>
      </c>
      <c r="H366" s="15">
        <v>0</v>
      </c>
      <c r="I366" s="15">
        <v>1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1</v>
      </c>
      <c r="Z366" s="15">
        <v>0</v>
      </c>
      <c r="AA366" s="15">
        <v>0</v>
      </c>
      <c r="AB366" s="15">
        <v>0</v>
      </c>
      <c r="AC366" s="15">
        <v>0</v>
      </c>
      <c r="AD366" s="15">
        <v>1</v>
      </c>
      <c r="AE366" s="15">
        <v>0</v>
      </c>
      <c r="AF366" s="15">
        <v>0</v>
      </c>
      <c r="AG366" s="15">
        <v>0</v>
      </c>
      <c r="AH366" s="15">
        <v>1</v>
      </c>
      <c r="AI366" s="15">
        <v>0</v>
      </c>
      <c r="AJ366" s="15">
        <v>0</v>
      </c>
      <c r="AK366" s="15">
        <v>0</v>
      </c>
    </row>
    <row r="367" spans="2:37" x14ac:dyDescent="0.2">
      <c r="B367" s="15">
        <v>0</v>
      </c>
      <c r="C367" s="15">
        <v>0</v>
      </c>
      <c r="D367" s="15">
        <v>0.41992092944284587</v>
      </c>
      <c r="E367" s="15">
        <v>-0.3231</v>
      </c>
      <c r="F367" s="15">
        <v>3385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1</v>
      </c>
      <c r="W367" s="15">
        <v>0</v>
      </c>
      <c r="X367" s="15">
        <v>0</v>
      </c>
      <c r="Y367" s="15">
        <v>1</v>
      </c>
      <c r="Z367" s="15">
        <v>0</v>
      </c>
      <c r="AA367" s="15">
        <v>0</v>
      </c>
      <c r="AB367" s="15">
        <v>0</v>
      </c>
      <c r="AC367" s="15">
        <v>0</v>
      </c>
      <c r="AD367" s="15">
        <v>1</v>
      </c>
      <c r="AE367" s="15">
        <v>0</v>
      </c>
      <c r="AF367" s="15">
        <v>1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</row>
    <row r="368" spans="2:37" x14ac:dyDescent="0.2">
      <c r="B368" s="35">
        <v>0</v>
      </c>
      <c r="C368" s="35">
        <v>1</v>
      </c>
      <c r="D368" s="35">
        <v>0.41992092944284587</v>
      </c>
      <c r="E368" s="35">
        <v>-0.3231</v>
      </c>
      <c r="F368" s="35">
        <v>3385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1</v>
      </c>
      <c r="W368" s="35">
        <v>0</v>
      </c>
      <c r="X368" s="35">
        <v>0</v>
      </c>
      <c r="Y368" s="35">
        <v>1</v>
      </c>
      <c r="Z368" s="35">
        <v>0</v>
      </c>
      <c r="AA368" s="35">
        <v>0</v>
      </c>
      <c r="AB368" s="35">
        <v>0</v>
      </c>
      <c r="AC368" s="35">
        <v>0</v>
      </c>
      <c r="AD368" s="35">
        <v>1</v>
      </c>
      <c r="AE368" s="35">
        <v>0</v>
      </c>
      <c r="AF368" s="35">
        <v>1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</row>
    <row r="369" spans="2:37" x14ac:dyDescent="0.2">
      <c r="B369" s="35">
        <v>1</v>
      </c>
      <c r="C369" s="35">
        <v>0</v>
      </c>
      <c r="D369" s="35">
        <v>0.55254129648671024</v>
      </c>
      <c r="E369" s="35">
        <v>0.2109</v>
      </c>
      <c r="F369" s="35">
        <v>3613</v>
      </c>
      <c r="G369" s="35">
        <v>1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1</v>
      </c>
      <c r="Z369" s="35">
        <v>0</v>
      </c>
      <c r="AA369" s="35">
        <v>0</v>
      </c>
      <c r="AB369" s="35">
        <v>0</v>
      </c>
      <c r="AC369" s="35">
        <v>0</v>
      </c>
      <c r="AD369" s="35">
        <v>1</v>
      </c>
      <c r="AE369" s="35">
        <v>0</v>
      </c>
      <c r="AF369" s="35">
        <v>0</v>
      </c>
      <c r="AG369" s="35">
        <v>0</v>
      </c>
      <c r="AH369" s="35">
        <v>1</v>
      </c>
      <c r="AI369" s="35">
        <v>0</v>
      </c>
      <c r="AJ369" s="35">
        <v>0</v>
      </c>
      <c r="AK369" s="35">
        <v>0</v>
      </c>
    </row>
    <row r="370" spans="2:37" x14ac:dyDescent="0.2">
      <c r="B370" s="15">
        <v>0</v>
      </c>
      <c r="C370" s="15">
        <v>0</v>
      </c>
      <c r="D370" s="15">
        <v>0.42649947562918394</v>
      </c>
      <c r="E370" s="15">
        <v>-0.29609999999999997</v>
      </c>
      <c r="F370" s="15">
        <v>3613</v>
      </c>
      <c r="G370" s="15">
        <v>0</v>
      </c>
      <c r="H370" s="15">
        <v>0</v>
      </c>
      <c r="I370" s="15">
        <v>0</v>
      </c>
      <c r="J370" s="15">
        <v>1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1</v>
      </c>
      <c r="Z370" s="15">
        <v>0</v>
      </c>
      <c r="AA370" s="15">
        <v>0</v>
      </c>
      <c r="AB370" s="15">
        <v>0</v>
      </c>
      <c r="AC370" s="15">
        <v>0</v>
      </c>
      <c r="AD370" s="15">
        <v>1</v>
      </c>
      <c r="AE370" s="15">
        <v>0</v>
      </c>
      <c r="AF370" s="15">
        <v>0</v>
      </c>
      <c r="AG370" s="15">
        <v>0</v>
      </c>
      <c r="AH370" s="15">
        <v>1</v>
      </c>
      <c r="AI370" s="15">
        <v>0</v>
      </c>
      <c r="AJ370" s="15">
        <v>0</v>
      </c>
      <c r="AK370" s="15">
        <v>0</v>
      </c>
    </row>
    <row r="371" spans="2:37" x14ac:dyDescent="0.2">
      <c r="B371" s="35">
        <v>1</v>
      </c>
      <c r="C371" s="35">
        <v>0</v>
      </c>
      <c r="D371" s="35">
        <v>0.54010652853995167</v>
      </c>
      <c r="E371" s="35">
        <v>0.1608</v>
      </c>
      <c r="F371" s="35">
        <v>3613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  <c r="O371" s="35">
        <v>0</v>
      </c>
      <c r="P371" s="35">
        <v>1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0</v>
      </c>
      <c r="Y371" s="35">
        <v>1</v>
      </c>
      <c r="Z371" s="35">
        <v>0</v>
      </c>
      <c r="AA371" s="35">
        <v>0</v>
      </c>
      <c r="AB371" s="35">
        <v>0</v>
      </c>
      <c r="AC371" s="35">
        <v>0</v>
      </c>
      <c r="AD371" s="35">
        <v>1</v>
      </c>
      <c r="AE371" s="35">
        <v>0</v>
      </c>
      <c r="AF371" s="35">
        <v>0</v>
      </c>
      <c r="AG371" s="35">
        <v>0</v>
      </c>
      <c r="AH371" s="35">
        <v>1</v>
      </c>
      <c r="AI371" s="35">
        <v>0</v>
      </c>
      <c r="AJ371" s="35">
        <v>0</v>
      </c>
      <c r="AK371" s="35">
        <v>0</v>
      </c>
    </row>
    <row r="372" spans="2:37" x14ac:dyDescent="0.2">
      <c r="B372" s="35">
        <v>1</v>
      </c>
      <c r="C372" s="35">
        <v>0</v>
      </c>
      <c r="D372" s="35">
        <v>0.71568892262005712</v>
      </c>
      <c r="E372" s="35">
        <v>0.92320000000000002</v>
      </c>
      <c r="F372" s="35">
        <v>4390</v>
      </c>
      <c r="G372" s="35">
        <v>1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1</v>
      </c>
      <c r="Z372" s="35">
        <v>0</v>
      </c>
      <c r="AA372" s="35">
        <v>0</v>
      </c>
      <c r="AB372" s="35">
        <v>0</v>
      </c>
      <c r="AC372" s="35">
        <v>0</v>
      </c>
      <c r="AD372" s="35">
        <v>1</v>
      </c>
      <c r="AE372" s="35">
        <v>1</v>
      </c>
      <c r="AF372" s="35">
        <v>0</v>
      </c>
      <c r="AG372" s="35">
        <v>0</v>
      </c>
      <c r="AH372" s="35">
        <v>0</v>
      </c>
      <c r="AI372" s="35">
        <v>0</v>
      </c>
      <c r="AJ372" s="35">
        <v>0</v>
      </c>
      <c r="AK372" s="35">
        <v>0</v>
      </c>
    </row>
    <row r="373" spans="2:37" x14ac:dyDescent="0.2">
      <c r="B373" s="35">
        <v>1</v>
      </c>
      <c r="C373" s="35">
        <v>0</v>
      </c>
      <c r="D373" s="35">
        <v>0.71568892262005712</v>
      </c>
      <c r="E373" s="35">
        <v>0.92320000000000002</v>
      </c>
      <c r="F373" s="35">
        <v>4390</v>
      </c>
      <c r="G373" s="35">
        <v>1</v>
      </c>
      <c r="H373" s="35">
        <v>0</v>
      </c>
      <c r="I373" s="35">
        <v>0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1</v>
      </c>
      <c r="Z373" s="35">
        <v>0</v>
      </c>
      <c r="AA373" s="35">
        <v>0</v>
      </c>
      <c r="AB373" s="35">
        <v>0</v>
      </c>
      <c r="AC373" s="35">
        <v>0</v>
      </c>
      <c r="AD373" s="35">
        <v>1</v>
      </c>
      <c r="AE373" s="35">
        <v>1</v>
      </c>
      <c r="AF373" s="35">
        <v>0</v>
      </c>
      <c r="AG373" s="35">
        <v>0</v>
      </c>
      <c r="AH373" s="35">
        <v>0</v>
      </c>
      <c r="AI373" s="35">
        <v>0</v>
      </c>
      <c r="AJ373" s="35">
        <v>0</v>
      </c>
      <c r="AK373" s="35">
        <v>0</v>
      </c>
    </row>
    <row r="374" spans="2:37" x14ac:dyDescent="0.2">
      <c r="B374" s="35">
        <v>1</v>
      </c>
      <c r="C374" s="35">
        <v>0</v>
      </c>
      <c r="D374" s="35">
        <v>0.51098106201852611</v>
      </c>
      <c r="E374" s="35">
        <v>4.3900000000000002E-2</v>
      </c>
      <c r="F374" s="35">
        <v>4390</v>
      </c>
      <c r="G374" s="35">
        <v>1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0</v>
      </c>
      <c r="W374" s="35">
        <v>0</v>
      </c>
      <c r="X374" s="35">
        <v>0</v>
      </c>
      <c r="Y374" s="35">
        <v>1</v>
      </c>
      <c r="Z374" s="35">
        <v>0</v>
      </c>
      <c r="AA374" s="35">
        <v>0</v>
      </c>
      <c r="AB374" s="35">
        <v>0</v>
      </c>
      <c r="AC374" s="35">
        <v>0</v>
      </c>
      <c r="AD374" s="35">
        <v>1</v>
      </c>
      <c r="AE374" s="35">
        <v>0</v>
      </c>
      <c r="AF374" s="35">
        <v>0</v>
      </c>
      <c r="AG374" s="35">
        <v>1</v>
      </c>
      <c r="AH374" s="35">
        <v>0</v>
      </c>
      <c r="AI374" s="35">
        <v>0</v>
      </c>
      <c r="AJ374" s="35">
        <v>0</v>
      </c>
      <c r="AK374" s="35">
        <v>0</v>
      </c>
    </row>
    <row r="375" spans="2:37" x14ac:dyDescent="0.2">
      <c r="B375" s="35">
        <v>1</v>
      </c>
      <c r="C375" s="35">
        <v>0</v>
      </c>
      <c r="D375" s="35">
        <v>0.5164521820512864</v>
      </c>
      <c r="E375" s="35">
        <v>6.5799999999999997E-2</v>
      </c>
      <c r="F375" s="35">
        <v>9003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1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1</v>
      </c>
      <c r="Z375" s="35">
        <v>0</v>
      </c>
      <c r="AA375" s="35">
        <v>0</v>
      </c>
      <c r="AB375" s="35">
        <v>0</v>
      </c>
      <c r="AC375" s="35">
        <v>0</v>
      </c>
      <c r="AD375" s="35">
        <v>1</v>
      </c>
      <c r="AE375" s="35">
        <v>1</v>
      </c>
      <c r="AF375" s="35">
        <v>0</v>
      </c>
      <c r="AG375" s="35">
        <v>0</v>
      </c>
      <c r="AH375" s="35">
        <v>0</v>
      </c>
      <c r="AI375" s="35">
        <v>0</v>
      </c>
      <c r="AJ375" s="35">
        <v>0</v>
      </c>
      <c r="AK375" s="35">
        <v>0</v>
      </c>
    </row>
    <row r="376" spans="2:37" x14ac:dyDescent="0.2">
      <c r="B376" s="35">
        <v>1</v>
      </c>
      <c r="C376" s="35">
        <v>0</v>
      </c>
      <c r="D376" s="35">
        <v>0.5164521820512864</v>
      </c>
      <c r="E376" s="35">
        <v>6.5799999999999997E-2</v>
      </c>
      <c r="F376" s="35">
        <v>9003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1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1</v>
      </c>
      <c r="Z376" s="35">
        <v>0</v>
      </c>
      <c r="AA376" s="35">
        <v>0</v>
      </c>
      <c r="AB376" s="35">
        <v>0</v>
      </c>
      <c r="AC376" s="35">
        <v>0</v>
      </c>
      <c r="AD376" s="35">
        <v>1</v>
      </c>
      <c r="AE376" s="35">
        <v>1</v>
      </c>
      <c r="AF376" s="35">
        <v>0</v>
      </c>
      <c r="AG376" s="35">
        <v>0</v>
      </c>
      <c r="AH376" s="35">
        <v>0</v>
      </c>
      <c r="AI376" s="35">
        <v>0</v>
      </c>
      <c r="AJ376" s="35">
        <v>0</v>
      </c>
      <c r="AK376" s="35">
        <v>0</v>
      </c>
    </row>
    <row r="377" spans="2:37" x14ac:dyDescent="0.2">
      <c r="B377" s="15">
        <v>0</v>
      </c>
      <c r="C377" s="15">
        <v>0</v>
      </c>
      <c r="D377" s="15">
        <v>0.38957804039145583</v>
      </c>
      <c r="E377" s="15">
        <v>-0.4491</v>
      </c>
      <c r="F377" s="15">
        <v>9003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1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1</v>
      </c>
      <c r="Z377" s="15">
        <v>0</v>
      </c>
      <c r="AA377" s="15">
        <v>0</v>
      </c>
      <c r="AB377" s="15">
        <v>0</v>
      </c>
      <c r="AC377" s="15">
        <v>0</v>
      </c>
      <c r="AD377" s="15">
        <v>1</v>
      </c>
      <c r="AE377" s="15">
        <v>0</v>
      </c>
      <c r="AF377" s="15">
        <v>1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</row>
    <row r="378" spans="2:37" x14ac:dyDescent="0.2">
      <c r="B378" s="15">
        <v>0</v>
      </c>
      <c r="C378" s="15">
        <v>0</v>
      </c>
      <c r="D378" s="15">
        <v>0.23853731465785491</v>
      </c>
      <c r="E378" s="15">
        <v>-1.1607000000000001</v>
      </c>
      <c r="F378" s="15">
        <v>25433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1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1</v>
      </c>
      <c r="Z378" s="15">
        <v>0</v>
      </c>
      <c r="AA378" s="15">
        <v>0</v>
      </c>
      <c r="AB378" s="15">
        <v>0</v>
      </c>
      <c r="AC378" s="15">
        <v>0</v>
      </c>
      <c r="AD378" s="15">
        <v>1</v>
      </c>
      <c r="AE378" s="15">
        <v>1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</row>
    <row r="379" spans="2:37" x14ac:dyDescent="0.2">
      <c r="B379" s="15">
        <v>0</v>
      </c>
      <c r="C379" s="15">
        <v>0</v>
      </c>
      <c r="D379" s="15">
        <v>0.23853731465785491</v>
      </c>
      <c r="E379" s="15">
        <v>-1.1607000000000001</v>
      </c>
      <c r="F379" s="15">
        <v>25433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1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1</v>
      </c>
      <c r="Z379" s="15">
        <v>0</v>
      </c>
      <c r="AA379" s="15">
        <v>0</v>
      </c>
      <c r="AB379" s="15">
        <v>0</v>
      </c>
      <c r="AC379" s="15">
        <v>0</v>
      </c>
      <c r="AD379" s="15">
        <v>1</v>
      </c>
      <c r="AE379" s="15">
        <v>1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</row>
    <row r="380" spans="2:37" x14ac:dyDescent="0.2">
      <c r="B380" s="15">
        <v>0</v>
      </c>
      <c r="C380" s="15">
        <v>0</v>
      </c>
      <c r="D380" s="15">
        <v>0.23853731465785491</v>
      </c>
      <c r="E380" s="15">
        <v>-1.1607000000000001</v>
      </c>
      <c r="F380" s="15">
        <v>25433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1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1</v>
      </c>
      <c r="Z380" s="15">
        <v>0</v>
      </c>
      <c r="AA380" s="15">
        <v>0</v>
      </c>
      <c r="AB380" s="15">
        <v>0</v>
      </c>
      <c r="AC380" s="15">
        <v>0</v>
      </c>
      <c r="AD380" s="15">
        <v>1</v>
      </c>
      <c r="AE380" s="15">
        <v>1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</row>
    <row r="381" spans="2:37" x14ac:dyDescent="0.2">
      <c r="B381" s="15">
        <v>1</v>
      </c>
      <c r="C381" s="15">
        <v>1</v>
      </c>
      <c r="D381" s="15">
        <v>0.63478985944672128</v>
      </c>
      <c r="E381" s="15">
        <v>0.55279999999999996</v>
      </c>
      <c r="F381" s="15">
        <v>1180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1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1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1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2:37" x14ac:dyDescent="0.2">
      <c r="B382" s="15">
        <v>0</v>
      </c>
      <c r="C382" s="15">
        <v>0</v>
      </c>
      <c r="D382" s="15">
        <v>0.38356448143749589</v>
      </c>
      <c r="E382" s="15">
        <v>-0.47439999999999999</v>
      </c>
      <c r="F382" s="15">
        <v>321</v>
      </c>
      <c r="G382" s="15">
        <v>0</v>
      </c>
      <c r="H382" s="15">
        <v>0</v>
      </c>
      <c r="I382" s="15">
        <v>1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1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1</v>
      </c>
    </row>
    <row r="383" spans="2:37" x14ac:dyDescent="0.2">
      <c r="B383" s="15">
        <v>1</v>
      </c>
      <c r="C383" s="15">
        <v>1</v>
      </c>
      <c r="D383" s="15">
        <v>0.74944250358108377</v>
      </c>
      <c r="E383" s="15">
        <v>1.0955999999999999</v>
      </c>
      <c r="F383" s="15">
        <v>1405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1</v>
      </c>
      <c r="AB383" s="15">
        <v>0</v>
      </c>
      <c r="AC383" s="15">
        <v>0</v>
      </c>
      <c r="AD383" s="15">
        <v>0</v>
      </c>
      <c r="AE383" s="15">
        <v>1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</row>
    <row r="384" spans="2:37" x14ac:dyDescent="0.2">
      <c r="B384" s="15">
        <v>1</v>
      </c>
      <c r="C384" s="15">
        <v>1</v>
      </c>
      <c r="D384" s="15">
        <v>0.70080744682534934</v>
      </c>
      <c r="E384" s="15">
        <v>0.85109999999999997</v>
      </c>
      <c r="F384" s="15">
        <v>8101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1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1</v>
      </c>
      <c r="Z384" s="15">
        <v>0</v>
      </c>
      <c r="AA384" s="15">
        <v>0</v>
      </c>
      <c r="AB384" s="15">
        <v>1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1</v>
      </c>
      <c r="AI384" s="15">
        <v>0</v>
      </c>
      <c r="AJ384" s="15">
        <v>0</v>
      </c>
      <c r="AK384" s="15">
        <v>0</v>
      </c>
    </row>
    <row r="385" spans="2:37" x14ac:dyDescent="0.2">
      <c r="B385" s="35">
        <v>0</v>
      </c>
      <c r="C385" s="35">
        <v>1</v>
      </c>
      <c r="D385" s="35">
        <v>0.47867647524103757</v>
      </c>
      <c r="E385" s="35">
        <v>-8.5300000000000001E-2</v>
      </c>
      <c r="F385" s="35">
        <v>3385</v>
      </c>
      <c r="G385" s="35">
        <v>1</v>
      </c>
      <c r="H385" s="35">
        <v>0</v>
      </c>
      <c r="I385" s="35">
        <v>0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35">
        <v>0</v>
      </c>
      <c r="S385" s="35">
        <v>0</v>
      </c>
      <c r="T385" s="35">
        <v>0</v>
      </c>
      <c r="U385" s="35">
        <v>0</v>
      </c>
      <c r="V385" s="35">
        <v>0</v>
      </c>
      <c r="W385" s="35">
        <v>0</v>
      </c>
      <c r="X385" s="35">
        <v>0</v>
      </c>
      <c r="Y385" s="35">
        <v>1</v>
      </c>
      <c r="Z385" s="35">
        <v>0</v>
      </c>
      <c r="AA385" s="35">
        <v>0</v>
      </c>
      <c r="AB385" s="35">
        <v>0</v>
      </c>
      <c r="AC385" s="35">
        <v>0</v>
      </c>
      <c r="AD385" s="35">
        <v>1</v>
      </c>
      <c r="AE385" s="35">
        <v>0</v>
      </c>
      <c r="AF385" s="35">
        <v>1</v>
      </c>
      <c r="AG385" s="35">
        <v>0</v>
      </c>
      <c r="AH385" s="35">
        <v>0</v>
      </c>
      <c r="AI385" s="35">
        <v>0</v>
      </c>
      <c r="AJ385" s="35">
        <v>0</v>
      </c>
      <c r="AK385" s="35">
        <v>0</v>
      </c>
    </row>
    <row r="386" spans="2:37" x14ac:dyDescent="0.2">
      <c r="B386" s="15">
        <v>1</v>
      </c>
      <c r="C386" s="15">
        <v>1</v>
      </c>
      <c r="D386" s="15">
        <v>0.59407675214891431</v>
      </c>
      <c r="E386" s="15">
        <v>0.38080000000000003</v>
      </c>
      <c r="F386" s="15">
        <v>2349</v>
      </c>
      <c r="G386" s="15">
        <v>1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1</v>
      </c>
      <c r="Z386" s="15">
        <v>0</v>
      </c>
      <c r="AA386" s="15">
        <v>0</v>
      </c>
      <c r="AB386" s="15">
        <v>0</v>
      </c>
      <c r="AC386" s="15">
        <v>0</v>
      </c>
      <c r="AD386" s="15">
        <v>1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1</v>
      </c>
      <c r="AK386" s="15">
        <v>0</v>
      </c>
    </row>
    <row r="387" spans="2:37" x14ac:dyDescent="0.2">
      <c r="B387" s="35">
        <v>0</v>
      </c>
      <c r="C387" s="35">
        <v>1</v>
      </c>
      <c r="D387" s="35">
        <v>0.23853731465785491</v>
      </c>
      <c r="E387" s="35">
        <v>-1.1607000000000001</v>
      </c>
      <c r="F387" s="35">
        <v>25433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1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1</v>
      </c>
      <c r="Z387" s="35">
        <v>0</v>
      </c>
      <c r="AA387" s="35">
        <v>0</v>
      </c>
      <c r="AB387" s="35">
        <v>0</v>
      </c>
      <c r="AC387" s="35">
        <v>0</v>
      </c>
      <c r="AD387" s="35">
        <v>1</v>
      </c>
      <c r="AE387" s="35">
        <v>1</v>
      </c>
      <c r="AF387" s="35">
        <v>0</v>
      </c>
      <c r="AG387" s="35">
        <v>0</v>
      </c>
      <c r="AH387" s="35">
        <v>0</v>
      </c>
      <c r="AI387" s="35">
        <v>0</v>
      </c>
      <c r="AJ387" s="35">
        <v>0</v>
      </c>
      <c r="AK387" s="35">
        <v>0</v>
      </c>
    </row>
    <row r="388" spans="2:37" x14ac:dyDescent="0.2">
      <c r="B388" s="15">
        <v>1</v>
      </c>
      <c r="C388" s="15">
        <v>1</v>
      </c>
      <c r="D388" s="15">
        <v>0.71886346955671887</v>
      </c>
      <c r="E388" s="15">
        <v>0.93879999999999997</v>
      </c>
      <c r="F388" s="15">
        <v>1266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1</v>
      </c>
      <c r="V388" s="15">
        <v>0</v>
      </c>
      <c r="W388" s="15">
        <v>0</v>
      </c>
      <c r="X388" s="15">
        <v>0</v>
      </c>
      <c r="Y388" s="15">
        <v>1</v>
      </c>
      <c r="Z388" s="15">
        <v>0</v>
      </c>
      <c r="AA388" s="15">
        <v>0</v>
      </c>
      <c r="AB388" s="15">
        <v>0</v>
      </c>
      <c r="AC388" s="15">
        <v>0</v>
      </c>
      <c r="AD388" s="15">
        <v>1</v>
      </c>
      <c r="AE388" s="15">
        <v>0</v>
      </c>
      <c r="AF388" s="15">
        <v>0</v>
      </c>
      <c r="AG388" s="15">
        <v>0</v>
      </c>
      <c r="AH388" s="15">
        <v>1</v>
      </c>
      <c r="AI388" s="15">
        <v>0</v>
      </c>
      <c r="AJ388" s="15">
        <v>0</v>
      </c>
      <c r="AK388" s="15">
        <v>0</v>
      </c>
    </row>
    <row r="389" spans="2:37" x14ac:dyDescent="0.2">
      <c r="B389" s="15">
        <v>1</v>
      </c>
      <c r="C389" s="15">
        <v>1</v>
      </c>
      <c r="D389" s="15">
        <v>0.53938063382991674</v>
      </c>
      <c r="E389" s="15">
        <v>0.1578</v>
      </c>
      <c r="F389" s="15">
        <v>2349</v>
      </c>
      <c r="G389" s="15">
        <v>1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1</v>
      </c>
      <c r="Z389" s="15">
        <v>0</v>
      </c>
      <c r="AA389" s="15">
        <v>0</v>
      </c>
      <c r="AB389" s="15">
        <v>0</v>
      </c>
      <c r="AC389" s="15">
        <v>0</v>
      </c>
      <c r="AD389" s="15">
        <v>1</v>
      </c>
      <c r="AE389" s="15">
        <v>0</v>
      </c>
      <c r="AF389" s="15">
        <v>0</v>
      </c>
      <c r="AG389" s="15">
        <v>1</v>
      </c>
      <c r="AH389" s="15">
        <v>0</v>
      </c>
      <c r="AI389" s="15">
        <v>0</v>
      </c>
      <c r="AJ389" s="15">
        <v>0</v>
      </c>
      <c r="AK389" s="15">
        <v>0</v>
      </c>
    </row>
    <row r="390" spans="2:37" x14ac:dyDescent="0.2">
      <c r="B390" s="35">
        <v>0</v>
      </c>
      <c r="C390" s="35">
        <v>1</v>
      </c>
      <c r="D390" s="35">
        <v>0.42118657102367996</v>
      </c>
      <c r="E390" s="35">
        <v>-0.31790000000000002</v>
      </c>
      <c r="F390" s="35">
        <v>1634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1</v>
      </c>
      <c r="S390" s="35">
        <v>0</v>
      </c>
      <c r="T390" s="35">
        <v>0</v>
      </c>
      <c r="U390" s="35">
        <v>0</v>
      </c>
      <c r="V390" s="35">
        <v>0</v>
      </c>
      <c r="W390" s="35">
        <v>1</v>
      </c>
      <c r="X390" s="35">
        <v>0</v>
      </c>
      <c r="Y390" s="35">
        <v>0</v>
      </c>
      <c r="Z390" s="35">
        <v>0</v>
      </c>
      <c r="AA390" s="35">
        <v>1</v>
      </c>
      <c r="AB390" s="35">
        <v>0</v>
      </c>
      <c r="AC390" s="35">
        <v>0</v>
      </c>
      <c r="AD390" s="35">
        <v>0</v>
      </c>
      <c r="AE390" s="35">
        <v>0</v>
      </c>
      <c r="AF390" s="35">
        <v>0</v>
      </c>
      <c r="AG390" s="35">
        <v>0</v>
      </c>
      <c r="AH390" s="35">
        <v>0</v>
      </c>
      <c r="AI390" s="35">
        <v>0</v>
      </c>
      <c r="AJ390" s="35">
        <v>0</v>
      </c>
      <c r="AK390" s="35">
        <v>1</v>
      </c>
    </row>
    <row r="391" spans="2:37" x14ac:dyDescent="0.2">
      <c r="B391" s="15">
        <v>1</v>
      </c>
      <c r="C391" s="15">
        <v>1</v>
      </c>
      <c r="D391" s="15">
        <v>0.53938063382991674</v>
      </c>
      <c r="E391" s="15">
        <v>0.1578</v>
      </c>
      <c r="F391" s="15">
        <v>2349</v>
      </c>
      <c r="G391" s="15">
        <v>1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1</v>
      </c>
      <c r="Z391" s="15">
        <v>0</v>
      </c>
      <c r="AA391" s="15">
        <v>0</v>
      </c>
      <c r="AB391" s="15">
        <v>0</v>
      </c>
      <c r="AC391" s="15">
        <v>0</v>
      </c>
      <c r="AD391" s="15">
        <v>1</v>
      </c>
      <c r="AE391" s="15">
        <v>0</v>
      </c>
      <c r="AF391" s="15">
        <v>0</v>
      </c>
      <c r="AG391" s="15">
        <v>1</v>
      </c>
      <c r="AH391" s="15">
        <v>0</v>
      </c>
      <c r="AI391" s="15">
        <v>0</v>
      </c>
      <c r="AJ391" s="15">
        <v>0</v>
      </c>
      <c r="AK391" s="15">
        <v>0</v>
      </c>
    </row>
    <row r="392" spans="2:37" x14ac:dyDescent="0.2">
      <c r="B392" s="15">
        <v>1</v>
      </c>
      <c r="C392" s="15">
        <v>1</v>
      </c>
      <c r="D392" s="15">
        <v>0.73088336051336267</v>
      </c>
      <c r="E392" s="15">
        <v>0.99909999999999999</v>
      </c>
      <c r="F392" s="15">
        <v>27132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1</v>
      </c>
      <c r="V392" s="15">
        <v>0</v>
      </c>
      <c r="W392" s="15">
        <v>0</v>
      </c>
      <c r="X392" s="15">
        <v>0</v>
      </c>
      <c r="Y392" s="15">
        <v>1</v>
      </c>
      <c r="Z392" s="15">
        <v>0</v>
      </c>
      <c r="AA392" s="15">
        <v>0</v>
      </c>
      <c r="AB392" s="15">
        <v>0</v>
      </c>
      <c r="AC392" s="15">
        <v>1</v>
      </c>
      <c r="AD392" s="15">
        <v>0</v>
      </c>
      <c r="AE392" s="15">
        <v>1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</row>
    <row r="393" spans="2:37" x14ac:dyDescent="0.2">
      <c r="B393" s="15">
        <v>1</v>
      </c>
      <c r="C393" s="15">
        <v>1</v>
      </c>
      <c r="D393" s="15">
        <v>0.7573121566492923</v>
      </c>
      <c r="E393" s="15">
        <v>1.1379999999999999</v>
      </c>
      <c r="F393" s="15">
        <v>1545</v>
      </c>
      <c r="G393" s="15">
        <v>1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1</v>
      </c>
      <c r="X393" s="15">
        <v>0</v>
      </c>
      <c r="Y393" s="15">
        <v>0</v>
      </c>
      <c r="Z393" s="15">
        <v>0</v>
      </c>
      <c r="AA393" s="15">
        <v>1</v>
      </c>
      <c r="AB393" s="15">
        <v>0</v>
      </c>
      <c r="AC393" s="15">
        <v>0</v>
      </c>
      <c r="AD393" s="15">
        <v>0</v>
      </c>
      <c r="AE393" s="15">
        <v>1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</row>
    <row r="394" spans="2:37" x14ac:dyDescent="0.2">
      <c r="B394" s="15">
        <v>1</v>
      </c>
      <c r="C394" s="15">
        <v>1</v>
      </c>
      <c r="D394" s="15">
        <v>0.56433002026930534</v>
      </c>
      <c r="E394" s="15">
        <v>0.25879999999999997</v>
      </c>
      <c r="F394" s="15">
        <v>1545</v>
      </c>
      <c r="G394" s="15">
        <v>1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1</v>
      </c>
      <c r="X394" s="15">
        <v>0</v>
      </c>
      <c r="Y394" s="15">
        <v>0</v>
      </c>
      <c r="Z394" s="15">
        <v>0</v>
      </c>
      <c r="AA394" s="15">
        <v>1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1</v>
      </c>
      <c r="AH394" s="15">
        <v>0</v>
      </c>
      <c r="AI394" s="15">
        <v>0</v>
      </c>
      <c r="AJ394" s="15">
        <v>0</v>
      </c>
      <c r="AK394" s="15">
        <v>0</v>
      </c>
    </row>
    <row r="395" spans="2:37" x14ac:dyDescent="0.2">
      <c r="B395" s="15">
        <v>1</v>
      </c>
      <c r="C395" s="15">
        <v>1</v>
      </c>
      <c r="D395" s="15">
        <v>0.81380581610554548</v>
      </c>
      <c r="E395" s="15">
        <v>1.4749000000000001</v>
      </c>
      <c r="F395" s="15">
        <v>53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1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1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1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2:37" x14ac:dyDescent="0.2">
      <c r="B396" s="35">
        <v>0</v>
      </c>
      <c r="C396" s="35">
        <v>1</v>
      </c>
      <c r="D396" s="35">
        <v>0.47632228186269676</v>
      </c>
      <c r="E396" s="35">
        <v>-9.4799999999999995E-2</v>
      </c>
      <c r="F396" s="35">
        <v>123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1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1</v>
      </c>
      <c r="Z396" s="35">
        <v>0</v>
      </c>
      <c r="AA396" s="35">
        <v>0</v>
      </c>
      <c r="AB396" s="35">
        <v>0</v>
      </c>
      <c r="AC396" s="35">
        <v>0</v>
      </c>
      <c r="AD396" s="35">
        <v>1</v>
      </c>
      <c r="AE396" s="35">
        <v>0</v>
      </c>
      <c r="AF396" s="35">
        <v>0</v>
      </c>
      <c r="AG396" s="35">
        <v>0</v>
      </c>
      <c r="AH396" s="35">
        <v>0</v>
      </c>
      <c r="AI396" s="35">
        <v>0</v>
      </c>
      <c r="AJ396" s="35">
        <v>1</v>
      </c>
      <c r="AK396" s="35">
        <v>0</v>
      </c>
    </row>
    <row r="397" spans="2:37" x14ac:dyDescent="0.2">
      <c r="B397" s="15">
        <v>1</v>
      </c>
      <c r="C397" s="15">
        <v>1</v>
      </c>
      <c r="D397" s="15">
        <v>0.53938063382991674</v>
      </c>
      <c r="E397" s="15">
        <v>0.1578</v>
      </c>
      <c r="F397" s="15">
        <v>2349</v>
      </c>
      <c r="G397" s="15">
        <v>1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1</v>
      </c>
      <c r="Z397" s="15">
        <v>0</v>
      </c>
      <c r="AA397" s="15">
        <v>0</v>
      </c>
      <c r="AB397" s="15">
        <v>0</v>
      </c>
      <c r="AC397" s="15">
        <v>0</v>
      </c>
      <c r="AD397" s="15">
        <v>1</v>
      </c>
      <c r="AE397" s="15">
        <v>0</v>
      </c>
      <c r="AF397" s="15">
        <v>0</v>
      </c>
      <c r="AG397" s="15">
        <v>1</v>
      </c>
      <c r="AH397" s="15">
        <v>0</v>
      </c>
      <c r="AI397" s="15">
        <v>0</v>
      </c>
      <c r="AJ397" s="15">
        <v>0</v>
      </c>
      <c r="AK397" s="15">
        <v>0</v>
      </c>
    </row>
    <row r="398" spans="2:37" x14ac:dyDescent="0.2">
      <c r="B398" s="15">
        <v>1</v>
      </c>
      <c r="C398" s="15">
        <v>1</v>
      </c>
      <c r="D398" s="15">
        <v>0.73828905461698024</v>
      </c>
      <c r="E398" s="15">
        <v>1.0370999999999999</v>
      </c>
      <c r="F398" s="15">
        <v>2349</v>
      </c>
      <c r="G398" s="15">
        <v>1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1</v>
      </c>
      <c r="Z398" s="15">
        <v>0</v>
      </c>
      <c r="AA398" s="15">
        <v>0</v>
      </c>
      <c r="AB398" s="15">
        <v>0</v>
      </c>
      <c r="AC398" s="15">
        <v>0</v>
      </c>
      <c r="AD398" s="15">
        <v>1</v>
      </c>
      <c r="AE398" s="15">
        <v>1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</row>
    <row r="399" spans="2:37" x14ac:dyDescent="0.2">
      <c r="B399" s="15">
        <v>0</v>
      </c>
      <c r="C399" s="15">
        <v>0</v>
      </c>
      <c r="D399" s="15">
        <v>0.16122973970385265</v>
      </c>
      <c r="E399" s="15">
        <v>-1.6491</v>
      </c>
      <c r="F399" s="15">
        <v>1155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1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1</v>
      </c>
      <c r="Z399" s="15">
        <v>0</v>
      </c>
      <c r="AA399" s="15">
        <v>0</v>
      </c>
      <c r="AB399" s="15">
        <v>0</v>
      </c>
      <c r="AC399" s="15">
        <v>0</v>
      </c>
      <c r="AD399" s="15">
        <v>1</v>
      </c>
      <c r="AE399" s="15">
        <v>0</v>
      </c>
      <c r="AF399" s="15">
        <v>0</v>
      </c>
      <c r="AG399" s="15">
        <v>0</v>
      </c>
      <c r="AH399" s="15">
        <v>1</v>
      </c>
      <c r="AI399" s="15">
        <v>0</v>
      </c>
      <c r="AJ399" s="15">
        <v>0</v>
      </c>
      <c r="AK399" s="15">
        <v>0</v>
      </c>
    </row>
    <row r="400" spans="2:37" x14ac:dyDescent="0.2">
      <c r="B400" s="15">
        <v>0</v>
      </c>
      <c r="C400" s="15">
        <v>0</v>
      </c>
      <c r="D400" s="15">
        <v>0.46460168903690019</v>
      </c>
      <c r="E400" s="15">
        <v>-0.14180000000000001</v>
      </c>
      <c r="F400" s="15">
        <v>4397</v>
      </c>
      <c r="G400" s="15">
        <v>1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1</v>
      </c>
      <c r="Z400" s="15">
        <v>0</v>
      </c>
      <c r="AA400" s="15">
        <v>0</v>
      </c>
      <c r="AB400" s="15">
        <v>0</v>
      </c>
      <c r="AC400" s="15">
        <v>0</v>
      </c>
      <c r="AD400" s="15">
        <v>1</v>
      </c>
      <c r="AE400" s="15">
        <v>0</v>
      </c>
      <c r="AF400" s="15">
        <v>1</v>
      </c>
      <c r="AG400" s="15">
        <v>0</v>
      </c>
      <c r="AH400" s="15">
        <v>0</v>
      </c>
      <c r="AI400" s="15">
        <v>0</v>
      </c>
      <c r="AJ400" s="15">
        <v>0</v>
      </c>
      <c r="AK400" s="15">
        <v>0</v>
      </c>
    </row>
    <row r="401" spans="2:37" x14ac:dyDescent="0.2">
      <c r="B401" s="15">
        <v>1</v>
      </c>
      <c r="C401" s="15">
        <v>1</v>
      </c>
      <c r="D401" s="15">
        <v>0.61357722968347206</v>
      </c>
      <c r="E401" s="15">
        <v>0.46239999999999998</v>
      </c>
      <c r="F401" s="15">
        <v>335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1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1</v>
      </c>
      <c r="X401" s="15">
        <v>0</v>
      </c>
      <c r="Y401" s="15">
        <v>0</v>
      </c>
      <c r="Z401" s="15">
        <v>1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2:37" x14ac:dyDescent="0.2">
      <c r="B402" s="15">
        <v>1</v>
      </c>
      <c r="C402" s="15">
        <v>1</v>
      </c>
      <c r="D402" s="15">
        <v>0.85436996634627382</v>
      </c>
      <c r="E402" s="15">
        <v>1.7693000000000001</v>
      </c>
      <c r="F402" s="15">
        <v>5701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1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1</v>
      </c>
      <c r="X402" s="15">
        <v>0</v>
      </c>
      <c r="Y402" s="15">
        <v>0</v>
      </c>
      <c r="Z402" s="15">
        <v>0</v>
      </c>
      <c r="AA402" s="15">
        <v>1</v>
      </c>
      <c r="AB402" s="15">
        <v>0</v>
      </c>
      <c r="AC402" s="15">
        <v>0</v>
      </c>
      <c r="AD402" s="15">
        <v>0</v>
      </c>
      <c r="AE402" s="15">
        <v>1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  <c r="AK402" s="15">
        <v>0</v>
      </c>
    </row>
    <row r="403" spans="2:37" x14ac:dyDescent="0.2">
      <c r="B403" s="15">
        <v>1</v>
      </c>
      <c r="C403" s="15">
        <v>1</v>
      </c>
      <c r="D403" s="15">
        <v>0.56839747775560934</v>
      </c>
      <c r="E403" s="15">
        <v>0.27529999999999999</v>
      </c>
      <c r="F403" s="15">
        <v>739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1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1</v>
      </c>
      <c r="X403" s="15">
        <v>0</v>
      </c>
      <c r="Y403" s="15">
        <v>0</v>
      </c>
      <c r="Z403" s="15">
        <v>0</v>
      </c>
      <c r="AA403" s="15">
        <v>0</v>
      </c>
      <c r="AB403" s="15">
        <v>1</v>
      </c>
      <c r="AC403" s="15">
        <v>0</v>
      </c>
      <c r="AD403" s="15">
        <v>0</v>
      </c>
      <c r="AE403" s="15">
        <v>0</v>
      </c>
      <c r="AF403" s="15">
        <v>1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</row>
    <row r="404" spans="2:37" x14ac:dyDescent="0.2">
      <c r="B404" s="35">
        <v>0</v>
      </c>
      <c r="C404" s="35">
        <v>1</v>
      </c>
      <c r="D404" s="35">
        <v>0.4344856914191455</v>
      </c>
      <c r="E404" s="35">
        <v>-0.2636</v>
      </c>
      <c r="F404" s="35">
        <v>205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1</v>
      </c>
      <c r="S404" s="35">
        <v>0</v>
      </c>
      <c r="T404" s="35">
        <v>0</v>
      </c>
      <c r="U404" s="35">
        <v>0</v>
      </c>
      <c r="V404" s="35">
        <v>0</v>
      </c>
      <c r="W404" s="35">
        <v>1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1</v>
      </c>
      <c r="AE404" s="35">
        <v>0</v>
      </c>
      <c r="AF404" s="35">
        <v>0</v>
      </c>
      <c r="AG404" s="35">
        <v>1</v>
      </c>
      <c r="AH404" s="35">
        <v>0</v>
      </c>
      <c r="AI404" s="35">
        <v>0</v>
      </c>
      <c r="AJ404" s="35">
        <v>0</v>
      </c>
      <c r="AK404" s="35">
        <v>0</v>
      </c>
    </row>
    <row r="405" spans="2:37" x14ac:dyDescent="0.2">
      <c r="B405" s="15">
        <v>1</v>
      </c>
      <c r="C405" s="15">
        <v>1</v>
      </c>
      <c r="D405" s="15">
        <v>0.56890642301837346</v>
      </c>
      <c r="E405" s="15">
        <v>0.27739999999999998</v>
      </c>
      <c r="F405" s="15">
        <v>996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1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1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1</v>
      </c>
      <c r="AK405" s="15">
        <v>0</v>
      </c>
    </row>
    <row r="406" spans="2:37" x14ac:dyDescent="0.2">
      <c r="B406" s="15">
        <v>1</v>
      </c>
      <c r="C406" s="15">
        <v>1</v>
      </c>
      <c r="D406" s="15">
        <v>0.7573121566492923</v>
      </c>
      <c r="E406" s="15">
        <v>1.1379999999999999</v>
      </c>
      <c r="F406" s="15">
        <v>1545</v>
      </c>
      <c r="G406" s="15">
        <v>1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1</v>
      </c>
      <c r="X406" s="15">
        <v>0</v>
      </c>
      <c r="Y406" s="15">
        <v>0</v>
      </c>
      <c r="Z406" s="15">
        <v>0</v>
      </c>
      <c r="AA406" s="15">
        <v>1</v>
      </c>
      <c r="AB406" s="15">
        <v>0</v>
      </c>
      <c r="AC406" s="15">
        <v>0</v>
      </c>
      <c r="AD406" s="15">
        <v>0</v>
      </c>
      <c r="AE406" s="15">
        <v>1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</row>
    <row r="407" spans="2:37" x14ac:dyDescent="0.2">
      <c r="B407" s="15">
        <v>1</v>
      </c>
      <c r="C407" s="15">
        <v>1</v>
      </c>
      <c r="D407" s="15">
        <v>0.7573121566492923</v>
      </c>
      <c r="E407" s="15">
        <v>1.1379999999999999</v>
      </c>
      <c r="F407" s="15">
        <v>1545</v>
      </c>
      <c r="G407" s="15">
        <v>1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1</v>
      </c>
      <c r="X407" s="15">
        <v>0</v>
      </c>
      <c r="Y407" s="15">
        <v>0</v>
      </c>
      <c r="Z407" s="15">
        <v>0</v>
      </c>
      <c r="AA407" s="15">
        <v>1</v>
      </c>
      <c r="AB407" s="15">
        <v>0</v>
      </c>
      <c r="AC407" s="15">
        <v>0</v>
      </c>
      <c r="AD407" s="15">
        <v>0</v>
      </c>
      <c r="AE407" s="15">
        <v>1</v>
      </c>
      <c r="AF407" s="15">
        <v>0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</row>
    <row r="408" spans="2:37" x14ac:dyDescent="0.2">
      <c r="B408" s="15">
        <v>1</v>
      </c>
      <c r="C408" s="15">
        <v>1</v>
      </c>
      <c r="D408" s="15">
        <v>0.71568892262005712</v>
      </c>
      <c r="E408" s="15">
        <v>0.92320000000000002</v>
      </c>
      <c r="F408" s="15">
        <v>4390</v>
      </c>
      <c r="G408" s="15">
        <v>1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1</v>
      </c>
      <c r="Z408" s="15">
        <v>0</v>
      </c>
      <c r="AA408" s="15">
        <v>0</v>
      </c>
      <c r="AB408" s="15">
        <v>0</v>
      </c>
      <c r="AC408" s="15">
        <v>0</v>
      </c>
      <c r="AD408" s="15">
        <v>1</v>
      </c>
      <c r="AE408" s="15">
        <v>1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</row>
    <row r="409" spans="2:37" x14ac:dyDescent="0.2">
      <c r="B409" s="35">
        <v>0</v>
      </c>
      <c r="C409" s="35">
        <v>1</v>
      </c>
      <c r="D409" s="35">
        <v>0.41992092944284587</v>
      </c>
      <c r="E409" s="35">
        <v>-0.3231</v>
      </c>
      <c r="F409" s="35">
        <v>3385</v>
      </c>
      <c r="G409" s="35">
        <v>0</v>
      </c>
      <c r="H409" s="35">
        <v>0</v>
      </c>
      <c r="I409" s="35">
        <v>0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1</v>
      </c>
      <c r="W409" s="35">
        <v>0</v>
      </c>
      <c r="X409" s="35">
        <v>0</v>
      </c>
      <c r="Y409" s="35">
        <v>1</v>
      </c>
      <c r="Z409" s="35">
        <v>0</v>
      </c>
      <c r="AA409" s="35">
        <v>0</v>
      </c>
      <c r="AB409" s="35">
        <v>0</v>
      </c>
      <c r="AC409" s="35">
        <v>0</v>
      </c>
      <c r="AD409" s="35">
        <v>1</v>
      </c>
      <c r="AE409" s="35">
        <v>0</v>
      </c>
      <c r="AF409" s="35">
        <v>1</v>
      </c>
      <c r="AG409" s="35">
        <v>0</v>
      </c>
      <c r="AH409" s="35">
        <v>0</v>
      </c>
      <c r="AI409" s="35">
        <v>0</v>
      </c>
      <c r="AJ409" s="35">
        <v>0</v>
      </c>
      <c r="AK409" s="35">
        <v>0</v>
      </c>
    </row>
    <row r="410" spans="2:37" x14ac:dyDescent="0.2">
      <c r="B410" s="15">
        <v>1</v>
      </c>
      <c r="C410" s="15">
        <v>1</v>
      </c>
      <c r="D410" s="15">
        <v>0.59407675214891431</v>
      </c>
      <c r="E410" s="15">
        <v>0.38080000000000003</v>
      </c>
      <c r="F410" s="15">
        <v>2349</v>
      </c>
      <c r="G410" s="15">
        <v>1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1</v>
      </c>
      <c r="Z410" s="15">
        <v>0</v>
      </c>
      <c r="AA410" s="15">
        <v>0</v>
      </c>
      <c r="AB410" s="15">
        <v>0</v>
      </c>
      <c r="AC410" s="15">
        <v>0</v>
      </c>
      <c r="AD410" s="15">
        <v>1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1</v>
      </c>
      <c r="AK410" s="15">
        <v>0</v>
      </c>
    </row>
    <row r="411" spans="2:37" x14ac:dyDescent="0.2">
      <c r="B411" s="35">
        <v>0</v>
      </c>
      <c r="C411" s="35">
        <v>1</v>
      </c>
      <c r="D411" s="35">
        <v>0.35961909325648328</v>
      </c>
      <c r="E411" s="35">
        <v>-0.57699999999999996</v>
      </c>
      <c r="F411" s="35">
        <v>650</v>
      </c>
      <c r="G411" s="35">
        <v>0</v>
      </c>
      <c r="H411" s="35">
        <v>0</v>
      </c>
      <c r="I411" s="35">
        <v>1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1</v>
      </c>
      <c r="Z411" s="35">
        <v>0</v>
      </c>
      <c r="AA411" s="35">
        <v>0</v>
      </c>
      <c r="AB411" s="35">
        <v>0</v>
      </c>
      <c r="AC411" s="35">
        <v>0</v>
      </c>
      <c r="AD411" s="35">
        <v>1</v>
      </c>
      <c r="AE411" s="35">
        <v>0</v>
      </c>
      <c r="AF411" s="35">
        <v>0</v>
      </c>
      <c r="AG411" s="35">
        <v>1</v>
      </c>
      <c r="AH411" s="35">
        <v>0</v>
      </c>
      <c r="AI411" s="35">
        <v>0</v>
      </c>
      <c r="AJ411" s="35">
        <v>0</v>
      </c>
      <c r="AK411" s="35">
        <v>0</v>
      </c>
    </row>
    <row r="412" spans="2:37" x14ac:dyDescent="0.2">
      <c r="B412" s="15">
        <v>1</v>
      </c>
      <c r="C412" s="15">
        <v>1</v>
      </c>
      <c r="D412" s="15">
        <v>0.59719556294523191</v>
      </c>
      <c r="E412" s="15">
        <v>0.39379999999999998</v>
      </c>
      <c r="F412" s="15">
        <v>337</v>
      </c>
      <c r="G412" s="15">
        <v>1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1</v>
      </c>
      <c r="Z412" s="15">
        <v>0</v>
      </c>
      <c r="AA412" s="15">
        <v>0</v>
      </c>
      <c r="AB412" s="15">
        <v>0</v>
      </c>
      <c r="AC412" s="15">
        <v>0</v>
      </c>
      <c r="AD412" s="15">
        <v>1</v>
      </c>
      <c r="AE412" s="15">
        <v>0</v>
      </c>
      <c r="AF412" s="15">
        <v>0</v>
      </c>
      <c r="AG412" s="15">
        <v>0</v>
      </c>
      <c r="AH412" s="15">
        <v>1</v>
      </c>
      <c r="AI412" s="15">
        <v>0</v>
      </c>
      <c r="AJ412" s="15">
        <v>0</v>
      </c>
      <c r="AK412" s="15">
        <v>0</v>
      </c>
    </row>
    <row r="413" spans="2:37" x14ac:dyDescent="0.2">
      <c r="B413" s="15">
        <v>1</v>
      </c>
      <c r="C413" s="15">
        <v>1</v>
      </c>
      <c r="D413" s="15">
        <v>0.60985763879961186</v>
      </c>
      <c r="E413" s="15">
        <v>0.44669999999999999</v>
      </c>
      <c r="F413" s="15">
        <v>442</v>
      </c>
      <c r="G413" s="15">
        <v>1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1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1</v>
      </c>
      <c r="AE413" s="15">
        <v>0</v>
      </c>
      <c r="AF413" s="15">
        <v>0</v>
      </c>
      <c r="AG413" s="15">
        <v>0</v>
      </c>
      <c r="AH413" s="15">
        <v>1</v>
      </c>
      <c r="AI413" s="15">
        <v>0</v>
      </c>
      <c r="AJ413" s="15">
        <v>0</v>
      </c>
      <c r="AK413" s="15">
        <v>0</v>
      </c>
    </row>
    <row r="414" spans="2:37" x14ac:dyDescent="0.2">
      <c r="B414" s="35">
        <v>0</v>
      </c>
      <c r="C414" s="35">
        <v>1</v>
      </c>
      <c r="D414" s="35">
        <v>0.41992092944284587</v>
      </c>
      <c r="E414" s="35">
        <v>-0.3231</v>
      </c>
      <c r="F414" s="35">
        <v>3385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1</v>
      </c>
      <c r="W414" s="35">
        <v>0</v>
      </c>
      <c r="X414" s="35">
        <v>0</v>
      </c>
      <c r="Y414" s="35">
        <v>1</v>
      </c>
      <c r="Z414" s="35">
        <v>0</v>
      </c>
      <c r="AA414" s="35">
        <v>0</v>
      </c>
      <c r="AB414" s="35">
        <v>0</v>
      </c>
      <c r="AC414" s="35">
        <v>0</v>
      </c>
      <c r="AD414" s="35">
        <v>1</v>
      </c>
      <c r="AE414" s="35">
        <v>0</v>
      </c>
      <c r="AF414" s="35">
        <v>1</v>
      </c>
      <c r="AG414" s="35">
        <v>0</v>
      </c>
      <c r="AH414" s="35">
        <v>0</v>
      </c>
      <c r="AI414" s="35">
        <v>0</v>
      </c>
      <c r="AJ414" s="35">
        <v>0</v>
      </c>
      <c r="AK414" s="35">
        <v>0</v>
      </c>
    </row>
    <row r="415" spans="2:37" x14ac:dyDescent="0.2">
      <c r="B415" s="15">
        <v>0</v>
      </c>
      <c r="C415" s="15">
        <v>0</v>
      </c>
      <c r="D415" s="15">
        <v>0.27010065889592882</v>
      </c>
      <c r="E415" s="15">
        <v>-0.99409999999999998</v>
      </c>
      <c r="F415" s="15">
        <v>3375</v>
      </c>
      <c r="G415" s="15">
        <v>0</v>
      </c>
      <c r="H415" s="15">
        <v>0</v>
      </c>
      <c r="I415" s="15">
        <v>0</v>
      </c>
      <c r="J415" s="15">
        <v>1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1</v>
      </c>
      <c r="X415" s="15">
        <v>0</v>
      </c>
      <c r="Y415" s="15">
        <v>0</v>
      </c>
      <c r="Z415" s="15">
        <v>0</v>
      </c>
      <c r="AA415" s="15">
        <v>1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2:37" x14ac:dyDescent="0.2">
      <c r="B416" s="15">
        <v>1</v>
      </c>
      <c r="C416" s="15">
        <v>1</v>
      </c>
      <c r="D416" s="15">
        <v>0.54892114706058026</v>
      </c>
      <c r="E416" s="15">
        <v>0.1963</v>
      </c>
      <c r="F416" s="15">
        <v>3277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1</v>
      </c>
      <c r="W416" s="15">
        <v>0</v>
      </c>
      <c r="X416" s="15">
        <v>0</v>
      </c>
      <c r="Y416" s="15">
        <v>1</v>
      </c>
      <c r="Z416" s="15">
        <v>0</v>
      </c>
      <c r="AA416" s="15">
        <v>0</v>
      </c>
      <c r="AB416" s="15">
        <v>1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1</v>
      </c>
      <c r="AI416" s="15">
        <v>0</v>
      </c>
      <c r="AJ416" s="15">
        <v>0</v>
      </c>
      <c r="AK416" s="15">
        <v>0</v>
      </c>
    </row>
    <row r="417" spans="2:37" x14ac:dyDescent="0.2">
      <c r="B417" s="15">
        <v>0</v>
      </c>
      <c r="C417" s="15">
        <v>0</v>
      </c>
      <c r="D417" s="15">
        <v>0.23069709885177686</v>
      </c>
      <c r="E417" s="15">
        <v>-1.2043999999999999</v>
      </c>
      <c r="F417" s="15">
        <v>1059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1</v>
      </c>
      <c r="Z417" s="15">
        <v>0</v>
      </c>
      <c r="AA417" s="15">
        <v>0</v>
      </c>
      <c r="AB417" s="15">
        <v>0</v>
      </c>
      <c r="AC417" s="15">
        <v>1</v>
      </c>
      <c r="AD417" s="15">
        <v>0</v>
      </c>
      <c r="AE417" s="15">
        <v>0</v>
      </c>
      <c r="AF417" s="15">
        <v>1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</row>
    <row r="418" spans="2:37" x14ac:dyDescent="0.2">
      <c r="B418" s="15">
        <v>0</v>
      </c>
      <c r="C418" s="15">
        <v>0</v>
      </c>
      <c r="D418" s="15">
        <v>0.41992092944284587</v>
      </c>
      <c r="E418" s="15">
        <v>-0.3231</v>
      </c>
      <c r="F418" s="15">
        <v>3385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1</v>
      </c>
      <c r="W418" s="15">
        <v>0</v>
      </c>
      <c r="X418" s="15">
        <v>0</v>
      </c>
      <c r="Y418" s="15">
        <v>1</v>
      </c>
      <c r="Z418" s="15">
        <v>0</v>
      </c>
      <c r="AA418" s="15">
        <v>0</v>
      </c>
      <c r="AB418" s="15">
        <v>0</v>
      </c>
      <c r="AC418" s="15">
        <v>0</v>
      </c>
      <c r="AD418" s="15">
        <v>1</v>
      </c>
      <c r="AE418" s="15">
        <v>0</v>
      </c>
      <c r="AF418" s="15">
        <v>1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</row>
    <row r="419" spans="2:37" x14ac:dyDescent="0.2">
      <c r="B419" s="15">
        <v>0</v>
      </c>
      <c r="C419" s="15">
        <v>0</v>
      </c>
      <c r="D419" s="15">
        <v>0.41992092944284587</v>
      </c>
      <c r="E419" s="15">
        <v>-0.3231</v>
      </c>
      <c r="F419" s="15">
        <v>3385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1</v>
      </c>
      <c r="W419" s="15">
        <v>0</v>
      </c>
      <c r="X419" s="15">
        <v>0</v>
      </c>
      <c r="Y419" s="15">
        <v>1</v>
      </c>
      <c r="Z419" s="15">
        <v>0</v>
      </c>
      <c r="AA419" s="15">
        <v>0</v>
      </c>
      <c r="AB419" s="15">
        <v>0</v>
      </c>
      <c r="AC419" s="15">
        <v>0</v>
      </c>
      <c r="AD419" s="15">
        <v>1</v>
      </c>
      <c r="AE419" s="15">
        <v>0</v>
      </c>
      <c r="AF419" s="15">
        <v>1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</row>
    <row r="420" spans="2:37" x14ac:dyDescent="0.2">
      <c r="B420" s="15">
        <v>0</v>
      </c>
      <c r="C420" s="15">
        <v>0</v>
      </c>
      <c r="D420" s="15">
        <v>0.41992092944284587</v>
      </c>
      <c r="E420" s="15">
        <v>-0.3231</v>
      </c>
      <c r="F420" s="15">
        <v>3385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1</v>
      </c>
      <c r="W420" s="15">
        <v>0</v>
      </c>
      <c r="X420" s="15">
        <v>0</v>
      </c>
      <c r="Y420" s="15">
        <v>1</v>
      </c>
      <c r="Z420" s="15">
        <v>0</v>
      </c>
      <c r="AA420" s="15">
        <v>0</v>
      </c>
      <c r="AB420" s="15">
        <v>0</v>
      </c>
      <c r="AC420" s="15">
        <v>0</v>
      </c>
      <c r="AD420" s="15">
        <v>1</v>
      </c>
      <c r="AE420" s="15">
        <v>0</v>
      </c>
      <c r="AF420" s="15">
        <v>1</v>
      </c>
      <c r="AG420" s="15">
        <v>0</v>
      </c>
      <c r="AH420" s="15">
        <v>0</v>
      </c>
      <c r="AI420" s="15">
        <v>0</v>
      </c>
      <c r="AJ420" s="15">
        <v>0</v>
      </c>
      <c r="AK420" s="15">
        <v>0</v>
      </c>
    </row>
    <row r="421" spans="2:37" x14ac:dyDescent="0.2">
      <c r="B421" s="15">
        <v>0</v>
      </c>
      <c r="C421" s="15">
        <v>0</v>
      </c>
      <c r="D421" s="15">
        <v>0.23853731465785491</v>
      </c>
      <c r="E421" s="15">
        <v>-1.1607000000000001</v>
      </c>
      <c r="F421" s="15">
        <v>25433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1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1</v>
      </c>
      <c r="Z421" s="15">
        <v>0</v>
      </c>
      <c r="AA421" s="15">
        <v>0</v>
      </c>
      <c r="AB421" s="15">
        <v>0</v>
      </c>
      <c r="AC421" s="15">
        <v>0</v>
      </c>
      <c r="AD421" s="15">
        <v>1</v>
      </c>
      <c r="AE421" s="15">
        <v>1</v>
      </c>
      <c r="AF421" s="15">
        <v>0</v>
      </c>
      <c r="AG421" s="15">
        <v>0</v>
      </c>
      <c r="AH421" s="15">
        <v>0</v>
      </c>
      <c r="AI421" s="15">
        <v>0</v>
      </c>
      <c r="AJ421" s="15">
        <v>0</v>
      </c>
      <c r="AK421" s="15">
        <v>0</v>
      </c>
    </row>
    <row r="422" spans="2:37" x14ac:dyDescent="0.2">
      <c r="B422" s="15">
        <v>0</v>
      </c>
      <c r="C422" s="15">
        <v>0</v>
      </c>
      <c r="D422" s="15">
        <v>0.23853731465785491</v>
      </c>
      <c r="E422" s="15">
        <v>-1.1607000000000001</v>
      </c>
      <c r="F422" s="15">
        <v>25433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1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1</v>
      </c>
      <c r="Z422" s="15">
        <v>0</v>
      </c>
      <c r="AA422" s="15">
        <v>0</v>
      </c>
      <c r="AB422" s="15">
        <v>0</v>
      </c>
      <c r="AC422" s="15">
        <v>0</v>
      </c>
      <c r="AD422" s="15">
        <v>1</v>
      </c>
      <c r="AE422" s="15">
        <v>1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</row>
    <row r="423" spans="2:37" x14ac:dyDescent="0.2">
      <c r="B423" s="15">
        <v>0</v>
      </c>
      <c r="C423" s="15">
        <v>0</v>
      </c>
      <c r="D423" s="15">
        <v>0.423051221838883</v>
      </c>
      <c r="E423" s="15">
        <v>-0.31030000000000002</v>
      </c>
      <c r="F423" s="15">
        <v>8100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1</v>
      </c>
      <c r="W423" s="15">
        <v>0</v>
      </c>
      <c r="X423" s="15">
        <v>0</v>
      </c>
      <c r="Y423" s="15">
        <v>1</v>
      </c>
      <c r="Z423" s="15">
        <v>1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1</v>
      </c>
      <c r="AH423" s="15">
        <v>0</v>
      </c>
      <c r="AI423" s="15">
        <v>0</v>
      </c>
      <c r="AJ423" s="15">
        <v>0</v>
      </c>
      <c r="AK423" s="15">
        <v>0</v>
      </c>
    </row>
    <row r="424" spans="2:37" x14ac:dyDescent="0.2">
      <c r="B424" s="35">
        <v>1</v>
      </c>
      <c r="C424" s="35">
        <v>0</v>
      </c>
      <c r="D424" s="35">
        <v>0.70922354391042086</v>
      </c>
      <c r="E424" s="35">
        <v>0.89159999999999995</v>
      </c>
      <c r="F424" s="35">
        <v>237</v>
      </c>
      <c r="G424" s="35">
        <v>0</v>
      </c>
      <c r="H424" s="35">
        <v>0</v>
      </c>
      <c r="I424" s="35">
        <v>0</v>
      </c>
      <c r="J424" s="35">
        <v>0</v>
      </c>
      <c r="K424" s="35">
        <v>0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1</v>
      </c>
      <c r="V424" s="35">
        <v>0</v>
      </c>
      <c r="W424" s="35">
        <v>0</v>
      </c>
      <c r="X424" s="35">
        <v>0</v>
      </c>
      <c r="Y424" s="35">
        <v>1</v>
      </c>
      <c r="Z424" s="35">
        <v>0</v>
      </c>
      <c r="AA424" s="35">
        <v>0</v>
      </c>
      <c r="AB424" s="35">
        <v>1</v>
      </c>
      <c r="AC424" s="35">
        <v>0</v>
      </c>
      <c r="AD424" s="35">
        <v>0</v>
      </c>
      <c r="AE424" s="35">
        <v>0</v>
      </c>
      <c r="AF424" s="35">
        <v>1</v>
      </c>
      <c r="AG424" s="35">
        <v>0</v>
      </c>
      <c r="AH424" s="35">
        <v>0</v>
      </c>
      <c r="AI424" s="35">
        <v>0</v>
      </c>
      <c r="AJ424" s="35">
        <v>0</v>
      </c>
      <c r="AK424" s="35">
        <v>0</v>
      </c>
    </row>
    <row r="425" spans="2:37" x14ac:dyDescent="0.2">
      <c r="B425" s="15">
        <v>0</v>
      </c>
      <c r="C425" s="15">
        <v>0</v>
      </c>
      <c r="D425" s="15">
        <v>0.30770828113006715</v>
      </c>
      <c r="E425" s="15">
        <v>-0.81089999999999995</v>
      </c>
      <c r="F425" s="15">
        <v>141</v>
      </c>
      <c r="G425" s="15">
        <v>0</v>
      </c>
      <c r="H425" s="15">
        <v>0</v>
      </c>
      <c r="I425" s="15">
        <v>0</v>
      </c>
      <c r="J425" s="15">
        <v>1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1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1</v>
      </c>
      <c r="AE425" s="15">
        <v>0</v>
      </c>
      <c r="AF425" s="15">
        <v>0</v>
      </c>
      <c r="AG425" s="15">
        <v>0</v>
      </c>
      <c r="AH425" s="15">
        <v>0</v>
      </c>
      <c r="AI425" s="15">
        <v>1</v>
      </c>
      <c r="AJ425" s="15">
        <v>0</v>
      </c>
      <c r="AK425" s="15">
        <v>0</v>
      </c>
    </row>
    <row r="426" spans="2:37" x14ac:dyDescent="0.2">
      <c r="B426" s="35">
        <v>1</v>
      </c>
      <c r="C426" s="35">
        <v>0</v>
      </c>
      <c r="D426" s="35">
        <v>0.7094918012352851</v>
      </c>
      <c r="E426" s="35">
        <v>0.89290000000000003</v>
      </c>
      <c r="F426" s="35">
        <v>632</v>
      </c>
      <c r="G426" s="35">
        <v>0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35">
        <v>1</v>
      </c>
      <c r="S426" s="35">
        <v>0</v>
      </c>
      <c r="T426" s="35">
        <v>0</v>
      </c>
      <c r="U426" s="35">
        <v>0</v>
      </c>
      <c r="V426" s="35">
        <v>0</v>
      </c>
      <c r="W426" s="35">
        <v>0</v>
      </c>
      <c r="X426" s="35">
        <v>1</v>
      </c>
      <c r="Y426" s="35">
        <v>0</v>
      </c>
      <c r="Z426" s="35">
        <v>0</v>
      </c>
      <c r="AA426" s="35">
        <v>0</v>
      </c>
      <c r="AB426" s="35">
        <v>0</v>
      </c>
      <c r="AC426" s="35">
        <v>0</v>
      </c>
      <c r="AD426" s="35">
        <v>1</v>
      </c>
      <c r="AE426" s="35">
        <v>0</v>
      </c>
      <c r="AF426" s="35">
        <v>0</v>
      </c>
      <c r="AG426" s="35">
        <v>0</v>
      </c>
      <c r="AH426" s="35">
        <v>0</v>
      </c>
      <c r="AI426" s="35">
        <v>1</v>
      </c>
      <c r="AJ426" s="35">
        <v>0</v>
      </c>
      <c r="AK426" s="35">
        <v>0</v>
      </c>
    </row>
    <row r="427" spans="2:37" x14ac:dyDescent="0.2">
      <c r="B427" s="35">
        <v>1</v>
      </c>
      <c r="C427" s="35">
        <v>0</v>
      </c>
      <c r="D427" s="35">
        <v>0.7094918012352851</v>
      </c>
      <c r="E427" s="35">
        <v>0.89290000000000003</v>
      </c>
      <c r="F427" s="35">
        <v>632</v>
      </c>
      <c r="G427" s="35">
        <v>0</v>
      </c>
      <c r="H427" s="35">
        <v>0</v>
      </c>
      <c r="I427" s="35">
        <v>0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35">
        <v>1</v>
      </c>
      <c r="S427" s="35">
        <v>0</v>
      </c>
      <c r="T427" s="35">
        <v>0</v>
      </c>
      <c r="U427" s="35">
        <v>0</v>
      </c>
      <c r="V427" s="35">
        <v>0</v>
      </c>
      <c r="W427" s="35">
        <v>0</v>
      </c>
      <c r="X427" s="35">
        <v>1</v>
      </c>
      <c r="Y427" s="35">
        <v>0</v>
      </c>
      <c r="Z427" s="35">
        <v>0</v>
      </c>
      <c r="AA427" s="35">
        <v>0</v>
      </c>
      <c r="AB427" s="35">
        <v>0</v>
      </c>
      <c r="AC427" s="35">
        <v>0</v>
      </c>
      <c r="AD427" s="35">
        <v>1</v>
      </c>
      <c r="AE427" s="35">
        <v>0</v>
      </c>
      <c r="AF427" s="35">
        <v>0</v>
      </c>
      <c r="AG427" s="35">
        <v>0</v>
      </c>
      <c r="AH427" s="35">
        <v>0</v>
      </c>
      <c r="AI427" s="35">
        <v>1</v>
      </c>
      <c r="AJ427" s="35">
        <v>0</v>
      </c>
      <c r="AK427" s="35">
        <v>0</v>
      </c>
    </row>
    <row r="428" spans="2:37" x14ac:dyDescent="0.2">
      <c r="B428" s="15">
        <v>0</v>
      </c>
      <c r="C428" s="15">
        <v>0</v>
      </c>
      <c r="D428" s="15">
        <v>0.1452005494428624</v>
      </c>
      <c r="E428" s="15">
        <v>-1.7727999999999999</v>
      </c>
      <c r="F428" s="15">
        <v>1155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1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1</v>
      </c>
      <c r="Z428" s="15">
        <v>0</v>
      </c>
      <c r="AA428" s="15">
        <v>0</v>
      </c>
      <c r="AB428" s="15">
        <v>0</v>
      </c>
      <c r="AC428" s="15">
        <v>0</v>
      </c>
      <c r="AD428" s="15">
        <v>1</v>
      </c>
      <c r="AE428" s="15">
        <v>0</v>
      </c>
      <c r="AF428" s="15">
        <v>0</v>
      </c>
      <c r="AG428" s="15">
        <v>1</v>
      </c>
      <c r="AH428" s="15">
        <v>0</v>
      </c>
      <c r="AI428" s="15">
        <v>0</v>
      </c>
      <c r="AJ428" s="15">
        <v>0</v>
      </c>
      <c r="AK428" s="15">
        <v>0</v>
      </c>
    </row>
    <row r="429" spans="2:37" x14ac:dyDescent="0.2">
      <c r="B429" s="15">
        <v>0</v>
      </c>
      <c r="C429" s="15">
        <v>0</v>
      </c>
      <c r="D429" s="15">
        <v>0.1452005494428624</v>
      </c>
      <c r="E429" s="15">
        <v>-1.7727999999999999</v>
      </c>
      <c r="F429" s="15">
        <v>1155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1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1</v>
      </c>
      <c r="Z429" s="15">
        <v>0</v>
      </c>
      <c r="AA429" s="15">
        <v>0</v>
      </c>
      <c r="AB429" s="15">
        <v>0</v>
      </c>
      <c r="AC429" s="15">
        <v>0</v>
      </c>
      <c r="AD429" s="15">
        <v>1</v>
      </c>
      <c r="AE429" s="15">
        <v>0</v>
      </c>
      <c r="AF429" s="15">
        <v>0</v>
      </c>
      <c r="AG429" s="15">
        <v>1</v>
      </c>
      <c r="AH429" s="15">
        <v>0</v>
      </c>
      <c r="AI429" s="15">
        <v>0</v>
      </c>
      <c r="AJ429" s="15">
        <v>0</v>
      </c>
      <c r="AK429" s="15">
        <v>0</v>
      </c>
    </row>
    <row r="430" spans="2:37" x14ac:dyDescent="0.2">
      <c r="B430" s="15">
        <v>0</v>
      </c>
      <c r="C430" s="15">
        <v>0</v>
      </c>
      <c r="D430" s="15">
        <v>0.29038690805700956</v>
      </c>
      <c r="E430" s="15">
        <v>-0.89349999999999996</v>
      </c>
      <c r="F430" s="15">
        <v>1155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1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1</v>
      </c>
      <c r="Z430" s="15">
        <v>0</v>
      </c>
      <c r="AA430" s="15">
        <v>0</v>
      </c>
      <c r="AB430" s="15">
        <v>0</v>
      </c>
      <c r="AC430" s="15">
        <v>0</v>
      </c>
      <c r="AD430" s="15">
        <v>1</v>
      </c>
      <c r="AE430" s="15">
        <v>1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</row>
    <row r="431" spans="2:37" x14ac:dyDescent="0.2">
      <c r="B431" s="15">
        <v>0</v>
      </c>
      <c r="C431" s="15">
        <v>0</v>
      </c>
      <c r="D431" s="15">
        <v>0.4091738608800583</v>
      </c>
      <c r="E431" s="15">
        <v>-0.3674</v>
      </c>
      <c r="F431" s="15">
        <v>3227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1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1</v>
      </c>
      <c r="Z431" s="15">
        <v>0</v>
      </c>
      <c r="AA431" s="15">
        <v>0</v>
      </c>
      <c r="AB431" s="15">
        <v>0</v>
      </c>
      <c r="AC431" s="15">
        <v>0</v>
      </c>
      <c r="AD431" s="15">
        <v>1</v>
      </c>
      <c r="AE431" s="15">
        <v>0</v>
      </c>
      <c r="AF431" s="15">
        <v>0</v>
      </c>
      <c r="AG431" s="15">
        <v>0</v>
      </c>
      <c r="AH431" s="15">
        <v>1</v>
      </c>
      <c r="AI431" s="15">
        <v>0</v>
      </c>
      <c r="AJ431" s="15">
        <v>0</v>
      </c>
      <c r="AK431" s="15">
        <v>0</v>
      </c>
    </row>
    <row r="432" spans="2:37" x14ac:dyDescent="0.2">
      <c r="B432" s="35">
        <v>1</v>
      </c>
      <c r="C432" s="35">
        <v>0</v>
      </c>
      <c r="D432" s="35">
        <v>0.71568892262005712</v>
      </c>
      <c r="E432" s="35">
        <v>0.92320000000000002</v>
      </c>
      <c r="F432" s="35">
        <v>4390</v>
      </c>
      <c r="G432" s="35">
        <v>1</v>
      </c>
      <c r="H432" s="35">
        <v>0</v>
      </c>
      <c r="I432" s="35">
        <v>0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35">
        <v>0</v>
      </c>
      <c r="S432" s="35">
        <v>0</v>
      </c>
      <c r="T432" s="35">
        <v>0</v>
      </c>
      <c r="U432" s="35">
        <v>0</v>
      </c>
      <c r="V432" s="35">
        <v>0</v>
      </c>
      <c r="W432" s="35">
        <v>0</v>
      </c>
      <c r="X432" s="35">
        <v>0</v>
      </c>
      <c r="Y432" s="35">
        <v>1</v>
      </c>
      <c r="Z432" s="35">
        <v>0</v>
      </c>
      <c r="AA432" s="35">
        <v>0</v>
      </c>
      <c r="AB432" s="35">
        <v>0</v>
      </c>
      <c r="AC432" s="35">
        <v>0</v>
      </c>
      <c r="AD432" s="35">
        <v>1</v>
      </c>
      <c r="AE432" s="35">
        <v>1</v>
      </c>
      <c r="AF432" s="35">
        <v>0</v>
      </c>
      <c r="AG432" s="35">
        <v>0</v>
      </c>
      <c r="AH432" s="35">
        <v>0</v>
      </c>
      <c r="AI432" s="35">
        <v>0</v>
      </c>
      <c r="AJ432" s="35">
        <v>0</v>
      </c>
      <c r="AK432" s="35">
        <v>0</v>
      </c>
    </row>
    <row r="433" spans="2:37" x14ac:dyDescent="0.2">
      <c r="B433" s="35">
        <v>1</v>
      </c>
      <c r="C433" s="35">
        <v>0</v>
      </c>
      <c r="D433" s="35">
        <v>0.51088343267981207</v>
      </c>
      <c r="E433" s="35">
        <v>4.3499999999999997E-2</v>
      </c>
      <c r="F433" s="35">
        <v>4397</v>
      </c>
      <c r="G433" s="35">
        <v>1</v>
      </c>
      <c r="H433" s="35">
        <v>0</v>
      </c>
      <c r="I433" s="35">
        <v>0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1</v>
      </c>
      <c r="Z433" s="35">
        <v>0</v>
      </c>
      <c r="AA433" s="35">
        <v>0</v>
      </c>
      <c r="AB433" s="35">
        <v>0</v>
      </c>
      <c r="AC433" s="35">
        <v>0</v>
      </c>
      <c r="AD433" s="35">
        <v>1</v>
      </c>
      <c r="AE433" s="35">
        <v>0</v>
      </c>
      <c r="AF433" s="35">
        <v>0</v>
      </c>
      <c r="AG433" s="35">
        <v>1</v>
      </c>
      <c r="AH433" s="35">
        <v>0</v>
      </c>
      <c r="AI433" s="35">
        <v>0</v>
      </c>
      <c r="AJ433" s="35">
        <v>0</v>
      </c>
      <c r="AK433" s="35">
        <v>0</v>
      </c>
    </row>
    <row r="434" spans="2:37" x14ac:dyDescent="0.2">
      <c r="B434" s="35">
        <v>1</v>
      </c>
      <c r="C434" s="35">
        <v>0</v>
      </c>
      <c r="D434" s="35">
        <v>0.5164521820512864</v>
      </c>
      <c r="E434" s="35">
        <v>6.5799999999999997E-2</v>
      </c>
      <c r="F434" s="35">
        <v>9003</v>
      </c>
      <c r="G434" s="35">
        <v>0</v>
      </c>
      <c r="H434" s="35">
        <v>0</v>
      </c>
      <c r="I434" s="35">
        <v>0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35">
        <v>1</v>
      </c>
      <c r="S434" s="35">
        <v>0</v>
      </c>
      <c r="T434" s="35">
        <v>0</v>
      </c>
      <c r="U434" s="35">
        <v>0</v>
      </c>
      <c r="V434" s="35">
        <v>0</v>
      </c>
      <c r="W434" s="35">
        <v>0</v>
      </c>
      <c r="X434" s="35">
        <v>0</v>
      </c>
      <c r="Y434" s="35">
        <v>1</v>
      </c>
      <c r="Z434" s="35">
        <v>0</v>
      </c>
      <c r="AA434" s="35">
        <v>0</v>
      </c>
      <c r="AB434" s="35">
        <v>0</v>
      </c>
      <c r="AC434" s="35">
        <v>0</v>
      </c>
      <c r="AD434" s="35">
        <v>1</v>
      </c>
      <c r="AE434" s="35">
        <v>1</v>
      </c>
      <c r="AF434" s="35">
        <v>0</v>
      </c>
      <c r="AG434" s="35">
        <v>0</v>
      </c>
      <c r="AH434" s="35">
        <v>0</v>
      </c>
      <c r="AI434" s="35">
        <v>0</v>
      </c>
      <c r="AJ434" s="35">
        <v>0</v>
      </c>
      <c r="AK434" s="35">
        <v>0</v>
      </c>
    </row>
    <row r="435" spans="2:37" x14ac:dyDescent="0.2">
      <c r="B435" s="35">
        <v>1</v>
      </c>
      <c r="C435" s="35">
        <v>0</v>
      </c>
      <c r="D435" s="35">
        <v>0.5164521820512864</v>
      </c>
      <c r="E435" s="35">
        <v>6.5799999999999997E-2</v>
      </c>
      <c r="F435" s="35">
        <v>9003</v>
      </c>
      <c r="G435" s="35">
        <v>0</v>
      </c>
      <c r="H435" s="35">
        <v>0</v>
      </c>
      <c r="I435" s="35">
        <v>0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35">
        <v>1</v>
      </c>
      <c r="S435" s="35">
        <v>0</v>
      </c>
      <c r="T435" s="35">
        <v>0</v>
      </c>
      <c r="U435" s="35">
        <v>0</v>
      </c>
      <c r="V435" s="35">
        <v>0</v>
      </c>
      <c r="W435" s="35">
        <v>0</v>
      </c>
      <c r="X435" s="35">
        <v>0</v>
      </c>
      <c r="Y435" s="35">
        <v>1</v>
      </c>
      <c r="Z435" s="35">
        <v>0</v>
      </c>
      <c r="AA435" s="35">
        <v>0</v>
      </c>
      <c r="AB435" s="35">
        <v>0</v>
      </c>
      <c r="AC435" s="35">
        <v>0</v>
      </c>
      <c r="AD435" s="35">
        <v>1</v>
      </c>
      <c r="AE435" s="35">
        <v>1</v>
      </c>
      <c r="AF435" s="35">
        <v>0</v>
      </c>
      <c r="AG435" s="35">
        <v>0</v>
      </c>
      <c r="AH435" s="35">
        <v>0</v>
      </c>
      <c r="AI435" s="35">
        <v>0</v>
      </c>
      <c r="AJ435" s="35">
        <v>0</v>
      </c>
      <c r="AK435" s="35">
        <v>0</v>
      </c>
    </row>
    <row r="436" spans="2:37" x14ac:dyDescent="0.2">
      <c r="B436" s="35">
        <v>1</v>
      </c>
      <c r="C436" s="35">
        <v>0</v>
      </c>
      <c r="D436" s="35">
        <v>0.5164521820512864</v>
      </c>
      <c r="E436" s="35">
        <v>6.5799999999999997E-2</v>
      </c>
      <c r="F436" s="35">
        <v>9003</v>
      </c>
      <c r="G436" s="35">
        <v>0</v>
      </c>
      <c r="H436" s="35">
        <v>0</v>
      </c>
      <c r="I436" s="35">
        <v>0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  <c r="O436" s="35">
        <v>0</v>
      </c>
      <c r="P436" s="35">
        <v>0</v>
      </c>
      <c r="Q436" s="35">
        <v>0</v>
      </c>
      <c r="R436" s="35">
        <v>1</v>
      </c>
      <c r="S436" s="35">
        <v>0</v>
      </c>
      <c r="T436" s="35">
        <v>0</v>
      </c>
      <c r="U436" s="35">
        <v>0</v>
      </c>
      <c r="V436" s="35">
        <v>0</v>
      </c>
      <c r="W436" s="35">
        <v>0</v>
      </c>
      <c r="X436" s="35">
        <v>0</v>
      </c>
      <c r="Y436" s="35">
        <v>1</v>
      </c>
      <c r="Z436" s="35">
        <v>0</v>
      </c>
      <c r="AA436" s="35">
        <v>0</v>
      </c>
      <c r="AB436" s="35">
        <v>0</v>
      </c>
      <c r="AC436" s="35">
        <v>0</v>
      </c>
      <c r="AD436" s="35">
        <v>1</v>
      </c>
      <c r="AE436" s="35">
        <v>1</v>
      </c>
      <c r="AF436" s="35">
        <v>0</v>
      </c>
      <c r="AG436" s="35">
        <v>0</v>
      </c>
      <c r="AH436" s="35">
        <v>0</v>
      </c>
      <c r="AI436" s="35">
        <v>0</v>
      </c>
      <c r="AJ436" s="35">
        <v>0</v>
      </c>
      <c r="AK436" s="35">
        <v>0</v>
      </c>
    </row>
    <row r="437" spans="2:37" x14ac:dyDescent="0.2">
      <c r="B437" s="15">
        <v>0</v>
      </c>
      <c r="C437" s="15">
        <v>0</v>
      </c>
      <c r="D437" s="15">
        <v>0.48713334134100195</v>
      </c>
      <c r="E437" s="15">
        <v>-5.1499999999999997E-2</v>
      </c>
      <c r="F437" s="15">
        <v>351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1</v>
      </c>
      <c r="S437" s="15">
        <v>0</v>
      </c>
      <c r="T437" s="15">
        <v>0</v>
      </c>
      <c r="U437" s="15">
        <v>0</v>
      </c>
      <c r="V437" s="15">
        <v>0</v>
      </c>
      <c r="W437" s="15">
        <v>1</v>
      </c>
      <c r="X437" s="15">
        <v>0</v>
      </c>
      <c r="Y437" s="15">
        <v>0</v>
      </c>
      <c r="Z437" s="15">
        <v>0</v>
      </c>
      <c r="AA437" s="15">
        <v>1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0</v>
      </c>
      <c r="AJ437" s="15">
        <v>1</v>
      </c>
      <c r="AK437" s="15">
        <v>0</v>
      </c>
    </row>
    <row r="438" spans="2:37" x14ac:dyDescent="0.2">
      <c r="B438" s="35">
        <v>1</v>
      </c>
      <c r="C438" s="35">
        <v>0</v>
      </c>
      <c r="D438" s="35">
        <v>0.71198992924631421</v>
      </c>
      <c r="E438" s="35">
        <v>0.90510000000000002</v>
      </c>
      <c r="F438" s="35">
        <v>365</v>
      </c>
      <c r="G438" s="35">
        <v>0</v>
      </c>
      <c r="H438" s="35">
        <v>0</v>
      </c>
      <c r="I438" s="35">
        <v>0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1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1</v>
      </c>
      <c r="Y438" s="35">
        <v>0</v>
      </c>
      <c r="Z438" s="35">
        <v>0</v>
      </c>
      <c r="AA438" s="35">
        <v>1</v>
      </c>
      <c r="AB438" s="35">
        <v>0</v>
      </c>
      <c r="AC438" s="35">
        <v>0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1</v>
      </c>
      <c r="AJ438" s="35">
        <v>0</v>
      </c>
      <c r="AK438" s="35">
        <v>0</v>
      </c>
    </row>
    <row r="439" spans="2:37" x14ac:dyDescent="0.2">
      <c r="B439" s="15">
        <v>0</v>
      </c>
      <c r="C439" s="15">
        <v>0</v>
      </c>
      <c r="D439" s="15">
        <v>0.11632197893853914</v>
      </c>
      <c r="E439" s="15">
        <v>-2.0276999999999998</v>
      </c>
      <c r="F439" s="15">
        <v>1017</v>
      </c>
      <c r="G439" s="15">
        <v>0</v>
      </c>
      <c r="H439" s="15">
        <v>0</v>
      </c>
      <c r="I439" s="15">
        <v>0</v>
      </c>
      <c r="J439" s="15">
        <v>0</v>
      </c>
      <c r="K439" s="15">
        <v>1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1</v>
      </c>
      <c r="X439" s="15">
        <v>0</v>
      </c>
      <c r="Y439" s="15">
        <v>0</v>
      </c>
      <c r="Z439" s="15">
        <v>0</v>
      </c>
      <c r="AA439" s="15">
        <v>1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1</v>
      </c>
    </row>
    <row r="440" spans="2:37" x14ac:dyDescent="0.2">
      <c r="B440" s="35">
        <v>1</v>
      </c>
      <c r="C440" s="35">
        <v>0</v>
      </c>
      <c r="D440" s="35">
        <v>0.63022026685307864</v>
      </c>
      <c r="E440" s="35">
        <v>0.53320000000000001</v>
      </c>
      <c r="F440" s="35">
        <v>1634</v>
      </c>
      <c r="G440" s="35">
        <v>0</v>
      </c>
      <c r="H440" s="35">
        <v>0</v>
      </c>
      <c r="I440" s="35">
        <v>0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35">
        <v>1</v>
      </c>
      <c r="S440" s="35">
        <v>0</v>
      </c>
      <c r="T440" s="35">
        <v>0</v>
      </c>
      <c r="U440" s="35">
        <v>0</v>
      </c>
      <c r="V440" s="35">
        <v>0</v>
      </c>
      <c r="W440" s="35">
        <v>1</v>
      </c>
      <c r="X440" s="35">
        <v>0</v>
      </c>
      <c r="Y440" s="35">
        <v>0</v>
      </c>
      <c r="Z440" s="35">
        <v>0</v>
      </c>
      <c r="AA440" s="35">
        <v>1</v>
      </c>
      <c r="AB440" s="35">
        <v>0</v>
      </c>
      <c r="AC440" s="35">
        <v>0</v>
      </c>
      <c r="AD440" s="35">
        <v>0</v>
      </c>
      <c r="AE440" s="35">
        <v>1</v>
      </c>
      <c r="AF440" s="35">
        <v>0</v>
      </c>
      <c r="AG440" s="35">
        <v>0</v>
      </c>
      <c r="AH440" s="35">
        <v>0</v>
      </c>
      <c r="AI440" s="35">
        <v>0</v>
      </c>
      <c r="AJ440" s="35">
        <v>0</v>
      </c>
      <c r="AK440" s="35">
        <v>0</v>
      </c>
    </row>
    <row r="441" spans="2:37" x14ac:dyDescent="0.2">
      <c r="B441" s="15">
        <v>0</v>
      </c>
      <c r="C441" s="15">
        <v>0</v>
      </c>
      <c r="D441" s="15">
        <v>0.46971811006273395</v>
      </c>
      <c r="E441" s="15">
        <v>-0.12130000000000001</v>
      </c>
      <c r="F441" s="15">
        <v>533</v>
      </c>
      <c r="G441" s="15">
        <v>1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1</v>
      </c>
      <c r="X441" s="15">
        <v>0</v>
      </c>
      <c r="Y441" s="15">
        <v>0</v>
      </c>
      <c r="Z441" s="15">
        <v>0</v>
      </c>
      <c r="AA441" s="15">
        <v>0</v>
      </c>
      <c r="AB441" s="15">
        <v>1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2:37" x14ac:dyDescent="0.2">
      <c r="B442" s="35">
        <v>1</v>
      </c>
      <c r="C442" s="35">
        <v>0</v>
      </c>
      <c r="D442" s="35">
        <v>0.86391804300201613</v>
      </c>
      <c r="E442" s="35">
        <v>1.8482000000000001</v>
      </c>
      <c r="F442" s="35">
        <v>326</v>
      </c>
      <c r="G442" s="35">
        <v>0</v>
      </c>
      <c r="H442" s="35">
        <v>0</v>
      </c>
      <c r="I442" s="35">
        <v>0</v>
      </c>
      <c r="J442" s="35">
        <v>0</v>
      </c>
      <c r="K442" s="35">
        <v>0</v>
      </c>
      <c r="L442" s="35">
        <v>0</v>
      </c>
      <c r="M442" s="35">
        <v>0</v>
      </c>
      <c r="N442" s="35">
        <v>0</v>
      </c>
      <c r="O442" s="35">
        <v>0</v>
      </c>
      <c r="P442" s="35">
        <v>1</v>
      </c>
      <c r="Q442" s="35">
        <v>0</v>
      </c>
      <c r="R442" s="35">
        <v>0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0</v>
      </c>
      <c r="Y442" s="35">
        <v>1</v>
      </c>
      <c r="Z442" s="35">
        <v>0</v>
      </c>
      <c r="AA442" s="35">
        <v>0</v>
      </c>
      <c r="AB442" s="35">
        <v>0</v>
      </c>
      <c r="AC442" s="35">
        <v>1</v>
      </c>
      <c r="AD442" s="35">
        <v>0</v>
      </c>
      <c r="AE442" s="35">
        <v>1</v>
      </c>
      <c r="AF442" s="35">
        <v>0</v>
      </c>
      <c r="AG442" s="35">
        <v>0</v>
      </c>
      <c r="AH442" s="35">
        <v>0</v>
      </c>
      <c r="AI442" s="35">
        <v>0</v>
      </c>
      <c r="AJ442" s="35">
        <v>0</v>
      </c>
      <c r="AK442" s="35">
        <v>0</v>
      </c>
    </row>
    <row r="443" spans="2:37" x14ac:dyDescent="0.2">
      <c r="B443" s="35">
        <v>1</v>
      </c>
      <c r="C443" s="35">
        <v>0</v>
      </c>
      <c r="D443" s="35">
        <v>0.56077664049169873</v>
      </c>
      <c r="E443" s="35">
        <v>0.24429999999999999</v>
      </c>
      <c r="F443" s="35">
        <v>1853</v>
      </c>
      <c r="G443" s="35">
        <v>1</v>
      </c>
      <c r="H443" s="35">
        <v>0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1</v>
      </c>
      <c r="X443" s="35">
        <v>0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1</v>
      </c>
      <c r="AE443" s="35">
        <v>0</v>
      </c>
      <c r="AF443" s="35">
        <v>0</v>
      </c>
      <c r="AG443" s="35">
        <v>1</v>
      </c>
      <c r="AH443" s="35">
        <v>0</v>
      </c>
      <c r="AI443" s="35">
        <v>0</v>
      </c>
      <c r="AJ443" s="35">
        <v>0</v>
      </c>
      <c r="AK443" s="35">
        <v>0</v>
      </c>
    </row>
    <row r="444" spans="2:37" x14ac:dyDescent="0.2">
      <c r="B444" s="15">
        <v>0</v>
      </c>
      <c r="C444" s="15">
        <v>0</v>
      </c>
      <c r="D444" s="15">
        <v>0.4120358779859421</v>
      </c>
      <c r="E444" s="15">
        <v>-0.35560000000000003</v>
      </c>
      <c r="F444" s="15">
        <v>1853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1</v>
      </c>
      <c r="S444" s="15">
        <v>0</v>
      </c>
      <c r="T444" s="15">
        <v>0</v>
      </c>
      <c r="U444" s="15">
        <v>0</v>
      </c>
      <c r="V444" s="15">
        <v>0</v>
      </c>
      <c r="W444" s="15">
        <v>1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1</v>
      </c>
      <c r="AE444" s="15">
        <v>0</v>
      </c>
      <c r="AF444" s="15">
        <v>0</v>
      </c>
      <c r="AG444" s="15">
        <v>1</v>
      </c>
      <c r="AH444" s="15">
        <v>0</v>
      </c>
      <c r="AI444" s="15">
        <v>0</v>
      </c>
      <c r="AJ444" s="15">
        <v>0</v>
      </c>
      <c r="AK444" s="15">
        <v>0</v>
      </c>
    </row>
    <row r="445" spans="2:37" x14ac:dyDescent="0.2">
      <c r="B445" s="15">
        <v>0</v>
      </c>
      <c r="C445" s="15">
        <v>0</v>
      </c>
      <c r="D445" s="15">
        <v>0.38774321426545116</v>
      </c>
      <c r="E445" s="15">
        <v>-0.45679999999999998</v>
      </c>
      <c r="F445" s="15">
        <v>5</v>
      </c>
      <c r="G445" s="15">
        <v>0</v>
      </c>
      <c r="H445" s="15">
        <v>0</v>
      </c>
      <c r="I445" s="15">
        <v>1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1</v>
      </c>
      <c r="X445" s="15">
        <v>0</v>
      </c>
      <c r="Y445" s="15">
        <v>0</v>
      </c>
      <c r="Z445" s="15">
        <v>0</v>
      </c>
      <c r="AA445" s="15">
        <v>1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1</v>
      </c>
    </row>
    <row r="446" spans="2:37" x14ac:dyDescent="0.2">
      <c r="B446" s="15">
        <v>1</v>
      </c>
      <c r="C446" s="15">
        <v>1</v>
      </c>
      <c r="D446" s="15">
        <v>0.61482217356846991</v>
      </c>
      <c r="E446" s="15">
        <v>0.46760000000000002</v>
      </c>
      <c r="F446" s="15">
        <v>18</v>
      </c>
      <c r="G446" s="15">
        <v>1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1</v>
      </c>
      <c r="X446" s="15">
        <v>0</v>
      </c>
      <c r="Y446" s="15">
        <v>0</v>
      </c>
      <c r="Z446" s="15">
        <v>0</v>
      </c>
      <c r="AA446" s="15">
        <v>1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1</v>
      </c>
      <c r="AI446" s="15">
        <v>0</v>
      </c>
      <c r="AJ446" s="15">
        <v>0</v>
      </c>
      <c r="AK446" s="15">
        <v>0</v>
      </c>
    </row>
    <row r="447" spans="2:37" x14ac:dyDescent="0.2">
      <c r="B447" s="35">
        <v>1</v>
      </c>
      <c r="C447" s="35">
        <v>0</v>
      </c>
      <c r="D447" s="35">
        <v>0.77067368307198325</v>
      </c>
      <c r="E447" s="35">
        <v>1.2121</v>
      </c>
      <c r="F447" s="35">
        <v>756</v>
      </c>
      <c r="G447" s="35">
        <v>0</v>
      </c>
      <c r="H447" s="35">
        <v>0</v>
      </c>
      <c r="I447" s="35">
        <v>0</v>
      </c>
      <c r="J447" s="35">
        <v>0</v>
      </c>
      <c r="K447" s="35">
        <v>0</v>
      </c>
      <c r="L447" s="35">
        <v>1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35">
        <v>0</v>
      </c>
      <c r="S447" s="35">
        <v>0</v>
      </c>
      <c r="T447" s="35">
        <v>0</v>
      </c>
      <c r="U447" s="35">
        <v>0</v>
      </c>
      <c r="V447" s="35">
        <v>0</v>
      </c>
      <c r="W447" s="35">
        <v>1</v>
      </c>
      <c r="X447" s="35">
        <v>0</v>
      </c>
      <c r="Y447" s="35">
        <v>0</v>
      </c>
      <c r="Z447" s="35">
        <v>0</v>
      </c>
      <c r="AA447" s="35">
        <v>1</v>
      </c>
      <c r="AB447" s="35">
        <v>0</v>
      </c>
      <c r="AC447" s="35">
        <v>0</v>
      </c>
      <c r="AD447" s="35">
        <v>0</v>
      </c>
      <c r="AE447" s="35">
        <v>0</v>
      </c>
      <c r="AF447" s="35">
        <v>0</v>
      </c>
      <c r="AG447" s="35">
        <v>0</v>
      </c>
      <c r="AH447" s="35">
        <v>0</v>
      </c>
      <c r="AI447" s="35">
        <v>0</v>
      </c>
      <c r="AJ447" s="35">
        <v>1</v>
      </c>
      <c r="AK447" s="35">
        <v>0</v>
      </c>
    </row>
    <row r="448" spans="2:37" x14ac:dyDescent="0.2">
      <c r="B448" s="15">
        <v>0</v>
      </c>
      <c r="C448" s="15">
        <v>0</v>
      </c>
      <c r="D448" s="15">
        <v>0.46982833708284893</v>
      </c>
      <c r="E448" s="15">
        <v>-0.1208</v>
      </c>
      <c r="F448" s="15">
        <v>765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1</v>
      </c>
      <c r="W448" s="15">
        <v>1</v>
      </c>
      <c r="X448" s="15">
        <v>0</v>
      </c>
      <c r="Y448" s="15">
        <v>0</v>
      </c>
      <c r="Z448" s="15">
        <v>0</v>
      </c>
      <c r="AA448" s="15">
        <v>1</v>
      </c>
      <c r="AB448" s="15">
        <v>0</v>
      </c>
      <c r="AC448" s="15">
        <v>0</v>
      </c>
      <c r="AD448" s="15">
        <v>0</v>
      </c>
      <c r="AE448" s="15">
        <v>0</v>
      </c>
      <c r="AF448" s="15">
        <v>1</v>
      </c>
      <c r="AG448" s="15">
        <v>0</v>
      </c>
      <c r="AH448" s="15">
        <v>0</v>
      </c>
      <c r="AI448" s="15">
        <v>0</v>
      </c>
      <c r="AJ448" s="15">
        <v>0</v>
      </c>
      <c r="AK448" s="15">
        <v>0</v>
      </c>
    </row>
    <row r="449" spans="2:37" x14ac:dyDescent="0.2">
      <c r="B449" s="15">
        <v>0</v>
      </c>
      <c r="C449" s="15">
        <v>0</v>
      </c>
      <c r="D449" s="15">
        <v>0.46622353364914976</v>
      </c>
      <c r="E449" s="15">
        <v>-0.1353</v>
      </c>
      <c r="F449" s="15">
        <v>1853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1</v>
      </c>
      <c r="S449" s="15">
        <v>0</v>
      </c>
      <c r="T449" s="15">
        <v>0</v>
      </c>
      <c r="U449" s="15">
        <v>0</v>
      </c>
      <c r="V449" s="15">
        <v>0</v>
      </c>
      <c r="W449" s="15">
        <v>1</v>
      </c>
      <c r="X449" s="15">
        <v>0</v>
      </c>
      <c r="Y449" s="15">
        <v>0</v>
      </c>
      <c r="Z449" s="15">
        <v>0</v>
      </c>
      <c r="AA449" s="15">
        <v>1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1</v>
      </c>
      <c r="AK449" s="15">
        <v>0</v>
      </c>
    </row>
    <row r="450" spans="2:37" x14ac:dyDescent="0.2">
      <c r="B450" s="15">
        <v>1</v>
      </c>
      <c r="C450" s="15">
        <v>1</v>
      </c>
      <c r="D450" s="15">
        <v>0.84480610715049298</v>
      </c>
      <c r="E450" s="15">
        <v>1.6943999999999999</v>
      </c>
      <c r="F450" s="15">
        <v>1266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1</v>
      </c>
      <c r="V450" s="15">
        <v>0</v>
      </c>
      <c r="W450" s="15">
        <v>0</v>
      </c>
      <c r="X450" s="15">
        <v>0</v>
      </c>
      <c r="Y450" s="15">
        <v>1</v>
      </c>
      <c r="Z450" s="15">
        <v>0</v>
      </c>
      <c r="AA450" s="15">
        <v>0</v>
      </c>
      <c r="AB450" s="15">
        <v>0</v>
      </c>
      <c r="AC450" s="15">
        <v>0</v>
      </c>
      <c r="AD450" s="15">
        <v>1</v>
      </c>
      <c r="AE450" s="15">
        <v>1</v>
      </c>
      <c r="AF450" s="15">
        <v>0</v>
      </c>
      <c r="AG450" s="15">
        <v>0</v>
      </c>
      <c r="AH450" s="15">
        <v>0</v>
      </c>
      <c r="AI450" s="15">
        <v>0</v>
      </c>
      <c r="AJ450" s="15">
        <v>0</v>
      </c>
      <c r="AK450" s="15">
        <v>0</v>
      </c>
    </row>
    <row r="451" spans="2:37" x14ac:dyDescent="0.2">
      <c r="B451" s="15">
        <v>1</v>
      </c>
      <c r="C451" s="15">
        <v>1</v>
      </c>
      <c r="D451" s="15">
        <v>0.73828905461698024</v>
      </c>
      <c r="E451" s="15">
        <v>1.0370999999999999</v>
      </c>
      <c r="F451" s="15">
        <v>2349</v>
      </c>
      <c r="G451" s="15">
        <v>1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1</v>
      </c>
      <c r="Z451" s="15">
        <v>0</v>
      </c>
      <c r="AA451" s="15">
        <v>0</v>
      </c>
      <c r="AB451" s="15">
        <v>0</v>
      </c>
      <c r="AC451" s="15">
        <v>0</v>
      </c>
      <c r="AD451" s="15">
        <v>1</v>
      </c>
      <c r="AE451" s="15">
        <v>1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</row>
    <row r="452" spans="2:37" x14ac:dyDescent="0.2">
      <c r="B452" s="15">
        <v>1</v>
      </c>
      <c r="C452" s="15">
        <v>1</v>
      </c>
      <c r="D452" s="15">
        <v>0.56852070696499235</v>
      </c>
      <c r="E452" s="15">
        <v>0.27579999999999999</v>
      </c>
      <c r="F452" s="15">
        <v>730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1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1</v>
      </c>
      <c r="X452" s="15">
        <v>0</v>
      </c>
      <c r="Y452" s="15">
        <v>0</v>
      </c>
      <c r="Z452" s="15">
        <v>0</v>
      </c>
      <c r="AA452" s="15">
        <v>0</v>
      </c>
      <c r="AB452" s="15">
        <v>1</v>
      </c>
      <c r="AC452" s="15">
        <v>0</v>
      </c>
      <c r="AD452" s="15">
        <v>0</v>
      </c>
      <c r="AE452" s="15">
        <v>0</v>
      </c>
      <c r="AF452" s="15">
        <v>1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</row>
    <row r="453" spans="2:37" x14ac:dyDescent="0.2">
      <c r="B453" s="15">
        <v>1</v>
      </c>
      <c r="C453" s="15">
        <v>1</v>
      </c>
      <c r="D453" s="15">
        <v>0.72490948037686498</v>
      </c>
      <c r="E453" s="15">
        <v>0.96889999999999998</v>
      </c>
      <c r="F453" s="15">
        <v>454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1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1</v>
      </c>
      <c r="Z453" s="15">
        <v>0</v>
      </c>
      <c r="AA453" s="15">
        <v>0</v>
      </c>
      <c r="AB453" s="15">
        <v>1</v>
      </c>
      <c r="AC453" s="15">
        <v>0</v>
      </c>
      <c r="AD453" s="15">
        <v>0</v>
      </c>
      <c r="AE453" s="15">
        <v>0</v>
      </c>
      <c r="AF453" s="15">
        <v>1</v>
      </c>
      <c r="AG453" s="15">
        <v>0</v>
      </c>
      <c r="AH453" s="15">
        <v>0</v>
      </c>
      <c r="AI453" s="15">
        <v>0</v>
      </c>
      <c r="AJ453" s="15">
        <v>0</v>
      </c>
      <c r="AK453" s="15">
        <v>0</v>
      </c>
    </row>
    <row r="454" spans="2:37" x14ac:dyDescent="0.2">
      <c r="B454" s="15">
        <v>1</v>
      </c>
      <c r="C454" s="15">
        <v>1</v>
      </c>
      <c r="D454" s="15">
        <v>0.56890642301837346</v>
      </c>
      <c r="E454" s="15">
        <v>0.27739999999999998</v>
      </c>
      <c r="F454" s="15">
        <v>996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1</v>
      </c>
      <c r="W454" s="15">
        <v>1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1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1</v>
      </c>
      <c r="AK454" s="15">
        <v>0</v>
      </c>
    </row>
    <row r="455" spans="2:37" x14ac:dyDescent="0.2">
      <c r="B455" s="15">
        <v>1</v>
      </c>
      <c r="C455" s="15">
        <v>1</v>
      </c>
      <c r="D455" s="15">
        <v>0.71568892262005712</v>
      </c>
      <c r="E455" s="15">
        <v>0.92320000000000002</v>
      </c>
      <c r="F455" s="15">
        <v>4390</v>
      </c>
      <c r="G455" s="15">
        <v>1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1</v>
      </c>
      <c r="Z455" s="15">
        <v>0</v>
      </c>
      <c r="AA455" s="15">
        <v>0</v>
      </c>
      <c r="AB455" s="15">
        <v>0</v>
      </c>
      <c r="AC455" s="15">
        <v>0</v>
      </c>
      <c r="AD455" s="15">
        <v>1</v>
      </c>
      <c r="AE455" s="15">
        <v>1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0</v>
      </c>
    </row>
    <row r="456" spans="2:37" x14ac:dyDescent="0.2">
      <c r="B456" s="15">
        <v>1</v>
      </c>
      <c r="C456" s="15">
        <v>1</v>
      </c>
      <c r="D456" s="15">
        <v>0.5164521820512864</v>
      </c>
      <c r="E456" s="15">
        <v>6.5799999999999997E-2</v>
      </c>
      <c r="F456" s="15">
        <v>9003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1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1</v>
      </c>
      <c r="Z456" s="15">
        <v>0</v>
      </c>
      <c r="AA456" s="15">
        <v>0</v>
      </c>
      <c r="AB456" s="15">
        <v>0</v>
      </c>
      <c r="AC456" s="15">
        <v>0</v>
      </c>
      <c r="AD456" s="15">
        <v>1</v>
      </c>
      <c r="AE456" s="15">
        <v>1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0</v>
      </c>
    </row>
    <row r="457" spans="2:37" x14ac:dyDescent="0.2">
      <c r="B457" s="15">
        <v>1</v>
      </c>
      <c r="C457" s="15">
        <v>1</v>
      </c>
      <c r="D457" s="15">
        <v>0.69322549870118988</v>
      </c>
      <c r="E457" s="15">
        <v>0.81520000000000004</v>
      </c>
      <c r="F457" s="15">
        <v>1265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1</v>
      </c>
      <c r="V457" s="15">
        <v>0</v>
      </c>
      <c r="W457" s="15">
        <v>0</v>
      </c>
      <c r="X457" s="15">
        <v>0</v>
      </c>
      <c r="Y457" s="15">
        <v>1</v>
      </c>
      <c r="Z457" s="15">
        <v>0</v>
      </c>
      <c r="AA457" s="15">
        <v>0</v>
      </c>
      <c r="AB457" s="15">
        <v>0</v>
      </c>
      <c r="AC457" s="15">
        <v>0</v>
      </c>
      <c r="AD457" s="15">
        <v>1</v>
      </c>
      <c r="AE457" s="15">
        <v>0</v>
      </c>
      <c r="AF457" s="15">
        <v>0</v>
      </c>
      <c r="AG457" s="15">
        <v>1</v>
      </c>
      <c r="AH457" s="15">
        <v>0</v>
      </c>
      <c r="AI457" s="15">
        <v>0</v>
      </c>
      <c r="AJ457" s="15">
        <v>0</v>
      </c>
      <c r="AK457" s="15">
        <v>0</v>
      </c>
    </row>
    <row r="458" spans="2:37" x14ac:dyDescent="0.2">
      <c r="B458" s="15">
        <v>1</v>
      </c>
      <c r="C458" s="15">
        <v>1</v>
      </c>
      <c r="D458" s="15">
        <v>0.59407675214891431</v>
      </c>
      <c r="E458" s="15">
        <v>0.38080000000000003</v>
      </c>
      <c r="F458" s="15">
        <v>2349</v>
      </c>
      <c r="G458" s="15">
        <v>1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1</v>
      </c>
      <c r="Z458" s="15">
        <v>0</v>
      </c>
      <c r="AA458" s="15">
        <v>0</v>
      </c>
      <c r="AB458" s="15">
        <v>0</v>
      </c>
      <c r="AC458" s="15">
        <v>0</v>
      </c>
      <c r="AD458" s="15">
        <v>1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1</v>
      </c>
      <c r="AK458" s="15">
        <v>0</v>
      </c>
    </row>
    <row r="459" spans="2:37" x14ac:dyDescent="0.2">
      <c r="B459" s="15">
        <v>1</v>
      </c>
      <c r="C459" s="15">
        <v>1</v>
      </c>
      <c r="D459" s="15">
        <v>0.55071461458852178</v>
      </c>
      <c r="E459" s="15">
        <v>0.2036</v>
      </c>
      <c r="F459" s="15">
        <v>1635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1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1</v>
      </c>
      <c r="X459" s="15">
        <v>0</v>
      </c>
      <c r="Y459" s="15">
        <v>0</v>
      </c>
      <c r="Z459" s="15">
        <v>0</v>
      </c>
      <c r="AA459" s="15">
        <v>1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1</v>
      </c>
      <c r="AH459" s="15">
        <v>0</v>
      </c>
      <c r="AI459" s="15">
        <v>0</v>
      </c>
      <c r="AJ459" s="15">
        <v>0</v>
      </c>
      <c r="AK459" s="15">
        <v>0</v>
      </c>
    </row>
    <row r="460" spans="2:37" x14ac:dyDescent="0.2">
      <c r="B460" s="15">
        <v>1</v>
      </c>
      <c r="C460" s="15">
        <v>1</v>
      </c>
      <c r="D460" s="15">
        <v>0.5788343809103792</v>
      </c>
      <c r="E460" s="15">
        <v>0.318</v>
      </c>
      <c r="F460" s="15">
        <v>533</v>
      </c>
      <c r="G460" s="15">
        <v>1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1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1</v>
      </c>
      <c r="AE460" s="15">
        <v>0</v>
      </c>
      <c r="AF460" s="15">
        <v>0</v>
      </c>
      <c r="AG460" s="15">
        <v>1</v>
      </c>
      <c r="AH460" s="15">
        <v>0</v>
      </c>
      <c r="AI460" s="15">
        <v>0</v>
      </c>
      <c r="AJ460" s="15">
        <v>0</v>
      </c>
      <c r="AK460" s="15">
        <v>0</v>
      </c>
    </row>
    <row r="461" spans="2:37" x14ac:dyDescent="0.2">
      <c r="B461" s="15">
        <v>1</v>
      </c>
      <c r="C461" s="15">
        <v>1</v>
      </c>
      <c r="D461" s="15">
        <v>0.83094856633489655</v>
      </c>
      <c r="E461" s="15">
        <v>1.5924</v>
      </c>
      <c r="F461" s="15">
        <v>5701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1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1</v>
      </c>
      <c r="X461" s="15">
        <v>0</v>
      </c>
      <c r="Y461" s="15">
        <v>0</v>
      </c>
      <c r="Z461" s="15">
        <v>0</v>
      </c>
      <c r="AA461" s="15">
        <v>1</v>
      </c>
      <c r="AB461" s="15">
        <v>0</v>
      </c>
      <c r="AC461" s="15">
        <v>0</v>
      </c>
      <c r="AD461" s="15">
        <v>0</v>
      </c>
      <c r="AE461" s="15">
        <v>1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</row>
    <row r="462" spans="2:37" x14ac:dyDescent="0.2">
      <c r="B462" s="15">
        <v>1</v>
      </c>
      <c r="C462" s="15">
        <v>1</v>
      </c>
      <c r="D462" s="15">
        <v>0.53414066038403096</v>
      </c>
      <c r="E462" s="15">
        <v>0.1368</v>
      </c>
      <c r="F462" s="15">
        <v>2168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1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1</v>
      </c>
      <c r="Z462" s="15">
        <v>0</v>
      </c>
      <c r="AA462" s="15">
        <v>0</v>
      </c>
      <c r="AB462" s="15">
        <v>1</v>
      </c>
      <c r="AC462" s="15">
        <v>0</v>
      </c>
      <c r="AD462" s="15">
        <v>0</v>
      </c>
      <c r="AE462" s="15">
        <v>0</v>
      </c>
      <c r="AF462" s="15">
        <v>1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</row>
    <row r="463" spans="2:37" x14ac:dyDescent="0.2">
      <c r="B463" s="15">
        <v>1</v>
      </c>
      <c r="C463" s="15">
        <v>1</v>
      </c>
      <c r="D463" s="15">
        <v>0.73088336051336267</v>
      </c>
      <c r="E463" s="15">
        <v>0.99909999999999999</v>
      </c>
      <c r="F463" s="15">
        <v>27132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1</v>
      </c>
      <c r="V463" s="15">
        <v>0</v>
      </c>
      <c r="W463" s="15">
        <v>0</v>
      </c>
      <c r="X463" s="15">
        <v>0</v>
      </c>
      <c r="Y463" s="15">
        <v>1</v>
      </c>
      <c r="Z463" s="15">
        <v>0</v>
      </c>
      <c r="AA463" s="15">
        <v>0</v>
      </c>
      <c r="AB463" s="15">
        <v>0</v>
      </c>
      <c r="AC463" s="15">
        <v>1</v>
      </c>
      <c r="AD463" s="15">
        <v>0</v>
      </c>
      <c r="AE463" s="15">
        <v>1</v>
      </c>
      <c r="AF463" s="15">
        <v>0</v>
      </c>
      <c r="AG463" s="15">
        <v>0</v>
      </c>
      <c r="AH463" s="15">
        <v>0</v>
      </c>
      <c r="AI463" s="15">
        <v>0</v>
      </c>
      <c r="AJ463" s="15">
        <v>0</v>
      </c>
      <c r="AK463" s="15">
        <v>0</v>
      </c>
    </row>
    <row r="464" spans="2:37" x14ac:dyDescent="0.2">
      <c r="B464" s="15">
        <v>1</v>
      </c>
      <c r="C464" s="15">
        <v>1</v>
      </c>
      <c r="D464" s="15">
        <v>0.75889872077007903</v>
      </c>
      <c r="E464" s="15">
        <v>1.1467000000000001</v>
      </c>
      <c r="F464" s="15">
        <v>1310</v>
      </c>
      <c r="G464" s="15">
        <v>1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1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1</v>
      </c>
      <c r="AD464" s="15">
        <v>0</v>
      </c>
      <c r="AE464" s="15">
        <v>0</v>
      </c>
      <c r="AF464" s="15">
        <v>0</v>
      </c>
      <c r="AG464" s="15">
        <v>0</v>
      </c>
      <c r="AH464" s="15">
        <v>1</v>
      </c>
      <c r="AI464" s="15">
        <v>0</v>
      </c>
      <c r="AJ464" s="15">
        <v>0</v>
      </c>
      <c r="AK464" s="15">
        <v>0</v>
      </c>
    </row>
    <row r="465" spans="2:37" x14ac:dyDescent="0.2">
      <c r="B465" s="15">
        <v>1</v>
      </c>
      <c r="C465" s="15">
        <v>1</v>
      </c>
      <c r="D465" s="15">
        <v>0.55767651341678159</v>
      </c>
      <c r="E465" s="15">
        <v>0.23169999999999999</v>
      </c>
      <c r="F465" s="15">
        <v>1635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1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1</v>
      </c>
      <c r="X465" s="15">
        <v>0</v>
      </c>
      <c r="Y465" s="15">
        <v>0</v>
      </c>
      <c r="Z465" s="15">
        <v>0</v>
      </c>
      <c r="AA465" s="15">
        <v>1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0</v>
      </c>
      <c r="AK465" s="15">
        <v>1</v>
      </c>
    </row>
    <row r="466" spans="2:37" x14ac:dyDescent="0.2">
      <c r="B466" s="15">
        <v>1</v>
      </c>
      <c r="C466" s="15">
        <v>1</v>
      </c>
      <c r="D466" s="15">
        <v>0.55767651341678159</v>
      </c>
      <c r="E466" s="15">
        <v>0.23169999999999999</v>
      </c>
      <c r="F466" s="15">
        <v>1635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1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1</v>
      </c>
      <c r="X466" s="15">
        <v>0</v>
      </c>
      <c r="Y466" s="15">
        <v>0</v>
      </c>
      <c r="Z466" s="15">
        <v>0</v>
      </c>
      <c r="AA466" s="15">
        <v>1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1</v>
      </c>
    </row>
    <row r="467" spans="2:37" x14ac:dyDescent="0.2">
      <c r="B467" s="15">
        <v>1</v>
      </c>
      <c r="C467" s="15">
        <v>1</v>
      </c>
      <c r="D467" s="15">
        <v>0.53067107544608905</v>
      </c>
      <c r="E467" s="15">
        <v>0.12280000000000001</v>
      </c>
      <c r="F467" s="15">
        <v>3864</v>
      </c>
      <c r="G467" s="15">
        <v>0</v>
      </c>
      <c r="H467" s="15">
        <v>0</v>
      </c>
      <c r="I467" s="15">
        <v>1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1</v>
      </c>
      <c r="Z467" s="15">
        <v>0</v>
      </c>
      <c r="AA467" s="15">
        <v>0</v>
      </c>
      <c r="AB467" s="15">
        <v>0</v>
      </c>
      <c r="AC467" s="15">
        <v>0</v>
      </c>
      <c r="AD467" s="15">
        <v>1</v>
      </c>
      <c r="AE467" s="15">
        <v>1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</row>
    <row r="468" spans="2:37" x14ac:dyDescent="0.2">
      <c r="B468" s="15">
        <v>1</v>
      </c>
      <c r="C468" s="15">
        <v>1</v>
      </c>
      <c r="D468" s="15">
        <v>0.53938063382991674</v>
      </c>
      <c r="E468" s="15">
        <v>0.1578</v>
      </c>
      <c r="F468" s="15">
        <v>2349</v>
      </c>
      <c r="G468" s="15">
        <v>1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1</v>
      </c>
      <c r="Z468" s="15">
        <v>0</v>
      </c>
      <c r="AA468" s="15">
        <v>0</v>
      </c>
      <c r="AB468" s="15">
        <v>0</v>
      </c>
      <c r="AC468" s="15">
        <v>0</v>
      </c>
      <c r="AD468" s="15">
        <v>1</v>
      </c>
      <c r="AE468" s="15">
        <v>0</v>
      </c>
      <c r="AF468" s="15">
        <v>0</v>
      </c>
      <c r="AG468" s="15">
        <v>1</v>
      </c>
      <c r="AH468" s="15">
        <v>0</v>
      </c>
      <c r="AI468" s="15">
        <v>0</v>
      </c>
      <c r="AJ468" s="15">
        <v>0</v>
      </c>
      <c r="AK468" s="15">
        <v>0</v>
      </c>
    </row>
    <row r="469" spans="2:37" x14ac:dyDescent="0.2">
      <c r="B469" s="15">
        <v>1</v>
      </c>
      <c r="C469" s="15">
        <v>1</v>
      </c>
      <c r="D469" s="15">
        <v>0.74944250358108377</v>
      </c>
      <c r="E469" s="15">
        <v>1.0955999999999999</v>
      </c>
      <c r="F469" s="15">
        <v>1405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1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1</v>
      </c>
      <c r="X469" s="15">
        <v>0</v>
      </c>
      <c r="Y469" s="15">
        <v>0</v>
      </c>
      <c r="Z469" s="15">
        <v>0</v>
      </c>
      <c r="AA469" s="15">
        <v>1</v>
      </c>
      <c r="AB469" s="15">
        <v>0</v>
      </c>
      <c r="AC469" s="15">
        <v>0</v>
      </c>
      <c r="AD469" s="15">
        <v>0</v>
      </c>
      <c r="AE469" s="15">
        <v>1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0</v>
      </c>
    </row>
    <row r="470" spans="2:37" x14ac:dyDescent="0.2">
      <c r="B470" s="15">
        <v>1</v>
      </c>
      <c r="C470" s="15">
        <v>1</v>
      </c>
      <c r="D470" s="15">
        <v>0.66522872585750781</v>
      </c>
      <c r="E470" s="15">
        <v>0.68669999999999998</v>
      </c>
      <c r="F470" s="15">
        <v>595</v>
      </c>
      <c r="G470" s="15">
        <v>0</v>
      </c>
      <c r="H470" s="15">
        <v>0</v>
      </c>
      <c r="I470" s="15">
        <v>0</v>
      </c>
      <c r="J470" s="15">
        <v>1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1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1</v>
      </c>
      <c r="AE470" s="15">
        <v>1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</row>
    <row r="471" spans="2:37" x14ac:dyDescent="0.2">
      <c r="B471" s="15">
        <v>1</v>
      </c>
      <c r="C471" s="15">
        <v>1</v>
      </c>
      <c r="D471" s="15">
        <v>0.73828905461698024</v>
      </c>
      <c r="E471" s="15">
        <v>1.0370999999999999</v>
      </c>
      <c r="F471" s="15">
        <v>2349</v>
      </c>
      <c r="G471" s="15">
        <v>1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1</v>
      </c>
      <c r="Z471" s="15">
        <v>0</v>
      </c>
      <c r="AA471" s="15">
        <v>0</v>
      </c>
      <c r="AB471" s="15">
        <v>0</v>
      </c>
      <c r="AC471" s="15">
        <v>0</v>
      </c>
      <c r="AD471" s="15">
        <v>1</v>
      </c>
      <c r="AE471" s="15">
        <v>1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</row>
    <row r="472" spans="2:37" x14ac:dyDescent="0.2">
      <c r="B472" s="15">
        <v>1</v>
      </c>
      <c r="C472" s="15">
        <v>1</v>
      </c>
      <c r="D472" s="15">
        <v>0.71443639180809915</v>
      </c>
      <c r="E472" s="15">
        <v>0.91700000000000004</v>
      </c>
      <c r="F472" s="15">
        <v>200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1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1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2:37" x14ac:dyDescent="0.2">
      <c r="B473" s="15">
        <v>1</v>
      </c>
      <c r="C473" s="15">
        <v>1</v>
      </c>
      <c r="D473" s="15">
        <v>0.54892114706058026</v>
      </c>
      <c r="E473" s="15">
        <v>0.1963</v>
      </c>
      <c r="F473" s="15">
        <v>3277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1</v>
      </c>
      <c r="W473" s="15">
        <v>0</v>
      </c>
      <c r="X473" s="15">
        <v>0</v>
      </c>
      <c r="Y473" s="15">
        <v>1</v>
      </c>
      <c r="Z473" s="15">
        <v>0</v>
      </c>
      <c r="AA473" s="15">
        <v>0</v>
      </c>
      <c r="AB473" s="15">
        <v>1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1</v>
      </c>
      <c r="AI473" s="15">
        <v>0</v>
      </c>
      <c r="AJ473" s="15">
        <v>0</v>
      </c>
      <c r="AK473" s="15">
        <v>0</v>
      </c>
    </row>
    <row r="474" spans="2:37" x14ac:dyDescent="0.2">
      <c r="B474" s="35">
        <v>0</v>
      </c>
      <c r="C474" s="35">
        <v>1</v>
      </c>
      <c r="D474" s="35">
        <v>0.41992092944284587</v>
      </c>
      <c r="E474" s="35">
        <v>-0.3231</v>
      </c>
      <c r="F474" s="35">
        <v>3385</v>
      </c>
      <c r="G474" s="35">
        <v>0</v>
      </c>
      <c r="H474" s="35">
        <v>0</v>
      </c>
      <c r="I474" s="35">
        <v>0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1</v>
      </c>
      <c r="W474" s="35">
        <v>0</v>
      </c>
      <c r="X474" s="35">
        <v>0</v>
      </c>
      <c r="Y474" s="35">
        <v>1</v>
      </c>
      <c r="Z474" s="35">
        <v>0</v>
      </c>
      <c r="AA474" s="35">
        <v>0</v>
      </c>
      <c r="AB474" s="35">
        <v>0</v>
      </c>
      <c r="AC474" s="35">
        <v>0</v>
      </c>
      <c r="AD474" s="35">
        <v>1</v>
      </c>
      <c r="AE474" s="35">
        <v>0</v>
      </c>
      <c r="AF474" s="35">
        <v>1</v>
      </c>
      <c r="AG474" s="35">
        <v>0</v>
      </c>
      <c r="AH474" s="35">
        <v>0</v>
      </c>
      <c r="AI474" s="35">
        <v>0</v>
      </c>
      <c r="AJ474" s="35">
        <v>0</v>
      </c>
      <c r="AK474" s="35">
        <v>0</v>
      </c>
    </row>
    <row r="475" spans="2:37" x14ac:dyDescent="0.2">
      <c r="B475" s="35">
        <v>1</v>
      </c>
      <c r="C475" s="35">
        <v>0</v>
      </c>
      <c r="D475" s="35">
        <v>0.71568892262005712</v>
      </c>
      <c r="E475" s="35">
        <v>0.92320000000000002</v>
      </c>
      <c r="F475" s="35">
        <v>4390</v>
      </c>
      <c r="G475" s="35">
        <v>1</v>
      </c>
      <c r="H475" s="35">
        <v>0</v>
      </c>
      <c r="I475" s="35">
        <v>0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0</v>
      </c>
      <c r="Y475" s="35">
        <v>1</v>
      </c>
      <c r="Z475" s="35">
        <v>0</v>
      </c>
      <c r="AA475" s="35">
        <v>0</v>
      </c>
      <c r="AB475" s="35">
        <v>0</v>
      </c>
      <c r="AC475" s="35">
        <v>0</v>
      </c>
      <c r="AD475" s="35">
        <v>1</v>
      </c>
      <c r="AE475" s="35">
        <v>1</v>
      </c>
      <c r="AF475" s="35">
        <v>0</v>
      </c>
      <c r="AG475" s="35">
        <v>0</v>
      </c>
      <c r="AH475" s="35">
        <v>0</v>
      </c>
      <c r="AI475" s="35">
        <v>0</v>
      </c>
      <c r="AJ475" s="35">
        <v>0</v>
      </c>
      <c r="AK475" s="35">
        <v>0</v>
      </c>
    </row>
    <row r="476" spans="2:37" x14ac:dyDescent="0.2">
      <c r="B476" s="15">
        <v>1</v>
      </c>
      <c r="C476" s="15">
        <v>1</v>
      </c>
      <c r="D476" s="15">
        <v>0.88863674718067587</v>
      </c>
      <c r="E476" s="15">
        <v>2.0769000000000002</v>
      </c>
      <c r="F476" s="15">
        <v>110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1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1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1</v>
      </c>
      <c r="AD476" s="15">
        <v>0</v>
      </c>
      <c r="AE476" s="15">
        <v>0</v>
      </c>
      <c r="AF476" s="15">
        <v>0</v>
      </c>
      <c r="AG476" s="15">
        <v>0</v>
      </c>
      <c r="AH476" s="15">
        <v>1</v>
      </c>
      <c r="AI476" s="15">
        <v>0</v>
      </c>
      <c r="AJ476" s="15">
        <v>0</v>
      </c>
      <c r="AK476" s="15">
        <v>0</v>
      </c>
    </row>
    <row r="477" spans="2:37" x14ac:dyDescent="0.2">
      <c r="B477" s="15">
        <v>1</v>
      </c>
      <c r="C477" s="15">
        <v>1</v>
      </c>
      <c r="D477" s="15">
        <v>0.55767651341678159</v>
      </c>
      <c r="E477" s="15">
        <v>0.23169999999999999</v>
      </c>
      <c r="F477" s="15">
        <v>1635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1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1</v>
      </c>
      <c r="X477" s="15">
        <v>0</v>
      </c>
      <c r="Y477" s="15">
        <v>0</v>
      </c>
      <c r="Z477" s="15">
        <v>0</v>
      </c>
      <c r="AA477" s="15">
        <v>1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0</v>
      </c>
      <c r="AJ477" s="15">
        <v>0</v>
      </c>
      <c r="AK477" s="15">
        <v>1</v>
      </c>
    </row>
    <row r="478" spans="2:37" x14ac:dyDescent="0.2">
      <c r="B478" s="15">
        <v>1</v>
      </c>
      <c r="C478" s="15">
        <v>1</v>
      </c>
      <c r="D478" s="15">
        <v>0.56991244224827509</v>
      </c>
      <c r="E478" s="15">
        <v>0.28149999999999997</v>
      </c>
      <c r="F478" s="15">
        <v>2349</v>
      </c>
      <c r="G478" s="15">
        <v>1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1</v>
      </c>
      <c r="Z478" s="15">
        <v>0</v>
      </c>
      <c r="AA478" s="15">
        <v>0</v>
      </c>
      <c r="AB478" s="15">
        <v>0</v>
      </c>
      <c r="AC478" s="15">
        <v>0</v>
      </c>
      <c r="AD478" s="15">
        <v>1</v>
      </c>
      <c r="AE478" s="15">
        <v>0</v>
      </c>
      <c r="AF478" s="15">
        <v>0</v>
      </c>
      <c r="AG478" s="15">
        <v>0</v>
      </c>
      <c r="AH478" s="15">
        <v>1</v>
      </c>
      <c r="AI478" s="15">
        <v>0</v>
      </c>
      <c r="AJ478" s="15">
        <v>0</v>
      </c>
      <c r="AK478" s="15">
        <v>0</v>
      </c>
    </row>
    <row r="479" spans="2:37" x14ac:dyDescent="0.2">
      <c r="B479" s="15">
        <v>1</v>
      </c>
      <c r="C479" s="15">
        <v>1</v>
      </c>
      <c r="D479" s="15">
        <v>0.73828905461698024</v>
      </c>
      <c r="E479" s="15">
        <v>1.0370999999999999</v>
      </c>
      <c r="F479" s="15">
        <v>2349</v>
      </c>
      <c r="G479" s="15">
        <v>1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1</v>
      </c>
      <c r="Z479" s="15">
        <v>0</v>
      </c>
      <c r="AA479" s="15">
        <v>0</v>
      </c>
      <c r="AB479" s="15">
        <v>0</v>
      </c>
      <c r="AC479" s="15">
        <v>0</v>
      </c>
      <c r="AD479" s="15">
        <v>1</v>
      </c>
      <c r="AE479" s="15">
        <v>1</v>
      </c>
      <c r="AF479" s="15">
        <v>0</v>
      </c>
      <c r="AG479" s="15">
        <v>0</v>
      </c>
      <c r="AH479" s="15">
        <v>0</v>
      </c>
      <c r="AI479" s="15">
        <v>0</v>
      </c>
      <c r="AJ479" s="15">
        <v>0</v>
      </c>
      <c r="AK479" s="15">
        <v>0</v>
      </c>
    </row>
    <row r="480" spans="2:37" x14ac:dyDescent="0.2">
      <c r="B480" s="15">
        <v>1</v>
      </c>
      <c r="C480" s="15">
        <v>1</v>
      </c>
      <c r="D480" s="15">
        <v>0.53938063382991674</v>
      </c>
      <c r="E480" s="15">
        <v>0.1578</v>
      </c>
      <c r="F480" s="15">
        <v>2349</v>
      </c>
      <c r="G480" s="15">
        <v>1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1</v>
      </c>
      <c r="Z480" s="15">
        <v>0</v>
      </c>
      <c r="AA480" s="15">
        <v>0</v>
      </c>
      <c r="AB480" s="15">
        <v>0</v>
      </c>
      <c r="AC480" s="15">
        <v>0</v>
      </c>
      <c r="AD480" s="15">
        <v>1</v>
      </c>
      <c r="AE480" s="15">
        <v>0</v>
      </c>
      <c r="AF480" s="15">
        <v>0</v>
      </c>
      <c r="AG480" s="15">
        <v>1</v>
      </c>
      <c r="AH480" s="15">
        <v>0</v>
      </c>
      <c r="AI480" s="15">
        <v>0</v>
      </c>
      <c r="AJ480" s="15">
        <v>0</v>
      </c>
      <c r="AK480" s="15">
        <v>0</v>
      </c>
    </row>
    <row r="481" spans="2:37" x14ac:dyDescent="0.2">
      <c r="B481" s="35">
        <v>0</v>
      </c>
      <c r="C481" s="35">
        <v>1</v>
      </c>
      <c r="D481" s="35">
        <v>0.26597948189506915</v>
      </c>
      <c r="E481" s="35">
        <v>-1.0150999999999999</v>
      </c>
      <c r="F481" s="35">
        <v>8101</v>
      </c>
      <c r="G481" s="35">
        <v>0</v>
      </c>
      <c r="H481" s="35">
        <v>1</v>
      </c>
      <c r="I481" s="35">
        <v>0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35">
        <v>0</v>
      </c>
      <c r="U481" s="35">
        <v>0</v>
      </c>
      <c r="V481" s="35">
        <v>0</v>
      </c>
      <c r="W481" s="35">
        <v>0</v>
      </c>
      <c r="X481" s="35">
        <v>0</v>
      </c>
      <c r="Y481" s="35">
        <v>1</v>
      </c>
      <c r="Z481" s="35">
        <v>0</v>
      </c>
      <c r="AA481" s="35">
        <v>0</v>
      </c>
      <c r="AB481" s="35">
        <v>1</v>
      </c>
      <c r="AC481" s="35">
        <v>0</v>
      </c>
      <c r="AD481" s="35">
        <v>0</v>
      </c>
      <c r="AE481" s="35">
        <v>0</v>
      </c>
      <c r="AF481" s="35">
        <v>0</v>
      </c>
      <c r="AG481" s="35">
        <v>0</v>
      </c>
      <c r="AH481" s="35">
        <v>1</v>
      </c>
      <c r="AI481" s="35">
        <v>0</v>
      </c>
      <c r="AJ481" s="35">
        <v>0</v>
      </c>
      <c r="AK481" s="35">
        <v>0</v>
      </c>
    </row>
    <row r="482" spans="2:37" x14ac:dyDescent="0.2">
      <c r="B482" s="15">
        <v>1</v>
      </c>
      <c r="C482" s="15">
        <v>1</v>
      </c>
      <c r="D482" s="15">
        <v>0.73088336051336267</v>
      </c>
      <c r="E482" s="15">
        <v>0.99909999999999999</v>
      </c>
      <c r="F482" s="15">
        <v>27132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1</v>
      </c>
      <c r="V482" s="15">
        <v>0</v>
      </c>
      <c r="W482" s="15">
        <v>0</v>
      </c>
      <c r="X482" s="15">
        <v>0</v>
      </c>
      <c r="Y482" s="15">
        <v>1</v>
      </c>
      <c r="Z482" s="15">
        <v>0</v>
      </c>
      <c r="AA482" s="15">
        <v>0</v>
      </c>
      <c r="AB482" s="15">
        <v>0</v>
      </c>
      <c r="AC482" s="15">
        <v>1</v>
      </c>
      <c r="AD482" s="15">
        <v>0</v>
      </c>
      <c r="AE482" s="15">
        <v>1</v>
      </c>
      <c r="AF482" s="15">
        <v>0</v>
      </c>
      <c r="AG482" s="15">
        <v>0</v>
      </c>
      <c r="AH482" s="15">
        <v>0</v>
      </c>
      <c r="AI482" s="15">
        <v>0</v>
      </c>
      <c r="AJ482" s="15">
        <v>0</v>
      </c>
      <c r="AK482" s="15">
        <v>0</v>
      </c>
    </row>
    <row r="483" spans="2:37" x14ac:dyDescent="0.2">
      <c r="B483" s="15">
        <v>1</v>
      </c>
      <c r="C483" s="15">
        <v>1</v>
      </c>
      <c r="D483" s="15">
        <v>0.75889096893797758</v>
      </c>
      <c r="E483" s="15">
        <v>1.1466000000000001</v>
      </c>
      <c r="F483" s="15">
        <v>199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1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1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1</v>
      </c>
      <c r="AE483" s="15">
        <v>0</v>
      </c>
      <c r="AF483" s="15">
        <v>0</v>
      </c>
      <c r="AG483" s="15">
        <v>0</v>
      </c>
      <c r="AH483" s="15">
        <v>1</v>
      </c>
      <c r="AI483" s="15">
        <v>0</v>
      </c>
      <c r="AJ483" s="15">
        <v>0</v>
      </c>
      <c r="AK483" s="15">
        <v>0</v>
      </c>
    </row>
    <row r="484" spans="2:37" x14ac:dyDescent="0.2">
      <c r="B484" s="15">
        <v>1</v>
      </c>
      <c r="C484" s="15">
        <v>1</v>
      </c>
      <c r="D484" s="15">
        <v>0.73828905461698024</v>
      </c>
      <c r="E484" s="15">
        <v>1.0370999999999999</v>
      </c>
      <c r="F484" s="15">
        <v>2349</v>
      </c>
      <c r="G484" s="15">
        <v>1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1</v>
      </c>
      <c r="Z484" s="15">
        <v>0</v>
      </c>
      <c r="AA484" s="15">
        <v>0</v>
      </c>
      <c r="AB484" s="15">
        <v>0</v>
      </c>
      <c r="AC484" s="15">
        <v>0</v>
      </c>
      <c r="AD484" s="15">
        <v>1</v>
      </c>
      <c r="AE484" s="15">
        <v>1</v>
      </c>
      <c r="AF484" s="15">
        <v>0</v>
      </c>
      <c r="AG484" s="15">
        <v>0</v>
      </c>
      <c r="AH484" s="15">
        <v>0</v>
      </c>
      <c r="AI484" s="15">
        <v>0</v>
      </c>
      <c r="AJ484" s="15">
        <v>0</v>
      </c>
      <c r="AK484" s="15">
        <v>0</v>
      </c>
    </row>
    <row r="485" spans="2:37" x14ac:dyDescent="0.2">
      <c r="B485" s="15">
        <v>1</v>
      </c>
      <c r="C485" s="15">
        <v>1</v>
      </c>
      <c r="D485" s="15">
        <v>0.66522872585750781</v>
      </c>
      <c r="E485" s="15">
        <v>0.68669999999999998</v>
      </c>
      <c r="F485" s="15">
        <v>595</v>
      </c>
      <c r="G485" s="15">
        <v>0</v>
      </c>
      <c r="H485" s="15">
        <v>0</v>
      </c>
      <c r="I485" s="15">
        <v>0</v>
      </c>
      <c r="J485" s="15">
        <v>1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1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1</v>
      </c>
      <c r="AE485" s="15">
        <v>1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</row>
    <row r="486" spans="2:37" x14ac:dyDescent="0.2">
      <c r="B486" s="15">
        <v>1</v>
      </c>
      <c r="C486" s="15">
        <v>1</v>
      </c>
      <c r="D486" s="15">
        <v>0.59407675214891431</v>
      </c>
      <c r="E486" s="15">
        <v>0.38080000000000003</v>
      </c>
      <c r="F486" s="15">
        <v>2349</v>
      </c>
      <c r="G486" s="15">
        <v>1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1</v>
      </c>
      <c r="Z486" s="15">
        <v>0</v>
      </c>
      <c r="AA486" s="15">
        <v>0</v>
      </c>
      <c r="AB486" s="15">
        <v>0</v>
      </c>
      <c r="AC486" s="15">
        <v>0</v>
      </c>
      <c r="AD486" s="15">
        <v>1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1</v>
      </c>
      <c r="AK486" s="15">
        <v>0</v>
      </c>
    </row>
    <row r="487" spans="2:37" x14ac:dyDescent="0.2">
      <c r="B487" s="15">
        <v>1</v>
      </c>
      <c r="C487" s="15">
        <v>1</v>
      </c>
      <c r="D487" s="15">
        <v>0.54588193720372191</v>
      </c>
      <c r="E487" s="15">
        <v>0.184</v>
      </c>
      <c r="F487" s="15">
        <v>2220</v>
      </c>
      <c r="G487" s="15">
        <v>1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1</v>
      </c>
      <c r="Z487" s="15">
        <v>0</v>
      </c>
      <c r="AA487" s="15">
        <v>0</v>
      </c>
      <c r="AB487" s="15">
        <v>1</v>
      </c>
      <c r="AC487" s="15">
        <v>0</v>
      </c>
      <c r="AD487" s="15">
        <v>0</v>
      </c>
      <c r="AE487" s="15">
        <v>0</v>
      </c>
      <c r="AF487" s="15">
        <v>1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</row>
    <row r="488" spans="2:37" x14ac:dyDescent="0.2">
      <c r="B488" s="15">
        <v>0</v>
      </c>
      <c r="C488" s="15">
        <v>0</v>
      </c>
      <c r="D488" s="15">
        <v>0.30947611699948535</v>
      </c>
      <c r="E488" s="15">
        <v>-0.80259999999999998</v>
      </c>
      <c r="F488" s="15">
        <v>25433</v>
      </c>
      <c r="G488" s="15">
        <v>1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1</v>
      </c>
      <c r="Z488" s="15">
        <v>0</v>
      </c>
      <c r="AA488" s="15">
        <v>0</v>
      </c>
      <c r="AB488" s="15">
        <v>1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1</v>
      </c>
      <c r="AI488" s="15">
        <v>0</v>
      </c>
      <c r="AJ488" s="15">
        <v>0</v>
      </c>
      <c r="AK488" s="15">
        <v>0</v>
      </c>
    </row>
    <row r="489" spans="2:37" x14ac:dyDescent="0.2">
      <c r="B489" s="15">
        <v>1</v>
      </c>
      <c r="C489" s="15">
        <v>1</v>
      </c>
      <c r="D489" s="15">
        <v>0.7094918012352851</v>
      </c>
      <c r="E489" s="15">
        <v>0.89290000000000003</v>
      </c>
      <c r="F489" s="15">
        <v>632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1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2:37" x14ac:dyDescent="0.2">
      <c r="B490" s="35">
        <v>0</v>
      </c>
      <c r="C490" s="35">
        <v>1</v>
      </c>
      <c r="D490" s="35">
        <v>0.48209045055573446</v>
      </c>
      <c r="E490" s="35">
        <v>-7.17E-2</v>
      </c>
      <c r="F490" s="35">
        <v>595</v>
      </c>
      <c r="G490" s="35">
        <v>0</v>
      </c>
      <c r="H490" s="35">
        <v>0</v>
      </c>
      <c r="I490" s="35">
        <v>0</v>
      </c>
      <c r="J490" s="35">
        <v>1</v>
      </c>
      <c r="K490" s="35">
        <v>0</v>
      </c>
      <c r="L490" s="35">
        <v>0</v>
      </c>
      <c r="M490" s="35">
        <v>0</v>
      </c>
      <c r="N490" s="35">
        <v>0</v>
      </c>
      <c r="O490" s="35">
        <v>0</v>
      </c>
      <c r="P490" s="35">
        <v>0</v>
      </c>
      <c r="Q490" s="35">
        <v>0</v>
      </c>
      <c r="R490" s="35">
        <v>0</v>
      </c>
      <c r="S490" s="35">
        <v>0</v>
      </c>
      <c r="T490" s="35">
        <v>0</v>
      </c>
      <c r="U490" s="35">
        <v>0</v>
      </c>
      <c r="V490" s="35">
        <v>0</v>
      </c>
      <c r="W490" s="35">
        <v>1</v>
      </c>
      <c r="X490" s="35">
        <v>0</v>
      </c>
      <c r="Y490" s="35">
        <v>0</v>
      </c>
      <c r="Z490" s="35">
        <v>0</v>
      </c>
      <c r="AA490" s="35">
        <v>1</v>
      </c>
      <c r="AB490" s="35">
        <v>0</v>
      </c>
      <c r="AC490" s="35">
        <v>0</v>
      </c>
      <c r="AD490" s="35">
        <v>0</v>
      </c>
      <c r="AE490" s="35">
        <v>0</v>
      </c>
      <c r="AF490" s="35">
        <v>0</v>
      </c>
      <c r="AG490" s="35">
        <v>0</v>
      </c>
      <c r="AH490" s="35">
        <v>1</v>
      </c>
      <c r="AI490" s="35">
        <v>0</v>
      </c>
      <c r="AJ490" s="35">
        <v>0</v>
      </c>
      <c r="AK490" s="35">
        <v>0</v>
      </c>
    </row>
    <row r="491" spans="2:37" x14ac:dyDescent="0.2">
      <c r="B491" s="15">
        <v>1</v>
      </c>
      <c r="C491" s="15">
        <v>1</v>
      </c>
      <c r="D491" s="15">
        <v>0.85363038426223092</v>
      </c>
      <c r="E491" s="15">
        <v>1.7634000000000001</v>
      </c>
      <c r="F491" s="15">
        <v>31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1</v>
      </c>
      <c r="V491" s="15">
        <v>0</v>
      </c>
      <c r="W491" s="15">
        <v>0</v>
      </c>
      <c r="X491" s="15">
        <v>0</v>
      </c>
      <c r="Y491" s="15">
        <v>1</v>
      </c>
      <c r="Z491" s="15">
        <v>0</v>
      </c>
      <c r="AA491" s="15">
        <v>0</v>
      </c>
      <c r="AB491" s="15">
        <v>0</v>
      </c>
      <c r="AC491" s="15">
        <v>0</v>
      </c>
      <c r="AD491" s="15">
        <v>1</v>
      </c>
      <c r="AE491" s="15">
        <v>1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0</v>
      </c>
    </row>
    <row r="492" spans="2:37" x14ac:dyDescent="0.2">
      <c r="B492" s="15">
        <v>1</v>
      </c>
      <c r="C492" s="15">
        <v>1</v>
      </c>
      <c r="D492" s="15">
        <v>0.54588193720372191</v>
      </c>
      <c r="E492" s="15">
        <v>0.184</v>
      </c>
      <c r="F492" s="15">
        <v>2220</v>
      </c>
      <c r="G492" s="15">
        <v>1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1</v>
      </c>
      <c r="Z492" s="15">
        <v>0</v>
      </c>
      <c r="AA492" s="15">
        <v>0</v>
      </c>
      <c r="AB492" s="15">
        <v>1</v>
      </c>
      <c r="AC492" s="15">
        <v>0</v>
      </c>
      <c r="AD492" s="15">
        <v>0</v>
      </c>
      <c r="AE492" s="15">
        <v>0</v>
      </c>
      <c r="AF492" s="15">
        <v>1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</row>
    <row r="493" spans="2:37" x14ac:dyDescent="0.2">
      <c r="B493" s="15">
        <v>1</v>
      </c>
      <c r="C493" s="15">
        <v>1</v>
      </c>
      <c r="D493" s="15">
        <v>0.73088336051336267</v>
      </c>
      <c r="E493" s="15">
        <v>0.99909999999999999</v>
      </c>
      <c r="F493" s="15">
        <v>27132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1</v>
      </c>
      <c r="V493" s="15">
        <v>0</v>
      </c>
      <c r="W493" s="15">
        <v>0</v>
      </c>
      <c r="X493" s="15">
        <v>0</v>
      </c>
      <c r="Y493" s="15">
        <v>1</v>
      </c>
      <c r="Z493" s="15">
        <v>0</v>
      </c>
      <c r="AA493" s="15">
        <v>0</v>
      </c>
      <c r="AB493" s="15">
        <v>0</v>
      </c>
      <c r="AC493" s="15">
        <v>1</v>
      </c>
      <c r="AD493" s="15">
        <v>0</v>
      </c>
      <c r="AE493" s="15">
        <v>1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  <c r="AK493" s="15">
        <v>0</v>
      </c>
    </row>
    <row r="494" spans="2:37" x14ac:dyDescent="0.2">
      <c r="B494" s="15">
        <v>1</v>
      </c>
      <c r="C494" s="15">
        <v>1</v>
      </c>
      <c r="D494" s="15">
        <v>0.54892114706058026</v>
      </c>
      <c r="E494" s="15">
        <v>0.1963</v>
      </c>
      <c r="F494" s="15">
        <v>3277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1</v>
      </c>
      <c r="W494" s="15">
        <v>0</v>
      </c>
      <c r="X494" s="15">
        <v>0</v>
      </c>
      <c r="Y494" s="15">
        <v>1</v>
      </c>
      <c r="Z494" s="15">
        <v>0</v>
      </c>
      <c r="AA494" s="15">
        <v>0</v>
      </c>
      <c r="AB494" s="15">
        <v>1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1</v>
      </c>
      <c r="AI494" s="15">
        <v>0</v>
      </c>
      <c r="AJ494" s="15">
        <v>0</v>
      </c>
      <c r="AK494" s="15">
        <v>0</v>
      </c>
    </row>
    <row r="495" spans="2:37" x14ac:dyDescent="0.2">
      <c r="B495" s="15">
        <v>1</v>
      </c>
      <c r="C495" s="15">
        <v>1</v>
      </c>
      <c r="D495" s="15">
        <v>0.53299645544241003</v>
      </c>
      <c r="E495" s="15">
        <v>0.13220000000000001</v>
      </c>
      <c r="F495" s="15">
        <v>58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1</v>
      </c>
      <c r="W495" s="15">
        <v>1</v>
      </c>
      <c r="X495" s="15">
        <v>0</v>
      </c>
      <c r="Y495" s="15">
        <v>0</v>
      </c>
      <c r="Z495" s="15">
        <v>0</v>
      </c>
      <c r="AA495" s="15">
        <v>1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0</v>
      </c>
      <c r="AK495" s="15">
        <v>1</v>
      </c>
    </row>
    <row r="496" spans="2:37" x14ac:dyDescent="0.2">
      <c r="B496" s="35">
        <v>0</v>
      </c>
      <c r="C496" s="35">
        <v>1</v>
      </c>
      <c r="D496" s="35">
        <v>0.41992092944284587</v>
      </c>
      <c r="E496" s="35">
        <v>-0.3231</v>
      </c>
      <c r="F496" s="35">
        <v>3385</v>
      </c>
      <c r="G496" s="35">
        <v>0</v>
      </c>
      <c r="H496" s="35">
        <v>0</v>
      </c>
      <c r="I496" s="35">
        <v>0</v>
      </c>
      <c r="J496" s="35">
        <v>0</v>
      </c>
      <c r="K496" s="35">
        <v>0</v>
      </c>
      <c r="L496" s="35">
        <v>0</v>
      </c>
      <c r="M496" s="35">
        <v>0</v>
      </c>
      <c r="N496" s="35">
        <v>0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35">
        <v>0</v>
      </c>
      <c r="U496" s="35">
        <v>0</v>
      </c>
      <c r="V496" s="35">
        <v>1</v>
      </c>
      <c r="W496" s="35">
        <v>0</v>
      </c>
      <c r="X496" s="35">
        <v>0</v>
      </c>
      <c r="Y496" s="35">
        <v>1</v>
      </c>
      <c r="Z496" s="35">
        <v>0</v>
      </c>
      <c r="AA496" s="35">
        <v>0</v>
      </c>
      <c r="AB496" s="35">
        <v>0</v>
      </c>
      <c r="AC496" s="35">
        <v>0</v>
      </c>
      <c r="AD496" s="35">
        <v>1</v>
      </c>
      <c r="AE496" s="35">
        <v>0</v>
      </c>
      <c r="AF496" s="35">
        <v>1</v>
      </c>
      <c r="AG496" s="35">
        <v>0</v>
      </c>
      <c r="AH496" s="35">
        <v>0</v>
      </c>
      <c r="AI496" s="35">
        <v>0</v>
      </c>
      <c r="AJ496" s="35">
        <v>0</v>
      </c>
      <c r="AK496" s="35">
        <v>0</v>
      </c>
    </row>
    <row r="497" spans="2:37" x14ac:dyDescent="0.2">
      <c r="B497" s="15">
        <v>1</v>
      </c>
      <c r="C497" s="15">
        <v>1</v>
      </c>
      <c r="D497" s="15">
        <v>0.66780562137245159</v>
      </c>
      <c r="E497" s="15">
        <v>0.69830000000000003</v>
      </c>
      <c r="F497" s="15">
        <v>2038</v>
      </c>
      <c r="G497" s="15">
        <v>0</v>
      </c>
      <c r="H497" s="15">
        <v>0</v>
      </c>
      <c r="I497" s="15">
        <v>0</v>
      </c>
      <c r="J497" s="15">
        <v>1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1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1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1</v>
      </c>
      <c r="AK497" s="15">
        <v>0</v>
      </c>
    </row>
    <row r="498" spans="2:37" x14ac:dyDescent="0.2">
      <c r="B498" s="35">
        <v>1</v>
      </c>
      <c r="C498" s="35">
        <v>0</v>
      </c>
      <c r="D498" s="35">
        <v>0.50626171497852279</v>
      </c>
      <c r="E498" s="35">
        <v>2.5000000000000001E-2</v>
      </c>
      <c r="F498" s="35">
        <v>809</v>
      </c>
      <c r="G498" s="35">
        <v>0</v>
      </c>
      <c r="H498" s="35">
        <v>0</v>
      </c>
      <c r="I498" s="35">
        <v>0</v>
      </c>
      <c r="J498" s="35">
        <v>0</v>
      </c>
      <c r="K498" s="35">
        <v>0</v>
      </c>
      <c r="L498" s="35">
        <v>0</v>
      </c>
      <c r="M498" s="35">
        <v>0</v>
      </c>
      <c r="N498" s="35">
        <v>0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1</v>
      </c>
      <c r="W498" s="35">
        <v>0</v>
      </c>
      <c r="X498" s="35">
        <v>0</v>
      </c>
      <c r="Y498" s="35">
        <v>1</v>
      </c>
      <c r="Z498" s="35">
        <v>0</v>
      </c>
      <c r="AA498" s="35">
        <v>0</v>
      </c>
      <c r="AB498" s="35">
        <v>1</v>
      </c>
      <c r="AC498" s="35">
        <v>0</v>
      </c>
      <c r="AD498" s="35">
        <v>0</v>
      </c>
      <c r="AE498" s="35">
        <v>0</v>
      </c>
      <c r="AF498" s="35">
        <v>1</v>
      </c>
      <c r="AG498" s="35">
        <v>0</v>
      </c>
      <c r="AH498" s="35">
        <v>0</v>
      </c>
      <c r="AI498" s="35">
        <v>0</v>
      </c>
      <c r="AJ498" s="35">
        <v>0</v>
      </c>
      <c r="AK498" s="35">
        <v>0</v>
      </c>
    </row>
    <row r="499" spans="2:37" x14ac:dyDescent="0.2">
      <c r="B499" s="35">
        <v>1</v>
      </c>
      <c r="C499" s="35">
        <v>0</v>
      </c>
      <c r="D499" s="35">
        <v>0.74950437373067946</v>
      </c>
      <c r="E499" s="35">
        <v>1.0960000000000001</v>
      </c>
      <c r="F499" s="35">
        <v>3955</v>
      </c>
      <c r="G499" s="35">
        <v>0</v>
      </c>
      <c r="H499" s="35">
        <v>0</v>
      </c>
      <c r="I499" s="35">
        <v>0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35">
        <v>1</v>
      </c>
      <c r="S499" s="35">
        <v>0</v>
      </c>
      <c r="T499" s="35">
        <v>0</v>
      </c>
      <c r="U499" s="35">
        <v>0</v>
      </c>
      <c r="V499" s="35">
        <v>0</v>
      </c>
      <c r="W499" s="35">
        <v>0</v>
      </c>
      <c r="X499" s="35">
        <v>0</v>
      </c>
      <c r="Y499" s="35">
        <v>1</v>
      </c>
      <c r="Z499" s="35">
        <v>0</v>
      </c>
      <c r="AA499" s="35">
        <v>0</v>
      </c>
      <c r="AB499" s="35">
        <v>0</v>
      </c>
      <c r="AC499" s="35">
        <v>1</v>
      </c>
      <c r="AD499" s="35">
        <v>0</v>
      </c>
      <c r="AE499" s="35">
        <v>1</v>
      </c>
      <c r="AF499" s="35">
        <v>0</v>
      </c>
      <c r="AG499" s="35">
        <v>0</v>
      </c>
      <c r="AH499" s="35">
        <v>0</v>
      </c>
      <c r="AI499" s="35">
        <v>0</v>
      </c>
      <c r="AJ499" s="35">
        <v>0</v>
      </c>
      <c r="AK499" s="35">
        <v>0</v>
      </c>
    </row>
    <row r="500" spans="2:37" x14ac:dyDescent="0.2">
      <c r="B500" s="15">
        <v>0</v>
      </c>
      <c r="C500" s="15">
        <v>0</v>
      </c>
      <c r="D500" s="15">
        <v>0.1452005494428624</v>
      </c>
      <c r="E500" s="15">
        <v>-1.7727999999999999</v>
      </c>
      <c r="F500" s="15">
        <v>1155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1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1</v>
      </c>
      <c r="Z500" s="15">
        <v>0</v>
      </c>
      <c r="AA500" s="15">
        <v>0</v>
      </c>
      <c r="AB500" s="15">
        <v>0</v>
      </c>
      <c r="AC500" s="15">
        <v>0</v>
      </c>
      <c r="AD500" s="15">
        <v>1</v>
      </c>
      <c r="AE500" s="15">
        <v>0</v>
      </c>
      <c r="AF500" s="15">
        <v>0</v>
      </c>
      <c r="AG500" s="15">
        <v>1</v>
      </c>
      <c r="AH500" s="15">
        <v>0</v>
      </c>
      <c r="AI500" s="15">
        <v>0</v>
      </c>
      <c r="AJ500" s="15">
        <v>0</v>
      </c>
      <c r="AK500" s="15">
        <v>0</v>
      </c>
    </row>
    <row r="501" spans="2:37" x14ac:dyDescent="0.2">
      <c r="B501" s="15">
        <v>0</v>
      </c>
      <c r="C501" s="15">
        <v>0</v>
      </c>
      <c r="D501" s="15">
        <v>0.1452005494428624</v>
      </c>
      <c r="E501" s="15">
        <v>-1.7727999999999999</v>
      </c>
      <c r="F501" s="15">
        <v>1155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1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1</v>
      </c>
      <c r="Z501" s="15">
        <v>0</v>
      </c>
      <c r="AA501" s="15">
        <v>0</v>
      </c>
      <c r="AB501" s="15">
        <v>0</v>
      </c>
      <c r="AC501" s="15">
        <v>0</v>
      </c>
      <c r="AD501" s="15">
        <v>1</v>
      </c>
      <c r="AE501" s="15">
        <v>0</v>
      </c>
      <c r="AF501" s="15">
        <v>0</v>
      </c>
      <c r="AG501" s="15">
        <v>1</v>
      </c>
      <c r="AH501" s="15">
        <v>0</v>
      </c>
      <c r="AI501" s="15">
        <v>0</v>
      </c>
      <c r="AJ501" s="15">
        <v>0</v>
      </c>
      <c r="AK501" s="15">
        <v>0</v>
      </c>
    </row>
    <row r="502" spans="2:37" x14ac:dyDescent="0.2">
      <c r="B502" s="15">
        <v>0</v>
      </c>
      <c r="C502" s="15">
        <v>0</v>
      </c>
      <c r="D502" s="15">
        <v>0.12367042068377282</v>
      </c>
      <c r="E502" s="15">
        <v>-1.9581</v>
      </c>
      <c r="F502" s="15">
        <v>1155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1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1</v>
      </c>
      <c r="Z502" s="15">
        <v>0</v>
      </c>
      <c r="AA502" s="15">
        <v>0</v>
      </c>
      <c r="AB502" s="15">
        <v>0</v>
      </c>
      <c r="AC502" s="15">
        <v>0</v>
      </c>
      <c r="AD502" s="15">
        <v>1</v>
      </c>
      <c r="AE502" s="15">
        <v>0</v>
      </c>
      <c r="AF502" s="15">
        <v>1</v>
      </c>
      <c r="AG502" s="15">
        <v>0</v>
      </c>
      <c r="AH502" s="15">
        <v>0</v>
      </c>
      <c r="AI502" s="15">
        <v>0</v>
      </c>
      <c r="AJ502" s="15">
        <v>0</v>
      </c>
      <c r="AK502" s="15">
        <v>0</v>
      </c>
    </row>
    <row r="503" spans="2:37" x14ac:dyDescent="0.2">
      <c r="B503" s="15">
        <v>0</v>
      </c>
      <c r="C503" s="15">
        <v>0</v>
      </c>
      <c r="D503" s="15">
        <v>0.16122973970385265</v>
      </c>
      <c r="E503" s="15">
        <v>-1.6491</v>
      </c>
      <c r="F503" s="15">
        <v>1155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1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1</v>
      </c>
      <c r="Z503" s="15">
        <v>0</v>
      </c>
      <c r="AA503" s="15">
        <v>0</v>
      </c>
      <c r="AB503" s="15">
        <v>0</v>
      </c>
      <c r="AC503" s="15">
        <v>0</v>
      </c>
      <c r="AD503" s="15">
        <v>1</v>
      </c>
      <c r="AE503" s="15">
        <v>0</v>
      </c>
      <c r="AF503" s="15">
        <v>0</v>
      </c>
      <c r="AG503" s="15">
        <v>0</v>
      </c>
      <c r="AH503" s="15">
        <v>1</v>
      </c>
      <c r="AI503" s="15">
        <v>0</v>
      </c>
      <c r="AJ503" s="15">
        <v>0</v>
      </c>
      <c r="AK503" s="15">
        <v>0</v>
      </c>
    </row>
    <row r="504" spans="2:37" x14ac:dyDescent="0.2">
      <c r="B504" s="15">
        <v>0</v>
      </c>
      <c r="C504" s="15">
        <v>0</v>
      </c>
      <c r="D504" s="15">
        <v>0.16122973970385265</v>
      </c>
      <c r="E504" s="15">
        <v>-1.6491</v>
      </c>
      <c r="F504" s="15">
        <v>1155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1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1</v>
      </c>
      <c r="Z504" s="15">
        <v>0</v>
      </c>
      <c r="AA504" s="15">
        <v>0</v>
      </c>
      <c r="AB504" s="15">
        <v>0</v>
      </c>
      <c r="AC504" s="15">
        <v>0</v>
      </c>
      <c r="AD504" s="15">
        <v>1</v>
      </c>
      <c r="AE504" s="15">
        <v>0</v>
      </c>
      <c r="AF504" s="15">
        <v>0</v>
      </c>
      <c r="AG504" s="15">
        <v>0</v>
      </c>
      <c r="AH504" s="15">
        <v>1</v>
      </c>
      <c r="AI504" s="15">
        <v>0</v>
      </c>
      <c r="AJ504" s="15">
        <v>0</v>
      </c>
      <c r="AK504" s="15">
        <v>0</v>
      </c>
    </row>
    <row r="505" spans="2:37" x14ac:dyDescent="0.2">
      <c r="B505" s="15">
        <v>0</v>
      </c>
      <c r="C505" s="15">
        <v>0</v>
      </c>
      <c r="D505" s="15">
        <v>0.16122973970385265</v>
      </c>
      <c r="E505" s="15">
        <v>-1.6491</v>
      </c>
      <c r="F505" s="15">
        <v>1155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1</v>
      </c>
      <c r="Z505" s="15">
        <v>0</v>
      </c>
      <c r="AA505" s="15">
        <v>0</v>
      </c>
      <c r="AB505" s="15">
        <v>0</v>
      </c>
      <c r="AC505" s="15">
        <v>0</v>
      </c>
      <c r="AD505" s="15">
        <v>1</v>
      </c>
      <c r="AE505" s="15">
        <v>0</v>
      </c>
      <c r="AF505" s="15">
        <v>0</v>
      </c>
      <c r="AG505" s="15">
        <v>0</v>
      </c>
      <c r="AH505" s="15">
        <v>1</v>
      </c>
      <c r="AI505" s="15">
        <v>0</v>
      </c>
      <c r="AJ505" s="15">
        <v>0</v>
      </c>
      <c r="AK505" s="15">
        <v>0</v>
      </c>
    </row>
    <row r="506" spans="2:37" x14ac:dyDescent="0.2">
      <c r="B506" s="35">
        <v>1</v>
      </c>
      <c r="C506" s="35">
        <v>0</v>
      </c>
      <c r="D506" s="35">
        <v>0.55384459985589873</v>
      </c>
      <c r="E506" s="35">
        <v>0.2162</v>
      </c>
      <c r="F506" s="35">
        <v>2191</v>
      </c>
      <c r="G506" s="35">
        <v>0</v>
      </c>
      <c r="H506" s="35">
        <v>0</v>
      </c>
      <c r="I506" s="35">
        <v>1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35">
        <v>0</v>
      </c>
      <c r="U506" s="35">
        <v>0</v>
      </c>
      <c r="V506" s="35">
        <v>0</v>
      </c>
      <c r="W506" s="35">
        <v>0</v>
      </c>
      <c r="X506" s="35">
        <v>0</v>
      </c>
      <c r="Y506" s="35">
        <v>1</v>
      </c>
      <c r="Z506" s="35">
        <v>0</v>
      </c>
      <c r="AA506" s="35">
        <v>0</v>
      </c>
      <c r="AB506" s="35">
        <v>0</v>
      </c>
      <c r="AC506" s="35">
        <v>0</v>
      </c>
      <c r="AD506" s="35">
        <v>1</v>
      </c>
      <c r="AE506" s="35">
        <v>1</v>
      </c>
      <c r="AF506" s="35">
        <v>0</v>
      </c>
      <c r="AG506" s="35">
        <v>0</v>
      </c>
      <c r="AH506" s="35">
        <v>0</v>
      </c>
      <c r="AI506" s="35">
        <v>0</v>
      </c>
      <c r="AJ506" s="35">
        <v>0</v>
      </c>
      <c r="AK506" s="35">
        <v>0</v>
      </c>
    </row>
    <row r="507" spans="2:37" x14ac:dyDescent="0.2">
      <c r="B507" s="15">
        <v>0</v>
      </c>
      <c r="C507" s="15">
        <v>0</v>
      </c>
      <c r="D507" s="15">
        <v>0.2698447027850211</v>
      </c>
      <c r="E507" s="15">
        <v>-0.99539999999999995</v>
      </c>
      <c r="F507" s="15">
        <v>14479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1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1</v>
      </c>
      <c r="Z507" s="15">
        <v>0</v>
      </c>
      <c r="AA507" s="15">
        <v>0</v>
      </c>
      <c r="AB507" s="15">
        <v>0</v>
      </c>
      <c r="AC507" s="15">
        <v>0</v>
      </c>
      <c r="AD507" s="15">
        <v>1</v>
      </c>
      <c r="AE507" s="15">
        <v>0</v>
      </c>
      <c r="AF507" s="15">
        <v>0</v>
      </c>
      <c r="AG507" s="15">
        <v>0</v>
      </c>
      <c r="AH507" s="15">
        <v>1</v>
      </c>
      <c r="AI507" s="15">
        <v>0</v>
      </c>
      <c r="AJ507" s="15">
        <v>0</v>
      </c>
      <c r="AK507" s="15">
        <v>0</v>
      </c>
    </row>
    <row r="508" spans="2:37" x14ac:dyDescent="0.2">
      <c r="B508" s="15">
        <v>0</v>
      </c>
      <c r="C508" s="15">
        <v>0</v>
      </c>
      <c r="D508" s="15">
        <v>0.19249711815022846</v>
      </c>
      <c r="E508" s="15">
        <v>-1.4339</v>
      </c>
      <c r="F508" s="15">
        <v>10067</v>
      </c>
      <c r="G508" s="15">
        <v>0</v>
      </c>
      <c r="H508" s="15">
        <v>1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1</v>
      </c>
      <c r="Z508" s="15">
        <v>0</v>
      </c>
      <c r="AA508" s="15">
        <v>0</v>
      </c>
      <c r="AB508" s="15">
        <v>1</v>
      </c>
      <c r="AC508" s="15">
        <v>0</v>
      </c>
      <c r="AD508" s="15">
        <v>0</v>
      </c>
      <c r="AE508" s="15">
        <v>0</v>
      </c>
      <c r="AF508" s="15">
        <v>1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</row>
    <row r="509" spans="2:37" x14ac:dyDescent="0.2">
      <c r="B509" s="35">
        <v>1</v>
      </c>
      <c r="C509" s="35">
        <v>0</v>
      </c>
      <c r="D509" s="35">
        <v>0.56763429091029138</v>
      </c>
      <c r="E509" s="35">
        <v>0.2722</v>
      </c>
      <c r="F509" s="35">
        <v>1304</v>
      </c>
      <c r="G509" s="35">
        <v>1</v>
      </c>
      <c r="H509" s="35">
        <v>0</v>
      </c>
      <c r="I509" s="35">
        <v>0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35">
        <v>0</v>
      </c>
      <c r="U509" s="35">
        <v>0</v>
      </c>
      <c r="V509" s="35">
        <v>0</v>
      </c>
      <c r="W509" s="35">
        <v>1</v>
      </c>
      <c r="X509" s="35">
        <v>0</v>
      </c>
      <c r="Y509" s="35">
        <v>0</v>
      </c>
      <c r="Z509" s="35">
        <v>0</v>
      </c>
      <c r="AA509" s="35">
        <v>1</v>
      </c>
      <c r="AB509" s="35">
        <v>0</v>
      </c>
      <c r="AC509" s="35">
        <v>0</v>
      </c>
      <c r="AD509" s="35">
        <v>0</v>
      </c>
      <c r="AE509" s="35">
        <v>0</v>
      </c>
      <c r="AF509" s="35">
        <v>0</v>
      </c>
      <c r="AG509" s="35">
        <v>1</v>
      </c>
      <c r="AH509" s="35">
        <v>0</v>
      </c>
      <c r="AI509" s="35">
        <v>0</v>
      </c>
      <c r="AJ509" s="35">
        <v>0</v>
      </c>
      <c r="AK509" s="35">
        <v>0</v>
      </c>
    </row>
    <row r="510" spans="2:37" x14ac:dyDescent="0.2">
      <c r="B510" s="35">
        <v>1</v>
      </c>
      <c r="C510" s="35">
        <v>0</v>
      </c>
      <c r="D510" s="35">
        <v>0.56763429091029138</v>
      </c>
      <c r="E510" s="35">
        <v>0.2722</v>
      </c>
      <c r="F510" s="35">
        <v>1304</v>
      </c>
      <c r="G510" s="35">
        <v>1</v>
      </c>
      <c r="H510" s="35">
        <v>0</v>
      </c>
      <c r="I510" s="35">
        <v>0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  <c r="O510" s="35">
        <v>0</v>
      </c>
      <c r="P510" s="35">
        <v>0</v>
      </c>
      <c r="Q510" s="35">
        <v>0</v>
      </c>
      <c r="R510" s="35">
        <v>0</v>
      </c>
      <c r="S510" s="35">
        <v>0</v>
      </c>
      <c r="T510" s="35">
        <v>0</v>
      </c>
      <c r="U510" s="35">
        <v>0</v>
      </c>
      <c r="V510" s="35">
        <v>0</v>
      </c>
      <c r="W510" s="35">
        <v>1</v>
      </c>
      <c r="X510" s="35">
        <v>0</v>
      </c>
      <c r="Y510" s="35">
        <v>0</v>
      </c>
      <c r="Z510" s="35">
        <v>0</v>
      </c>
      <c r="AA510" s="35">
        <v>1</v>
      </c>
      <c r="AB510" s="35">
        <v>0</v>
      </c>
      <c r="AC510" s="35">
        <v>0</v>
      </c>
      <c r="AD510" s="35">
        <v>0</v>
      </c>
      <c r="AE510" s="35">
        <v>0</v>
      </c>
      <c r="AF510" s="35">
        <v>0</v>
      </c>
      <c r="AG510" s="35">
        <v>1</v>
      </c>
      <c r="AH510" s="35">
        <v>0</v>
      </c>
      <c r="AI510" s="35">
        <v>0</v>
      </c>
      <c r="AJ510" s="35">
        <v>0</v>
      </c>
      <c r="AK510" s="35">
        <v>0</v>
      </c>
    </row>
    <row r="511" spans="2:37" x14ac:dyDescent="0.2">
      <c r="B511" s="15">
        <v>1</v>
      </c>
      <c r="C511" s="15">
        <v>1</v>
      </c>
      <c r="D511" s="15">
        <v>0.65413634957632549</v>
      </c>
      <c r="E511" s="15">
        <v>0.63729999999999998</v>
      </c>
      <c r="F511" s="15">
        <v>1351</v>
      </c>
      <c r="G511" s="15">
        <v>0</v>
      </c>
      <c r="H511" s="15">
        <v>0</v>
      </c>
      <c r="I511" s="15">
        <v>0</v>
      </c>
      <c r="J511" s="15">
        <v>1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1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1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2:37" x14ac:dyDescent="0.2">
      <c r="B512" s="15">
        <v>1</v>
      </c>
      <c r="C512" s="15">
        <v>1</v>
      </c>
      <c r="D512" s="15">
        <v>0.57170336291208201</v>
      </c>
      <c r="E512" s="15">
        <v>0.2888</v>
      </c>
      <c r="F512" s="15">
        <v>157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1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1</v>
      </c>
      <c r="X512" s="15">
        <v>0</v>
      </c>
      <c r="Y512" s="15">
        <v>0</v>
      </c>
      <c r="Z512" s="15">
        <v>0</v>
      </c>
      <c r="AA512" s="15">
        <v>0</v>
      </c>
      <c r="AB512" s="15">
        <v>0</v>
      </c>
      <c r="AC512" s="15">
        <v>0</v>
      </c>
      <c r="AD512" s="15">
        <v>1</v>
      </c>
      <c r="AE512" s="15">
        <v>0</v>
      </c>
      <c r="AF512" s="15">
        <v>0</v>
      </c>
      <c r="AG512" s="15">
        <v>1</v>
      </c>
      <c r="AH512" s="15">
        <v>0</v>
      </c>
      <c r="AI512" s="15">
        <v>0</v>
      </c>
      <c r="AJ512" s="15">
        <v>0</v>
      </c>
      <c r="AK512" s="15">
        <v>0</v>
      </c>
    </row>
    <row r="513" spans="2:37" x14ac:dyDescent="0.2">
      <c r="B513" s="15">
        <v>1</v>
      </c>
      <c r="C513" s="15">
        <v>1</v>
      </c>
      <c r="D513" s="15">
        <v>0.57966113921094198</v>
      </c>
      <c r="E513" s="15">
        <v>0.32140000000000002</v>
      </c>
      <c r="F513" s="15">
        <v>421</v>
      </c>
      <c r="G513" s="15">
        <v>0</v>
      </c>
      <c r="H513" s="15">
        <v>0</v>
      </c>
      <c r="I513" s="15">
        <v>0</v>
      </c>
      <c r="J513" s="15">
        <v>1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1</v>
      </c>
      <c r="Z513" s="15">
        <v>0</v>
      </c>
      <c r="AA513" s="15">
        <v>0</v>
      </c>
      <c r="AB513" s="15">
        <v>0</v>
      </c>
      <c r="AC513" s="15">
        <v>1</v>
      </c>
      <c r="AD513" s="15">
        <v>0</v>
      </c>
      <c r="AE513" s="15">
        <v>0</v>
      </c>
      <c r="AF513" s="15">
        <v>1</v>
      </c>
      <c r="AG513" s="15">
        <v>0</v>
      </c>
      <c r="AH513" s="15">
        <v>0</v>
      </c>
      <c r="AI513" s="15">
        <v>0</v>
      </c>
      <c r="AJ513" s="15">
        <v>0</v>
      </c>
      <c r="AK513" s="15">
        <v>0</v>
      </c>
    </row>
    <row r="514" spans="2:37" x14ac:dyDescent="0.2">
      <c r="B514" s="15">
        <v>0</v>
      </c>
      <c r="C514" s="15">
        <v>0</v>
      </c>
      <c r="D514" s="15">
        <v>0.40686259848080009</v>
      </c>
      <c r="E514" s="15">
        <v>-0.377</v>
      </c>
      <c r="F514" s="15">
        <v>637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1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1</v>
      </c>
      <c r="X514" s="15">
        <v>0</v>
      </c>
      <c r="Y514" s="15">
        <v>0</v>
      </c>
      <c r="Z514" s="15">
        <v>0</v>
      </c>
      <c r="AA514" s="15">
        <v>1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0</v>
      </c>
      <c r="AI514" s="15">
        <v>0</v>
      </c>
      <c r="AJ514" s="15">
        <v>1</v>
      </c>
      <c r="AK514" s="15">
        <v>0</v>
      </c>
    </row>
    <row r="515" spans="2:37" x14ac:dyDescent="0.2">
      <c r="B515" s="15">
        <v>1</v>
      </c>
      <c r="C515" s="15">
        <v>1</v>
      </c>
      <c r="D515" s="15">
        <v>0.66522872585750781</v>
      </c>
      <c r="E515" s="15">
        <v>0.68669999999999998</v>
      </c>
      <c r="F515" s="15">
        <v>595</v>
      </c>
      <c r="G515" s="15">
        <v>0</v>
      </c>
      <c r="H515" s="15">
        <v>0</v>
      </c>
      <c r="I515" s="15">
        <v>0</v>
      </c>
      <c r="J515" s="15">
        <v>1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1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1</v>
      </c>
      <c r="AE515" s="15">
        <v>1</v>
      </c>
      <c r="AF515" s="15">
        <v>0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</row>
    <row r="516" spans="2:37" x14ac:dyDescent="0.2">
      <c r="B516" s="15">
        <v>1</v>
      </c>
      <c r="C516" s="15">
        <v>1</v>
      </c>
      <c r="D516" s="15">
        <v>0.9014305963714474</v>
      </c>
      <c r="E516" s="15">
        <v>2.2132000000000001</v>
      </c>
      <c r="F516" s="15">
        <v>21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1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1</v>
      </c>
      <c r="Y516" s="15">
        <v>0</v>
      </c>
      <c r="Z516" s="15">
        <v>0</v>
      </c>
      <c r="AA516" s="15">
        <v>0</v>
      </c>
      <c r="AB516" s="15">
        <v>0</v>
      </c>
      <c r="AC516" s="15">
        <v>0</v>
      </c>
      <c r="AD516" s="15">
        <v>1</v>
      </c>
      <c r="AE516" s="15">
        <v>0</v>
      </c>
      <c r="AF516" s="15">
        <v>0</v>
      </c>
      <c r="AG516" s="15">
        <v>0</v>
      </c>
      <c r="AH516" s="15">
        <v>0</v>
      </c>
      <c r="AI516" s="15">
        <v>1</v>
      </c>
      <c r="AJ516" s="15">
        <v>0</v>
      </c>
      <c r="AK516" s="15">
        <v>0</v>
      </c>
    </row>
    <row r="517" spans="2:37" x14ac:dyDescent="0.2">
      <c r="B517" s="15">
        <v>1</v>
      </c>
      <c r="C517" s="15">
        <v>1</v>
      </c>
      <c r="D517" s="15">
        <v>0.59407675214891431</v>
      </c>
      <c r="E517" s="15">
        <v>0.38080000000000003</v>
      </c>
      <c r="F517" s="15">
        <v>2349</v>
      </c>
      <c r="G517" s="15">
        <v>1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1</v>
      </c>
      <c r="Z517" s="15">
        <v>0</v>
      </c>
      <c r="AA517" s="15">
        <v>0</v>
      </c>
      <c r="AB517" s="15">
        <v>0</v>
      </c>
      <c r="AC517" s="15">
        <v>0</v>
      </c>
      <c r="AD517" s="15">
        <v>1</v>
      </c>
      <c r="AE517" s="15">
        <v>0</v>
      </c>
      <c r="AF517" s="15">
        <v>0</v>
      </c>
      <c r="AG517" s="15">
        <v>0</v>
      </c>
      <c r="AH517" s="15">
        <v>0</v>
      </c>
      <c r="AI517" s="15">
        <v>0</v>
      </c>
      <c r="AJ517" s="15">
        <v>1</v>
      </c>
      <c r="AK517" s="15">
        <v>0</v>
      </c>
    </row>
    <row r="518" spans="2:37" x14ac:dyDescent="0.2">
      <c r="B518" s="35">
        <v>1</v>
      </c>
      <c r="C518" s="35">
        <v>0</v>
      </c>
      <c r="D518" s="35">
        <v>0.69986857484124998</v>
      </c>
      <c r="E518" s="35">
        <v>0.84670000000000001</v>
      </c>
      <c r="F518" s="35">
        <v>5701</v>
      </c>
      <c r="G518" s="35">
        <v>0</v>
      </c>
      <c r="H518" s="35">
        <v>0</v>
      </c>
      <c r="I518" s="35">
        <v>0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1</v>
      </c>
      <c r="V518" s="35">
        <v>0</v>
      </c>
      <c r="W518" s="35">
        <v>1</v>
      </c>
      <c r="X518" s="35">
        <v>0</v>
      </c>
      <c r="Y518" s="35">
        <v>0</v>
      </c>
      <c r="Z518" s="35">
        <v>0</v>
      </c>
      <c r="AA518" s="35">
        <v>1</v>
      </c>
      <c r="AB518" s="35">
        <v>0</v>
      </c>
      <c r="AC518" s="35">
        <v>0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1</v>
      </c>
      <c r="AK518" s="35">
        <v>0</v>
      </c>
    </row>
    <row r="519" spans="2:37" x14ac:dyDescent="0.2">
      <c r="B519" s="15">
        <v>1</v>
      </c>
      <c r="C519" s="15">
        <v>1</v>
      </c>
      <c r="D519" s="15">
        <v>0.71568892262005712</v>
      </c>
      <c r="E519" s="15">
        <v>0.92320000000000002</v>
      </c>
      <c r="F519" s="15">
        <v>4390</v>
      </c>
      <c r="G519" s="15">
        <v>1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1</v>
      </c>
      <c r="Z519" s="15">
        <v>0</v>
      </c>
      <c r="AA519" s="15">
        <v>0</v>
      </c>
      <c r="AB519" s="15">
        <v>0</v>
      </c>
      <c r="AC519" s="15">
        <v>0</v>
      </c>
      <c r="AD519" s="15">
        <v>1</v>
      </c>
      <c r="AE519" s="15">
        <v>1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0</v>
      </c>
    </row>
    <row r="520" spans="2:37" x14ac:dyDescent="0.2">
      <c r="B520" s="35">
        <v>0</v>
      </c>
      <c r="C520" s="35">
        <v>1</v>
      </c>
      <c r="D520" s="35">
        <v>0.32861321877328054</v>
      </c>
      <c r="E520" s="35">
        <v>-0.71450000000000002</v>
      </c>
      <c r="F520" s="35">
        <v>106</v>
      </c>
      <c r="G520" s="35">
        <v>0</v>
      </c>
      <c r="H520" s="35">
        <v>1</v>
      </c>
      <c r="I520" s="35">
        <v>0</v>
      </c>
      <c r="J520" s="35">
        <v>0</v>
      </c>
      <c r="K520" s="35">
        <v>0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1</v>
      </c>
      <c r="X520" s="35">
        <v>0</v>
      </c>
      <c r="Y520" s="35">
        <v>0</v>
      </c>
      <c r="Z520" s="35">
        <v>0</v>
      </c>
      <c r="AA520" s="35">
        <v>0</v>
      </c>
      <c r="AB520" s="35">
        <v>0</v>
      </c>
      <c r="AC520" s="35">
        <v>0</v>
      </c>
      <c r="AD520" s="35">
        <v>1</v>
      </c>
      <c r="AE520" s="35">
        <v>0</v>
      </c>
      <c r="AF520" s="35">
        <v>0</v>
      </c>
      <c r="AG520" s="35">
        <v>0</v>
      </c>
      <c r="AH520" s="35">
        <v>1</v>
      </c>
      <c r="AI520" s="35">
        <v>0</v>
      </c>
      <c r="AJ520" s="35">
        <v>0</v>
      </c>
      <c r="AK520" s="35">
        <v>0</v>
      </c>
    </row>
    <row r="521" spans="2:37" x14ac:dyDescent="0.2">
      <c r="B521" s="15">
        <v>1</v>
      </c>
      <c r="C521" s="15">
        <v>1</v>
      </c>
      <c r="D521" s="15">
        <v>0.61692338764310262</v>
      </c>
      <c r="E521" s="15">
        <v>0.47649999999999998</v>
      </c>
      <c r="F521" s="15">
        <v>2016</v>
      </c>
      <c r="G521" s="15">
        <v>0</v>
      </c>
      <c r="H521" s="15">
        <v>0</v>
      </c>
      <c r="I521" s="15">
        <v>0</v>
      </c>
      <c r="J521" s="15">
        <v>1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1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1</v>
      </c>
      <c r="AD521" s="15">
        <v>0</v>
      </c>
      <c r="AE521" s="15">
        <v>0</v>
      </c>
      <c r="AF521" s="15">
        <v>0</v>
      </c>
      <c r="AG521" s="15">
        <v>1</v>
      </c>
      <c r="AH521" s="15">
        <v>0</v>
      </c>
      <c r="AI521" s="15">
        <v>0</v>
      </c>
      <c r="AJ521" s="15">
        <v>0</v>
      </c>
      <c r="AK521" s="15">
        <v>0</v>
      </c>
    </row>
    <row r="522" spans="2:37" x14ac:dyDescent="0.2">
      <c r="B522" s="15">
        <v>1</v>
      </c>
      <c r="C522" s="15">
        <v>1</v>
      </c>
      <c r="D522" s="15">
        <v>0.54588193720372191</v>
      </c>
      <c r="E522" s="15">
        <v>0.184</v>
      </c>
      <c r="F522" s="15">
        <v>2220</v>
      </c>
      <c r="G522" s="15">
        <v>1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1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1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</row>
    <row r="523" spans="2:37" x14ac:dyDescent="0.2">
      <c r="B523" s="15">
        <v>1</v>
      </c>
      <c r="C523" s="15">
        <v>1</v>
      </c>
      <c r="D523" s="15">
        <v>0.81248106755621374</v>
      </c>
      <c r="E523" s="15">
        <v>1.4661999999999999</v>
      </c>
      <c r="F523" s="15">
        <v>37</v>
      </c>
      <c r="G523" s="15">
        <v>0</v>
      </c>
      <c r="H523" s="15">
        <v>0</v>
      </c>
      <c r="I523" s="15">
        <v>0</v>
      </c>
      <c r="J523" s="15">
        <v>1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1</v>
      </c>
      <c r="X523" s="15">
        <v>0</v>
      </c>
      <c r="Y523" s="15">
        <v>0</v>
      </c>
      <c r="Z523" s="15">
        <v>0</v>
      </c>
      <c r="AA523" s="15">
        <v>0</v>
      </c>
      <c r="AB523" s="15">
        <v>0</v>
      </c>
      <c r="AC523" s="15">
        <v>1</v>
      </c>
      <c r="AD523" s="15">
        <v>0</v>
      </c>
      <c r="AE523" s="15">
        <v>1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</row>
    <row r="524" spans="2:37" x14ac:dyDescent="0.2">
      <c r="B524" s="15">
        <v>1</v>
      </c>
      <c r="C524" s="15">
        <v>1</v>
      </c>
      <c r="D524" s="15">
        <v>0.87101072069264041</v>
      </c>
      <c r="E524" s="15">
        <v>1.9098999999999999</v>
      </c>
      <c r="F524" s="15">
        <v>109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1</v>
      </c>
      <c r="V524" s="15">
        <v>0</v>
      </c>
      <c r="W524" s="15">
        <v>1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5">
        <v>1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1</v>
      </c>
      <c r="AK524" s="15">
        <v>0</v>
      </c>
    </row>
    <row r="525" spans="2:37" x14ac:dyDescent="0.2">
      <c r="B525" s="35">
        <v>0</v>
      </c>
      <c r="C525" s="35">
        <v>1</v>
      </c>
      <c r="D525" s="35">
        <v>0.49312002082044243</v>
      </c>
      <c r="E525" s="35">
        <v>-2.75E-2</v>
      </c>
      <c r="F525" s="35">
        <v>2349</v>
      </c>
      <c r="G525" s="35">
        <v>1</v>
      </c>
      <c r="H525" s="35">
        <v>0</v>
      </c>
      <c r="I525" s="35">
        <v>0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  <c r="O525" s="35">
        <v>0</v>
      </c>
      <c r="P525" s="35">
        <v>0</v>
      </c>
      <c r="Q525" s="35">
        <v>0</v>
      </c>
      <c r="R525" s="35">
        <v>0</v>
      </c>
      <c r="S525" s="35">
        <v>0</v>
      </c>
      <c r="T525" s="35">
        <v>0</v>
      </c>
      <c r="U525" s="35">
        <v>0</v>
      </c>
      <c r="V525" s="35">
        <v>0</v>
      </c>
      <c r="W525" s="35">
        <v>0</v>
      </c>
      <c r="X525" s="35">
        <v>0</v>
      </c>
      <c r="Y525" s="35">
        <v>1</v>
      </c>
      <c r="Z525" s="35">
        <v>0</v>
      </c>
      <c r="AA525" s="35">
        <v>0</v>
      </c>
      <c r="AB525" s="35">
        <v>0</v>
      </c>
      <c r="AC525" s="35">
        <v>0</v>
      </c>
      <c r="AD525" s="35">
        <v>1</v>
      </c>
      <c r="AE525" s="35">
        <v>0</v>
      </c>
      <c r="AF525" s="35">
        <v>1</v>
      </c>
      <c r="AG525" s="35">
        <v>0</v>
      </c>
      <c r="AH525" s="35">
        <v>0</v>
      </c>
      <c r="AI525" s="35">
        <v>0</v>
      </c>
      <c r="AJ525" s="35">
        <v>0</v>
      </c>
      <c r="AK525" s="35">
        <v>0</v>
      </c>
    </row>
    <row r="526" spans="2:37" x14ac:dyDescent="0.2">
      <c r="B526" s="15">
        <v>1</v>
      </c>
      <c r="C526" s="15">
        <v>1</v>
      </c>
      <c r="D526" s="15">
        <v>0.73384461399317236</v>
      </c>
      <c r="E526" s="15">
        <v>1.0142</v>
      </c>
      <c r="F526" s="15">
        <v>121</v>
      </c>
      <c r="G526" s="15">
        <v>0</v>
      </c>
      <c r="H526" s="15">
        <v>0</v>
      </c>
      <c r="I526" s="15">
        <v>0</v>
      </c>
      <c r="J526" s="15">
        <v>1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1</v>
      </c>
      <c r="Y526" s="15">
        <v>0</v>
      </c>
      <c r="Z526" s="15">
        <v>0</v>
      </c>
      <c r="AA526" s="15">
        <v>0</v>
      </c>
      <c r="AB526" s="15">
        <v>0</v>
      </c>
      <c r="AC526" s="15">
        <v>0</v>
      </c>
      <c r="AD526" s="15">
        <v>1</v>
      </c>
      <c r="AE526" s="15">
        <v>0</v>
      </c>
      <c r="AF526" s="15">
        <v>0</v>
      </c>
      <c r="AG526" s="15">
        <v>0</v>
      </c>
      <c r="AH526" s="15">
        <v>0</v>
      </c>
      <c r="AI526" s="15">
        <v>1</v>
      </c>
      <c r="AJ526" s="15">
        <v>0</v>
      </c>
      <c r="AK526" s="15">
        <v>0</v>
      </c>
    </row>
    <row r="527" spans="2:37" x14ac:dyDescent="0.2">
      <c r="B527" s="15">
        <v>1</v>
      </c>
      <c r="C527" s="15">
        <v>1</v>
      </c>
      <c r="D527" s="15">
        <v>0.78988760123494572</v>
      </c>
      <c r="E527" s="15">
        <v>1.3242</v>
      </c>
      <c r="F527" s="15">
        <v>137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1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1</v>
      </c>
      <c r="X527" s="15">
        <v>0</v>
      </c>
      <c r="Y527" s="15">
        <v>0</v>
      </c>
      <c r="Z527" s="15">
        <v>0</v>
      </c>
      <c r="AA527" s="15">
        <v>1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2:37" x14ac:dyDescent="0.2">
      <c r="B528" s="15">
        <v>1</v>
      </c>
      <c r="C528" s="15">
        <v>1</v>
      </c>
      <c r="D528" s="15">
        <v>0.85668144449100436</v>
      </c>
      <c r="E528" s="15">
        <v>1.788</v>
      </c>
      <c r="F528" s="15">
        <v>1405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1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1</v>
      </c>
      <c r="Z528" s="15">
        <v>0</v>
      </c>
      <c r="AA528" s="15">
        <v>0</v>
      </c>
      <c r="AB528" s="15">
        <v>0</v>
      </c>
      <c r="AC528" s="15">
        <v>1</v>
      </c>
      <c r="AD528" s="15">
        <v>0</v>
      </c>
      <c r="AE528" s="15">
        <v>1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</row>
    <row r="529" spans="2:37" x14ac:dyDescent="0.2">
      <c r="B529" s="35">
        <v>0</v>
      </c>
      <c r="C529" s="35">
        <v>1</v>
      </c>
      <c r="D529" s="35">
        <v>0.41992092944284587</v>
      </c>
      <c r="E529" s="35">
        <v>-0.3231</v>
      </c>
      <c r="F529" s="35">
        <v>3385</v>
      </c>
      <c r="G529" s="35">
        <v>0</v>
      </c>
      <c r="H529" s="35">
        <v>0</v>
      </c>
      <c r="I529" s="35">
        <v>0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1</v>
      </c>
      <c r="W529" s="35">
        <v>0</v>
      </c>
      <c r="X529" s="35">
        <v>0</v>
      </c>
      <c r="Y529" s="35">
        <v>1</v>
      </c>
      <c r="Z529" s="35">
        <v>0</v>
      </c>
      <c r="AA529" s="35">
        <v>0</v>
      </c>
      <c r="AB529" s="35">
        <v>0</v>
      </c>
      <c r="AC529" s="35">
        <v>0</v>
      </c>
      <c r="AD529" s="35">
        <v>1</v>
      </c>
      <c r="AE529" s="35">
        <v>0</v>
      </c>
      <c r="AF529" s="35">
        <v>1</v>
      </c>
      <c r="AG529" s="35">
        <v>0</v>
      </c>
      <c r="AH529" s="35">
        <v>0</v>
      </c>
      <c r="AI529" s="35">
        <v>0</v>
      </c>
      <c r="AJ529" s="35">
        <v>0</v>
      </c>
      <c r="AK529" s="35">
        <v>0</v>
      </c>
    </row>
    <row r="530" spans="2:37" x14ac:dyDescent="0.2">
      <c r="B530" s="35">
        <v>1</v>
      </c>
      <c r="C530" s="35">
        <v>0</v>
      </c>
      <c r="D530" s="35">
        <v>0.71568892262005712</v>
      </c>
      <c r="E530" s="35">
        <v>0.92320000000000002</v>
      </c>
      <c r="F530" s="35">
        <v>4390</v>
      </c>
      <c r="G530" s="35">
        <v>1</v>
      </c>
      <c r="H530" s="35">
        <v>0</v>
      </c>
      <c r="I530" s="35">
        <v>0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0</v>
      </c>
      <c r="W530" s="35">
        <v>0</v>
      </c>
      <c r="X530" s="35">
        <v>0</v>
      </c>
      <c r="Y530" s="35">
        <v>1</v>
      </c>
      <c r="Z530" s="35">
        <v>0</v>
      </c>
      <c r="AA530" s="35">
        <v>0</v>
      </c>
      <c r="AB530" s="35">
        <v>0</v>
      </c>
      <c r="AC530" s="35">
        <v>0</v>
      </c>
      <c r="AD530" s="35">
        <v>1</v>
      </c>
      <c r="AE530" s="35">
        <v>1</v>
      </c>
      <c r="AF530" s="35">
        <v>0</v>
      </c>
      <c r="AG530" s="35">
        <v>0</v>
      </c>
      <c r="AH530" s="35">
        <v>0</v>
      </c>
      <c r="AI530" s="35">
        <v>0</v>
      </c>
      <c r="AJ530" s="35">
        <v>0</v>
      </c>
      <c r="AK530" s="35">
        <v>0</v>
      </c>
    </row>
    <row r="531" spans="2:37" x14ac:dyDescent="0.2">
      <c r="B531" s="15">
        <v>1</v>
      </c>
      <c r="C531" s="15">
        <v>1</v>
      </c>
      <c r="D531" s="15">
        <v>0.71413109002923747</v>
      </c>
      <c r="E531" s="15">
        <v>0.91549999999999998</v>
      </c>
      <c r="F531" s="15">
        <v>138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1</v>
      </c>
      <c r="W531" s="15">
        <v>0</v>
      </c>
      <c r="X531" s="15">
        <v>0</v>
      </c>
      <c r="Y531" s="15">
        <v>1</v>
      </c>
      <c r="Z531" s="15">
        <v>0</v>
      </c>
      <c r="AA531" s="15">
        <v>0</v>
      </c>
      <c r="AB531" s="15">
        <v>0</v>
      </c>
      <c r="AC531" s="15">
        <v>1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2:37" x14ac:dyDescent="0.2">
      <c r="B532" s="15">
        <v>0</v>
      </c>
      <c r="C532" s="15">
        <v>0</v>
      </c>
      <c r="D532" s="15">
        <v>0.36945126265795308</v>
      </c>
      <c r="E532" s="15">
        <v>-0.53459999999999996</v>
      </c>
      <c r="F532" s="15">
        <v>686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1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1</v>
      </c>
      <c r="Z532" s="15">
        <v>0</v>
      </c>
      <c r="AA532" s="15">
        <v>0</v>
      </c>
      <c r="AB532" s="15">
        <v>0</v>
      </c>
      <c r="AC532" s="15">
        <v>0</v>
      </c>
      <c r="AD532" s="15">
        <v>1</v>
      </c>
      <c r="AE532" s="15">
        <v>0</v>
      </c>
      <c r="AF532" s="15">
        <v>1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</row>
    <row r="533" spans="2:37" x14ac:dyDescent="0.2">
      <c r="B533" s="15">
        <v>0</v>
      </c>
      <c r="C533" s="15">
        <v>0</v>
      </c>
      <c r="D533" s="15">
        <v>0.36945126265795308</v>
      </c>
      <c r="E533" s="15">
        <v>-0.53459999999999996</v>
      </c>
      <c r="F533" s="15">
        <v>686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1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1</v>
      </c>
      <c r="Z533" s="15">
        <v>0</v>
      </c>
      <c r="AA533" s="15">
        <v>0</v>
      </c>
      <c r="AB533" s="15">
        <v>0</v>
      </c>
      <c r="AC533" s="15">
        <v>0</v>
      </c>
      <c r="AD533" s="15">
        <v>1</v>
      </c>
      <c r="AE533" s="15">
        <v>0</v>
      </c>
      <c r="AF533" s="15">
        <v>1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</row>
    <row r="534" spans="2:37" x14ac:dyDescent="0.2">
      <c r="B534" s="15">
        <v>0</v>
      </c>
      <c r="C534" s="15">
        <v>0</v>
      </c>
      <c r="D534" s="15">
        <v>0.36945126265795308</v>
      </c>
      <c r="E534" s="15">
        <v>-0.53459999999999996</v>
      </c>
      <c r="F534" s="15">
        <v>686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1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1</v>
      </c>
      <c r="Z534" s="15">
        <v>0</v>
      </c>
      <c r="AA534" s="15">
        <v>0</v>
      </c>
      <c r="AB534" s="15">
        <v>0</v>
      </c>
      <c r="AC534" s="15">
        <v>0</v>
      </c>
      <c r="AD534" s="15">
        <v>1</v>
      </c>
      <c r="AE534" s="15">
        <v>0</v>
      </c>
      <c r="AF534" s="15">
        <v>1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</row>
    <row r="535" spans="2:37" x14ac:dyDescent="0.2">
      <c r="B535" s="15">
        <v>0</v>
      </c>
      <c r="C535" s="15">
        <v>0</v>
      </c>
      <c r="D535" s="15">
        <v>0.36945126265795308</v>
      </c>
      <c r="E535" s="15">
        <v>-0.53459999999999996</v>
      </c>
      <c r="F535" s="15">
        <v>686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1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1</v>
      </c>
      <c r="Z535" s="15">
        <v>0</v>
      </c>
      <c r="AA535" s="15">
        <v>0</v>
      </c>
      <c r="AB535" s="15">
        <v>0</v>
      </c>
      <c r="AC535" s="15">
        <v>0</v>
      </c>
      <c r="AD535" s="15">
        <v>1</v>
      </c>
      <c r="AE535" s="15">
        <v>0</v>
      </c>
      <c r="AF535" s="15">
        <v>1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</row>
    <row r="536" spans="2:37" x14ac:dyDescent="0.2">
      <c r="B536" s="15">
        <v>0</v>
      </c>
      <c r="C536" s="15">
        <v>0</v>
      </c>
      <c r="D536" s="15">
        <v>0.36945126265795308</v>
      </c>
      <c r="E536" s="15">
        <v>-0.53459999999999996</v>
      </c>
      <c r="F536" s="15">
        <v>686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1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1</v>
      </c>
      <c r="Z536" s="15">
        <v>0</v>
      </c>
      <c r="AA536" s="15">
        <v>0</v>
      </c>
      <c r="AB536" s="15">
        <v>0</v>
      </c>
      <c r="AC536" s="15">
        <v>0</v>
      </c>
      <c r="AD536" s="15">
        <v>1</v>
      </c>
      <c r="AE536" s="15">
        <v>0</v>
      </c>
      <c r="AF536" s="15">
        <v>1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</row>
    <row r="537" spans="2:37" x14ac:dyDescent="0.2">
      <c r="B537" s="15">
        <v>0</v>
      </c>
      <c r="C537" s="15">
        <v>0</v>
      </c>
      <c r="D537" s="15">
        <v>0.36945126265795308</v>
      </c>
      <c r="E537" s="15">
        <v>-0.53459999999999996</v>
      </c>
      <c r="F537" s="15">
        <v>686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1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1</v>
      </c>
      <c r="Z537" s="15">
        <v>0</v>
      </c>
      <c r="AA537" s="15">
        <v>0</v>
      </c>
      <c r="AB537" s="15">
        <v>0</v>
      </c>
      <c r="AC537" s="15">
        <v>0</v>
      </c>
      <c r="AD537" s="15">
        <v>1</v>
      </c>
      <c r="AE537" s="15">
        <v>0</v>
      </c>
      <c r="AF537" s="15">
        <v>1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</row>
    <row r="538" spans="2:37" x14ac:dyDescent="0.2">
      <c r="B538" s="15">
        <v>0</v>
      </c>
      <c r="C538" s="15">
        <v>0</v>
      </c>
      <c r="D538" s="15">
        <v>0.36945126265795308</v>
      </c>
      <c r="E538" s="15">
        <v>-0.53459999999999996</v>
      </c>
      <c r="F538" s="15">
        <v>686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1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1</v>
      </c>
      <c r="Z538" s="15">
        <v>0</v>
      </c>
      <c r="AA538" s="15">
        <v>0</v>
      </c>
      <c r="AB538" s="15">
        <v>0</v>
      </c>
      <c r="AC538" s="15">
        <v>0</v>
      </c>
      <c r="AD538" s="15">
        <v>1</v>
      </c>
      <c r="AE538" s="15">
        <v>0</v>
      </c>
      <c r="AF538" s="15">
        <v>1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</row>
    <row r="539" spans="2:37" x14ac:dyDescent="0.2">
      <c r="B539" s="15">
        <v>0</v>
      </c>
      <c r="C539" s="15">
        <v>0</v>
      </c>
      <c r="D539" s="15">
        <v>0.36945126265795308</v>
      </c>
      <c r="E539" s="15">
        <v>-0.53459999999999996</v>
      </c>
      <c r="F539" s="15">
        <v>686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1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1</v>
      </c>
      <c r="Z539" s="15">
        <v>0</v>
      </c>
      <c r="AA539" s="15">
        <v>0</v>
      </c>
      <c r="AB539" s="15">
        <v>0</v>
      </c>
      <c r="AC539" s="15">
        <v>0</v>
      </c>
      <c r="AD539" s="15">
        <v>1</v>
      </c>
      <c r="AE539" s="15">
        <v>0</v>
      </c>
      <c r="AF539" s="15">
        <v>1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</row>
    <row r="540" spans="2:37" x14ac:dyDescent="0.2">
      <c r="B540" s="15">
        <v>0</v>
      </c>
      <c r="C540" s="15">
        <v>0</v>
      </c>
      <c r="D540" s="15">
        <v>0.36945126265795308</v>
      </c>
      <c r="E540" s="15">
        <v>-0.53459999999999996</v>
      </c>
      <c r="F540" s="15">
        <v>686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1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1</v>
      </c>
      <c r="Z540" s="15">
        <v>0</v>
      </c>
      <c r="AA540" s="15">
        <v>0</v>
      </c>
      <c r="AB540" s="15">
        <v>0</v>
      </c>
      <c r="AC540" s="15">
        <v>0</v>
      </c>
      <c r="AD540" s="15">
        <v>1</v>
      </c>
      <c r="AE540" s="15">
        <v>0</v>
      </c>
      <c r="AF540" s="15">
        <v>1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</row>
    <row r="541" spans="2:37" x14ac:dyDescent="0.2">
      <c r="B541" s="15">
        <v>0</v>
      </c>
      <c r="C541" s="15">
        <v>0</v>
      </c>
      <c r="D541" s="15">
        <v>0.36945126265795308</v>
      </c>
      <c r="E541" s="15">
        <v>-0.53459999999999996</v>
      </c>
      <c r="F541" s="15">
        <v>686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1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1</v>
      </c>
      <c r="Z541" s="15">
        <v>0</v>
      </c>
      <c r="AA541" s="15">
        <v>0</v>
      </c>
      <c r="AB541" s="15">
        <v>0</v>
      </c>
      <c r="AC541" s="15">
        <v>0</v>
      </c>
      <c r="AD541" s="15">
        <v>1</v>
      </c>
      <c r="AE541" s="15">
        <v>0</v>
      </c>
      <c r="AF541" s="15">
        <v>1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</row>
    <row r="542" spans="2:37" x14ac:dyDescent="0.2">
      <c r="B542" s="15">
        <v>0</v>
      </c>
      <c r="C542" s="15">
        <v>0</v>
      </c>
      <c r="D542" s="15">
        <v>0.36945126265795308</v>
      </c>
      <c r="E542" s="15">
        <v>-0.53459999999999996</v>
      </c>
      <c r="F542" s="15">
        <v>686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1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1</v>
      </c>
      <c r="Z542" s="15">
        <v>0</v>
      </c>
      <c r="AA542" s="15">
        <v>0</v>
      </c>
      <c r="AB542" s="15">
        <v>0</v>
      </c>
      <c r="AC542" s="15">
        <v>0</v>
      </c>
      <c r="AD542" s="15">
        <v>1</v>
      </c>
      <c r="AE542" s="15">
        <v>0</v>
      </c>
      <c r="AF542" s="15">
        <v>1</v>
      </c>
      <c r="AG542" s="15">
        <v>0</v>
      </c>
      <c r="AH542" s="15">
        <v>0</v>
      </c>
      <c r="AI542" s="15">
        <v>0</v>
      </c>
      <c r="AJ542" s="15">
        <v>0</v>
      </c>
      <c r="AK542" s="15">
        <v>0</v>
      </c>
    </row>
    <row r="543" spans="2:37" x14ac:dyDescent="0.2">
      <c r="B543" s="15">
        <v>0</v>
      </c>
      <c r="C543" s="15">
        <v>0</v>
      </c>
      <c r="D543" s="15">
        <v>0.36945126265795308</v>
      </c>
      <c r="E543" s="15">
        <v>-0.53459999999999996</v>
      </c>
      <c r="F543" s="15">
        <v>686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1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1</v>
      </c>
      <c r="Z543" s="15">
        <v>0</v>
      </c>
      <c r="AA543" s="15">
        <v>0</v>
      </c>
      <c r="AB543" s="15">
        <v>0</v>
      </c>
      <c r="AC543" s="15">
        <v>0</v>
      </c>
      <c r="AD543" s="15">
        <v>1</v>
      </c>
      <c r="AE543" s="15">
        <v>0</v>
      </c>
      <c r="AF543" s="15">
        <v>1</v>
      </c>
      <c r="AG543" s="15">
        <v>0</v>
      </c>
      <c r="AH543" s="15">
        <v>0</v>
      </c>
      <c r="AI543" s="15">
        <v>0</v>
      </c>
      <c r="AJ543" s="15">
        <v>0</v>
      </c>
      <c r="AK543" s="15">
        <v>0</v>
      </c>
    </row>
    <row r="544" spans="2:37" x14ac:dyDescent="0.2">
      <c r="B544" s="15">
        <v>0</v>
      </c>
      <c r="C544" s="15">
        <v>0</v>
      </c>
      <c r="D544" s="15">
        <v>0.36945126265795308</v>
      </c>
      <c r="E544" s="15">
        <v>-0.53459999999999996</v>
      </c>
      <c r="F544" s="15">
        <v>686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1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1</v>
      </c>
      <c r="Z544" s="15">
        <v>0</v>
      </c>
      <c r="AA544" s="15">
        <v>0</v>
      </c>
      <c r="AB544" s="15">
        <v>0</v>
      </c>
      <c r="AC544" s="15">
        <v>0</v>
      </c>
      <c r="AD544" s="15">
        <v>1</v>
      </c>
      <c r="AE544" s="15">
        <v>0</v>
      </c>
      <c r="AF544" s="15">
        <v>1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</row>
    <row r="545" spans="2:37" x14ac:dyDescent="0.2">
      <c r="B545" s="15">
        <v>1</v>
      </c>
      <c r="C545" s="15">
        <v>1</v>
      </c>
      <c r="D545" s="15">
        <v>0.63709838857097778</v>
      </c>
      <c r="E545" s="15">
        <v>0.56279999999999997</v>
      </c>
      <c r="F545" s="15">
        <v>93</v>
      </c>
      <c r="G545" s="15">
        <v>1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1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1</v>
      </c>
      <c r="AK545" s="15">
        <v>0</v>
      </c>
    </row>
    <row r="546" spans="2:37" x14ac:dyDescent="0.2">
      <c r="B546" s="15">
        <v>1</v>
      </c>
      <c r="C546" s="15">
        <v>1</v>
      </c>
      <c r="D546" s="15">
        <v>0.74944250358108377</v>
      </c>
      <c r="E546" s="15">
        <v>1.0955999999999999</v>
      </c>
      <c r="F546" s="15">
        <v>1405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1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1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1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</row>
    <row r="547" spans="2:37" x14ac:dyDescent="0.2">
      <c r="B547" s="35">
        <v>0</v>
      </c>
      <c r="C547" s="35">
        <v>1</v>
      </c>
      <c r="D547" s="35">
        <v>0.12367042068377282</v>
      </c>
      <c r="E547" s="35">
        <v>-1.9581</v>
      </c>
      <c r="F547" s="35">
        <v>1155</v>
      </c>
      <c r="G547" s="35">
        <v>0</v>
      </c>
      <c r="H547" s="35">
        <v>0</v>
      </c>
      <c r="I547" s="35">
        <v>0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  <c r="O547" s="35">
        <v>1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0</v>
      </c>
      <c r="Y547" s="35">
        <v>1</v>
      </c>
      <c r="Z547" s="35">
        <v>0</v>
      </c>
      <c r="AA547" s="35">
        <v>0</v>
      </c>
      <c r="AB547" s="35">
        <v>0</v>
      </c>
      <c r="AC547" s="35">
        <v>0</v>
      </c>
      <c r="AD547" s="35">
        <v>1</v>
      </c>
      <c r="AE547" s="35">
        <v>0</v>
      </c>
      <c r="AF547" s="35">
        <v>1</v>
      </c>
      <c r="AG547" s="35">
        <v>0</v>
      </c>
      <c r="AH547" s="35">
        <v>0</v>
      </c>
      <c r="AI547" s="35">
        <v>0</v>
      </c>
      <c r="AJ547" s="35">
        <v>0</v>
      </c>
      <c r="AK547" s="35">
        <v>0</v>
      </c>
    </row>
    <row r="548" spans="2:37" x14ac:dyDescent="0.2">
      <c r="B548" s="15">
        <v>1</v>
      </c>
      <c r="C548" s="15">
        <v>1</v>
      </c>
      <c r="D548" s="15">
        <v>0.665615592509468</v>
      </c>
      <c r="E548" s="15">
        <v>0.68840000000000001</v>
      </c>
      <c r="F548" s="15">
        <v>216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1</v>
      </c>
      <c r="V548" s="15">
        <v>0</v>
      </c>
      <c r="W548" s="15">
        <v>0</v>
      </c>
      <c r="X548" s="15">
        <v>0</v>
      </c>
      <c r="Y548" s="15">
        <v>1</v>
      </c>
      <c r="Z548" s="15">
        <v>0</v>
      </c>
      <c r="AA548" s="15">
        <v>0</v>
      </c>
      <c r="AB548" s="15">
        <v>0</v>
      </c>
      <c r="AC548" s="15">
        <v>0</v>
      </c>
      <c r="AD548" s="15">
        <v>1</v>
      </c>
      <c r="AE548" s="15">
        <v>0</v>
      </c>
      <c r="AF548" s="15">
        <v>1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</row>
    <row r="549" spans="2:37" x14ac:dyDescent="0.2">
      <c r="B549" s="35">
        <v>0</v>
      </c>
      <c r="C549" s="35">
        <v>1</v>
      </c>
      <c r="D549" s="35">
        <v>0.36945126265795308</v>
      </c>
      <c r="E549" s="35">
        <v>-0.53459999999999996</v>
      </c>
      <c r="F549" s="35">
        <v>686</v>
      </c>
      <c r="G549" s="35">
        <v>0</v>
      </c>
      <c r="H549" s="35">
        <v>0</v>
      </c>
      <c r="I549" s="35">
        <v>0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35">
        <v>1</v>
      </c>
      <c r="S549" s="35">
        <v>0</v>
      </c>
      <c r="T549" s="35">
        <v>0</v>
      </c>
      <c r="U549" s="35">
        <v>0</v>
      </c>
      <c r="V549" s="35">
        <v>0</v>
      </c>
      <c r="W549" s="35">
        <v>0</v>
      </c>
      <c r="X549" s="35">
        <v>0</v>
      </c>
      <c r="Y549" s="35">
        <v>1</v>
      </c>
      <c r="Z549" s="35">
        <v>0</v>
      </c>
      <c r="AA549" s="35">
        <v>0</v>
      </c>
      <c r="AB549" s="35">
        <v>0</v>
      </c>
      <c r="AC549" s="35">
        <v>0</v>
      </c>
      <c r="AD549" s="35">
        <v>1</v>
      </c>
      <c r="AE549" s="35">
        <v>0</v>
      </c>
      <c r="AF549" s="35">
        <v>1</v>
      </c>
      <c r="AG549" s="35">
        <v>0</v>
      </c>
      <c r="AH549" s="35">
        <v>0</v>
      </c>
      <c r="AI549" s="35">
        <v>0</v>
      </c>
      <c r="AJ549" s="35">
        <v>0</v>
      </c>
      <c r="AK549" s="35">
        <v>0</v>
      </c>
    </row>
    <row r="550" spans="2:37" x14ac:dyDescent="0.2">
      <c r="B550" s="15">
        <v>1</v>
      </c>
      <c r="C550" s="15">
        <v>1</v>
      </c>
      <c r="D550" s="15">
        <v>0.52474638600651469</v>
      </c>
      <c r="E550" s="15">
        <v>9.9099999999999994E-2</v>
      </c>
      <c r="F550" s="15">
        <v>81</v>
      </c>
      <c r="G550" s="15">
        <v>1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1</v>
      </c>
      <c r="Z550" s="15">
        <v>0</v>
      </c>
      <c r="AA550" s="15">
        <v>0</v>
      </c>
      <c r="AB550" s="15">
        <v>0</v>
      </c>
      <c r="AC550" s="15">
        <v>0</v>
      </c>
      <c r="AD550" s="15">
        <v>1</v>
      </c>
      <c r="AE550" s="15">
        <v>0</v>
      </c>
      <c r="AF550" s="15">
        <v>1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</row>
    <row r="551" spans="2:37" x14ac:dyDescent="0.2">
      <c r="B551" s="15">
        <v>1</v>
      </c>
      <c r="C551" s="15">
        <v>1</v>
      </c>
      <c r="D551" s="15">
        <v>0.5842003173649184</v>
      </c>
      <c r="E551" s="15">
        <v>0.34</v>
      </c>
      <c r="F551" s="15">
        <v>1405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1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1</v>
      </c>
      <c r="X551" s="15">
        <v>0</v>
      </c>
      <c r="Y551" s="15">
        <v>0</v>
      </c>
      <c r="Z551" s="15">
        <v>0</v>
      </c>
      <c r="AA551" s="15">
        <v>1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2:37" x14ac:dyDescent="0.2">
      <c r="B552" s="35">
        <v>1</v>
      </c>
      <c r="C552" s="35">
        <v>0</v>
      </c>
      <c r="D552" s="35">
        <v>0.73849897746553717</v>
      </c>
      <c r="E552" s="35">
        <v>1.0382</v>
      </c>
      <c r="F552" s="35">
        <v>1266</v>
      </c>
      <c r="G552" s="35">
        <v>0</v>
      </c>
      <c r="H552" s="35">
        <v>0</v>
      </c>
      <c r="I552" s="35">
        <v>0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  <c r="O552" s="35">
        <v>0</v>
      </c>
      <c r="P552" s="35">
        <v>0</v>
      </c>
      <c r="Q552" s="35">
        <v>0</v>
      </c>
      <c r="R552" s="35">
        <v>0</v>
      </c>
      <c r="S552" s="35">
        <v>0</v>
      </c>
      <c r="T552" s="35">
        <v>0</v>
      </c>
      <c r="U552" s="35">
        <v>1</v>
      </c>
      <c r="V552" s="35">
        <v>0</v>
      </c>
      <c r="W552" s="35">
        <v>0</v>
      </c>
      <c r="X552" s="35">
        <v>0</v>
      </c>
      <c r="Y552" s="35">
        <v>1</v>
      </c>
      <c r="Z552" s="35">
        <v>0</v>
      </c>
      <c r="AA552" s="35">
        <v>0</v>
      </c>
      <c r="AB552" s="35">
        <v>0</v>
      </c>
      <c r="AC552" s="35">
        <v>0</v>
      </c>
      <c r="AD552" s="35">
        <v>1</v>
      </c>
      <c r="AE552" s="35">
        <v>0</v>
      </c>
      <c r="AF552" s="35">
        <v>0</v>
      </c>
      <c r="AG552" s="35">
        <v>0</v>
      </c>
      <c r="AH552" s="35">
        <v>0</v>
      </c>
      <c r="AI552" s="35">
        <v>0</v>
      </c>
      <c r="AJ552" s="35">
        <v>1</v>
      </c>
      <c r="AK552" s="35">
        <v>0</v>
      </c>
    </row>
    <row r="553" spans="2:37" x14ac:dyDescent="0.2">
      <c r="B553" s="35">
        <v>0</v>
      </c>
      <c r="C553" s="35">
        <v>1</v>
      </c>
      <c r="D553" s="35">
        <v>0.43240384599188619</v>
      </c>
      <c r="E553" s="35">
        <v>-0.27210000000000001</v>
      </c>
      <c r="F553" s="35">
        <v>966</v>
      </c>
      <c r="G553" s="35">
        <v>0</v>
      </c>
      <c r="H553" s="35">
        <v>0</v>
      </c>
      <c r="I553" s="35">
        <v>0</v>
      </c>
      <c r="J553" s="35">
        <v>1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1</v>
      </c>
      <c r="Z553" s="35">
        <v>0</v>
      </c>
      <c r="AA553" s="35">
        <v>0</v>
      </c>
      <c r="AB553" s="35">
        <v>0</v>
      </c>
      <c r="AC553" s="35">
        <v>0</v>
      </c>
      <c r="AD553" s="35">
        <v>1</v>
      </c>
      <c r="AE553" s="35">
        <v>0</v>
      </c>
      <c r="AF553" s="35">
        <v>0</v>
      </c>
      <c r="AG553" s="35">
        <v>1</v>
      </c>
      <c r="AH553" s="35">
        <v>0</v>
      </c>
      <c r="AI553" s="35">
        <v>0</v>
      </c>
      <c r="AJ553" s="35">
        <v>0</v>
      </c>
      <c r="AK553" s="35">
        <v>0</v>
      </c>
    </row>
    <row r="554" spans="2:37" x14ac:dyDescent="0.2">
      <c r="B554" s="15">
        <v>1</v>
      </c>
      <c r="C554" s="15">
        <v>1</v>
      </c>
      <c r="D554" s="15">
        <v>0.53938063382991674</v>
      </c>
      <c r="E554" s="15">
        <v>0.1578</v>
      </c>
      <c r="F554" s="15">
        <v>2349</v>
      </c>
      <c r="G554" s="15">
        <v>1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15">
        <v>0</v>
      </c>
      <c r="AB554" s="15">
        <v>0</v>
      </c>
      <c r="AC554" s="15">
        <v>0</v>
      </c>
      <c r="AD554" s="15">
        <v>1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  <c r="AK554" s="15">
        <v>0</v>
      </c>
    </row>
    <row r="555" spans="2:37" x14ac:dyDescent="0.2">
      <c r="B555" s="35">
        <v>0</v>
      </c>
      <c r="C555" s="35">
        <v>1</v>
      </c>
      <c r="D555" s="35">
        <v>0.38074799717935798</v>
      </c>
      <c r="E555" s="35">
        <v>-0.4864</v>
      </c>
      <c r="F555" s="35">
        <v>1054</v>
      </c>
      <c r="G555" s="35">
        <v>0</v>
      </c>
      <c r="H555" s="35">
        <v>0</v>
      </c>
      <c r="I555" s="35">
        <v>0</v>
      </c>
      <c r="J555" s="35">
        <v>0</v>
      </c>
      <c r="K555" s="35">
        <v>1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0</v>
      </c>
      <c r="Y555" s="35">
        <v>1</v>
      </c>
      <c r="Z555" s="35">
        <v>0</v>
      </c>
      <c r="AA555" s="35">
        <v>0</v>
      </c>
      <c r="AB555" s="35">
        <v>0</v>
      </c>
      <c r="AC555" s="35">
        <v>1</v>
      </c>
      <c r="AD555" s="35">
        <v>0</v>
      </c>
      <c r="AE555" s="35">
        <v>1</v>
      </c>
      <c r="AF555" s="35">
        <v>0</v>
      </c>
      <c r="AG555" s="35">
        <v>0</v>
      </c>
      <c r="AH555" s="35">
        <v>0</v>
      </c>
      <c r="AI555" s="35">
        <v>0</v>
      </c>
      <c r="AJ555" s="35">
        <v>0</v>
      </c>
      <c r="AK555" s="35">
        <v>0</v>
      </c>
    </row>
    <row r="556" spans="2:37" x14ac:dyDescent="0.2">
      <c r="B556" s="15">
        <v>0</v>
      </c>
      <c r="C556" s="15">
        <v>0</v>
      </c>
      <c r="D556" s="15">
        <v>0.33043971392757887</v>
      </c>
      <c r="E556" s="15">
        <v>-0.70620000000000005</v>
      </c>
      <c r="F556" s="15">
        <v>351</v>
      </c>
      <c r="G556" s="15">
        <v>0</v>
      </c>
      <c r="H556" s="15">
        <v>1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1</v>
      </c>
      <c r="AC556" s="15">
        <v>0</v>
      </c>
      <c r="AD556" s="15">
        <v>0</v>
      </c>
      <c r="AE556" s="15">
        <v>0</v>
      </c>
      <c r="AF556" s="15">
        <v>0</v>
      </c>
      <c r="AG556" s="15">
        <v>1</v>
      </c>
      <c r="AH556" s="15">
        <v>0</v>
      </c>
      <c r="AI556" s="15">
        <v>0</v>
      </c>
      <c r="AJ556" s="15">
        <v>0</v>
      </c>
      <c r="AK556" s="15">
        <v>0</v>
      </c>
    </row>
    <row r="557" spans="2:37" x14ac:dyDescent="0.2">
      <c r="B557" s="35">
        <v>1</v>
      </c>
      <c r="C557" s="35">
        <v>0</v>
      </c>
      <c r="D557" s="35">
        <v>0.56139265197358235</v>
      </c>
      <c r="E557" s="35">
        <v>0.24679999999999999</v>
      </c>
      <c r="F557" s="35">
        <v>1139</v>
      </c>
      <c r="G557" s="35">
        <v>0</v>
      </c>
      <c r="H557" s="35">
        <v>0</v>
      </c>
      <c r="I557" s="35">
        <v>0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  <c r="O557" s="35">
        <v>0</v>
      </c>
      <c r="P557" s="35">
        <v>0</v>
      </c>
      <c r="Q557" s="35">
        <v>1</v>
      </c>
      <c r="R557" s="35">
        <v>0</v>
      </c>
      <c r="S557" s="35">
        <v>0</v>
      </c>
      <c r="T557" s="35">
        <v>0</v>
      </c>
      <c r="U557" s="35">
        <v>0</v>
      </c>
      <c r="V557" s="35">
        <v>0</v>
      </c>
      <c r="W557" s="35">
        <v>1</v>
      </c>
      <c r="X557" s="35">
        <v>0</v>
      </c>
      <c r="Y557" s="35">
        <v>0</v>
      </c>
      <c r="Z557" s="35">
        <v>0</v>
      </c>
      <c r="AA557" s="35">
        <v>0</v>
      </c>
      <c r="AB557" s="35">
        <v>0</v>
      </c>
      <c r="AC557" s="35">
        <v>1</v>
      </c>
      <c r="AD557" s="35">
        <v>0</v>
      </c>
      <c r="AE557" s="35">
        <v>0</v>
      </c>
      <c r="AF557" s="35">
        <v>0</v>
      </c>
      <c r="AG557" s="35">
        <v>0</v>
      </c>
      <c r="AH557" s="35">
        <v>1</v>
      </c>
      <c r="AI557" s="35">
        <v>0</v>
      </c>
      <c r="AJ557" s="35">
        <v>0</v>
      </c>
      <c r="AK557" s="35">
        <v>0</v>
      </c>
    </row>
    <row r="558" spans="2:37" x14ac:dyDescent="0.2">
      <c r="B558" s="15">
        <v>1</v>
      </c>
      <c r="C558" s="15">
        <v>1</v>
      </c>
      <c r="D558" s="15">
        <v>0.62544659882955722</v>
      </c>
      <c r="E558" s="15">
        <v>0.51270000000000004</v>
      </c>
      <c r="F558" s="15">
        <v>91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1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1</v>
      </c>
      <c r="X558" s="15">
        <v>0</v>
      </c>
      <c r="Y558" s="15">
        <v>0</v>
      </c>
      <c r="Z558" s="15">
        <v>0</v>
      </c>
      <c r="AA558" s="15">
        <v>1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1</v>
      </c>
      <c r="AK558" s="15">
        <v>0</v>
      </c>
    </row>
    <row r="559" spans="2:37" x14ac:dyDescent="0.2">
      <c r="B559" s="15">
        <v>1</v>
      </c>
      <c r="C559" s="15">
        <v>1</v>
      </c>
      <c r="D559" s="15">
        <v>0.89312380773758404</v>
      </c>
      <c r="E559" s="15">
        <v>2.1231</v>
      </c>
      <c r="F559" s="15">
        <v>34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1</v>
      </c>
      <c r="V559" s="15">
        <v>0</v>
      </c>
      <c r="W559" s="15">
        <v>0</v>
      </c>
      <c r="X559" s="15">
        <v>1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1</v>
      </c>
      <c r="AE559" s="15">
        <v>0</v>
      </c>
      <c r="AF559" s="15">
        <v>0</v>
      </c>
      <c r="AG559" s="15">
        <v>0</v>
      </c>
      <c r="AH559" s="15">
        <v>0</v>
      </c>
      <c r="AI559" s="15">
        <v>1</v>
      </c>
      <c r="AJ559" s="15">
        <v>0</v>
      </c>
      <c r="AK559" s="15">
        <v>0</v>
      </c>
    </row>
    <row r="560" spans="2:37" x14ac:dyDescent="0.2">
      <c r="B560" s="15">
        <v>1</v>
      </c>
      <c r="C560" s="15">
        <v>1</v>
      </c>
      <c r="D560" s="15">
        <v>0.55566054611469873</v>
      </c>
      <c r="E560" s="15">
        <v>0.22359999999999999</v>
      </c>
      <c r="F560" s="15">
        <v>1911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1</v>
      </c>
      <c r="W560" s="15">
        <v>1</v>
      </c>
      <c r="X560" s="15">
        <v>0</v>
      </c>
      <c r="Y560" s="15">
        <v>0</v>
      </c>
      <c r="Z560" s="15">
        <v>0</v>
      </c>
      <c r="AA560" s="15">
        <v>1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1</v>
      </c>
      <c r="AK560" s="15">
        <v>0</v>
      </c>
    </row>
    <row r="561" spans="2:37" x14ac:dyDescent="0.2">
      <c r="B561" s="15">
        <v>0</v>
      </c>
      <c r="C561" s="15">
        <v>0</v>
      </c>
      <c r="D561" s="15">
        <v>0.42685207458651603</v>
      </c>
      <c r="E561" s="15">
        <v>-0.29470000000000002</v>
      </c>
      <c r="F561" s="15">
        <v>50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1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1</v>
      </c>
      <c r="AC561" s="15">
        <v>0</v>
      </c>
      <c r="AD561" s="15">
        <v>0</v>
      </c>
      <c r="AE561" s="15">
        <v>0</v>
      </c>
      <c r="AF561" s="15">
        <v>1</v>
      </c>
      <c r="AG561" s="15">
        <v>0</v>
      </c>
      <c r="AH561" s="15">
        <v>0</v>
      </c>
      <c r="AI561" s="15">
        <v>0</v>
      </c>
      <c r="AJ561" s="15">
        <v>0</v>
      </c>
      <c r="AK561" s="15">
        <v>0</v>
      </c>
    </row>
    <row r="562" spans="2:37" x14ac:dyDescent="0.2">
      <c r="B562" s="35">
        <v>1</v>
      </c>
      <c r="C562" s="35">
        <v>0</v>
      </c>
      <c r="D562" s="35">
        <v>0.6312247527788416</v>
      </c>
      <c r="E562" s="35">
        <v>0.53749999999999998</v>
      </c>
      <c r="F562" s="35">
        <v>1375</v>
      </c>
      <c r="G562" s="35">
        <v>0</v>
      </c>
      <c r="H562" s="35">
        <v>0</v>
      </c>
      <c r="I562" s="35">
        <v>0</v>
      </c>
      <c r="J562" s="35">
        <v>0</v>
      </c>
      <c r="K562" s="35">
        <v>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1</v>
      </c>
      <c r="W562" s="35">
        <v>0</v>
      </c>
      <c r="X562" s="35">
        <v>0</v>
      </c>
      <c r="Y562" s="35">
        <v>1</v>
      </c>
      <c r="Z562" s="35">
        <v>0</v>
      </c>
      <c r="AA562" s="35">
        <v>0</v>
      </c>
      <c r="AB562" s="35">
        <v>0</v>
      </c>
      <c r="AC562" s="35">
        <v>1</v>
      </c>
      <c r="AD562" s="35">
        <v>0</v>
      </c>
      <c r="AE562" s="35">
        <v>0</v>
      </c>
      <c r="AF562" s="35">
        <v>1</v>
      </c>
      <c r="AG562" s="35">
        <v>0</v>
      </c>
      <c r="AH562" s="35">
        <v>0</v>
      </c>
      <c r="AI562" s="35">
        <v>0</v>
      </c>
      <c r="AJ562" s="35">
        <v>0</v>
      </c>
      <c r="AK562" s="35">
        <v>0</v>
      </c>
    </row>
    <row r="563" spans="2:37" x14ac:dyDescent="0.2">
      <c r="B563" s="35">
        <v>1</v>
      </c>
      <c r="C563" s="35">
        <v>0</v>
      </c>
      <c r="D563" s="35">
        <v>0.74236332108143088</v>
      </c>
      <c r="E563" s="35">
        <v>1.0583</v>
      </c>
      <c r="F563" s="35">
        <v>1840</v>
      </c>
      <c r="G563" s="35">
        <v>1</v>
      </c>
      <c r="H563" s="35">
        <v>0</v>
      </c>
      <c r="I563" s="35">
        <v>0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1</v>
      </c>
      <c r="Z563" s="35">
        <v>0</v>
      </c>
      <c r="AA563" s="35">
        <v>0</v>
      </c>
      <c r="AB563" s="35">
        <v>0</v>
      </c>
      <c r="AC563" s="35">
        <v>1</v>
      </c>
      <c r="AD563" s="35">
        <v>0</v>
      </c>
      <c r="AE563" s="35">
        <v>0</v>
      </c>
      <c r="AF563" s="35">
        <v>0</v>
      </c>
      <c r="AG563" s="35">
        <v>0</v>
      </c>
      <c r="AH563" s="35">
        <v>1</v>
      </c>
      <c r="AI563" s="35">
        <v>0</v>
      </c>
      <c r="AJ563" s="35">
        <v>0</v>
      </c>
      <c r="AK563" s="35">
        <v>0</v>
      </c>
    </row>
    <row r="564" spans="2:37" x14ac:dyDescent="0.2">
      <c r="B564" s="35">
        <v>1</v>
      </c>
      <c r="C564" s="35">
        <v>0</v>
      </c>
      <c r="D564" s="35">
        <v>0.73872788074106555</v>
      </c>
      <c r="E564" s="35">
        <v>1.0394000000000001</v>
      </c>
      <c r="F564" s="35">
        <v>2179</v>
      </c>
      <c r="G564" s="35">
        <v>1</v>
      </c>
      <c r="H564" s="35">
        <v>0</v>
      </c>
      <c r="I564" s="35">
        <v>0</v>
      </c>
      <c r="J564" s="35">
        <v>0</v>
      </c>
      <c r="K564" s="35">
        <v>0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35">
        <v>0</v>
      </c>
      <c r="U564" s="35">
        <v>0</v>
      </c>
      <c r="V564" s="35">
        <v>0</v>
      </c>
      <c r="W564" s="35">
        <v>0</v>
      </c>
      <c r="X564" s="35">
        <v>0</v>
      </c>
      <c r="Y564" s="35">
        <v>1</v>
      </c>
      <c r="Z564" s="35">
        <v>0</v>
      </c>
      <c r="AA564" s="35">
        <v>0</v>
      </c>
      <c r="AB564" s="35">
        <v>0</v>
      </c>
      <c r="AC564" s="35">
        <v>1</v>
      </c>
      <c r="AD564" s="35">
        <v>0</v>
      </c>
      <c r="AE564" s="35">
        <v>0</v>
      </c>
      <c r="AF564" s="35">
        <v>0</v>
      </c>
      <c r="AG564" s="35">
        <v>0</v>
      </c>
      <c r="AH564" s="35">
        <v>1</v>
      </c>
      <c r="AI564" s="35">
        <v>0</v>
      </c>
      <c r="AJ564" s="35">
        <v>0</v>
      </c>
      <c r="AK564" s="35">
        <v>0</v>
      </c>
    </row>
    <row r="565" spans="2:37" x14ac:dyDescent="0.2">
      <c r="B565" s="35">
        <v>1</v>
      </c>
      <c r="C565" s="35">
        <v>0</v>
      </c>
      <c r="D565" s="35">
        <v>0.73872788074106555</v>
      </c>
      <c r="E565" s="35">
        <v>1.0394000000000001</v>
      </c>
      <c r="F565" s="35">
        <v>2179</v>
      </c>
      <c r="G565" s="35">
        <v>1</v>
      </c>
      <c r="H565" s="35">
        <v>0</v>
      </c>
      <c r="I565" s="35">
        <v>0</v>
      </c>
      <c r="J565" s="35">
        <v>0</v>
      </c>
      <c r="K565" s="35">
        <v>0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0</v>
      </c>
      <c r="Y565" s="35">
        <v>1</v>
      </c>
      <c r="Z565" s="35">
        <v>0</v>
      </c>
      <c r="AA565" s="35">
        <v>0</v>
      </c>
      <c r="AB565" s="35">
        <v>0</v>
      </c>
      <c r="AC565" s="35">
        <v>1</v>
      </c>
      <c r="AD565" s="35">
        <v>0</v>
      </c>
      <c r="AE565" s="35">
        <v>0</v>
      </c>
      <c r="AF565" s="35">
        <v>0</v>
      </c>
      <c r="AG565" s="35">
        <v>0</v>
      </c>
      <c r="AH565" s="35">
        <v>1</v>
      </c>
      <c r="AI565" s="35">
        <v>0</v>
      </c>
      <c r="AJ565" s="35">
        <v>0</v>
      </c>
      <c r="AK565" s="35">
        <v>0</v>
      </c>
    </row>
    <row r="566" spans="2:37" x14ac:dyDescent="0.2">
      <c r="B566" s="35">
        <v>1</v>
      </c>
      <c r="C566" s="35">
        <v>0</v>
      </c>
      <c r="D566" s="35">
        <v>0.82421077980930335</v>
      </c>
      <c r="E566" s="35">
        <v>1.5450999999999999</v>
      </c>
      <c r="F566" s="35">
        <v>6655</v>
      </c>
      <c r="G566" s="35">
        <v>1</v>
      </c>
      <c r="H566" s="35">
        <v>0</v>
      </c>
      <c r="I566" s="35">
        <v>0</v>
      </c>
      <c r="J566" s="35">
        <v>0</v>
      </c>
      <c r="K566" s="35">
        <v>0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35">
        <v>0</v>
      </c>
      <c r="U566" s="35">
        <v>0</v>
      </c>
      <c r="V566" s="35">
        <v>0</v>
      </c>
      <c r="W566" s="35">
        <v>0</v>
      </c>
      <c r="X566" s="35">
        <v>0</v>
      </c>
      <c r="Y566" s="35">
        <v>1</v>
      </c>
      <c r="Z566" s="35">
        <v>0</v>
      </c>
      <c r="AA566" s="35">
        <v>0</v>
      </c>
      <c r="AB566" s="35">
        <v>0</v>
      </c>
      <c r="AC566" s="35">
        <v>1</v>
      </c>
      <c r="AD566" s="35">
        <v>0</v>
      </c>
      <c r="AE566" s="35">
        <v>1</v>
      </c>
      <c r="AF566" s="35">
        <v>0</v>
      </c>
      <c r="AG566" s="35">
        <v>0</v>
      </c>
      <c r="AH566" s="35">
        <v>0</v>
      </c>
      <c r="AI566" s="35">
        <v>0</v>
      </c>
      <c r="AJ566" s="35">
        <v>0</v>
      </c>
      <c r="AK566" s="35">
        <v>0</v>
      </c>
    </row>
    <row r="567" spans="2:37" x14ac:dyDescent="0.2">
      <c r="B567" s="15">
        <v>0</v>
      </c>
      <c r="C567" s="15">
        <v>0</v>
      </c>
      <c r="D567" s="15">
        <v>0.1452005494428624</v>
      </c>
      <c r="E567" s="15">
        <v>-1.7727999999999999</v>
      </c>
      <c r="F567" s="15">
        <v>1155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1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1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0</v>
      </c>
      <c r="AK567" s="15">
        <v>0</v>
      </c>
    </row>
    <row r="568" spans="2:37" x14ac:dyDescent="0.2">
      <c r="B568" s="15">
        <v>0</v>
      </c>
      <c r="C568" s="15">
        <v>0</v>
      </c>
      <c r="D568" s="15">
        <v>0.29038690805700956</v>
      </c>
      <c r="E568" s="15">
        <v>-0.89349999999999996</v>
      </c>
      <c r="F568" s="15">
        <v>1155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1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1</v>
      </c>
      <c r="AE568" s="15">
        <v>1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  <c r="AK568" s="15">
        <v>0</v>
      </c>
    </row>
    <row r="569" spans="2:37" x14ac:dyDescent="0.2">
      <c r="B569" s="15">
        <v>0</v>
      </c>
      <c r="C569" s="15">
        <v>0</v>
      </c>
      <c r="D569" s="15">
        <v>0.43660047981439787</v>
      </c>
      <c r="E569" s="15">
        <v>-0.255</v>
      </c>
      <c r="F569" s="15">
        <v>2993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1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1</v>
      </c>
      <c r="AE569" s="15">
        <v>0</v>
      </c>
      <c r="AF569" s="15">
        <v>0</v>
      </c>
      <c r="AG569" s="15">
        <v>0</v>
      </c>
      <c r="AH569" s="15">
        <v>0</v>
      </c>
      <c r="AI569" s="15">
        <v>0</v>
      </c>
      <c r="AJ569" s="15">
        <v>1</v>
      </c>
      <c r="AK569" s="15">
        <v>0</v>
      </c>
    </row>
    <row r="570" spans="2:37" x14ac:dyDescent="0.2">
      <c r="B570" s="35">
        <v>1</v>
      </c>
      <c r="C570" s="35">
        <v>0</v>
      </c>
      <c r="D570" s="35">
        <v>0.51098106201852611</v>
      </c>
      <c r="E570" s="35">
        <v>4.3900000000000002E-2</v>
      </c>
      <c r="F570" s="35">
        <v>4390</v>
      </c>
      <c r="G570" s="35">
        <v>1</v>
      </c>
      <c r="H570" s="35">
        <v>0</v>
      </c>
      <c r="I570" s="35">
        <v>0</v>
      </c>
      <c r="J570" s="35">
        <v>0</v>
      </c>
      <c r="K570" s="35">
        <v>0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5">
        <v>0</v>
      </c>
      <c r="Y570" s="35">
        <v>1</v>
      </c>
      <c r="Z570" s="35">
        <v>0</v>
      </c>
      <c r="AA570" s="35">
        <v>0</v>
      </c>
      <c r="AB570" s="35">
        <v>0</v>
      </c>
      <c r="AC570" s="35">
        <v>0</v>
      </c>
      <c r="AD570" s="35">
        <v>1</v>
      </c>
      <c r="AE570" s="35">
        <v>0</v>
      </c>
      <c r="AF570" s="35">
        <v>0</v>
      </c>
      <c r="AG570" s="35">
        <v>1</v>
      </c>
      <c r="AH570" s="35">
        <v>0</v>
      </c>
      <c r="AI570" s="35">
        <v>0</v>
      </c>
      <c r="AJ570" s="35">
        <v>0</v>
      </c>
      <c r="AK570" s="35">
        <v>0</v>
      </c>
    </row>
    <row r="571" spans="2:37" x14ac:dyDescent="0.2">
      <c r="B571" s="35">
        <v>1</v>
      </c>
      <c r="C571" s="35">
        <v>0</v>
      </c>
      <c r="D571" s="35">
        <v>0.51098106201852611</v>
      </c>
      <c r="E571" s="35">
        <v>4.3900000000000002E-2</v>
      </c>
      <c r="F571" s="35">
        <v>4390</v>
      </c>
      <c r="G571" s="35">
        <v>1</v>
      </c>
      <c r="H571" s="35">
        <v>0</v>
      </c>
      <c r="I571" s="35">
        <v>0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5">
        <v>0</v>
      </c>
      <c r="Y571" s="35">
        <v>1</v>
      </c>
      <c r="Z571" s="35">
        <v>0</v>
      </c>
      <c r="AA571" s="35">
        <v>0</v>
      </c>
      <c r="AB571" s="35">
        <v>0</v>
      </c>
      <c r="AC571" s="35">
        <v>0</v>
      </c>
      <c r="AD571" s="35">
        <v>1</v>
      </c>
      <c r="AE571" s="35">
        <v>0</v>
      </c>
      <c r="AF571" s="35">
        <v>0</v>
      </c>
      <c r="AG571" s="35">
        <v>1</v>
      </c>
      <c r="AH571" s="35">
        <v>0</v>
      </c>
      <c r="AI571" s="35">
        <v>0</v>
      </c>
      <c r="AJ571" s="35">
        <v>0</v>
      </c>
      <c r="AK571" s="35">
        <v>0</v>
      </c>
    </row>
    <row r="572" spans="2:37" x14ac:dyDescent="0.2">
      <c r="B572" s="35">
        <v>1</v>
      </c>
      <c r="C572" s="35">
        <v>0</v>
      </c>
      <c r="D572" s="35">
        <v>0.71568892262005712</v>
      </c>
      <c r="E572" s="35">
        <v>0.92320000000000002</v>
      </c>
      <c r="F572" s="35">
        <v>4390</v>
      </c>
      <c r="G572" s="35">
        <v>1</v>
      </c>
      <c r="H572" s="35">
        <v>0</v>
      </c>
      <c r="I572" s="35">
        <v>0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0</v>
      </c>
      <c r="Y572" s="35">
        <v>1</v>
      </c>
      <c r="Z572" s="35">
        <v>0</v>
      </c>
      <c r="AA572" s="35">
        <v>0</v>
      </c>
      <c r="AB572" s="35">
        <v>0</v>
      </c>
      <c r="AC572" s="35">
        <v>0</v>
      </c>
      <c r="AD572" s="35">
        <v>1</v>
      </c>
      <c r="AE572" s="35">
        <v>1</v>
      </c>
      <c r="AF572" s="35">
        <v>0</v>
      </c>
      <c r="AG572" s="35">
        <v>0</v>
      </c>
      <c r="AH572" s="35">
        <v>0</v>
      </c>
      <c r="AI572" s="35">
        <v>0</v>
      </c>
      <c r="AJ572" s="35">
        <v>0</v>
      </c>
      <c r="AK572" s="35">
        <v>0</v>
      </c>
    </row>
    <row r="573" spans="2:37" x14ac:dyDescent="0.2">
      <c r="B573" s="35">
        <v>1</v>
      </c>
      <c r="C573" s="35">
        <v>0</v>
      </c>
      <c r="D573" s="35">
        <v>0.60538415446082483</v>
      </c>
      <c r="E573" s="35">
        <v>0.42799999999999999</v>
      </c>
      <c r="F573" s="35">
        <v>9003</v>
      </c>
      <c r="G573" s="35">
        <v>0</v>
      </c>
      <c r="H573" s="35">
        <v>0</v>
      </c>
      <c r="I573" s="35">
        <v>0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1</v>
      </c>
      <c r="W573" s="35">
        <v>0</v>
      </c>
      <c r="X573" s="35">
        <v>0</v>
      </c>
      <c r="Y573" s="35">
        <v>1</v>
      </c>
      <c r="Z573" s="35">
        <v>0</v>
      </c>
      <c r="AA573" s="35">
        <v>0</v>
      </c>
      <c r="AB573" s="35">
        <v>0</v>
      </c>
      <c r="AC573" s="35">
        <v>0</v>
      </c>
      <c r="AD573" s="35">
        <v>1</v>
      </c>
      <c r="AE573" s="35">
        <v>1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</row>
    <row r="574" spans="2:37" x14ac:dyDescent="0.2">
      <c r="B574" s="35">
        <v>1</v>
      </c>
      <c r="C574" s="35">
        <v>0</v>
      </c>
      <c r="D574" s="35">
        <v>0.60684387753745073</v>
      </c>
      <c r="E574" s="35">
        <v>0.43409999999999999</v>
      </c>
      <c r="F574" s="35">
        <v>3277</v>
      </c>
      <c r="G574" s="35">
        <v>1</v>
      </c>
      <c r="H574" s="35">
        <v>0</v>
      </c>
      <c r="I574" s="35">
        <v>0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35">
        <v>0</v>
      </c>
      <c r="U574" s="35">
        <v>0</v>
      </c>
      <c r="V574" s="35">
        <v>0</v>
      </c>
      <c r="W574" s="35">
        <v>0</v>
      </c>
      <c r="X574" s="35">
        <v>0</v>
      </c>
      <c r="Y574" s="35">
        <v>1</v>
      </c>
      <c r="Z574" s="35">
        <v>0</v>
      </c>
      <c r="AA574" s="35">
        <v>0</v>
      </c>
      <c r="AB574" s="35">
        <v>1</v>
      </c>
      <c r="AC574" s="35">
        <v>0</v>
      </c>
      <c r="AD574" s="35">
        <v>0</v>
      </c>
      <c r="AE574" s="35">
        <v>0</v>
      </c>
      <c r="AF574" s="35">
        <v>0</v>
      </c>
      <c r="AG574" s="35">
        <v>0</v>
      </c>
      <c r="AH574" s="35">
        <v>1</v>
      </c>
      <c r="AI574" s="35">
        <v>0</v>
      </c>
      <c r="AJ574" s="35">
        <v>0</v>
      </c>
      <c r="AK574" s="35">
        <v>0</v>
      </c>
    </row>
    <row r="575" spans="2:37" x14ac:dyDescent="0.2">
      <c r="B575" s="15">
        <v>0</v>
      </c>
      <c r="C575" s="15">
        <v>0</v>
      </c>
      <c r="D575" s="15">
        <v>0.46507493430838254</v>
      </c>
      <c r="E575" s="15">
        <v>-0.1399</v>
      </c>
      <c r="F575" s="15">
        <v>205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1</v>
      </c>
      <c r="S575" s="15">
        <v>0</v>
      </c>
      <c r="T575" s="15">
        <v>0</v>
      </c>
      <c r="U575" s="15">
        <v>0</v>
      </c>
      <c r="V575" s="15">
        <v>0</v>
      </c>
      <c r="W575" s="15">
        <v>1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1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2:37" x14ac:dyDescent="0.2">
      <c r="B576" s="35">
        <v>1</v>
      </c>
      <c r="C576" s="35">
        <v>0</v>
      </c>
      <c r="D576" s="35">
        <v>0.52744300500025521</v>
      </c>
      <c r="E576" s="35">
        <v>0.1099</v>
      </c>
      <c r="F576" s="35">
        <v>2944</v>
      </c>
      <c r="G576" s="35">
        <v>0</v>
      </c>
      <c r="H576" s="35">
        <v>0</v>
      </c>
      <c r="I576" s="35">
        <v>0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1</v>
      </c>
      <c r="W576" s="35">
        <v>0</v>
      </c>
      <c r="X576" s="35">
        <v>0</v>
      </c>
      <c r="Y576" s="35">
        <v>1</v>
      </c>
      <c r="Z576" s="35">
        <v>0</v>
      </c>
      <c r="AA576" s="35">
        <v>0</v>
      </c>
      <c r="AB576" s="35">
        <v>0</v>
      </c>
      <c r="AC576" s="35">
        <v>0</v>
      </c>
      <c r="AD576" s="35">
        <v>1</v>
      </c>
      <c r="AE576" s="35">
        <v>0</v>
      </c>
      <c r="AF576" s="35">
        <v>0</v>
      </c>
      <c r="AG576" s="35">
        <v>0</v>
      </c>
      <c r="AH576" s="35">
        <v>0</v>
      </c>
      <c r="AI576" s="35">
        <v>0</v>
      </c>
      <c r="AJ576" s="35">
        <v>1</v>
      </c>
      <c r="AK576" s="35">
        <v>0</v>
      </c>
    </row>
    <row r="577" spans="2:37" x14ac:dyDescent="0.2">
      <c r="B577" s="35">
        <v>0</v>
      </c>
      <c r="C577" s="35">
        <v>1</v>
      </c>
      <c r="D577" s="35">
        <v>0.47343169463981299</v>
      </c>
      <c r="E577" s="35">
        <v>-0.10639999999999999</v>
      </c>
      <c r="F577" s="35">
        <v>266</v>
      </c>
      <c r="G577" s="35">
        <v>1</v>
      </c>
      <c r="H577" s="35">
        <v>0</v>
      </c>
      <c r="I577" s="35">
        <v>0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1</v>
      </c>
      <c r="X577" s="35">
        <v>0</v>
      </c>
      <c r="Y577" s="35">
        <v>0</v>
      </c>
      <c r="Z577" s="35">
        <v>0</v>
      </c>
      <c r="AA577" s="35">
        <v>0</v>
      </c>
      <c r="AB577" s="35">
        <v>1</v>
      </c>
      <c r="AC577" s="35">
        <v>0</v>
      </c>
      <c r="AD577" s="35">
        <v>0</v>
      </c>
      <c r="AE577" s="35">
        <v>0</v>
      </c>
      <c r="AF577" s="35">
        <v>0</v>
      </c>
      <c r="AG577" s="35">
        <v>0</v>
      </c>
      <c r="AH577" s="35">
        <v>0</v>
      </c>
      <c r="AI577" s="35">
        <v>1</v>
      </c>
      <c r="AJ577" s="35">
        <v>0</v>
      </c>
      <c r="AK577" s="35">
        <v>0</v>
      </c>
    </row>
    <row r="578" spans="2:37" x14ac:dyDescent="0.2">
      <c r="B578" s="15">
        <v>1</v>
      </c>
      <c r="C578" s="15">
        <v>1</v>
      </c>
      <c r="D578" s="15">
        <v>0.73088336051336267</v>
      </c>
      <c r="E578" s="15">
        <v>0.99909999999999999</v>
      </c>
      <c r="F578" s="15">
        <v>27132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1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1</v>
      </c>
      <c r="AD578" s="15">
        <v>0</v>
      </c>
      <c r="AE578" s="15">
        <v>1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  <c r="AK578" s="15">
        <v>0</v>
      </c>
    </row>
    <row r="579" spans="2:37" x14ac:dyDescent="0.2">
      <c r="B579" s="35">
        <v>0</v>
      </c>
      <c r="C579" s="35">
        <v>1</v>
      </c>
      <c r="D579" s="35">
        <v>0.12367042068377282</v>
      </c>
      <c r="E579" s="35">
        <v>-1.9581</v>
      </c>
      <c r="F579" s="35">
        <v>1155</v>
      </c>
      <c r="G579" s="35">
        <v>0</v>
      </c>
      <c r="H579" s="35">
        <v>0</v>
      </c>
      <c r="I579" s="35">
        <v>0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  <c r="O579" s="35">
        <v>1</v>
      </c>
      <c r="P579" s="35">
        <v>0</v>
      </c>
      <c r="Q579" s="35">
        <v>0</v>
      </c>
      <c r="R579" s="35">
        <v>0</v>
      </c>
      <c r="S579" s="35">
        <v>0</v>
      </c>
      <c r="T579" s="35">
        <v>0</v>
      </c>
      <c r="U579" s="35">
        <v>0</v>
      </c>
      <c r="V579" s="35">
        <v>0</v>
      </c>
      <c r="W579" s="35">
        <v>0</v>
      </c>
      <c r="X579" s="35">
        <v>0</v>
      </c>
      <c r="Y579" s="35">
        <v>1</v>
      </c>
      <c r="Z579" s="35">
        <v>0</v>
      </c>
      <c r="AA579" s="35">
        <v>0</v>
      </c>
      <c r="AB579" s="35">
        <v>0</v>
      </c>
      <c r="AC579" s="35">
        <v>0</v>
      </c>
      <c r="AD579" s="35">
        <v>1</v>
      </c>
      <c r="AE579" s="35">
        <v>0</v>
      </c>
      <c r="AF579" s="35">
        <v>1</v>
      </c>
      <c r="AG579" s="35">
        <v>0</v>
      </c>
      <c r="AH579" s="35">
        <v>0</v>
      </c>
      <c r="AI579" s="35">
        <v>0</v>
      </c>
      <c r="AJ579" s="35">
        <v>0</v>
      </c>
      <c r="AK579" s="35">
        <v>0</v>
      </c>
    </row>
    <row r="580" spans="2:37" x14ac:dyDescent="0.2">
      <c r="B580" s="15">
        <v>1</v>
      </c>
      <c r="C580" s="15">
        <v>1</v>
      </c>
      <c r="D580" s="15">
        <v>0.60418798054368306</v>
      </c>
      <c r="E580" s="15">
        <v>0.4229</v>
      </c>
      <c r="F580" s="15">
        <v>22501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1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1</v>
      </c>
      <c r="AD580" s="15">
        <v>0</v>
      </c>
      <c r="AE580" s="15">
        <v>1</v>
      </c>
      <c r="AF580" s="15">
        <v>0</v>
      </c>
      <c r="AG580" s="15">
        <v>0</v>
      </c>
      <c r="AH580" s="15">
        <v>0</v>
      </c>
      <c r="AI580" s="15">
        <v>0</v>
      </c>
      <c r="AJ580" s="15">
        <v>0</v>
      </c>
      <c r="AK580" s="15">
        <v>0</v>
      </c>
    </row>
    <row r="581" spans="2:37" x14ac:dyDescent="0.2">
      <c r="B581" s="15">
        <v>1</v>
      </c>
      <c r="C581" s="15">
        <v>1</v>
      </c>
      <c r="D581" s="15">
        <v>0.54000107196685287</v>
      </c>
      <c r="E581" s="15">
        <v>0.1603</v>
      </c>
      <c r="F581" s="15">
        <v>1313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1</v>
      </c>
      <c r="W581" s="15">
        <v>1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1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2:37" x14ac:dyDescent="0.2">
      <c r="B582" s="15">
        <v>0</v>
      </c>
      <c r="C582" s="15">
        <v>0</v>
      </c>
      <c r="D582" s="15">
        <v>0.38763935557253698</v>
      </c>
      <c r="E582" s="15">
        <v>-0.4572</v>
      </c>
      <c r="F582" s="15">
        <v>2016</v>
      </c>
      <c r="G582" s="15">
        <v>0</v>
      </c>
      <c r="H582" s="15">
        <v>0</v>
      </c>
      <c r="I582" s="15">
        <v>0</v>
      </c>
      <c r="J582" s="15">
        <v>1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1</v>
      </c>
      <c r="X582" s="15">
        <v>0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1</v>
      </c>
      <c r="AE582" s="15">
        <v>0</v>
      </c>
      <c r="AF582" s="15">
        <v>1</v>
      </c>
      <c r="AG582" s="15">
        <v>0</v>
      </c>
      <c r="AH582" s="15">
        <v>0</v>
      </c>
      <c r="AI582" s="15">
        <v>0</v>
      </c>
      <c r="AJ582" s="15">
        <v>0</v>
      </c>
      <c r="AK582" s="15">
        <v>0</v>
      </c>
    </row>
    <row r="583" spans="2:37" x14ac:dyDescent="0.2">
      <c r="B583" s="15">
        <v>1</v>
      </c>
      <c r="C583" s="15">
        <v>1</v>
      </c>
      <c r="D583" s="15">
        <v>0.53938063382991674</v>
      </c>
      <c r="E583" s="15">
        <v>0.1578</v>
      </c>
      <c r="F583" s="15">
        <v>2349</v>
      </c>
      <c r="G583" s="15">
        <v>1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1</v>
      </c>
      <c r="Z583" s="15">
        <v>0</v>
      </c>
      <c r="AA583" s="15">
        <v>0</v>
      </c>
      <c r="AB583" s="15">
        <v>0</v>
      </c>
      <c r="AC583" s="15">
        <v>0</v>
      </c>
      <c r="AD583" s="15">
        <v>1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  <c r="AK583" s="15">
        <v>0</v>
      </c>
    </row>
    <row r="584" spans="2:37" x14ac:dyDescent="0.2">
      <c r="B584" s="15">
        <v>1</v>
      </c>
      <c r="C584" s="15">
        <v>1</v>
      </c>
      <c r="D584" s="15">
        <v>0.54010652853995167</v>
      </c>
      <c r="E584" s="15">
        <v>0.1608</v>
      </c>
      <c r="F584" s="15">
        <v>3613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1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1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2:37" x14ac:dyDescent="0.2">
      <c r="B585" s="15">
        <v>0</v>
      </c>
      <c r="C585" s="15">
        <v>0</v>
      </c>
      <c r="D585" s="15">
        <v>0.44394308887591533</v>
      </c>
      <c r="E585" s="15">
        <v>-0.22520000000000001</v>
      </c>
      <c r="F585" s="15">
        <v>1130</v>
      </c>
      <c r="G585" s="15">
        <v>0</v>
      </c>
      <c r="H585" s="15">
        <v>0</v>
      </c>
      <c r="I585" s="15">
        <v>0</v>
      </c>
      <c r="J585" s="15">
        <v>1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1</v>
      </c>
      <c r="X585" s="15">
        <v>0</v>
      </c>
      <c r="Y585" s="15">
        <v>0</v>
      </c>
      <c r="Z585" s="15">
        <v>0</v>
      </c>
      <c r="AA585" s="15">
        <v>1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  <c r="AK585" s="15">
        <v>0</v>
      </c>
    </row>
    <row r="586" spans="2:37" x14ac:dyDescent="0.2">
      <c r="B586" s="15">
        <v>1</v>
      </c>
      <c r="C586" s="15">
        <v>1</v>
      </c>
      <c r="D586" s="15">
        <v>0.79049832787118468</v>
      </c>
      <c r="E586" s="15">
        <v>1.3279000000000001</v>
      </c>
      <c r="F586" s="15">
        <v>71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1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1</v>
      </c>
      <c r="X586" s="15">
        <v>0</v>
      </c>
      <c r="Y586" s="15">
        <v>0</v>
      </c>
      <c r="Z586" s="15">
        <v>0</v>
      </c>
      <c r="AA586" s="15">
        <v>1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2:37" x14ac:dyDescent="0.2">
      <c r="B587" s="35">
        <v>1</v>
      </c>
      <c r="C587" s="35">
        <v>0</v>
      </c>
      <c r="D587" s="35">
        <v>0.71568270832497849</v>
      </c>
      <c r="E587" s="35">
        <v>0.92310000000000003</v>
      </c>
      <c r="F587" s="35">
        <v>2046</v>
      </c>
      <c r="G587" s="35">
        <v>1</v>
      </c>
      <c r="H587" s="35">
        <v>0</v>
      </c>
      <c r="I587" s="35">
        <v>0</v>
      </c>
      <c r="J587" s="35">
        <v>0</v>
      </c>
      <c r="K587" s="35">
        <v>0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1</v>
      </c>
      <c r="Z587" s="35">
        <v>0</v>
      </c>
      <c r="AA587" s="35">
        <v>0</v>
      </c>
      <c r="AB587" s="35">
        <v>0</v>
      </c>
      <c r="AC587" s="35">
        <v>1</v>
      </c>
      <c r="AD587" s="35">
        <v>0</v>
      </c>
      <c r="AE587" s="35">
        <v>0</v>
      </c>
      <c r="AF587" s="35">
        <v>0</v>
      </c>
      <c r="AG587" s="35">
        <v>1</v>
      </c>
      <c r="AH587" s="35">
        <v>0</v>
      </c>
      <c r="AI587" s="35">
        <v>0</v>
      </c>
      <c r="AJ587" s="35">
        <v>0</v>
      </c>
      <c r="AK587" s="35">
        <v>0</v>
      </c>
    </row>
    <row r="588" spans="2:37" x14ac:dyDescent="0.2">
      <c r="B588" s="35">
        <v>1</v>
      </c>
      <c r="C588" s="35">
        <v>0</v>
      </c>
      <c r="D588" s="35">
        <v>0.71568270832497849</v>
      </c>
      <c r="E588" s="35">
        <v>0.92310000000000003</v>
      </c>
      <c r="F588" s="35">
        <v>2046</v>
      </c>
      <c r="G588" s="35">
        <v>1</v>
      </c>
      <c r="H588" s="35">
        <v>0</v>
      </c>
      <c r="I588" s="35">
        <v>0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1</v>
      </c>
      <c r="Z588" s="35">
        <v>0</v>
      </c>
      <c r="AA588" s="35">
        <v>0</v>
      </c>
      <c r="AB588" s="35">
        <v>0</v>
      </c>
      <c r="AC588" s="35">
        <v>1</v>
      </c>
      <c r="AD588" s="35">
        <v>0</v>
      </c>
      <c r="AE588" s="35">
        <v>0</v>
      </c>
      <c r="AF588" s="35">
        <v>0</v>
      </c>
      <c r="AG588" s="35">
        <v>1</v>
      </c>
      <c r="AH588" s="35">
        <v>0</v>
      </c>
      <c r="AI588" s="35">
        <v>0</v>
      </c>
      <c r="AJ588" s="35">
        <v>0</v>
      </c>
      <c r="AK588" s="35">
        <v>0</v>
      </c>
    </row>
    <row r="589" spans="2:37" x14ac:dyDescent="0.2">
      <c r="B589" s="35">
        <v>1</v>
      </c>
      <c r="C589" s="35">
        <v>0</v>
      </c>
      <c r="D589" s="35">
        <v>0.71568270832497849</v>
      </c>
      <c r="E589" s="35">
        <v>0.92310000000000003</v>
      </c>
      <c r="F589" s="35">
        <v>2046</v>
      </c>
      <c r="G589" s="35">
        <v>1</v>
      </c>
      <c r="H589" s="35">
        <v>0</v>
      </c>
      <c r="I589" s="35">
        <v>0</v>
      </c>
      <c r="J589" s="35">
        <v>0</v>
      </c>
      <c r="K589" s="35">
        <v>0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35">
        <v>0</v>
      </c>
      <c r="U589" s="35">
        <v>0</v>
      </c>
      <c r="V589" s="35">
        <v>0</v>
      </c>
      <c r="W589" s="35">
        <v>0</v>
      </c>
      <c r="X589" s="35">
        <v>0</v>
      </c>
      <c r="Y589" s="35">
        <v>1</v>
      </c>
      <c r="Z589" s="35">
        <v>0</v>
      </c>
      <c r="AA589" s="35">
        <v>0</v>
      </c>
      <c r="AB589" s="35">
        <v>0</v>
      </c>
      <c r="AC589" s="35">
        <v>1</v>
      </c>
      <c r="AD589" s="35">
        <v>0</v>
      </c>
      <c r="AE589" s="35">
        <v>0</v>
      </c>
      <c r="AF589" s="35">
        <v>0</v>
      </c>
      <c r="AG589" s="35">
        <v>1</v>
      </c>
      <c r="AH589" s="35">
        <v>0</v>
      </c>
      <c r="AI589" s="35">
        <v>0</v>
      </c>
      <c r="AJ589" s="35">
        <v>0</v>
      </c>
      <c r="AK589" s="35">
        <v>0</v>
      </c>
    </row>
    <row r="590" spans="2:37" x14ac:dyDescent="0.2">
      <c r="B590" s="35">
        <v>1</v>
      </c>
      <c r="C590" s="35">
        <v>0</v>
      </c>
      <c r="D590" s="35">
        <v>0.71568270832497849</v>
      </c>
      <c r="E590" s="35">
        <v>0.92310000000000003</v>
      </c>
      <c r="F590" s="35">
        <v>2046</v>
      </c>
      <c r="G590" s="35">
        <v>1</v>
      </c>
      <c r="H590" s="35">
        <v>0</v>
      </c>
      <c r="I590" s="35">
        <v>0</v>
      </c>
      <c r="J590" s="35">
        <v>0</v>
      </c>
      <c r="K590" s="35">
        <v>0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35">
        <v>0</v>
      </c>
      <c r="S590" s="35">
        <v>0</v>
      </c>
      <c r="T590" s="35">
        <v>0</v>
      </c>
      <c r="U590" s="35">
        <v>0</v>
      </c>
      <c r="V590" s="35">
        <v>0</v>
      </c>
      <c r="W590" s="35">
        <v>0</v>
      </c>
      <c r="X590" s="35">
        <v>0</v>
      </c>
      <c r="Y590" s="35">
        <v>1</v>
      </c>
      <c r="Z590" s="35">
        <v>0</v>
      </c>
      <c r="AA590" s="35">
        <v>0</v>
      </c>
      <c r="AB590" s="35">
        <v>0</v>
      </c>
      <c r="AC590" s="35">
        <v>1</v>
      </c>
      <c r="AD590" s="35">
        <v>0</v>
      </c>
      <c r="AE590" s="35">
        <v>0</v>
      </c>
      <c r="AF590" s="35">
        <v>0</v>
      </c>
      <c r="AG590" s="35">
        <v>1</v>
      </c>
      <c r="AH590" s="35">
        <v>0</v>
      </c>
      <c r="AI590" s="35">
        <v>0</v>
      </c>
      <c r="AJ590" s="35">
        <v>0</v>
      </c>
      <c r="AK590" s="35">
        <v>0</v>
      </c>
    </row>
    <row r="591" spans="2:37" x14ac:dyDescent="0.2">
      <c r="B591" s="35">
        <v>1</v>
      </c>
      <c r="C591" s="35">
        <v>0</v>
      </c>
      <c r="D591" s="35">
        <v>0.71568270832497849</v>
      </c>
      <c r="E591" s="35">
        <v>0.92310000000000003</v>
      </c>
      <c r="F591" s="35">
        <v>2046</v>
      </c>
      <c r="G591" s="35">
        <v>1</v>
      </c>
      <c r="H591" s="35">
        <v>0</v>
      </c>
      <c r="I591" s="35">
        <v>0</v>
      </c>
      <c r="J591" s="35">
        <v>0</v>
      </c>
      <c r="K591" s="35">
        <v>0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5">
        <v>0</v>
      </c>
      <c r="Y591" s="35">
        <v>1</v>
      </c>
      <c r="Z591" s="35">
        <v>0</v>
      </c>
      <c r="AA591" s="35">
        <v>0</v>
      </c>
      <c r="AB591" s="35">
        <v>0</v>
      </c>
      <c r="AC591" s="35">
        <v>1</v>
      </c>
      <c r="AD591" s="35">
        <v>0</v>
      </c>
      <c r="AE591" s="35">
        <v>0</v>
      </c>
      <c r="AF591" s="35">
        <v>0</v>
      </c>
      <c r="AG591" s="35">
        <v>1</v>
      </c>
      <c r="AH591" s="35">
        <v>0</v>
      </c>
      <c r="AI591" s="35">
        <v>0</v>
      </c>
      <c r="AJ591" s="35">
        <v>0</v>
      </c>
      <c r="AK591" s="35">
        <v>0</v>
      </c>
    </row>
    <row r="592" spans="2:37" x14ac:dyDescent="0.2">
      <c r="B592" s="15">
        <v>1</v>
      </c>
      <c r="C592" s="15">
        <v>1</v>
      </c>
      <c r="D592" s="15">
        <v>0.52724412859789282</v>
      </c>
      <c r="E592" s="15">
        <v>0.1091</v>
      </c>
      <c r="F592" s="15">
        <v>1129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1</v>
      </c>
      <c r="W592" s="15">
        <v>0</v>
      </c>
      <c r="X592" s="15">
        <v>0</v>
      </c>
      <c r="Y592" s="15">
        <v>1</v>
      </c>
      <c r="Z592" s="15">
        <v>0</v>
      </c>
      <c r="AA592" s="15">
        <v>1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2:37" x14ac:dyDescent="0.2">
      <c r="B593" s="15">
        <v>1</v>
      </c>
      <c r="C593" s="15">
        <v>1</v>
      </c>
      <c r="D593" s="15">
        <v>0.74241246651532078</v>
      </c>
      <c r="E593" s="15">
        <v>1.0585</v>
      </c>
      <c r="F593" s="15">
        <v>1905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1</v>
      </c>
      <c r="V593" s="15">
        <v>0</v>
      </c>
      <c r="W593" s="15">
        <v>1</v>
      </c>
      <c r="X593" s="15">
        <v>0</v>
      </c>
      <c r="Y593" s="15">
        <v>0</v>
      </c>
      <c r="Z593" s="15">
        <v>0</v>
      </c>
      <c r="AA593" s="15">
        <v>1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0</v>
      </c>
      <c r="AI593" s="15">
        <v>0</v>
      </c>
      <c r="AJ593" s="15">
        <v>1</v>
      </c>
      <c r="AK593" s="15">
        <v>0</v>
      </c>
    </row>
    <row r="594" spans="2:37" x14ac:dyDescent="0.2">
      <c r="B594" s="15">
        <v>1</v>
      </c>
      <c r="C594" s="15">
        <v>1</v>
      </c>
      <c r="D594" s="15">
        <v>0.6181608246580047</v>
      </c>
      <c r="E594" s="15">
        <v>0.48170000000000002</v>
      </c>
      <c r="F594" s="15">
        <v>1545</v>
      </c>
      <c r="G594" s="15">
        <v>1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1</v>
      </c>
      <c r="X594" s="15">
        <v>0</v>
      </c>
      <c r="Y594" s="15">
        <v>0</v>
      </c>
      <c r="Z594" s="15">
        <v>0</v>
      </c>
      <c r="AA594" s="15">
        <v>1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1</v>
      </c>
      <c r="AK594" s="15">
        <v>0</v>
      </c>
    </row>
    <row r="595" spans="2:37" x14ac:dyDescent="0.2">
      <c r="B595" s="15">
        <v>1</v>
      </c>
      <c r="C595" s="15">
        <v>1</v>
      </c>
      <c r="D595" s="15">
        <v>0.59407675214891431</v>
      </c>
      <c r="E595" s="15">
        <v>0.38080000000000003</v>
      </c>
      <c r="F595" s="15">
        <v>2349</v>
      </c>
      <c r="G595" s="15">
        <v>1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5">
        <v>1</v>
      </c>
      <c r="Z595" s="15">
        <v>0</v>
      </c>
      <c r="AA595" s="15">
        <v>0</v>
      </c>
      <c r="AB595" s="15">
        <v>0</v>
      </c>
      <c r="AC595" s="15">
        <v>0</v>
      </c>
      <c r="AD595" s="15">
        <v>1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1</v>
      </c>
      <c r="AK595" s="15">
        <v>0</v>
      </c>
    </row>
    <row r="596" spans="2:37" x14ac:dyDescent="0.2">
      <c r="B596" s="35">
        <v>0</v>
      </c>
      <c r="C596" s="35">
        <v>1</v>
      </c>
      <c r="D596" s="35">
        <v>0.4866998976628843</v>
      </c>
      <c r="E596" s="35">
        <v>-5.3199999999999997E-2</v>
      </c>
      <c r="F596" s="35">
        <v>2760</v>
      </c>
      <c r="G596" s="35">
        <v>1</v>
      </c>
      <c r="H596" s="35">
        <v>0</v>
      </c>
      <c r="I596" s="35">
        <v>0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0</v>
      </c>
      <c r="Y596" s="35">
        <v>1</v>
      </c>
      <c r="Z596" s="35">
        <v>0</v>
      </c>
      <c r="AA596" s="35">
        <v>1</v>
      </c>
      <c r="AB596" s="35">
        <v>0</v>
      </c>
      <c r="AC596" s="35">
        <v>0</v>
      </c>
      <c r="AD596" s="35">
        <v>0</v>
      </c>
      <c r="AE596" s="35">
        <v>0</v>
      </c>
      <c r="AF596" s="35">
        <v>1</v>
      </c>
      <c r="AG596" s="35">
        <v>0</v>
      </c>
      <c r="AH596" s="35">
        <v>0</v>
      </c>
      <c r="AI596" s="35">
        <v>0</v>
      </c>
      <c r="AJ596" s="35">
        <v>0</v>
      </c>
      <c r="AK596" s="35">
        <v>0</v>
      </c>
    </row>
    <row r="597" spans="2:37" x14ac:dyDescent="0.2">
      <c r="B597" s="35">
        <v>0</v>
      </c>
      <c r="C597" s="35">
        <v>1</v>
      </c>
      <c r="D597" s="35">
        <v>0.38905295054248706</v>
      </c>
      <c r="E597" s="35">
        <v>-0.45129999999999998</v>
      </c>
      <c r="F597" s="35">
        <v>9003</v>
      </c>
      <c r="G597" s="35">
        <v>0</v>
      </c>
      <c r="H597" s="35">
        <v>0</v>
      </c>
      <c r="I597" s="35">
        <v>0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35">
        <v>0</v>
      </c>
      <c r="S597" s="35">
        <v>0</v>
      </c>
      <c r="T597" s="35">
        <v>0</v>
      </c>
      <c r="U597" s="35">
        <v>0</v>
      </c>
      <c r="V597" s="35">
        <v>1</v>
      </c>
      <c r="W597" s="35">
        <v>0</v>
      </c>
      <c r="X597" s="35">
        <v>0</v>
      </c>
      <c r="Y597" s="35">
        <v>1</v>
      </c>
      <c r="Z597" s="35">
        <v>0</v>
      </c>
      <c r="AA597" s="35">
        <v>0</v>
      </c>
      <c r="AB597" s="35">
        <v>0</v>
      </c>
      <c r="AC597" s="35">
        <v>0</v>
      </c>
      <c r="AD597" s="35">
        <v>1</v>
      </c>
      <c r="AE597" s="35">
        <v>0</v>
      </c>
      <c r="AF597" s="35">
        <v>0</v>
      </c>
      <c r="AG597" s="35">
        <v>1</v>
      </c>
      <c r="AH597" s="35">
        <v>0</v>
      </c>
      <c r="AI597" s="35">
        <v>0</v>
      </c>
      <c r="AJ597" s="35">
        <v>0</v>
      </c>
      <c r="AK597" s="35">
        <v>0</v>
      </c>
    </row>
    <row r="598" spans="2:37" x14ac:dyDescent="0.2">
      <c r="B598" s="15">
        <v>1</v>
      </c>
      <c r="C598" s="15">
        <v>1</v>
      </c>
      <c r="D598" s="15">
        <v>0.88096966296669366</v>
      </c>
      <c r="E598" s="15">
        <v>2.0015999999999998</v>
      </c>
      <c r="F598" s="15">
        <v>405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1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1</v>
      </c>
      <c r="Z598" s="15">
        <v>0</v>
      </c>
      <c r="AA598" s="15">
        <v>0</v>
      </c>
      <c r="AB598" s="15">
        <v>0</v>
      </c>
      <c r="AC598" s="15">
        <v>1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2:37" x14ac:dyDescent="0.2">
      <c r="B599" s="15">
        <v>1</v>
      </c>
      <c r="C599" s="15">
        <v>1</v>
      </c>
      <c r="D599" s="15">
        <v>0.73088336051336267</v>
      </c>
      <c r="E599" s="15">
        <v>0.99909999999999999</v>
      </c>
      <c r="F599" s="15">
        <v>27132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1</v>
      </c>
      <c r="V599" s="15">
        <v>0</v>
      </c>
      <c r="W599" s="15">
        <v>0</v>
      </c>
      <c r="X599" s="15">
        <v>0</v>
      </c>
      <c r="Y599" s="15">
        <v>1</v>
      </c>
      <c r="Z599" s="15">
        <v>0</v>
      </c>
      <c r="AA599" s="15">
        <v>0</v>
      </c>
      <c r="AB599" s="15">
        <v>0</v>
      </c>
      <c r="AC599" s="15">
        <v>1</v>
      </c>
      <c r="AD599" s="15">
        <v>0</v>
      </c>
      <c r="AE599" s="15">
        <v>1</v>
      </c>
      <c r="AF599" s="15">
        <v>0</v>
      </c>
      <c r="AG599" s="15">
        <v>0</v>
      </c>
      <c r="AH599" s="15">
        <v>0</v>
      </c>
      <c r="AI599" s="15">
        <v>0</v>
      </c>
      <c r="AJ599" s="15">
        <v>0</v>
      </c>
      <c r="AK599" s="15">
        <v>0</v>
      </c>
    </row>
    <row r="600" spans="2:37" x14ac:dyDescent="0.2">
      <c r="B600" s="15">
        <v>1</v>
      </c>
      <c r="C600" s="15">
        <v>1</v>
      </c>
      <c r="D600" s="15">
        <v>0.53938063382991674</v>
      </c>
      <c r="E600" s="15">
        <v>0.1578</v>
      </c>
      <c r="F600" s="15">
        <v>2349</v>
      </c>
      <c r="G600" s="15">
        <v>1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15">
        <v>1</v>
      </c>
      <c r="Z600" s="15">
        <v>0</v>
      </c>
      <c r="AA600" s="15">
        <v>0</v>
      </c>
      <c r="AB600" s="15">
        <v>0</v>
      </c>
      <c r="AC600" s="15">
        <v>0</v>
      </c>
      <c r="AD600" s="15">
        <v>1</v>
      </c>
      <c r="AE600" s="15">
        <v>0</v>
      </c>
      <c r="AF600" s="15">
        <v>0</v>
      </c>
      <c r="AG600" s="15">
        <v>1</v>
      </c>
      <c r="AH600" s="15">
        <v>0</v>
      </c>
      <c r="AI600" s="15">
        <v>0</v>
      </c>
      <c r="AJ600" s="15">
        <v>0</v>
      </c>
      <c r="AK600" s="15">
        <v>0</v>
      </c>
    </row>
    <row r="601" spans="2:37" x14ac:dyDescent="0.2">
      <c r="B601" s="15">
        <v>0</v>
      </c>
      <c r="C601" s="15">
        <v>0</v>
      </c>
      <c r="D601" s="15">
        <v>0.33043971392757887</v>
      </c>
      <c r="E601" s="15">
        <v>-0.70620000000000005</v>
      </c>
      <c r="F601" s="15">
        <v>351</v>
      </c>
      <c r="G601" s="15">
        <v>0</v>
      </c>
      <c r="H601" s="15">
        <v>1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1</v>
      </c>
      <c r="Z601" s="15">
        <v>0</v>
      </c>
      <c r="AA601" s="15">
        <v>0</v>
      </c>
      <c r="AB601" s="15">
        <v>1</v>
      </c>
      <c r="AC601" s="15">
        <v>0</v>
      </c>
      <c r="AD601" s="15">
        <v>0</v>
      </c>
      <c r="AE601" s="15">
        <v>0</v>
      </c>
      <c r="AF601" s="15">
        <v>0</v>
      </c>
      <c r="AG601" s="15">
        <v>1</v>
      </c>
      <c r="AH601" s="15">
        <v>0</v>
      </c>
      <c r="AI601" s="15">
        <v>0</v>
      </c>
      <c r="AJ601" s="15">
        <v>0</v>
      </c>
      <c r="AK601" s="15">
        <v>0</v>
      </c>
    </row>
    <row r="602" spans="2:37" x14ac:dyDescent="0.2">
      <c r="B602" s="15">
        <v>0</v>
      </c>
      <c r="C602" s="15">
        <v>0</v>
      </c>
      <c r="D602" s="15">
        <v>0.47136977383039735</v>
      </c>
      <c r="E602" s="15">
        <v>-0.11459999999999999</v>
      </c>
      <c r="F602" s="15">
        <v>1365</v>
      </c>
      <c r="G602" s="15">
        <v>0</v>
      </c>
      <c r="H602" s="15">
        <v>0</v>
      </c>
      <c r="I602" s="15">
        <v>0</v>
      </c>
      <c r="J602" s="15">
        <v>1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1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2:37" x14ac:dyDescent="0.2">
      <c r="B603" s="15">
        <v>1</v>
      </c>
      <c r="C603" s="15">
        <v>1</v>
      </c>
      <c r="D603" s="15">
        <v>0.73088336051336267</v>
      </c>
      <c r="E603" s="15">
        <v>0.99909999999999999</v>
      </c>
      <c r="F603" s="15">
        <v>27132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1</v>
      </c>
      <c r="V603" s="15">
        <v>0</v>
      </c>
      <c r="W603" s="15">
        <v>0</v>
      </c>
      <c r="X603" s="15">
        <v>0</v>
      </c>
      <c r="Y603" s="15">
        <v>1</v>
      </c>
      <c r="Z603" s="15">
        <v>0</v>
      </c>
      <c r="AA603" s="15">
        <v>0</v>
      </c>
      <c r="AB603" s="15">
        <v>0</v>
      </c>
      <c r="AC603" s="15">
        <v>1</v>
      </c>
      <c r="AD603" s="15">
        <v>0</v>
      </c>
      <c r="AE603" s="15">
        <v>1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0</v>
      </c>
    </row>
    <row r="604" spans="2:37" x14ac:dyDescent="0.2">
      <c r="B604" s="15">
        <v>1</v>
      </c>
      <c r="C604" s="15">
        <v>1</v>
      </c>
      <c r="D604" s="15">
        <v>0.58707551506113531</v>
      </c>
      <c r="E604" s="15">
        <v>0.35189999999999999</v>
      </c>
      <c r="F604" s="15">
        <v>266</v>
      </c>
      <c r="G604" s="15">
        <v>1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1</v>
      </c>
      <c r="AC604" s="15">
        <v>0</v>
      </c>
      <c r="AD604" s="15">
        <v>0</v>
      </c>
      <c r="AE604" s="15">
        <v>0</v>
      </c>
      <c r="AF604" s="15">
        <v>1</v>
      </c>
      <c r="AG604" s="15">
        <v>0</v>
      </c>
      <c r="AH604" s="15">
        <v>0</v>
      </c>
      <c r="AI604" s="15">
        <v>0</v>
      </c>
      <c r="AJ604" s="15">
        <v>0</v>
      </c>
      <c r="AK604" s="15">
        <v>0</v>
      </c>
    </row>
    <row r="605" spans="2:37" x14ac:dyDescent="0.2">
      <c r="B605" s="15">
        <v>0</v>
      </c>
      <c r="C605" s="15">
        <v>0</v>
      </c>
      <c r="D605" s="15">
        <v>0.42685207458651603</v>
      </c>
      <c r="E605" s="15">
        <v>-0.29470000000000002</v>
      </c>
      <c r="F605" s="15">
        <v>50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1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1</v>
      </c>
      <c r="Z605" s="15">
        <v>0</v>
      </c>
      <c r="AA605" s="15">
        <v>0</v>
      </c>
      <c r="AB605" s="15">
        <v>1</v>
      </c>
      <c r="AC605" s="15">
        <v>0</v>
      </c>
      <c r="AD605" s="15">
        <v>0</v>
      </c>
      <c r="AE605" s="15">
        <v>0</v>
      </c>
      <c r="AF605" s="15">
        <v>1</v>
      </c>
      <c r="AG605" s="15">
        <v>0</v>
      </c>
      <c r="AH605" s="15">
        <v>0</v>
      </c>
      <c r="AI605" s="15">
        <v>0</v>
      </c>
      <c r="AJ605" s="15">
        <v>0</v>
      </c>
      <c r="AK605" s="15">
        <v>0</v>
      </c>
    </row>
    <row r="606" spans="2:37" x14ac:dyDescent="0.2">
      <c r="B606" s="15">
        <v>0</v>
      </c>
      <c r="C606" s="15">
        <v>0</v>
      </c>
      <c r="D606" s="15">
        <v>0.42685207458651603</v>
      </c>
      <c r="E606" s="15">
        <v>-0.29470000000000002</v>
      </c>
      <c r="F606" s="15">
        <v>50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1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1</v>
      </c>
      <c r="Z606" s="15">
        <v>0</v>
      </c>
      <c r="AA606" s="15">
        <v>0</v>
      </c>
      <c r="AB606" s="15">
        <v>1</v>
      </c>
      <c r="AC606" s="15">
        <v>0</v>
      </c>
      <c r="AD606" s="15">
        <v>0</v>
      </c>
      <c r="AE606" s="15">
        <v>0</v>
      </c>
      <c r="AF606" s="15">
        <v>1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</row>
    <row r="607" spans="2:37" x14ac:dyDescent="0.2">
      <c r="B607" s="35">
        <v>1</v>
      </c>
      <c r="C607" s="35">
        <v>0</v>
      </c>
      <c r="D607" s="35">
        <v>0.77710998608711968</v>
      </c>
      <c r="E607" s="35">
        <v>1.2488999999999999</v>
      </c>
      <c r="F607" s="35">
        <v>1215</v>
      </c>
      <c r="G607" s="35">
        <v>0</v>
      </c>
      <c r="H607" s="35">
        <v>0</v>
      </c>
      <c r="I607" s="35">
        <v>0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35">
        <v>1</v>
      </c>
      <c r="S607" s="35">
        <v>0</v>
      </c>
      <c r="T607" s="35">
        <v>0</v>
      </c>
      <c r="U607" s="35">
        <v>0</v>
      </c>
      <c r="V607" s="35">
        <v>0</v>
      </c>
      <c r="W607" s="35">
        <v>0</v>
      </c>
      <c r="X607" s="35">
        <v>0</v>
      </c>
      <c r="Y607" s="35">
        <v>1</v>
      </c>
      <c r="Z607" s="35">
        <v>0</v>
      </c>
      <c r="AA607" s="35">
        <v>0</v>
      </c>
      <c r="AB607" s="35">
        <v>0</v>
      </c>
      <c r="AC607" s="35">
        <v>1</v>
      </c>
      <c r="AD607" s="35">
        <v>0</v>
      </c>
      <c r="AE607" s="35">
        <v>1</v>
      </c>
      <c r="AF607" s="35">
        <v>0</v>
      </c>
      <c r="AG607" s="35">
        <v>0</v>
      </c>
      <c r="AH607" s="35">
        <v>0</v>
      </c>
      <c r="AI607" s="35">
        <v>0</v>
      </c>
      <c r="AJ607" s="35">
        <v>0</v>
      </c>
      <c r="AK607" s="35">
        <v>0</v>
      </c>
    </row>
    <row r="608" spans="2:37" x14ac:dyDescent="0.2">
      <c r="B608" s="35">
        <v>1</v>
      </c>
      <c r="C608" s="35">
        <v>0</v>
      </c>
      <c r="D608" s="35">
        <v>0.77710998608711968</v>
      </c>
      <c r="E608" s="35">
        <v>1.2488999999999999</v>
      </c>
      <c r="F608" s="35">
        <v>1215</v>
      </c>
      <c r="G608" s="35">
        <v>0</v>
      </c>
      <c r="H608" s="35">
        <v>0</v>
      </c>
      <c r="I608" s="35">
        <v>0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1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1</v>
      </c>
      <c r="Z608" s="35">
        <v>0</v>
      </c>
      <c r="AA608" s="35">
        <v>0</v>
      </c>
      <c r="AB608" s="35">
        <v>0</v>
      </c>
      <c r="AC608" s="35">
        <v>1</v>
      </c>
      <c r="AD608" s="35">
        <v>0</v>
      </c>
      <c r="AE608" s="35">
        <v>1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</row>
    <row r="609" spans="2:37" x14ac:dyDescent="0.2">
      <c r="B609" s="35">
        <v>1</v>
      </c>
      <c r="C609" s="35">
        <v>0</v>
      </c>
      <c r="D609" s="35">
        <v>0.88127951733833154</v>
      </c>
      <c r="E609" s="35">
        <v>2.0045999999999999</v>
      </c>
      <c r="F609" s="35">
        <v>2132</v>
      </c>
      <c r="G609" s="35">
        <v>0</v>
      </c>
      <c r="H609" s="35">
        <v>0</v>
      </c>
      <c r="I609" s="35">
        <v>0</v>
      </c>
      <c r="J609" s="35">
        <v>0</v>
      </c>
      <c r="K609" s="35">
        <v>0</v>
      </c>
      <c r="L609" s="35">
        <v>0</v>
      </c>
      <c r="M609" s="35">
        <v>1</v>
      </c>
      <c r="N609" s="35">
        <v>0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0</v>
      </c>
      <c r="Y609" s="35">
        <v>1</v>
      </c>
      <c r="Z609" s="35">
        <v>0</v>
      </c>
      <c r="AA609" s="35">
        <v>0</v>
      </c>
      <c r="AB609" s="35">
        <v>0</v>
      </c>
      <c r="AC609" s="35">
        <v>1</v>
      </c>
      <c r="AD609" s="35">
        <v>0</v>
      </c>
      <c r="AE609" s="35">
        <v>0</v>
      </c>
      <c r="AF609" s="35">
        <v>0</v>
      </c>
      <c r="AG609" s="35">
        <v>0</v>
      </c>
      <c r="AH609" s="35">
        <v>0</v>
      </c>
      <c r="AI609" s="35">
        <v>0</v>
      </c>
      <c r="AJ609" s="35">
        <v>1</v>
      </c>
      <c r="AK609" s="35">
        <v>0</v>
      </c>
    </row>
    <row r="610" spans="2:37" x14ac:dyDescent="0.2">
      <c r="B610" s="15">
        <v>0</v>
      </c>
      <c r="C610" s="15">
        <v>0</v>
      </c>
      <c r="D610" s="15">
        <v>0.12367042068377282</v>
      </c>
      <c r="E610" s="15">
        <v>-1.9581</v>
      </c>
      <c r="F610" s="15">
        <v>1155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1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1</v>
      </c>
      <c r="Z610" s="15">
        <v>0</v>
      </c>
      <c r="AA610" s="15">
        <v>0</v>
      </c>
      <c r="AB610" s="15">
        <v>0</v>
      </c>
      <c r="AC610" s="15">
        <v>0</v>
      </c>
      <c r="AD610" s="15">
        <v>1</v>
      </c>
      <c r="AE610" s="15">
        <v>0</v>
      </c>
      <c r="AF610" s="15">
        <v>1</v>
      </c>
      <c r="AG610" s="15">
        <v>0</v>
      </c>
      <c r="AH610" s="15">
        <v>0</v>
      </c>
      <c r="AI610" s="15">
        <v>0</v>
      </c>
      <c r="AJ610" s="15">
        <v>0</v>
      </c>
      <c r="AK610" s="15">
        <v>0</v>
      </c>
    </row>
    <row r="611" spans="2:37" x14ac:dyDescent="0.2">
      <c r="B611" s="35">
        <v>1</v>
      </c>
      <c r="C611" s="35">
        <v>0</v>
      </c>
      <c r="D611" s="35">
        <v>0.52450672013217803</v>
      </c>
      <c r="E611" s="35">
        <v>9.8100000000000007E-2</v>
      </c>
      <c r="F611" s="35">
        <v>1375</v>
      </c>
      <c r="G611" s="35">
        <v>0</v>
      </c>
      <c r="H611" s="35">
        <v>0</v>
      </c>
      <c r="I611" s="35">
        <v>0</v>
      </c>
      <c r="J611" s="35">
        <v>0</v>
      </c>
      <c r="K611" s="35">
        <v>0</v>
      </c>
      <c r="L611" s="35">
        <v>0</v>
      </c>
      <c r="M611" s="35">
        <v>0</v>
      </c>
      <c r="N611" s="35">
        <v>0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35">
        <v>0</v>
      </c>
      <c r="U611" s="35">
        <v>0</v>
      </c>
      <c r="V611" s="35">
        <v>1</v>
      </c>
      <c r="W611" s="35">
        <v>0</v>
      </c>
      <c r="X611" s="35">
        <v>0</v>
      </c>
      <c r="Y611" s="35">
        <v>1</v>
      </c>
      <c r="Z611" s="35">
        <v>0</v>
      </c>
      <c r="AA611" s="35">
        <v>0</v>
      </c>
      <c r="AB611" s="35">
        <v>0</v>
      </c>
      <c r="AC611" s="35">
        <v>0</v>
      </c>
      <c r="AD611" s="35">
        <v>1</v>
      </c>
      <c r="AE611" s="35">
        <v>0</v>
      </c>
      <c r="AF611" s="35">
        <v>0</v>
      </c>
      <c r="AG611" s="35">
        <v>0</v>
      </c>
      <c r="AH611" s="35">
        <v>1</v>
      </c>
      <c r="AI611" s="35">
        <v>0</v>
      </c>
      <c r="AJ611" s="35">
        <v>0</v>
      </c>
      <c r="AK611" s="35">
        <v>0</v>
      </c>
    </row>
    <row r="612" spans="2:37" x14ac:dyDescent="0.2">
      <c r="B612" s="35">
        <v>1</v>
      </c>
      <c r="C612" s="35">
        <v>0</v>
      </c>
      <c r="D612" s="35">
        <v>0.56722742355040012</v>
      </c>
      <c r="E612" s="35">
        <v>0.27050000000000002</v>
      </c>
      <c r="F612" s="35">
        <v>1390</v>
      </c>
      <c r="G612" s="35">
        <v>0</v>
      </c>
      <c r="H612" s="35">
        <v>1</v>
      </c>
      <c r="I612" s="35">
        <v>0</v>
      </c>
      <c r="J612" s="35">
        <v>0</v>
      </c>
      <c r="K612" s="35">
        <v>0</v>
      </c>
      <c r="L612" s="35">
        <v>0</v>
      </c>
      <c r="M612" s="35">
        <v>0</v>
      </c>
      <c r="N612" s="35">
        <v>0</v>
      </c>
      <c r="O612" s="35">
        <v>0</v>
      </c>
      <c r="P612" s="35">
        <v>0</v>
      </c>
      <c r="Q612" s="35">
        <v>0</v>
      </c>
      <c r="R612" s="35">
        <v>0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5">
        <v>1</v>
      </c>
      <c r="Y612" s="35">
        <v>0</v>
      </c>
      <c r="Z612" s="35">
        <v>0</v>
      </c>
      <c r="AA612" s="35">
        <v>0</v>
      </c>
      <c r="AB612" s="35">
        <v>0</v>
      </c>
      <c r="AC612" s="35">
        <v>0</v>
      </c>
      <c r="AD612" s="35">
        <v>1</v>
      </c>
      <c r="AE612" s="35">
        <v>0</v>
      </c>
      <c r="AF612" s="35">
        <v>0</v>
      </c>
      <c r="AG612" s="35">
        <v>0</v>
      </c>
      <c r="AH612" s="35">
        <v>0</v>
      </c>
      <c r="AI612" s="35">
        <v>1</v>
      </c>
      <c r="AJ612" s="35">
        <v>0</v>
      </c>
      <c r="AK612" s="35">
        <v>0</v>
      </c>
    </row>
    <row r="613" spans="2:37" x14ac:dyDescent="0.2">
      <c r="B613" s="35">
        <v>1</v>
      </c>
      <c r="C613" s="35">
        <v>0</v>
      </c>
      <c r="D613" s="35">
        <v>0.56722742355040012</v>
      </c>
      <c r="E613" s="35">
        <v>0.27050000000000002</v>
      </c>
      <c r="F613" s="35">
        <v>1390</v>
      </c>
      <c r="G613" s="35">
        <v>0</v>
      </c>
      <c r="H613" s="35">
        <v>1</v>
      </c>
      <c r="I613" s="35">
        <v>0</v>
      </c>
      <c r="J613" s="35">
        <v>0</v>
      </c>
      <c r="K613" s="35">
        <v>0</v>
      </c>
      <c r="L613" s="35">
        <v>0</v>
      </c>
      <c r="M613" s="35">
        <v>0</v>
      </c>
      <c r="N613" s="35">
        <v>0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1</v>
      </c>
      <c r="Y613" s="35">
        <v>0</v>
      </c>
      <c r="Z613" s="35">
        <v>0</v>
      </c>
      <c r="AA613" s="35">
        <v>0</v>
      </c>
      <c r="AB613" s="35">
        <v>0</v>
      </c>
      <c r="AC613" s="35">
        <v>0</v>
      </c>
      <c r="AD613" s="35">
        <v>1</v>
      </c>
      <c r="AE613" s="35">
        <v>0</v>
      </c>
      <c r="AF613" s="35">
        <v>0</v>
      </c>
      <c r="AG613" s="35">
        <v>0</v>
      </c>
      <c r="AH613" s="35">
        <v>0</v>
      </c>
      <c r="AI613" s="35">
        <v>1</v>
      </c>
      <c r="AJ613" s="35">
        <v>0</v>
      </c>
      <c r="AK613" s="35">
        <v>0</v>
      </c>
    </row>
    <row r="614" spans="2:37" x14ac:dyDescent="0.2">
      <c r="B614" s="35">
        <v>1</v>
      </c>
      <c r="C614" s="35">
        <v>0</v>
      </c>
      <c r="D614" s="35">
        <v>0.54010652853995167</v>
      </c>
      <c r="E614" s="35">
        <v>0.1608</v>
      </c>
      <c r="F614" s="35">
        <v>3613</v>
      </c>
      <c r="G614" s="35">
        <v>0</v>
      </c>
      <c r="H614" s="35">
        <v>0</v>
      </c>
      <c r="I614" s="35">
        <v>0</v>
      </c>
      <c r="J614" s="35">
        <v>0</v>
      </c>
      <c r="K614" s="35">
        <v>0</v>
      </c>
      <c r="L614" s="35">
        <v>0</v>
      </c>
      <c r="M614" s="35">
        <v>0</v>
      </c>
      <c r="N614" s="35">
        <v>0</v>
      </c>
      <c r="O614" s="35">
        <v>0</v>
      </c>
      <c r="P614" s="35">
        <v>1</v>
      </c>
      <c r="Q614" s="35">
        <v>0</v>
      </c>
      <c r="R614" s="35">
        <v>0</v>
      </c>
      <c r="S614" s="35">
        <v>0</v>
      </c>
      <c r="T614" s="35">
        <v>0</v>
      </c>
      <c r="U614" s="35">
        <v>0</v>
      </c>
      <c r="V614" s="35">
        <v>0</v>
      </c>
      <c r="W614" s="35">
        <v>0</v>
      </c>
      <c r="X614" s="35">
        <v>0</v>
      </c>
      <c r="Y614" s="35">
        <v>1</v>
      </c>
      <c r="Z614" s="35">
        <v>0</v>
      </c>
      <c r="AA614" s="35">
        <v>0</v>
      </c>
      <c r="AB614" s="35">
        <v>0</v>
      </c>
      <c r="AC614" s="35">
        <v>0</v>
      </c>
      <c r="AD614" s="35">
        <v>1</v>
      </c>
      <c r="AE614" s="35">
        <v>0</v>
      </c>
      <c r="AF614" s="35">
        <v>0</v>
      </c>
      <c r="AG614" s="35">
        <v>0</v>
      </c>
      <c r="AH614" s="35">
        <v>1</v>
      </c>
      <c r="AI614" s="35">
        <v>0</v>
      </c>
      <c r="AJ614" s="35">
        <v>0</v>
      </c>
      <c r="AK614" s="35">
        <v>0</v>
      </c>
    </row>
    <row r="615" spans="2:37" x14ac:dyDescent="0.2">
      <c r="B615" s="35">
        <v>1</v>
      </c>
      <c r="C615" s="35">
        <v>0</v>
      </c>
      <c r="D615" s="35">
        <v>0.55254129648671024</v>
      </c>
      <c r="E615" s="35">
        <v>0.2109</v>
      </c>
      <c r="F615" s="35">
        <v>3613</v>
      </c>
      <c r="G615" s="35">
        <v>1</v>
      </c>
      <c r="H615" s="35">
        <v>0</v>
      </c>
      <c r="I615" s="35">
        <v>0</v>
      </c>
      <c r="J615" s="35">
        <v>0</v>
      </c>
      <c r="K615" s="35">
        <v>0</v>
      </c>
      <c r="L615" s="35">
        <v>0</v>
      </c>
      <c r="M615" s="35">
        <v>0</v>
      </c>
      <c r="N615" s="35">
        <v>0</v>
      </c>
      <c r="O615" s="35">
        <v>0</v>
      </c>
      <c r="P615" s="35">
        <v>0</v>
      </c>
      <c r="Q615" s="35">
        <v>0</v>
      </c>
      <c r="R615" s="35">
        <v>0</v>
      </c>
      <c r="S615" s="35">
        <v>0</v>
      </c>
      <c r="T615" s="35">
        <v>0</v>
      </c>
      <c r="U615" s="35">
        <v>0</v>
      </c>
      <c r="V615" s="35">
        <v>0</v>
      </c>
      <c r="W615" s="35">
        <v>0</v>
      </c>
      <c r="X615" s="35">
        <v>0</v>
      </c>
      <c r="Y615" s="35">
        <v>1</v>
      </c>
      <c r="Z615" s="35">
        <v>0</v>
      </c>
      <c r="AA615" s="35">
        <v>0</v>
      </c>
      <c r="AB615" s="35">
        <v>0</v>
      </c>
      <c r="AC615" s="35">
        <v>0</v>
      </c>
      <c r="AD615" s="35">
        <v>1</v>
      </c>
      <c r="AE615" s="35">
        <v>0</v>
      </c>
      <c r="AF615" s="35">
        <v>0</v>
      </c>
      <c r="AG615" s="35">
        <v>0</v>
      </c>
      <c r="AH615" s="35">
        <v>1</v>
      </c>
      <c r="AI615" s="35">
        <v>0</v>
      </c>
      <c r="AJ615" s="35">
        <v>0</v>
      </c>
      <c r="AK615" s="35">
        <v>0</v>
      </c>
    </row>
    <row r="616" spans="2:37" x14ac:dyDescent="0.2">
      <c r="B616" s="15">
        <v>0</v>
      </c>
      <c r="C616" s="15">
        <v>0</v>
      </c>
      <c r="D616" s="15">
        <v>0.4344856914191455</v>
      </c>
      <c r="E616" s="15">
        <v>-0.2636</v>
      </c>
      <c r="F616" s="15">
        <v>205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1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1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  <c r="AK616" s="15">
        <v>0</v>
      </c>
    </row>
    <row r="617" spans="2:37" x14ac:dyDescent="0.2">
      <c r="B617" s="35">
        <v>1</v>
      </c>
      <c r="C617" s="35">
        <v>0</v>
      </c>
      <c r="D617" s="35">
        <v>0.76718633354459354</v>
      </c>
      <c r="E617" s="35">
        <v>1.1924999999999999</v>
      </c>
      <c r="F617" s="35">
        <v>618</v>
      </c>
      <c r="G617" s="35">
        <v>1</v>
      </c>
      <c r="H617" s="35">
        <v>0</v>
      </c>
      <c r="I617" s="35">
        <v>0</v>
      </c>
      <c r="J617" s="35">
        <v>0</v>
      </c>
      <c r="K617" s="35">
        <v>0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35">
        <v>0</v>
      </c>
      <c r="S617" s="35">
        <v>0</v>
      </c>
      <c r="T617" s="35">
        <v>0</v>
      </c>
      <c r="U617" s="35">
        <v>0</v>
      </c>
      <c r="V617" s="35">
        <v>0</v>
      </c>
      <c r="W617" s="35">
        <v>1</v>
      </c>
      <c r="X617" s="35">
        <v>0</v>
      </c>
      <c r="Y617" s="35">
        <v>0</v>
      </c>
      <c r="Z617" s="35">
        <v>0</v>
      </c>
      <c r="AA617" s="35">
        <v>0</v>
      </c>
      <c r="AB617" s="35">
        <v>0</v>
      </c>
      <c r="AC617" s="35">
        <v>0</v>
      </c>
      <c r="AD617" s="35">
        <v>1</v>
      </c>
      <c r="AE617" s="35">
        <v>1</v>
      </c>
      <c r="AF617" s="35">
        <v>0</v>
      </c>
      <c r="AG617" s="35">
        <v>0</v>
      </c>
      <c r="AH617" s="35">
        <v>0</v>
      </c>
      <c r="AI617" s="35">
        <v>0</v>
      </c>
      <c r="AJ617" s="35">
        <v>0</v>
      </c>
      <c r="AK617" s="35">
        <v>0</v>
      </c>
    </row>
    <row r="618" spans="2:37" x14ac:dyDescent="0.2">
      <c r="B618" s="15">
        <v>0</v>
      </c>
      <c r="C618" s="15">
        <v>0</v>
      </c>
      <c r="D618" s="15">
        <v>0.49501113711778688</v>
      </c>
      <c r="E618" s="15">
        <v>-0.02</v>
      </c>
      <c r="F618" s="15">
        <v>5701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1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1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0</v>
      </c>
      <c r="AI618" s="15">
        <v>1</v>
      </c>
      <c r="AJ618" s="15">
        <v>0</v>
      </c>
      <c r="AK618" s="15">
        <v>0</v>
      </c>
    </row>
    <row r="619" spans="2:37" x14ac:dyDescent="0.2">
      <c r="B619" s="35">
        <v>0</v>
      </c>
      <c r="C619" s="35">
        <v>1</v>
      </c>
      <c r="D619" s="35">
        <v>0.36945126265795308</v>
      </c>
      <c r="E619" s="35">
        <v>-0.53459999999999996</v>
      </c>
      <c r="F619" s="35">
        <v>686</v>
      </c>
      <c r="G619" s="35">
        <v>0</v>
      </c>
      <c r="H619" s="35">
        <v>0</v>
      </c>
      <c r="I619" s="35">
        <v>0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35">
        <v>1</v>
      </c>
      <c r="S619" s="35">
        <v>0</v>
      </c>
      <c r="T619" s="35">
        <v>0</v>
      </c>
      <c r="U619" s="35">
        <v>0</v>
      </c>
      <c r="V619" s="35">
        <v>0</v>
      </c>
      <c r="W619" s="35">
        <v>0</v>
      </c>
      <c r="X619" s="35">
        <v>0</v>
      </c>
      <c r="Y619" s="35">
        <v>1</v>
      </c>
      <c r="Z619" s="35">
        <v>0</v>
      </c>
      <c r="AA619" s="35">
        <v>0</v>
      </c>
      <c r="AB619" s="35">
        <v>0</v>
      </c>
      <c r="AC619" s="35">
        <v>0</v>
      </c>
      <c r="AD619" s="35">
        <v>1</v>
      </c>
      <c r="AE619" s="35">
        <v>0</v>
      </c>
      <c r="AF619" s="35">
        <v>1</v>
      </c>
      <c r="AG619" s="35">
        <v>0</v>
      </c>
      <c r="AH619" s="35">
        <v>0</v>
      </c>
      <c r="AI619" s="35">
        <v>0</v>
      </c>
      <c r="AJ619" s="35">
        <v>0</v>
      </c>
      <c r="AK619" s="35">
        <v>0</v>
      </c>
    </row>
    <row r="620" spans="2:37" x14ac:dyDescent="0.2">
      <c r="B620" s="15">
        <v>1</v>
      </c>
      <c r="C620" s="15">
        <v>1</v>
      </c>
      <c r="D620" s="15">
        <v>0.73828905461698024</v>
      </c>
      <c r="E620" s="15">
        <v>1.0370999999999999</v>
      </c>
      <c r="F620" s="15">
        <v>2349</v>
      </c>
      <c r="G620" s="15">
        <v>1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1</v>
      </c>
      <c r="Z620" s="15">
        <v>0</v>
      </c>
      <c r="AA620" s="15">
        <v>0</v>
      </c>
      <c r="AB620" s="15">
        <v>0</v>
      </c>
      <c r="AC620" s="15">
        <v>0</v>
      </c>
      <c r="AD620" s="15">
        <v>1</v>
      </c>
      <c r="AE620" s="15">
        <v>1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  <c r="AK620" s="15">
        <v>0</v>
      </c>
    </row>
    <row r="621" spans="2:37" x14ac:dyDescent="0.2">
      <c r="B621" s="15">
        <v>1</v>
      </c>
      <c r="C621" s="15">
        <v>1</v>
      </c>
      <c r="D621" s="15">
        <v>0.53938063382991674</v>
      </c>
      <c r="E621" s="15">
        <v>0.1578</v>
      </c>
      <c r="F621" s="15">
        <v>2349</v>
      </c>
      <c r="G621" s="15">
        <v>1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1</v>
      </c>
      <c r="Z621" s="15">
        <v>0</v>
      </c>
      <c r="AA621" s="15">
        <v>0</v>
      </c>
      <c r="AB621" s="15">
        <v>0</v>
      </c>
      <c r="AC621" s="15">
        <v>0</v>
      </c>
      <c r="AD621" s="15">
        <v>1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  <c r="AK621" s="15">
        <v>0</v>
      </c>
    </row>
    <row r="622" spans="2:37" x14ac:dyDescent="0.2">
      <c r="B622" s="15">
        <v>1</v>
      </c>
      <c r="C622" s="15">
        <v>1</v>
      </c>
      <c r="D622" s="15">
        <v>0.73088336051336267</v>
      </c>
      <c r="E622" s="15">
        <v>0.99909999999999999</v>
      </c>
      <c r="F622" s="15">
        <v>27132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1</v>
      </c>
      <c r="V622" s="15">
        <v>0</v>
      </c>
      <c r="W622" s="15">
        <v>0</v>
      </c>
      <c r="X622" s="15">
        <v>0</v>
      </c>
      <c r="Y622" s="15">
        <v>1</v>
      </c>
      <c r="Z622" s="15">
        <v>0</v>
      </c>
      <c r="AA622" s="15">
        <v>0</v>
      </c>
      <c r="AB622" s="15">
        <v>0</v>
      </c>
      <c r="AC622" s="15">
        <v>1</v>
      </c>
      <c r="AD622" s="15">
        <v>0</v>
      </c>
      <c r="AE622" s="15">
        <v>1</v>
      </c>
      <c r="AF622" s="15">
        <v>0</v>
      </c>
      <c r="AG622" s="15">
        <v>0</v>
      </c>
      <c r="AH622" s="15">
        <v>0</v>
      </c>
      <c r="AI622" s="15">
        <v>0</v>
      </c>
      <c r="AJ622" s="15">
        <v>0</v>
      </c>
      <c r="AK622" s="15">
        <v>0</v>
      </c>
    </row>
    <row r="623" spans="2:37" x14ac:dyDescent="0.2">
      <c r="B623" s="15">
        <v>1</v>
      </c>
      <c r="C623" s="15">
        <v>1</v>
      </c>
      <c r="D623" s="15">
        <v>0.72446613496028733</v>
      </c>
      <c r="E623" s="15">
        <v>0.9667</v>
      </c>
      <c r="F623" s="15">
        <v>109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1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1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1</v>
      </c>
    </row>
    <row r="624" spans="2:37" x14ac:dyDescent="0.2">
      <c r="B624" s="15">
        <v>1</v>
      </c>
      <c r="C624" s="15">
        <v>1</v>
      </c>
      <c r="D624" s="15">
        <v>0.73548960102522964</v>
      </c>
      <c r="E624" s="15">
        <v>1.0226999999999999</v>
      </c>
      <c r="F624" s="15">
        <v>4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1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1</v>
      </c>
      <c r="AB624" s="15">
        <v>0</v>
      </c>
      <c r="AC624" s="15">
        <v>0</v>
      </c>
      <c r="AD624" s="15">
        <v>0</v>
      </c>
      <c r="AE624" s="15">
        <v>0</v>
      </c>
      <c r="AF624" s="15">
        <v>1</v>
      </c>
      <c r="AG624" s="15">
        <v>0</v>
      </c>
      <c r="AH624" s="15">
        <v>0</v>
      </c>
      <c r="AI624" s="15">
        <v>0</v>
      </c>
      <c r="AJ624" s="15">
        <v>0</v>
      </c>
      <c r="AK624" s="15">
        <v>0</v>
      </c>
    </row>
    <row r="625" spans="2:37" x14ac:dyDescent="0.2">
      <c r="B625" s="15">
        <v>1</v>
      </c>
      <c r="C625" s="15">
        <v>1</v>
      </c>
      <c r="D625" s="15">
        <v>0.70179506335580888</v>
      </c>
      <c r="E625" s="15">
        <v>0.85589999999999999</v>
      </c>
      <c r="F625" s="15">
        <v>5701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1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1</v>
      </c>
      <c r="X625" s="15">
        <v>0</v>
      </c>
      <c r="Y625" s="15">
        <v>0</v>
      </c>
      <c r="Z625" s="15">
        <v>0</v>
      </c>
      <c r="AA625" s="15">
        <v>1</v>
      </c>
      <c r="AB625" s="15">
        <v>0</v>
      </c>
      <c r="AC625" s="15">
        <v>0</v>
      </c>
      <c r="AD625" s="15">
        <v>0</v>
      </c>
      <c r="AE625" s="15">
        <v>1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</row>
    <row r="626" spans="2:37" x14ac:dyDescent="0.2">
      <c r="B626" s="15">
        <v>1</v>
      </c>
      <c r="C626" s="15">
        <v>1</v>
      </c>
      <c r="D626" s="15">
        <v>0.74730664202061137</v>
      </c>
      <c r="E626" s="15">
        <v>1.0843</v>
      </c>
      <c r="F626" s="15">
        <v>106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1</v>
      </c>
      <c r="V626" s="15">
        <v>0</v>
      </c>
      <c r="W626" s="15">
        <v>0</v>
      </c>
      <c r="X626" s="15">
        <v>0</v>
      </c>
      <c r="Y626" s="15">
        <v>1</v>
      </c>
      <c r="Z626" s="15">
        <v>0</v>
      </c>
      <c r="AA626" s="15">
        <v>0</v>
      </c>
      <c r="AB626" s="15">
        <v>1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  <c r="AK626" s="15">
        <v>0</v>
      </c>
    </row>
    <row r="627" spans="2:37" x14ac:dyDescent="0.2">
      <c r="B627" s="35">
        <v>0</v>
      </c>
      <c r="C627" s="35">
        <v>1</v>
      </c>
      <c r="D627" s="35">
        <v>0.29038690805700956</v>
      </c>
      <c r="E627" s="35">
        <v>-0.89349999999999996</v>
      </c>
      <c r="F627" s="35">
        <v>1155</v>
      </c>
      <c r="G627" s="35">
        <v>0</v>
      </c>
      <c r="H627" s="35">
        <v>0</v>
      </c>
      <c r="I627" s="35">
        <v>0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  <c r="O627" s="35">
        <v>1</v>
      </c>
      <c r="P627" s="35">
        <v>0</v>
      </c>
      <c r="Q627" s="35">
        <v>0</v>
      </c>
      <c r="R627" s="35">
        <v>0</v>
      </c>
      <c r="S627" s="35">
        <v>0</v>
      </c>
      <c r="T627" s="35">
        <v>0</v>
      </c>
      <c r="U627" s="35">
        <v>0</v>
      </c>
      <c r="V627" s="35">
        <v>0</v>
      </c>
      <c r="W627" s="35">
        <v>0</v>
      </c>
      <c r="X627" s="35">
        <v>0</v>
      </c>
      <c r="Y627" s="35">
        <v>1</v>
      </c>
      <c r="Z627" s="35">
        <v>0</v>
      </c>
      <c r="AA627" s="35">
        <v>0</v>
      </c>
      <c r="AB627" s="35">
        <v>0</v>
      </c>
      <c r="AC627" s="35">
        <v>0</v>
      </c>
      <c r="AD627" s="35">
        <v>1</v>
      </c>
      <c r="AE627" s="35">
        <v>1</v>
      </c>
      <c r="AF627" s="35">
        <v>0</v>
      </c>
      <c r="AG627" s="35">
        <v>0</v>
      </c>
      <c r="AH627" s="35">
        <v>0</v>
      </c>
      <c r="AI627" s="35">
        <v>0</v>
      </c>
      <c r="AJ627" s="35">
        <v>0</v>
      </c>
      <c r="AK627" s="35">
        <v>0</v>
      </c>
    </row>
    <row r="628" spans="2:37" x14ac:dyDescent="0.2">
      <c r="B628" s="35">
        <v>0</v>
      </c>
      <c r="C628" s="35">
        <v>1</v>
      </c>
      <c r="D628" s="35">
        <v>0.29038690805700956</v>
      </c>
      <c r="E628" s="35">
        <v>-0.89349999999999996</v>
      </c>
      <c r="F628" s="35">
        <v>1155</v>
      </c>
      <c r="G628" s="35">
        <v>0</v>
      </c>
      <c r="H628" s="35">
        <v>0</v>
      </c>
      <c r="I628" s="35">
        <v>0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1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1</v>
      </c>
      <c r="Z628" s="35">
        <v>0</v>
      </c>
      <c r="AA628" s="35">
        <v>0</v>
      </c>
      <c r="AB628" s="35">
        <v>0</v>
      </c>
      <c r="AC628" s="35">
        <v>0</v>
      </c>
      <c r="AD628" s="35">
        <v>1</v>
      </c>
      <c r="AE628" s="35">
        <v>1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</row>
    <row r="629" spans="2:37" x14ac:dyDescent="0.2">
      <c r="B629" s="15">
        <v>1</v>
      </c>
      <c r="C629" s="15">
        <v>1</v>
      </c>
      <c r="D629" s="15">
        <v>0.50507931206341561</v>
      </c>
      <c r="E629" s="15">
        <v>2.0299999999999999E-2</v>
      </c>
      <c r="F629" s="15">
        <v>479</v>
      </c>
      <c r="G629" s="15">
        <v>0</v>
      </c>
      <c r="H629" s="15">
        <v>1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1</v>
      </c>
      <c r="AE629" s="15">
        <v>1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</row>
    <row r="630" spans="2:37" x14ac:dyDescent="0.2">
      <c r="B630" s="15">
        <v>1</v>
      </c>
      <c r="C630" s="15">
        <v>1</v>
      </c>
      <c r="D630" s="15">
        <v>0.73828905461698024</v>
      </c>
      <c r="E630" s="15">
        <v>1.0370999999999999</v>
      </c>
      <c r="F630" s="15">
        <v>2349</v>
      </c>
      <c r="G630" s="15">
        <v>1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1</v>
      </c>
      <c r="Z630" s="15">
        <v>0</v>
      </c>
      <c r="AA630" s="15">
        <v>0</v>
      </c>
      <c r="AB630" s="15">
        <v>0</v>
      </c>
      <c r="AC630" s="15">
        <v>0</v>
      </c>
      <c r="AD630" s="15">
        <v>1</v>
      </c>
      <c r="AE630" s="15">
        <v>1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  <c r="AK630" s="15">
        <v>0</v>
      </c>
    </row>
    <row r="631" spans="2:37" x14ac:dyDescent="0.2">
      <c r="B631" s="15">
        <v>1</v>
      </c>
      <c r="C631" s="15">
        <v>1</v>
      </c>
      <c r="D631" s="15">
        <v>0.73088336051336267</v>
      </c>
      <c r="E631" s="15">
        <v>0.99909999999999999</v>
      </c>
      <c r="F631" s="15">
        <v>27132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1</v>
      </c>
      <c r="V631" s="15">
        <v>0</v>
      </c>
      <c r="W631" s="15">
        <v>0</v>
      </c>
      <c r="X631" s="15">
        <v>0</v>
      </c>
      <c r="Y631" s="15">
        <v>1</v>
      </c>
      <c r="Z631" s="15">
        <v>0</v>
      </c>
      <c r="AA631" s="15">
        <v>0</v>
      </c>
      <c r="AB631" s="15">
        <v>0</v>
      </c>
      <c r="AC631" s="15">
        <v>1</v>
      </c>
      <c r="AD631" s="15">
        <v>0</v>
      </c>
      <c r="AE631" s="15">
        <v>1</v>
      </c>
      <c r="AF631" s="15">
        <v>0</v>
      </c>
      <c r="AG631" s="15">
        <v>0</v>
      </c>
      <c r="AH631" s="15">
        <v>0</v>
      </c>
      <c r="AI631" s="15">
        <v>0</v>
      </c>
      <c r="AJ631" s="15">
        <v>0</v>
      </c>
      <c r="AK631" s="15">
        <v>0</v>
      </c>
    </row>
    <row r="632" spans="2:37" x14ac:dyDescent="0.2">
      <c r="B632" s="35">
        <v>0</v>
      </c>
      <c r="C632" s="35">
        <v>1</v>
      </c>
      <c r="D632" s="35">
        <v>0.41992092944284587</v>
      </c>
      <c r="E632" s="35">
        <v>-0.3231</v>
      </c>
      <c r="F632" s="35">
        <v>3385</v>
      </c>
      <c r="G632" s="35">
        <v>0</v>
      </c>
      <c r="H632" s="35">
        <v>0</v>
      </c>
      <c r="I632" s="35">
        <v>0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1</v>
      </c>
      <c r="W632" s="35">
        <v>0</v>
      </c>
      <c r="X632" s="35">
        <v>0</v>
      </c>
      <c r="Y632" s="35">
        <v>1</v>
      </c>
      <c r="Z632" s="35">
        <v>0</v>
      </c>
      <c r="AA632" s="35">
        <v>0</v>
      </c>
      <c r="AB632" s="35">
        <v>0</v>
      </c>
      <c r="AC632" s="35">
        <v>0</v>
      </c>
      <c r="AD632" s="35">
        <v>1</v>
      </c>
      <c r="AE632" s="35">
        <v>0</v>
      </c>
      <c r="AF632" s="35">
        <v>1</v>
      </c>
      <c r="AG632" s="35">
        <v>0</v>
      </c>
      <c r="AH632" s="35">
        <v>0</v>
      </c>
      <c r="AI632" s="35">
        <v>0</v>
      </c>
      <c r="AJ632" s="35">
        <v>0</v>
      </c>
      <c r="AK632" s="35">
        <v>0</v>
      </c>
    </row>
    <row r="633" spans="2:37" x14ac:dyDescent="0.2">
      <c r="B633" s="35">
        <v>0</v>
      </c>
      <c r="C633" s="35">
        <v>1</v>
      </c>
      <c r="D633" s="35">
        <v>0.29085634170482849</v>
      </c>
      <c r="E633" s="35">
        <v>-0.89119999999999999</v>
      </c>
      <c r="F633" s="35">
        <v>1581</v>
      </c>
      <c r="G633" s="35">
        <v>0</v>
      </c>
      <c r="H633" s="35">
        <v>0</v>
      </c>
      <c r="I633" s="35">
        <v>0</v>
      </c>
      <c r="J633" s="35">
        <v>1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1</v>
      </c>
      <c r="X633" s="35">
        <v>0</v>
      </c>
      <c r="Y633" s="35">
        <v>0</v>
      </c>
      <c r="Z633" s="35">
        <v>0</v>
      </c>
      <c r="AA633" s="35">
        <v>0</v>
      </c>
      <c r="AB633" s="35">
        <v>0</v>
      </c>
      <c r="AC633" s="35">
        <v>0</v>
      </c>
      <c r="AD633" s="35">
        <v>1</v>
      </c>
      <c r="AE633" s="35">
        <v>0</v>
      </c>
      <c r="AF633" s="35">
        <v>0</v>
      </c>
      <c r="AG633" s="35">
        <v>0</v>
      </c>
      <c r="AH633" s="35">
        <v>0</v>
      </c>
      <c r="AI633" s="35">
        <v>1</v>
      </c>
      <c r="AJ633" s="35">
        <v>0</v>
      </c>
      <c r="AK633" s="35">
        <v>0</v>
      </c>
    </row>
    <row r="634" spans="2:37" x14ac:dyDescent="0.2">
      <c r="B634" s="15">
        <v>1</v>
      </c>
      <c r="C634" s="15">
        <v>1</v>
      </c>
      <c r="D634" s="15">
        <v>0.55767651341678159</v>
      </c>
      <c r="E634" s="15">
        <v>0.23169999999999999</v>
      </c>
      <c r="F634" s="15">
        <v>1635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1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1</v>
      </c>
      <c r="X634" s="15">
        <v>0</v>
      </c>
      <c r="Y634" s="15">
        <v>0</v>
      </c>
      <c r="Z634" s="15">
        <v>0</v>
      </c>
      <c r="AA634" s="15">
        <v>1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1</v>
      </c>
    </row>
    <row r="635" spans="2:37" x14ac:dyDescent="0.2">
      <c r="B635" s="15">
        <v>1</v>
      </c>
      <c r="C635" s="15">
        <v>1</v>
      </c>
      <c r="D635" s="15">
        <v>0.71568270832497849</v>
      </c>
      <c r="E635" s="15">
        <v>0.92310000000000003</v>
      </c>
      <c r="F635" s="15">
        <v>2046</v>
      </c>
      <c r="G635" s="15">
        <v>1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1</v>
      </c>
      <c r="Z635" s="15">
        <v>0</v>
      </c>
      <c r="AA635" s="15">
        <v>0</v>
      </c>
      <c r="AB635" s="15">
        <v>0</v>
      </c>
      <c r="AC635" s="15">
        <v>1</v>
      </c>
      <c r="AD635" s="15">
        <v>0</v>
      </c>
      <c r="AE635" s="15">
        <v>0</v>
      </c>
      <c r="AF635" s="15">
        <v>0</v>
      </c>
      <c r="AG635" s="15">
        <v>1</v>
      </c>
      <c r="AH635" s="15">
        <v>0</v>
      </c>
      <c r="AI635" s="15">
        <v>0</v>
      </c>
      <c r="AJ635" s="15">
        <v>0</v>
      </c>
      <c r="AK635" s="15">
        <v>0</v>
      </c>
    </row>
    <row r="636" spans="2:37" x14ac:dyDescent="0.2">
      <c r="B636" s="15">
        <v>1</v>
      </c>
      <c r="C636" s="15">
        <v>1</v>
      </c>
      <c r="D636" s="15">
        <v>0.56991244224827509</v>
      </c>
      <c r="E636" s="15">
        <v>0.28149999999999997</v>
      </c>
      <c r="F636" s="15">
        <v>2349</v>
      </c>
      <c r="G636" s="15">
        <v>1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1</v>
      </c>
      <c r="Z636" s="15">
        <v>0</v>
      </c>
      <c r="AA636" s="15">
        <v>0</v>
      </c>
      <c r="AB636" s="15">
        <v>0</v>
      </c>
      <c r="AC636" s="15">
        <v>0</v>
      </c>
      <c r="AD636" s="15">
        <v>1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2:37" x14ac:dyDescent="0.2">
      <c r="B637" s="15">
        <v>0</v>
      </c>
      <c r="C637" s="15">
        <v>0</v>
      </c>
      <c r="D637" s="15">
        <v>0.22296088938463465</v>
      </c>
      <c r="E637" s="15">
        <v>-1.2484999999999999</v>
      </c>
      <c r="F637" s="15">
        <v>10067</v>
      </c>
      <c r="G637" s="15">
        <v>0</v>
      </c>
      <c r="H637" s="15">
        <v>1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1</v>
      </c>
      <c r="Z637" s="15">
        <v>0</v>
      </c>
      <c r="AA637" s="15">
        <v>0</v>
      </c>
      <c r="AB637" s="15">
        <v>1</v>
      </c>
      <c r="AC637" s="15">
        <v>0</v>
      </c>
      <c r="AD637" s="15">
        <v>0</v>
      </c>
      <c r="AE637" s="15">
        <v>0</v>
      </c>
      <c r="AF637" s="15">
        <v>0</v>
      </c>
      <c r="AG637" s="15">
        <v>1</v>
      </c>
      <c r="AH637" s="15">
        <v>0</v>
      </c>
      <c r="AI637" s="15">
        <v>0</v>
      </c>
      <c r="AJ637" s="15">
        <v>0</v>
      </c>
      <c r="AK637" s="15">
        <v>0</v>
      </c>
    </row>
    <row r="638" spans="2:37" x14ac:dyDescent="0.2">
      <c r="B638" s="15">
        <v>0</v>
      </c>
      <c r="C638" s="15">
        <v>0</v>
      </c>
      <c r="D638" s="15">
        <v>0.19249711815022846</v>
      </c>
      <c r="E638" s="15">
        <v>-1.4339</v>
      </c>
      <c r="F638" s="15">
        <v>10067</v>
      </c>
      <c r="G638" s="15">
        <v>0</v>
      </c>
      <c r="H638" s="15">
        <v>1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1</v>
      </c>
      <c r="Z638" s="15">
        <v>0</v>
      </c>
      <c r="AA638" s="15">
        <v>0</v>
      </c>
      <c r="AB638" s="15">
        <v>1</v>
      </c>
      <c r="AC638" s="15">
        <v>0</v>
      </c>
      <c r="AD638" s="15">
        <v>0</v>
      </c>
      <c r="AE638" s="15">
        <v>0</v>
      </c>
      <c r="AF638" s="15">
        <v>1</v>
      </c>
      <c r="AG638" s="15">
        <v>0</v>
      </c>
      <c r="AH638" s="15">
        <v>0</v>
      </c>
      <c r="AI638" s="15">
        <v>0</v>
      </c>
      <c r="AJ638" s="15">
        <v>0</v>
      </c>
      <c r="AK638" s="15">
        <v>0</v>
      </c>
    </row>
    <row r="639" spans="2:37" x14ac:dyDescent="0.2">
      <c r="B639" s="15">
        <v>1</v>
      </c>
      <c r="C639" s="15">
        <v>1</v>
      </c>
      <c r="D639" s="15">
        <v>0.58576901677175841</v>
      </c>
      <c r="E639" s="15">
        <v>0.34649999999999997</v>
      </c>
      <c r="F639" s="15">
        <v>1135</v>
      </c>
      <c r="G639" s="15">
        <v>1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1</v>
      </c>
      <c r="Z639" s="15">
        <v>0</v>
      </c>
      <c r="AA639" s="15">
        <v>1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2:37" x14ac:dyDescent="0.2">
      <c r="B640" s="35">
        <v>1</v>
      </c>
      <c r="C640" s="35">
        <v>0</v>
      </c>
      <c r="D640" s="35">
        <v>0.61692338764310262</v>
      </c>
      <c r="E640" s="35">
        <v>0.47649999999999998</v>
      </c>
      <c r="F640" s="35">
        <v>2016</v>
      </c>
      <c r="G640" s="35">
        <v>0</v>
      </c>
      <c r="H640" s="35">
        <v>0</v>
      </c>
      <c r="I640" s="35">
        <v>0</v>
      </c>
      <c r="J640" s="35">
        <v>1</v>
      </c>
      <c r="K640" s="35">
        <v>0</v>
      </c>
      <c r="L640" s="35">
        <v>0</v>
      </c>
      <c r="M640" s="35">
        <v>0</v>
      </c>
      <c r="N640" s="35">
        <v>0</v>
      </c>
      <c r="O640" s="35">
        <v>0</v>
      </c>
      <c r="P640" s="35">
        <v>0</v>
      </c>
      <c r="Q640" s="35">
        <v>0</v>
      </c>
      <c r="R640" s="35">
        <v>0</v>
      </c>
      <c r="S640" s="35">
        <v>0</v>
      </c>
      <c r="T640" s="35">
        <v>0</v>
      </c>
      <c r="U640" s="35">
        <v>0</v>
      </c>
      <c r="V640" s="35">
        <v>0</v>
      </c>
      <c r="W640" s="35">
        <v>1</v>
      </c>
      <c r="X640" s="35">
        <v>0</v>
      </c>
      <c r="Y640" s="35">
        <v>0</v>
      </c>
      <c r="Z640" s="35">
        <v>0</v>
      </c>
      <c r="AA640" s="35">
        <v>0</v>
      </c>
      <c r="AB640" s="35">
        <v>0</v>
      </c>
      <c r="AC640" s="35">
        <v>1</v>
      </c>
      <c r="AD640" s="35">
        <v>0</v>
      </c>
      <c r="AE640" s="35">
        <v>0</v>
      </c>
      <c r="AF640" s="35">
        <v>0</v>
      </c>
      <c r="AG640" s="35">
        <v>1</v>
      </c>
      <c r="AH640" s="35">
        <v>0</v>
      </c>
      <c r="AI640" s="35">
        <v>0</v>
      </c>
      <c r="AJ640" s="35">
        <v>0</v>
      </c>
      <c r="AK640" s="35">
        <v>0</v>
      </c>
    </row>
    <row r="641" spans="2:37" x14ac:dyDescent="0.2">
      <c r="B641" s="35">
        <v>1</v>
      </c>
      <c r="C641" s="35">
        <v>0</v>
      </c>
      <c r="D641" s="35">
        <v>0.51132784632017947</v>
      </c>
      <c r="E641" s="35">
        <v>4.53E-2</v>
      </c>
      <c r="F641" s="35">
        <v>279</v>
      </c>
      <c r="G641" s="35">
        <v>0</v>
      </c>
      <c r="H641" s="35">
        <v>0</v>
      </c>
      <c r="I641" s="35">
        <v>0</v>
      </c>
      <c r="J641" s="35">
        <v>1</v>
      </c>
      <c r="K641" s="35">
        <v>0</v>
      </c>
      <c r="L641" s="35">
        <v>0</v>
      </c>
      <c r="M641" s="35">
        <v>0</v>
      </c>
      <c r="N641" s="35">
        <v>0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35">
        <v>0</v>
      </c>
      <c r="U641" s="35">
        <v>0</v>
      </c>
      <c r="V641" s="35">
        <v>0</v>
      </c>
      <c r="W641" s="35">
        <v>1</v>
      </c>
      <c r="X641" s="35">
        <v>0</v>
      </c>
      <c r="Y641" s="35">
        <v>0</v>
      </c>
      <c r="Z641" s="35">
        <v>0</v>
      </c>
      <c r="AA641" s="35">
        <v>1</v>
      </c>
      <c r="AB641" s="35">
        <v>0</v>
      </c>
      <c r="AC641" s="35">
        <v>0</v>
      </c>
      <c r="AD641" s="35">
        <v>0</v>
      </c>
      <c r="AE641" s="35">
        <v>0</v>
      </c>
      <c r="AF641" s="35">
        <v>0</v>
      </c>
      <c r="AG641" s="35">
        <v>0</v>
      </c>
      <c r="AH641" s="35">
        <v>0</v>
      </c>
      <c r="AI641" s="35">
        <v>0</v>
      </c>
      <c r="AJ641" s="35">
        <v>1</v>
      </c>
      <c r="AK641" s="35">
        <v>0</v>
      </c>
    </row>
    <row r="642" spans="2:37" x14ac:dyDescent="0.2">
      <c r="B642" s="15">
        <v>1</v>
      </c>
      <c r="C642" s="15">
        <v>1</v>
      </c>
      <c r="D642" s="15">
        <v>0.58497222691512929</v>
      </c>
      <c r="E642" s="15">
        <v>0.34320000000000001</v>
      </c>
      <c r="F642" s="15">
        <v>88</v>
      </c>
      <c r="G642" s="15">
        <v>0</v>
      </c>
      <c r="H642" s="15">
        <v>1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1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1</v>
      </c>
      <c r="AE642" s="15">
        <v>0</v>
      </c>
      <c r="AF642" s="15">
        <v>0</v>
      </c>
      <c r="AG642" s="15">
        <v>0</v>
      </c>
      <c r="AH642" s="15">
        <v>0</v>
      </c>
      <c r="AI642" s="15">
        <v>1</v>
      </c>
      <c r="AJ642" s="15">
        <v>0</v>
      </c>
      <c r="AK642" s="15">
        <v>0</v>
      </c>
    </row>
    <row r="643" spans="2:37" x14ac:dyDescent="0.2">
      <c r="B643" s="35">
        <v>0</v>
      </c>
      <c r="C643" s="35">
        <v>1</v>
      </c>
      <c r="D643" s="35">
        <v>0.40868363372076449</v>
      </c>
      <c r="E643" s="35">
        <v>-0.36940000000000001</v>
      </c>
      <c r="F643" s="35">
        <v>393</v>
      </c>
      <c r="G643" s="35">
        <v>0</v>
      </c>
      <c r="H643" s="35">
        <v>0</v>
      </c>
      <c r="I643" s="35">
        <v>0</v>
      </c>
      <c r="J643" s="35">
        <v>1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1</v>
      </c>
      <c r="X643" s="35">
        <v>0</v>
      </c>
      <c r="Y643" s="35">
        <v>0</v>
      </c>
      <c r="Z643" s="35">
        <v>0</v>
      </c>
      <c r="AA643" s="35">
        <v>1</v>
      </c>
      <c r="AB643" s="35">
        <v>0</v>
      </c>
      <c r="AC643" s="35">
        <v>0</v>
      </c>
      <c r="AD643" s="35">
        <v>0</v>
      </c>
      <c r="AE643" s="35">
        <v>0</v>
      </c>
      <c r="AF643" s="35">
        <v>1</v>
      </c>
      <c r="AG643" s="35">
        <v>0</v>
      </c>
      <c r="AH643" s="35">
        <v>0</v>
      </c>
      <c r="AI643" s="35">
        <v>0</v>
      </c>
      <c r="AJ643" s="35">
        <v>0</v>
      </c>
      <c r="AK643" s="35">
        <v>0</v>
      </c>
    </row>
    <row r="644" spans="2:37" x14ac:dyDescent="0.2">
      <c r="B644" s="15">
        <v>1</v>
      </c>
      <c r="C644" s="15">
        <v>1</v>
      </c>
      <c r="D644" s="15">
        <v>0.53938063382991674</v>
      </c>
      <c r="E644" s="15">
        <v>0.1578</v>
      </c>
      <c r="F644" s="15">
        <v>2349</v>
      </c>
      <c r="G644" s="15">
        <v>1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1</v>
      </c>
      <c r="Z644" s="15">
        <v>0</v>
      </c>
      <c r="AA644" s="15">
        <v>0</v>
      </c>
      <c r="AB644" s="15">
        <v>0</v>
      </c>
      <c r="AC644" s="15">
        <v>0</v>
      </c>
      <c r="AD644" s="15">
        <v>1</v>
      </c>
      <c r="AE644" s="15">
        <v>0</v>
      </c>
      <c r="AF644" s="15">
        <v>0</v>
      </c>
      <c r="AG644" s="15">
        <v>1</v>
      </c>
      <c r="AH644" s="15">
        <v>0</v>
      </c>
      <c r="AI644" s="15">
        <v>0</v>
      </c>
      <c r="AJ644" s="15">
        <v>0</v>
      </c>
      <c r="AK644" s="15">
        <v>0</v>
      </c>
    </row>
    <row r="645" spans="2:37" x14ac:dyDescent="0.2">
      <c r="B645" s="15">
        <v>0</v>
      </c>
      <c r="C645" s="15">
        <v>0</v>
      </c>
      <c r="D645" s="15">
        <v>0.49617612065596356</v>
      </c>
      <c r="E645" s="15">
        <v>-1.5299999999999999E-2</v>
      </c>
      <c r="F645" s="15">
        <v>1365</v>
      </c>
      <c r="G645" s="15">
        <v>0</v>
      </c>
      <c r="H645" s="15">
        <v>0</v>
      </c>
      <c r="I645" s="15">
        <v>0</v>
      </c>
      <c r="J645" s="15">
        <v>1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1</v>
      </c>
      <c r="X645" s="15">
        <v>0</v>
      </c>
      <c r="Y645" s="15">
        <v>0</v>
      </c>
      <c r="Z645" s="15">
        <v>0</v>
      </c>
      <c r="AA645" s="15">
        <v>1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1</v>
      </c>
      <c r="AK645" s="15">
        <v>0</v>
      </c>
    </row>
    <row r="646" spans="2:37" x14ac:dyDescent="0.2">
      <c r="B646" s="15">
        <v>0</v>
      </c>
      <c r="C646" s="15">
        <v>0</v>
      </c>
      <c r="D646" s="15">
        <v>0.49964068486895563</v>
      </c>
      <c r="E646" s="15">
        <v>-1.4E-3</v>
      </c>
      <c r="F646" s="15">
        <v>1166</v>
      </c>
      <c r="G646" s="15">
        <v>0</v>
      </c>
      <c r="H646" s="15">
        <v>0</v>
      </c>
      <c r="I646" s="15">
        <v>0</v>
      </c>
      <c r="J646" s="15">
        <v>1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1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1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1</v>
      </c>
      <c r="AK646" s="15">
        <v>0</v>
      </c>
    </row>
    <row r="647" spans="2:37" x14ac:dyDescent="0.2">
      <c r="B647" s="15">
        <v>0</v>
      </c>
      <c r="C647" s="15">
        <v>0</v>
      </c>
      <c r="D647" s="15">
        <v>0.48507535236412908</v>
      </c>
      <c r="E647" s="15">
        <v>-5.9700000000000003E-2</v>
      </c>
      <c r="F647" s="15">
        <v>678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1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1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1</v>
      </c>
      <c r="AD647" s="15">
        <v>0</v>
      </c>
      <c r="AE647" s="15">
        <v>1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</row>
    <row r="648" spans="2:37" x14ac:dyDescent="0.2">
      <c r="B648" s="35">
        <v>1</v>
      </c>
      <c r="C648" s="35">
        <v>0</v>
      </c>
      <c r="D648" s="35">
        <v>0.76718633354459354</v>
      </c>
      <c r="E648" s="35">
        <v>1.1924999999999999</v>
      </c>
      <c r="F648" s="35">
        <v>618</v>
      </c>
      <c r="G648" s="35">
        <v>1</v>
      </c>
      <c r="H648" s="35">
        <v>0</v>
      </c>
      <c r="I648" s="35">
        <v>0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1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0</v>
      </c>
      <c r="AD648" s="35">
        <v>1</v>
      </c>
      <c r="AE648" s="35">
        <v>1</v>
      </c>
      <c r="AF648" s="35">
        <v>0</v>
      </c>
      <c r="AG648" s="35">
        <v>0</v>
      </c>
      <c r="AH648" s="35">
        <v>0</v>
      </c>
      <c r="AI648" s="35">
        <v>0</v>
      </c>
      <c r="AJ648" s="35">
        <v>0</v>
      </c>
      <c r="AK648" s="35">
        <v>0</v>
      </c>
    </row>
    <row r="649" spans="2:37" x14ac:dyDescent="0.2">
      <c r="B649" s="35">
        <v>1</v>
      </c>
      <c r="C649" s="35">
        <v>0</v>
      </c>
      <c r="D649" s="35">
        <v>0.60287422638902888</v>
      </c>
      <c r="E649" s="35">
        <v>0.41749999999999998</v>
      </c>
      <c r="F649" s="35">
        <v>18</v>
      </c>
      <c r="G649" s="35">
        <v>0</v>
      </c>
      <c r="H649" s="35">
        <v>0</v>
      </c>
      <c r="I649" s="35">
        <v>0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  <c r="O649" s="35">
        <v>0</v>
      </c>
      <c r="P649" s="35">
        <v>1</v>
      </c>
      <c r="Q649" s="35">
        <v>0</v>
      </c>
      <c r="R649" s="35">
        <v>0</v>
      </c>
      <c r="S649" s="35">
        <v>0</v>
      </c>
      <c r="T649" s="35">
        <v>0</v>
      </c>
      <c r="U649" s="35">
        <v>0</v>
      </c>
      <c r="V649" s="35">
        <v>0</v>
      </c>
      <c r="W649" s="35">
        <v>1</v>
      </c>
      <c r="X649" s="35">
        <v>0</v>
      </c>
      <c r="Y649" s="35">
        <v>0</v>
      </c>
      <c r="Z649" s="35">
        <v>0</v>
      </c>
      <c r="AA649" s="35">
        <v>1</v>
      </c>
      <c r="AB649" s="35">
        <v>0</v>
      </c>
      <c r="AC649" s="35">
        <v>0</v>
      </c>
      <c r="AD649" s="35">
        <v>0</v>
      </c>
      <c r="AE649" s="35">
        <v>0</v>
      </c>
      <c r="AF649" s="35">
        <v>0</v>
      </c>
      <c r="AG649" s="35">
        <v>0</v>
      </c>
      <c r="AH649" s="35">
        <v>1</v>
      </c>
      <c r="AI649" s="35">
        <v>0</v>
      </c>
      <c r="AJ649" s="35">
        <v>0</v>
      </c>
      <c r="AK649" s="35">
        <v>0</v>
      </c>
    </row>
    <row r="650" spans="2:37" x14ac:dyDescent="0.2">
      <c r="B650" s="35">
        <v>1</v>
      </c>
      <c r="C650" s="35">
        <v>0</v>
      </c>
      <c r="D650" s="35">
        <v>0.5211850830054735</v>
      </c>
      <c r="E650" s="35">
        <v>8.48E-2</v>
      </c>
      <c r="F650" s="35">
        <v>907</v>
      </c>
      <c r="G650" s="35">
        <v>0</v>
      </c>
      <c r="H650" s="35">
        <v>0</v>
      </c>
      <c r="I650" s="35">
        <v>0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1</v>
      </c>
      <c r="W650" s="35">
        <v>1</v>
      </c>
      <c r="X650" s="35">
        <v>0</v>
      </c>
      <c r="Y650" s="35">
        <v>0</v>
      </c>
      <c r="Z650" s="35">
        <v>0</v>
      </c>
      <c r="AA650" s="35">
        <v>1</v>
      </c>
      <c r="AB650" s="35">
        <v>0</v>
      </c>
      <c r="AC650" s="35">
        <v>0</v>
      </c>
      <c r="AD650" s="35">
        <v>0</v>
      </c>
      <c r="AE650" s="35">
        <v>0</v>
      </c>
      <c r="AF650" s="35">
        <v>0</v>
      </c>
      <c r="AG650" s="35">
        <v>0</v>
      </c>
      <c r="AH650" s="35">
        <v>0</v>
      </c>
      <c r="AI650" s="35">
        <v>0</v>
      </c>
      <c r="AJ650" s="35">
        <v>0</v>
      </c>
      <c r="AK650" s="35">
        <v>1</v>
      </c>
    </row>
    <row r="651" spans="2:37" x14ac:dyDescent="0.2">
      <c r="B651" s="15">
        <v>1</v>
      </c>
      <c r="C651" s="15">
        <v>1</v>
      </c>
      <c r="D651" s="15">
        <v>0.71568892262005712</v>
      </c>
      <c r="E651" s="15">
        <v>0.92320000000000002</v>
      </c>
      <c r="F651" s="15">
        <v>4390</v>
      </c>
      <c r="G651" s="15">
        <v>1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1</v>
      </c>
      <c r="Z651" s="15">
        <v>0</v>
      </c>
      <c r="AA651" s="15">
        <v>0</v>
      </c>
      <c r="AB651" s="15">
        <v>0</v>
      </c>
      <c r="AC651" s="15">
        <v>0</v>
      </c>
      <c r="AD651" s="15">
        <v>1</v>
      </c>
      <c r="AE651" s="15">
        <v>1</v>
      </c>
      <c r="AF651" s="15">
        <v>0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</row>
    <row r="652" spans="2:37" x14ac:dyDescent="0.2">
      <c r="B652" s="15">
        <v>0</v>
      </c>
      <c r="C652" s="15">
        <v>0</v>
      </c>
      <c r="D652" s="15">
        <v>0.23403153680399866</v>
      </c>
      <c r="E652" s="15">
        <v>-1.1857</v>
      </c>
      <c r="F652" s="15">
        <v>6904</v>
      </c>
      <c r="G652" s="15">
        <v>0</v>
      </c>
      <c r="H652" s="15">
        <v>1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1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  <c r="AK652" s="15">
        <v>0</v>
      </c>
    </row>
    <row r="653" spans="2:37" x14ac:dyDescent="0.2">
      <c r="B653" s="15">
        <v>1</v>
      </c>
      <c r="C653" s="15">
        <v>1</v>
      </c>
      <c r="D653" s="15">
        <v>0.76297141070174679</v>
      </c>
      <c r="E653" s="15">
        <v>1.169</v>
      </c>
      <c r="F653" s="15">
        <v>39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1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1</v>
      </c>
      <c r="Z653" s="15">
        <v>0</v>
      </c>
      <c r="AA653" s="15">
        <v>0</v>
      </c>
      <c r="AB653" s="15">
        <v>1</v>
      </c>
      <c r="AC653" s="15">
        <v>0</v>
      </c>
      <c r="AD653" s="15">
        <v>0</v>
      </c>
      <c r="AE653" s="15">
        <v>0</v>
      </c>
      <c r="AF653" s="15">
        <v>1</v>
      </c>
      <c r="AG653" s="15">
        <v>0</v>
      </c>
      <c r="AH653" s="15">
        <v>0</v>
      </c>
      <c r="AI653" s="15">
        <v>0</v>
      </c>
      <c r="AJ653" s="15">
        <v>0</v>
      </c>
      <c r="AK653" s="15">
        <v>0</v>
      </c>
    </row>
    <row r="654" spans="2:37" x14ac:dyDescent="0.2">
      <c r="B654" s="15">
        <v>0</v>
      </c>
      <c r="C654" s="15">
        <v>0</v>
      </c>
      <c r="D654" s="15">
        <v>0.1452005494428624</v>
      </c>
      <c r="E654" s="15">
        <v>-1.7727999999999999</v>
      </c>
      <c r="F654" s="15">
        <v>1155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1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1</v>
      </c>
      <c r="Z654" s="15">
        <v>0</v>
      </c>
      <c r="AA654" s="15">
        <v>0</v>
      </c>
      <c r="AB654" s="15">
        <v>0</v>
      </c>
      <c r="AC654" s="15">
        <v>0</v>
      </c>
      <c r="AD654" s="15">
        <v>1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  <c r="AK654" s="15">
        <v>0</v>
      </c>
    </row>
    <row r="655" spans="2:37" x14ac:dyDescent="0.2">
      <c r="B655" s="15">
        <v>0</v>
      </c>
      <c r="C655" s="15">
        <v>0</v>
      </c>
      <c r="D655" s="15">
        <v>0.29038690805700956</v>
      </c>
      <c r="E655" s="15">
        <v>-0.89349999999999996</v>
      </c>
      <c r="F655" s="15">
        <v>1155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1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1</v>
      </c>
      <c r="Z655" s="15">
        <v>0</v>
      </c>
      <c r="AA655" s="15">
        <v>0</v>
      </c>
      <c r="AB655" s="15">
        <v>0</v>
      </c>
      <c r="AC655" s="15">
        <v>0</v>
      </c>
      <c r="AD655" s="15">
        <v>1</v>
      </c>
      <c r="AE655" s="15">
        <v>1</v>
      </c>
      <c r="AF655" s="15">
        <v>0</v>
      </c>
      <c r="AG655" s="15">
        <v>0</v>
      </c>
      <c r="AH655" s="15">
        <v>0</v>
      </c>
      <c r="AI655" s="15">
        <v>0</v>
      </c>
      <c r="AJ655" s="15">
        <v>0</v>
      </c>
      <c r="AK655" s="15">
        <v>0</v>
      </c>
    </row>
    <row r="656" spans="2:37" x14ac:dyDescent="0.2">
      <c r="B656" s="15">
        <v>0</v>
      </c>
      <c r="C656" s="15">
        <v>0</v>
      </c>
      <c r="D656" s="15">
        <v>0.41992092944284587</v>
      </c>
      <c r="E656" s="15">
        <v>-0.3231</v>
      </c>
      <c r="F656" s="15">
        <v>3385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1</v>
      </c>
      <c r="W656" s="15">
        <v>0</v>
      </c>
      <c r="X656" s="15">
        <v>0</v>
      </c>
      <c r="Y656" s="15">
        <v>1</v>
      </c>
      <c r="Z656" s="15">
        <v>0</v>
      </c>
      <c r="AA656" s="15">
        <v>0</v>
      </c>
      <c r="AB656" s="15">
        <v>0</v>
      </c>
      <c r="AC656" s="15">
        <v>0</v>
      </c>
      <c r="AD656" s="15">
        <v>1</v>
      </c>
      <c r="AE656" s="15">
        <v>0</v>
      </c>
      <c r="AF656" s="15">
        <v>1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</row>
    <row r="657" spans="2:37" x14ac:dyDescent="0.2">
      <c r="B657" s="15">
        <v>0</v>
      </c>
      <c r="C657" s="15">
        <v>0</v>
      </c>
      <c r="D657" s="15">
        <v>0.13979835405959704</v>
      </c>
      <c r="E657" s="15">
        <v>-1.8169999999999999</v>
      </c>
      <c r="F657" s="15">
        <v>25433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1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0</v>
      </c>
      <c r="AB657" s="15">
        <v>0</v>
      </c>
      <c r="AC657" s="15">
        <v>0</v>
      </c>
      <c r="AD657" s="15">
        <v>1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1</v>
      </c>
      <c r="AK657" s="15">
        <v>0</v>
      </c>
    </row>
    <row r="658" spans="2:37" x14ac:dyDescent="0.2">
      <c r="B658" s="15">
        <v>0</v>
      </c>
      <c r="C658" s="15">
        <v>0</v>
      </c>
      <c r="D658" s="15">
        <v>9.170478656632304E-2</v>
      </c>
      <c r="E658" s="15">
        <v>-2.2930000000000001</v>
      </c>
      <c r="F658" s="15">
        <v>37727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1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1</v>
      </c>
      <c r="Z658" s="15">
        <v>0</v>
      </c>
      <c r="AA658" s="15">
        <v>0</v>
      </c>
      <c r="AB658" s="15">
        <v>0</v>
      </c>
      <c r="AC658" s="15">
        <v>0</v>
      </c>
      <c r="AD658" s="15">
        <v>1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2:37" x14ac:dyDescent="0.2">
      <c r="B659" s="15">
        <v>0</v>
      </c>
      <c r="C659" s="15">
        <v>0</v>
      </c>
      <c r="D659" s="15">
        <v>0.49501113711778688</v>
      </c>
      <c r="E659" s="15">
        <v>-0.02</v>
      </c>
      <c r="F659" s="15">
        <v>5701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1</v>
      </c>
      <c r="X659" s="15">
        <v>0</v>
      </c>
      <c r="Y659" s="15">
        <v>0</v>
      </c>
      <c r="Z659" s="15">
        <v>0</v>
      </c>
      <c r="AA659" s="15">
        <v>1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0</v>
      </c>
      <c r="AI659" s="15">
        <v>1</v>
      </c>
      <c r="AJ659" s="15">
        <v>0</v>
      </c>
      <c r="AK659" s="15">
        <v>0</v>
      </c>
    </row>
    <row r="660" spans="2:37" x14ac:dyDescent="0.2">
      <c r="B660" s="35">
        <v>1</v>
      </c>
      <c r="C660" s="35">
        <v>0</v>
      </c>
      <c r="D660" s="35">
        <v>0.65105439699323975</v>
      </c>
      <c r="E660" s="35">
        <v>0.62370000000000003</v>
      </c>
      <c r="F660" s="35">
        <v>5701</v>
      </c>
      <c r="G660" s="35">
        <v>0</v>
      </c>
      <c r="H660" s="35">
        <v>0</v>
      </c>
      <c r="I660" s="35">
        <v>0</v>
      </c>
      <c r="J660" s="35">
        <v>0</v>
      </c>
      <c r="K660" s="35">
        <v>0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35">
        <v>0</v>
      </c>
      <c r="S660" s="35">
        <v>0</v>
      </c>
      <c r="T660" s="35">
        <v>0</v>
      </c>
      <c r="U660" s="35">
        <v>1</v>
      </c>
      <c r="V660" s="35">
        <v>0</v>
      </c>
      <c r="W660" s="35">
        <v>1</v>
      </c>
      <c r="X660" s="35">
        <v>0</v>
      </c>
      <c r="Y660" s="35">
        <v>0</v>
      </c>
      <c r="Z660" s="35">
        <v>0</v>
      </c>
      <c r="AA660" s="35">
        <v>1</v>
      </c>
      <c r="AB660" s="35">
        <v>0</v>
      </c>
      <c r="AC660" s="35">
        <v>0</v>
      </c>
      <c r="AD660" s="35">
        <v>0</v>
      </c>
      <c r="AE660" s="35">
        <v>0</v>
      </c>
      <c r="AF660" s="35">
        <v>0</v>
      </c>
      <c r="AG660" s="35">
        <v>1</v>
      </c>
      <c r="AH660" s="35">
        <v>0</v>
      </c>
      <c r="AI660" s="35">
        <v>0</v>
      </c>
      <c r="AJ660" s="35">
        <v>0</v>
      </c>
      <c r="AK660" s="35">
        <v>0</v>
      </c>
    </row>
    <row r="661" spans="2:37" x14ac:dyDescent="0.2">
      <c r="B661" s="35">
        <v>1</v>
      </c>
      <c r="C661" s="35">
        <v>0</v>
      </c>
      <c r="D661" s="35">
        <v>0.65105439699323975</v>
      </c>
      <c r="E661" s="35">
        <v>0.62370000000000003</v>
      </c>
      <c r="F661" s="35">
        <v>5701</v>
      </c>
      <c r="G661" s="35">
        <v>0</v>
      </c>
      <c r="H661" s="35">
        <v>0</v>
      </c>
      <c r="I661" s="35">
        <v>0</v>
      </c>
      <c r="J661" s="35">
        <v>0</v>
      </c>
      <c r="K661" s="35">
        <v>0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1</v>
      </c>
      <c r="V661" s="35">
        <v>0</v>
      </c>
      <c r="W661" s="35">
        <v>1</v>
      </c>
      <c r="X661" s="35">
        <v>0</v>
      </c>
      <c r="Y661" s="35">
        <v>0</v>
      </c>
      <c r="Z661" s="35">
        <v>0</v>
      </c>
      <c r="AA661" s="35">
        <v>1</v>
      </c>
      <c r="AB661" s="35">
        <v>0</v>
      </c>
      <c r="AC661" s="35">
        <v>0</v>
      </c>
      <c r="AD661" s="35">
        <v>0</v>
      </c>
      <c r="AE661" s="35">
        <v>0</v>
      </c>
      <c r="AF661" s="35">
        <v>0</v>
      </c>
      <c r="AG661" s="35">
        <v>1</v>
      </c>
      <c r="AH661" s="35">
        <v>0</v>
      </c>
      <c r="AI661" s="35">
        <v>0</v>
      </c>
      <c r="AJ661" s="35">
        <v>0</v>
      </c>
      <c r="AK661" s="35">
        <v>0</v>
      </c>
    </row>
    <row r="662" spans="2:37" x14ac:dyDescent="0.2">
      <c r="B662" s="15">
        <v>0</v>
      </c>
      <c r="C662" s="15">
        <v>0</v>
      </c>
      <c r="D662" s="15">
        <v>0.49415405607856355</v>
      </c>
      <c r="E662" s="15">
        <v>-2.3400000000000001E-2</v>
      </c>
      <c r="F662" s="15">
        <v>5701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1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1</v>
      </c>
      <c r="X662" s="15">
        <v>0</v>
      </c>
      <c r="Y662" s="15">
        <v>0</v>
      </c>
      <c r="Z662" s="15">
        <v>0</v>
      </c>
      <c r="AA662" s="15">
        <v>1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1</v>
      </c>
      <c r="AH662" s="15">
        <v>0</v>
      </c>
      <c r="AI662" s="15">
        <v>0</v>
      </c>
      <c r="AJ662" s="15">
        <v>0</v>
      </c>
      <c r="AK662" s="15">
        <v>0</v>
      </c>
    </row>
    <row r="663" spans="2:37" x14ac:dyDescent="0.2">
      <c r="B663" s="35">
        <v>1</v>
      </c>
      <c r="C663" s="35">
        <v>0</v>
      </c>
      <c r="D663" s="35">
        <v>0.70179506335580888</v>
      </c>
      <c r="E663" s="35">
        <v>0.85589999999999999</v>
      </c>
      <c r="F663" s="35">
        <v>5701</v>
      </c>
      <c r="G663" s="35">
        <v>0</v>
      </c>
      <c r="H663" s="35">
        <v>0</v>
      </c>
      <c r="I663" s="35">
        <v>0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1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1</v>
      </c>
      <c r="X663" s="35">
        <v>0</v>
      </c>
      <c r="Y663" s="35">
        <v>0</v>
      </c>
      <c r="Z663" s="35">
        <v>0</v>
      </c>
      <c r="AA663" s="35">
        <v>1</v>
      </c>
      <c r="AB663" s="35">
        <v>0</v>
      </c>
      <c r="AC663" s="35">
        <v>0</v>
      </c>
      <c r="AD663" s="35">
        <v>0</v>
      </c>
      <c r="AE663" s="35">
        <v>1</v>
      </c>
      <c r="AF663" s="35">
        <v>0</v>
      </c>
      <c r="AG663" s="35">
        <v>0</v>
      </c>
      <c r="AH663" s="35">
        <v>0</v>
      </c>
      <c r="AI663" s="35">
        <v>0</v>
      </c>
      <c r="AJ663" s="35">
        <v>0</v>
      </c>
      <c r="AK663" s="35">
        <v>0</v>
      </c>
    </row>
    <row r="664" spans="2:37" x14ac:dyDescent="0.2">
      <c r="B664" s="35">
        <v>1</v>
      </c>
      <c r="C664" s="35">
        <v>0</v>
      </c>
      <c r="D664" s="35">
        <v>0.70179506335580888</v>
      </c>
      <c r="E664" s="35">
        <v>0.85589999999999999</v>
      </c>
      <c r="F664" s="35">
        <v>5701</v>
      </c>
      <c r="G664" s="35">
        <v>0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  <c r="O664" s="35">
        <v>0</v>
      </c>
      <c r="P664" s="35">
        <v>1</v>
      </c>
      <c r="Q664" s="35">
        <v>0</v>
      </c>
      <c r="R664" s="35">
        <v>0</v>
      </c>
      <c r="S664" s="35">
        <v>0</v>
      </c>
      <c r="T664" s="35">
        <v>0</v>
      </c>
      <c r="U664" s="35">
        <v>0</v>
      </c>
      <c r="V664" s="35">
        <v>0</v>
      </c>
      <c r="W664" s="35">
        <v>1</v>
      </c>
      <c r="X664" s="35">
        <v>0</v>
      </c>
      <c r="Y664" s="35">
        <v>0</v>
      </c>
      <c r="Z664" s="35">
        <v>0</v>
      </c>
      <c r="AA664" s="35">
        <v>1</v>
      </c>
      <c r="AB664" s="35">
        <v>0</v>
      </c>
      <c r="AC664" s="35">
        <v>0</v>
      </c>
      <c r="AD664" s="35">
        <v>0</v>
      </c>
      <c r="AE664" s="35">
        <v>1</v>
      </c>
      <c r="AF664" s="35">
        <v>0</v>
      </c>
      <c r="AG664" s="35">
        <v>0</v>
      </c>
      <c r="AH664" s="35">
        <v>0</v>
      </c>
      <c r="AI664" s="35">
        <v>0</v>
      </c>
      <c r="AJ664" s="35">
        <v>0</v>
      </c>
      <c r="AK664" s="35">
        <v>0</v>
      </c>
    </row>
    <row r="665" spans="2:37" x14ac:dyDescent="0.2">
      <c r="B665" s="35">
        <v>1</v>
      </c>
      <c r="C665" s="35">
        <v>0</v>
      </c>
      <c r="D665" s="35">
        <v>0.50119857205351359</v>
      </c>
      <c r="E665" s="35">
        <v>4.7999999999999996E-3</v>
      </c>
      <c r="F665" s="35">
        <v>5701</v>
      </c>
      <c r="G665" s="35">
        <v>0</v>
      </c>
      <c r="H665" s="35">
        <v>0</v>
      </c>
      <c r="I665" s="35">
        <v>0</v>
      </c>
      <c r="J665" s="35">
        <v>0</v>
      </c>
      <c r="K665" s="35">
        <v>0</v>
      </c>
      <c r="L665" s="35">
        <v>0</v>
      </c>
      <c r="M665" s="35">
        <v>0</v>
      </c>
      <c r="N665" s="35">
        <v>0</v>
      </c>
      <c r="O665" s="35">
        <v>0</v>
      </c>
      <c r="P665" s="35">
        <v>1</v>
      </c>
      <c r="Q665" s="35">
        <v>0</v>
      </c>
      <c r="R665" s="35">
        <v>0</v>
      </c>
      <c r="S665" s="35">
        <v>0</v>
      </c>
      <c r="T665" s="35">
        <v>0</v>
      </c>
      <c r="U665" s="35">
        <v>0</v>
      </c>
      <c r="V665" s="35">
        <v>0</v>
      </c>
      <c r="W665" s="35">
        <v>1</v>
      </c>
      <c r="X665" s="35">
        <v>0</v>
      </c>
      <c r="Y665" s="35">
        <v>0</v>
      </c>
      <c r="Z665" s="35">
        <v>0</v>
      </c>
      <c r="AA665" s="35">
        <v>1</v>
      </c>
      <c r="AB665" s="35">
        <v>0</v>
      </c>
      <c r="AC665" s="35">
        <v>0</v>
      </c>
      <c r="AD665" s="35">
        <v>0</v>
      </c>
      <c r="AE665" s="35">
        <v>0</v>
      </c>
      <c r="AF665" s="35">
        <v>0</v>
      </c>
      <c r="AG665" s="35">
        <v>0</v>
      </c>
      <c r="AH665" s="35">
        <v>0</v>
      </c>
      <c r="AI665" s="35">
        <v>0</v>
      </c>
      <c r="AJ665" s="35">
        <v>0</v>
      </c>
      <c r="AK665" s="35">
        <v>1</v>
      </c>
    </row>
    <row r="666" spans="2:37" x14ac:dyDescent="0.2">
      <c r="B666" s="35">
        <v>0</v>
      </c>
      <c r="C666" s="35">
        <v>1</v>
      </c>
      <c r="D666" s="35">
        <v>0.49312002082044243</v>
      </c>
      <c r="E666" s="35">
        <v>-2.75E-2</v>
      </c>
      <c r="F666" s="35">
        <v>2349</v>
      </c>
      <c r="G666" s="35">
        <v>1</v>
      </c>
      <c r="H666" s="35">
        <v>0</v>
      </c>
      <c r="I666" s="35">
        <v>0</v>
      </c>
      <c r="J666" s="35">
        <v>0</v>
      </c>
      <c r="K666" s="35">
        <v>0</v>
      </c>
      <c r="L666" s="35">
        <v>0</v>
      </c>
      <c r="M666" s="35">
        <v>0</v>
      </c>
      <c r="N666" s="35">
        <v>0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35">
        <v>0</v>
      </c>
      <c r="U666" s="35">
        <v>0</v>
      </c>
      <c r="V666" s="35">
        <v>0</v>
      </c>
      <c r="W666" s="35">
        <v>0</v>
      </c>
      <c r="X666" s="35">
        <v>0</v>
      </c>
      <c r="Y666" s="35">
        <v>1</v>
      </c>
      <c r="Z666" s="35">
        <v>0</v>
      </c>
      <c r="AA666" s="35">
        <v>0</v>
      </c>
      <c r="AB666" s="35">
        <v>0</v>
      </c>
      <c r="AC666" s="35">
        <v>0</v>
      </c>
      <c r="AD666" s="35">
        <v>1</v>
      </c>
      <c r="AE666" s="35">
        <v>0</v>
      </c>
      <c r="AF666" s="35">
        <v>1</v>
      </c>
      <c r="AG666" s="35">
        <v>0</v>
      </c>
      <c r="AH666" s="35">
        <v>0</v>
      </c>
      <c r="AI666" s="35">
        <v>0</v>
      </c>
      <c r="AJ666" s="35">
        <v>0</v>
      </c>
      <c r="AK666" s="35">
        <v>0</v>
      </c>
    </row>
    <row r="667" spans="2:37" x14ac:dyDescent="0.2">
      <c r="B667" s="15">
        <v>1</v>
      </c>
      <c r="C667" s="15">
        <v>1</v>
      </c>
      <c r="D667" s="15">
        <v>0.87062386937638359</v>
      </c>
      <c r="E667" s="15">
        <v>1.9065000000000001</v>
      </c>
      <c r="F667" s="15">
        <v>181</v>
      </c>
      <c r="G667" s="15">
        <v>1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1</v>
      </c>
      <c r="Z667" s="15">
        <v>0</v>
      </c>
      <c r="AA667" s="15">
        <v>0</v>
      </c>
      <c r="AB667" s="15">
        <v>0</v>
      </c>
      <c r="AC667" s="15">
        <v>1</v>
      </c>
      <c r="AD667" s="15">
        <v>0</v>
      </c>
      <c r="AE667" s="15">
        <v>1</v>
      </c>
      <c r="AF667" s="15">
        <v>0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</row>
    <row r="668" spans="2:37" x14ac:dyDescent="0.2">
      <c r="B668" s="35">
        <v>0</v>
      </c>
      <c r="C668" s="35">
        <v>1</v>
      </c>
      <c r="D668" s="35">
        <v>0.36945126265795308</v>
      </c>
      <c r="E668" s="35">
        <v>-0.53459999999999996</v>
      </c>
      <c r="F668" s="35">
        <v>686</v>
      </c>
      <c r="G668" s="35">
        <v>0</v>
      </c>
      <c r="H668" s="35">
        <v>0</v>
      </c>
      <c r="I668" s="35">
        <v>0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  <c r="O668" s="35">
        <v>0</v>
      </c>
      <c r="P668" s="35">
        <v>0</v>
      </c>
      <c r="Q668" s="35">
        <v>0</v>
      </c>
      <c r="R668" s="35">
        <v>1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0</v>
      </c>
      <c r="Y668" s="35">
        <v>1</v>
      </c>
      <c r="Z668" s="35">
        <v>0</v>
      </c>
      <c r="AA668" s="35">
        <v>0</v>
      </c>
      <c r="AB668" s="35">
        <v>0</v>
      </c>
      <c r="AC668" s="35">
        <v>0</v>
      </c>
      <c r="AD668" s="35">
        <v>1</v>
      </c>
      <c r="AE668" s="35">
        <v>0</v>
      </c>
      <c r="AF668" s="35">
        <v>1</v>
      </c>
      <c r="AG668" s="35">
        <v>0</v>
      </c>
      <c r="AH668" s="35">
        <v>0</v>
      </c>
      <c r="AI668" s="35">
        <v>0</v>
      </c>
      <c r="AJ668" s="35">
        <v>0</v>
      </c>
      <c r="AK668" s="35">
        <v>0</v>
      </c>
    </row>
    <row r="669" spans="2:37" x14ac:dyDescent="0.2">
      <c r="B669" s="35">
        <v>0</v>
      </c>
      <c r="C669" s="35">
        <v>1</v>
      </c>
      <c r="D669" s="35">
        <v>0.25506879647045888</v>
      </c>
      <c r="E669" s="35">
        <v>-1.0718000000000001</v>
      </c>
      <c r="F669" s="35">
        <v>5769</v>
      </c>
      <c r="G669" s="35">
        <v>0</v>
      </c>
      <c r="H669" s="35">
        <v>0</v>
      </c>
      <c r="I669" s="35">
        <v>0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1</v>
      </c>
      <c r="R669" s="35">
        <v>0</v>
      </c>
      <c r="S669" s="35">
        <v>0</v>
      </c>
      <c r="T669" s="35">
        <v>0</v>
      </c>
      <c r="U669" s="35">
        <v>0</v>
      </c>
      <c r="V669" s="35">
        <v>0</v>
      </c>
      <c r="W669" s="35">
        <v>1</v>
      </c>
      <c r="X669" s="35">
        <v>0</v>
      </c>
      <c r="Y669" s="35">
        <v>0</v>
      </c>
      <c r="Z669" s="35">
        <v>0</v>
      </c>
      <c r="AA669" s="35">
        <v>1</v>
      </c>
      <c r="AB669" s="35">
        <v>0</v>
      </c>
      <c r="AC669" s="35">
        <v>0</v>
      </c>
      <c r="AD669" s="35">
        <v>0</v>
      </c>
      <c r="AE669" s="35">
        <v>0</v>
      </c>
      <c r="AF669" s="35">
        <v>1</v>
      </c>
      <c r="AG669" s="35">
        <v>0</v>
      </c>
      <c r="AH669" s="35">
        <v>0</v>
      </c>
      <c r="AI669" s="35">
        <v>0</v>
      </c>
      <c r="AJ669" s="35">
        <v>0</v>
      </c>
      <c r="AK669" s="35">
        <v>0</v>
      </c>
    </row>
    <row r="670" spans="2:37" x14ac:dyDescent="0.2">
      <c r="B670" s="15">
        <v>1</v>
      </c>
      <c r="C670" s="15">
        <v>1</v>
      </c>
      <c r="D670" s="15">
        <v>0.73088336051336267</v>
      </c>
      <c r="E670" s="15">
        <v>0.99909999999999999</v>
      </c>
      <c r="F670" s="15">
        <v>27132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1</v>
      </c>
      <c r="V670" s="15">
        <v>0</v>
      </c>
      <c r="W670" s="15">
        <v>0</v>
      </c>
      <c r="X670" s="15">
        <v>0</v>
      </c>
      <c r="Y670" s="15">
        <v>1</v>
      </c>
      <c r="Z670" s="15">
        <v>0</v>
      </c>
      <c r="AA670" s="15">
        <v>0</v>
      </c>
      <c r="AB670" s="15">
        <v>0</v>
      </c>
      <c r="AC670" s="15">
        <v>1</v>
      </c>
      <c r="AD670" s="15">
        <v>0</v>
      </c>
      <c r="AE670" s="15">
        <v>1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</row>
    <row r="671" spans="2:37" x14ac:dyDescent="0.2">
      <c r="B671" s="15">
        <v>0</v>
      </c>
      <c r="C671" s="15">
        <v>0</v>
      </c>
      <c r="D671" s="15">
        <v>0.47867647524103757</v>
      </c>
      <c r="E671" s="15">
        <v>-8.5300000000000001E-2</v>
      </c>
      <c r="F671" s="15">
        <v>3385</v>
      </c>
      <c r="G671" s="15">
        <v>1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1</v>
      </c>
      <c r="Z671" s="15">
        <v>0</v>
      </c>
      <c r="AA671" s="15">
        <v>0</v>
      </c>
      <c r="AB671" s="15">
        <v>0</v>
      </c>
      <c r="AC671" s="15">
        <v>0</v>
      </c>
      <c r="AD671" s="15">
        <v>1</v>
      </c>
      <c r="AE671" s="15">
        <v>0</v>
      </c>
      <c r="AF671" s="15">
        <v>1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</row>
    <row r="672" spans="2:37" x14ac:dyDescent="0.2">
      <c r="B672" s="15">
        <v>1</v>
      </c>
      <c r="C672" s="15">
        <v>1</v>
      </c>
      <c r="D672" s="15">
        <v>0.65742865178306353</v>
      </c>
      <c r="E672" s="15">
        <v>0.65190000000000003</v>
      </c>
      <c r="F672" s="15">
        <v>5701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1</v>
      </c>
      <c r="X672" s="15">
        <v>0</v>
      </c>
      <c r="Y672" s="15">
        <v>0</v>
      </c>
      <c r="Z672" s="15">
        <v>0</v>
      </c>
      <c r="AA672" s="15">
        <v>1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1</v>
      </c>
    </row>
    <row r="673" spans="2:37" x14ac:dyDescent="0.2">
      <c r="B673" s="35">
        <v>0</v>
      </c>
      <c r="C673" s="35">
        <v>1</v>
      </c>
      <c r="D673" s="35">
        <v>0.49501113711778688</v>
      </c>
      <c r="E673" s="35">
        <v>-0.02</v>
      </c>
      <c r="F673" s="35">
        <v>5701</v>
      </c>
      <c r="G673" s="35">
        <v>0</v>
      </c>
      <c r="H673" s="35">
        <v>0</v>
      </c>
      <c r="I673" s="35">
        <v>0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1</v>
      </c>
      <c r="V673" s="35">
        <v>0</v>
      </c>
      <c r="W673" s="35">
        <v>1</v>
      </c>
      <c r="X673" s="35">
        <v>0</v>
      </c>
      <c r="Y673" s="35">
        <v>0</v>
      </c>
      <c r="Z673" s="35">
        <v>0</v>
      </c>
      <c r="AA673" s="35">
        <v>1</v>
      </c>
      <c r="AB673" s="35">
        <v>0</v>
      </c>
      <c r="AC673" s="35">
        <v>0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1</v>
      </c>
      <c r="AJ673" s="35">
        <v>0</v>
      </c>
      <c r="AK673" s="35">
        <v>0</v>
      </c>
    </row>
    <row r="674" spans="2:37" x14ac:dyDescent="0.2">
      <c r="B674" s="35">
        <v>1</v>
      </c>
      <c r="C674" s="35">
        <v>0</v>
      </c>
      <c r="D674" s="35">
        <v>0.60418798054368306</v>
      </c>
      <c r="E674" s="35">
        <v>0.4229</v>
      </c>
      <c r="F674" s="35">
        <v>22501</v>
      </c>
      <c r="G674" s="35">
        <v>0</v>
      </c>
      <c r="H674" s="35">
        <v>0</v>
      </c>
      <c r="I674" s="35">
        <v>0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0</v>
      </c>
      <c r="V674" s="35">
        <v>1</v>
      </c>
      <c r="W674" s="35">
        <v>0</v>
      </c>
      <c r="X674" s="35">
        <v>0</v>
      </c>
      <c r="Y674" s="35">
        <v>1</v>
      </c>
      <c r="Z674" s="35">
        <v>0</v>
      </c>
      <c r="AA674" s="35">
        <v>0</v>
      </c>
      <c r="AB674" s="35">
        <v>0</v>
      </c>
      <c r="AC674" s="35">
        <v>1</v>
      </c>
      <c r="AD674" s="35">
        <v>0</v>
      </c>
      <c r="AE674" s="35">
        <v>1</v>
      </c>
      <c r="AF674" s="35">
        <v>0</v>
      </c>
      <c r="AG674" s="35">
        <v>0</v>
      </c>
      <c r="AH674" s="35">
        <v>0</v>
      </c>
      <c r="AI674" s="35">
        <v>0</v>
      </c>
      <c r="AJ674" s="35">
        <v>0</v>
      </c>
      <c r="AK674" s="35">
        <v>0</v>
      </c>
    </row>
    <row r="675" spans="2:37" x14ac:dyDescent="0.2">
      <c r="B675" s="15">
        <v>0</v>
      </c>
      <c r="C675" s="15">
        <v>0</v>
      </c>
      <c r="D675" s="15">
        <v>0.36945126265795308</v>
      </c>
      <c r="E675" s="15">
        <v>-0.53459999999999996</v>
      </c>
      <c r="F675" s="15">
        <v>686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1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1</v>
      </c>
      <c r="Z675" s="15">
        <v>0</v>
      </c>
      <c r="AA675" s="15">
        <v>0</v>
      </c>
      <c r="AB675" s="15">
        <v>0</v>
      </c>
      <c r="AC675" s="15">
        <v>0</v>
      </c>
      <c r="AD675" s="15">
        <v>1</v>
      </c>
      <c r="AE675" s="15">
        <v>0</v>
      </c>
      <c r="AF675" s="15">
        <v>1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</row>
    <row r="676" spans="2:37" x14ac:dyDescent="0.2">
      <c r="B676" s="15">
        <v>0</v>
      </c>
      <c r="C676" s="15">
        <v>0</v>
      </c>
      <c r="D676" s="15">
        <v>0.36945126265795308</v>
      </c>
      <c r="E676" s="15">
        <v>-0.53459999999999996</v>
      </c>
      <c r="F676" s="15">
        <v>686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1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1</v>
      </c>
      <c r="Z676" s="15">
        <v>0</v>
      </c>
      <c r="AA676" s="15">
        <v>0</v>
      </c>
      <c r="AB676" s="15">
        <v>0</v>
      </c>
      <c r="AC676" s="15">
        <v>0</v>
      </c>
      <c r="AD676" s="15">
        <v>1</v>
      </c>
      <c r="AE676" s="15">
        <v>0</v>
      </c>
      <c r="AF676" s="15">
        <v>1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</row>
    <row r="677" spans="2:37" x14ac:dyDescent="0.2">
      <c r="B677" s="15">
        <v>0</v>
      </c>
      <c r="C677" s="15">
        <v>0</v>
      </c>
      <c r="D677" s="15">
        <v>0.36945126265795308</v>
      </c>
      <c r="E677" s="15">
        <v>-0.53459999999999996</v>
      </c>
      <c r="F677" s="15">
        <v>686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1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1</v>
      </c>
      <c r="Z677" s="15">
        <v>0</v>
      </c>
      <c r="AA677" s="15">
        <v>0</v>
      </c>
      <c r="AB677" s="15">
        <v>0</v>
      </c>
      <c r="AC677" s="15">
        <v>0</v>
      </c>
      <c r="AD677" s="15">
        <v>1</v>
      </c>
      <c r="AE677" s="15">
        <v>0</v>
      </c>
      <c r="AF677" s="15">
        <v>1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</row>
    <row r="678" spans="2:37" x14ac:dyDescent="0.2">
      <c r="B678" s="15">
        <v>1</v>
      </c>
      <c r="C678" s="15">
        <v>1</v>
      </c>
      <c r="D678" s="15">
        <v>0.73188307140018982</v>
      </c>
      <c r="E678" s="15">
        <v>1.0042</v>
      </c>
      <c r="F678" s="15">
        <v>384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1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1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1</v>
      </c>
      <c r="AE678" s="15">
        <v>0</v>
      </c>
      <c r="AF678" s="15">
        <v>1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</row>
    <row r="679" spans="2:37" x14ac:dyDescent="0.2">
      <c r="B679" s="15">
        <v>1</v>
      </c>
      <c r="C679" s="15">
        <v>1</v>
      </c>
      <c r="D679" s="15">
        <v>0.74115776597973837</v>
      </c>
      <c r="E679" s="15">
        <v>1.052</v>
      </c>
      <c r="F679" s="15">
        <v>841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1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1</v>
      </c>
      <c r="Z679" s="15">
        <v>0</v>
      </c>
      <c r="AA679" s="15">
        <v>0</v>
      </c>
      <c r="AB679" s="15">
        <v>0</v>
      </c>
      <c r="AC679" s="15">
        <v>0</v>
      </c>
      <c r="AD679" s="15">
        <v>1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2:37" x14ac:dyDescent="0.2">
      <c r="B680" s="15">
        <v>1</v>
      </c>
      <c r="C680" s="15">
        <v>1</v>
      </c>
      <c r="D680" s="15">
        <v>0.87502323413280125</v>
      </c>
      <c r="E680" s="15">
        <v>1.9460999999999999</v>
      </c>
      <c r="F680" s="15">
        <v>524</v>
      </c>
      <c r="G680" s="15">
        <v>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1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1</v>
      </c>
      <c r="AD680" s="15">
        <v>0</v>
      </c>
      <c r="AE680" s="15">
        <v>1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</row>
    <row r="681" spans="2:37" x14ac:dyDescent="0.2">
      <c r="B681" s="15">
        <v>1</v>
      </c>
      <c r="C681" s="15">
        <v>1</v>
      </c>
      <c r="D681" s="15">
        <v>0.59407675214891431</v>
      </c>
      <c r="E681" s="15">
        <v>0.38080000000000003</v>
      </c>
      <c r="F681" s="15">
        <v>2349</v>
      </c>
      <c r="G681" s="15">
        <v>1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1</v>
      </c>
      <c r="Z681" s="15">
        <v>0</v>
      </c>
      <c r="AA681" s="15">
        <v>0</v>
      </c>
      <c r="AB681" s="15">
        <v>0</v>
      </c>
      <c r="AC681" s="15">
        <v>0</v>
      </c>
      <c r="AD681" s="15">
        <v>1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1</v>
      </c>
      <c r="AK681" s="15">
        <v>0</v>
      </c>
    </row>
    <row r="682" spans="2:37" x14ac:dyDescent="0.2">
      <c r="B682" s="15">
        <v>1</v>
      </c>
      <c r="C682" s="15">
        <v>1</v>
      </c>
      <c r="D682" s="15">
        <v>0.55108618255626707</v>
      </c>
      <c r="E682" s="15">
        <v>0.2051</v>
      </c>
      <c r="F682" s="15">
        <v>2507</v>
      </c>
      <c r="G682" s="15">
        <v>1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1</v>
      </c>
      <c r="X682" s="15">
        <v>0</v>
      </c>
      <c r="Y682" s="15">
        <v>0</v>
      </c>
      <c r="Z682" s="15">
        <v>0</v>
      </c>
      <c r="AA682" s="15">
        <v>1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  <c r="AK682" s="15">
        <v>0</v>
      </c>
    </row>
    <row r="683" spans="2:37" x14ac:dyDescent="0.2">
      <c r="B683" s="15">
        <v>1</v>
      </c>
      <c r="C683" s="15">
        <v>1</v>
      </c>
      <c r="D683" s="15">
        <v>0.57170336291208201</v>
      </c>
      <c r="E683" s="15">
        <v>0.2888</v>
      </c>
      <c r="F683" s="15">
        <v>157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1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1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1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  <c r="AK683" s="15">
        <v>0</v>
      </c>
    </row>
    <row r="684" spans="2:37" x14ac:dyDescent="0.2">
      <c r="B684" s="15">
        <v>0</v>
      </c>
      <c r="C684" s="15">
        <v>0</v>
      </c>
      <c r="D684" s="15">
        <v>0.20977537169392041</v>
      </c>
      <c r="E684" s="15">
        <v>-1.3263</v>
      </c>
      <c r="F684" s="15">
        <v>2168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1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1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1</v>
      </c>
      <c r="AE684" s="15">
        <v>0</v>
      </c>
      <c r="AF684" s="15">
        <v>0</v>
      </c>
      <c r="AG684" s="15">
        <v>0</v>
      </c>
      <c r="AH684" s="15">
        <v>0</v>
      </c>
      <c r="AI684" s="15">
        <v>1</v>
      </c>
      <c r="AJ684" s="15">
        <v>0</v>
      </c>
      <c r="AK684" s="15">
        <v>0</v>
      </c>
    </row>
    <row r="685" spans="2:37" x14ac:dyDescent="0.2">
      <c r="B685" s="15">
        <v>0</v>
      </c>
      <c r="C685" s="15">
        <v>0</v>
      </c>
      <c r="D685" s="15">
        <v>0.34198349488102614</v>
      </c>
      <c r="E685" s="15">
        <v>-0.65449999999999997</v>
      </c>
      <c r="F685" s="15">
        <v>2168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1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1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1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1</v>
      </c>
    </row>
    <row r="686" spans="2:37" x14ac:dyDescent="0.2">
      <c r="B686" s="35">
        <v>0</v>
      </c>
      <c r="C686" s="35">
        <v>1</v>
      </c>
      <c r="D686" s="35">
        <v>0.3356708476801406</v>
      </c>
      <c r="E686" s="35">
        <v>-0.68259999999999998</v>
      </c>
      <c r="F686" s="35">
        <v>2168</v>
      </c>
      <c r="G686" s="35">
        <v>0</v>
      </c>
      <c r="H686" s="35">
        <v>0</v>
      </c>
      <c r="I686" s="35">
        <v>0</v>
      </c>
      <c r="J686" s="35">
        <v>0</v>
      </c>
      <c r="K686" s="35">
        <v>0</v>
      </c>
      <c r="L686" s="35">
        <v>0</v>
      </c>
      <c r="M686" s="35">
        <v>0</v>
      </c>
      <c r="N686" s="35">
        <v>0</v>
      </c>
      <c r="O686" s="35">
        <v>0</v>
      </c>
      <c r="P686" s="35">
        <v>0</v>
      </c>
      <c r="Q686" s="35">
        <v>1</v>
      </c>
      <c r="R686" s="35">
        <v>0</v>
      </c>
      <c r="S686" s="35">
        <v>0</v>
      </c>
      <c r="T686" s="35">
        <v>0</v>
      </c>
      <c r="U686" s="35">
        <v>0</v>
      </c>
      <c r="V686" s="35">
        <v>0</v>
      </c>
      <c r="W686" s="35">
        <v>1</v>
      </c>
      <c r="X686" s="35">
        <v>0</v>
      </c>
      <c r="Y686" s="35">
        <v>0</v>
      </c>
      <c r="Z686" s="35">
        <v>0</v>
      </c>
      <c r="AA686" s="35">
        <v>0</v>
      </c>
      <c r="AB686" s="35">
        <v>0</v>
      </c>
      <c r="AC686" s="35">
        <v>0</v>
      </c>
      <c r="AD686" s="35">
        <v>1</v>
      </c>
      <c r="AE686" s="35">
        <v>0</v>
      </c>
      <c r="AF686" s="35">
        <v>0</v>
      </c>
      <c r="AG686" s="35">
        <v>1</v>
      </c>
      <c r="AH686" s="35">
        <v>0</v>
      </c>
      <c r="AI686" s="35">
        <v>0</v>
      </c>
      <c r="AJ686" s="35">
        <v>0</v>
      </c>
      <c r="AK686" s="35">
        <v>0</v>
      </c>
    </row>
    <row r="687" spans="2:37" x14ac:dyDescent="0.2">
      <c r="B687" s="15">
        <v>0</v>
      </c>
      <c r="C687" s="15">
        <v>0</v>
      </c>
      <c r="D687" s="15">
        <v>0.48676308905145704</v>
      </c>
      <c r="E687" s="15">
        <v>-5.2999999999999999E-2</v>
      </c>
      <c r="F687" s="15">
        <v>3375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1</v>
      </c>
      <c r="W687" s="15">
        <v>1</v>
      </c>
      <c r="X687" s="15">
        <v>0</v>
      </c>
      <c r="Y687" s="15">
        <v>0</v>
      </c>
      <c r="Z687" s="15">
        <v>0</v>
      </c>
      <c r="AA687" s="15">
        <v>1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1</v>
      </c>
    </row>
    <row r="688" spans="2:37" x14ac:dyDescent="0.2">
      <c r="B688" s="35">
        <v>1</v>
      </c>
      <c r="C688" s="35">
        <v>0</v>
      </c>
      <c r="D688" s="35">
        <v>0.60843558646094964</v>
      </c>
      <c r="E688" s="35">
        <v>0.44069999999999998</v>
      </c>
      <c r="F688" s="35">
        <v>2286</v>
      </c>
      <c r="G688" s="35">
        <v>0</v>
      </c>
      <c r="H688" s="35">
        <v>0</v>
      </c>
      <c r="I688" s="35">
        <v>0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1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0</v>
      </c>
      <c r="Y688" s="35">
        <v>1</v>
      </c>
      <c r="Z688" s="35">
        <v>0</v>
      </c>
      <c r="AA688" s="35">
        <v>0</v>
      </c>
      <c r="AB688" s="35">
        <v>0</v>
      </c>
      <c r="AC688" s="35">
        <v>0</v>
      </c>
      <c r="AD688" s="35">
        <v>1</v>
      </c>
      <c r="AE688" s="35">
        <v>1</v>
      </c>
      <c r="AF688" s="35">
        <v>0</v>
      </c>
      <c r="AG688" s="35">
        <v>0</v>
      </c>
      <c r="AH688" s="35">
        <v>0</v>
      </c>
      <c r="AI688" s="35">
        <v>0</v>
      </c>
      <c r="AJ688" s="35">
        <v>0</v>
      </c>
      <c r="AK688" s="35">
        <v>0</v>
      </c>
    </row>
    <row r="689" spans="2:37" x14ac:dyDescent="0.2">
      <c r="B689" s="35">
        <v>1</v>
      </c>
      <c r="C689" s="35">
        <v>0</v>
      </c>
      <c r="D689" s="35">
        <v>0.64490717235196859</v>
      </c>
      <c r="E689" s="35">
        <v>0.59670000000000001</v>
      </c>
      <c r="F689" s="35">
        <v>5180</v>
      </c>
      <c r="G689" s="35">
        <v>0</v>
      </c>
      <c r="H689" s="35">
        <v>0</v>
      </c>
      <c r="I689" s="35">
        <v>0</v>
      </c>
      <c r="J689" s="35">
        <v>0</v>
      </c>
      <c r="K689" s="35">
        <v>0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1</v>
      </c>
      <c r="V689" s="35">
        <v>0</v>
      </c>
      <c r="W689" s="35">
        <v>0</v>
      </c>
      <c r="X689" s="35">
        <v>0</v>
      </c>
      <c r="Y689" s="35">
        <v>1</v>
      </c>
      <c r="Z689" s="35">
        <v>0</v>
      </c>
      <c r="AA689" s="35">
        <v>0</v>
      </c>
      <c r="AB689" s="35">
        <v>0</v>
      </c>
      <c r="AC689" s="35">
        <v>0</v>
      </c>
      <c r="AD689" s="35">
        <v>1</v>
      </c>
      <c r="AE689" s="35">
        <v>0</v>
      </c>
      <c r="AF689" s="35">
        <v>0</v>
      </c>
      <c r="AG689" s="35">
        <v>1</v>
      </c>
      <c r="AH689" s="35">
        <v>0</v>
      </c>
      <c r="AI689" s="35">
        <v>0</v>
      </c>
      <c r="AJ689" s="35">
        <v>0</v>
      </c>
      <c r="AK689" s="35">
        <v>0</v>
      </c>
    </row>
    <row r="690" spans="2:37" x14ac:dyDescent="0.2">
      <c r="B690" s="15">
        <v>0</v>
      </c>
      <c r="C690" s="15">
        <v>0</v>
      </c>
      <c r="D690" s="15">
        <v>0.21149252022656606</v>
      </c>
      <c r="E690" s="15">
        <v>-1.3160000000000001</v>
      </c>
      <c r="F690" s="15">
        <v>25433</v>
      </c>
      <c r="G690" s="15">
        <v>1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1</v>
      </c>
      <c r="Z690" s="15">
        <v>0</v>
      </c>
      <c r="AA690" s="15">
        <v>0</v>
      </c>
      <c r="AB690" s="15">
        <v>0</v>
      </c>
      <c r="AC690" s="15">
        <v>0</v>
      </c>
      <c r="AD690" s="15">
        <v>1</v>
      </c>
      <c r="AE690" s="15">
        <v>0</v>
      </c>
      <c r="AF690" s="15">
        <v>1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</row>
    <row r="691" spans="2:37" x14ac:dyDescent="0.2">
      <c r="B691" s="15">
        <v>0</v>
      </c>
      <c r="C691" s="15">
        <v>0</v>
      </c>
      <c r="D691" s="15">
        <v>0.47136977383039735</v>
      </c>
      <c r="E691" s="15">
        <v>-0.11459999999999999</v>
      </c>
      <c r="F691" s="15">
        <v>1365</v>
      </c>
      <c r="G691" s="15">
        <v>0</v>
      </c>
      <c r="H691" s="15">
        <v>0</v>
      </c>
      <c r="I691" s="15">
        <v>0</v>
      </c>
      <c r="J691" s="15">
        <v>1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1</v>
      </c>
      <c r="X691" s="15">
        <v>0</v>
      </c>
      <c r="Y691" s="15">
        <v>0</v>
      </c>
      <c r="Z691" s="15">
        <v>0</v>
      </c>
      <c r="AA691" s="15">
        <v>1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2:37" x14ac:dyDescent="0.2">
      <c r="B692" s="15">
        <v>0</v>
      </c>
      <c r="C692" s="15">
        <v>0</v>
      </c>
      <c r="D692" s="15">
        <v>0.49617612065596356</v>
      </c>
      <c r="E692" s="15">
        <v>-1.5299999999999999E-2</v>
      </c>
      <c r="F692" s="15">
        <v>1365</v>
      </c>
      <c r="G692" s="15">
        <v>0</v>
      </c>
      <c r="H692" s="15">
        <v>0</v>
      </c>
      <c r="I692" s="15">
        <v>0</v>
      </c>
      <c r="J692" s="15">
        <v>1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1</v>
      </c>
      <c r="X692" s="15">
        <v>0</v>
      </c>
      <c r="Y692" s="15">
        <v>0</v>
      </c>
      <c r="Z692" s="15">
        <v>0</v>
      </c>
      <c r="AA692" s="15">
        <v>1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0</v>
      </c>
      <c r="AI692" s="15">
        <v>0</v>
      </c>
      <c r="AJ692" s="15">
        <v>1</v>
      </c>
      <c r="AK692" s="15">
        <v>0</v>
      </c>
    </row>
    <row r="693" spans="2:37" x14ac:dyDescent="0.2">
      <c r="B693" s="15">
        <v>0</v>
      </c>
      <c r="C693" s="15">
        <v>0</v>
      </c>
      <c r="D693" s="15">
        <v>0.44766448891665822</v>
      </c>
      <c r="E693" s="15">
        <v>-0.21010000000000001</v>
      </c>
      <c r="F693" s="15">
        <v>1365</v>
      </c>
      <c r="G693" s="15">
        <v>0</v>
      </c>
      <c r="H693" s="15">
        <v>0</v>
      </c>
      <c r="I693" s="15">
        <v>0</v>
      </c>
      <c r="J693" s="15">
        <v>1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1</v>
      </c>
      <c r="X693" s="15">
        <v>0</v>
      </c>
      <c r="Y693" s="15">
        <v>0</v>
      </c>
      <c r="Z693" s="15">
        <v>0</v>
      </c>
      <c r="AA693" s="15">
        <v>1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1</v>
      </c>
    </row>
    <row r="694" spans="2:37" x14ac:dyDescent="0.2">
      <c r="B694" s="15">
        <v>0</v>
      </c>
      <c r="C694" s="15">
        <v>0</v>
      </c>
      <c r="D694" s="15">
        <v>0.44766448891665822</v>
      </c>
      <c r="E694" s="15">
        <v>-0.21010000000000001</v>
      </c>
      <c r="F694" s="15">
        <v>1365</v>
      </c>
      <c r="G694" s="15">
        <v>0</v>
      </c>
      <c r="H694" s="15">
        <v>0</v>
      </c>
      <c r="I694" s="15">
        <v>0</v>
      </c>
      <c r="J694" s="15">
        <v>1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1</v>
      </c>
      <c r="X694" s="15">
        <v>0</v>
      </c>
      <c r="Y694" s="15">
        <v>0</v>
      </c>
      <c r="Z694" s="15">
        <v>0</v>
      </c>
      <c r="AA694" s="15">
        <v>1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1</v>
      </c>
    </row>
    <row r="695" spans="2:37" x14ac:dyDescent="0.2">
      <c r="B695" s="15">
        <v>0</v>
      </c>
      <c r="C695" s="15">
        <v>0</v>
      </c>
      <c r="D695" s="15">
        <v>0.44766448891665822</v>
      </c>
      <c r="E695" s="15">
        <v>-0.21010000000000001</v>
      </c>
      <c r="F695" s="15">
        <v>1365</v>
      </c>
      <c r="G695" s="15">
        <v>0</v>
      </c>
      <c r="H695" s="15">
        <v>0</v>
      </c>
      <c r="I695" s="15">
        <v>0</v>
      </c>
      <c r="J695" s="15">
        <v>1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1</v>
      </c>
      <c r="X695" s="15">
        <v>0</v>
      </c>
      <c r="Y695" s="15">
        <v>0</v>
      </c>
      <c r="Z695" s="15">
        <v>0</v>
      </c>
      <c r="AA695" s="15">
        <v>1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1</v>
      </c>
    </row>
    <row r="696" spans="2:37" x14ac:dyDescent="0.2">
      <c r="B696" s="15">
        <v>0</v>
      </c>
      <c r="C696" s="15">
        <v>0</v>
      </c>
      <c r="D696" s="15">
        <v>0.29277923051282484</v>
      </c>
      <c r="E696" s="15">
        <v>-0.88190000000000002</v>
      </c>
      <c r="F696" s="15">
        <v>1365</v>
      </c>
      <c r="G696" s="15">
        <v>0</v>
      </c>
      <c r="H696" s="15">
        <v>0</v>
      </c>
      <c r="I696" s="15">
        <v>0</v>
      </c>
      <c r="J696" s="15">
        <v>1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1</v>
      </c>
      <c r="X696" s="15">
        <v>0</v>
      </c>
      <c r="Y696" s="15">
        <v>0</v>
      </c>
      <c r="Z696" s="15">
        <v>0</v>
      </c>
      <c r="AA696" s="15">
        <v>1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0</v>
      </c>
      <c r="AI696" s="15">
        <v>1</v>
      </c>
      <c r="AJ696" s="15">
        <v>0</v>
      </c>
      <c r="AK696" s="15">
        <v>0</v>
      </c>
    </row>
    <row r="697" spans="2:37" x14ac:dyDescent="0.2">
      <c r="B697" s="15">
        <v>0</v>
      </c>
      <c r="C697" s="15">
        <v>0</v>
      </c>
      <c r="D697" s="15">
        <v>0.29277923051282484</v>
      </c>
      <c r="E697" s="15">
        <v>-0.88190000000000002</v>
      </c>
      <c r="F697" s="15">
        <v>1365</v>
      </c>
      <c r="G697" s="15">
        <v>0</v>
      </c>
      <c r="H697" s="15">
        <v>0</v>
      </c>
      <c r="I697" s="15">
        <v>0</v>
      </c>
      <c r="J697" s="15">
        <v>1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1</v>
      </c>
      <c r="X697" s="15">
        <v>0</v>
      </c>
      <c r="Y697" s="15">
        <v>0</v>
      </c>
      <c r="Z697" s="15">
        <v>0</v>
      </c>
      <c r="AA697" s="15">
        <v>1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0</v>
      </c>
      <c r="AI697" s="15">
        <v>1</v>
      </c>
      <c r="AJ697" s="15">
        <v>0</v>
      </c>
      <c r="AK697" s="15">
        <v>0</v>
      </c>
    </row>
    <row r="698" spans="2:37" x14ac:dyDescent="0.2">
      <c r="B698" s="15">
        <v>0</v>
      </c>
      <c r="C698" s="15">
        <v>0</v>
      </c>
      <c r="D698" s="15">
        <v>0.29277923051282484</v>
      </c>
      <c r="E698" s="15">
        <v>-0.88190000000000002</v>
      </c>
      <c r="F698" s="15">
        <v>1365</v>
      </c>
      <c r="G698" s="15">
        <v>0</v>
      </c>
      <c r="H698" s="15">
        <v>0</v>
      </c>
      <c r="I698" s="15">
        <v>0</v>
      </c>
      <c r="J698" s="15">
        <v>1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1</v>
      </c>
      <c r="X698" s="15">
        <v>0</v>
      </c>
      <c r="Y698" s="15">
        <v>0</v>
      </c>
      <c r="Z698" s="15">
        <v>0</v>
      </c>
      <c r="AA698" s="15">
        <v>1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1</v>
      </c>
      <c r="AJ698" s="15">
        <v>0</v>
      </c>
      <c r="AK698" s="15">
        <v>0</v>
      </c>
    </row>
    <row r="699" spans="2:37" x14ac:dyDescent="0.2">
      <c r="B699" s="15">
        <v>0</v>
      </c>
      <c r="C699" s="15">
        <v>0</v>
      </c>
      <c r="D699" s="15">
        <v>0.29277923051282484</v>
      </c>
      <c r="E699" s="15">
        <v>-0.88190000000000002</v>
      </c>
      <c r="F699" s="15">
        <v>1365</v>
      </c>
      <c r="G699" s="15">
        <v>0</v>
      </c>
      <c r="H699" s="15">
        <v>0</v>
      </c>
      <c r="I699" s="15">
        <v>0</v>
      </c>
      <c r="J699" s="15">
        <v>1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1</v>
      </c>
      <c r="X699" s="15">
        <v>0</v>
      </c>
      <c r="Y699" s="15">
        <v>0</v>
      </c>
      <c r="Z699" s="15">
        <v>0</v>
      </c>
      <c r="AA699" s="15">
        <v>1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1</v>
      </c>
      <c r="AJ699" s="15">
        <v>0</v>
      </c>
      <c r="AK699" s="15">
        <v>0</v>
      </c>
    </row>
    <row r="700" spans="2:37" x14ac:dyDescent="0.2">
      <c r="B700" s="35">
        <v>1</v>
      </c>
      <c r="C700" s="35">
        <v>0</v>
      </c>
      <c r="D700" s="35">
        <v>0.60962477147599159</v>
      </c>
      <c r="E700" s="35">
        <v>0.44569999999999999</v>
      </c>
      <c r="F700" s="35">
        <v>2169</v>
      </c>
      <c r="G700" s="35">
        <v>0</v>
      </c>
      <c r="H700" s="35">
        <v>0</v>
      </c>
      <c r="I700" s="35">
        <v>0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  <c r="O700" s="35">
        <v>0</v>
      </c>
      <c r="P700" s="35">
        <v>1</v>
      </c>
      <c r="Q700" s="35">
        <v>0</v>
      </c>
      <c r="R700" s="35">
        <v>0</v>
      </c>
      <c r="S700" s="35">
        <v>0</v>
      </c>
      <c r="T700" s="35">
        <v>0</v>
      </c>
      <c r="U700" s="35">
        <v>0</v>
      </c>
      <c r="V700" s="35">
        <v>0</v>
      </c>
      <c r="W700" s="35">
        <v>0</v>
      </c>
      <c r="X700" s="35">
        <v>0</v>
      </c>
      <c r="Y700" s="35">
        <v>1</v>
      </c>
      <c r="Z700" s="35">
        <v>0</v>
      </c>
      <c r="AA700" s="35">
        <v>0</v>
      </c>
      <c r="AB700" s="35">
        <v>1</v>
      </c>
      <c r="AC700" s="35">
        <v>0</v>
      </c>
      <c r="AD700" s="35">
        <v>0</v>
      </c>
      <c r="AE700" s="35">
        <v>0</v>
      </c>
      <c r="AF700" s="35">
        <v>0</v>
      </c>
      <c r="AG700" s="35">
        <v>0</v>
      </c>
      <c r="AH700" s="35">
        <v>1</v>
      </c>
      <c r="AI700" s="35">
        <v>0</v>
      </c>
      <c r="AJ700" s="35">
        <v>0</v>
      </c>
      <c r="AK700" s="35">
        <v>0</v>
      </c>
    </row>
    <row r="701" spans="2:37" x14ac:dyDescent="0.2">
      <c r="B701" s="35">
        <v>0</v>
      </c>
      <c r="C701" s="35">
        <v>1</v>
      </c>
      <c r="D701" s="35">
        <v>0.3607895749806988</v>
      </c>
      <c r="E701" s="35">
        <v>-0.57189999999999996</v>
      </c>
      <c r="F701" s="35">
        <v>5017</v>
      </c>
      <c r="G701" s="35">
        <v>0</v>
      </c>
      <c r="H701" s="35">
        <v>0</v>
      </c>
      <c r="I701" s="35">
        <v>0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35">
        <v>1</v>
      </c>
      <c r="S701" s="35">
        <v>0</v>
      </c>
      <c r="T701" s="35">
        <v>0</v>
      </c>
      <c r="U701" s="35">
        <v>0</v>
      </c>
      <c r="V701" s="35">
        <v>0</v>
      </c>
      <c r="W701" s="35">
        <v>0</v>
      </c>
      <c r="X701" s="35">
        <v>0</v>
      </c>
      <c r="Y701" s="35">
        <v>1</v>
      </c>
      <c r="Z701" s="35">
        <v>0</v>
      </c>
      <c r="AA701" s="35">
        <v>0</v>
      </c>
      <c r="AB701" s="35">
        <v>1</v>
      </c>
      <c r="AC701" s="35">
        <v>0</v>
      </c>
      <c r="AD701" s="35">
        <v>0</v>
      </c>
      <c r="AE701" s="35">
        <v>0</v>
      </c>
      <c r="AF701" s="35">
        <v>1</v>
      </c>
      <c r="AG701" s="35">
        <v>0</v>
      </c>
      <c r="AH701" s="35">
        <v>0</v>
      </c>
      <c r="AI701" s="35">
        <v>0</v>
      </c>
      <c r="AJ701" s="35">
        <v>0</v>
      </c>
      <c r="AK701" s="35">
        <v>0</v>
      </c>
    </row>
    <row r="702" spans="2:37" x14ac:dyDescent="0.2">
      <c r="B702" s="35">
        <v>1</v>
      </c>
      <c r="C702" s="35">
        <v>0</v>
      </c>
      <c r="D702" s="35">
        <v>0.56409823819431471</v>
      </c>
      <c r="E702" s="35">
        <v>0.25779999999999997</v>
      </c>
      <c r="F702" s="35">
        <v>942</v>
      </c>
      <c r="G702" s="35">
        <v>0</v>
      </c>
      <c r="H702" s="35">
        <v>0</v>
      </c>
      <c r="I702" s="35">
        <v>0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  <c r="O702" s="35">
        <v>0</v>
      </c>
      <c r="P702" s="35">
        <v>0</v>
      </c>
      <c r="Q702" s="35">
        <v>1</v>
      </c>
      <c r="R702" s="35">
        <v>0</v>
      </c>
      <c r="S702" s="35">
        <v>0</v>
      </c>
      <c r="T702" s="35">
        <v>0</v>
      </c>
      <c r="U702" s="35">
        <v>0</v>
      </c>
      <c r="V702" s="35">
        <v>0</v>
      </c>
      <c r="W702" s="35">
        <v>1</v>
      </c>
      <c r="X702" s="35">
        <v>0</v>
      </c>
      <c r="Y702" s="35">
        <v>0</v>
      </c>
      <c r="Z702" s="35">
        <v>0</v>
      </c>
      <c r="AA702" s="35">
        <v>0</v>
      </c>
      <c r="AB702" s="35">
        <v>0</v>
      </c>
      <c r="AC702" s="35">
        <v>1</v>
      </c>
      <c r="AD702" s="35">
        <v>0</v>
      </c>
      <c r="AE702" s="35">
        <v>0</v>
      </c>
      <c r="AF702" s="35">
        <v>0</v>
      </c>
      <c r="AG702" s="35">
        <v>0</v>
      </c>
      <c r="AH702" s="35">
        <v>1</v>
      </c>
      <c r="AI702" s="35">
        <v>0</v>
      </c>
      <c r="AJ702" s="35">
        <v>0</v>
      </c>
      <c r="AK702" s="35">
        <v>0</v>
      </c>
    </row>
    <row r="703" spans="2:37" x14ac:dyDescent="0.2">
      <c r="B703" s="35">
        <v>1</v>
      </c>
      <c r="C703" s="35">
        <v>0</v>
      </c>
      <c r="D703" s="35">
        <v>0.50674754666512523</v>
      </c>
      <c r="E703" s="35">
        <v>2.7E-2</v>
      </c>
      <c r="F703" s="35">
        <v>957</v>
      </c>
      <c r="G703" s="35">
        <v>0</v>
      </c>
      <c r="H703" s="35">
        <v>1</v>
      </c>
      <c r="I703" s="35">
        <v>0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0</v>
      </c>
      <c r="Y703" s="35">
        <v>1</v>
      </c>
      <c r="Z703" s="35">
        <v>0</v>
      </c>
      <c r="AA703" s="35">
        <v>0</v>
      </c>
      <c r="AB703" s="35">
        <v>0</v>
      </c>
      <c r="AC703" s="35">
        <v>1</v>
      </c>
      <c r="AD703" s="35">
        <v>0</v>
      </c>
      <c r="AE703" s="35">
        <v>0</v>
      </c>
      <c r="AF703" s="35">
        <v>0</v>
      </c>
      <c r="AG703" s="35">
        <v>0</v>
      </c>
      <c r="AH703" s="35">
        <v>0</v>
      </c>
      <c r="AI703" s="35">
        <v>0</v>
      </c>
      <c r="AJ703" s="35">
        <v>1</v>
      </c>
      <c r="AK703" s="35">
        <v>0</v>
      </c>
    </row>
    <row r="704" spans="2:37" x14ac:dyDescent="0.2">
      <c r="B704" s="35">
        <v>1</v>
      </c>
      <c r="C704" s="35">
        <v>0</v>
      </c>
      <c r="D704" s="35">
        <v>0.86365474936888309</v>
      </c>
      <c r="E704" s="35">
        <v>1.8460000000000001</v>
      </c>
      <c r="F704" s="35">
        <v>1265</v>
      </c>
      <c r="G704" s="35">
        <v>1</v>
      </c>
      <c r="H704" s="35">
        <v>0</v>
      </c>
      <c r="I704" s="35">
        <v>0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0</v>
      </c>
      <c r="Y704" s="35">
        <v>1</v>
      </c>
      <c r="Z704" s="35">
        <v>0</v>
      </c>
      <c r="AA704" s="35">
        <v>0</v>
      </c>
      <c r="AB704" s="35">
        <v>0</v>
      </c>
      <c r="AC704" s="35">
        <v>1</v>
      </c>
      <c r="AD704" s="35">
        <v>0</v>
      </c>
      <c r="AE704" s="35">
        <v>1</v>
      </c>
      <c r="AF704" s="35">
        <v>0</v>
      </c>
      <c r="AG704" s="35">
        <v>0</v>
      </c>
      <c r="AH704" s="35">
        <v>0</v>
      </c>
      <c r="AI704" s="35">
        <v>0</v>
      </c>
      <c r="AJ704" s="35">
        <v>0</v>
      </c>
      <c r="AK704" s="35">
        <v>0</v>
      </c>
    </row>
    <row r="705" spans="2:37" x14ac:dyDescent="0.2">
      <c r="B705" s="35">
        <v>1</v>
      </c>
      <c r="C705" s="35">
        <v>0</v>
      </c>
      <c r="D705" s="35">
        <v>0.63731755043645</v>
      </c>
      <c r="E705" s="35">
        <v>0.56369999999999998</v>
      </c>
      <c r="F705" s="35">
        <v>65</v>
      </c>
      <c r="G705" s="35">
        <v>0</v>
      </c>
      <c r="H705" s="35">
        <v>0</v>
      </c>
      <c r="I705" s="35">
        <v>0</v>
      </c>
      <c r="J705" s="35">
        <v>0</v>
      </c>
      <c r="K705" s="35">
        <v>0</v>
      </c>
      <c r="L705" s="35">
        <v>0</v>
      </c>
      <c r="M705" s="35">
        <v>1</v>
      </c>
      <c r="N705" s="35">
        <v>0</v>
      </c>
      <c r="O705" s="35">
        <v>0</v>
      </c>
      <c r="P705" s="35">
        <v>0</v>
      </c>
      <c r="Q705" s="35">
        <v>0</v>
      </c>
      <c r="R705" s="35">
        <v>0</v>
      </c>
      <c r="S705" s="35">
        <v>0</v>
      </c>
      <c r="T705" s="35">
        <v>0</v>
      </c>
      <c r="U705" s="35">
        <v>0</v>
      </c>
      <c r="V705" s="35">
        <v>0</v>
      </c>
      <c r="W705" s="35">
        <v>1</v>
      </c>
      <c r="X705" s="35">
        <v>0</v>
      </c>
      <c r="Y705" s="35">
        <v>0</v>
      </c>
      <c r="Z705" s="35">
        <v>0</v>
      </c>
      <c r="AA705" s="35">
        <v>0</v>
      </c>
      <c r="AB705" s="35">
        <v>0</v>
      </c>
      <c r="AC705" s="35">
        <v>0</v>
      </c>
      <c r="AD705" s="35">
        <v>1</v>
      </c>
      <c r="AE705" s="35">
        <v>0</v>
      </c>
      <c r="AF705" s="35">
        <v>0</v>
      </c>
      <c r="AG705" s="35">
        <v>0</v>
      </c>
      <c r="AH705" s="35">
        <v>0</v>
      </c>
      <c r="AI705" s="35">
        <v>1</v>
      </c>
      <c r="AJ705" s="35">
        <v>0</v>
      </c>
      <c r="AK705" s="35">
        <v>0</v>
      </c>
    </row>
    <row r="706" spans="2:37" x14ac:dyDescent="0.2">
      <c r="B706" s="35">
        <v>1</v>
      </c>
      <c r="C706" s="35">
        <v>0</v>
      </c>
      <c r="D706" s="35">
        <v>0.665615592509468</v>
      </c>
      <c r="E706" s="35">
        <v>0.68840000000000001</v>
      </c>
      <c r="F706" s="35">
        <v>216</v>
      </c>
      <c r="G706" s="35">
        <v>0</v>
      </c>
      <c r="H706" s="35">
        <v>0</v>
      </c>
      <c r="I706" s="35">
        <v>0</v>
      </c>
      <c r="J706" s="35">
        <v>0</v>
      </c>
      <c r="K706" s="35">
        <v>0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1</v>
      </c>
      <c r="V706" s="35">
        <v>0</v>
      </c>
      <c r="W706" s="35">
        <v>0</v>
      </c>
      <c r="X706" s="35">
        <v>0</v>
      </c>
      <c r="Y706" s="35">
        <v>1</v>
      </c>
      <c r="Z706" s="35">
        <v>0</v>
      </c>
      <c r="AA706" s="35">
        <v>0</v>
      </c>
      <c r="AB706" s="35">
        <v>0</v>
      </c>
      <c r="AC706" s="35">
        <v>0</v>
      </c>
      <c r="AD706" s="35">
        <v>1</v>
      </c>
      <c r="AE706" s="35">
        <v>0</v>
      </c>
      <c r="AF706" s="35">
        <v>1</v>
      </c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</row>
    <row r="707" spans="2:37" x14ac:dyDescent="0.2">
      <c r="B707" s="15">
        <v>0</v>
      </c>
      <c r="C707" s="15">
        <v>0</v>
      </c>
      <c r="D707" s="15">
        <v>0.24698737799268464</v>
      </c>
      <c r="E707" s="15">
        <v>-1.1147</v>
      </c>
      <c r="F707" s="15">
        <v>688</v>
      </c>
      <c r="G707" s="15">
        <v>0</v>
      </c>
      <c r="H707" s="15">
        <v>1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1</v>
      </c>
      <c r="Z707" s="15">
        <v>0</v>
      </c>
      <c r="AA707" s="15">
        <v>0</v>
      </c>
      <c r="AB707" s="15">
        <v>0</v>
      </c>
      <c r="AC707" s="15">
        <v>0</v>
      </c>
      <c r="AD707" s="15">
        <v>1</v>
      </c>
      <c r="AE707" s="15">
        <v>0</v>
      </c>
      <c r="AF707" s="15">
        <v>1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</row>
    <row r="708" spans="2:37" x14ac:dyDescent="0.2">
      <c r="B708" s="15">
        <v>0</v>
      </c>
      <c r="C708" s="15">
        <v>0</v>
      </c>
      <c r="D708" s="15">
        <v>0.37933571258431792</v>
      </c>
      <c r="E708" s="15">
        <v>-0.4924</v>
      </c>
      <c r="F708" s="15">
        <v>814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1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1</v>
      </c>
      <c r="Z708" s="15">
        <v>0</v>
      </c>
      <c r="AA708" s="15">
        <v>0</v>
      </c>
      <c r="AB708" s="15">
        <v>0</v>
      </c>
      <c r="AC708" s="15">
        <v>0</v>
      </c>
      <c r="AD708" s="15">
        <v>1</v>
      </c>
      <c r="AE708" s="15">
        <v>1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</row>
    <row r="709" spans="2:37" x14ac:dyDescent="0.2">
      <c r="B709" s="35">
        <v>1</v>
      </c>
      <c r="C709" s="35">
        <v>0</v>
      </c>
      <c r="D709" s="35">
        <v>0.58479757472296623</v>
      </c>
      <c r="E709" s="35">
        <v>0.34250000000000003</v>
      </c>
      <c r="F709" s="35">
        <v>1256</v>
      </c>
      <c r="G709" s="35">
        <v>1</v>
      </c>
      <c r="H709" s="35">
        <v>0</v>
      </c>
      <c r="I709" s="35">
        <v>0</v>
      </c>
      <c r="J709" s="35">
        <v>0</v>
      </c>
      <c r="K709" s="35">
        <v>0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0</v>
      </c>
      <c r="X709" s="35">
        <v>0</v>
      </c>
      <c r="Y709" s="35">
        <v>1</v>
      </c>
      <c r="Z709" s="35">
        <v>0</v>
      </c>
      <c r="AA709" s="35">
        <v>0</v>
      </c>
      <c r="AB709" s="35">
        <v>0</v>
      </c>
      <c r="AC709" s="35">
        <v>0</v>
      </c>
      <c r="AD709" s="35">
        <v>1</v>
      </c>
      <c r="AE709" s="35">
        <v>0</v>
      </c>
      <c r="AF709" s="35">
        <v>0</v>
      </c>
      <c r="AG709" s="35">
        <v>0</v>
      </c>
      <c r="AH709" s="35">
        <v>1</v>
      </c>
      <c r="AI709" s="35">
        <v>0</v>
      </c>
      <c r="AJ709" s="35">
        <v>0</v>
      </c>
      <c r="AK709" s="35">
        <v>0</v>
      </c>
    </row>
    <row r="710" spans="2:37" x14ac:dyDescent="0.2">
      <c r="B710" s="15">
        <v>0</v>
      </c>
      <c r="C710" s="15">
        <v>0</v>
      </c>
      <c r="D710" s="15">
        <v>0.44746706852792151</v>
      </c>
      <c r="E710" s="15">
        <v>-0.2109</v>
      </c>
      <c r="F710" s="15">
        <v>1375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1</v>
      </c>
      <c r="W710" s="15">
        <v>0</v>
      </c>
      <c r="X710" s="15">
        <v>0</v>
      </c>
      <c r="Y710" s="15">
        <v>1</v>
      </c>
      <c r="Z710" s="15">
        <v>0</v>
      </c>
      <c r="AA710" s="15">
        <v>0</v>
      </c>
      <c r="AB710" s="15">
        <v>0</v>
      </c>
      <c r="AC710" s="15">
        <v>0</v>
      </c>
      <c r="AD710" s="15">
        <v>1</v>
      </c>
      <c r="AE710" s="15">
        <v>0</v>
      </c>
      <c r="AF710" s="15">
        <v>1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</row>
    <row r="711" spans="2:37" x14ac:dyDescent="0.2">
      <c r="B711" s="15">
        <v>0</v>
      </c>
      <c r="C711" s="15">
        <v>0</v>
      </c>
      <c r="D711" s="15">
        <v>0.43660047981439787</v>
      </c>
      <c r="E711" s="15">
        <v>-0.255</v>
      </c>
      <c r="F711" s="15">
        <v>2993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1</v>
      </c>
      <c r="Z711" s="15">
        <v>0</v>
      </c>
      <c r="AA711" s="15">
        <v>0</v>
      </c>
      <c r="AB711" s="15">
        <v>0</v>
      </c>
      <c r="AC711" s="15">
        <v>0</v>
      </c>
      <c r="AD711" s="15">
        <v>1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1</v>
      </c>
      <c r="AK711" s="15">
        <v>0</v>
      </c>
    </row>
    <row r="712" spans="2:37" x14ac:dyDescent="0.2">
      <c r="B712" s="15">
        <v>0</v>
      </c>
      <c r="C712" s="15">
        <v>0</v>
      </c>
      <c r="D712" s="15">
        <v>0.26801317834190785</v>
      </c>
      <c r="E712" s="15">
        <v>-1.0046999999999999</v>
      </c>
      <c r="F712" s="15">
        <v>3380</v>
      </c>
      <c r="G712" s="15">
        <v>0</v>
      </c>
      <c r="H712" s="15">
        <v>0</v>
      </c>
      <c r="I712" s="15">
        <v>0</v>
      </c>
      <c r="J712" s="15">
        <v>0</v>
      </c>
      <c r="K712" s="15">
        <v>1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1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1</v>
      </c>
      <c r="AE712" s="15">
        <v>0</v>
      </c>
      <c r="AF712" s="15">
        <v>0</v>
      </c>
      <c r="AG712" s="15">
        <v>0</v>
      </c>
      <c r="AH712" s="15">
        <v>0</v>
      </c>
      <c r="AI712" s="15">
        <v>1</v>
      </c>
      <c r="AJ712" s="15">
        <v>0</v>
      </c>
      <c r="AK712" s="15">
        <v>0</v>
      </c>
    </row>
    <row r="713" spans="2:37" x14ac:dyDescent="0.2">
      <c r="B713" s="15">
        <v>0</v>
      </c>
      <c r="C713" s="15">
        <v>0</v>
      </c>
      <c r="D713" s="15">
        <v>0.47867647524103757</v>
      </c>
      <c r="E713" s="15">
        <v>-8.5300000000000001E-2</v>
      </c>
      <c r="F713" s="15">
        <v>3385</v>
      </c>
      <c r="G713" s="15">
        <v>1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1</v>
      </c>
      <c r="Z713" s="15">
        <v>0</v>
      </c>
      <c r="AA713" s="15">
        <v>0</v>
      </c>
      <c r="AB713" s="15">
        <v>0</v>
      </c>
      <c r="AC713" s="15">
        <v>0</v>
      </c>
      <c r="AD713" s="15">
        <v>1</v>
      </c>
      <c r="AE713" s="15">
        <v>0</v>
      </c>
      <c r="AF713" s="15">
        <v>1</v>
      </c>
      <c r="AG713" s="15">
        <v>0</v>
      </c>
      <c r="AH713" s="15">
        <v>0</v>
      </c>
      <c r="AI713" s="15">
        <v>0</v>
      </c>
      <c r="AJ713" s="15">
        <v>0</v>
      </c>
      <c r="AK713" s="15">
        <v>0</v>
      </c>
    </row>
    <row r="714" spans="2:37" x14ac:dyDescent="0.2">
      <c r="B714" s="35">
        <v>0</v>
      </c>
      <c r="C714" s="35">
        <v>1</v>
      </c>
      <c r="D714" s="35">
        <v>0.41992092944284587</v>
      </c>
      <c r="E714" s="35">
        <v>-0.3231</v>
      </c>
      <c r="F714" s="35">
        <v>3385</v>
      </c>
      <c r="G714" s="35">
        <v>0</v>
      </c>
      <c r="H714" s="35">
        <v>0</v>
      </c>
      <c r="I714" s="35">
        <v>0</v>
      </c>
      <c r="J714" s="35">
        <v>0</v>
      </c>
      <c r="K714" s="35">
        <v>0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1</v>
      </c>
      <c r="W714" s="35">
        <v>0</v>
      </c>
      <c r="X714" s="35">
        <v>0</v>
      </c>
      <c r="Y714" s="35">
        <v>1</v>
      </c>
      <c r="Z714" s="35">
        <v>0</v>
      </c>
      <c r="AA714" s="35">
        <v>0</v>
      </c>
      <c r="AB714" s="35">
        <v>0</v>
      </c>
      <c r="AC714" s="35">
        <v>0</v>
      </c>
      <c r="AD714" s="35">
        <v>1</v>
      </c>
      <c r="AE714" s="35">
        <v>0</v>
      </c>
      <c r="AF714" s="35">
        <v>1</v>
      </c>
      <c r="AG714" s="35">
        <v>0</v>
      </c>
      <c r="AH714" s="35">
        <v>0</v>
      </c>
      <c r="AI714" s="35">
        <v>0</v>
      </c>
      <c r="AJ714" s="35">
        <v>0</v>
      </c>
      <c r="AK714" s="35">
        <v>0</v>
      </c>
    </row>
    <row r="715" spans="2:37" x14ac:dyDescent="0.2">
      <c r="B715" s="35">
        <v>1</v>
      </c>
      <c r="C715" s="35">
        <v>0</v>
      </c>
      <c r="D715" s="35">
        <v>0.51098106201852611</v>
      </c>
      <c r="E715" s="35">
        <v>4.3900000000000002E-2</v>
      </c>
      <c r="F715" s="35">
        <v>4390</v>
      </c>
      <c r="G715" s="35">
        <v>1</v>
      </c>
      <c r="H715" s="35">
        <v>0</v>
      </c>
      <c r="I715" s="35">
        <v>0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  <c r="O715" s="35">
        <v>0</v>
      </c>
      <c r="P715" s="35">
        <v>0</v>
      </c>
      <c r="Q715" s="35">
        <v>0</v>
      </c>
      <c r="R715" s="35">
        <v>0</v>
      </c>
      <c r="S715" s="35">
        <v>0</v>
      </c>
      <c r="T715" s="35">
        <v>0</v>
      </c>
      <c r="U715" s="35">
        <v>0</v>
      </c>
      <c r="V715" s="35">
        <v>0</v>
      </c>
      <c r="W715" s="35">
        <v>0</v>
      </c>
      <c r="X715" s="35">
        <v>0</v>
      </c>
      <c r="Y715" s="35">
        <v>1</v>
      </c>
      <c r="Z715" s="35">
        <v>0</v>
      </c>
      <c r="AA715" s="35">
        <v>0</v>
      </c>
      <c r="AB715" s="35">
        <v>0</v>
      </c>
      <c r="AC715" s="35">
        <v>0</v>
      </c>
      <c r="AD715" s="35">
        <v>1</v>
      </c>
      <c r="AE715" s="35">
        <v>0</v>
      </c>
      <c r="AF715" s="35">
        <v>0</v>
      </c>
      <c r="AG715" s="35">
        <v>1</v>
      </c>
      <c r="AH715" s="35">
        <v>0</v>
      </c>
      <c r="AI715" s="35">
        <v>0</v>
      </c>
      <c r="AJ715" s="35">
        <v>0</v>
      </c>
      <c r="AK715" s="35">
        <v>0</v>
      </c>
    </row>
    <row r="716" spans="2:37" x14ac:dyDescent="0.2">
      <c r="B716" s="15">
        <v>0</v>
      </c>
      <c r="C716" s="15">
        <v>0</v>
      </c>
      <c r="D716" s="15">
        <v>0.37230894338460052</v>
      </c>
      <c r="E716" s="15">
        <v>-0.52229999999999999</v>
      </c>
      <c r="F716" s="15">
        <v>5450</v>
      </c>
      <c r="G716" s="15">
        <v>0</v>
      </c>
      <c r="H716" s="15">
        <v>0</v>
      </c>
      <c r="I716" s="15">
        <v>0</v>
      </c>
      <c r="J716" s="15">
        <v>1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1</v>
      </c>
      <c r="Z716" s="15">
        <v>0</v>
      </c>
      <c r="AA716" s="15">
        <v>0</v>
      </c>
      <c r="AB716" s="15">
        <v>0</v>
      </c>
      <c r="AC716" s="15">
        <v>0</v>
      </c>
      <c r="AD716" s="15">
        <v>1</v>
      </c>
      <c r="AE716" s="15">
        <v>0</v>
      </c>
      <c r="AF716" s="15">
        <v>0</v>
      </c>
      <c r="AG716" s="15">
        <v>1</v>
      </c>
      <c r="AH716" s="15">
        <v>0</v>
      </c>
      <c r="AI716" s="15">
        <v>0</v>
      </c>
      <c r="AJ716" s="15">
        <v>0</v>
      </c>
      <c r="AK716" s="15">
        <v>0</v>
      </c>
    </row>
    <row r="717" spans="2:37" x14ac:dyDescent="0.2">
      <c r="B717" s="15">
        <v>0</v>
      </c>
      <c r="C717" s="15">
        <v>0</v>
      </c>
      <c r="D717" s="15">
        <v>0.43938041252500198</v>
      </c>
      <c r="E717" s="15">
        <v>-0.2437</v>
      </c>
      <c r="F717" s="15">
        <v>9003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1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1</v>
      </c>
      <c r="Z717" s="15">
        <v>0</v>
      </c>
      <c r="AA717" s="15">
        <v>0</v>
      </c>
      <c r="AB717" s="15">
        <v>0</v>
      </c>
      <c r="AC717" s="15">
        <v>0</v>
      </c>
      <c r="AD717" s="15">
        <v>1</v>
      </c>
      <c r="AE717" s="15">
        <v>1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</row>
    <row r="718" spans="2:37" x14ac:dyDescent="0.2">
      <c r="B718" s="15">
        <v>0</v>
      </c>
      <c r="C718" s="15">
        <v>0</v>
      </c>
      <c r="D718" s="15">
        <v>0.37420267105676358</v>
      </c>
      <c r="E718" s="15">
        <v>-0.51419999999999999</v>
      </c>
      <c r="F718" s="15">
        <v>9003</v>
      </c>
      <c r="G718" s="15">
        <v>0</v>
      </c>
      <c r="H718" s="15">
        <v>1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1</v>
      </c>
      <c r="Z718" s="15">
        <v>0</v>
      </c>
      <c r="AA718" s="15">
        <v>0</v>
      </c>
      <c r="AB718" s="15">
        <v>0</v>
      </c>
      <c r="AC718" s="15">
        <v>0</v>
      </c>
      <c r="AD718" s="15">
        <v>1</v>
      </c>
      <c r="AE718" s="15">
        <v>1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</row>
    <row r="719" spans="2:37" x14ac:dyDescent="0.2">
      <c r="B719" s="35">
        <v>1</v>
      </c>
      <c r="C719" s="35">
        <v>0</v>
      </c>
      <c r="D719" s="35">
        <v>0.61604373269019819</v>
      </c>
      <c r="E719" s="35">
        <v>0.4728</v>
      </c>
      <c r="F719" s="35">
        <v>9003</v>
      </c>
      <c r="G719" s="35">
        <v>0</v>
      </c>
      <c r="H719" s="35">
        <v>0</v>
      </c>
      <c r="I719" s="35">
        <v>0</v>
      </c>
      <c r="J719" s="35">
        <v>0</v>
      </c>
      <c r="K719" s="35">
        <v>0</v>
      </c>
      <c r="L719" s="35">
        <v>1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0</v>
      </c>
      <c r="Y719" s="35">
        <v>1</v>
      </c>
      <c r="Z719" s="35">
        <v>0</v>
      </c>
      <c r="AA719" s="35">
        <v>0</v>
      </c>
      <c r="AB719" s="35">
        <v>0</v>
      </c>
      <c r="AC719" s="35">
        <v>0</v>
      </c>
      <c r="AD719" s="35">
        <v>1</v>
      </c>
      <c r="AE719" s="35">
        <v>0</v>
      </c>
      <c r="AF719" s="35">
        <v>0</v>
      </c>
      <c r="AG719" s="35">
        <v>1</v>
      </c>
      <c r="AH719" s="35">
        <v>0</v>
      </c>
      <c r="AI719" s="35">
        <v>0</v>
      </c>
      <c r="AJ719" s="35">
        <v>0</v>
      </c>
      <c r="AK719" s="35">
        <v>0</v>
      </c>
    </row>
    <row r="720" spans="2:37" x14ac:dyDescent="0.2">
      <c r="B720" s="15">
        <v>0</v>
      </c>
      <c r="C720" s="15">
        <v>0</v>
      </c>
      <c r="D720" s="15">
        <v>0.17751962797404125</v>
      </c>
      <c r="E720" s="15">
        <v>-1.5331999999999999</v>
      </c>
      <c r="F720" s="15">
        <v>83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1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1</v>
      </c>
      <c r="X720" s="15">
        <v>0</v>
      </c>
      <c r="Y720" s="15">
        <v>0</v>
      </c>
      <c r="Z720" s="15">
        <v>0</v>
      </c>
      <c r="AA720" s="15">
        <v>1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2:37" x14ac:dyDescent="0.2">
      <c r="B721" s="15">
        <v>0</v>
      </c>
      <c r="C721" s="15">
        <v>0</v>
      </c>
      <c r="D721" s="15">
        <v>0.17751962797404125</v>
      </c>
      <c r="E721" s="15">
        <v>-1.5331999999999999</v>
      </c>
      <c r="F721" s="15">
        <v>83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1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1</v>
      </c>
      <c r="X721" s="15">
        <v>0</v>
      </c>
      <c r="Y721" s="15">
        <v>0</v>
      </c>
      <c r="Z721" s="15">
        <v>0</v>
      </c>
      <c r="AA721" s="15">
        <v>1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2:37" x14ac:dyDescent="0.2">
      <c r="B722" s="35">
        <v>0</v>
      </c>
      <c r="C722" s="35">
        <v>1</v>
      </c>
      <c r="D722" s="35">
        <v>0.32730560952965831</v>
      </c>
      <c r="E722" s="35">
        <v>-0.72040000000000004</v>
      </c>
      <c r="F722" s="35">
        <v>163</v>
      </c>
      <c r="G722" s="35">
        <v>0</v>
      </c>
      <c r="H722" s="35">
        <v>1</v>
      </c>
      <c r="I722" s="35">
        <v>0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  <c r="O722" s="35">
        <v>0</v>
      </c>
      <c r="P722" s="35">
        <v>0</v>
      </c>
      <c r="Q722" s="35">
        <v>0</v>
      </c>
      <c r="R722" s="35">
        <v>0</v>
      </c>
      <c r="S722" s="35">
        <v>0</v>
      </c>
      <c r="T722" s="35">
        <v>0</v>
      </c>
      <c r="U722" s="35">
        <v>0</v>
      </c>
      <c r="V722" s="35">
        <v>0</v>
      </c>
      <c r="W722" s="35">
        <v>1</v>
      </c>
      <c r="X722" s="35">
        <v>0</v>
      </c>
      <c r="Y722" s="35">
        <v>0</v>
      </c>
      <c r="Z722" s="35">
        <v>0</v>
      </c>
      <c r="AA722" s="35">
        <v>1</v>
      </c>
      <c r="AB722" s="35">
        <v>0</v>
      </c>
      <c r="AC722" s="35">
        <v>0</v>
      </c>
      <c r="AD722" s="35">
        <v>0</v>
      </c>
      <c r="AE722" s="35">
        <v>0</v>
      </c>
      <c r="AF722" s="35">
        <v>0</v>
      </c>
      <c r="AG722" s="35">
        <v>0</v>
      </c>
      <c r="AH722" s="35">
        <v>1</v>
      </c>
      <c r="AI722" s="35">
        <v>0</v>
      </c>
      <c r="AJ722" s="35">
        <v>0</v>
      </c>
      <c r="AK722" s="35">
        <v>0</v>
      </c>
    </row>
    <row r="723" spans="2:37" x14ac:dyDescent="0.2">
      <c r="B723" s="35">
        <v>0</v>
      </c>
      <c r="C723" s="35">
        <v>1</v>
      </c>
      <c r="D723" s="35">
        <v>0.18468496063690751</v>
      </c>
      <c r="E723" s="35">
        <v>-1.4849000000000001</v>
      </c>
      <c r="F723" s="35">
        <v>163</v>
      </c>
      <c r="G723" s="35">
        <v>0</v>
      </c>
      <c r="H723" s="35">
        <v>1</v>
      </c>
      <c r="I723" s="35">
        <v>0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1</v>
      </c>
      <c r="X723" s="35">
        <v>0</v>
      </c>
      <c r="Y723" s="35">
        <v>0</v>
      </c>
      <c r="Z723" s="35">
        <v>0</v>
      </c>
      <c r="AA723" s="35">
        <v>0</v>
      </c>
      <c r="AB723" s="35">
        <v>0</v>
      </c>
      <c r="AC723" s="35">
        <v>0</v>
      </c>
      <c r="AD723" s="35">
        <v>1</v>
      </c>
      <c r="AE723" s="35">
        <v>0</v>
      </c>
      <c r="AF723" s="35">
        <v>0</v>
      </c>
      <c r="AG723" s="35">
        <v>0</v>
      </c>
      <c r="AH723" s="35">
        <v>0</v>
      </c>
      <c r="AI723" s="35">
        <v>1</v>
      </c>
      <c r="AJ723" s="35">
        <v>0</v>
      </c>
      <c r="AK723" s="35">
        <v>0</v>
      </c>
    </row>
    <row r="724" spans="2:37" x14ac:dyDescent="0.2">
      <c r="B724" s="35">
        <v>0</v>
      </c>
      <c r="C724" s="35">
        <v>1</v>
      </c>
      <c r="D724" s="35">
        <v>0.49312002082044243</v>
      </c>
      <c r="E724" s="35">
        <v>-2.75E-2</v>
      </c>
      <c r="F724" s="35">
        <v>2349</v>
      </c>
      <c r="G724" s="35">
        <v>1</v>
      </c>
      <c r="H724" s="35">
        <v>0</v>
      </c>
      <c r="I724" s="35">
        <v>0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35">
        <v>0</v>
      </c>
      <c r="U724" s="35">
        <v>0</v>
      </c>
      <c r="V724" s="35">
        <v>0</v>
      </c>
      <c r="W724" s="35">
        <v>0</v>
      </c>
      <c r="X724" s="35">
        <v>0</v>
      </c>
      <c r="Y724" s="35">
        <v>1</v>
      </c>
      <c r="Z724" s="35">
        <v>0</v>
      </c>
      <c r="AA724" s="35">
        <v>0</v>
      </c>
      <c r="AB724" s="35">
        <v>0</v>
      </c>
      <c r="AC724" s="35">
        <v>0</v>
      </c>
      <c r="AD724" s="35">
        <v>1</v>
      </c>
      <c r="AE724" s="35">
        <v>0</v>
      </c>
      <c r="AF724" s="35">
        <v>1</v>
      </c>
      <c r="AG724" s="35">
        <v>0</v>
      </c>
      <c r="AH724" s="35">
        <v>0</v>
      </c>
      <c r="AI724" s="35">
        <v>0</v>
      </c>
      <c r="AJ724" s="35">
        <v>0</v>
      </c>
      <c r="AK724" s="35">
        <v>0</v>
      </c>
    </row>
    <row r="725" spans="2:37" x14ac:dyDescent="0.2">
      <c r="B725" s="35">
        <v>0</v>
      </c>
      <c r="C725" s="35">
        <v>1</v>
      </c>
      <c r="D725" s="35">
        <v>0.39631429640314086</v>
      </c>
      <c r="E725" s="35">
        <v>-0.42080000000000001</v>
      </c>
      <c r="F725" s="35">
        <v>1139</v>
      </c>
      <c r="G725" s="35">
        <v>0</v>
      </c>
      <c r="H725" s="35">
        <v>0</v>
      </c>
      <c r="I725" s="35">
        <v>0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1</v>
      </c>
      <c r="R725" s="35">
        <v>0</v>
      </c>
      <c r="S725" s="35">
        <v>0</v>
      </c>
      <c r="T725" s="35">
        <v>0</v>
      </c>
      <c r="U725" s="35">
        <v>0</v>
      </c>
      <c r="V725" s="35">
        <v>0</v>
      </c>
      <c r="W725" s="35">
        <v>1</v>
      </c>
      <c r="X725" s="35">
        <v>0</v>
      </c>
      <c r="Y725" s="35">
        <v>0</v>
      </c>
      <c r="Z725" s="35">
        <v>0</v>
      </c>
      <c r="AA725" s="35">
        <v>0</v>
      </c>
      <c r="AB725" s="35">
        <v>1</v>
      </c>
      <c r="AC725" s="35">
        <v>0</v>
      </c>
      <c r="AD725" s="35">
        <v>0</v>
      </c>
      <c r="AE725" s="35">
        <v>0</v>
      </c>
      <c r="AF725" s="35">
        <v>0</v>
      </c>
      <c r="AG725" s="35">
        <v>1</v>
      </c>
      <c r="AH725" s="35">
        <v>0</v>
      </c>
      <c r="AI725" s="35">
        <v>0</v>
      </c>
      <c r="AJ725" s="35">
        <v>0</v>
      </c>
      <c r="AK725" s="35">
        <v>0</v>
      </c>
    </row>
    <row r="726" spans="2:37" x14ac:dyDescent="0.2">
      <c r="B726" s="15">
        <v>1</v>
      </c>
      <c r="C726" s="15">
        <v>1</v>
      </c>
      <c r="D726" s="15">
        <v>0.73088336051336267</v>
      </c>
      <c r="E726" s="15">
        <v>0.99909999999999999</v>
      </c>
      <c r="F726" s="15">
        <v>27132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1</v>
      </c>
      <c r="V726" s="15">
        <v>0</v>
      </c>
      <c r="W726" s="15">
        <v>0</v>
      </c>
      <c r="X726" s="15">
        <v>0</v>
      </c>
      <c r="Y726" s="15">
        <v>1</v>
      </c>
      <c r="Z726" s="15">
        <v>0</v>
      </c>
      <c r="AA726" s="15">
        <v>0</v>
      </c>
      <c r="AB726" s="15">
        <v>0</v>
      </c>
      <c r="AC726" s="15">
        <v>1</v>
      </c>
      <c r="AD726" s="15">
        <v>0</v>
      </c>
      <c r="AE726" s="15">
        <v>1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0</v>
      </c>
    </row>
    <row r="727" spans="2:37" x14ac:dyDescent="0.2">
      <c r="B727" s="15">
        <v>1</v>
      </c>
      <c r="C727" s="15">
        <v>1</v>
      </c>
      <c r="D727" s="15">
        <v>0.70080744682534934</v>
      </c>
      <c r="E727" s="15">
        <v>0.85109999999999997</v>
      </c>
      <c r="F727" s="15">
        <v>8101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1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1</v>
      </c>
      <c r="Z727" s="15">
        <v>0</v>
      </c>
      <c r="AA727" s="15">
        <v>0</v>
      </c>
      <c r="AB727" s="15">
        <v>1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2:37" x14ac:dyDescent="0.2">
      <c r="B728" s="15">
        <v>1</v>
      </c>
      <c r="C728" s="15">
        <v>1</v>
      </c>
      <c r="D728" s="15">
        <v>0.5884654938304108</v>
      </c>
      <c r="E728" s="15">
        <v>0.35759999999999997</v>
      </c>
      <c r="F728" s="15">
        <v>985</v>
      </c>
      <c r="G728" s="15">
        <v>1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1</v>
      </c>
      <c r="Z728" s="15">
        <v>0</v>
      </c>
      <c r="AA728" s="15">
        <v>0</v>
      </c>
      <c r="AB728" s="15">
        <v>0</v>
      </c>
      <c r="AC728" s="15">
        <v>0</v>
      </c>
      <c r="AD728" s="15">
        <v>1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2:37" x14ac:dyDescent="0.2">
      <c r="B729" s="15">
        <v>1</v>
      </c>
      <c r="C729" s="15">
        <v>1</v>
      </c>
      <c r="D729" s="15">
        <v>0.59445356483162271</v>
      </c>
      <c r="E729" s="15">
        <v>0.38240000000000002</v>
      </c>
      <c r="F729" s="15">
        <v>541</v>
      </c>
      <c r="G729" s="15">
        <v>1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1</v>
      </c>
      <c r="Z729" s="15">
        <v>0</v>
      </c>
      <c r="AA729" s="15">
        <v>0</v>
      </c>
      <c r="AB729" s="15">
        <v>0</v>
      </c>
      <c r="AC729" s="15">
        <v>0</v>
      </c>
      <c r="AD729" s="15">
        <v>1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2:37" x14ac:dyDescent="0.2">
      <c r="B730" s="35">
        <v>0</v>
      </c>
      <c r="C730" s="35">
        <v>1</v>
      </c>
      <c r="D730" s="35">
        <v>0.16122973970385265</v>
      </c>
      <c r="E730" s="35">
        <v>-1.6491</v>
      </c>
      <c r="F730" s="35">
        <v>1155</v>
      </c>
      <c r="G730" s="35">
        <v>0</v>
      </c>
      <c r="H730" s="35">
        <v>0</v>
      </c>
      <c r="I730" s="35">
        <v>0</v>
      </c>
      <c r="J730" s="35">
        <v>0</v>
      </c>
      <c r="K730" s="35">
        <v>0</v>
      </c>
      <c r="L730" s="35">
        <v>0</v>
      </c>
      <c r="M730" s="35">
        <v>0</v>
      </c>
      <c r="N730" s="35">
        <v>0</v>
      </c>
      <c r="O730" s="35">
        <v>1</v>
      </c>
      <c r="P730" s="35">
        <v>0</v>
      </c>
      <c r="Q730" s="35">
        <v>0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0</v>
      </c>
      <c r="Y730" s="35">
        <v>1</v>
      </c>
      <c r="Z730" s="35">
        <v>0</v>
      </c>
      <c r="AA730" s="35">
        <v>0</v>
      </c>
      <c r="AB730" s="35">
        <v>0</v>
      </c>
      <c r="AC730" s="35">
        <v>0</v>
      </c>
      <c r="AD730" s="35">
        <v>1</v>
      </c>
      <c r="AE730" s="35">
        <v>0</v>
      </c>
      <c r="AF730" s="35">
        <v>0</v>
      </c>
      <c r="AG730" s="35">
        <v>0</v>
      </c>
      <c r="AH730" s="35">
        <v>1</v>
      </c>
      <c r="AI730" s="35">
        <v>0</v>
      </c>
      <c r="AJ730" s="35">
        <v>0</v>
      </c>
      <c r="AK730" s="35">
        <v>0</v>
      </c>
    </row>
    <row r="731" spans="2:37" x14ac:dyDescent="0.2">
      <c r="B731" s="15">
        <v>1</v>
      </c>
      <c r="C731" s="15">
        <v>1</v>
      </c>
      <c r="D731" s="15">
        <v>0.73088336051336267</v>
      </c>
      <c r="E731" s="15">
        <v>0.99909999999999999</v>
      </c>
      <c r="F731" s="15">
        <v>27132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0</v>
      </c>
      <c r="U731" s="15">
        <v>1</v>
      </c>
      <c r="V731" s="15">
        <v>0</v>
      </c>
      <c r="W731" s="15">
        <v>0</v>
      </c>
      <c r="X731" s="15">
        <v>0</v>
      </c>
      <c r="Y731" s="15">
        <v>1</v>
      </c>
      <c r="Z731" s="15">
        <v>0</v>
      </c>
      <c r="AA731" s="15">
        <v>0</v>
      </c>
      <c r="AB731" s="15">
        <v>0</v>
      </c>
      <c r="AC731" s="15">
        <v>1</v>
      </c>
      <c r="AD731" s="15">
        <v>0</v>
      </c>
      <c r="AE731" s="15">
        <v>1</v>
      </c>
      <c r="AF731" s="15">
        <v>0</v>
      </c>
      <c r="AG731" s="15">
        <v>0</v>
      </c>
      <c r="AH731" s="15">
        <v>0</v>
      </c>
      <c r="AI731" s="15">
        <v>0</v>
      </c>
      <c r="AJ731" s="15">
        <v>0</v>
      </c>
      <c r="AK731" s="15">
        <v>0</v>
      </c>
    </row>
    <row r="732" spans="2:37" x14ac:dyDescent="0.2">
      <c r="B732" s="15">
        <v>1</v>
      </c>
      <c r="C732" s="15">
        <v>1</v>
      </c>
      <c r="D732" s="15">
        <v>0.71568892262005712</v>
      </c>
      <c r="E732" s="15">
        <v>0.92320000000000002</v>
      </c>
      <c r="F732" s="15">
        <v>4390</v>
      </c>
      <c r="G732" s="15">
        <v>1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1</v>
      </c>
      <c r="Z732" s="15">
        <v>0</v>
      </c>
      <c r="AA732" s="15">
        <v>0</v>
      </c>
      <c r="AB732" s="15">
        <v>0</v>
      </c>
      <c r="AC732" s="15">
        <v>0</v>
      </c>
      <c r="AD732" s="15">
        <v>1</v>
      </c>
      <c r="AE732" s="15">
        <v>1</v>
      </c>
      <c r="AF732" s="15">
        <v>0</v>
      </c>
      <c r="AG732" s="15">
        <v>0</v>
      </c>
      <c r="AH732" s="15">
        <v>0</v>
      </c>
      <c r="AI732" s="15">
        <v>0</v>
      </c>
      <c r="AJ732" s="15">
        <v>0</v>
      </c>
      <c r="AK732" s="15">
        <v>0</v>
      </c>
    </row>
    <row r="733" spans="2:37" x14ac:dyDescent="0.2">
      <c r="B733" s="35">
        <v>0</v>
      </c>
      <c r="C733" s="35">
        <v>1</v>
      </c>
      <c r="D733" s="35">
        <v>0.24546962741899292</v>
      </c>
      <c r="E733" s="35">
        <v>-1.1229</v>
      </c>
      <c r="F733" s="35">
        <v>9003</v>
      </c>
      <c r="G733" s="35">
        <v>0</v>
      </c>
      <c r="H733" s="35">
        <v>0</v>
      </c>
      <c r="I733" s="35">
        <v>0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1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0</v>
      </c>
      <c r="Y733" s="35">
        <v>1</v>
      </c>
      <c r="Z733" s="35">
        <v>0</v>
      </c>
      <c r="AA733" s="35">
        <v>0</v>
      </c>
      <c r="AB733" s="35">
        <v>0</v>
      </c>
      <c r="AC733" s="35">
        <v>0</v>
      </c>
      <c r="AD733" s="35">
        <v>1</v>
      </c>
      <c r="AE733" s="35">
        <v>0</v>
      </c>
      <c r="AF733" s="35">
        <v>0</v>
      </c>
      <c r="AG733" s="35">
        <v>1</v>
      </c>
      <c r="AH733" s="35">
        <v>0</v>
      </c>
      <c r="AI733" s="35">
        <v>0</v>
      </c>
      <c r="AJ733" s="35">
        <v>0</v>
      </c>
      <c r="AK733" s="35">
        <v>0</v>
      </c>
    </row>
    <row r="734" spans="2:37" x14ac:dyDescent="0.2">
      <c r="B734" s="15">
        <v>1</v>
      </c>
      <c r="C734" s="15">
        <v>1</v>
      </c>
      <c r="D734" s="15">
        <v>0.80768975611906646</v>
      </c>
      <c r="E734" s="15">
        <v>1.4351</v>
      </c>
      <c r="F734" s="15">
        <v>595</v>
      </c>
      <c r="G734" s="15">
        <v>0</v>
      </c>
      <c r="H734" s="15">
        <v>0</v>
      </c>
      <c r="I734" s="15">
        <v>0</v>
      </c>
      <c r="J734" s="15">
        <v>1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1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1</v>
      </c>
      <c r="AD734" s="15">
        <v>0</v>
      </c>
      <c r="AE734" s="15">
        <v>1</v>
      </c>
      <c r="AF734" s="15">
        <v>0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</row>
    <row r="735" spans="2:37" x14ac:dyDescent="0.2">
      <c r="B735" s="15">
        <v>1</v>
      </c>
      <c r="C735" s="15">
        <v>1</v>
      </c>
      <c r="D735" s="15">
        <v>0.80768975611906646</v>
      </c>
      <c r="E735" s="15">
        <v>1.4351</v>
      </c>
      <c r="F735" s="15">
        <v>595</v>
      </c>
      <c r="G735" s="15">
        <v>0</v>
      </c>
      <c r="H735" s="15">
        <v>0</v>
      </c>
      <c r="I735" s="15">
        <v>0</v>
      </c>
      <c r="J735" s="15">
        <v>1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1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1</v>
      </c>
      <c r="AD735" s="15">
        <v>0</v>
      </c>
      <c r="AE735" s="15">
        <v>1</v>
      </c>
      <c r="AF735" s="15">
        <v>0</v>
      </c>
      <c r="AG735" s="15">
        <v>0</v>
      </c>
      <c r="AH735" s="15">
        <v>0</v>
      </c>
      <c r="AI735" s="15">
        <v>0</v>
      </c>
      <c r="AJ735" s="15">
        <v>0</v>
      </c>
      <c r="AK735" s="15">
        <v>0</v>
      </c>
    </row>
    <row r="736" spans="2:37" x14ac:dyDescent="0.2">
      <c r="B736" s="35">
        <v>0</v>
      </c>
      <c r="C736" s="35">
        <v>1</v>
      </c>
      <c r="D736" s="35">
        <v>0.29463424120776704</v>
      </c>
      <c r="E736" s="35">
        <v>-0.873</v>
      </c>
      <c r="F736" s="35">
        <v>18</v>
      </c>
      <c r="G736" s="35">
        <v>0</v>
      </c>
      <c r="H736" s="35">
        <v>1</v>
      </c>
      <c r="I736" s="35">
        <v>0</v>
      </c>
      <c r="J736" s="35">
        <v>0</v>
      </c>
      <c r="K736" s="35">
        <v>0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5">
        <v>0</v>
      </c>
      <c r="Y736" s="35">
        <v>1</v>
      </c>
      <c r="Z736" s="35">
        <v>0</v>
      </c>
      <c r="AA736" s="35">
        <v>0</v>
      </c>
      <c r="AB736" s="35">
        <v>1</v>
      </c>
      <c r="AC736" s="35">
        <v>0</v>
      </c>
      <c r="AD736" s="35">
        <v>0</v>
      </c>
      <c r="AE736" s="35">
        <v>0</v>
      </c>
      <c r="AF736" s="35">
        <v>1</v>
      </c>
      <c r="AG736" s="35">
        <v>0</v>
      </c>
      <c r="AH736" s="35">
        <v>0</v>
      </c>
      <c r="AI736" s="35">
        <v>0</v>
      </c>
      <c r="AJ736" s="35">
        <v>0</v>
      </c>
      <c r="AK736" s="35">
        <v>0</v>
      </c>
    </row>
    <row r="737" spans="2:37" x14ac:dyDescent="0.2">
      <c r="B737" s="35">
        <v>1</v>
      </c>
      <c r="C737" s="35">
        <v>0</v>
      </c>
      <c r="D737" s="35">
        <v>0.55206079664790675</v>
      </c>
      <c r="E737" s="35">
        <v>0.20899999999999999</v>
      </c>
      <c r="F737" s="35">
        <v>2191</v>
      </c>
      <c r="G737" s="35">
        <v>0</v>
      </c>
      <c r="H737" s="35">
        <v>0</v>
      </c>
      <c r="I737" s="35">
        <v>1</v>
      </c>
      <c r="J737" s="35">
        <v>0</v>
      </c>
      <c r="K737" s="35">
        <v>0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5">
        <v>0</v>
      </c>
      <c r="Y737" s="35">
        <v>1</v>
      </c>
      <c r="Z737" s="35">
        <v>0</v>
      </c>
      <c r="AA737" s="35">
        <v>0</v>
      </c>
      <c r="AB737" s="35">
        <v>0</v>
      </c>
      <c r="AC737" s="35">
        <v>1</v>
      </c>
      <c r="AD737" s="35">
        <v>0</v>
      </c>
      <c r="AE737" s="35">
        <v>0</v>
      </c>
      <c r="AF737" s="35">
        <v>0</v>
      </c>
      <c r="AG737" s="35">
        <v>0</v>
      </c>
      <c r="AH737" s="35">
        <v>1</v>
      </c>
      <c r="AI737" s="35">
        <v>0</v>
      </c>
      <c r="AJ737" s="35">
        <v>0</v>
      </c>
      <c r="AK737" s="35">
        <v>0</v>
      </c>
    </row>
    <row r="738" spans="2:37" x14ac:dyDescent="0.2">
      <c r="B738" s="15">
        <v>1</v>
      </c>
      <c r="C738" s="15">
        <v>1</v>
      </c>
      <c r="D738" s="15">
        <v>0.73088336051336267</v>
      </c>
      <c r="E738" s="15">
        <v>0.99909999999999999</v>
      </c>
      <c r="F738" s="15">
        <v>27132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1</v>
      </c>
      <c r="V738" s="15">
        <v>0</v>
      </c>
      <c r="W738" s="15">
        <v>0</v>
      </c>
      <c r="X738" s="15">
        <v>0</v>
      </c>
      <c r="Y738" s="15">
        <v>1</v>
      </c>
      <c r="Z738" s="15">
        <v>0</v>
      </c>
      <c r="AA738" s="15">
        <v>0</v>
      </c>
      <c r="AB738" s="15">
        <v>0</v>
      </c>
      <c r="AC738" s="15">
        <v>1</v>
      </c>
      <c r="AD738" s="15">
        <v>0</v>
      </c>
      <c r="AE738" s="15">
        <v>1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  <c r="AK738" s="15">
        <v>0</v>
      </c>
    </row>
    <row r="739" spans="2:37" x14ac:dyDescent="0.2">
      <c r="B739" s="15">
        <v>1</v>
      </c>
      <c r="C739" s="15">
        <v>1</v>
      </c>
      <c r="D739" s="15">
        <v>0.73088336051336267</v>
      </c>
      <c r="E739" s="15">
        <v>0.99909999999999999</v>
      </c>
      <c r="F739" s="15">
        <v>27132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1</v>
      </c>
      <c r="V739" s="15">
        <v>0</v>
      </c>
      <c r="W739" s="15">
        <v>0</v>
      </c>
      <c r="X739" s="15">
        <v>0</v>
      </c>
      <c r="Y739" s="15">
        <v>1</v>
      </c>
      <c r="Z739" s="15">
        <v>0</v>
      </c>
      <c r="AA739" s="15">
        <v>0</v>
      </c>
      <c r="AB739" s="15">
        <v>0</v>
      </c>
      <c r="AC739" s="15">
        <v>1</v>
      </c>
      <c r="AD739" s="15">
        <v>0</v>
      </c>
      <c r="AE739" s="15">
        <v>1</v>
      </c>
      <c r="AF739" s="15">
        <v>0</v>
      </c>
      <c r="AG739" s="15">
        <v>0</v>
      </c>
      <c r="AH739" s="15">
        <v>0</v>
      </c>
      <c r="AI739" s="15">
        <v>0</v>
      </c>
      <c r="AJ739" s="15">
        <v>0</v>
      </c>
      <c r="AK739" s="15">
        <v>0</v>
      </c>
    </row>
    <row r="740" spans="2:37" x14ac:dyDescent="0.2">
      <c r="B740" s="15">
        <v>1</v>
      </c>
      <c r="C740" s="15">
        <v>1</v>
      </c>
      <c r="D740" s="15">
        <v>0.73088336051336267</v>
      </c>
      <c r="E740" s="15">
        <v>0.99909999999999999</v>
      </c>
      <c r="F740" s="15">
        <v>27132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1</v>
      </c>
      <c r="V740" s="15">
        <v>0</v>
      </c>
      <c r="W740" s="15">
        <v>0</v>
      </c>
      <c r="X740" s="15">
        <v>0</v>
      </c>
      <c r="Y740" s="15">
        <v>1</v>
      </c>
      <c r="Z740" s="15">
        <v>0</v>
      </c>
      <c r="AA740" s="15">
        <v>0</v>
      </c>
      <c r="AB740" s="15">
        <v>0</v>
      </c>
      <c r="AC740" s="15">
        <v>1</v>
      </c>
      <c r="AD740" s="15">
        <v>0</v>
      </c>
      <c r="AE740" s="15">
        <v>1</v>
      </c>
      <c r="AF740" s="15">
        <v>0</v>
      </c>
      <c r="AG740" s="15">
        <v>0</v>
      </c>
      <c r="AH740" s="15">
        <v>0</v>
      </c>
      <c r="AI740" s="15">
        <v>0</v>
      </c>
      <c r="AJ740" s="15">
        <v>0</v>
      </c>
      <c r="AK740" s="15">
        <v>0</v>
      </c>
    </row>
    <row r="741" spans="2:37" x14ac:dyDescent="0.2">
      <c r="B741" s="15">
        <v>1</v>
      </c>
      <c r="C741" s="15">
        <v>1</v>
      </c>
      <c r="D741" s="15">
        <v>0.59585393933526987</v>
      </c>
      <c r="E741" s="15">
        <v>0.38819999999999999</v>
      </c>
      <c r="F741" s="15">
        <v>3227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1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1</v>
      </c>
      <c r="Z741" s="15">
        <v>0</v>
      </c>
      <c r="AA741" s="15">
        <v>0</v>
      </c>
      <c r="AB741" s="15">
        <v>0</v>
      </c>
      <c r="AC741" s="15">
        <v>0</v>
      </c>
      <c r="AD741" s="15">
        <v>1</v>
      </c>
      <c r="AE741" s="15">
        <v>1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  <c r="AK741" s="15">
        <v>0</v>
      </c>
    </row>
    <row r="742" spans="2:37" x14ac:dyDescent="0.2">
      <c r="B742" s="15">
        <v>1</v>
      </c>
      <c r="C742" s="15">
        <v>1</v>
      </c>
      <c r="D742" s="15">
        <v>0.57170336291208201</v>
      </c>
      <c r="E742" s="15">
        <v>0.2888</v>
      </c>
      <c r="F742" s="15">
        <v>157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1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1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1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  <c r="AK742" s="15">
        <v>0</v>
      </c>
    </row>
    <row r="743" spans="2:37" x14ac:dyDescent="0.2">
      <c r="B743" s="35">
        <v>0</v>
      </c>
      <c r="C743" s="35">
        <v>1</v>
      </c>
      <c r="D743" s="35">
        <v>0.29038690805700956</v>
      </c>
      <c r="E743" s="35">
        <v>-0.89349999999999996</v>
      </c>
      <c r="F743" s="35">
        <v>1155</v>
      </c>
      <c r="G743" s="35">
        <v>0</v>
      </c>
      <c r="H743" s="35">
        <v>0</v>
      </c>
      <c r="I743" s="35">
        <v>0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  <c r="O743" s="35">
        <v>1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0</v>
      </c>
      <c r="Y743" s="35">
        <v>1</v>
      </c>
      <c r="Z743" s="35">
        <v>0</v>
      </c>
      <c r="AA743" s="35">
        <v>0</v>
      </c>
      <c r="AB743" s="35">
        <v>0</v>
      </c>
      <c r="AC743" s="35">
        <v>0</v>
      </c>
      <c r="AD743" s="35">
        <v>1</v>
      </c>
      <c r="AE743" s="35">
        <v>1</v>
      </c>
      <c r="AF743" s="35">
        <v>0</v>
      </c>
      <c r="AG743" s="35">
        <v>0</v>
      </c>
      <c r="AH743" s="35">
        <v>0</v>
      </c>
      <c r="AI743" s="35">
        <v>0</v>
      </c>
      <c r="AJ743" s="35">
        <v>0</v>
      </c>
      <c r="AK743" s="35">
        <v>0</v>
      </c>
    </row>
    <row r="744" spans="2:37" x14ac:dyDescent="0.2">
      <c r="B744" s="35">
        <v>0</v>
      </c>
      <c r="C744" s="35">
        <v>1</v>
      </c>
      <c r="D744" s="35">
        <v>0.44746706852792151</v>
      </c>
      <c r="E744" s="35">
        <v>-0.2109</v>
      </c>
      <c r="F744" s="35">
        <v>1375</v>
      </c>
      <c r="G744" s="35">
        <v>0</v>
      </c>
      <c r="H744" s="35">
        <v>0</v>
      </c>
      <c r="I744" s="35">
        <v>0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1</v>
      </c>
      <c r="W744" s="35">
        <v>0</v>
      </c>
      <c r="X744" s="35">
        <v>0</v>
      </c>
      <c r="Y744" s="35">
        <v>1</v>
      </c>
      <c r="Z744" s="35">
        <v>0</v>
      </c>
      <c r="AA744" s="35">
        <v>0</v>
      </c>
      <c r="AB744" s="35">
        <v>0</v>
      </c>
      <c r="AC744" s="35">
        <v>0</v>
      </c>
      <c r="AD744" s="35">
        <v>1</v>
      </c>
      <c r="AE744" s="35">
        <v>0</v>
      </c>
      <c r="AF744" s="35">
        <v>1</v>
      </c>
      <c r="AG744" s="35">
        <v>0</v>
      </c>
      <c r="AH744" s="35">
        <v>0</v>
      </c>
      <c r="AI744" s="35">
        <v>0</v>
      </c>
      <c r="AJ744" s="35">
        <v>0</v>
      </c>
      <c r="AK744" s="35">
        <v>0</v>
      </c>
    </row>
    <row r="745" spans="2:37" x14ac:dyDescent="0.2">
      <c r="B745" s="15">
        <v>1</v>
      </c>
      <c r="C745" s="15">
        <v>1</v>
      </c>
      <c r="D745" s="15">
        <v>0.73088336051336267</v>
      </c>
      <c r="E745" s="15">
        <v>0.99909999999999999</v>
      </c>
      <c r="F745" s="15">
        <v>27132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1</v>
      </c>
      <c r="V745" s="15">
        <v>0</v>
      </c>
      <c r="W745" s="15">
        <v>0</v>
      </c>
      <c r="X745" s="15">
        <v>0</v>
      </c>
      <c r="Y745" s="15">
        <v>1</v>
      </c>
      <c r="Z745" s="15">
        <v>0</v>
      </c>
      <c r="AA745" s="15">
        <v>0</v>
      </c>
      <c r="AB745" s="15">
        <v>0</v>
      </c>
      <c r="AC745" s="15">
        <v>1</v>
      </c>
      <c r="AD745" s="15">
        <v>0</v>
      </c>
      <c r="AE745" s="15">
        <v>1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</row>
    <row r="746" spans="2:37" x14ac:dyDescent="0.2">
      <c r="B746" s="15">
        <v>1</v>
      </c>
      <c r="C746" s="15">
        <v>1</v>
      </c>
      <c r="D746" s="15">
        <v>0.73088336051336267</v>
      </c>
      <c r="E746" s="15">
        <v>0.99909999999999999</v>
      </c>
      <c r="F746" s="15">
        <v>27132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1</v>
      </c>
      <c r="V746" s="15">
        <v>0</v>
      </c>
      <c r="W746" s="15">
        <v>0</v>
      </c>
      <c r="X746" s="15">
        <v>0</v>
      </c>
      <c r="Y746" s="15">
        <v>1</v>
      </c>
      <c r="Z746" s="15">
        <v>0</v>
      </c>
      <c r="AA746" s="15">
        <v>0</v>
      </c>
      <c r="AB746" s="15">
        <v>0</v>
      </c>
      <c r="AC746" s="15">
        <v>1</v>
      </c>
      <c r="AD746" s="15">
        <v>0</v>
      </c>
      <c r="AE746" s="15">
        <v>1</v>
      </c>
      <c r="AF746" s="15">
        <v>0</v>
      </c>
      <c r="AG746" s="15">
        <v>0</v>
      </c>
      <c r="AH746" s="15">
        <v>0</v>
      </c>
      <c r="AI746" s="15">
        <v>0</v>
      </c>
      <c r="AJ746" s="15">
        <v>0</v>
      </c>
      <c r="AK746" s="15">
        <v>0</v>
      </c>
    </row>
    <row r="747" spans="2:37" x14ac:dyDescent="0.2">
      <c r="B747" s="15">
        <v>1</v>
      </c>
      <c r="C747" s="15">
        <v>1</v>
      </c>
      <c r="D747" s="15">
        <v>0.75982539909208702</v>
      </c>
      <c r="E747" s="15">
        <v>1.1516999999999999</v>
      </c>
      <c r="F747" s="15">
        <v>166</v>
      </c>
      <c r="G747" s="15">
        <v>1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1</v>
      </c>
      <c r="Z747" s="15">
        <v>0</v>
      </c>
      <c r="AA747" s="15">
        <v>0</v>
      </c>
      <c r="AB747" s="15">
        <v>0</v>
      </c>
      <c r="AC747" s="15">
        <v>1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2:37" x14ac:dyDescent="0.2">
      <c r="B748" s="35">
        <v>0</v>
      </c>
      <c r="C748" s="35">
        <v>1</v>
      </c>
      <c r="D748" s="35">
        <v>0.29463424120776704</v>
      </c>
      <c r="E748" s="35">
        <v>-0.873</v>
      </c>
      <c r="F748" s="35">
        <v>18</v>
      </c>
      <c r="G748" s="35">
        <v>0</v>
      </c>
      <c r="H748" s="35">
        <v>1</v>
      </c>
      <c r="I748" s="35">
        <v>0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0</v>
      </c>
      <c r="Y748" s="35">
        <v>1</v>
      </c>
      <c r="Z748" s="35">
        <v>0</v>
      </c>
      <c r="AA748" s="35">
        <v>0</v>
      </c>
      <c r="AB748" s="35">
        <v>1</v>
      </c>
      <c r="AC748" s="35">
        <v>0</v>
      </c>
      <c r="AD748" s="35">
        <v>0</v>
      </c>
      <c r="AE748" s="35">
        <v>0</v>
      </c>
      <c r="AF748" s="35">
        <v>1</v>
      </c>
      <c r="AG748" s="35">
        <v>0</v>
      </c>
      <c r="AH748" s="35">
        <v>0</v>
      </c>
      <c r="AI748" s="35">
        <v>0</v>
      </c>
      <c r="AJ748" s="35">
        <v>0</v>
      </c>
      <c r="AK748" s="35">
        <v>0</v>
      </c>
    </row>
    <row r="749" spans="2:37" x14ac:dyDescent="0.2">
      <c r="B749" s="35">
        <v>0</v>
      </c>
      <c r="C749" s="35">
        <v>1</v>
      </c>
      <c r="D749" s="35">
        <v>0.41082514868516945</v>
      </c>
      <c r="E749" s="35">
        <v>-0.36059999999999998</v>
      </c>
      <c r="F749" s="35">
        <v>584</v>
      </c>
      <c r="G749" s="35">
        <v>0</v>
      </c>
      <c r="H749" s="35">
        <v>1</v>
      </c>
      <c r="I749" s="35">
        <v>0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35">
        <v>0</v>
      </c>
      <c r="U749" s="35">
        <v>0</v>
      </c>
      <c r="V749" s="35">
        <v>0</v>
      </c>
      <c r="W749" s="35">
        <v>0</v>
      </c>
      <c r="X749" s="35">
        <v>0</v>
      </c>
      <c r="Y749" s="35">
        <v>1</v>
      </c>
      <c r="Z749" s="35">
        <v>0</v>
      </c>
      <c r="AA749" s="35">
        <v>0</v>
      </c>
      <c r="AB749" s="35">
        <v>0</v>
      </c>
      <c r="AC749" s="35">
        <v>1</v>
      </c>
      <c r="AD749" s="35">
        <v>0</v>
      </c>
      <c r="AE749" s="35">
        <v>0</v>
      </c>
      <c r="AF749" s="35">
        <v>1</v>
      </c>
      <c r="AG749" s="35">
        <v>0</v>
      </c>
      <c r="AH749" s="35">
        <v>0</v>
      </c>
      <c r="AI749" s="35">
        <v>0</v>
      </c>
      <c r="AJ749" s="35">
        <v>0</v>
      </c>
      <c r="AK749" s="35">
        <v>0</v>
      </c>
    </row>
    <row r="750" spans="2:37" x14ac:dyDescent="0.2">
      <c r="B750" s="35">
        <v>0</v>
      </c>
      <c r="C750" s="35">
        <v>1</v>
      </c>
      <c r="D750" s="35">
        <v>0.42269984714695213</v>
      </c>
      <c r="E750" s="35">
        <v>-0.31169999999999998</v>
      </c>
      <c r="F750" s="35">
        <v>4556</v>
      </c>
      <c r="G750" s="35">
        <v>0</v>
      </c>
      <c r="H750" s="35">
        <v>0</v>
      </c>
      <c r="I750" s="35">
        <v>0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  <c r="O750" s="35">
        <v>0</v>
      </c>
      <c r="P750" s="35">
        <v>0</v>
      </c>
      <c r="Q750" s="35">
        <v>1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5">
        <v>0</v>
      </c>
      <c r="Y750" s="35">
        <v>1</v>
      </c>
      <c r="Z750" s="35">
        <v>0</v>
      </c>
      <c r="AA750" s="35">
        <v>0</v>
      </c>
      <c r="AB750" s="35">
        <v>0</v>
      </c>
      <c r="AC750" s="35">
        <v>1</v>
      </c>
      <c r="AD750" s="35">
        <v>0</v>
      </c>
      <c r="AE750" s="35">
        <v>0</v>
      </c>
      <c r="AF750" s="35">
        <v>1</v>
      </c>
      <c r="AG750" s="35">
        <v>0</v>
      </c>
      <c r="AH750" s="35">
        <v>0</v>
      </c>
      <c r="AI750" s="35">
        <v>0</v>
      </c>
      <c r="AJ750" s="35">
        <v>0</v>
      </c>
      <c r="AK750" s="35">
        <v>0</v>
      </c>
    </row>
    <row r="751" spans="2:37" x14ac:dyDescent="0.2">
      <c r="B751" s="35">
        <v>0</v>
      </c>
      <c r="C751" s="35">
        <v>1</v>
      </c>
      <c r="D751" s="35">
        <v>0.32556294708441497</v>
      </c>
      <c r="E751" s="35">
        <v>-0.72829999999999995</v>
      </c>
      <c r="F751" s="35">
        <v>305</v>
      </c>
      <c r="G751" s="35">
        <v>0</v>
      </c>
      <c r="H751" s="35">
        <v>1</v>
      </c>
      <c r="I751" s="35">
        <v>0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35">
        <v>0</v>
      </c>
      <c r="U751" s="35">
        <v>0</v>
      </c>
      <c r="V751" s="35">
        <v>0</v>
      </c>
      <c r="W751" s="35">
        <v>1</v>
      </c>
      <c r="X751" s="35">
        <v>0</v>
      </c>
      <c r="Y751" s="35">
        <v>0</v>
      </c>
      <c r="Z751" s="35">
        <v>0</v>
      </c>
      <c r="AA751" s="35">
        <v>1</v>
      </c>
      <c r="AB751" s="35">
        <v>0</v>
      </c>
      <c r="AC751" s="35">
        <v>0</v>
      </c>
      <c r="AD751" s="35">
        <v>0</v>
      </c>
      <c r="AE751" s="35">
        <v>0</v>
      </c>
      <c r="AF751" s="35">
        <v>0</v>
      </c>
      <c r="AG751" s="35">
        <v>0</v>
      </c>
      <c r="AH751" s="35">
        <v>1</v>
      </c>
      <c r="AI751" s="35">
        <v>0</v>
      </c>
      <c r="AJ751" s="35">
        <v>0</v>
      </c>
      <c r="AK751" s="35">
        <v>0</v>
      </c>
    </row>
    <row r="752" spans="2:37" x14ac:dyDescent="0.2">
      <c r="B752" s="15">
        <v>1</v>
      </c>
      <c r="C752" s="15">
        <v>1</v>
      </c>
      <c r="D752" s="15">
        <v>0.60418798054368306</v>
      </c>
      <c r="E752" s="15">
        <v>0.4229</v>
      </c>
      <c r="F752" s="15">
        <v>22501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1</v>
      </c>
      <c r="W752" s="15">
        <v>0</v>
      </c>
      <c r="X752" s="15">
        <v>0</v>
      </c>
      <c r="Y752" s="15">
        <v>1</v>
      </c>
      <c r="Z752" s="15">
        <v>0</v>
      </c>
      <c r="AA752" s="15">
        <v>0</v>
      </c>
      <c r="AB752" s="15">
        <v>0</v>
      </c>
      <c r="AC752" s="15">
        <v>1</v>
      </c>
      <c r="AD752" s="15">
        <v>0</v>
      </c>
      <c r="AE752" s="15">
        <v>1</v>
      </c>
      <c r="AF752" s="15">
        <v>0</v>
      </c>
      <c r="AG752" s="15">
        <v>0</v>
      </c>
      <c r="AH752" s="15">
        <v>0</v>
      </c>
      <c r="AI752" s="15">
        <v>0</v>
      </c>
      <c r="AJ752" s="15">
        <v>0</v>
      </c>
      <c r="AK752" s="15">
        <v>0</v>
      </c>
    </row>
    <row r="753" spans="2:37" x14ac:dyDescent="0.2">
      <c r="B753" s="15">
        <v>0</v>
      </c>
      <c r="C753" s="15">
        <v>0</v>
      </c>
      <c r="D753" s="15">
        <v>0.21149252022656606</v>
      </c>
      <c r="E753" s="15">
        <v>-1.3160000000000001</v>
      </c>
      <c r="F753" s="15">
        <v>25433</v>
      </c>
      <c r="G753" s="15">
        <v>1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1</v>
      </c>
      <c r="Z753" s="15">
        <v>0</v>
      </c>
      <c r="AA753" s="15">
        <v>0</v>
      </c>
      <c r="AB753" s="15">
        <v>0</v>
      </c>
      <c r="AC753" s="15">
        <v>0</v>
      </c>
      <c r="AD753" s="15">
        <v>1</v>
      </c>
      <c r="AE753" s="15">
        <v>0</v>
      </c>
      <c r="AF753" s="15">
        <v>1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</row>
    <row r="754" spans="2:37" x14ac:dyDescent="0.2">
      <c r="B754" s="15">
        <v>1</v>
      </c>
      <c r="C754" s="15">
        <v>1</v>
      </c>
      <c r="D754" s="15">
        <v>0.73088336051336267</v>
      </c>
      <c r="E754" s="15">
        <v>0.99909999999999999</v>
      </c>
      <c r="F754" s="15">
        <v>27132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1</v>
      </c>
      <c r="V754" s="15">
        <v>0</v>
      </c>
      <c r="W754" s="15">
        <v>0</v>
      </c>
      <c r="X754" s="15">
        <v>0</v>
      </c>
      <c r="Y754" s="15">
        <v>1</v>
      </c>
      <c r="Z754" s="15">
        <v>0</v>
      </c>
      <c r="AA754" s="15">
        <v>0</v>
      </c>
      <c r="AB754" s="15">
        <v>0</v>
      </c>
      <c r="AC754" s="15">
        <v>1</v>
      </c>
      <c r="AD754" s="15">
        <v>0</v>
      </c>
      <c r="AE754" s="15">
        <v>1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</row>
    <row r="755" spans="2:37" x14ac:dyDescent="0.2">
      <c r="B755" s="15">
        <v>1</v>
      </c>
      <c r="C755" s="15">
        <v>1</v>
      </c>
      <c r="D755" s="15">
        <v>0.60418798054368306</v>
      </c>
      <c r="E755" s="15">
        <v>0.4229</v>
      </c>
      <c r="F755" s="15">
        <v>22501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1</v>
      </c>
      <c r="W755" s="15">
        <v>0</v>
      </c>
      <c r="X755" s="15">
        <v>0</v>
      </c>
      <c r="Y755" s="15">
        <v>1</v>
      </c>
      <c r="Z755" s="15">
        <v>0</v>
      </c>
      <c r="AA755" s="15">
        <v>0</v>
      </c>
      <c r="AB755" s="15">
        <v>0</v>
      </c>
      <c r="AC755" s="15">
        <v>1</v>
      </c>
      <c r="AD755" s="15">
        <v>0</v>
      </c>
      <c r="AE755" s="15">
        <v>1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</row>
    <row r="756" spans="2:37" x14ac:dyDescent="0.2">
      <c r="B756" s="15">
        <v>1</v>
      </c>
      <c r="C756" s="15">
        <v>1</v>
      </c>
      <c r="D756" s="15">
        <v>0.59445356483162271</v>
      </c>
      <c r="E756" s="15">
        <v>0.38240000000000002</v>
      </c>
      <c r="F756" s="15">
        <v>541</v>
      </c>
      <c r="G756" s="15">
        <v>1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1</v>
      </c>
      <c r="Z756" s="15">
        <v>0</v>
      </c>
      <c r="AA756" s="15">
        <v>0</v>
      </c>
      <c r="AB756" s="15">
        <v>0</v>
      </c>
      <c r="AC756" s="15">
        <v>0</v>
      </c>
      <c r="AD756" s="15">
        <v>1</v>
      </c>
      <c r="AE756" s="15">
        <v>0</v>
      </c>
      <c r="AF756" s="15">
        <v>0</v>
      </c>
      <c r="AG756" s="15">
        <v>0</v>
      </c>
      <c r="AH756" s="15">
        <v>1</v>
      </c>
      <c r="AI756" s="15">
        <v>0</v>
      </c>
      <c r="AJ756" s="15">
        <v>0</v>
      </c>
      <c r="AK756" s="15">
        <v>0</v>
      </c>
    </row>
    <row r="757" spans="2:37" x14ac:dyDescent="0.2">
      <c r="B757" s="15">
        <v>1</v>
      </c>
      <c r="C757" s="15">
        <v>1</v>
      </c>
      <c r="D757" s="15">
        <v>0.73088336051336267</v>
      </c>
      <c r="E757" s="15">
        <v>0.99909999999999999</v>
      </c>
      <c r="F757" s="15">
        <v>27132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1</v>
      </c>
      <c r="V757" s="15">
        <v>0</v>
      </c>
      <c r="W757" s="15">
        <v>0</v>
      </c>
      <c r="X757" s="15">
        <v>0</v>
      </c>
      <c r="Y757" s="15">
        <v>1</v>
      </c>
      <c r="Z757" s="15">
        <v>0</v>
      </c>
      <c r="AA757" s="15">
        <v>0</v>
      </c>
      <c r="AB757" s="15">
        <v>0</v>
      </c>
      <c r="AC757" s="15">
        <v>1</v>
      </c>
      <c r="AD757" s="15">
        <v>0</v>
      </c>
      <c r="AE757" s="15">
        <v>1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  <c r="AK757" s="15">
        <v>0</v>
      </c>
    </row>
    <row r="758" spans="2:37" x14ac:dyDescent="0.2">
      <c r="B758" s="15">
        <v>0</v>
      </c>
      <c r="C758" s="15">
        <v>0</v>
      </c>
      <c r="D758" s="15">
        <v>0.29077482168163604</v>
      </c>
      <c r="E758" s="15">
        <v>-0.89159999999999995</v>
      </c>
      <c r="F758" s="15">
        <v>352</v>
      </c>
      <c r="G758" s="15">
        <v>0</v>
      </c>
      <c r="H758" s="15">
        <v>1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1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1</v>
      </c>
      <c r="AG758" s="15">
        <v>0</v>
      </c>
      <c r="AH758" s="15">
        <v>0</v>
      </c>
      <c r="AI758" s="15">
        <v>0</v>
      </c>
      <c r="AJ758" s="15">
        <v>0</v>
      </c>
      <c r="AK758" s="15">
        <v>0</v>
      </c>
    </row>
    <row r="759" spans="2:37" x14ac:dyDescent="0.2">
      <c r="B759" s="15">
        <v>1</v>
      </c>
      <c r="C759" s="15">
        <v>1</v>
      </c>
      <c r="D759" s="15">
        <v>0.81800994719664144</v>
      </c>
      <c r="E759" s="15">
        <v>1.5028999999999999</v>
      </c>
      <c r="F759" s="15">
        <v>5701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1</v>
      </c>
      <c r="V759" s="15">
        <v>0</v>
      </c>
      <c r="W759" s="15">
        <v>1</v>
      </c>
      <c r="X759" s="15">
        <v>0</v>
      </c>
      <c r="Y759" s="15">
        <v>0</v>
      </c>
      <c r="Z759" s="15">
        <v>0</v>
      </c>
      <c r="AA759" s="15">
        <v>1</v>
      </c>
      <c r="AB759" s="15">
        <v>0</v>
      </c>
      <c r="AC759" s="15">
        <v>0</v>
      </c>
      <c r="AD759" s="15">
        <v>0</v>
      </c>
      <c r="AE759" s="15">
        <v>1</v>
      </c>
      <c r="AF759" s="15">
        <v>0</v>
      </c>
      <c r="AG759" s="15">
        <v>0</v>
      </c>
      <c r="AH759" s="15">
        <v>0</v>
      </c>
      <c r="AI759" s="15">
        <v>0</v>
      </c>
      <c r="AJ759" s="15">
        <v>0</v>
      </c>
      <c r="AK759" s="15">
        <v>0</v>
      </c>
    </row>
    <row r="760" spans="2:37" x14ac:dyDescent="0.2">
      <c r="B760" s="15">
        <v>0</v>
      </c>
      <c r="C760" s="15">
        <v>0</v>
      </c>
      <c r="D760" s="15">
        <v>0.23735296052965463</v>
      </c>
      <c r="E760" s="15">
        <v>-1.1672</v>
      </c>
      <c r="F760" s="15">
        <v>814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1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1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2:37" x14ac:dyDescent="0.2">
      <c r="B761" s="15">
        <v>0</v>
      </c>
      <c r="C761" s="15">
        <v>0</v>
      </c>
      <c r="D761" s="15">
        <v>0.47867647524103757</v>
      </c>
      <c r="E761" s="15">
        <v>-8.5300000000000001E-2</v>
      </c>
      <c r="F761" s="15">
        <v>3385</v>
      </c>
      <c r="G761" s="15">
        <v>1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1</v>
      </c>
      <c r="Z761" s="15">
        <v>0</v>
      </c>
      <c r="AA761" s="15">
        <v>0</v>
      </c>
      <c r="AB761" s="15">
        <v>0</v>
      </c>
      <c r="AC761" s="15">
        <v>0</v>
      </c>
      <c r="AD761" s="15">
        <v>1</v>
      </c>
      <c r="AE761" s="15">
        <v>0</v>
      </c>
      <c r="AF761" s="15">
        <v>1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</row>
    <row r="762" spans="2:37" x14ac:dyDescent="0.2">
      <c r="B762" s="15">
        <v>0</v>
      </c>
      <c r="C762" s="15">
        <v>0</v>
      </c>
      <c r="D762" s="15">
        <v>0.47867647524103757</v>
      </c>
      <c r="E762" s="15">
        <v>-8.5300000000000001E-2</v>
      </c>
      <c r="F762" s="15">
        <v>3385</v>
      </c>
      <c r="G762" s="15">
        <v>1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1</v>
      </c>
      <c r="Z762" s="15">
        <v>0</v>
      </c>
      <c r="AA762" s="15">
        <v>0</v>
      </c>
      <c r="AB762" s="15">
        <v>0</v>
      </c>
      <c r="AC762" s="15">
        <v>0</v>
      </c>
      <c r="AD762" s="15">
        <v>1</v>
      </c>
      <c r="AE762" s="15">
        <v>0</v>
      </c>
      <c r="AF762" s="15">
        <v>1</v>
      </c>
      <c r="AG762" s="15">
        <v>0</v>
      </c>
      <c r="AH762" s="15">
        <v>0</v>
      </c>
      <c r="AI762" s="15">
        <v>0</v>
      </c>
      <c r="AJ762" s="15">
        <v>0</v>
      </c>
      <c r="AK762" s="15">
        <v>0</v>
      </c>
    </row>
    <row r="763" spans="2:37" x14ac:dyDescent="0.2">
      <c r="B763" s="15">
        <v>0</v>
      </c>
      <c r="C763" s="15">
        <v>0</v>
      </c>
      <c r="D763" s="15">
        <v>0.22296088938463465</v>
      </c>
      <c r="E763" s="15">
        <v>-1.2484999999999999</v>
      </c>
      <c r="F763" s="15">
        <v>10067</v>
      </c>
      <c r="G763" s="15">
        <v>0</v>
      </c>
      <c r="H763" s="15">
        <v>1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1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2:37" x14ac:dyDescent="0.2">
      <c r="B764" s="35">
        <v>1</v>
      </c>
      <c r="C764" s="35">
        <v>0</v>
      </c>
      <c r="D764" s="35">
        <v>0.51131224190556646</v>
      </c>
      <c r="E764" s="35">
        <v>4.53E-2</v>
      </c>
      <c r="F764" s="35">
        <v>3375</v>
      </c>
      <c r="G764" s="35">
        <v>0</v>
      </c>
      <c r="H764" s="35">
        <v>0</v>
      </c>
      <c r="I764" s="35">
        <v>0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1</v>
      </c>
      <c r="W764" s="35">
        <v>1</v>
      </c>
      <c r="X764" s="35">
        <v>0</v>
      </c>
      <c r="Y764" s="35">
        <v>0</v>
      </c>
      <c r="Z764" s="35">
        <v>0</v>
      </c>
      <c r="AA764" s="35">
        <v>0</v>
      </c>
      <c r="AB764" s="35">
        <v>0</v>
      </c>
      <c r="AC764" s="35">
        <v>0</v>
      </c>
      <c r="AD764" s="35">
        <v>1</v>
      </c>
      <c r="AE764" s="35">
        <v>0</v>
      </c>
      <c r="AF764" s="35">
        <v>0</v>
      </c>
      <c r="AG764" s="35">
        <v>0</v>
      </c>
      <c r="AH764" s="35">
        <v>1</v>
      </c>
      <c r="AI764" s="35">
        <v>0</v>
      </c>
      <c r="AJ764" s="35">
        <v>0</v>
      </c>
      <c r="AK764" s="35">
        <v>0</v>
      </c>
    </row>
    <row r="765" spans="2:37" x14ac:dyDescent="0.2">
      <c r="B765" s="15">
        <v>0</v>
      </c>
      <c r="C765" s="15">
        <v>0</v>
      </c>
      <c r="D765" s="15">
        <v>0.45483749888372593</v>
      </c>
      <c r="E765" s="15">
        <v>-0.18110000000000001</v>
      </c>
      <c r="F765" s="15">
        <v>846</v>
      </c>
      <c r="G765" s="15">
        <v>0</v>
      </c>
      <c r="H765" s="15">
        <v>0</v>
      </c>
      <c r="I765" s="15">
        <v>0</v>
      </c>
      <c r="J765" s="15">
        <v>1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1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1</v>
      </c>
    </row>
    <row r="766" spans="2:37" x14ac:dyDescent="0.2">
      <c r="B766" s="15">
        <v>1</v>
      </c>
      <c r="C766" s="15">
        <v>1</v>
      </c>
      <c r="D766" s="15">
        <v>0.73088336051336267</v>
      </c>
      <c r="E766" s="15">
        <v>0.99909999999999999</v>
      </c>
      <c r="F766" s="15">
        <v>27132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1</v>
      </c>
      <c r="V766" s="15">
        <v>0</v>
      </c>
      <c r="W766" s="15">
        <v>0</v>
      </c>
      <c r="X766" s="15">
        <v>0</v>
      </c>
      <c r="Y766" s="15">
        <v>1</v>
      </c>
      <c r="Z766" s="15">
        <v>0</v>
      </c>
      <c r="AA766" s="15">
        <v>0</v>
      </c>
      <c r="AB766" s="15">
        <v>0</v>
      </c>
      <c r="AC766" s="15">
        <v>1</v>
      </c>
      <c r="AD766" s="15">
        <v>0</v>
      </c>
      <c r="AE766" s="15">
        <v>1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  <c r="AK766" s="15">
        <v>0</v>
      </c>
    </row>
    <row r="767" spans="2:37" x14ac:dyDescent="0.2">
      <c r="B767" s="35">
        <v>0</v>
      </c>
      <c r="C767" s="35">
        <v>1</v>
      </c>
      <c r="D767" s="35">
        <v>0.36945126265795308</v>
      </c>
      <c r="E767" s="35">
        <v>-0.53459999999999996</v>
      </c>
      <c r="F767" s="35">
        <v>686</v>
      </c>
      <c r="G767" s="35">
        <v>0</v>
      </c>
      <c r="H767" s="35">
        <v>0</v>
      </c>
      <c r="I767" s="35">
        <v>0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35">
        <v>1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0</v>
      </c>
      <c r="Y767" s="35">
        <v>1</v>
      </c>
      <c r="Z767" s="35">
        <v>0</v>
      </c>
      <c r="AA767" s="35">
        <v>0</v>
      </c>
      <c r="AB767" s="35">
        <v>0</v>
      </c>
      <c r="AC767" s="35">
        <v>0</v>
      </c>
      <c r="AD767" s="35">
        <v>1</v>
      </c>
      <c r="AE767" s="35">
        <v>0</v>
      </c>
      <c r="AF767" s="35">
        <v>1</v>
      </c>
      <c r="AG767" s="35">
        <v>0</v>
      </c>
      <c r="AH767" s="35">
        <v>0</v>
      </c>
      <c r="AI767" s="35">
        <v>0</v>
      </c>
      <c r="AJ767" s="35">
        <v>0</v>
      </c>
      <c r="AK767" s="35">
        <v>0</v>
      </c>
    </row>
    <row r="768" spans="2:37" x14ac:dyDescent="0.2">
      <c r="B768" s="15">
        <v>1</v>
      </c>
      <c r="C768" s="15">
        <v>1</v>
      </c>
      <c r="D768" s="15">
        <v>0.93894090459692348</v>
      </c>
      <c r="E768" s="15">
        <v>2.7328999999999999</v>
      </c>
      <c r="F768" s="15">
        <v>841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1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1</v>
      </c>
      <c r="Z768" s="15">
        <v>0</v>
      </c>
      <c r="AA768" s="15">
        <v>0</v>
      </c>
      <c r="AB768" s="15">
        <v>0</v>
      </c>
      <c r="AC768" s="15">
        <v>1</v>
      </c>
      <c r="AD768" s="15">
        <v>0</v>
      </c>
      <c r="AE768" s="15">
        <v>1</v>
      </c>
      <c r="AF768" s="15">
        <v>0</v>
      </c>
      <c r="AG768" s="15">
        <v>0</v>
      </c>
      <c r="AH768" s="15">
        <v>0</v>
      </c>
      <c r="AI768" s="15">
        <v>0</v>
      </c>
      <c r="AJ768" s="15">
        <v>0</v>
      </c>
      <c r="AK768" s="15">
        <v>0</v>
      </c>
    </row>
    <row r="769" spans="2:37" x14ac:dyDescent="0.2">
      <c r="B769" s="15">
        <v>0</v>
      </c>
      <c r="C769" s="15">
        <v>0</v>
      </c>
      <c r="D769" s="15">
        <v>8.5823587778288746E-2</v>
      </c>
      <c r="E769" s="15">
        <v>-2.3656999999999999</v>
      </c>
      <c r="F769" s="15">
        <v>5564</v>
      </c>
      <c r="G769" s="15">
        <v>0</v>
      </c>
      <c r="H769" s="15">
        <v>0</v>
      </c>
      <c r="I769" s="15">
        <v>0</v>
      </c>
      <c r="J769" s="15">
        <v>0</v>
      </c>
      <c r="K769" s="15">
        <v>1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1</v>
      </c>
      <c r="Z769" s="15">
        <v>0</v>
      </c>
      <c r="AA769" s="15">
        <v>0</v>
      </c>
      <c r="AB769" s="15">
        <v>0</v>
      </c>
      <c r="AC769" s="15">
        <v>0</v>
      </c>
      <c r="AD769" s="15">
        <v>1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2:37" x14ac:dyDescent="0.2">
      <c r="B770" s="15">
        <v>1</v>
      </c>
      <c r="C770" s="15">
        <v>1</v>
      </c>
      <c r="D770" s="15">
        <v>0.73088336051336267</v>
      </c>
      <c r="E770" s="15">
        <v>0.99909999999999999</v>
      </c>
      <c r="F770" s="15">
        <v>27132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1</v>
      </c>
      <c r="V770" s="15">
        <v>0</v>
      </c>
      <c r="W770" s="15">
        <v>0</v>
      </c>
      <c r="X770" s="15">
        <v>0</v>
      </c>
      <c r="Y770" s="15">
        <v>1</v>
      </c>
      <c r="Z770" s="15">
        <v>0</v>
      </c>
      <c r="AA770" s="15">
        <v>0</v>
      </c>
      <c r="AB770" s="15">
        <v>0</v>
      </c>
      <c r="AC770" s="15">
        <v>1</v>
      </c>
      <c r="AD770" s="15">
        <v>0</v>
      </c>
      <c r="AE770" s="15">
        <v>1</v>
      </c>
      <c r="AF770" s="15">
        <v>0</v>
      </c>
      <c r="AG770" s="15">
        <v>0</v>
      </c>
      <c r="AH770" s="15">
        <v>0</v>
      </c>
      <c r="AI770" s="15">
        <v>0</v>
      </c>
      <c r="AJ770" s="15">
        <v>0</v>
      </c>
      <c r="AK770" s="15">
        <v>0</v>
      </c>
    </row>
    <row r="771" spans="2:37" x14ac:dyDescent="0.2">
      <c r="B771" s="15">
        <v>1</v>
      </c>
      <c r="C771" s="15">
        <v>1</v>
      </c>
      <c r="D771" s="15">
        <v>0.76154024518390495</v>
      </c>
      <c r="E771" s="15">
        <v>1.1611</v>
      </c>
      <c r="F771" s="15">
        <v>844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1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1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2:37" x14ac:dyDescent="0.2">
      <c r="B772" s="35">
        <v>0</v>
      </c>
      <c r="C772" s="35">
        <v>1</v>
      </c>
      <c r="D772" s="35">
        <v>0.45483749888372593</v>
      </c>
      <c r="E772" s="35">
        <v>-0.18110000000000001</v>
      </c>
      <c r="F772" s="35">
        <v>846</v>
      </c>
      <c r="G772" s="35">
        <v>0</v>
      </c>
      <c r="H772" s="35">
        <v>0</v>
      </c>
      <c r="I772" s="35">
        <v>0</v>
      </c>
      <c r="J772" s="35">
        <v>1</v>
      </c>
      <c r="K772" s="35">
        <v>0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0</v>
      </c>
      <c r="U772" s="35">
        <v>0</v>
      </c>
      <c r="V772" s="35">
        <v>0</v>
      </c>
      <c r="W772" s="35">
        <v>1</v>
      </c>
      <c r="X772" s="35">
        <v>0</v>
      </c>
      <c r="Y772" s="35">
        <v>0</v>
      </c>
      <c r="Z772" s="35">
        <v>0</v>
      </c>
      <c r="AA772" s="35">
        <v>1</v>
      </c>
      <c r="AB772" s="35">
        <v>0</v>
      </c>
      <c r="AC772" s="35">
        <v>0</v>
      </c>
      <c r="AD772" s="35">
        <v>0</v>
      </c>
      <c r="AE772" s="35">
        <v>0</v>
      </c>
      <c r="AF772" s="35">
        <v>0</v>
      </c>
      <c r="AG772" s="35">
        <v>0</v>
      </c>
      <c r="AH772" s="35">
        <v>0</v>
      </c>
      <c r="AI772" s="35">
        <v>0</v>
      </c>
      <c r="AJ772" s="35">
        <v>0</v>
      </c>
      <c r="AK772" s="35">
        <v>1</v>
      </c>
    </row>
    <row r="773" spans="2:37" x14ac:dyDescent="0.2">
      <c r="B773" s="35">
        <v>0</v>
      </c>
      <c r="C773" s="35">
        <v>1</v>
      </c>
      <c r="D773" s="35">
        <v>0.47867647524103757</v>
      </c>
      <c r="E773" s="35">
        <v>-8.5300000000000001E-2</v>
      </c>
      <c r="F773" s="35">
        <v>3385</v>
      </c>
      <c r="G773" s="35">
        <v>1</v>
      </c>
      <c r="H773" s="35">
        <v>0</v>
      </c>
      <c r="I773" s="35">
        <v>0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0</v>
      </c>
      <c r="Y773" s="35">
        <v>1</v>
      </c>
      <c r="Z773" s="35">
        <v>0</v>
      </c>
      <c r="AA773" s="35">
        <v>0</v>
      </c>
      <c r="AB773" s="35">
        <v>0</v>
      </c>
      <c r="AC773" s="35">
        <v>0</v>
      </c>
      <c r="AD773" s="35">
        <v>1</v>
      </c>
      <c r="AE773" s="35">
        <v>0</v>
      </c>
      <c r="AF773" s="35">
        <v>1</v>
      </c>
      <c r="AG773" s="35">
        <v>0</v>
      </c>
      <c r="AH773" s="35">
        <v>0</v>
      </c>
      <c r="AI773" s="35">
        <v>0</v>
      </c>
      <c r="AJ773" s="35">
        <v>0</v>
      </c>
      <c r="AK773" s="35">
        <v>0</v>
      </c>
    </row>
    <row r="774" spans="2:37" x14ac:dyDescent="0.2">
      <c r="B774" s="35">
        <v>0</v>
      </c>
      <c r="C774" s="35">
        <v>1</v>
      </c>
      <c r="D774" s="35">
        <v>0.47867647524103757</v>
      </c>
      <c r="E774" s="35">
        <v>-8.5300000000000001E-2</v>
      </c>
      <c r="F774" s="35">
        <v>3385</v>
      </c>
      <c r="G774" s="35">
        <v>1</v>
      </c>
      <c r="H774" s="35">
        <v>0</v>
      </c>
      <c r="I774" s="35">
        <v>0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0</v>
      </c>
      <c r="W774" s="35">
        <v>0</v>
      </c>
      <c r="X774" s="35">
        <v>0</v>
      </c>
      <c r="Y774" s="35">
        <v>1</v>
      </c>
      <c r="Z774" s="35">
        <v>0</v>
      </c>
      <c r="AA774" s="35">
        <v>0</v>
      </c>
      <c r="AB774" s="35">
        <v>0</v>
      </c>
      <c r="AC774" s="35">
        <v>0</v>
      </c>
      <c r="AD774" s="35">
        <v>1</v>
      </c>
      <c r="AE774" s="35">
        <v>0</v>
      </c>
      <c r="AF774" s="35">
        <v>1</v>
      </c>
      <c r="AG774" s="35">
        <v>0</v>
      </c>
      <c r="AH774" s="35">
        <v>0</v>
      </c>
      <c r="AI774" s="35">
        <v>0</v>
      </c>
      <c r="AJ774" s="35">
        <v>0</v>
      </c>
      <c r="AK774" s="35">
        <v>0</v>
      </c>
    </row>
    <row r="775" spans="2:37" x14ac:dyDescent="0.2">
      <c r="B775" s="15">
        <v>1</v>
      </c>
      <c r="C775" s="15">
        <v>1</v>
      </c>
      <c r="D775" s="15">
        <v>0.50507931206341561</v>
      </c>
      <c r="E775" s="15">
        <v>2.0299999999999999E-2</v>
      </c>
      <c r="F775" s="15">
        <v>479</v>
      </c>
      <c r="G775" s="15">
        <v>0</v>
      </c>
      <c r="H775" s="15">
        <v>1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1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1</v>
      </c>
      <c r="AE775" s="15">
        <v>1</v>
      </c>
      <c r="AF775" s="15">
        <v>0</v>
      </c>
      <c r="AG775" s="15">
        <v>0</v>
      </c>
      <c r="AH775" s="15">
        <v>0</v>
      </c>
      <c r="AI775" s="15">
        <v>0</v>
      </c>
      <c r="AJ775" s="15">
        <v>0</v>
      </c>
      <c r="AK775" s="15">
        <v>0</v>
      </c>
    </row>
    <row r="776" spans="2:37" x14ac:dyDescent="0.2">
      <c r="B776" s="15">
        <v>0</v>
      </c>
      <c r="C776" s="15">
        <v>0</v>
      </c>
      <c r="D776" s="15">
        <v>0.19249711815022846</v>
      </c>
      <c r="E776" s="15">
        <v>-1.4339</v>
      </c>
      <c r="F776" s="15">
        <v>10067</v>
      </c>
      <c r="G776" s="15">
        <v>0</v>
      </c>
      <c r="H776" s="15">
        <v>1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1</v>
      </c>
      <c r="Z776" s="15">
        <v>0</v>
      </c>
      <c r="AA776" s="15">
        <v>0</v>
      </c>
      <c r="AB776" s="15">
        <v>1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  <c r="AK776" s="15">
        <v>0</v>
      </c>
    </row>
    <row r="777" spans="2:37" x14ac:dyDescent="0.2">
      <c r="B777" s="35">
        <v>0</v>
      </c>
      <c r="C777" s="35">
        <v>1</v>
      </c>
      <c r="D777" s="35">
        <v>0.47867647524103757</v>
      </c>
      <c r="E777" s="35">
        <v>-8.5300000000000001E-2</v>
      </c>
      <c r="F777" s="35">
        <v>3385</v>
      </c>
      <c r="G777" s="35">
        <v>1</v>
      </c>
      <c r="H777" s="35">
        <v>0</v>
      </c>
      <c r="I777" s="35">
        <v>0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35">
        <v>0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0</v>
      </c>
      <c r="Y777" s="35">
        <v>1</v>
      </c>
      <c r="Z777" s="35">
        <v>0</v>
      </c>
      <c r="AA777" s="35">
        <v>0</v>
      </c>
      <c r="AB777" s="35">
        <v>0</v>
      </c>
      <c r="AC777" s="35">
        <v>0</v>
      </c>
      <c r="AD777" s="35">
        <v>1</v>
      </c>
      <c r="AE777" s="35">
        <v>0</v>
      </c>
      <c r="AF777" s="35">
        <v>1</v>
      </c>
      <c r="AG777" s="35">
        <v>0</v>
      </c>
      <c r="AH777" s="35">
        <v>0</v>
      </c>
      <c r="AI777" s="35">
        <v>0</v>
      </c>
      <c r="AJ777" s="35">
        <v>0</v>
      </c>
      <c r="AK777" s="35">
        <v>0</v>
      </c>
    </row>
    <row r="778" spans="2:37" x14ac:dyDescent="0.2">
      <c r="B778" s="15">
        <v>1</v>
      </c>
      <c r="C778" s="15">
        <v>1</v>
      </c>
      <c r="D778" s="15">
        <v>0.57576582693305345</v>
      </c>
      <c r="E778" s="15">
        <v>0.3054</v>
      </c>
      <c r="F778" s="15">
        <v>709</v>
      </c>
      <c r="G778" s="15">
        <v>1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1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2:37" x14ac:dyDescent="0.2">
      <c r="B779" s="15">
        <v>1</v>
      </c>
      <c r="C779" s="15">
        <v>1</v>
      </c>
      <c r="D779" s="15">
        <v>0.73542444497464288</v>
      </c>
      <c r="E779" s="15">
        <v>1.0223</v>
      </c>
      <c r="F779" s="15">
        <v>10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1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1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1</v>
      </c>
      <c r="AG779" s="15">
        <v>0</v>
      </c>
      <c r="AH779" s="15">
        <v>0</v>
      </c>
      <c r="AI779" s="15">
        <v>0</v>
      </c>
      <c r="AJ779" s="15">
        <v>0</v>
      </c>
      <c r="AK779" s="15">
        <v>0</v>
      </c>
    </row>
    <row r="780" spans="2:37" x14ac:dyDescent="0.2">
      <c r="B780" s="15">
        <v>1</v>
      </c>
      <c r="C780" s="15">
        <v>1</v>
      </c>
      <c r="D780" s="15">
        <v>0.60418798054368306</v>
      </c>
      <c r="E780" s="15">
        <v>0.4229</v>
      </c>
      <c r="F780" s="15">
        <v>22501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1</v>
      </c>
      <c r="W780" s="15">
        <v>0</v>
      </c>
      <c r="X780" s="15">
        <v>0</v>
      </c>
      <c r="Y780" s="15">
        <v>1</v>
      </c>
      <c r="Z780" s="15">
        <v>0</v>
      </c>
      <c r="AA780" s="15">
        <v>0</v>
      </c>
      <c r="AB780" s="15">
        <v>0</v>
      </c>
      <c r="AC780" s="15">
        <v>1</v>
      </c>
      <c r="AD780" s="15">
        <v>0</v>
      </c>
      <c r="AE780" s="15">
        <v>1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</row>
    <row r="781" spans="2:37" x14ac:dyDescent="0.2">
      <c r="B781" s="15">
        <v>1</v>
      </c>
      <c r="C781" s="15">
        <v>1</v>
      </c>
      <c r="D781" s="15">
        <v>0.57180866198157154</v>
      </c>
      <c r="E781" s="15">
        <v>0.28920000000000001</v>
      </c>
      <c r="F781" s="15">
        <v>100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1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1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2:37" x14ac:dyDescent="0.2">
      <c r="B782" s="15">
        <v>1</v>
      </c>
      <c r="C782" s="15">
        <v>1</v>
      </c>
      <c r="D782" s="15">
        <v>0.59445356483162271</v>
      </c>
      <c r="E782" s="15">
        <v>0.38240000000000002</v>
      </c>
      <c r="F782" s="15">
        <v>541</v>
      </c>
      <c r="G782" s="15">
        <v>1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1</v>
      </c>
      <c r="Z782" s="15">
        <v>0</v>
      </c>
      <c r="AA782" s="15">
        <v>0</v>
      </c>
      <c r="AB782" s="15">
        <v>0</v>
      </c>
      <c r="AC782" s="15">
        <v>0</v>
      </c>
      <c r="AD782" s="15">
        <v>1</v>
      </c>
      <c r="AE782" s="15">
        <v>0</v>
      </c>
      <c r="AF782" s="15">
        <v>0</v>
      </c>
      <c r="AG782" s="15">
        <v>0</v>
      </c>
      <c r="AH782" s="15">
        <v>1</v>
      </c>
      <c r="AI782" s="15">
        <v>0</v>
      </c>
      <c r="AJ782" s="15">
        <v>0</v>
      </c>
      <c r="AK782" s="15">
        <v>0</v>
      </c>
    </row>
    <row r="783" spans="2:37" x14ac:dyDescent="0.2">
      <c r="B783" s="15">
        <v>1</v>
      </c>
      <c r="C783" s="15">
        <v>1</v>
      </c>
      <c r="D783" s="15">
        <v>0.99145442477808954</v>
      </c>
      <c r="E783" s="15">
        <v>4.7538</v>
      </c>
      <c r="F783" s="15">
        <v>6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1</v>
      </c>
      <c r="T783" s="15">
        <v>0</v>
      </c>
      <c r="U783" s="15">
        <v>0</v>
      </c>
      <c r="V783" s="15">
        <v>0</v>
      </c>
      <c r="W783" s="15">
        <v>1</v>
      </c>
      <c r="X783" s="15">
        <v>0</v>
      </c>
      <c r="Y783" s="15">
        <v>0</v>
      </c>
      <c r="Z783" s="15">
        <v>0</v>
      </c>
      <c r="AA783" s="15">
        <v>0</v>
      </c>
      <c r="AB783" s="15">
        <v>1</v>
      </c>
      <c r="AC783" s="15">
        <v>0</v>
      </c>
      <c r="AD783" s="15">
        <v>0</v>
      </c>
      <c r="AE783" s="15">
        <v>0</v>
      </c>
      <c r="AF783" s="15">
        <v>0</v>
      </c>
      <c r="AG783" s="15">
        <v>0</v>
      </c>
      <c r="AH783" s="15">
        <v>0</v>
      </c>
      <c r="AI783" s="15">
        <v>1</v>
      </c>
      <c r="AJ783" s="15">
        <v>0</v>
      </c>
      <c r="AK783" s="15">
        <v>0</v>
      </c>
    </row>
    <row r="784" spans="2:37" x14ac:dyDescent="0.2">
      <c r="B784" s="15">
        <v>1</v>
      </c>
      <c r="C784" s="15">
        <v>1</v>
      </c>
      <c r="D784" s="15">
        <v>0.94227377897123099</v>
      </c>
      <c r="E784" s="15">
        <v>2.7926000000000002</v>
      </c>
      <c r="F784" s="15">
        <v>825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1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1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v>1</v>
      </c>
      <c r="AD784" s="15">
        <v>0</v>
      </c>
      <c r="AE784" s="15">
        <v>1</v>
      </c>
      <c r="AF784" s="15">
        <v>0</v>
      </c>
      <c r="AG784" s="15">
        <v>0</v>
      </c>
      <c r="AH784" s="15">
        <v>0</v>
      </c>
      <c r="AI784" s="15">
        <v>0</v>
      </c>
      <c r="AJ784" s="15">
        <v>0</v>
      </c>
      <c r="AK784" s="15">
        <v>0</v>
      </c>
    </row>
    <row r="785" spans="2:37" x14ac:dyDescent="0.2">
      <c r="B785" s="35">
        <v>0</v>
      </c>
      <c r="C785" s="35">
        <v>1</v>
      </c>
      <c r="D785" s="35">
        <v>0.30499220602906807</v>
      </c>
      <c r="E785" s="35">
        <v>-0.8236</v>
      </c>
      <c r="F785" s="35">
        <v>370</v>
      </c>
      <c r="G785" s="35">
        <v>0</v>
      </c>
      <c r="H785" s="35">
        <v>0</v>
      </c>
      <c r="I785" s="35">
        <v>0</v>
      </c>
      <c r="J785" s="35">
        <v>1</v>
      </c>
      <c r="K785" s="35">
        <v>0</v>
      </c>
      <c r="L785" s="35">
        <v>0</v>
      </c>
      <c r="M785" s="35">
        <v>0</v>
      </c>
      <c r="N785" s="35">
        <v>0</v>
      </c>
      <c r="O785" s="35">
        <v>0</v>
      </c>
      <c r="P785" s="35">
        <v>0</v>
      </c>
      <c r="Q785" s="35">
        <v>0</v>
      </c>
      <c r="R785" s="35">
        <v>0</v>
      </c>
      <c r="S785" s="35">
        <v>0</v>
      </c>
      <c r="T785" s="35">
        <v>0</v>
      </c>
      <c r="U785" s="35">
        <v>0</v>
      </c>
      <c r="V785" s="35">
        <v>0</v>
      </c>
      <c r="W785" s="35">
        <v>1</v>
      </c>
      <c r="X785" s="35">
        <v>0</v>
      </c>
      <c r="Y785" s="35">
        <v>0</v>
      </c>
      <c r="Z785" s="35">
        <v>0</v>
      </c>
      <c r="AA785" s="35">
        <v>0</v>
      </c>
      <c r="AB785" s="35">
        <v>0</v>
      </c>
      <c r="AC785" s="35">
        <v>0</v>
      </c>
      <c r="AD785" s="35">
        <v>1</v>
      </c>
      <c r="AE785" s="35">
        <v>0</v>
      </c>
      <c r="AF785" s="35">
        <v>0</v>
      </c>
      <c r="AG785" s="35">
        <v>0</v>
      </c>
      <c r="AH785" s="35">
        <v>0</v>
      </c>
      <c r="AI785" s="35">
        <v>1</v>
      </c>
      <c r="AJ785" s="35">
        <v>0</v>
      </c>
      <c r="AK785" s="35">
        <v>0</v>
      </c>
    </row>
    <row r="786" spans="2:37" x14ac:dyDescent="0.2">
      <c r="B786" s="15">
        <v>1</v>
      </c>
      <c r="C786" s="15">
        <v>1</v>
      </c>
      <c r="D786" s="15">
        <v>0.54588193720372191</v>
      </c>
      <c r="E786" s="15">
        <v>0.184</v>
      </c>
      <c r="F786" s="15">
        <v>2220</v>
      </c>
      <c r="G786" s="15">
        <v>1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1</v>
      </c>
      <c r="Z786" s="15">
        <v>0</v>
      </c>
      <c r="AA786" s="15">
        <v>0</v>
      </c>
      <c r="AB786" s="15">
        <v>1</v>
      </c>
      <c r="AC786" s="15">
        <v>0</v>
      </c>
      <c r="AD786" s="15">
        <v>0</v>
      </c>
      <c r="AE786" s="15">
        <v>0</v>
      </c>
      <c r="AF786" s="15">
        <v>1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</row>
    <row r="787" spans="2:37" x14ac:dyDescent="0.2">
      <c r="B787" s="35">
        <v>1</v>
      </c>
      <c r="C787" s="35">
        <v>0</v>
      </c>
      <c r="D787" s="35">
        <v>0.5393591575691612</v>
      </c>
      <c r="E787" s="35">
        <v>0.1578</v>
      </c>
      <c r="F787" s="35">
        <v>3090</v>
      </c>
      <c r="G787" s="35">
        <v>0</v>
      </c>
      <c r="H787" s="35">
        <v>0</v>
      </c>
      <c r="I787" s="35">
        <v>0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1</v>
      </c>
      <c r="W787" s="35">
        <v>1</v>
      </c>
      <c r="X787" s="35">
        <v>0</v>
      </c>
      <c r="Y787" s="35">
        <v>0</v>
      </c>
      <c r="Z787" s="35">
        <v>0</v>
      </c>
      <c r="AA787" s="35">
        <v>1</v>
      </c>
      <c r="AB787" s="35">
        <v>0</v>
      </c>
      <c r="AC787" s="35">
        <v>0</v>
      </c>
      <c r="AD787" s="35">
        <v>0</v>
      </c>
      <c r="AE787" s="35">
        <v>0</v>
      </c>
      <c r="AF787" s="35">
        <v>0</v>
      </c>
      <c r="AG787" s="35">
        <v>0</v>
      </c>
      <c r="AH787" s="35">
        <v>0</v>
      </c>
      <c r="AI787" s="35">
        <v>0</v>
      </c>
      <c r="AJ787" s="35">
        <v>1</v>
      </c>
      <c r="AK787" s="35">
        <v>0</v>
      </c>
    </row>
    <row r="788" spans="2:37" x14ac:dyDescent="0.2">
      <c r="B788" s="35">
        <v>1</v>
      </c>
      <c r="C788" s="35">
        <v>0</v>
      </c>
      <c r="D788" s="35">
        <v>0.77350371991447897</v>
      </c>
      <c r="E788" s="35">
        <v>1.2282</v>
      </c>
      <c r="F788" s="35">
        <v>730</v>
      </c>
      <c r="G788" s="35">
        <v>0</v>
      </c>
      <c r="H788" s="35">
        <v>0</v>
      </c>
      <c r="I788" s="35">
        <v>0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  <c r="O788" s="35">
        <v>0</v>
      </c>
      <c r="P788" s="35">
        <v>1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1</v>
      </c>
      <c r="X788" s="35">
        <v>0</v>
      </c>
      <c r="Y788" s="35">
        <v>0</v>
      </c>
      <c r="Z788" s="35">
        <v>0</v>
      </c>
      <c r="AA788" s="35">
        <v>0</v>
      </c>
      <c r="AB788" s="35">
        <v>0</v>
      </c>
      <c r="AC788" s="35">
        <v>1</v>
      </c>
      <c r="AD788" s="35">
        <v>0</v>
      </c>
      <c r="AE788" s="35">
        <v>0</v>
      </c>
      <c r="AF788" s="35">
        <v>0</v>
      </c>
      <c r="AG788" s="35">
        <v>0</v>
      </c>
      <c r="AH788" s="35">
        <v>0</v>
      </c>
      <c r="AI788" s="35">
        <v>0</v>
      </c>
      <c r="AJ788" s="35">
        <v>1</v>
      </c>
      <c r="AK788" s="35">
        <v>0</v>
      </c>
    </row>
    <row r="789" spans="2:37" x14ac:dyDescent="0.2">
      <c r="B789" s="35">
        <v>1</v>
      </c>
      <c r="C789" s="35">
        <v>0</v>
      </c>
      <c r="D789" s="35">
        <v>0.81800994719664144</v>
      </c>
      <c r="E789" s="35">
        <v>1.5028999999999999</v>
      </c>
      <c r="F789" s="35">
        <v>5701</v>
      </c>
      <c r="G789" s="35">
        <v>0</v>
      </c>
      <c r="H789" s="35">
        <v>0</v>
      </c>
      <c r="I789" s="35">
        <v>0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1</v>
      </c>
      <c r="V789" s="35">
        <v>0</v>
      </c>
      <c r="W789" s="35">
        <v>1</v>
      </c>
      <c r="X789" s="35">
        <v>0</v>
      </c>
      <c r="Y789" s="35">
        <v>0</v>
      </c>
      <c r="Z789" s="35">
        <v>0</v>
      </c>
      <c r="AA789" s="35">
        <v>1</v>
      </c>
      <c r="AB789" s="35">
        <v>0</v>
      </c>
      <c r="AC789" s="35">
        <v>0</v>
      </c>
      <c r="AD789" s="35">
        <v>0</v>
      </c>
      <c r="AE789" s="35">
        <v>1</v>
      </c>
      <c r="AF789" s="35">
        <v>0</v>
      </c>
      <c r="AG789" s="35">
        <v>0</v>
      </c>
      <c r="AH789" s="35">
        <v>0</v>
      </c>
      <c r="AI789" s="35">
        <v>0</v>
      </c>
      <c r="AJ789" s="35">
        <v>0</v>
      </c>
      <c r="AK789" s="35">
        <v>0</v>
      </c>
    </row>
    <row r="790" spans="2:37" x14ac:dyDescent="0.2">
      <c r="B790" s="35">
        <v>0</v>
      </c>
      <c r="C790" s="35">
        <v>1</v>
      </c>
      <c r="D790" s="35">
        <v>0.38934624827708292</v>
      </c>
      <c r="E790" s="35">
        <v>-0.4501</v>
      </c>
      <c r="F790" s="35">
        <v>56</v>
      </c>
      <c r="G790" s="35">
        <v>0</v>
      </c>
      <c r="H790" s="35">
        <v>0</v>
      </c>
      <c r="I790" s="35">
        <v>0</v>
      </c>
      <c r="J790" s="35">
        <v>0</v>
      </c>
      <c r="K790" s="35">
        <v>0</v>
      </c>
      <c r="L790" s="35">
        <v>0</v>
      </c>
      <c r="M790" s="35">
        <v>0</v>
      </c>
      <c r="N790" s="35">
        <v>1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0</v>
      </c>
      <c r="W790" s="35">
        <v>0</v>
      </c>
      <c r="X790" s="35">
        <v>0</v>
      </c>
      <c r="Y790" s="35">
        <v>1</v>
      </c>
      <c r="Z790" s="35">
        <v>0</v>
      </c>
      <c r="AA790" s="35">
        <v>0</v>
      </c>
      <c r="AB790" s="35">
        <v>0</v>
      </c>
      <c r="AC790" s="35">
        <v>0</v>
      </c>
      <c r="AD790" s="35">
        <v>1</v>
      </c>
      <c r="AE790" s="35">
        <v>1</v>
      </c>
      <c r="AF790" s="35">
        <v>0</v>
      </c>
      <c r="AG790" s="35">
        <v>0</v>
      </c>
      <c r="AH790" s="35">
        <v>0</v>
      </c>
      <c r="AI790" s="35">
        <v>0</v>
      </c>
      <c r="AJ790" s="35">
        <v>0</v>
      </c>
      <c r="AK790" s="35">
        <v>0</v>
      </c>
    </row>
    <row r="791" spans="2:37" x14ac:dyDescent="0.2">
      <c r="B791" s="35">
        <v>0</v>
      </c>
      <c r="C791" s="35">
        <v>1</v>
      </c>
      <c r="D791" s="35">
        <v>0.49239016250871093</v>
      </c>
      <c r="E791" s="35">
        <v>-3.04E-2</v>
      </c>
      <c r="F791" s="35">
        <v>206</v>
      </c>
      <c r="G791" s="35">
        <v>0</v>
      </c>
      <c r="H791" s="35">
        <v>1</v>
      </c>
      <c r="I791" s="35">
        <v>0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35">
        <v>0</v>
      </c>
      <c r="U791" s="35">
        <v>0</v>
      </c>
      <c r="V791" s="35">
        <v>0</v>
      </c>
      <c r="W791" s="35">
        <v>0</v>
      </c>
      <c r="X791" s="35">
        <v>0</v>
      </c>
      <c r="Y791" s="35">
        <v>1</v>
      </c>
      <c r="Z791" s="35">
        <v>0</v>
      </c>
      <c r="AA791" s="35">
        <v>0</v>
      </c>
      <c r="AB791" s="35">
        <v>0</v>
      </c>
      <c r="AC791" s="35">
        <v>1</v>
      </c>
      <c r="AD791" s="35">
        <v>0</v>
      </c>
      <c r="AE791" s="35">
        <v>0</v>
      </c>
      <c r="AF791" s="35">
        <v>0</v>
      </c>
      <c r="AG791" s="35">
        <v>0</v>
      </c>
      <c r="AH791" s="35">
        <v>1</v>
      </c>
      <c r="AI791" s="35">
        <v>0</v>
      </c>
      <c r="AJ791" s="35">
        <v>0</v>
      </c>
      <c r="AK791" s="35">
        <v>0</v>
      </c>
    </row>
    <row r="792" spans="2:37" x14ac:dyDescent="0.2">
      <c r="B792" s="15">
        <v>1</v>
      </c>
      <c r="C792" s="15">
        <v>1</v>
      </c>
      <c r="D792" s="15">
        <v>0.59398252618615388</v>
      </c>
      <c r="E792" s="15">
        <v>0.3805</v>
      </c>
      <c r="F792" s="15">
        <v>576</v>
      </c>
      <c r="G792" s="15">
        <v>1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1</v>
      </c>
      <c r="Z792" s="15">
        <v>0</v>
      </c>
      <c r="AA792" s="15">
        <v>0</v>
      </c>
      <c r="AB792" s="15">
        <v>0</v>
      </c>
      <c r="AC792" s="15">
        <v>0</v>
      </c>
      <c r="AD792" s="15">
        <v>1</v>
      </c>
      <c r="AE792" s="15">
        <v>0</v>
      </c>
      <c r="AF792" s="15">
        <v>0</v>
      </c>
      <c r="AG792" s="15">
        <v>0</v>
      </c>
      <c r="AH792" s="15">
        <v>1</v>
      </c>
      <c r="AI792" s="15">
        <v>0</v>
      </c>
      <c r="AJ792" s="15">
        <v>0</v>
      </c>
      <c r="AK792" s="15">
        <v>0</v>
      </c>
    </row>
    <row r="793" spans="2:37" x14ac:dyDescent="0.2">
      <c r="B793" s="15">
        <v>1</v>
      </c>
      <c r="C793" s="15">
        <v>1</v>
      </c>
      <c r="D793" s="15">
        <v>0.5204853097067742</v>
      </c>
      <c r="E793" s="15">
        <v>8.2000000000000003E-2</v>
      </c>
      <c r="F793" s="15">
        <v>387</v>
      </c>
      <c r="G793" s="15">
        <v>1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1</v>
      </c>
      <c r="Z793" s="15">
        <v>0</v>
      </c>
      <c r="AA793" s="15">
        <v>0</v>
      </c>
      <c r="AB793" s="15">
        <v>0</v>
      </c>
      <c r="AC793" s="15">
        <v>0</v>
      </c>
      <c r="AD793" s="15">
        <v>1</v>
      </c>
      <c r="AE793" s="15">
        <v>0</v>
      </c>
      <c r="AF793" s="15">
        <v>1</v>
      </c>
      <c r="AG793" s="15">
        <v>0</v>
      </c>
      <c r="AH793" s="15">
        <v>0</v>
      </c>
      <c r="AI793" s="15">
        <v>0</v>
      </c>
      <c r="AJ793" s="15">
        <v>0</v>
      </c>
      <c r="AK793" s="15">
        <v>0</v>
      </c>
    </row>
    <row r="794" spans="2:37" x14ac:dyDescent="0.2">
      <c r="B794" s="15">
        <v>1</v>
      </c>
      <c r="C794" s="15">
        <v>1</v>
      </c>
      <c r="D794" s="15">
        <v>0.54892114706058026</v>
      </c>
      <c r="E794" s="15">
        <v>0.1963</v>
      </c>
      <c r="F794" s="15">
        <v>3277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1</v>
      </c>
      <c r="W794" s="15">
        <v>0</v>
      </c>
      <c r="X794" s="15">
        <v>0</v>
      </c>
      <c r="Y794" s="15">
        <v>1</v>
      </c>
      <c r="Z794" s="15">
        <v>0</v>
      </c>
      <c r="AA794" s="15">
        <v>0</v>
      </c>
      <c r="AB794" s="15">
        <v>1</v>
      </c>
      <c r="AC794" s="15">
        <v>0</v>
      </c>
      <c r="AD794" s="15">
        <v>0</v>
      </c>
      <c r="AE794" s="15">
        <v>0</v>
      </c>
      <c r="AF794" s="15">
        <v>0</v>
      </c>
      <c r="AG794" s="15">
        <v>0</v>
      </c>
      <c r="AH794" s="15">
        <v>1</v>
      </c>
      <c r="AI794" s="15">
        <v>0</v>
      </c>
      <c r="AJ794" s="15">
        <v>0</v>
      </c>
      <c r="AK794" s="15">
        <v>0</v>
      </c>
    </row>
    <row r="795" spans="2:37" x14ac:dyDescent="0.2">
      <c r="B795" s="15">
        <v>1</v>
      </c>
      <c r="C795" s="15">
        <v>1</v>
      </c>
      <c r="D795" s="15">
        <v>0.75269893288812251</v>
      </c>
      <c r="E795" s="15">
        <v>1.1131</v>
      </c>
      <c r="F795" s="15">
        <v>988</v>
      </c>
      <c r="G795" s="15">
        <v>1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1</v>
      </c>
      <c r="Z795" s="15">
        <v>0</v>
      </c>
      <c r="AA795" s="15">
        <v>0</v>
      </c>
      <c r="AB795" s="15">
        <v>0</v>
      </c>
      <c r="AC795" s="15">
        <v>0</v>
      </c>
      <c r="AD795" s="15">
        <v>1</v>
      </c>
      <c r="AE795" s="15">
        <v>1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  <c r="AK795" s="15">
        <v>0</v>
      </c>
    </row>
    <row r="796" spans="2:37" x14ac:dyDescent="0.2">
      <c r="B796" s="15">
        <v>1</v>
      </c>
      <c r="C796" s="15">
        <v>1</v>
      </c>
      <c r="D796" s="15">
        <v>0.77290565228735564</v>
      </c>
      <c r="E796" s="15">
        <v>1.2248000000000001</v>
      </c>
      <c r="F796" s="15">
        <v>1647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1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1</v>
      </c>
      <c r="Z796" s="15">
        <v>0</v>
      </c>
      <c r="AA796" s="15">
        <v>0</v>
      </c>
      <c r="AB796" s="15">
        <v>0</v>
      </c>
      <c r="AC796" s="15">
        <v>1</v>
      </c>
      <c r="AD796" s="15">
        <v>0</v>
      </c>
      <c r="AE796" s="15">
        <v>1</v>
      </c>
      <c r="AF796" s="15">
        <v>0</v>
      </c>
      <c r="AG796" s="15">
        <v>0</v>
      </c>
      <c r="AH796" s="15">
        <v>0</v>
      </c>
      <c r="AI796" s="15">
        <v>0</v>
      </c>
      <c r="AJ796" s="15">
        <v>0</v>
      </c>
      <c r="AK796" s="15">
        <v>0</v>
      </c>
    </row>
    <row r="797" spans="2:37" x14ac:dyDescent="0.2">
      <c r="B797" s="15">
        <v>0</v>
      </c>
      <c r="C797" s="15">
        <v>0</v>
      </c>
      <c r="D797" s="15">
        <v>0.33790589276920369</v>
      </c>
      <c r="E797" s="15">
        <v>-0.67259999999999998</v>
      </c>
      <c r="F797" s="15">
        <v>1719</v>
      </c>
      <c r="G797" s="15">
        <v>0</v>
      </c>
      <c r="H797" s="15">
        <v>0</v>
      </c>
      <c r="I797" s="15">
        <v>1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1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  <c r="AK797" s="15">
        <v>0</v>
      </c>
    </row>
    <row r="798" spans="2:37" x14ac:dyDescent="0.2">
      <c r="B798" s="35">
        <v>1</v>
      </c>
      <c r="C798" s="35">
        <v>0</v>
      </c>
      <c r="D798" s="35">
        <v>0.79249531807531925</v>
      </c>
      <c r="E798" s="35">
        <v>1.34</v>
      </c>
      <c r="F798" s="35">
        <v>5271</v>
      </c>
      <c r="G798" s="35">
        <v>0</v>
      </c>
      <c r="H798" s="35">
        <v>0</v>
      </c>
      <c r="I798" s="35">
        <v>0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1</v>
      </c>
      <c r="V798" s="35">
        <v>0</v>
      </c>
      <c r="W798" s="35">
        <v>0</v>
      </c>
      <c r="X798" s="35">
        <v>0</v>
      </c>
      <c r="Y798" s="35">
        <v>1</v>
      </c>
      <c r="Z798" s="35">
        <v>0</v>
      </c>
      <c r="AA798" s="35">
        <v>0</v>
      </c>
      <c r="AB798" s="35">
        <v>0</v>
      </c>
      <c r="AC798" s="35">
        <v>1</v>
      </c>
      <c r="AD798" s="35">
        <v>0</v>
      </c>
      <c r="AE798" s="35">
        <v>0</v>
      </c>
      <c r="AF798" s="35">
        <v>0</v>
      </c>
      <c r="AG798" s="35">
        <v>1</v>
      </c>
      <c r="AH798" s="35">
        <v>0</v>
      </c>
      <c r="AI798" s="35">
        <v>0</v>
      </c>
      <c r="AJ798" s="35">
        <v>0</v>
      </c>
      <c r="AK798" s="35">
        <v>0</v>
      </c>
    </row>
    <row r="799" spans="2:37" x14ac:dyDescent="0.2">
      <c r="B799" s="15">
        <v>1</v>
      </c>
      <c r="C799" s="15">
        <v>1</v>
      </c>
      <c r="D799" s="15">
        <v>0.55254129648671024</v>
      </c>
      <c r="E799" s="15">
        <v>0.2109</v>
      </c>
      <c r="F799" s="15">
        <v>3613</v>
      </c>
      <c r="G799" s="15">
        <v>1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1</v>
      </c>
      <c r="Z799" s="15">
        <v>0</v>
      </c>
      <c r="AA799" s="15">
        <v>0</v>
      </c>
      <c r="AB799" s="15">
        <v>0</v>
      </c>
      <c r="AC799" s="15">
        <v>0</v>
      </c>
      <c r="AD799" s="15">
        <v>1</v>
      </c>
      <c r="AE799" s="15">
        <v>0</v>
      </c>
      <c r="AF799" s="15">
        <v>0</v>
      </c>
      <c r="AG799" s="15">
        <v>0</v>
      </c>
      <c r="AH799" s="15">
        <v>1</v>
      </c>
      <c r="AI799" s="15">
        <v>0</v>
      </c>
      <c r="AJ799" s="15">
        <v>0</v>
      </c>
      <c r="AK799" s="15">
        <v>0</v>
      </c>
    </row>
    <row r="800" spans="2:37" x14ac:dyDescent="0.2">
      <c r="B800" s="15">
        <v>1</v>
      </c>
      <c r="C800" s="15">
        <v>1</v>
      </c>
      <c r="D800" s="15">
        <v>0.77290565228735564</v>
      </c>
      <c r="E800" s="15">
        <v>1.2248000000000001</v>
      </c>
      <c r="F800" s="15">
        <v>1647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1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1</v>
      </c>
      <c r="Z800" s="15">
        <v>0</v>
      </c>
      <c r="AA800" s="15">
        <v>0</v>
      </c>
      <c r="AB800" s="15">
        <v>0</v>
      </c>
      <c r="AC800" s="15">
        <v>1</v>
      </c>
      <c r="AD800" s="15">
        <v>0</v>
      </c>
      <c r="AE800" s="15">
        <v>1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>
        <v>0</v>
      </c>
    </row>
    <row r="801" spans="2:37" x14ac:dyDescent="0.2">
      <c r="B801" s="35">
        <v>1</v>
      </c>
      <c r="C801" s="35">
        <v>0</v>
      </c>
      <c r="D801" s="35">
        <v>0.79871075390654633</v>
      </c>
      <c r="E801" s="35">
        <v>1.3783000000000001</v>
      </c>
      <c r="F801" s="35">
        <v>1265</v>
      </c>
      <c r="G801" s="35">
        <v>0</v>
      </c>
      <c r="H801" s="35">
        <v>0</v>
      </c>
      <c r="I801" s="35">
        <v>0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35">
        <v>0</v>
      </c>
      <c r="U801" s="35">
        <v>1</v>
      </c>
      <c r="V801" s="35">
        <v>0</v>
      </c>
      <c r="W801" s="35">
        <v>0</v>
      </c>
      <c r="X801" s="35">
        <v>0</v>
      </c>
      <c r="Y801" s="35">
        <v>1</v>
      </c>
      <c r="Z801" s="35">
        <v>0</v>
      </c>
      <c r="AA801" s="35">
        <v>0</v>
      </c>
      <c r="AB801" s="35">
        <v>0</v>
      </c>
      <c r="AC801" s="35">
        <v>1</v>
      </c>
      <c r="AD801" s="35">
        <v>0</v>
      </c>
      <c r="AE801" s="35">
        <v>0</v>
      </c>
      <c r="AF801" s="35">
        <v>1</v>
      </c>
      <c r="AG801" s="35">
        <v>0</v>
      </c>
      <c r="AH801" s="35">
        <v>0</v>
      </c>
      <c r="AI801" s="35">
        <v>0</v>
      </c>
      <c r="AJ801" s="35">
        <v>0</v>
      </c>
      <c r="AK801" s="35">
        <v>0</v>
      </c>
    </row>
    <row r="802" spans="2:37" x14ac:dyDescent="0.2">
      <c r="B802" s="15">
        <v>0</v>
      </c>
      <c r="C802" s="15">
        <v>0</v>
      </c>
      <c r="D802" s="15">
        <v>0.15987382112120366</v>
      </c>
      <c r="E802" s="15">
        <v>-1.6592</v>
      </c>
      <c r="F802" s="15">
        <v>678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1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1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1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1</v>
      </c>
    </row>
    <row r="803" spans="2:37" x14ac:dyDescent="0.2">
      <c r="B803" s="35">
        <v>1</v>
      </c>
      <c r="C803" s="35">
        <v>0</v>
      </c>
      <c r="D803" s="35">
        <v>0.72010516848595241</v>
      </c>
      <c r="E803" s="35">
        <v>0.94499999999999995</v>
      </c>
      <c r="F803" s="35">
        <v>2168</v>
      </c>
      <c r="G803" s="35">
        <v>0</v>
      </c>
      <c r="H803" s="35">
        <v>0</v>
      </c>
      <c r="I803" s="35">
        <v>0</v>
      </c>
      <c r="J803" s="35">
        <v>0</v>
      </c>
      <c r="K803" s="35">
        <v>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1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1</v>
      </c>
      <c r="X803" s="35">
        <v>0</v>
      </c>
      <c r="Y803" s="35">
        <v>0</v>
      </c>
      <c r="Z803" s="35">
        <v>0</v>
      </c>
      <c r="AA803" s="35">
        <v>0</v>
      </c>
      <c r="AB803" s="35">
        <v>0</v>
      </c>
      <c r="AC803" s="35">
        <v>1</v>
      </c>
      <c r="AD803" s="35">
        <v>0</v>
      </c>
      <c r="AE803" s="35">
        <v>1</v>
      </c>
      <c r="AF803" s="35">
        <v>0</v>
      </c>
      <c r="AG803" s="35">
        <v>0</v>
      </c>
      <c r="AH803" s="35">
        <v>0</v>
      </c>
      <c r="AI803" s="35">
        <v>0</v>
      </c>
      <c r="AJ803" s="35">
        <v>0</v>
      </c>
      <c r="AK803" s="35">
        <v>0</v>
      </c>
    </row>
    <row r="804" spans="2:37" x14ac:dyDescent="0.2">
      <c r="B804" s="15">
        <v>1</v>
      </c>
      <c r="C804" s="15">
        <v>1</v>
      </c>
      <c r="D804" s="15">
        <v>0.88957386456875276</v>
      </c>
      <c r="E804" s="15">
        <v>2.0863999999999998</v>
      </c>
      <c r="F804" s="15">
        <v>69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1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1</v>
      </c>
      <c r="X804" s="15">
        <v>0</v>
      </c>
      <c r="Y804" s="15">
        <v>0</v>
      </c>
      <c r="Z804" s="15">
        <v>0</v>
      </c>
      <c r="AA804" s="15">
        <v>0</v>
      </c>
      <c r="AB804" s="15">
        <v>0</v>
      </c>
      <c r="AC804" s="15">
        <v>0</v>
      </c>
      <c r="AD804" s="15">
        <v>1</v>
      </c>
      <c r="AE804" s="15">
        <v>1</v>
      </c>
      <c r="AF804" s="15">
        <v>0</v>
      </c>
      <c r="AG804" s="15">
        <v>0</v>
      </c>
      <c r="AH804" s="15">
        <v>0</v>
      </c>
      <c r="AI804" s="15">
        <v>0</v>
      </c>
      <c r="AJ804" s="15">
        <v>0</v>
      </c>
      <c r="AK804" s="15">
        <v>0</v>
      </c>
    </row>
    <row r="805" spans="2:37" x14ac:dyDescent="0.2">
      <c r="B805" s="15">
        <v>1</v>
      </c>
      <c r="C805" s="15">
        <v>1</v>
      </c>
      <c r="D805" s="15">
        <v>0.73088336051336267</v>
      </c>
      <c r="E805" s="15">
        <v>0.99909999999999999</v>
      </c>
      <c r="F805" s="15">
        <v>27132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1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1</v>
      </c>
      <c r="AD805" s="15">
        <v>0</v>
      </c>
      <c r="AE805" s="15">
        <v>1</v>
      </c>
      <c r="AF805" s="15">
        <v>0</v>
      </c>
      <c r="AG805" s="15">
        <v>0</v>
      </c>
      <c r="AH805" s="15">
        <v>0</v>
      </c>
      <c r="AI805" s="15">
        <v>0</v>
      </c>
      <c r="AJ805" s="15">
        <v>0</v>
      </c>
      <c r="AK805" s="15">
        <v>0</v>
      </c>
    </row>
    <row r="806" spans="2:37" x14ac:dyDescent="0.2">
      <c r="B806" s="15">
        <v>1</v>
      </c>
      <c r="C806" s="15">
        <v>1</v>
      </c>
      <c r="D806" s="15">
        <v>0.73828905461698024</v>
      </c>
      <c r="E806" s="15">
        <v>1.0370999999999999</v>
      </c>
      <c r="F806" s="15">
        <v>2349</v>
      </c>
      <c r="G806" s="15">
        <v>1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1</v>
      </c>
      <c r="AE806" s="15">
        <v>1</v>
      </c>
      <c r="AF806" s="15">
        <v>0</v>
      </c>
      <c r="AG806" s="15">
        <v>0</v>
      </c>
      <c r="AH806" s="15">
        <v>0</v>
      </c>
      <c r="AI806" s="15">
        <v>0</v>
      </c>
      <c r="AJ806" s="15">
        <v>0</v>
      </c>
      <c r="AK806" s="15">
        <v>0</v>
      </c>
    </row>
    <row r="807" spans="2:37" x14ac:dyDescent="0.2">
      <c r="B807" s="15">
        <v>1</v>
      </c>
      <c r="C807" s="15">
        <v>1</v>
      </c>
      <c r="D807" s="15">
        <v>0.77290565228735564</v>
      </c>
      <c r="E807" s="15">
        <v>1.2248000000000001</v>
      </c>
      <c r="F807" s="15">
        <v>1647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1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1</v>
      </c>
      <c r="AD807" s="15">
        <v>0</v>
      </c>
      <c r="AE807" s="15">
        <v>1</v>
      </c>
      <c r="AF807" s="15">
        <v>0</v>
      </c>
      <c r="AG807" s="15">
        <v>0</v>
      </c>
      <c r="AH807" s="15">
        <v>0</v>
      </c>
      <c r="AI807" s="15">
        <v>0</v>
      </c>
      <c r="AJ807" s="15">
        <v>0</v>
      </c>
      <c r="AK807" s="15">
        <v>0</v>
      </c>
    </row>
    <row r="808" spans="2:37" x14ac:dyDescent="0.2">
      <c r="B808" s="15">
        <v>1</v>
      </c>
      <c r="C808" s="15">
        <v>1</v>
      </c>
      <c r="D808" s="15">
        <v>0.78739518509547946</v>
      </c>
      <c r="E808" s="15">
        <v>1.3092999999999999</v>
      </c>
      <c r="F808" s="15">
        <v>133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1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1</v>
      </c>
      <c r="AD808" s="15">
        <v>0</v>
      </c>
      <c r="AE808" s="15">
        <v>1</v>
      </c>
      <c r="AF808" s="15">
        <v>0</v>
      </c>
      <c r="AG808" s="15">
        <v>0</v>
      </c>
      <c r="AH808" s="15">
        <v>0</v>
      </c>
      <c r="AI808" s="15">
        <v>0</v>
      </c>
      <c r="AJ808" s="15">
        <v>0</v>
      </c>
      <c r="AK808" s="15">
        <v>0</v>
      </c>
    </row>
    <row r="809" spans="2:37" x14ac:dyDescent="0.2">
      <c r="B809" s="15">
        <v>1</v>
      </c>
      <c r="C809" s="15">
        <v>1</v>
      </c>
      <c r="D809" s="15">
        <v>0.69986857484124998</v>
      </c>
      <c r="E809" s="15">
        <v>0.84670000000000001</v>
      </c>
      <c r="F809" s="15">
        <v>5701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1</v>
      </c>
      <c r="V809" s="15">
        <v>0</v>
      </c>
      <c r="W809" s="15">
        <v>1</v>
      </c>
      <c r="X809" s="15">
        <v>0</v>
      </c>
      <c r="Y809" s="15">
        <v>0</v>
      </c>
      <c r="Z809" s="15">
        <v>0</v>
      </c>
      <c r="AA809" s="15">
        <v>1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0</v>
      </c>
      <c r="AH809" s="15">
        <v>0</v>
      </c>
      <c r="AI809" s="15">
        <v>0</v>
      </c>
      <c r="AJ809" s="15">
        <v>1</v>
      </c>
      <c r="AK809" s="15">
        <v>0</v>
      </c>
    </row>
    <row r="810" spans="2:37" x14ac:dyDescent="0.2">
      <c r="B810" s="15">
        <v>1</v>
      </c>
      <c r="C810" s="15">
        <v>1</v>
      </c>
      <c r="D810" s="15">
        <v>0.54010652853995167</v>
      </c>
      <c r="E810" s="15">
        <v>0.1608</v>
      </c>
      <c r="F810" s="15">
        <v>3613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1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1</v>
      </c>
      <c r="AE810" s="15">
        <v>0</v>
      </c>
      <c r="AF810" s="15">
        <v>0</v>
      </c>
      <c r="AG810" s="15">
        <v>0</v>
      </c>
      <c r="AH810" s="15">
        <v>1</v>
      </c>
      <c r="AI810" s="15">
        <v>0</v>
      </c>
      <c r="AJ810" s="15">
        <v>0</v>
      </c>
      <c r="AK810" s="15">
        <v>0</v>
      </c>
    </row>
    <row r="811" spans="2:37" x14ac:dyDescent="0.2">
      <c r="B811" s="35">
        <v>1</v>
      </c>
      <c r="C811" s="35">
        <v>0</v>
      </c>
      <c r="D811" s="35">
        <v>0.52504392810739942</v>
      </c>
      <c r="E811" s="35">
        <v>0.1003</v>
      </c>
      <c r="F811" s="35">
        <v>5701</v>
      </c>
      <c r="G811" s="35">
        <v>0</v>
      </c>
      <c r="H811" s="35">
        <v>0</v>
      </c>
      <c r="I811" s="35">
        <v>0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  <c r="O811" s="35">
        <v>0</v>
      </c>
      <c r="P811" s="35">
        <v>1</v>
      </c>
      <c r="Q811" s="35">
        <v>0</v>
      </c>
      <c r="R811" s="35">
        <v>0</v>
      </c>
      <c r="S811" s="35">
        <v>0</v>
      </c>
      <c r="T811" s="35">
        <v>0</v>
      </c>
      <c r="U811" s="35">
        <v>0</v>
      </c>
      <c r="V811" s="35">
        <v>0</v>
      </c>
      <c r="W811" s="35">
        <v>1</v>
      </c>
      <c r="X811" s="35">
        <v>0</v>
      </c>
      <c r="Y811" s="35">
        <v>0</v>
      </c>
      <c r="Z811" s="35">
        <v>0</v>
      </c>
      <c r="AA811" s="35">
        <v>1</v>
      </c>
      <c r="AB811" s="35">
        <v>0</v>
      </c>
      <c r="AC811" s="35">
        <v>0</v>
      </c>
      <c r="AD811" s="35">
        <v>0</v>
      </c>
      <c r="AE811" s="35">
        <v>0</v>
      </c>
      <c r="AF811" s="35">
        <v>0</v>
      </c>
      <c r="AG811" s="35">
        <v>0</v>
      </c>
      <c r="AH811" s="35">
        <v>1</v>
      </c>
      <c r="AI811" s="35">
        <v>0</v>
      </c>
      <c r="AJ811" s="35">
        <v>0</v>
      </c>
      <c r="AK811" s="35">
        <v>0</v>
      </c>
    </row>
    <row r="812" spans="2:37" x14ac:dyDescent="0.2">
      <c r="B812" s="15">
        <v>1</v>
      </c>
      <c r="C812" s="15">
        <v>1</v>
      </c>
      <c r="D812" s="15">
        <v>0.64813950308768931</v>
      </c>
      <c r="E812" s="15">
        <v>0.6109</v>
      </c>
      <c r="F812" s="15">
        <v>60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1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1</v>
      </c>
      <c r="AD812" s="15">
        <v>0</v>
      </c>
      <c r="AE812" s="15">
        <v>0</v>
      </c>
      <c r="AF812" s="15">
        <v>1</v>
      </c>
      <c r="AG812" s="15">
        <v>0</v>
      </c>
      <c r="AH812" s="15">
        <v>0</v>
      </c>
      <c r="AI812" s="15">
        <v>0</v>
      </c>
      <c r="AJ812" s="15">
        <v>0</v>
      </c>
      <c r="AK812" s="15">
        <v>0</v>
      </c>
    </row>
    <row r="813" spans="2:37" x14ac:dyDescent="0.2">
      <c r="B813" s="15">
        <v>0</v>
      </c>
      <c r="C813" s="15">
        <v>0</v>
      </c>
      <c r="D813" s="15">
        <v>0.35063348447304216</v>
      </c>
      <c r="E813" s="15">
        <v>-0.61629999999999996</v>
      </c>
      <c r="F813" s="15">
        <v>5811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1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1</v>
      </c>
      <c r="AC813" s="15">
        <v>0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  <c r="AK813" s="15">
        <v>0</v>
      </c>
    </row>
    <row r="814" spans="2:37" x14ac:dyDescent="0.2">
      <c r="B814" s="35">
        <v>1</v>
      </c>
      <c r="C814" s="35">
        <v>0</v>
      </c>
      <c r="D814" s="35">
        <v>0.53619801076684437</v>
      </c>
      <c r="E814" s="35">
        <v>0.14499999999999999</v>
      </c>
      <c r="F814" s="35">
        <v>534</v>
      </c>
      <c r="G814" s="35">
        <v>0</v>
      </c>
      <c r="H814" s="35">
        <v>0</v>
      </c>
      <c r="I814" s="35">
        <v>0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  <c r="O814" s="35">
        <v>0</v>
      </c>
      <c r="P814" s="35">
        <v>0</v>
      </c>
      <c r="Q814" s="35">
        <v>0</v>
      </c>
      <c r="R814" s="35">
        <v>0</v>
      </c>
      <c r="S814" s="35">
        <v>0</v>
      </c>
      <c r="T814" s="35">
        <v>0</v>
      </c>
      <c r="U814" s="35">
        <v>0</v>
      </c>
      <c r="V814" s="35">
        <v>1</v>
      </c>
      <c r="W814" s="35">
        <v>0</v>
      </c>
      <c r="X814" s="35">
        <v>0</v>
      </c>
      <c r="Y814" s="35">
        <v>1</v>
      </c>
      <c r="Z814" s="35">
        <v>0</v>
      </c>
      <c r="AA814" s="35">
        <v>0</v>
      </c>
      <c r="AB814" s="35">
        <v>0</v>
      </c>
      <c r="AC814" s="35">
        <v>0</v>
      </c>
      <c r="AD814" s="35">
        <v>1</v>
      </c>
      <c r="AE814" s="35">
        <v>0</v>
      </c>
      <c r="AF814" s="35">
        <v>0</v>
      </c>
      <c r="AG814" s="35">
        <v>0</v>
      </c>
      <c r="AH814" s="35">
        <v>1</v>
      </c>
      <c r="AI814" s="35">
        <v>0</v>
      </c>
      <c r="AJ814" s="35">
        <v>0</v>
      </c>
      <c r="AK814" s="35">
        <v>0</v>
      </c>
    </row>
    <row r="815" spans="2:37" x14ac:dyDescent="0.2">
      <c r="B815" s="35">
        <v>1</v>
      </c>
      <c r="C815" s="35">
        <v>0</v>
      </c>
      <c r="D815" s="35">
        <v>0.53619801076684437</v>
      </c>
      <c r="E815" s="35">
        <v>0.14499999999999999</v>
      </c>
      <c r="F815" s="35">
        <v>534</v>
      </c>
      <c r="G815" s="35">
        <v>0</v>
      </c>
      <c r="H815" s="35">
        <v>0</v>
      </c>
      <c r="I815" s="35">
        <v>0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  <c r="O815" s="35">
        <v>0</v>
      </c>
      <c r="P815" s="35">
        <v>0</v>
      </c>
      <c r="Q815" s="35">
        <v>0</v>
      </c>
      <c r="R815" s="35">
        <v>0</v>
      </c>
      <c r="S815" s="35">
        <v>0</v>
      </c>
      <c r="T815" s="35">
        <v>0</v>
      </c>
      <c r="U815" s="35">
        <v>0</v>
      </c>
      <c r="V815" s="35">
        <v>1</v>
      </c>
      <c r="W815" s="35">
        <v>0</v>
      </c>
      <c r="X815" s="35">
        <v>0</v>
      </c>
      <c r="Y815" s="35">
        <v>1</v>
      </c>
      <c r="Z815" s="35">
        <v>0</v>
      </c>
      <c r="AA815" s="35">
        <v>0</v>
      </c>
      <c r="AB815" s="35">
        <v>0</v>
      </c>
      <c r="AC815" s="35">
        <v>0</v>
      </c>
      <c r="AD815" s="35">
        <v>1</v>
      </c>
      <c r="AE815" s="35">
        <v>0</v>
      </c>
      <c r="AF815" s="35">
        <v>0</v>
      </c>
      <c r="AG815" s="35">
        <v>0</v>
      </c>
      <c r="AH815" s="35">
        <v>1</v>
      </c>
      <c r="AI815" s="35">
        <v>0</v>
      </c>
      <c r="AJ815" s="35">
        <v>0</v>
      </c>
      <c r="AK815" s="35">
        <v>0</v>
      </c>
    </row>
    <row r="816" spans="2:37" x14ac:dyDescent="0.2">
      <c r="B816" s="35">
        <v>1</v>
      </c>
      <c r="C816" s="35">
        <v>0</v>
      </c>
      <c r="D816" s="35">
        <v>0.53619801076684437</v>
      </c>
      <c r="E816" s="35">
        <v>0.14499999999999999</v>
      </c>
      <c r="F816" s="35">
        <v>534</v>
      </c>
      <c r="G816" s="35">
        <v>0</v>
      </c>
      <c r="H816" s="35">
        <v>0</v>
      </c>
      <c r="I816" s="35">
        <v>0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  <c r="O816" s="35">
        <v>0</v>
      </c>
      <c r="P816" s="35">
        <v>0</v>
      </c>
      <c r="Q816" s="35">
        <v>0</v>
      </c>
      <c r="R816" s="35">
        <v>0</v>
      </c>
      <c r="S816" s="35">
        <v>0</v>
      </c>
      <c r="T816" s="35">
        <v>0</v>
      </c>
      <c r="U816" s="35">
        <v>0</v>
      </c>
      <c r="V816" s="35">
        <v>1</v>
      </c>
      <c r="W816" s="35">
        <v>0</v>
      </c>
      <c r="X816" s="35">
        <v>0</v>
      </c>
      <c r="Y816" s="35">
        <v>1</v>
      </c>
      <c r="Z816" s="35">
        <v>0</v>
      </c>
      <c r="AA816" s="35">
        <v>0</v>
      </c>
      <c r="AB816" s="35">
        <v>0</v>
      </c>
      <c r="AC816" s="35">
        <v>0</v>
      </c>
      <c r="AD816" s="35">
        <v>1</v>
      </c>
      <c r="AE816" s="35">
        <v>0</v>
      </c>
      <c r="AF816" s="35">
        <v>0</v>
      </c>
      <c r="AG816" s="35">
        <v>0</v>
      </c>
      <c r="AH816" s="35">
        <v>1</v>
      </c>
      <c r="AI816" s="35">
        <v>0</v>
      </c>
      <c r="AJ816" s="35">
        <v>0</v>
      </c>
      <c r="AK816" s="35">
        <v>0</v>
      </c>
    </row>
    <row r="817" spans="2:37" x14ac:dyDescent="0.2">
      <c r="B817" s="15">
        <v>0</v>
      </c>
      <c r="C817" s="15">
        <v>0</v>
      </c>
      <c r="D817" s="15">
        <v>0.2440538711244537</v>
      </c>
      <c r="E817" s="15">
        <v>-1.1306</v>
      </c>
      <c r="F817" s="15">
        <v>25433</v>
      </c>
      <c r="G817" s="15">
        <v>1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1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2:37" x14ac:dyDescent="0.2">
      <c r="B818" s="15">
        <v>0</v>
      </c>
      <c r="C818" s="15">
        <v>0</v>
      </c>
      <c r="D818" s="15">
        <v>0.2440538711244537</v>
      </c>
      <c r="E818" s="15">
        <v>-1.1306</v>
      </c>
      <c r="F818" s="15">
        <v>25433</v>
      </c>
      <c r="G818" s="15">
        <v>1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1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2:37" x14ac:dyDescent="0.2">
      <c r="B819" s="15">
        <v>0</v>
      </c>
      <c r="C819" s="15">
        <v>0</v>
      </c>
      <c r="D819" s="15">
        <v>0.11507073092043142</v>
      </c>
      <c r="E819" s="15">
        <v>-2.04</v>
      </c>
      <c r="F819" s="15">
        <v>25433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1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1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2:37" x14ac:dyDescent="0.2">
      <c r="B820" s="15">
        <v>0</v>
      </c>
      <c r="C820" s="15">
        <v>0</v>
      </c>
      <c r="D820" s="15">
        <v>0.11507073092043142</v>
      </c>
      <c r="E820" s="15">
        <v>-2.04</v>
      </c>
      <c r="F820" s="15">
        <v>25433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1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1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2:37" x14ac:dyDescent="0.2">
      <c r="B821" s="15">
        <v>0</v>
      </c>
      <c r="C821" s="15">
        <v>0</v>
      </c>
      <c r="D821" s="15">
        <v>0.11507073092043142</v>
      </c>
      <c r="E821" s="15">
        <v>-2.04</v>
      </c>
      <c r="F821" s="15">
        <v>25433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1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1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2:37" x14ac:dyDescent="0.2">
      <c r="B822" s="15">
        <v>0</v>
      </c>
      <c r="C822" s="15">
        <v>0</v>
      </c>
      <c r="D822" s="15">
        <v>0.11507073092043142</v>
      </c>
      <c r="E822" s="15">
        <v>-2.04</v>
      </c>
      <c r="F822" s="15">
        <v>25433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1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1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2:37" x14ac:dyDescent="0.2">
      <c r="B823" s="35">
        <v>1</v>
      </c>
      <c r="C823" s="35">
        <v>0</v>
      </c>
      <c r="D823" s="35">
        <v>0.54981094221584725</v>
      </c>
      <c r="E823" s="35">
        <v>0.19989999999999999</v>
      </c>
      <c r="F823" s="35">
        <v>5257</v>
      </c>
      <c r="G823" s="35">
        <v>1</v>
      </c>
      <c r="H823" s="35">
        <v>0</v>
      </c>
      <c r="I823" s="35">
        <v>0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0</v>
      </c>
      <c r="Y823" s="35">
        <v>1</v>
      </c>
      <c r="Z823" s="35">
        <v>0</v>
      </c>
      <c r="AA823" s="35">
        <v>0</v>
      </c>
      <c r="AB823" s="35">
        <v>1</v>
      </c>
      <c r="AC823" s="35">
        <v>0</v>
      </c>
      <c r="AD823" s="35">
        <v>0</v>
      </c>
      <c r="AE823" s="35">
        <v>0</v>
      </c>
      <c r="AF823" s="35">
        <v>0</v>
      </c>
      <c r="AG823" s="35">
        <v>1</v>
      </c>
      <c r="AH823" s="35">
        <v>0</v>
      </c>
      <c r="AI823" s="35">
        <v>0</v>
      </c>
      <c r="AJ823" s="35">
        <v>0</v>
      </c>
      <c r="AK823" s="35">
        <v>0</v>
      </c>
    </row>
    <row r="824" spans="2:37" x14ac:dyDescent="0.2">
      <c r="B824" s="35">
        <v>1</v>
      </c>
      <c r="C824" s="35">
        <v>0</v>
      </c>
      <c r="D824" s="35">
        <v>0.50363386755440376</v>
      </c>
      <c r="E824" s="35">
        <v>1.4500000000000001E-2</v>
      </c>
      <c r="F824" s="35">
        <v>5257</v>
      </c>
      <c r="G824" s="35">
        <v>1</v>
      </c>
      <c r="H824" s="35">
        <v>0</v>
      </c>
      <c r="I824" s="35">
        <v>0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35">
        <v>0</v>
      </c>
      <c r="S824" s="35">
        <v>0</v>
      </c>
      <c r="T824" s="35">
        <v>0</v>
      </c>
      <c r="U824" s="35">
        <v>0</v>
      </c>
      <c r="V824" s="35">
        <v>0</v>
      </c>
      <c r="W824" s="35">
        <v>0</v>
      </c>
      <c r="X824" s="35">
        <v>0</v>
      </c>
      <c r="Y824" s="35">
        <v>1</v>
      </c>
      <c r="Z824" s="35">
        <v>0</v>
      </c>
      <c r="AA824" s="35">
        <v>0</v>
      </c>
      <c r="AB824" s="35">
        <v>1</v>
      </c>
      <c r="AC824" s="35">
        <v>0</v>
      </c>
      <c r="AD824" s="35">
        <v>0</v>
      </c>
      <c r="AE824" s="35">
        <v>0</v>
      </c>
      <c r="AF824" s="35">
        <v>1</v>
      </c>
      <c r="AG824" s="35">
        <v>0</v>
      </c>
      <c r="AH824" s="35">
        <v>0</v>
      </c>
      <c r="AI824" s="35">
        <v>0</v>
      </c>
      <c r="AJ824" s="35">
        <v>0</v>
      </c>
      <c r="AK824" s="35">
        <v>0</v>
      </c>
    </row>
    <row r="825" spans="2:37" x14ac:dyDescent="0.2">
      <c r="B825" s="35">
        <v>1</v>
      </c>
      <c r="C825" s="35">
        <v>0</v>
      </c>
      <c r="D825" s="35">
        <v>0.53619801076684437</v>
      </c>
      <c r="E825" s="35">
        <v>0.14499999999999999</v>
      </c>
      <c r="F825" s="35">
        <v>534</v>
      </c>
      <c r="G825" s="35">
        <v>0</v>
      </c>
      <c r="H825" s="35">
        <v>0</v>
      </c>
      <c r="I825" s="35">
        <v>0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35">
        <v>0</v>
      </c>
      <c r="S825" s="35">
        <v>0</v>
      </c>
      <c r="T825" s="35">
        <v>0</v>
      </c>
      <c r="U825" s="35">
        <v>0</v>
      </c>
      <c r="V825" s="35">
        <v>1</v>
      </c>
      <c r="W825" s="35">
        <v>0</v>
      </c>
      <c r="X825" s="35">
        <v>0</v>
      </c>
      <c r="Y825" s="35">
        <v>1</v>
      </c>
      <c r="Z825" s="35">
        <v>0</v>
      </c>
      <c r="AA825" s="35">
        <v>0</v>
      </c>
      <c r="AB825" s="35">
        <v>0</v>
      </c>
      <c r="AC825" s="35">
        <v>0</v>
      </c>
      <c r="AD825" s="35">
        <v>1</v>
      </c>
      <c r="AE825" s="35">
        <v>0</v>
      </c>
      <c r="AF825" s="35">
        <v>0</v>
      </c>
      <c r="AG825" s="35">
        <v>0</v>
      </c>
      <c r="AH825" s="35">
        <v>1</v>
      </c>
      <c r="AI825" s="35">
        <v>0</v>
      </c>
      <c r="AJ825" s="35">
        <v>0</v>
      </c>
      <c r="AK825" s="35">
        <v>0</v>
      </c>
    </row>
    <row r="826" spans="2:37" x14ac:dyDescent="0.2">
      <c r="B826" s="15">
        <v>0</v>
      </c>
      <c r="C826" s="15">
        <v>0</v>
      </c>
      <c r="D826" s="15">
        <v>0.38273267847048192</v>
      </c>
      <c r="E826" s="15">
        <v>-0.47799999999999998</v>
      </c>
      <c r="F826" s="15">
        <v>2993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1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1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2:37" x14ac:dyDescent="0.2">
      <c r="B827" s="15">
        <v>0</v>
      </c>
      <c r="C827" s="15">
        <v>0</v>
      </c>
      <c r="D827" s="15">
        <v>0.40810832017794946</v>
      </c>
      <c r="E827" s="15">
        <v>-0.37180000000000002</v>
      </c>
      <c r="F827" s="15">
        <v>3306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1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1</v>
      </c>
      <c r="AE827" s="15">
        <v>0</v>
      </c>
      <c r="AF827" s="15">
        <v>0</v>
      </c>
      <c r="AG827" s="15">
        <v>0</v>
      </c>
      <c r="AH827" s="15">
        <v>1</v>
      </c>
      <c r="AI827" s="15">
        <v>0</v>
      </c>
      <c r="AJ827" s="15">
        <v>0</v>
      </c>
      <c r="AK827" s="15">
        <v>0</v>
      </c>
    </row>
    <row r="828" spans="2:37" x14ac:dyDescent="0.2">
      <c r="B828" s="15">
        <v>0</v>
      </c>
      <c r="C828" s="15">
        <v>0</v>
      </c>
      <c r="D828" s="15">
        <v>0.28183595098339376</v>
      </c>
      <c r="E828" s="15">
        <v>-0.93540000000000001</v>
      </c>
      <c r="F828" s="15">
        <v>4457</v>
      </c>
      <c r="G828" s="15">
        <v>0</v>
      </c>
      <c r="H828" s="15">
        <v>1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1</v>
      </c>
      <c r="Z828" s="15">
        <v>0</v>
      </c>
      <c r="AA828" s="15">
        <v>0</v>
      </c>
      <c r="AB828" s="15">
        <v>1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2:37" x14ac:dyDescent="0.2">
      <c r="B829" s="35">
        <v>1</v>
      </c>
      <c r="C829" s="35">
        <v>0</v>
      </c>
      <c r="D829" s="35">
        <v>0.60418798054368306</v>
      </c>
      <c r="E829" s="35">
        <v>0.4229</v>
      </c>
      <c r="F829" s="35">
        <v>22501</v>
      </c>
      <c r="G829" s="35">
        <v>0</v>
      </c>
      <c r="H829" s="35">
        <v>0</v>
      </c>
      <c r="I829" s="35">
        <v>0</v>
      </c>
      <c r="J829" s="35">
        <v>0</v>
      </c>
      <c r="K829" s="35">
        <v>0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1</v>
      </c>
      <c r="W829" s="35">
        <v>0</v>
      </c>
      <c r="X829" s="35">
        <v>0</v>
      </c>
      <c r="Y829" s="35">
        <v>1</v>
      </c>
      <c r="Z829" s="35">
        <v>0</v>
      </c>
      <c r="AA829" s="35">
        <v>0</v>
      </c>
      <c r="AB829" s="35">
        <v>0</v>
      </c>
      <c r="AC829" s="35">
        <v>1</v>
      </c>
      <c r="AD829" s="35">
        <v>0</v>
      </c>
      <c r="AE829" s="35">
        <v>1</v>
      </c>
      <c r="AF829" s="35">
        <v>0</v>
      </c>
      <c r="AG829" s="35">
        <v>0</v>
      </c>
      <c r="AH829" s="35">
        <v>0</v>
      </c>
      <c r="AI829" s="35">
        <v>0</v>
      </c>
      <c r="AJ829" s="35">
        <v>0</v>
      </c>
      <c r="AK829" s="35">
        <v>0</v>
      </c>
    </row>
    <row r="830" spans="2:37" x14ac:dyDescent="0.2">
      <c r="B830" s="35">
        <v>0</v>
      </c>
      <c r="C830" s="35">
        <v>1</v>
      </c>
      <c r="D830" s="35">
        <v>0.37550312169258721</v>
      </c>
      <c r="E830" s="35">
        <v>-0.50870000000000004</v>
      </c>
      <c r="F830" s="35">
        <v>5052</v>
      </c>
      <c r="G830" s="35">
        <v>0</v>
      </c>
      <c r="H830" s="35">
        <v>0</v>
      </c>
      <c r="I830" s="35">
        <v>0</v>
      </c>
      <c r="J830" s="35">
        <v>0</v>
      </c>
      <c r="K830" s="35">
        <v>0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35">
        <v>1</v>
      </c>
      <c r="S830" s="35">
        <v>0</v>
      </c>
      <c r="T830" s="35">
        <v>0</v>
      </c>
      <c r="U830" s="35">
        <v>0</v>
      </c>
      <c r="V830" s="35">
        <v>0</v>
      </c>
      <c r="W830" s="35">
        <v>1</v>
      </c>
      <c r="X830" s="35">
        <v>0</v>
      </c>
      <c r="Y830" s="35">
        <v>0</v>
      </c>
      <c r="Z830" s="35">
        <v>0</v>
      </c>
      <c r="AA830" s="35">
        <v>1</v>
      </c>
      <c r="AB830" s="35">
        <v>0</v>
      </c>
      <c r="AC830" s="35">
        <v>0</v>
      </c>
      <c r="AD830" s="35">
        <v>0</v>
      </c>
      <c r="AE830" s="35">
        <v>0</v>
      </c>
      <c r="AF830" s="35">
        <v>0</v>
      </c>
      <c r="AG830" s="35">
        <v>0</v>
      </c>
      <c r="AH830" s="35">
        <v>0</v>
      </c>
      <c r="AI830" s="35">
        <v>0</v>
      </c>
      <c r="AJ830" s="35">
        <v>0</v>
      </c>
      <c r="AK830" s="35">
        <v>1</v>
      </c>
    </row>
    <row r="831" spans="2:37" x14ac:dyDescent="0.2">
      <c r="B831" s="15">
        <v>1</v>
      </c>
      <c r="C831" s="15">
        <v>1</v>
      </c>
      <c r="D831" s="15">
        <v>0.70024601813153753</v>
      </c>
      <c r="E831" s="15">
        <v>0.84850000000000003</v>
      </c>
      <c r="F831" s="15">
        <v>3896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1</v>
      </c>
      <c r="Z831" s="15">
        <v>1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2:37" x14ac:dyDescent="0.2">
      <c r="B832" s="35">
        <v>0</v>
      </c>
      <c r="C832" s="35">
        <v>1</v>
      </c>
      <c r="D832" s="35">
        <v>0.20288926713549615</v>
      </c>
      <c r="E832" s="35">
        <v>-1.3683000000000001</v>
      </c>
      <c r="F832" s="35">
        <v>25433</v>
      </c>
      <c r="G832" s="35">
        <v>0</v>
      </c>
      <c r="H832" s="35">
        <v>0</v>
      </c>
      <c r="I832" s="35">
        <v>0</v>
      </c>
      <c r="J832" s="35">
        <v>0</v>
      </c>
      <c r="K832" s="35">
        <v>0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1</v>
      </c>
      <c r="W832" s="35">
        <v>0</v>
      </c>
      <c r="X832" s="35">
        <v>0</v>
      </c>
      <c r="Y832" s="35">
        <v>1</v>
      </c>
      <c r="Z832" s="35">
        <v>0</v>
      </c>
      <c r="AA832" s="35">
        <v>0</v>
      </c>
      <c r="AB832" s="35">
        <v>0</v>
      </c>
      <c r="AC832" s="35">
        <v>0</v>
      </c>
      <c r="AD832" s="35">
        <v>1</v>
      </c>
      <c r="AE832" s="35">
        <v>0</v>
      </c>
      <c r="AF832" s="35">
        <v>0</v>
      </c>
      <c r="AG832" s="35">
        <v>1</v>
      </c>
      <c r="AH832" s="35">
        <v>0</v>
      </c>
      <c r="AI832" s="35">
        <v>0</v>
      </c>
      <c r="AJ832" s="35">
        <v>0</v>
      </c>
      <c r="AK832" s="35">
        <v>0</v>
      </c>
    </row>
    <row r="833" spans="2:37" x14ac:dyDescent="0.2">
      <c r="B833" s="15">
        <v>1</v>
      </c>
      <c r="C833" s="15">
        <v>1</v>
      </c>
      <c r="D833" s="15">
        <v>0.7054277159617941</v>
      </c>
      <c r="E833" s="15">
        <v>0.87329999999999997</v>
      </c>
      <c r="F833" s="15">
        <v>2168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1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1</v>
      </c>
      <c r="AC833" s="15">
        <v>0</v>
      </c>
      <c r="AD833" s="15">
        <v>0</v>
      </c>
      <c r="AE833" s="15">
        <v>0</v>
      </c>
      <c r="AF833" s="15">
        <v>1</v>
      </c>
      <c r="AG833" s="15">
        <v>0</v>
      </c>
      <c r="AH833" s="15">
        <v>0</v>
      </c>
      <c r="AI833" s="15">
        <v>0</v>
      </c>
      <c r="AJ833" s="15">
        <v>0</v>
      </c>
      <c r="AK833" s="15">
        <v>0</v>
      </c>
    </row>
    <row r="834" spans="2:37" x14ac:dyDescent="0.2">
      <c r="B834" s="15">
        <v>1</v>
      </c>
      <c r="C834" s="15">
        <v>1</v>
      </c>
      <c r="D834" s="15">
        <v>0.60418798054368306</v>
      </c>
      <c r="E834" s="15">
        <v>0.4229</v>
      </c>
      <c r="F834" s="15">
        <v>22501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1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1</v>
      </c>
      <c r="AD834" s="15">
        <v>0</v>
      </c>
      <c r="AE834" s="15">
        <v>1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</row>
    <row r="835" spans="2:37" x14ac:dyDescent="0.2">
      <c r="B835" s="15">
        <v>1</v>
      </c>
      <c r="C835" s="15">
        <v>1</v>
      </c>
      <c r="D835" s="15">
        <v>0.60418798054368306</v>
      </c>
      <c r="E835" s="15">
        <v>0.4229</v>
      </c>
      <c r="F835" s="15">
        <v>22501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1</v>
      </c>
      <c r="W835" s="15">
        <v>0</v>
      </c>
      <c r="X835" s="15">
        <v>0</v>
      </c>
      <c r="Y835" s="15">
        <v>1</v>
      </c>
      <c r="Z835" s="15">
        <v>0</v>
      </c>
      <c r="AA835" s="15">
        <v>0</v>
      </c>
      <c r="AB835" s="15">
        <v>0</v>
      </c>
      <c r="AC835" s="15">
        <v>1</v>
      </c>
      <c r="AD835" s="15">
        <v>0</v>
      </c>
      <c r="AE835" s="15">
        <v>1</v>
      </c>
      <c r="AF835" s="15">
        <v>0</v>
      </c>
      <c r="AG835" s="15">
        <v>0</v>
      </c>
      <c r="AH835" s="15">
        <v>0</v>
      </c>
      <c r="AI835" s="15">
        <v>0</v>
      </c>
      <c r="AJ835" s="15">
        <v>0</v>
      </c>
      <c r="AK835" s="15">
        <v>0</v>
      </c>
    </row>
    <row r="836" spans="2:37" x14ac:dyDescent="0.2">
      <c r="B836" s="35">
        <v>0</v>
      </c>
      <c r="C836" s="35">
        <v>1</v>
      </c>
      <c r="D836" s="35">
        <v>0.44746706852792151</v>
      </c>
      <c r="E836" s="35">
        <v>-0.2109</v>
      </c>
      <c r="F836" s="35">
        <v>1375</v>
      </c>
      <c r="G836" s="35">
        <v>0</v>
      </c>
      <c r="H836" s="35">
        <v>0</v>
      </c>
      <c r="I836" s="35">
        <v>0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35">
        <v>0</v>
      </c>
      <c r="U836" s="35">
        <v>0</v>
      </c>
      <c r="V836" s="35">
        <v>1</v>
      </c>
      <c r="W836" s="35">
        <v>0</v>
      </c>
      <c r="X836" s="35">
        <v>0</v>
      </c>
      <c r="Y836" s="35">
        <v>1</v>
      </c>
      <c r="Z836" s="35">
        <v>0</v>
      </c>
      <c r="AA836" s="35">
        <v>0</v>
      </c>
      <c r="AB836" s="35">
        <v>0</v>
      </c>
      <c r="AC836" s="35">
        <v>0</v>
      </c>
      <c r="AD836" s="35">
        <v>1</v>
      </c>
      <c r="AE836" s="35">
        <v>0</v>
      </c>
      <c r="AF836" s="35">
        <v>1</v>
      </c>
      <c r="AG836" s="35">
        <v>0</v>
      </c>
      <c r="AH836" s="35">
        <v>0</v>
      </c>
      <c r="AI836" s="35">
        <v>0</v>
      </c>
      <c r="AJ836" s="35">
        <v>0</v>
      </c>
      <c r="AK836" s="35">
        <v>0</v>
      </c>
    </row>
    <row r="837" spans="2:37" x14ac:dyDescent="0.2">
      <c r="B837" s="15">
        <v>1</v>
      </c>
      <c r="C837" s="15">
        <v>1</v>
      </c>
      <c r="D837" s="15">
        <v>0.53619801076684437</v>
      </c>
      <c r="E837" s="15">
        <v>0.14499999999999999</v>
      </c>
      <c r="F837" s="15">
        <v>534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1</v>
      </c>
      <c r="W837" s="15">
        <v>0</v>
      </c>
      <c r="X837" s="15">
        <v>0</v>
      </c>
      <c r="Y837" s="15">
        <v>1</v>
      </c>
      <c r="Z837" s="15">
        <v>0</v>
      </c>
      <c r="AA837" s="15">
        <v>0</v>
      </c>
      <c r="AB837" s="15">
        <v>0</v>
      </c>
      <c r="AC837" s="15">
        <v>0</v>
      </c>
      <c r="AD837" s="15">
        <v>1</v>
      </c>
      <c r="AE837" s="15">
        <v>0</v>
      </c>
      <c r="AF837" s="15">
        <v>0</v>
      </c>
      <c r="AG837" s="15">
        <v>0</v>
      </c>
      <c r="AH837" s="15">
        <v>1</v>
      </c>
      <c r="AI837" s="15">
        <v>0</v>
      </c>
      <c r="AJ837" s="15">
        <v>0</v>
      </c>
      <c r="AK837" s="15">
        <v>0</v>
      </c>
    </row>
    <row r="838" spans="2:37" x14ac:dyDescent="0.2">
      <c r="B838" s="35">
        <v>1</v>
      </c>
      <c r="C838" s="35">
        <v>0</v>
      </c>
      <c r="D838" s="35">
        <v>0.50674754666512523</v>
      </c>
      <c r="E838" s="35">
        <v>2.7E-2</v>
      </c>
      <c r="F838" s="35">
        <v>957</v>
      </c>
      <c r="G838" s="35">
        <v>0</v>
      </c>
      <c r="H838" s="35">
        <v>1</v>
      </c>
      <c r="I838" s="35">
        <v>0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0</v>
      </c>
      <c r="Y838" s="35">
        <v>1</v>
      </c>
      <c r="Z838" s="35">
        <v>0</v>
      </c>
      <c r="AA838" s="35">
        <v>0</v>
      </c>
      <c r="AB838" s="35">
        <v>0</v>
      </c>
      <c r="AC838" s="35">
        <v>1</v>
      </c>
      <c r="AD838" s="35">
        <v>0</v>
      </c>
      <c r="AE838" s="35">
        <v>0</v>
      </c>
      <c r="AF838" s="35">
        <v>0</v>
      </c>
      <c r="AG838" s="35">
        <v>0</v>
      </c>
      <c r="AH838" s="35">
        <v>0</v>
      </c>
      <c r="AI838" s="35">
        <v>0</v>
      </c>
      <c r="AJ838" s="35">
        <v>1</v>
      </c>
      <c r="AK838" s="35">
        <v>0</v>
      </c>
    </row>
    <row r="839" spans="2:37" x14ac:dyDescent="0.2">
      <c r="B839" s="35">
        <v>1</v>
      </c>
      <c r="C839" s="35">
        <v>0</v>
      </c>
      <c r="D839" s="35">
        <v>0.60418798054368306</v>
      </c>
      <c r="E839" s="35">
        <v>0.4229</v>
      </c>
      <c r="F839" s="35">
        <v>22501</v>
      </c>
      <c r="G839" s="35">
        <v>0</v>
      </c>
      <c r="H839" s="35">
        <v>0</v>
      </c>
      <c r="I839" s="35">
        <v>0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35">
        <v>0</v>
      </c>
      <c r="U839" s="35">
        <v>0</v>
      </c>
      <c r="V839" s="35">
        <v>1</v>
      </c>
      <c r="W839" s="35">
        <v>0</v>
      </c>
      <c r="X839" s="35">
        <v>0</v>
      </c>
      <c r="Y839" s="35">
        <v>1</v>
      </c>
      <c r="Z839" s="35">
        <v>0</v>
      </c>
      <c r="AA839" s="35">
        <v>0</v>
      </c>
      <c r="AB839" s="35">
        <v>0</v>
      </c>
      <c r="AC839" s="35">
        <v>1</v>
      </c>
      <c r="AD839" s="35">
        <v>0</v>
      </c>
      <c r="AE839" s="35">
        <v>1</v>
      </c>
      <c r="AF839" s="35">
        <v>0</v>
      </c>
      <c r="AG839" s="35">
        <v>0</v>
      </c>
      <c r="AH839" s="35">
        <v>0</v>
      </c>
      <c r="AI839" s="35">
        <v>0</v>
      </c>
      <c r="AJ839" s="35">
        <v>0</v>
      </c>
      <c r="AK839" s="35">
        <v>0</v>
      </c>
    </row>
    <row r="840" spans="2:37" x14ac:dyDescent="0.2">
      <c r="B840" s="35">
        <v>0</v>
      </c>
      <c r="C840" s="35">
        <v>1</v>
      </c>
      <c r="D840" s="35">
        <v>0.36940084691595099</v>
      </c>
      <c r="E840" s="35">
        <v>-0.53480000000000005</v>
      </c>
      <c r="F840" s="35">
        <v>1574</v>
      </c>
      <c r="G840" s="35">
        <v>0</v>
      </c>
      <c r="H840" s="35">
        <v>0</v>
      </c>
      <c r="I840" s="35">
        <v>0</v>
      </c>
      <c r="J840" s="35">
        <v>0</v>
      </c>
      <c r="K840" s="35">
        <v>0</v>
      </c>
      <c r="L840" s="35">
        <v>0</v>
      </c>
      <c r="M840" s="35">
        <v>0</v>
      </c>
      <c r="N840" s="35">
        <v>1</v>
      </c>
      <c r="O840" s="35">
        <v>0</v>
      </c>
      <c r="P840" s="35">
        <v>0</v>
      </c>
      <c r="Q840" s="35">
        <v>0</v>
      </c>
      <c r="R840" s="35">
        <v>0</v>
      </c>
      <c r="S840" s="35">
        <v>0</v>
      </c>
      <c r="T840" s="35">
        <v>0</v>
      </c>
      <c r="U840" s="35">
        <v>0</v>
      </c>
      <c r="V840" s="35">
        <v>0</v>
      </c>
      <c r="W840" s="35">
        <v>0</v>
      </c>
      <c r="X840" s="35">
        <v>0</v>
      </c>
      <c r="Y840" s="35">
        <v>1</v>
      </c>
      <c r="Z840" s="35">
        <v>0</v>
      </c>
      <c r="AA840" s="35">
        <v>0</v>
      </c>
      <c r="AB840" s="35">
        <v>0</v>
      </c>
      <c r="AC840" s="35">
        <v>0</v>
      </c>
      <c r="AD840" s="35">
        <v>1</v>
      </c>
      <c r="AE840" s="35">
        <v>1</v>
      </c>
      <c r="AF840" s="35">
        <v>0</v>
      </c>
      <c r="AG840" s="35">
        <v>0</v>
      </c>
      <c r="AH840" s="35">
        <v>0</v>
      </c>
      <c r="AI840" s="35">
        <v>0</v>
      </c>
      <c r="AJ840" s="35">
        <v>0</v>
      </c>
      <c r="AK840" s="35">
        <v>0</v>
      </c>
    </row>
    <row r="841" spans="2:37" x14ac:dyDescent="0.2">
      <c r="B841" s="15">
        <v>1</v>
      </c>
      <c r="C841" s="15">
        <v>1</v>
      </c>
      <c r="D841" s="15">
        <v>0.5884654938304108</v>
      </c>
      <c r="E841" s="15">
        <v>0.35759999999999997</v>
      </c>
      <c r="F841" s="15">
        <v>985</v>
      </c>
      <c r="G841" s="15">
        <v>1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0</v>
      </c>
      <c r="Y841" s="15">
        <v>1</v>
      </c>
      <c r="Z841" s="15">
        <v>0</v>
      </c>
      <c r="AA841" s="15">
        <v>0</v>
      </c>
      <c r="AB841" s="15">
        <v>0</v>
      </c>
      <c r="AC841" s="15">
        <v>0</v>
      </c>
      <c r="AD841" s="15">
        <v>1</v>
      </c>
      <c r="AE841" s="15">
        <v>0</v>
      </c>
      <c r="AF841" s="15">
        <v>0</v>
      </c>
      <c r="AG841" s="15">
        <v>0</v>
      </c>
      <c r="AH841" s="15">
        <v>1</v>
      </c>
      <c r="AI841" s="15">
        <v>0</v>
      </c>
      <c r="AJ841" s="15">
        <v>0</v>
      </c>
      <c r="AK841" s="15">
        <v>0</v>
      </c>
    </row>
    <row r="842" spans="2:37" x14ac:dyDescent="0.2">
      <c r="B842" s="15">
        <v>1</v>
      </c>
      <c r="C842" s="15">
        <v>1</v>
      </c>
      <c r="D842" s="15">
        <v>0.58094360054173355</v>
      </c>
      <c r="E842" s="15">
        <v>0.3266</v>
      </c>
      <c r="F842" s="15">
        <v>1540</v>
      </c>
      <c r="G842" s="15">
        <v>1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15">
        <v>1</v>
      </c>
      <c r="Z842" s="15">
        <v>0</v>
      </c>
      <c r="AA842" s="15">
        <v>0</v>
      </c>
      <c r="AB842" s="15">
        <v>0</v>
      </c>
      <c r="AC842" s="15">
        <v>0</v>
      </c>
      <c r="AD842" s="15">
        <v>1</v>
      </c>
      <c r="AE842" s="15">
        <v>0</v>
      </c>
      <c r="AF842" s="15">
        <v>0</v>
      </c>
      <c r="AG842" s="15">
        <v>0</v>
      </c>
      <c r="AH842" s="15">
        <v>1</v>
      </c>
      <c r="AI842" s="15">
        <v>0</v>
      </c>
      <c r="AJ842" s="15">
        <v>0</v>
      </c>
      <c r="AK842" s="15">
        <v>0</v>
      </c>
    </row>
    <row r="843" spans="2:37" x14ac:dyDescent="0.2">
      <c r="B843" s="35">
        <v>0</v>
      </c>
      <c r="C843" s="35">
        <v>1</v>
      </c>
      <c r="D843" s="35">
        <v>0.43660047981439787</v>
      </c>
      <c r="E843" s="35">
        <v>-0.255</v>
      </c>
      <c r="F843" s="35">
        <v>2993</v>
      </c>
      <c r="G843" s="35">
        <v>0</v>
      </c>
      <c r="H843" s="35">
        <v>0</v>
      </c>
      <c r="I843" s="35">
        <v>0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  <c r="O843" s="35">
        <v>0</v>
      </c>
      <c r="P843" s="35">
        <v>0</v>
      </c>
      <c r="Q843" s="35">
        <v>0</v>
      </c>
      <c r="R843" s="35">
        <v>1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0</v>
      </c>
      <c r="Y843" s="35">
        <v>1</v>
      </c>
      <c r="Z843" s="35">
        <v>0</v>
      </c>
      <c r="AA843" s="35">
        <v>0</v>
      </c>
      <c r="AB843" s="35">
        <v>0</v>
      </c>
      <c r="AC843" s="35">
        <v>0</v>
      </c>
      <c r="AD843" s="35">
        <v>1</v>
      </c>
      <c r="AE843" s="35">
        <v>0</v>
      </c>
      <c r="AF843" s="35">
        <v>0</v>
      </c>
      <c r="AG843" s="35">
        <v>0</v>
      </c>
      <c r="AH843" s="35">
        <v>0</v>
      </c>
      <c r="AI843" s="35">
        <v>0</v>
      </c>
      <c r="AJ843" s="35">
        <v>1</v>
      </c>
      <c r="AK843" s="35">
        <v>0</v>
      </c>
    </row>
    <row r="844" spans="2:37" x14ac:dyDescent="0.2">
      <c r="B844" s="35">
        <v>1</v>
      </c>
      <c r="C844" s="35">
        <v>0</v>
      </c>
      <c r="D844" s="35">
        <v>0.54665446856502231</v>
      </c>
      <c r="E844" s="35">
        <v>0.18720000000000001</v>
      </c>
      <c r="F844" s="35">
        <v>5701</v>
      </c>
      <c r="G844" s="35">
        <v>0</v>
      </c>
      <c r="H844" s="35">
        <v>0</v>
      </c>
      <c r="I844" s="35">
        <v>0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35">
        <v>0</v>
      </c>
      <c r="U844" s="35">
        <v>1</v>
      </c>
      <c r="V844" s="35">
        <v>0</v>
      </c>
      <c r="W844" s="35">
        <v>1</v>
      </c>
      <c r="X844" s="35">
        <v>0</v>
      </c>
      <c r="Y844" s="35">
        <v>0</v>
      </c>
      <c r="Z844" s="35">
        <v>0</v>
      </c>
      <c r="AA844" s="35">
        <v>0</v>
      </c>
      <c r="AB844" s="35">
        <v>1</v>
      </c>
      <c r="AC844" s="35">
        <v>0</v>
      </c>
      <c r="AD844" s="35">
        <v>0</v>
      </c>
      <c r="AE844" s="35">
        <v>0</v>
      </c>
      <c r="AF844" s="35">
        <v>0</v>
      </c>
      <c r="AG844" s="35">
        <v>0</v>
      </c>
      <c r="AH844" s="35">
        <v>0</v>
      </c>
      <c r="AI844" s="35">
        <v>1</v>
      </c>
      <c r="AJ844" s="35">
        <v>0</v>
      </c>
      <c r="AK844" s="35">
        <v>0</v>
      </c>
    </row>
    <row r="845" spans="2:37" x14ac:dyDescent="0.2">
      <c r="B845" s="35">
        <v>1</v>
      </c>
      <c r="C845" s="35">
        <v>0</v>
      </c>
      <c r="D845" s="35">
        <v>0.6078553163512056</v>
      </c>
      <c r="E845" s="35">
        <v>0.43830000000000002</v>
      </c>
      <c r="F845" s="35">
        <v>5701</v>
      </c>
      <c r="G845" s="35">
        <v>0</v>
      </c>
      <c r="H845" s="35">
        <v>0</v>
      </c>
      <c r="I845" s="35">
        <v>0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35">
        <v>0</v>
      </c>
      <c r="S845" s="35">
        <v>0</v>
      </c>
      <c r="T845" s="35">
        <v>0</v>
      </c>
      <c r="U845" s="35">
        <v>1</v>
      </c>
      <c r="V845" s="35">
        <v>0</v>
      </c>
      <c r="W845" s="35">
        <v>1</v>
      </c>
      <c r="X845" s="35">
        <v>0</v>
      </c>
      <c r="Y845" s="35">
        <v>0</v>
      </c>
      <c r="Z845" s="35">
        <v>0</v>
      </c>
      <c r="AA845" s="35">
        <v>1</v>
      </c>
      <c r="AB845" s="35">
        <v>0</v>
      </c>
      <c r="AC845" s="35">
        <v>0</v>
      </c>
      <c r="AD845" s="35">
        <v>0</v>
      </c>
      <c r="AE845" s="35">
        <v>0</v>
      </c>
      <c r="AF845" s="35">
        <v>1</v>
      </c>
      <c r="AG845" s="35">
        <v>0</v>
      </c>
      <c r="AH845" s="35">
        <v>0</v>
      </c>
      <c r="AI845" s="35">
        <v>0</v>
      </c>
      <c r="AJ845" s="35">
        <v>0</v>
      </c>
      <c r="AK845" s="35">
        <v>0</v>
      </c>
    </row>
    <row r="846" spans="2:37" x14ac:dyDescent="0.2">
      <c r="B846" s="15">
        <v>1</v>
      </c>
      <c r="C846" s="15">
        <v>1</v>
      </c>
      <c r="D846" s="15">
        <v>0.53619801076684437</v>
      </c>
      <c r="E846" s="15">
        <v>0.14499999999999999</v>
      </c>
      <c r="F846" s="15">
        <v>534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1</v>
      </c>
      <c r="W846" s="15">
        <v>0</v>
      </c>
      <c r="X846" s="15">
        <v>0</v>
      </c>
      <c r="Y846" s="15">
        <v>1</v>
      </c>
      <c r="Z846" s="15">
        <v>0</v>
      </c>
      <c r="AA846" s="15">
        <v>0</v>
      </c>
      <c r="AB846" s="15">
        <v>0</v>
      </c>
      <c r="AC846" s="15">
        <v>0</v>
      </c>
      <c r="AD846" s="15">
        <v>1</v>
      </c>
      <c r="AE846" s="15">
        <v>0</v>
      </c>
      <c r="AF846" s="15">
        <v>0</v>
      </c>
      <c r="AG846" s="15">
        <v>0</v>
      </c>
      <c r="AH846" s="15">
        <v>1</v>
      </c>
      <c r="AI846" s="15">
        <v>0</v>
      </c>
      <c r="AJ846" s="15">
        <v>0</v>
      </c>
      <c r="AK846" s="15">
        <v>0</v>
      </c>
    </row>
    <row r="847" spans="2:37" x14ac:dyDescent="0.2">
      <c r="B847" s="35">
        <v>0</v>
      </c>
      <c r="C847" s="35">
        <v>1</v>
      </c>
      <c r="D847" s="35">
        <v>0.38273267847048192</v>
      </c>
      <c r="E847" s="35">
        <v>-0.47799999999999998</v>
      </c>
      <c r="F847" s="35">
        <v>2993</v>
      </c>
      <c r="G847" s="35">
        <v>0</v>
      </c>
      <c r="H847" s="35">
        <v>0</v>
      </c>
      <c r="I847" s="35">
        <v>0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35">
        <v>1</v>
      </c>
      <c r="S847" s="35">
        <v>0</v>
      </c>
      <c r="T847" s="35">
        <v>0</v>
      </c>
      <c r="U847" s="35">
        <v>0</v>
      </c>
      <c r="V847" s="35">
        <v>0</v>
      </c>
      <c r="W847" s="35">
        <v>0</v>
      </c>
      <c r="X847" s="35">
        <v>0</v>
      </c>
      <c r="Y847" s="35">
        <v>1</v>
      </c>
      <c r="Z847" s="35">
        <v>0</v>
      </c>
      <c r="AA847" s="35">
        <v>0</v>
      </c>
      <c r="AB847" s="35">
        <v>0</v>
      </c>
      <c r="AC847" s="35">
        <v>0</v>
      </c>
      <c r="AD847" s="35">
        <v>1</v>
      </c>
      <c r="AE847" s="35">
        <v>0</v>
      </c>
      <c r="AF847" s="35">
        <v>0</v>
      </c>
      <c r="AG847" s="35">
        <v>1</v>
      </c>
      <c r="AH847" s="35">
        <v>0</v>
      </c>
      <c r="AI847" s="35">
        <v>0</v>
      </c>
      <c r="AJ847" s="35">
        <v>0</v>
      </c>
      <c r="AK847" s="35">
        <v>0</v>
      </c>
    </row>
    <row r="848" spans="2:37" x14ac:dyDescent="0.2">
      <c r="B848" s="15">
        <v>1</v>
      </c>
      <c r="C848" s="15">
        <v>1</v>
      </c>
      <c r="D848" s="15">
        <v>0.60418798054368306</v>
      </c>
      <c r="E848" s="15">
        <v>0.4229</v>
      </c>
      <c r="F848" s="15">
        <v>22501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1</v>
      </c>
      <c r="W848" s="15">
        <v>0</v>
      </c>
      <c r="X848" s="15">
        <v>0</v>
      </c>
      <c r="Y848" s="15">
        <v>1</v>
      </c>
      <c r="Z848" s="15">
        <v>0</v>
      </c>
      <c r="AA848" s="15">
        <v>0</v>
      </c>
      <c r="AB848" s="15">
        <v>0</v>
      </c>
      <c r="AC848" s="15">
        <v>1</v>
      </c>
      <c r="AD848" s="15">
        <v>0</v>
      </c>
      <c r="AE848" s="15">
        <v>1</v>
      </c>
      <c r="AF848" s="15">
        <v>0</v>
      </c>
      <c r="AG848" s="15">
        <v>0</v>
      </c>
      <c r="AH848" s="15">
        <v>0</v>
      </c>
      <c r="AI848" s="15">
        <v>0</v>
      </c>
      <c r="AJ848" s="15">
        <v>0</v>
      </c>
      <c r="AK848" s="15">
        <v>0</v>
      </c>
    </row>
    <row r="849" spans="2:37" x14ac:dyDescent="0.2">
      <c r="B849" s="15">
        <v>1</v>
      </c>
      <c r="C849" s="15">
        <v>1</v>
      </c>
      <c r="D849" s="15">
        <v>0.73088336051336267</v>
      </c>
      <c r="E849" s="15">
        <v>0.99909999999999999</v>
      </c>
      <c r="F849" s="15">
        <v>27132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1</v>
      </c>
      <c r="V849" s="15">
        <v>0</v>
      </c>
      <c r="W849" s="15">
        <v>0</v>
      </c>
      <c r="X849" s="15">
        <v>0</v>
      </c>
      <c r="Y849" s="15">
        <v>1</v>
      </c>
      <c r="Z849" s="15">
        <v>0</v>
      </c>
      <c r="AA849" s="15">
        <v>0</v>
      </c>
      <c r="AB849" s="15">
        <v>0</v>
      </c>
      <c r="AC849" s="15">
        <v>1</v>
      </c>
      <c r="AD849" s="15">
        <v>0</v>
      </c>
      <c r="AE849" s="15">
        <v>1</v>
      </c>
      <c r="AF849" s="15">
        <v>0</v>
      </c>
      <c r="AG849" s="15">
        <v>0</v>
      </c>
      <c r="AH849" s="15">
        <v>0</v>
      </c>
      <c r="AI849" s="15">
        <v>0</v>
      </c>
      <c r="AJ849" s="15">
        <v>0</v>
      </c>
      <c r="AK849" s="15">
        <v>0</v>
      </c>
    </row>
    <row r="850" spans="2:37" x14ac:dyDescent="0.2">
      <c r="B850" s="15">
        <v>1</v>
      </c>
      <c r="C850" s="15">
        <v>1</v>
      </c>
      <c r="D850" s="15">
        <v>0.73088336051336267</v>
      </c>
      <c r="E850" s="15">
        <v>0.99909999999999999</v>
      </c>
      <c r="F850" s="15">
        <v>27132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1</v>
      </c>
      <c r="V850" s="15">
        <v>0</v>
      </c>
      <c r="W850" s="15">
        <v>0</v>
      </c>
      <c r="X850" s="15">
        <v>0</v>
      </c>
      <c r="Y850" s="15">
        <v>1</v>
      </c>
      <c r="Z850" s="15">
        <v>0</v>
      </c>
      <c r="AA850" s="15">
        <v>0</v>
      </c>
      <c r="AB850" s="15">
        <v>0</v>
      </c>
      <c r="AC850" s="15">
        <v>1</v>
      </c>
      <c r="AD850" s="15">
        <v>0</v>
      </c>
      <c r="AE850" s="15">
        <v>1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</row>
    <row r="851" spans="2:37" x14ac:dyDescent="0.2">
      <c r="B851" s="15">
        <v>0</v>
      </c>
      <c r="C851" s="15">
        <v>0</v>
      </c>
      <c r="D851" s="15">
        <v>0.25639827679391963</v>
      </c>
      <c r="E851" s="15">
        <v>-1.0648</v>
      </c>
      <c r="F851" s="15">
        <v>4641</v>
      </c>
      <c r="G851" s="15">
        <v>0</v>
      </c>
      <c r="H851" s="15">
        <v>0</v>
      </c>
      <c r="I851" s="15">
        <v>0</v>
      </c>
      <c r="J851" s="15">
        <v>1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1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0</v>
      </c>
      <c r="AH851" s="15">
        <v>0</v>
      </c>
      <c r="AI851" s="15">
        <v>1</v>
      </c>
      <c r="AJ851" s="15">
        <v>0</v>
      </c>
      <c r="AK851" s="15">
        <v>0</v>
      </c>
    </row>
    <row r="852" spans="2:37" x14ac:dyDescent="0.2">
      <c r="B852" s="15">
        <v>1</v>
      </c>
      <c r="C852" s="15">
        <v>1</v>
      </c>
      <c r="D852" s="15">
        <v>0.72492068841945234</v>
      </c>
      <c r="E852" s="15">
        <v>0.96899999999999997</v>
      </c>
      <c r="F852" s="15">
        <v>134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1</v>
      </c>
      <c r="V852" s="15">
        <v>0</v>
      </c>
      <c r="W852" s="15">
        <v>0</v>
      </c>
      <c r="X852" s="15">
        <v>0</v>
      </c>
      <c r="Y852" s="15">
        <v>1</v>
      </c>
      <c r="Z852" s="15">
        <v>1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2:37" x14ac:dyDescent="0.2">
      <c r="B853" s="15">
        <v>1</v>
      </c>
      <c r="C853" s="15">
        <v>1</v>
      </c>
      <c r="D853" s="15">
        <v>0.74888676469262994</v>
      </c>
      <c r="E853" s="15">
        <v>1.0927</v>
      </c>
      <c r="F853" s="15">
        <v>112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1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1</v>
      </c>
      <c r="Z853" s="15">
        <v>0</v>
      </c>
      <c r="AA853" s="15">
        <v>0</v>
      </c>
      <c r="AB853" s="15">
        <v>0</v>
      </c>
      <c r="AC853" s="15">
        <v>0</v>
      </c>
      <c r="AD853" s="15">
        <v>1</v>
      </c>
      <c r="AE853" s="15">
        <v>0</v>
      </c>
      <c r="AF853" s="15">
        <v>0</v>
      </c>
      <c r="AG853" s="15">
        <v>0</v>
      </c>
      <c r="AH853" s="15">
        <v>1</v>
      </c>
      <c r="AI853" s="15">
        <v>0</v>
      </c>
      <c r="AJ853" s="15">
        <v>0</v>
      </c>
      <c r="AK853" s="15">
        <v>0</v>
      </c>
    </row>
    <row r="854" spans="2:37" x14ac:dyDescent="0.2">
      <c r="B854" s="15">
        <v>1</v>
      </c>
      <c r="C854" s="15">
        <v>1</v>
      </c>
      <c r="D854" s="15">
        <v>0.54010652853995167</v>
      </c>
      <c r="E854" s="15">
        <v>0.1608</v>
      </c>
      <c r="F854" s="15">
        <v>3613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1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0</v>
      </c>
      <c r="Y854" s="15">
        <v>1</v>
      </c>
      <c r="Z854" s="15">
        <v>0</v>
      </c>
      <c r="AA854" s="15">
        <v>0</v>
      </c>
      <c r="AB854" s="15">
        <v>0</v>
      </c>
      <c r="AC854" s="15">
        <v>0</v>
      </c>
      <c r="AD854" s="15">
        <v>1</v>
      </c>
      <c r="AE854" s="15">
        <v>0</v>
      </c>
      <c r="AF854" s="15">
        <v>0</v>
      </c>
      <c r="AG854" s="15">
        <v>0</v>
      </c>
      <c r="AH854" s="15">
        <v>1</v>
      </c>
      <c r="AI854" s="15">
        <v>0</v>
      </c>
      <c r="AJ854" s="15">
        <v>0</v>
      </c>
      <c r="AK854" s="15">
        <v>0</v>
      </c>
    </row>
    <row r="855" spans="2:37" x14ac:dyDescent="0.2">
      <c r="B855" s="35">
        <v>1</v>
      </c>
      <c r="C855" s="35">
        <v>0</v>
      </c>
      <c r="D855" s="35">
        <v>0.54981094221584725</v>
      </c>
      <c r="E855" s="35">
        <v>0.19989999999999999</v>
      </c>
      <c r="F855" s="35">
        <v>5257</v>
      </c>
      <c r="G855" s="35">
        <v>1</v>
      </c>
      <c r="H855" s="35">
        <v>0</v>
      </c>
      <c r="I855" s="35">
        <v>0</v>
      </c>
      <c r="J855" s="35">
        <v>0</v>
      </c>
      <c r="K855" s="35">
        <v>0</v>
      </c>
      <c r="L855" s="35">
        <v>0</v>
      </c>
      <c r="M855" s="35">
        <v>0</v>
      </c>
      <c r="N855" s="35">
        <v>0</v>
      </c>
      <c r="O855" s="35">
        <v>0</v>
      </c>
      <c r="P855" s="35">
        <v>0</v>
      </c>
      <c r="Q855" s="35">
        <v>0</v>
      </c>
      <c r="R855" s="35">
        <v>0</v>
      </c>
      <c r="S855" s="35">
        <v>0</v>
      </c>
      <c r="T855" s="35">
        <v>0</v>
      </c>
      <c r="U855" s="35">
        <v>0</v>
      </c>
      <c r="V855" s="35">
        <v>0</v>
      </c>
      <c r="W855" s="35">
        <v>0</v>
      </c>
      <c r="X855" s="35">
        <v>0</v>
      </c>
      <c r="Y855" s="35">
        <v>1</v>
      </c>
      <c r="Z855" s="35">
        <v>0</v>
      </c>
      <c r="AA855" s="35">
        <v>0</v>
      </c>
      <c r="AB855" s="35">
        <v>1</v>
      </c>
      <c r="AC855" s="35">
        <v>0</v>
      </c>
      <c r="AD855" s="35">
        <v>0</v>
      </c>
      <c r="AE855" s="35">
        <v>0</v>
      </c>
      <c r="AF855" s="35">
        <v>0</v>
      </c>
      <c r="AG855" s="35">
        <v>1</v>
      </c>
      <c r="AH855" s="35">
        <v>0</v>
      </c>
      <c r="AI855" s="35">
        <v>0</v>
      </c>
      <c r="AJ855" s="35">
        <v>0</v>
      </c>
      <c r="AK855" s="35">
        <v>0</v>
      </c>
    </row>
    <row r="856" spans="2:37" x14ac:dyDescent="0.2">
      <c r="B856" s="15">
        <v>1</v>
      </c>
      <c r="C856" s="15">
        <v>1</v>
      </c>
      <c r="D856" s="15">
        <v>0.53619801076684437</v>
      </c>
      <c r="E856" s="15">
        <v>0.14499999999999999</v>
      </c>
      <c r="F856" s="15">
        <v>534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1</v>
      </c>
      <c r="W856" s="15">
        <v>0</v>
      </c>
      <c r="X856" s="15">
        <v>0</v>
      </c>
      <c r="Y856" s="15">
        <v>1</v>
      </c>
      <c r="Z856" s="15">
        <v>0</v>
      </c>
      <c r="AA856" s="15">
        <v>0</v>
      </c>
      <c r="AB856" s="15">
        <v>0</v>
      </c>
      <c r="AC856" s="15">
        <v>0</v>
      </c>
      <c r="AD856" s="15">
        <v>1</v>
      </c>
      <c r="AE856" s="15">
        <v>0</v>
      </c>
      <c r="AF856" s="15">
        <v>0</v>
      </c>
      <c r="AG856" s="15">
        <v>0</v>
      </c>
      <c r="AH856" s="15">
        <v>1</v>
      </c>
      <c r="AI856" s="15">
        <v>0</v>
      </c>
      <c r="AJ856" s="15">
        <v>0</v>
      </c>
      <c r="AK856" s="15">
        <v>0</v>
      </c>
    </row>
    <row r="857" spans="2:37" x14ac:dyDescent="0.2">
      <c r="B857" s="15">
        <v>1</v>
      </c>
      <c r="C857" s="15">
        <v>1</v>
      </c>
      <c r="D857" s="15">
        <v>0.73088336051336267</v>
      </c>
      <c r="E857" s="15">
        <v>0.99909999999999999</v>
      </c>
      <c r="F857" s="15">
        <v>27132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1</v>
      </c>
      <c r="V857" s="15">
        <v>0</v>
      </c>
      <c r="W857" s="15">
        <v>0</v>
      </c>
      <c r="X857" s="15">
        <v>0</v>
      </c>
      <c r="Y857" s="15">
        <v>1</v>
      </c>
      <c r="Z857" s="15">
        <v>0</v>
      </c>
      <c r="AA857" s="15">
        <v>0</v>
      </c>
      <c r="AB857" s="15">
        <v>0</v>
      </c>
      <c r="AC857" s="15">
        <v>1</v>
      </c>
      <c r="AD857" s="15">
        <v>0</v>
      </c>
      <c r="AE857" s="15">
        <v>1</v>
      </c>
      <c r="AF857" s="15">
        <v>0</v>
      </c>
      <c r="AG857" s="15">
        <v>0</v>
      </c>
      <c r="AH857" s="15">
        <v>0</v>
      </c>
      <c r="AI857" s="15">
        <v>0</v>
      </c>
      <c r="AJ857" s="15">
        <v>0</v>
      </c>
      <c r="AK857" s="15">
        <v>0</v>
      </c>
    </row>
    <row r="858" spans="2:37" x14ac:dyDescent="0.2">
      <c r="B858" s="35">
        <v>1</v>
      </c>
      <c r="C858" s="35">
        <v>0</v>
      </c>
      <c r="D858" s="35">
        <v>0.51361894186353918</v>
      </c>
      <c r="E858" s="35">
        <v>5.45E-2</v>
      </c>
      <c r="F858" s="35">
        <v>164</v>
      </c>
      <c r="G858" s="35">
        <v>0</v>
      </c>
      <c r="H858" s="35">
        <v>0</v>
      </c>
      <c r="I858" s="35">
        <v>0</v>
      </c>
      <c r="J858" s="35">
        <v>1</v>
      </c>
      <c r="K858" s="35">
        <v>0</v>
      </c>
      <c r="L858" s="35">
        <v>0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1</v>
      </c>
      <c r="X858" s="35">
        <v>0</v>
      </c>
      <c r="Y858" s="35">
        <v>0</v>
      </c>
      <c r="Z858" s="35">
        <v>0</v>
      </c>
      <c r="AA858" s="35">
        <v>0</v>
      </c>
      <c r="AB858" s="35">
        <v>0</v>
      </c>
      <c r="AC858" s="35">
        <v>0</v>
      </c>
      <c r="AD858" s="35">
        <v>1</v>
      </c>
      <c r="AE858" s="35">
        <v>0</v>
      </c>
      <c r="AF858" s="35">
        <v>0</v>
      </c>
      <c r="AG858" s="35">
        <v>0</v>
      </c>
      <c r="AH858" s="35">
        <v>0</v>
      </c>
      <c r="AI858" s="35">
        <v>0</v>
      </c>
      <c r="AJ858" s="35">
        <v>1</v>
      </c>
      <c r="AK858" s="35">
        <v>0</v>
      </c>
    </row>
    <row r="859" spans="2:37" x14ac:dyDescent="0.2">
      <c r="B859" s="15">
        <v>1</v>
      </c>
      <c r="C859" s="15">
        <v>1</v>
      </c>
      <c r="D859" s="15">
        <v>0.73088336051336267</v>
      </c>
      <c r="E859" s="15">
        <v>0.99909999999999999</v>
      </c>
      <c r="F859" s="15">
        <v>27132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1</v>
      </c>
      <c r="V859" s="15">
        <v>0</v>
      </c>
      <c r="W859" s="15">
        <v>0</v>
      </c>
      <c r="X859" s="15">
        <v>0</v>
      </c>
      <c r="Y859" s="15">
        <v>1</v>
      </c>
      <c r="Z859" s="15">
        <v>0</v>
      </c>
      <c r="AA859" s="15">
        <v>0</v>
      </c>
      <c r="AB859" s="15">
        <v>0</v>
      </c>
      <c r="AC859" s="15">
        <v>1</v>
      </c>
      <c r="AD859" s="15">
        <v>0</v>
      </c>
      <c r="AE859" s="15">
        <v>1</v>
      </c>
      <c r="AF859" s="15">
        <v>0</v>
      </c>
      <c r="AG859" s="15">
        <v>0</v>
      </c>
      <c r="AH859" s="15">
        <v>0</v>
      </c>
      <c r="AI859" s="15">
        <v>0</v>
      </c>
      <c r="AJ859" s="15">
        <v>0</v>
      </c>
      <c r="AK859" s="15">
        <v>0</v>
      </c>
    </row>
    <row r="860" spans="2:37" x14ac:dyDescent="0.2">
      <c r="B860" s="35">
        <v>0</v>
      </c>
      <c r="C860" s="35">
        <v>1</v>
      </c>
      <c r="D860" s="35">
        <v>0.45864336682137907</v>
      </c>
      <c r="E860" s="35">
        <v>-0.1658</v>
      </c>
      <c r="F860" s="35">
        <v>3277</v>
      </c>
      <c r="G860" s="35">
        <v>0</v>
      </c>
      <c r="H860" s="35">
        <v>0</v>
      </c>
      <c r="I860" s="35">
        <v>0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  <c r="O860" s="35">
        <v>0</v>
      </c>
      <c r="P860" s="35">
        <v>0</v>
      </c>
      <c r="Q860" s="35">
        <v>0</v>
      </c>
      <c r="R860" s="35">
        <v>1</v>
      </c>
      <c r="S860" s="35">
        <v>0</v>
      </c>
      <c r="T860" s="35">
        <v>0</v>
      </c>
      <c r="U860" s="35">
        <v>0</v>
      </c>
      <c r="V860" s="35">
        <v>0</v>
      </c>
      <c r="W860" s="35">
        <v>0</v>
      </c>
      <c r="X860" s="35">
        <v>0</v>
      </c>
      <c r="Y860" s="35">
        <v>1</v>
      </c>
      <c r="Z860" s="35">
        <v>0</v>
      </c>
      <c r="AA860" s="35">
        <v>0</v>
      </c>
      <c r="AB860" s="35">
        <v>1</v>
      </c>
      <c r="AC860" s="35">
        <v>0</v>
      </c>
      <c r="AD860" s="35">
        <v>0</v>
      </c>
      <c r="AE860" s="35">
        <v>0</v>
      </c>
      <c r="AF860" s="35">
        <v>0</v>
      </c>
      <c r="AG860" s="35">
        <v>0</v>
      </c>
      <c r="AH860" s="35">
        <v>1</v>
      </c>
      <c r="AI860" s="35">
        <v>0</v>
      </c>
      <c r="AJ860" s="35">
        <v>0</v>
      </c>
      <c r="AK860" s="35">
        <v>0</v>
      </c>
    </row>
    <row r="861" spans="2:37" x14ac:dyDescent="0.2">
      <c r="B861" s="15">
        <v>1</v>
      </c>
      <c r="C861" s="15">
        <v>1</v>
      </c>
      <c r="D861" s="15">
        <v>0.51214703335789435</v>
      </c>
      <c r="E861" s="15">
        <v>4.8599999999999997E-2</v>
      </c>
      <c r="F861" s="15">
        <v>2262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1</v>
      </c>
      <c r="W861" s="15">
        <v>0</v>
      </c>
      <c r="X861" s="15">
        <v>0</v>
      </c>
      <c r="Y861" s="15">
        <v>1</v>
      </c>
      <c r="Z861" s="15">
        <v>0</v>
      </c>
      <c r="AA861" s="15">
        <v>0</v>
      </c>
      <c r="AB861" s="15">
        <v>0</v>
      </c>
      <c r="AC861" s="15">
        <v>0</v>
      </c>
      <c r="AD861" s="15">
        <v>1</v>
      </c>
      <c r="AE861" s="15">
        <v>0</v>
      </c>
      <c r="AF861" s="15">
        <v>0</v>
      </c>
      <c r="AG861" s="15">
        <v>0</v>
      </c>
      <c r="AH861" s="15">
        <v>1</v>
      </c>
      <c r="AI861" s="15">
        <v>0</v>
      </c>
      <c r="AJ861" s="15">
        <v>0</v>
      </c>
      <c r="AK861" s="15">
        <v>0</v>
      </c>
    </row>
    <row r="862" spans="2:37" x14ac:dyDescent="0.2">
      <c r="B862" s="15">
        <v>1</v>
      </c>
      <c r="C862" s="15">
        <v>1</v>
      </c>
      <c r="D862" s="15">
        <v>0.58625309202786924</v>
      </c>
      <c r="E862" s="15">
        <v>0.34849999999999998</v>
      </c>
      <c r="F862" s="15">
        <v>442</v>
      </c>
      <c r="G862" s="15">
        <v>1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1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0</v>
      </c>
      <c r="AK862" s="15">
        <v>1</v>
      </c>
    </row>
    <row r="863" spans="2:37" x14ac:dyDescent="0.2">
      <c r="B863" s="15">
        <v>1</v>
      </c>
      <c r="C863" s="15">
        <v>1</v>
      </c>
      <c r="D863" s="15">
        <v>0.88321204538929432</v>
      </c>
      <c r="E863" s="15">
        <v>2.0232000000000001</v>
      </c>
      <c r="F863" s="15">
        <v>148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1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0</v>
      </c>
      <c r="Y863" s="15">
        <v>1</v>
      </c>
      <c r="Z863" s="15">
        <v>0</v>
      </c>
      <c r="AA863" s="15">
        <v>0</v>
      </c>
      <c r="AB863" s="15">
        <v>0</v>
      </c>
      <c r="AC863" s="15">
        <v>0</v>
      </c>
      <c r="AD863" s="15">
        <v>1</v>
      </c>
      <c r="AE863" s="15">
        <v>1</v>
      </c>
      <c r="AF863" s="15">
        <v>0</v>
      </c>
      <c r="AG863" s="15">
        <v>0</v>
      </c>
      <c r="AH863" s="15">
        <v>0</v>
      </c>
      <c r="AI863" s="15">
        <v>0</v>
      </c>
      <c r="AJ863" s="15">
        <v>0</v>
      </c>
      <c r="AK863" s="15">
        <v>0</v>
      </c>
    </row>
    <row r="864" spans="2:37" x14ac:dyDescent="0.2">
      <c r="B864" s="15">
        <v>0</v>
      </c>
      <c r="C864" s="15">
        <v>0</v>
      </c>
      <c r="D864" s="15">
        <v>0.32418211111611789</v>
      </c>
      <c r="E864" s="15">
        <v>-0.73460000000000003</v>
      </c>
      <c r="F864" s="15">
        <v>2046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1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0</v>
      </c>
      <c r="X864" s="15">
        <v>0</v>
      </c>
      <c r="Y864" s="15">
        <v>1</v>
      </c>
      <c r="Z864" s="15">
        <v>0</v>
      </c>
      <c r="AA864" s="15">
        <v>0</v>
      </c>
      <c r="AB864" s="15">
        <v>0</v>
      </c>
      <c r="AC864" s="15">
        <v>0</v>
      </c>
      <c r="AD864" s="15">
        <v>1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2:37" x14ac:dyDescent="0.2">
      <c r="B865" s="15">
        <v>0</v>
      </c>
      <c r="C865" s="15">
        <v>0</v>
      </c>
      <c r="D865" s="15">
        <v>0.32418211111611789</v>
      </c>
      <c r="E865" s="15">
        <v>-0.73460000000000003</v>
      </c>
      <c r="F865" s="15">
        <v>2046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1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1</v>
      </c>
      <c r="Z865" s="15">
        <v>0</v>
      </c>
      <c r="AA865" s="15">
        <v>0</v>
      </c>
      <c r="AB865" s="15">
        <v>0</v>
      </c>
      <c r="AC865" s="15">
        <v>0</v>
      </c>
      <c r="AD865" s="15">
        <v>1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2:37" x14ac:dyDescent="0.2">
      <c r="B866" s="15">
        <v>0</v>
      </c>
      <c r="C866" s="15">
        <v>0</v>
      </c>
      <c r="D866" s="15">
        <v>0.32418211111611789</v>
      </c>
      <c r="E866" s="15">
        <v>-0.73460000000000003</v>
      </c>
      <c r="F866" s="15">
        <v>2046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1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1</v>
      </c>
      <c r="Z866" s="15">
        <v>0</v>
      </c>
      <c r="AA866" s="15">
        <v>0</v>
      </c>
      <c r="AB866" s="15">
        <v>0</v>
      </c>
      <c r="AC866" s="15">
        <v>0</v>
      </c>
      <c r="AD866" s="15">
        <v>1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2:37" x14ac:dyDescent="0.2">
      <c r="B867" s="15">
        <v>1</v>
      </c>
      <c r="C867" s="15">
        <v>1</v>
      </c>
      <c r="D867" s="15">
        <v>0.77290565228735564</v>
      </c>
      <c r="E867" s="15">
        <v>1.2248000000000001</v>
      </c>
      <c r="F867" s="15">
        <v>1647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1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1</v>
      </c>
      <c r="Z867" s="15">
        <v>0</v>
      </c>
      <c r="AA867" s="15">
        <v>0</v>
      </c>
      <c r="AB867" s="15">
        <v>0</v>
      </c>
      <c r="AC867" s="15">
        <v>1</v>
      </c>
      <c r="AD867" s="15">
        <v>0</v>
      </c>
      <c r="AE867" s="15">
        <v>1</v>
      </c>
      <c r="AF867" s="15">
        <v>0</v>
      </c>
      <c r="AG867" s="15">
        <v>0</v>
      </c>
      <c r="AH867" s="15">
        <v>0</v>
      </c>
      <c r="AI867" s="15">
        <v>0</v>
      </c>
      <c r="AJ867" s="15">
        <v>0</v>
      </c>
      <c r="AK867" s="15">
        <v>0</v>
      </c>
    </row>
    <row r="868" spans="2:37" x14ac:dyDescent="0.2">
      <c r="B868" s="15">
        <v>0</v>
      </c>
      <c r="C868" s="15">
        <v>0</v>
      </c>
      <c r="D868" s="15">
        <v>0.30525369208720882</v>
      </c>
      <c r="E868" s="15">
        <v>-0.82240000000000002</v>
      </c>
      <c r="F868" s="15">
        <v>2433</v>
      </c>
      <c r="G868" s="15">
        <v>0</v>
      </c>
      <c r="H868" s="15">
        <v>1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1</v>
      </c>
      <c r="Z868" s="15">
        <v>0</v>
      </c>
      <c r="AA868" s="15">
        <v>0</v>
      </c>
      <c r="AB868" s="15">
        <v>1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2:37" x14ac:dyDescent="0.2">
      <c r="B869" s="15">
        <v>0</v>
      </c>
      <c r="C869" s="15">
        <v>0</v>
      </c>
      <c r="D869" s="15">
        <v>0.19249711815022846</v>
      </c>
      <c r="E869" s="15">
        <v>-1.4339</v>
      </c>
      <c r="F869" s="15">
        <v>10067</v>
      </c>
      <c r="G869" s="15">
        <v>0</v>
      </c>
      <c r="H869" s="15">
        <v>1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0</v>
      </c>
      <c r="Y869" s="15">
        <v>1</v>
      </c>
      <c r="Z869" s="15">
        <v>0</v>
      </c>
      <c r="AA869" s="15">
        <v>0</v>
      </c>
      <c r="AB869" s="15">
        <v>1</v>
      </c>
      <c r="AC869" s="15">
        <v>0</v>
      </c>
      <c r="AD869" s="15">
        <v>0</v>
      </c>
      <c r="AE869" s="15">
        <v>0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  <c r="AK869" s="15">
        <v>0</v>
      </c>
    </row>
    <row r="870" spans="2:37" x14ac:dyDescent="0.2">
      <c r="B870" s="15">
        <v>1</v>
      </c>
      <c r="C870" s="15">
        <v>1</v>
      </c>
      <c r="D870" s="15">
        <v>0.5884654938304108</v>
      </c>
      <c r="E870" s="15">
        <v>0.35759999999999997</v>
      </c>
      <c r="F870" s="15">
        <v>985</v>
      </c>
      <c r="G870" s="15">
        <v>1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0</v>
      </c>
      <c r="Y870" s="15">
        <v>1</v>
      </c>
      <c r="Z870" s="15">
        <v>0</v>
      </c>
      <c r="AA870" s="15">
        <v>0</v>
      </c>
      <c r="AB870" s="15">
        <v>0</v>
      </c>
      <c r="AC870" s="15">
        <v>0</v>
      </c>
      <c r="AD870" s="15">
        <v>1</v>
      </c>
      <c r="AE870" s="15">
        <v>0</v>
      </c>
      <c r="AF870" s="15">
        <v>0</v>
      </c>
      <c r="AG870" s="15">
        <v>0</v>
      </c>
      <c r="AH870" s="15">
        <v>1</v>
      </c>
      <c r="AI870" s="15">
        <v>0</v>
      </c>
      <c r="AJ870" s="15">
        <v>0</v>
      </c>
      <c r="AK870" s="15">
        <v>0</v>
      </c>
    </row>
    <row r="871" spans="2:37" x14ac:dyDescent="0.2">
      <c r="B871" s="35">
        <v>1</v>
      </c>
      <c r="C871" s="35">
        <v>0</v>
      </c>
      <c r="D871" s="35">
        <v>0.84385765003775304</v>
      </c>
      <c r="E871" s="35">
        <v>1.6872</v>
      </c>
      <c r="F871" s="35">
        <v>1266</v>
      </c>
      <c r="G871" s="35">
        <v>0</v>
      </c>
      <c r="H871" s="35">
        <v>0</v>
      </c>
      <c r="I871" s="35">
        <v>0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35">
        <v>0</v>
      </c>
      <c r="U871" s="35">
        <v>1</v>
      </c>
      <c r="V871" s="35">
        <v>0</v>
      </c>
      <c r="W871" s="35">
        <v>0</v>
      </c>
      <c r="X871" s="35">
        <v>0</v>
      </c>
      <c r="Y871" s="35">
        <v>1</v>
      </c>
      <c r="Z871" s="35">
        <v>0</v>
      </c>
      <c r="AA871" s="35">
        <v>0</v>
      </c>
      <c r="AB871" s="35">
        <v>0</v>
      </c>
      <c r="AC871" s="35">
        <v>1</v>
      </c>
      <c r="AD871" s="35">
        <v>0</v>
      </c>
      <c r="AE871" s="35">
        <v>0</v>
      </c>
      <c r="AF871" s="35">
        <v>0</v>
      </c>
      <c r="AG871" s="35">
        <v>0</v>
      </c>
      <c r="AH871" s="35">
        <v>1</v>
      </c>
      <c r="AI871" s="35">
        <v>0</v>
      </c>
      <c r="AJ871" s="35">
        <v>0</v>
      </c>
      <c r="AK871" s="35">
        <v>0</v>
      </c>
    </row>
    <row r="872" spans="2:37" x14ac:dyDescent="0.2">
      <c r="B872" s="35">
        <v>1</v>
      </c>
      <c r="C872" s="35">
        <v>0</v>
      </c>
      <c r="D872" s="35">
        <v>0.52658830584237104</v>
      </c>
      <c r="E872" s="35">
        <v>0.1065</v>
      </c>
      <c r="F872" s="35">
        <v>634</v>
      </c>
      <c r="G872" s="35">
        <v>0</v>
      </c>
      <c r="H872" s="35">
        <v>0</v>
      </c>
      <c r="I872" s="35">
        <v>0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  <c r="O872" s="35">
        <v>0</v>
      </c>
      <c r="P872" s="35">
        <v>0</v>
      </c>
      <c r="Q872" s="35">
        <v>0</v>
      </c>
      <c r="R872" s="35">
        <v>0</v>
      </c>
      <c r="S872" s="35">
        <v>0</v>
      </c>
      <c r="T872" s="35">
        <v>0</v>
      </c>
      <c r="U872" s="35">
        <v>0</v>
      </c>
      <c r="V872" s="35">
        <v>1</v>
      </c>
      <c r="W872" s="35">
        <v>0</v>
      </c>
      <c r="X872" s="35">
        <v>0</v>
      </c>
      <c r="Y872" s="35">
        <v>1</v>
      </c>
      <c r="Z872" s="35">
        <v>1</v>
      </c>
      <c r="AA872" s="35">
        <v>0</v>
      </c>
      <c r="AB872" s="35">
        <v>0</v>
      </c>
      <c r="AC872" s="35">
        <v>0</v>
      </c>
      <c r="AD872" s="35">
        <v>0</v>
      </c>
      <c r="AE872" s="35">
        <v>0</v>
      </c>
      <c r="AF872" s="35">
        <v>0</v>
      </c>
      <c r="AG872" s="35">
        <v>1</v>
      </c>
      <c r="AH872" s="35">
        <v>0</v>
      </c>
      <c r="AI872" s="35">
        <v>0</v>
      </c>
      <c r="AJ872" s="35">
        <v>0</v>
      </c>
      <c r="AK872" s="35">
        <v>0</v>
      </c>
    </row>
    <row r="873" spans="2:37" x14ac:dyDescent="0.2">
      <c r="B873" s="15">
        <v>0</v>
      </c>
      <c r="C873" s="15">
        <v>0</v>
      </c>
      <c r="D873" s="15">
        <v>0.22362088606750535</v>
      </c>
      <c r="E873" s="15">
        <v>-1.2446999999999999</v>
      </c>
      <c r="F873" s="15">
        <v>25433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1</v>
      </c>
      <c r="Z873" s="15">
        <v>0</v>
      </c>
      <c r="AA873" s="15">
        <v>0</v>
      </c>
      <c r="AB873" s="15">
        <v>0</v>
      </c>
      <c r="AC873" s="15">
        <v>0</v>
      </c>
      <c r="AD873" s="15">
        <v>1</v>
      </c>
      <c r="AE873" s="15">
        <v>0</v>
      </c>
      <c r="AF873" s="15">
        <v>0</v>
      </c>
      <c r="AG873" s="15">
        <v>0</v>
      </c>
      <c r="AH873" s="15">
        <v>1</v>
      </c>
      <c r="AI873" s="15">
        <v>0</v>
      </c>
      <c r="AJ873" s="15">
        <v>0</v>
      </c>
      <c r="AK873" s="15">
        <v>0</v>
      </c>
    </row>
    <row r="874" spans="2:37" x14ac:dyDescent="0.2">
      <c r="B874" s="15">
        <v>0</v>
      </c>
      <c r="C874" s="15">
        <v>0</v>
      </c>
      <c r="D874" s="15">
        <v>0.22362088606750535</v>
      </c>
      <c r="E874" s="15">
        <v>-1.2446999999999999</v>
      </c>
      <c r="F874" s="15">
        <v>25433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1</v>
      </c>
      <c r="Z874" s="15">
        <v>0</v>
      </c>
      <c r="AA874" s="15">
        <v>0</v>
      </c>
      <c r="AB874" s="15">
        <v>0</v>
      </c>
      <c r="AC874" s="15">
        <v>0</v>
      </c>
      <c r="AD874" s="15">
        <v>1</v>
      </c>
      <c r="AE874" s="15">
        <v>0</v>
      </c>
      <c r="AF874" s="15">
        <v>0</v>
      </c>
      <c r="AG874" s="15">
        <v>0</v>
      </c>
      <c r="AH874" s="15">
        <v>1</v>
      </c>
      <c r="AI874" s="15">
        <v>0</v>
      </c>
      <c r="AJ874" s="15">
        <v>0</v>
      </c>
      <c r="AK874" s="15">
        <v>0</v>
      </c>
    </row>
    <row r="875" spans="2:37" x14ac:dyDescent="0.2">
      <c r="B875" s="15">
        <v>1</v>
      </c>
      <c r="C875" s="15">
        <v>1</v>
      </c>
      <c r="D875" s="15">
        <v>0.89318772372442223</v>
      </c>
      <c r="E875" s="15">
        <v>2.1236999999999999</v>
      </c>
      <c r="F875" s="15">
        <v>22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1</v>
      </c>
      <c r="V875" s="15">
        <v>0</v>
      </c>
      <c r="W875" s="15">
        <v>0</v>
      </c>
      <c r="X875" s="15">
        <v>1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1</v>
      </c>
      <c r="AE875" s="15">
        <v>0</v>
      </c>
      <c r="AF875" s="15">
        <v>0</v>
      </c>
      <c r="AG875" s="15">
        <v>0</v>
      </c>
      <c r="AH875" s="15">
        <v>0</v>
      </c>
      <c r="AI875" s="15">
        <v>1</v>
      </c>
      <c r="AJ875" s="15">
        <v>0</v>
      </c>
      <c r="AK875" s="15">
        <v>0</v>
      </c>
    </row>
    <row r="876" spans="2:37" x14ac:dyDescent="0.2">
      <c r="B876" s="15">
        <v>1</v>
      </c>
      <c r="C876" s="15">
        <v>1</v>
      </c>
      <c r="D876" s="15">
        <v>0.81139870371649725</v>
      </c>
      <c r="E876" s="15">
        <v>1.4591000000000001</v>
      </c>
      <c r="F876" s="15">
        <v>164</v>
      </c>
      <c r="G876" s="15">
        <v>0</v>
      </c>
      <c r="H876" s="15">
        <v>0</v>
      </c>
      <c r="I876" s="15">
        <v>0</v>
      </c>
      <c r="J876" s="15">
        <v>1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1</v>
      </c>
      <c r="AD876" s="15">
        <v>0</v>
      </c>
      <c r="AE876" s="15">
        <v>1</v>
      </c>
      <c r="AF876" s="15">
        <v>0</v>
      </c>
      <c r="AG876" s="15">
        <v>0</v>
      </c>
      <c r="AH876" s="15">
        <v>0</v>
      </c>
      <c r="AI876" s="15">
        <v>0</v>
      </c>
      <c r="AJ876" s="15">
        <v>0</v>
      </c>
      <c r="AK876" s="15">
        <v>0</v>
      </c>
    </row>
    <row r="877" spans="2:37" x14ac:dyDescent="0.2">
      <c r="B877" s="35">
        <v>0</v>
      </c>
      <c r="C877" s="35">
        <v>1</v>
      </c>
      <c r="D877" s="35">
        <v>0.49415405607856355</v>
      </c>
      <c r="E877" s="35">
        <v>-2.3400000000000001E-2</v>
      </c>
      <c r="F877" s="35">
        <v>5701</v>
      </c>
      <c r="G877" s="35">
        <v>0</v>
      </c>
      <c r="H877" s="35">
        <v>0</v>
      </c>
      <c r="I877" s="35">
        <v>0</v>
      </c>
      <c r="J877" s="35">
        <v>0</v>
      </c>
      <c r="K877" s="35">
        <v>0</v>
      </c>
      <c r="L877" s="35">
        <v>0</v>
      </c>
      <c r="M877" s="35">
        <v>0</v>
      </c>
      <c r="N877" s="35">
        <v>0</v>
      </c>
      <c r="O877" s="35">
        <v>0</v>
      </c>
      <c r="P877" s="35">
        <v>1</v>
      </c>
      <c r="Q877" s="35">
        <v>0</v>
      </c>
      <c r="R877" s="35">
        <v>0</v>
      </c>
      <c r="S877" s="35">
        <v>0</v>
      </c>
      <c r="T877" s="35">
        <v>0</v>
      </c>
      <c r="U877" s="35">
        <v>0</v>
      </c>
      <c r="V877" s="35">
        <v>0</v>
      </c>
      <c r="W877" s="35">
        <v>1</v>
      </c>
      <c r="X877" s="35">
        <v>0</v>
      </c>
      <c r="Y877" s="35">
        <v>0</v>
      </c>
      <c r="Z877" s="35">
        <v>0</v>
      </c>
      <c r="AA877" s="35">
        <v>1</v>
      </c>
      <c r="AB877" s="35">
        <v>0</v>
      </c>
      <c r="AC877" s="35">
        <v>0</v>
      </c>
      <c r="AD877" s="35">
        <v>0</v>
      </c>
      <c r="AE877" s="35">
        <v>0</v>
      </c>
      <c r="AF877" s="35">
        <v>0</v>
      </c>
      <c r="AG877" s="35">
        <v>1</v>
      </c>
      <c r="AH877" s="35">
        <v>0</v>
      </c>
      <c r="AI877" s="35">
        <v>0</v>
      </c>
      <c r="AJ877" s="35">
        <v>0</v>
      </c>
      <c r="AK877" s="35">
        <v>0</v>
      </c>
    </row>
    <row r="878" spans="2:37" x14ac:dyDescent="0.2">
      <c r="B878" s="15">
        <v>0</v>
      </c>
      <c r="C878" s="15">
        <v>0</v>
      </c>
      <c r="D878" s="15">
        <v>0.13433923982072823</v>
      </c>
      <c r="E878" s="15">
        <v>-1.8631</v>
      </c>
      <c r="F878" s="15">
        <v>4398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1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0</v>
      </c>
      <c r="X878" s="15">
        <v>0</v>
      </c>
      <c r="Y878" s="15">
        <v>1</v>
      </c>
      <c r="Z878" s="15">
        <v>1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2:37" x14ac:dyDescent="0.2">
      <c r="B879" s="15">
        <v>0</v>
      </c>
      <c r="C879" s="15">
        <v>0</v>
      </c>
      <c r="D879" s="15">
        <v>0.41918288604355425</v>
      </c>
      <c r="E879" s="15">
        <v>-0.3261</v>
      </c>
      <c r="F879" s="15">
        <v>4398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1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15">
        <v>1</v>
      </c>
      <c r="Z879" s="15">
        <v>0</v>
      </c>
      <c r="AA879" s="15">
        <v>0</v>
      </c>
      <c r="AB879" s="15">
        <v>0</v>
      </c>
      <c r="AC879" s="15">
        <v>1</v>
      </c>
      <c r="AD879" s="15">
        <v>0</v>
      </c>
      <c r="AE879" s="15">
        <v>1</v>
      </c>
      <c r="AF879" s="15">
        <v>0</v>
      </c>
      <c r="AG879" s="15">
        <v>0</v>
      </c>
      <c r="AH879" s="15">
        <v>0</v>
      </c>
      <c r="AI879" s="15">
        <v>0</v>
      </c>
      <c r="AJ879" s="15">
        <v>0</v>
      </c>
      <c r="AK879" s="15">
        <v>0</v>
      </c>
    </row>
    <row r="880" spans="2:37" x14ac:dyDescent="0.2">
      <c r="B880" s="15">
        <v>1</v>
      </c>
      <c r="C880" s="15">
        <v>1</v>
      </c>
      <c r="D880" s="15">
        <v>0.5204853097067742</v>
      </c>
      <c r="E880" s="15">
        <v>8.2000000000000003E-2</v>
      </c>
      <c r="F880" s="15">
        <v>387</v>
      </c>
      <c r="G880" s="15">
        <v>1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0</v>
      </c>
      <c r="Y880" s="15">
        <v>1</v>
      </c>
      <c r="Z880" s="15">
        <v>0</v>
      </c>
      <c r="AA880" s="15">
        <v>0</v>
      </c>
      <c r="AB880" s="15">
        <v>0</v>
      </c>
      <c r="AC880" s="15">
        <v>0</v>
      </c>
      <c r="AD880" s="15">
        <v>1</v>
      </c>
      <c r="AE880" s="15">
        <v>0</v>
      </c>
      <c r="AF880" s="15">
        <v>1</v>
      </c>
      <c r="AG880" s="15">
        <v>0</v>
      </c>
      <c r="AH880" s="15">
        <v>0</v>
      </c>
      <c r="AI880" s="15">
        <v>0</v>
      </c>
      <c r="AJ880" s="15">
        <v>0</v>
      </c>
      <c r="AK880" s="15">
        <v>0</v>
      </c>
    </row>
    <row r="881" spans="2:37" x14ac:dyDescent="0.2">
      <c r="B881" s="35">
        <v>0</v>
      </c>
      <c r="C881" s="35">
        <v>1</v>
      </c>
      <c r="D881" s="35">
        <v>0.46497581264855403</v>
      </c>
      <c r="E881" s="35">
        <v>-0.14030000000000001</v>
      </c>
      <c r="F881" s="35">
        <v>164</v>
      </c>
      <c r="G881" s="35">
        <v>0</v>
      </c>
      <c r="H881" s="35">
        <v>0</v>
      </c>
      <c r="I881" s="35">
        <v>0</v>
      </c>
      <c r="J881" s="35">
        <v>1</v>
      </c>
      <c r="K881" s="35">
        <v>0</v>
      </c>
      <c r="L881" s="35">
        <v>0</v>
      </c>
      <c r="M881" s="35">
        <v>0</v>
      </c>
      <c r="N881" s="35">
        <v>0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35">
        <v>0</v>
      </c>
      <c r="U881" s="35">
        <v>0</v>
      </c>
      <c r="V881" s="35">
        <v>0</v>
      </c>
      <c r="W881" s="35">
        <v>1</v>
      </c>
      <c r="X881" s="35">
        <v>0</v>
      </c>
      <c r="Y881" s="35">
        <v>0</v>
      </c>
      <c r="Z881" s="35">
        <v>0</v>
      </c>
      <c r="AA881" s="35">
        <v>0</v>
      </c>
      <c r="AB881" s="35">
        <v>0</v>
      </c>
      <c r="AC881" s="35">
        <v>0</v>
      </c>
      <c r="AD881" s="35">
        <v>1</v>
      </c>
      <c r="AE881" s="35">
        <v>0</v>
      </c>
      <c r="AF881" s="35">
        <v>0</v>
      </c>
      <c r="AG881" s="35">
        <v>0</v>
      </c>
      <c r="AH881" s="35">
        <v>0</v>
      </c>
      <c r="AI881" s="35">
        <v>0</v>
      </c>
      <c r="AJ881" s="35">
        <v>0</v>
      </c>
      <c r="AK881" s="35">
        <v>1</v>
      </c>
    </row>
    <row r="882" spans="2:37" x14ac:dyDescent="0.2">
      <c r="B882" s="35">
        <v>1</v>
      </c>
      <c r="C882" s="35">
        <v>0</v>
      </c>
      <c r="D882" s="35">
        <v>0.50344156750591607</v>
      </c>
      <c r="E882" s="35">
        <v>1.38E-2</v>
      </c>
      <c r="F882" s="35">
        <v>2046</v>
      </c>
      <c r="G882" s="35">
        <v>0</v>
      </c>
      <c r="H882" s="35">
        <v>0</v>
      </c>
      <c r="I882" s="35">
        <v>0</v>
      </c>
      <c r="J882" s="35">
        <v>0</v>
      </c>
      <c r="K882" s="35">
        <v>0</v>
      </c>
      <c r="L882" s="35">
        <v>0</v>
      </c>
      <c r="M882" s="35">
        <v>0</v>
      </c>
      <c r="N882" s="35">
        <v>0</v>
      </c>
      <c r="O882" s="35">
        <v>0</v>
      </c>
      <c r="P882" s="35">
        <v>0</v>
      </c>
      <c r="Q882" s="35">
        <v>1</v>
      </c>
      <c r="R882" s="35">
        <v>0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5">
        <v>0</v>
      </c>
      <c r="Y882" s="35">
        <v>1</v>
      </c>
      <c r="Z882" s="35">
        <v>0</v>
      </c>
      <c r="AA882" s="35">
        <v>0</v>
      </c>
      <c r="AB882" s="35">
        <v>0</v>
      </c>
      <c r="AC882" s="35">
        <v>1</v>
      </c>
      <c r="AD882" s="35">
        <v>0</v>
      </c>
      <c r="AE882" s="35">
        <v>0</v>
      </c>
      <c r="AF882" s="35">
        <v>0</v>
      </c>
      <c r="AG882" s="35">
        <v>1</v>
      </c>
      <c r="AH882" s="35">
        <v>0</v>
      </c>
      <c r="AI882" s="35">
        <v>0</v>
      </c>
      <c r="AJ882" s="35">
        <v>0</v>
      </c>
      <c r="AK882" s="35">
        <v>0</v>
      </c>
    </row>
    <row r="883" spans="2:37" x14ac:dyDescent="0.2">
      <c r="B883" s="15">
        <v>0</v>
      </c>
      <c r="C883" s="15">
        <v>0</v>
      </c>
      <c r="D883" s="15">
        <v>0.45720381058909404</v>
      </c>
      <c r="E883" s="15">
        <v>-0.1716</v>
      </c>
      <c r="F883" s="15">
        <v>2046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1</v>
      </c>
      <c r="R883" s="15">
        <v>0</v>
      </c>
      <c r="S883" s="15">
        <v>0</v>
      </c>
      <c r="T883" s="15">
        <v>0</v>
      </c>
      <c r="U883" s="15">
        <v>0</v>
      </c>
      <c r="V883" s="15">
        <v>0</v>
      </c>
      <c r="W883" s="15">
        <v>0</v>
      </c>
      <c r="X883" s="15">
        <v>0</v>
      </c>
      <c r="Y883" s="15">
        <v>1</v>
      </c>
      <c r="Z883" s="15">
        <v>0</v>
      </c>
      <c r="AA883" s="15">
        <v>0</v>
      </c>
      <c r="AB883" s="15">
        <v>0</v>
      </c>
      <c r="AC883" s="15">
        <v>1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  <c r="AK883" s="15">
        <v>0</v>
      </c>
    </row>
    <row r="884" spans="2:37" x14ac:dyDescent="0.2">
      <c r="B884" s="35">
        <v>1</v>
      </c>
      <c r="C884" s="35">
        <v>0</v>
      </c>
      <c r="D884" s="35">
        <v>0.53609388173234673</v>
      </c>
      <c r="E884" s="35">
        <v>0.14460000000000001</v>
      </c>
      <c r="F884" s="35">
        <v>2046</v>
      </c>
      <c r="G884" s="35">
        <v>0</v>
      </c>
      <c r="H884" s="35">
        <v>0</v>
      </c>
      <c r="I884" s="35">
        <v>0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  <c r="O884" s="35">
        <v>0</v>
      </c>
      <c r="P884" s="35">
        <v>0</v>
      </c>
      <c r="Q884" s="35">
        <v>1</v>
      </c>
      <c r="R884" s="35">
        <v>0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5">
        <v>0</v>
      </c>
      <c r="Y884" s="35">
        <v>1</v>
      </c>
      <c r="Z884" s="35">
        <v>0</v>
      </c>
      <c r="AA884" s="35">
        <v>0</v>
      </c>
      <c r="AB884" s="35">
        <v>0</v>
      </c>
      <c r="AC884" s="35">
        <v>0</v>
      </c>
      <c r="AD884" s="35">
        <v>1</v>
      </c>
      <c r="AE884" s="35">
        <v>1</v>
      </c>
      <c r="AF884" s="35">
        <v>0</v>
      </c>
      <c r="AG884" s="35">
        <v>0</v>
      </c>
      <c r="AH884" s="35">
        <v>0</v>
      </c>
      <c r="AI884" s="35">
        <v>0</v>
      </c>
      <c r="AJ884" s="35">
        <v>0</v>
      </c>
      <c r="AK884" s="35">
        <v>0</v>
      </c>
    </row>
    <row r="885" spans="2:37" x14ac:dyDescent="0.2">
      <c r="B885" s="35">
        <v>1</v>
      </c>
      <c r="C885" s="35">
        <v>0</v>
      </c>
      <c r="D885" s="35">
        <v>0.72374510339381404</v>
      </c>
      <c r="E885" s="35">
        <v>0.96309999999999996</v>
      </c>
      <c r="F885" s="35">
        <v>790</v>
      </c>
      <c r="G885" s="35">
        <v>0</v>
      </c>
      <c r="H885" s="35">
        <v>0</v>
      </c>
      <c r="I885" s="35">
        <v>0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1</v>
      </c>
      <c r="R885" s="35">
        <v>0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5">
        <v>0</v>
      </c>
      <c r="Y885" s="35">
        <v>1</v>
      </c>
      <c r="Z885" s="35">
        <v>0</v>
      </c>
      <c r="AA885" s="35">
        <v>0</v>
      </c>
      <c r="AB885" s="35">
        <v>0</v>
      </c>
      <c r="AC885" s="35">
        <v>1</v>
      </c>
      <c r="AD885" s="35">
        <v>0</v>
      </c>
      <c r="AE885" s="35">
        <v>1</v>
      </c>
      <c r="AF885" s="35">
        <v>0</v>
      </c>
      <c r="AG885" s="35">
        <v>0</v>
      </c>
      <c r="AH885" s="35">
        <v>0</v>
      </c>
      <c r="AI885" s="35">
        <v>0</v>
      </c>
      <c r="AJ885" s="35">
        <v>0</v>
      </c>
      <c r="AK885" s="35">
        <v>0</v>
      </c>
    </row>
    <row r="886" spans="2:37" x14ac:dyDescent="0.2">
      <c r="B886" s="15">
        <v>0</v>
      </c>
      <c r="C886" s="15">
        <v>0</v>
      </c>
      <c r="D886" s="15">
        <v>0.38273267847048192</v>
      </c>
      <c r="E886" s="15">
        <v>-0.47799999999999998</v>
      </c>
      <c r="F886" s="15">
        <v>2993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1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0</v>
      </c>
      <c r="Y886" s="15">
        <v>1</v>
      </c>
      <c r="Z886" s="15">
        <v>0</v>
      </c>
      <c r="AA886" s="15">
        <v>0</v>
      </c>
      <c r="AB886" s="15">
        <v>0</v>
      </c>
      <c r="AC886" s="15">
        <v>0</v>
      </c>
      <c r="AD886" s="15">
        <v>1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2:37" x14ac:dyDescent="0.2">
      <c r="B887" s="35">
        <v>1</v>
      </c>
      <c r="C887" s="35">
        <v>0</v>
      </c>
      <c r="D887" s="35">
        <v>0.71568892262005712</v>
      </c>
      <c r="E887" s="35">
        <v>0.92320000000000002</v>
      </c>
      <c r="F887" s="35">
        <v>4390</v>
      </c>
      <c r="G887" s="35">
        <v>1</v>
      </c>
      <c r="H887" s="35">
        <v>0</v>
      </c>
      <c r="I887" s="35">
        <v>0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35">
        <v>0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5">
        <v>0</v>
      </c>
      <c r="Y887" s="35">
        <v>1</v>
      </c>
      <c r="Z887" s="35">
        <v>0</v>
      </c>
      <c r="AA887" s="35">
        <v>0</v>
      </c>
      <c r="AB887" s="35">
        <v>0</v>
      </c>
      <c r="AC887" s="35">
        <v>0</v>
      </c>
      <c r="AD887" s="35">
        <v>1</v>
      </c>
      <c r="AE887" s="35">
        <v>1</v>
      </c>
      <c r="AF887" s="35">
        <v>0</v>
      </c>
      <c r="AG887" s="35">
        <v>0</v>
      </c>
      <c r="AH887" s="35">
        <v>0</v>
      </c>
      <c r="AI887" s="35">
        <v>0</v>
      </c>
      <c r="AJ887" s="35">
        <v>0</v>
      </c>
      <c r="AK887" s="35">
        <v>0</v>
      </c>
    </row>
    <row r="888" spans="2:37" x14ac:dyDescent="0.2">
      <c r="B888" s="35">
        <v>1</v>
      </c>
      <c r="C888" s="35">
        <v>0</v>
      </c>
      <c r="D888" s="35">
        <v>0.56731223329205005</v>
      </c>
      <c r="E888" s="35">
        <v>0.27089999999999997</v>
      </c>
      <c r="F888" s="35">
        <v>664</v>
      </c>
      <c r="G888" s="35">
        <v>1</v>
      </c>
      <c r="H888" s="35">
        <v>0</v>
      </c>
      <c r="I888" s="35">
        <v>0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0</v>
      </c>
      <c r="Y888" s="35">
        <v>1</v>
      </c>
      <c r="Z888" s="35">
        <v>0</v>
      </c>
      <c r="AA888" s="35">
        <v>0</v>
      </c>
      <c r="AB888" s="35">
        <v>1</v>
      </c>
      <c r="AC888" s="35">
        <v>0</v>
      </c>
      <c r="AD888" s="35">
        <v>0</v>
      </c>
      <c r="AE888" s="35">
        <v>0</v>
      </c>
      <c r="AF888" s="35">
        <v>1</v>
      </c>
      <c r="AG888" s="35">
        <v>0</v>
      </c>
      <c r="AH888" s="35">
        <v>0</v>
      </c>
      <c r="AI888" s="35">
        <v>0</v>
      </c>
      <c r="AJ888" s="35">
        <v>0</v>
      </c>
      <c r="AK888" s="35">
        <v>0</v>
      </c>
    </row>
    <row r="889" spans="2:37" x14ac:dyDescent="0.2">
      <c r="B889" s="35">
        <v>1</v>
      </c>
      <c r="C889" s="35">
        <v>0</v>
      </c>
      <c r="D889" s="35">
        <v>0.77350371991447897</v>
      </c>
      <c r="E889" s="35">
        <v>1.2282</v>
      </c>
      <c r="F889" s="35">
        <v>730</v>
      </c>
      <c r="G889" s="35">
        <v>0</v>
      </c>
      <c r="H889" s="35">
        <v>0</v>
      </c>
      <c r="I889" s="35">
        <v>0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  <c r="O889" s="35">
        <v>0</v>
      </c>
      <c r="P889" s="35">
        <v>1</v>
      </c>
      <c r="Q889" s="35">
        <v>0</v>
      </c>
      <c r="R889" s="35">
        <v>0</v>
      </c>
      <c r="S889" s="35">
        <v>0</v>
      </c>
      <c r="T889" s="35">
        <v>0</v>
      </c>
      <c r="U889" s="35">
        <v>0</v>
      </c>
      <c r="V889" s="35">
        <v>0</v>
      </c>
      <c r="W889" s="35">
        <v>1</v>
      </c>
      <c r="X889" s="35">
        <v>0</v>
      </c>
      <c r="Y889" s="35">
        <v>0</v>
      </c>
      <c r="Z889" s="35">
        <v>0</v>
      </c>
      <c r="AA889" s="35">
        <v>0</v>
      </c>
      <c r="AB889" s="35">
        <v>0</v>
      </c>
      <c r="AC889" s="35">
        <v>1</v>
      </c>
      <c r="AD889" s="35">
        <v>0</v>
      </c>
      <c r="AE889" s="35">
        <v>0</v>
      </c>
      <c r="AF889" s="35">
        <v>0</v>
      </c>
      <c r="AG889" s="35">
        <v>0</v>
      </c>
      <c r="AH889" s="35">
        <v>0</v>
      </c>
      <c r="AI889" s="35">
        <v>0</v>
      </c>
      <c r="AJ889" s="35">
        <v>1</v>
      </c>
      <c r="AK889" s="35">
        <v>0</v>
      </c>
    </row>
    <row r="890" spans="2:37" x14ac:dyDescent="0.2">
      <c r="B890" s="35">
        <v>1</v>
      </c>
      <c r="C890" s="35">
        <v>0</v>
      </c>
      <c r="D890" s="35">
        <v>0.60418798054368306</v>
      </c>
      <c r="E890" s="35">
        <v>0.4229</v>
      </c>
      <c r="F890" s="35">
        <v>22501</v>
      </c>
      <c r="G890" s="35">
        <v>0</v>
      </c>
      <c r="H890" s="35">
        <v>0</v>
      </c>
      <c r="I890" s="35">
        <v>0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  <c r="O890" s="35">
        <v>0</v>
      </c>
      <c r="P890" s="35">
        <v>0</v>
      </c>
      <c r="Q890" s="35">
        <v>0</v>
      </c>
      <c r="R890" s="35">
        <v>0</v>
      </c>
      <c r="S890" s="35">
        <v>0</v>
      </c>
      <c r="T890" s="35">
        <v>0</v>
      </c>
      <c r="U890" s="35">
        <v>0</v>
      </c>
      <c r="V890" s="35">
        <v>1</v>
      </c>
      <c r="W890" s="35">
        <v>0</v>
      </c>
      <c r="X890" s="35">
        <v>0</v>
      </c>
      <c r="Y890" s="35">
        <v>1</v>
      </c>
      <c r="Z890" s="35">
        <v>0</v>
      </c>
      <c r="AA890" s="35">
        <v>0</v>
      </c>
      <c r="AB890" s="35">
        <v>0</v>
      </c>
      <c r="AC890" s="35">
        <v>1</v>
      </c>
      <c r="AD890" s="35">
        <v>0</v>
      </c>
      <c r="AE890" s="35">
        <v>1</v>
      </c>
      <c r="AF890" s="35">
        <v>0</v>
      </c>
      <c r="AG890" s="35">
        <v>0</v>
      </c>
      <c r="AH890" s="35">
        <v>0</v>
      </c>
      <c r="AI890" s="35">
        <v>0</v>
      </c>
      <c r="AJ890" s="35">
        <v>0</v>
      </c>
      <c r="AK890" s="35">
        <v>0</v>
      </c>
    </row>
    <row r="891" spans="2:37" x14ac:dyDescent="0.2">
      <c r="B891" s="15">
        <v>1</v>
      </c>
      <c r="C891" s="15">
        <v>1</v>
      </c>
      <c r="D891" s="15">
        <v>0.86977969073746875</v>
      </c>
      <c r="E891" s="15">
        <v>1.899</v>
      </c>
      <c r="F891" s="15">
        <v>127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1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1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1</v>
      </c>
      <c r="AD891" s="15">
        <v>0</v>
      </c>
      <c r="AE891" s="15">
        <v>0</v>
      </c>
      <c r="AF891" s="15">
        <v>0</v>
      </c>
      <c r="AG891" s="15">
        <v>0</v>
      </c>
      <c r="AH891" s="15">
        <v>1</v>
      </c>
      <c r="AI891" s="15">
        <v>0</v>
      </c>
      <c r="AJ891" s="15">
        <v>0</v>
      </c>
      <c r="AK891" s="15">
        <v>0</v>
      </c>
    </row>
    <row r="892" spans="2:37" x14ac:dyDescent="0.2">
      <c r="B892" s="15">
        <v>1</v>
      </c>
      <c r="C892" s="15">
        <v>1</v>
      </c>
      <c r="D892" s="15">
        <v>0.60418798054368306</v>
      </c>
      <c r="E892" s="15">
        <v>0.4229</v>
      </c>
      <c r="F892" s="15">
        <v>22501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1</v>
      </c>
      <c r="Z892" s="15">
        <v>0</v>
      </c>
      <c r="AA892" s="15">
        <v>0</v>
      </c>
      <c r="AB892" s="15">
        <v>0</v>
      </c>
      <c r="AC892" s="15">
        <v>1</v>
      </c>
      <c r="AD892" s="15">
        <v>0</v>
      </c>
      <c r="AE892" s="15">
        <v>1</v>
      </c>
      <c r="AF892" s="15">
        <v>0</v>
      </c>
      <c r="AG892" s="15">
        <v>0</v>
      </c>
      <c r="AH892" s="15">
        <v>0</v>
      </c>
      <c r="AI892" s="15">
        <v>0</v>
      </c>
      <c r="AJ892" s="15">
        <v>0</v>
      </c>
      <c r="AK892" s="15">
        <v>0</v>
      </c>
    </row>
    <row r="893" spans="2:37" x14ac:dyDescent="0.2">
      <c r="B893" s="35">
        <v>0</v>
      </c>
      <c r="C893" s="35">
        <v>1</v>
      </c>
      <c r="D893" s="35">
        <v>0.14049954237449316</v>
      </c>
      <c r="E893" s="35">
        <v>-1.8110999999999999</v>
      </c>
      <c r="F893" s="35">
        <v>627</v>
      </c>
      <c r="G893" s="35">
        <v>0</v>
      </c>
      <c r="H893" s="35">
        <v>0</v>
      </c>
      <c r="I893" s="35">
        <v>0</v>
      </c>
      <c r="J893" s="35">
        <v>0</v>
      </c>
      <c r="K893" s="35">
        <v>1</v>
      </c>
      <c r="L893" s="35">
        <v>0</v>
      </c>
      <c r="M893" s="35">
        <v>0</v>
      </c>
      <c r="N893" s="35">
        <v>0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1</v>
      </c>
      <c r="X893" s="35">
        <v>0</v>
      </c>
      <c r="Y893" s="35">
        <v>0</v>
      </c>
      <c r="Z893" s="35">
        <v>0</v>
      </c>
      <c r="AA893" s="35">
        <v>1</v>
      </c>
      <c r="AB893" s="35">
        <v>0</v>
      </c>
      <c r="AC893" s="35">
        <v>0</v>
      </c>
      <c r="AD893" s="35">
        <v>0</v>
      </c>
      <c r="AE893" s="35">
        <v>0</v>
      </c>
      <c r="AF893" s="35">
        <v>0</v>
      </c>
      <c r="AG893" s="35">
        <v>0</v>
      </c>
      <c r="AH893" s="35">
        <v>0</v>
      </c>
      <c r="AI893" s="35">
        <v>0</v>
      </c>
      <c r="AJ893" s="35">
        <v>1</v>
      </c>
      <c r="AK893" s="35">
        <v>0</v>
      </c>
    </row>
    <row r="894" spans="2:37" x14ac:dyDescent="0.2">
      <c r="B894" s="15">
        <v>1</v>
      </c>
      <c r="C894" s="15">
        <v>1</v>
      </c>
      <c r="D894" s="15">
        <v>0.74549186574715454</v>
      </c>
      <c r="E894" s="15">
        <v>1.0747</v>
      </c>
      <c r="F894" s="15">
        <v>434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1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1</v>
      </c>
      <c r="Z894" s="15">
        <v>0</v>
      </c>
      <c r="AA894" s="15">
        <v>0</v>
      </c>
      <c r="AB894" s="15">
        <v>0</v>
      </c>
      <c r="AC894" s="15">
        <v>0</v>
      </c>
      <c r="AD894" s="15">
        <v>1</v>
      </c>
      <c r="AE894" s="15">
        <v>0</v>
      </c>
      <c r="AF894" s="15">
        <v>0</v>
      </c>
      <c r="AG894" s="15">
        <v>0</v>
      </c>
      <c r="AH894" s="15">
        <v>1</v>
      </c>
      <c r="AI894" s="15">
        <v>0</v>
      </c>
      <c r="AJ894" s="15">
        <v>0</v>
      </c>
      <c r="AK894" s="15">
        <v>0</v>
      </c>
    </row>
    <row r="895" spans="2:37" x14ac:dyDescent="0.2">
      <c r="B895" s="35">
        <v>0</v>
      </c>
      <c r="C895" s="35">
        <v>1</v>
      </c>
      <c r="D895" s="35">
        <v>0.41992092944284587</v>
      </c>
      <c r="E895" s="35">
        <v>-0.3231</v>
      </c>
      <c r="F895" s="35">
        <v>3385</v>
      </c>
      <c r="G895" s="35">
        <v>0</v>
      </c>
      <c r="H895" s="35">
        <v>0</v>
      </c>
      <c r="I895" s="35">
        <v>0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  <c r="O895" s="35">
        <v>0</v>
      </c>
      <c r="P895" s="35">
        <v>0</v>
      </c>
      <c r="Q895" s="35">
        <v>0</v>
      </c>
      <c r="R895" s="35">
        <v>0</v>
      </c>
      <c r="S895" s="35">
        <v>0</v>
      </c>
      <c r="T895" s="35">
        <v>0</v>
      </c>
      <c r="U895" s="35">
        <v>0</v>
      </c>
      <c r="V895" s="35">
        <v>1</v>
      </c>
      <c r="W895" s="35">
        <v>0</v>
      </c>
      <c r="X895" s="35">
        <v>0</v>
      </c>
      <c r="Y895" s="35">
        <v>1</v>
      </c>
      <c r="Z895" s="35">
        <v>0</v>
      </c>
      <c r="AA895" s="35">
        <v>0</v>
      </c>
      <c r="AB895" s="35">
        <v>0</v>
      </c>
      <c r="AC895" s="35">
        <v>0</v>
      </c>
      <c r="AD895" s="35">
        <v>1</v>
      </c>
      <c r="AE895" s="35">
        <v>0</v>
      </c>
      <c r="AF895" s="35">
        <v>1</v>
      </c>
      <c r="AG895" s="35">
        <v>0</v>
      </c>
      <c r="AH895" s="35">
        <v>0</v>
      </c>
      <c r="AI895" s="35">
        <v>0</v>
      </c>
      <c r="AJ895" s="35">
        <v>0</v>
      </c>
      <c r="AK895" s="35">
        <v>0</v>
      </c>
    </row>
    <row r="896" spans="2:37" x14ac:dyDescent="0.2">
      <c r="B896" s="15">
        <v>0</v>
      </c>
      <c r="C896" s="15">
        <v>0</v>
      </c>
      <c r="D896" s="15">
        <v>0.22296088938463465</v>
      </c>
      <c r="E896" s="15">
        <v>-1.2484999999999999</v>
      </c>
      <c r="F896" s="15">
        <v>10067</v>
      </c>
      <c r="G896" s="15">
        <v>0</v>
      </c>
      <c r="H896" s="15">
        <v>1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15">
        <v>1</v>
      </c>
      <c r="Z896" s="15">
        <v>0</v>
      </c>
      <c r="AA896" s="15">
        <v>0</v>
      </c>
      <c r="AB896" s="15">
        <v>1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2:37" x14ac:dyDescent="0.2">
      <c r="B897" s="15">
        <v>0</v>
      </c>
      <c r="C897" s="15">
        <v>0</v>
      </c>
      <c r="D897" s="15">
        <v>0.22296088938463465</v>
      </c>
      <c r="E897" s="15">
        <v>-1.2484999999999999</v>
      </c>
      <c r="F897" s="15">
        <v>10067</v>
      </c>
      <c r="G897" s="15">
        <v>0</v>
      </c>
      <c r="H897" s="15">
        <v>1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15">
        <v>1</v>
      </c>
      <c r="Z897" s="15">
        <v>0</v>
      </c>
      <c r="AA897" s="15">
        <v>0</v>
      </c>
      <c r="AB897" s="15">
        <v>1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2:37" x14ac:dyDescent="0.2">
      <c r="B898" s="15">
        <v>0</v>
      </c>
      <c r="C898" s="15">
        <v>0</v>
      </c>
      <c r="D898" s="15">
        <v>0.22296088938463465</v>
      </c>
      <c r="E898" s="15">
        <v>-1.2484999999999999</v>
      </c>
      <c r="F898" s="15">
        <v>10067</v>
      </c>
      <c r="G898" s="15">
        <v>0</v>
      </c>
      <c r="H898" s="15">
        <v>1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0</v>
      </c>
      <c r="W898" s="15">
        <v>0</v>
      </c>
      <c r="X898" s="15">
        <v>0</v>
      </c>
      <c r="Y898" s="15">
        <v>1</v>
      </c>
      <c r="Z898" s="15">
        <v>0</v>
      </c>
      <c r="AA898" s="15">
        <v>0</v>
      </c>
      <c r="AB898" s="15">
        <v>1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2:37" x14ac:dyDescent="0.2">
      <c r="B899" s="15">
        <v>0</v>
      </c>
      <c r="C899" s="15">
        <v>0</v>
      </c>
      <c r="D899" s="15">
        <v>0.19249711815022846</v>
      </c>
      <c r="E899" s="15">
        <v>-1.4339</v>
      </c>
      <c r="F899" s="15">
        <v>10067</v>
      </c>
      <c r="G899" s="15">
        <v>0</v>
      </c>
      <c r="H899" s="15">
        <v>1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15">
        <v>1</v>
      </c>
      <c r="Z899" s="15">
        <v>0</v>
      </c>
      <c r="AA899" s="15">
        <v>0</v>
      </c>
      <c r="AB899" s="15">
        <v>1</v>
      </c>
      <c r="AC899" s="15">
        <v>0</v>
      </c>
      <c r="AD899" s="15">
        <v>0</v>
      </c>
      <c r="AE899" s="15">
        <v>0</v>
      </c>
      <c r="AF899" s="15">
        <v>1</v>
      </c>
      <c r="AG899" s="15">
        <v>0</v>
      </c>
      <c r="AH899" s="15">
        <v>0</v>
      </c>
      <c r="AI899" s="15">
        <v>0</v>
      </c>
      <c r="AJ899" s="15">
        <v>0</v>
      </c>
      <c r="AK899" s="15">
        <v>0</v>
      </c>
    </row>
    <row r="900" spans="2:37" x14ac:dyDescent="0.2">
      <c r="B900" s="15">
        <v>0</v>
      </c>
      <c r="C900" s="15">
        <v>0</v>
      </c>
      <c r="D900" s="15">
        <v>0.19249711815022846</v>
      </c>
      <c r="E900" s="15">
        <v>-1.4339</v>
      </c>
      <c r="F900" s="15">
        <v>10067</v>
      </c>
      <c r="G900" s="15">
        <v>0</v>
      </c>
      <c r="H900" s="15">
        <v>1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0</v>
      </c>
      <c r="Y900" s="15">
        <v>1</v>
      </c>
      <c r="Z900" s="15">
        <v>0</v>
      </c>
      <c r="AA900" s="15">
        <v>0</v>
      </c>
      <c r="AB900" s="15">
        <v>1</v>
      </c>
      <c r="AC900" s="15">
        <v>0</v>
      </c>
      <c r="AD900" s="15">
        <v>0</v>
      </c>
      <c r="AE900" s="15">
        <v>0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  <c r="AK900" s="15">
        <v>0</v>
      </c>
    </row>
    <row r="901" spans="2:37" x14ac:dyDescent="0.2">
      <c r="B901" s="15">
        <v>1</v>
      </c>
      <c r="C901" s="15">
        <v>1</v>
      </c>
      <c r="D901" s="15">
        <v>0.90673650308619602</v>
      </c>
      <c r="E901" s="15">
        <v>2.2744</v>
      </c>
      <c r="F901" s="15">
        <v>4283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1</v>
      </c>
      <c r="Z901" s="15">
        <v>0</v>
      </c>
      <c r="AA901" s="15">
        <v>0</v>
      </c>
      <c r="AB901" s="15">
        <v>0</v>
      </c>
      <c r="AC901" s="15">
        <v>1</v>
      </c>
      <c r="AD901" s="15">
        <v>0</v>
      </c>
      <c r="AE901" s="15">
        <v>1</v>
      </c>
      <c r="AF901" s="15">
        <v>0</v>
      </c>
      <c r="AG901" s="15">
        <v>0</v>
      </c>
      <c r="AH901" s="15">
        <v>0</v>
      </c>
      <c r="AI901" s="15">
        <v>0</v>
      </c>
      <c r="AJ901" s="15">
        <v>0</v>
      </c>
      <c r="AK901" s="15">
        <v>0</v>
      </c>
    </row>
    <row r="902" spans="2:37" x14ac:dyDescent="0.2">
      <c r="B902" s="15">
        <v>0</v>
      </c>
      <c r="C902" s="15">
        <v>0</v>
      </c>
      <c r="D902" s="15">
        <v>0.46460168903690019</v>
      </c>
      <c r="E902" s="15">
        <v>-0.14180000000000001</v>
      </c>
      <c r="F902" s="15">
        <v>4397</v>
      </c>
      <c r="G902" s="15">
        <v>1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0</v>
      </c>
      <c r="Y902" s="15">
        <v>1</v>
      </c>
      <c r="Z902" s="15">
        <v>0</v>
      </c>
      <c r="AA902" s="15">
        <v>0</v>
      </c>
      <c r="AB902" s="15">
        <v>0</v>
      </c>
      <c r="AC902" s="15">
        <v>0</v>
      </c>
      <c r="AD902" s="15">
        <v>1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  <c r="AK902" s="15">
        <v>0</v>
      </c>
    </row>
    <row r="903" spans="2:37" x14ac:dyDescent="0.2">
      <c r="B903" s="35">
        <v>0</v>
      </c>
      <c r="C903" s="35">
        <v>1</v>
      </c>
      <c r="D903" s="35">
        <v>0.45720381058909404</v>
      </c>
      <c r="E903" s="35">
        <v>-0.1716</v>
      </c>
      <c r="F903" s="35">
        <v>2046</v>
      </c>
      <c r="G903" s="35">
        <v>0</v>
      </c>
      <c r="H903" s="35">
        <v>0</v>
      </c>
      <c r="I903" s="35">
        <v>0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1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0</v>
      </c>
      <c r="Y903" s="35">
        <v>1</v>
      </c>
      <c r="Z903" s="35">
        <v>0</v>
      </c>
      <c r="AA903" s="35">
        <v>0</v>
      </c>
      <c r="AB903" s="35">
        <v>0</v>
      </c>
      <c r="AC903" s="35">
        <v>1</v>
      </c>
      <c r="AD903" s="35">
        <v>0</v>
      </c>
      <c r="AE903" s="35">
        <v>0</v>
      </c>
      <c r="AF903" s="35">
        <v>1</v>
      </c>
      <c r="AG903" s="35">
        <v>0</v>
      </c>
      <c r="AH903" s="35">
        <v>0</v>
      </c>
      <c r="AI903" s="35">
        <v>0</v>
      </c>
      <c r="AJ903" s="35">
        <v>0</v>
      </c>
      <c r="AK903" s="35">
        <v>0</v>
      </c>
    </row>
    <row r="904" spans="2:37" x14ac:dyDescent="0.2">
      <c r="B904" s="15">
        <v>1</v>
      </c>
      <c r="C904" s="15">
        <v>1</v>
      </c>
      <c r="D904" s="15">
        <v>0.51361894186353918</v>
      </c>
      <c r="E904" s="15">
        <v>5.45E-2</v>
      </c>
      <c r="F904" s="15">
        <v>164</v>
      </c>
      <c r="G904" s="15">
        <v>0</v>
      </c>
      <c r="H904" s="15">
        <v>0</v>
      </c>
      <c r="I904" s="15">
        <v>0</v>
      </c>
      <c r="J904" s="15">
        <v>1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1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1</v>
      </c>
      <c r="AE904" s="15">
        <v>0</v>
      </c>
      <c r="AF904" s="15">
        <v>0</v>
      </c>
      <c r="AG904" s="15">
        <v>0</v>
      </c>
      <c r="AH904" s="15">
        <v>0</v>
      </c>
      <c r="AI904" s="15">
        <v>0</v>
      </c>
      <c r="AJ904" s="15">
        <v>1</v>
      </c>
      <c r="AK904" s="15">
        <v>0</v>
      </c>
    </row>
    <row r="905" spans="2:37" x14ac:dyDescent="0.2">
      <c r="B905" s="15">
        <v>1</v>
      </c>
      <c r="C905" s="15">
        <v>1</v>
      </c>
      <c r="D905" s="15">
        <v>0.51762181762845971</v>
      </c>
      <c r="E905" s="15">
        <v>7.0499999999999993E-2</v>
      </c>
      <c r="F905" s="15">
        <v>1820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1</v>
      </c>
      <c r="W905" s="15">
        <v>0</v>
      </c>
      <c r="X905" s="15">
        <v>0</v>
      </c>
      <c r="Y905" s="15">
        <v>1</v>
      </c>
      <c r="Z905" s="15">
        <v>0</v>
      </c>
      <c r="AA905" s="15">
        <v>1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0</v>
      </c>
      <c r="AH905" s="15">
        <v>1</v>
      </c>
      <c r="AI905" s="15">
        <v>0</v>
      </c>
      <c r="AJ905" s="15">
        <v>0</v>
      </c>
      <c r="AK905" s="15">
        <v>0</v>
      </c>
    </row>
    <row r="906" spans="2:37" x14ac:dyDescent="0.2">
      <c r="B906" s="35">
        <v>1</v>
      </c>
      <c r="C906" s="35">
        <v>0</v>
      </c>
      <c r="D906" s="35">
        <v>0.88074875875656633</v>
      </c>
      <c r="E906" s="35">
        <v>1.9995000000000001</v>
      </c>
      <c r="F906" s="35">
        <v>572</v>
      </c>
      <c r="G906" s="35">
        <v>0</v>
      </c>
      <c r="H906" s="35">
        <v>0</v>
      </c>
      <c r="I906" s="35">
        <v>0</v>
      </c>
      <c r="J906" s="35">
        <v>0</v>
      </c>
      <c r="K906" s="35">
        <v>0</v>
      </c>
      <c r="L906" s="35">
        <v>0</v>
      </c>
      <c r="M906" s="35">
        <v>1</v>
      </c>
      <c r="N906" s="35">
        <v>0</v>
      </c>
      <c r="O906" s="35">
        <v>0</v>
      </c>
      <c r="P906" s="35">
        <v>0</v>
      </c>
      <c r="Q906" s="35">
        <v>0</v>
      </c>
      <c r="R906" s="35">
        <v>0</v>
      </c>
      <c r="S906" s="35">
        <v>0</v>
      </c>
      <c r="T906" s="35">
        <v>0</v>
      </c>
      <c r="U906" s="35">
        <v>0</v>
      </c>
      <c r="V906" s="35">
        <v>0</v>
      </c>
      <c r="W906" s="35">
        <v>0</v>
      </c>
      <c r="X906" s="35">
        <v>0</v>
      </c>
      <c r="Y906" s="35">
        <v>1</v>
      </c>
      <c r="Z906" s="35">
        <v>0</v>
      </c>
      <c r="AA906" s="35">
        <v>0</v>
      </c>
      <c r="AB906" s="35">
        <v>0</v>
      </c>
      <c r="AC906" s="35">
        <v>0</v>
      </c>
      <c r="AD906" s="35">
        <v>1</v>
      </c>
      <c r="AE906" s="35">
        <v>1</v>
      </c>
      <c r="AF906" s="35">
        <v>0</v>
      </c>
      <c r="AG906" s="35">
        <v>0</v>
      </c>
      <c r="AH906" s="35">
        <v>0</v>
      </c>
      <c r="AI906" s="35">
        <v>0</v>
      </c>
      <c r="AJ906" s="35">
        <v>0</v>
      </c>
      <c r="AK906" s="35">
        <v>0</v>
      </c>
    </row>
    <row r="907" spans="2:37" x14ac:dyDescent="0.2">
      <c r="B907" s="35">
        <v>1</v>
      </c>
      <c r="C907" s="35">
        <v>0</v>
      </c>
      <c r="D907" s="35">
        <v>0.79303037932532772</v>
      </c>
      <c r="E907" s="35">
        <v>1.3432999999999999</v>
      </c>
      <c r="F907" s="35">
        <v>572</v>
      </c>
      <c r="G907" s="35">
        <v>0</v>
      </c>
      <c r="H907" s="35">
        <v>0</v>
      </c>
      <c r="I907" s="35">
        <v>0</v>
      </c>
      <c r="J907" s="35">
        <v>0</v>
      </c>
      <c r="K907" s="35">
        <v>0</v>
      </c>
      <c r="L907" s="35">
        <v>0</v>
      </c>
      <c r="M907" s="35">
        <v>1</v>
      </c>
      <c r="N907" s="35">
        <v>0</v>
      </c>
      <c r="O907" s="35">
        <v>0</v>
      </c>
      <c r="P907" s="35">
        <v>0</v>
      </c>
      <c r="Q907" s="35">
        <v>0</v>
      </c>
      <c r="R907" s="35">
        <v>0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5">
        <v>0</v>
      </c>
      <c r="Y907" s="35">
        <v>1</v>
      </c>
      <c r="Z907" s="35">
        <v>0</v>
      </c>
      <c r="AA907" s="35">
        <v>0</v>
      </c>
      <c r="AB907" s="35">
        <v>0</v>
      </c>
      <c r="AC907" s="35">
        <v>0</v>
      </c>
      <c r="AD907" s="35">
        <v>1</v>
      </c>
      <c r="AE907" s="35">
        <v>0</v>
      </c>
      <c r="AF907" s="35">
        <v>0</v>
      </c>
      <c r="AG907" s="35">
        <v>0</v>
      </c>
      <c r="AH907" s="35">
        <v>0</v>
      </c>
      <c r="AI907" s="35">
        <v>0</v>
      </c>
      <c r="AJ907" s="35">
        <v>1</v>
      </c>
      <c r="AK907" s="35">
        <v>0</v>
      </c>
    </row>
    <row r="908" spans="2:37" x14ac:dyDescent="0.2">
      <c r="B908" s="35">
        <v>1</v>
      </c>
      <c r="C908" s="35">
        <v>0</v>
      </c>
      <c r="D908" s="35">
        <v>0.55541541242699044</v>
      </c>
      <c r="E908" s="35">
        <v>0.22259999999999999</v>
      </c>
      <c r="F908" s="35">
        <v>1405</v>
      </c>
      <c r="G908" s="35">
        <v>0</v>
      </c>
      <c r="H908" s="35">
        <v>0</v>
      </c>
      <c r="I908" s="35">
        <v>0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1</v>
      </c>
      <c r="V908" s="35">
        <v>0</v>
      </c>
      <c r="W908" s="35">
        <v>1</v>
      </c>
      <c r="X908" s="35">
        <v>0</v>
      </c>
      <c r="Y908" s="35">
        <v>0</v>
      </c>
      <c r="Z908" s="35">
        <v>0</v>
      </c>
      <c r="AA908" s="35">
        <v>0</v>
      </c>
      <c r="AB908" s="35">
        <v>0</v>
      </c>
      <c r="AC908" s="35">
        <v>0</v>
      </c>
      <c r="AD908" s="35">
        <v>1</v>
      </c>
      <c r="AE908" s="35">
        <v>0</v>
      </c>
      <c r="AF908" s="35">
        <v>0</v>
      </c>
      <c r="AG908" s="35">
        <v>0</v>
      </c>
      <c r="AH908" s="35">
        <v>0</v>
      </c>
      <c r="AI908" s="35">
        <v>1</v>
      </c>
      <c r="AJ908" s="35">
        <v>0</v>
      </c>
      <c r="AK908" s="35">
        <v>0</v>
      </c>
    </row>
    <row r="909" spans="2:37" x14ac:dyDescent="0.2">
      <c r="B909" s="15">
        <v>1</v>
      </c>
      <c r="C909" s="15">
        <v>1</v>
      </c>
      <c r="D909" s="15">
        <v>0.53619801076684437</v>
      </c>
      <c r="E909" s="15">
        <v>0.14499999999999999</v>
      </c>
      <c r="F909" s="15">
        <v>534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1</v>
      </c>
      <c r="W909" s="15">
        <v>0</v>
      </c>
      <c r="X909" s="15">
        <v>0</v>
      </c>
      <c r="Y909" s="15">
        <v>1</v>
      </c>
      <c r="Z909" s="15">
        <v>0</v>
      </c>
      <c r="AA909" s="15">
        <v>0</v>
      </c>
      <c r="AB909" s="15">
        <v>0</v>
      </c>
      <c r="AC909" s="15">
        <v>0</v>
      </c>
      <c r="AD909" s="15">
        <v>1</v>
      </c>
      <c r="AE909" s="15">
        <v>0</v>
      </c>
      <c r="AF909" s="15">
        <v>0</v>
      </c>
      <c r="AG909" s="15">
        <v>0</v>
      </c>
      <c r="AH909" s="15">
        <v>1</v>
      </c>
      <c r="AI909" s="15">
        <v>0</v>
      </c>
      <c r="AJ909" s="15">
        <v>0</v>
      </c>
      <c r="AK909" s="15">
        <v>0</v>
      </c>
    </row>
    <row r="910" spans="2:37" x14ac:dyDescent="0.2">
      <c r="B910" s="35">
        <v>0</v>
      </c>
      <c r="C910" s="35">
        <v>1</v>
      </c>
      <c r="D910" s="35">
        <v>0.22296088938463465</v>
      </c>
      <c r="E910" s="35">
        <v>-1.2484999999999999</v>
      </c>
      <c r="F910" s="35">
        <v>10067</v>
      </c>
      <c r="G910" s="35">
        <v>0</v>
      </c>
      <c r="H910" s="35">
        <v>1</v>
      </c>
      <c r="I910" s="35">
        <v>0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0</v>
      </c>
      <c r="Y910" s="35">
        <v>1</v>
      </c>
      <c r="Z910" s="35">
        <v>0</v>
      </c>
      <c r="AA910" s="35">
        <v>0</v>
      </c>
      <c r="AB910" s="35">
        <v>1</v>
      </c>
      <c r="AC910" s="35">
        <v>0</v>
      </c>
      <c r="AD910" s="35">
        <v>0</v>
      </c>
      <c r="AE910" s="35">
        <v>0</v>
      </c>
      <c r="AF910" s="35">
        <v>0</v>
      </c>
      <c r="AG910" s="35">
        <v>1</v>
      </c>
      <c r="AH910" s="35">
        <v>0</v>
      </c>
      <c r="AI910" s="35">
        <v>0</v>
      </c>
      <c r="AJ910" s="35">
        <v>0</v>
      </c>
      <c r="AK910" s="35">
        <v>0</v>
      </c>
    </row>
    <row r="911" spans="2:37" x14ac:dyDescent="0.2">
      <c r="B911" s="35">
        <v>1</v>
      </c>
      <c r="C911" s="35">
        <v>0</v>
      </c>
      <c r="D911" s="35">
        <v>0.57190997143968858</v>
      </c>
      <c r="E911" s="35">
        <v>0.28960000000000002</v>
      </c>
      <c r="F911" s="35">
        <v>1304</v>
      </c>
      <c r="G911" s="35">
        <v>0</v>
      </c>
      <c r="H911" s="35">
        <v>0</v>
      </c>
      <c r="I911" s="35">
        <v>0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  <c r="O911" s="35">
        <v>0</v>
      </c>
      <c r="P911" s="35">
        <v>1</v>
      </c>
      <c r="Q911" s="35">
        <v>0</v>
      </c>
      <c r="R911" s="35">
        <v>0</v>
      </c>
      <c r="S911" s="35">
        <v>0</v>
      </c>
      <c r="T911" s="35">
        <v>0</v>
      </c>
      <c r="U911" s="35">
        <v>0</v>
      </c>
      <c r="V911" s="35">
        <v>0</v>
      </c>
      <c r="W911" s="35">
        <v>0</v>
      </c>
      <c r="X911" s="35">
        <v>0</v>
      </c>
      <c r="Y911" s="35">
        <v>1</v>
      </c>
      <c r="Z911" s="35">
        <v>0</v>
      </c>
      <c r="AA911" s="35">
        <v>0</v>
      </c>
      <c r="AB911" s="35">
        <v>0</v>
      </c>
      <c r="AC911" s="35">
        <v>0</v>
      </c>
      <c r="AD911" s="35">
        <v>1</v>
      </c>
      <c r="AE911" s="35">
        <v>0</v>
      </c>
      <c r="AF911" s="35">
        <v>0</v>
      </c>
      <c r="AG911" s="35">
        <v>0</v>
      </c>
      <c r="AH911" s="35">
        <v>1</v>
      </c>
      <c r="AI911" s="35">
        <v>0</v>
      </c>
      <c r="AJ911" s="35">
        <v>0</v>
      </c>
      <c r="AK911" s="35">
        <v>0</v>
      </c>
    </row>
    <row r="912" spans="2:37" x14ac:dyDescent="0.2">
      <c r="B912" s="15">
        <v>0</v>
      </c>
      <c r="C912" s="15">
        <v>0</v>
      </c>
      <c r="D912" s="15">
        <v>0.23853731465785491</v>
      </c>
      <c r="E912" s="15">
        <v>-1.1607000000000001</v>
      </c>
      <c r="F912" s="15">
        <v>25433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1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1</v>
      </c>
      <c r="Z912" s="15">
        <v>0</v>
      </c>
      <c r="AA912" s="15">
        <v>0</v>
      </c>
      <c r="AB912" s="15">
        <v>0</v>
      </c>
      <c r="AC912" s="15">
        <v>0</v>
      </c>
      <c r="AD912" s="15">
        <v>1</v>
      </c>
      <c r="AE912" s="15">
        <v>1</v>
      </c>
      <c r="AF912" s="15">
        <v>0</v>
      </c>
      <c r="AG912" s="15">
        <v>0</v>
      </c>
      <c r="AH912" s="15">
        <v>0</v>
      </c>
      <c r="AI912" s="15">
        <v>0</v>
      </c>
      <c r="AJ912" s="15">
        <v>0</v>
      </c>
      <c r="AK912" s="15">
        <v>0</v>
      </c>
    </row>
    <row r="913" spans="2:37" x14ac:dyDescent="0.2">
      <c r="B913" s="15">
        <v>1</v>
      </c>
      <c r="C913" s="15">
        <v>1</v>
      </c>
      <c r="D913" s="15">
        <v>0.53619801076684437</v>
      </c>
      <c r="E913" s="15">
        <v>0.14499999999999999</v>
      </c>
      <c r="F913" s="15">
        <v>534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1</v>
      </c>
      <c r="W913" s="15">
        <v>0</v>
      </c>
      <c r="X913" s="15">
        <v>0</v>
      </c>
      <c r="Y913" s="15">
        <v>1</v>
      </c>
      <c r="Z913" s="15">
        <v>0</v>
      </c>
      <c r="AA913" s="15">
        <v>0</v>
      </c>
      <c r="AB913" s="15">
        <v>0</v>
      </c>
      <c r="AC913" s="15">
        <v>0</v>
      </c>
      <c r="AD913" s="15">
        <v>1</v>
      </c>
      <c r="AE913" s="15">
        <v>0</v>
      </c>
      <c r="AF913" s="15">
        <v>0</v>
      </c>
      <c r="AG913" s="15">
        <v>0</v>
      </c>
      <c r="AH913" s="15">
        <v>1</v>
      </c>
      <c r="AI913" s="15">
        <v>0</v>
      </c>
      <c r="AJ913" s="15">
        <v>0</v>
      </c>
      <c r="AK913" s="15">
        <v>0</v>
      </c>
    </row>
    <row r="914" spans="2:37" x14ac:dyDescent="0.2">
      <c r="B914" s="15">
        <v>1</v>
      </c>
      <c r="C914" s="15">
        <v>1</v>
      </c>
      <c r="D914" s="15">
        <v>0.51361894186353918</v>
      </c>
      <c r="E914" s="15">
        <v>5.45E-2</v>
      </c>
      <c r="F914" s="15">
        <v>164</v>
      </c>
      <c r="G914" s="15">
        <v>0</v>
      </c>
      <c r="H914" s="15">
        <v>0</v>
      </c>
      <c r="I914" s="15">
        <v>0</v>
      </c>
      <c r="J914" s="15">
        <v>1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1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1</v>
      </c>
      <c r="AE914" s="15">
        <v>0</v>
      </c>
      <c r="AF914" s="15">
        <v>0</v>
      </c>
      <c r="AG914" s="15">
        <v>0</v>
      </c>
      <c r="AH914" s="15">
        <v>0</v>
      </c>
      <c r="AI914" s="15">
        <v>0</v>
      </c>
      <c r="AJ914" s="15">
        <v>1</v>
      </c>
      <c r="AK914" s="15">
        <v>0</v>
      </c>
    </row>
    <row r="915" spans="2:37" x14ac:dyDescent="0.2">
      <c r="B915" s="35">
        <v>1</v>
      </c>
      <c r="C915" s="35">
        <v>0</v>
      </c>
      <c r="D915" s="35">
        <v>0.81139870371649725</v>
      </c>
      <c r="E915" s="35">
        <v>1.4591000000000001</v>
      </c>
      <c r="F915" s="35">
        <v>164</v>
      </c>
      <c r="G915" s="35">
        <v>0</v>
      </c>
      <c r="H915" s="35">
        <v>0</v>
      </c>
      <c r="I915" s="35">
        <v>0</v>
      </c>
      <c r="J915" s="35">
        <v>1</v>
      </c>
      <c r="K915" s="35">
        <v>0</v>
      </c>
      <c r="L915" s="35">
        <v>0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35">
        <v>0</v>
      </c>
      <c r="S915" s="35">
        <v>0</v>
      </c>
      <c r="T915" s="35">
        <v>0</v>
      </c>
      <c r="U915" s="35">
        <v>0</v>
      </c>
      <c r="V915" s="35">
        <v>0</v>
      </c>
      <c r="W915" s="35">
        <v>1</v>
      </c>
      <c r="X915" s="35">
        <v>0</v>
      </c>
      <c r="Y915" s="35">
        <v>0</v>
      </c>
      <c r="Z915" s="35">
        <v>0</v>
      </c>
      <c r="AA915" s="35">
        <v>0</v>
      </c>
      <c r="AB915" s="35">
        <v>0</v>
      </c>
      <c r="AC915" s="35">
        <v>1</v>
      </c>
      <c r="AD915" s="35">
        <v>0</v>
      </c>
      <c r="AE915" s="35">
        <v>1</v>
      </c>
      <c r="AF915" s="35">
        <v>0</v>
      </c>
      <c r="AG915" s="35">
        <v>0</v>
      </c>
      <c r="AH915" s="35">
        <v>0</v>
      </c>
      <c r="AI915" s="35">
        <v>0</v>
      </c>
      <c r="AJ915" s="35">
        <v>0</v>
      </c>
      <c r="AK915" s="35">
        <v>0</v>
      </c>
    </row>
    <row r="916" spans="2:37" x14ac:dyDescent="0.2">
      <c r="B916" s="15">
        <v>1</v>
      </c>
      <c r="C916" s="15">
        <v>1</v>
      </c>
      <c r="D916" s="15">
        <v>0.81139870371649725</v>
      </c>
      <c r="E916" s="15">
        <v>1.4591000000000001</v>
      </c>
      <c r="F916" s="15">
        <v>164</v>
      </c>
      <c r="G916" s="15">
        <v>0</v>
      </c>
      <c r="H916" s="15">
        <v>0</v>
      </c>
      <c r="I916" s="15">
        <v>0</v>
      </c>
      <c r="J916" s="15">
        <v>1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1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1</v>
      </c>
      <c r="AD916" s="15">
        <v>0</v>
      </c>
      <c r="AE916" s="15">
        <v>1</v>
      </c>
      <c r="AF916" s="15">
        <v>0</v>
      </c>
      <c r="AG916" s="15">
        <v>0</v>
      </c>
      <c r="AH916" s="15">
        <v>0</v>
      </c>
      <c r="AI916" s="15">
        <v>0</v>
      </c>
      <c r="AJ916" s="15">
        <v>0</v>
      </c>
      <c r="AK916" s="15">
        <v>0</v>
      </c>
    </row>
    <row r="917" spans="2:37" x14ac:dyDescent="0.2">
      <c r="B917" s="15">
        <v>1</v>
      </c>
      <c r="C917" s="15">
        <v>1</v>
      </c>
      <c r="D917" s="15">
        <v>0.74858069074321643</v>
      </c>
      <c r="E917" s="15">
        <v>1.0911</v>
      </c>
      <c r="F917" s="15">
        <v>354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1</v>
      </c>
      <c r="Q917" s="15">
        <v>0</v>
      </c>
      <c r="R917" s="15">
        <v>0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0</v>
      </c>
      <c r="Y917" s="15">
        <v>1</v>
      </c>
      <c r="Z917" s="15">
        <v>0</v>
      </c>
      <c r="AA917" s="15">
        <v>0</v>
      </c>
      <c r="AB917" s="15">
        <v>0</v>
      </c>
      <c r="AC917" s="15">
        <v>1</v>
      </c>
      <c r="AD917" s="15">
        <v>0</v>
      </c>
      <c r="AE917" s="15">
        <v>0</v>
      </c>
      <c r="AF917" s="15">
        <v>0</v>
      </c>
      <c r="AG917" s="15">
        <v>0</v>
      </c>
      <c r="AH917" s="15">
        <v>1</v>
      </c>
      <c r="AI917" s="15">
        <v>0</v>
      </c>
      <c r="AJ917" s="15">
        <v>0</v>
      </c>
      <c r="AK917" s="15">
        <v>0</v>
      </c>
    </row>
    <row r="918" spans="2:37" x14ac:dyDescent="0.2">
      <c r="B918" s="35">
        <v>1</v>
      </c>
      <c r="C918" s="35">
        <v>0</v>
      </c>
      <c r="D918" s="35">
        <v>0.56024438978354885</v>
      </c>
      <c r="E918" s="35">
        <v>0.2422</v>
      </c>
      <c r="F918" s="35">
        <v>280</v>
      </c>
      <c r="G918" s="35">
        <v>0</v>
      </c>
      <c r="H918" s="35">
        <v>0</v>
      </c>
      <c r="I918" s="35">
        <v>0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  <c r="O918" s="35">
        <v>0</v>
      </c>
      <c r="P918" s="35">
        <v>1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35">
        <v>0</v>
      </c>
      <c r="W918" s="35">
        <v>0</v>
      </c>
      <c r="X918" s="35">
        <v>0</v>
      </c>
      <c r="Y918" s="35">
        <v>1</v>
      </c>
      <c r="Z918" s="35">
        <v>0</v>
      </c>
      <c r="AA918" s="35">
        <v>0</v>
      </c>
      <c r="AB918" s="35">
        <v>1</v>
      </c>
      <c r="AC918" s="35">
        <v>0</v>
      </c>
      <c r="AD918" s="35">
        <v>0</v>
      </c>
      <c r="AE918" s="35">
        <v>0</v>
      </c>
      <c r="AF918" s="35">
        <v>1</v>
      </c>
      <c r="AG918" s="35">
        <v>0</v>
      </c>
      <c r="AH918" s="35">
        <v>0</v>
      </c>
      <c r="AI918" s="35">
        <v>0</v>
      </c>
      <c r="AJ918" s="35">
        <v>0</v>
      </c>
      <c r="AK918" s="35">
        <v>0</v>
      </c>
    </row>
    <row r="919" spans="2:37" x14ac:dyDescent="0.2">
      <c r="B919" s="15">
        <v>1</v>
      </c>
      <c r="C919" s="15">
        <v>1</v>
      </c>
      <c r="D919" s="15">
        <v>0.65496411547373712</v>
      </c>
      <c r="E919" s="15">
        <v>0.64090000000000003</v>
      </c>
      <c r="F919" s="15">
        <v>1029</v>
      </c>
      <c r="G919" s="15">
        <v>0</v>
      </c>
      <c r="H919" s="15">
        <v>0</v>
      </c>
      <c r="I919" s="15">
        <v>1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1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1</v>
      </c>
      <c r="AE919" s="15">
        <v>0</v>
      </c>
      <c r="AF919" s="15">
        <v>0</v>
      </c>
      <c r="AG919" s="15">
        <v>0</v>
      </c>
      <c r="AH919" s="15">
        <v>0</v>
      </c>
      <c r="AI919" s="15">
        <v>1</v>
      </c>
      <c r="AJ919" s="15">
        <v>0</v>
      </c>
      <c r="AK919" s="15">
        <v>0</v>
      </c>
    </row>
    <row r="920" spans="2:37" x14ac:dyDescent="0.2">
      <c r="B920" s="15">
        <v>0</v>
      </c>
      <c r="C920" s="15">
        <v>0</v>
      </c>
      <c r="D920" s="15">
        <v>0.22296088938463465</v>
      </c>
      <c r="E920" s="15">
        <v>-1.2484999999999999</v>
      </c>
      <c r="F920" s="15">
        <v>10067</v>
      </c>
      <c r="G920" s="15">
        <v>0</v>
      </c>
      <c r="H920" s="15">
        <v>1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0</v>
      </c>
      <c r="X920" s="15">
        <v>0</v>
      </c>
      <c r="Y920" s="15">
        <v>1</v>
      </c>
      <c r="Z920" s="15">
        <v>0</v>
      </c>
      <c r="AA920" s="15">
        <v>0</v>
      </c>
      <c r="AB920" s="15">
        <v>1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2:37" x14ac:dyDescent="0.2">
      <c r="B921" s="15">
        <v>0</v>
      </c>
      <c r="C921" s="15">
        <v>0</v>
      </c>
      <c r="D921" s="15">
        <v>0.42674247192238146</v>
      </c>
      <c r="E921" s="15">
        <v>-0.29520000000000002</v>
      </c>
      <c r="F921" s="15">
        <v>11576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1</v>
      </c>
      <c r="R921" s="15">
        <v>0</v>
      </c>
      <c r="S921" s="15">
        <v>0</v>
      </c>
      <c r="T921" s="15">
        <v>0</v>
      </c>
      <c r="U921" s="15">
        <v>0</v>
      </c>
      <c r="V921" s="15">
        <v>0</v>
      </c>
      <c r="W921" s="15">
        <v>0</v>
      </c>
      <c r="X921" s="15">
        <v>0</v>
      </c>
      <c r="Y921" s="15">
        <v>1</v>
      </c>
      <c r="Z921" s="15">
        <v>0</v>
      </c>
      <c r="AA921" s="15">
        <v>0</v>
      </c>
      <c r="AB921" s="15">
        <v>0</v>
      </c>
      <c r="AC921" s="15">
        <v>1</v>
      </c>
      <c r="AD921" s="15">
        <v>0</v>
      </c>
      <c r="AE921" s="15">
        <v>0</v>
      </c>
      <c r="AF921" s="15">
        <v>0</v>
      </c>
      <c r="AG921" s="15">
        <v>0</v>
      </c>
      <c r="AH921" s="15">
        <v>0</v>
      </c>
      <c r="AI921" s="15">
        <v>0</v>
      </c>
      <c r="AJ921" s="15">
        <v>1</v>
      </c>
      <c r="AK921" s="15">
        <v>0</v>
      </c>
    </row>
    <row r="922" spans="2:37" x14ac:dyDescent="0.2">
      <c r="B922" s="15">
        <v>0</v>
      </c>
      <c r="C922" s="15">
        <v>0</v>
      </c>
      <c r="D922" s="15">
        <v>0.41992092944284587</v>
      </c>
      <c r="E922" s="15">
        <v>-0.3231</v>
      </c>
      <c r="F922" s="15">
        <v>3385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1</v>
      </c>
      <c r="W922" s="15">
        <v>0</v>
      </c>
      <c r="X922" s="15">
        <v>0</v>
      </c>
      <c r="Y922" s="15">
        <v>1</v>
      </c>
      <c r="Z922" s="15">
        <v>0</v>
      </c>
      <c r="AA922" s="15">
        <v>0</v>
      </c>
      <c r="AB922" s="15">
        <v>0</v>
      </c>
      <c r="AC922" s="15">
        <v>0</v>
      </c>
      <c r="AD922" s="15">
        <v>1</v>
      </c>
      <c r="AE922" s="15">
        <v>0</v>
      </c>
      <c r="AF922" s="15">
        <v>1</v>
      </c>
      <c r="AG922" s="15">
        <v>0</v>
      </c>
      <c r="AH922" s="15">
        <v>0</v>
      </c>
      <c r="AI922" s="15">
        <v>0</v>
      </c>
      <c r="AJ922" s="15">
        <v>0</v>
      </c>
      <c r="AK922" s="15">
        <v>0</v>
      </c>
    </row>
    <row r="923" spans="2:37" x14ac:dyDescent="0.2">
      <c r="B923" s="35">
        <v>1</v>
      </c>
      <c r="C923" s="35">
        <v>0</v>
      </c>
      <c r="D923" s="35">
        <v>0.5696192158825063</v>
      </c>
      <c r="E923" s="35">
        <v>0.28029999999999999</v>
      </c>
      <c r="F923" s="35">
        <v>1779</v>
      </c>
      <c r="G923" s="35">
        <v>1</v>
      </c>
      <c r="H923" s="35">
        <v>0</v>
      </c>
      <c r="I923" s="35">
        <v>0</v>
      </c>
      <c r="J923" s="35">
        <v>0</v>
      </c>
      <c r="K923" s="35">
        <v>0</v>
      </c>
      <c r="L923" s="35">
        <v>0</v>
      </c>
      <c r="M923" s="35">
        <v>0</v>
      </c>
      <c r="N923" s="35">
        <v>0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35">
        <v>0</v>
      </c>
      <c r="W923" s="35">
        <v>0</v>
      </c>
      <c r="X923" s="35">
        <v>0</v>
      </c>
      <c r="Y923" s="35">
        <v>1</v>
      </c>
      <c r="Z923" s="35">
        <v>1</v>
      </c>
      <c r="AA923" s="35">
        <v>0</v>
      </c>
      <c r="AB923" s="35">
        <v>0</v>
      </c>
      <c r="AC923" s="35">
        <v>0</v>
      </c>
      <c r="AD923" s="35">
        <v>0</v>
      </c>
      <c r="AE923" s="35">
        <v>0</v>
      </c>
      <c r="AF923" s="35">
        <v>0</v>
      </c>
      <c r="AG923" s="35">
        <v>1</v>
      </c>
      <c r="AH923" s="35">
        <v>0</v>
      </c>
      <c r="AI923" s="35">
        <v>0</v>
      </c>
      <c r="AJ923" s="35">
        <v>0</v>
      </c>
      <c r="AK923" s="35">
        <v>0</v>
      </c>
    </row>
    <row r="924" spans="2:37" x14ac:dyDescent="0.2">
      <c r="B924" s="35">
        <v>1</v>
      </c>
      <c r="C924" s="35">
        <v>0</v>
      </c>
      <c r="D924" s="35">
        <v>0.5796468576161351</v>
      </c>
      <c r="E924" s="35">
        <v>0.32129999999999997</v>
      </c>
      <c r="F924" s="35">
        <v>4398</v>
      </c>
      <c r="G924" s="35">
        <v>0</v>
      </c>
      <c r="H924" s="35">
        <v>0</v>
      </c>
      <c r="I924" s="35">
        <v>0</v>
      </c>
      <c r="J924" s="35">
        <v>0</v>
      </c>
      <c r="K924" s="35">
        <v>0</v>
      </c>
      <c r="L924" s="35">
        <v>0</v>
      </c>
      <c r="M924" s="35">
        <v>0</v>
      </c>
      <c r="N924" s="35">
        <v>0</v>
      </c>
      <c r="O924" s="35">
        <v>0</v>
      </c>
      <c r="P924" s="35">
        <v>1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0</v>
      </c>
      <c r="Y924" s="35">
        <v>1</v>
      </c>
      <c r="Z924" s="35">
        <v>0</v>
      </c>
      <c r="AA924" s="35">
        <v>0</v>
      </c>
      <c r="AB924" s="35">
        <v>1</v>
      </c>
      <c r="AC924" s="35">
        <v>0</v>
      </c>
      <c r="AD924" s="35">
        <v>0</v>
      </c>
      <c r="AE924" s="35">
        <v>0</v>
      </c>
      <c r="AF924" s="35">
        <v>0</v>
      </c>
      <c r="AG924" s="35">
        <v>0</v>
      </c>
      <c r="AH924" s="35">
        <v>1</v>
      </c>
      <c r="AI924" s="35">
        <v>0</v>
      </c>
      <c r="AJ924" s="35">
        <v>0</v>
      </c>
      <c r="AK924" s="35">
        <v>0</v>
      </c>
    </row>
    <row r="925" spans="2:37" x14ac:dyDescent="0.2">
      <c r="B925" s="15">
        <v>0</v>
      </c>
      <c r="C925" s="15">
        <v>0</v>
      </c>
      <c r="D925" s="15">
        <v>0.32456069480456506</v>
      </c>
      <c r="E925" s="15">
        <v>-0.7329</v>
      </c>
      <c r="F925" s="15">
        <v>1163</v>
      </c>
      <c r="G925" s="15">
        <v>0</v>
      </c>
      <c r="H925" s="15">
        <v>1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0</v>
      </c>
      <c r="Y925" s="15">
        <v>1</v>
      </c>
      <c r="Z925" s="15">
        <v>0</v>
      </c>
      <c r="AA925" s="15">
        <v>0</v>
      </c>
      <c r="AB925" s="15">
        <v>0</v>
      </c>
      <c r="AC925" s="15">
        <v>0</v>
      </c>
      <c r="AD925" s="15">
        <v>1</v>
      </c>
      <c r="AE925" s="15">
        <v>0</v>
      </c>
      <c r="AF925" s="15">
        <v>0</v>
      </c>
      <c r="AG925" s="15">
        <v>0</v>
      </c>
      <c r="AH925" s="15">
        <v>0</v>
      </c>
      <c r="AI925" s="15">
        <v>0</v>
      </c>
      <c r="AJ925" s="15">
        <v>1</v>
      </c>
      <c r="AK925" s="15">
        <v>0</v>
      </c>
    </row>
    <row r="926" spans="2:37" x14ac:dyDescent="0.2">
      <c r="B926" s="15">
        <v>0</v>
      </c>
      <c r="C926" s="15">
        <v>0</v>
      </c>
      <c r="D926" s="15">
        <v>0.41218622899613166</v>
      </c>
      <c r="E926" s="15">
        <v>-0.35489999999999999</v>
      </c>
      <c r="F926" s="15">
        <v>3004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1</v>
      </c>
      <c r="S926" s="15">
        <v>0</v>
      </c>
      <c r="T926" s="15">
        <v>0</v>
      </c>
      <c r="U926" s="15">
        <v>0</v>
      </c>
      <c r="V926" s="15">
        <v>0</v>
      </c>
      <c r="W926" s="15">
        <v>0</v>
      </c>
      <c r="X926" s="15">
        <v>0</v>
      </c>
      <c r="Y926" s="15">
        <v>1</v>
      </c>
      <c r="Z926" s="15">
        <v>0</v>
      </c>
      <c r="AA926" s="15">
        <v>0</v>
      </c>
      <c r="AB926" s="15">
        <v>0</v>
      </c>
      <c r="AC926" s="15">
        <v>0</v>
      </c>
      <c r="AD926" s="15">
        <v>1</v>
      </c>
      <c r="AE926" s="15">
        <v>0</v>
      </c>
      <c r="AF926" s="15">
        <v>0</v>
      </c>
      <c r="AG926" s="15">
        <v>0</v>
      </c>
      <c r="AH926" s="15">
        <v>1</v>
      </c>
      <c r="AI926" s="15">
        <v>0</v>
      </c>
      <c r="AJ926" s="15">
        <v>0</v>
      </c>
      <c r="AK926" s="15">
        <v>0</v>
      </c>
    </row>
    <row r="927" spans="2:37" x14ac:dyDescent="0.2">
      <c r="B927" s="15">
        <v>1</v>
      </c>
      <c r="C927" s="15">
        <v>1</v>
      </c>
      <c r="D927" s="15">
        <v>0.81139870371649725</v>
      </c>
      <c r="E927" s="15">
        <v>1.4591000000000001</v>
      </c>
      <c r="F927" s="15">
        <v>164</v>
      </c>
      <c r="G927" s="15">
        <v>0</v>
      </c>
      <c r="H927" s="15">
        <v>0</v>
      </c>
      <c r="I927" s="15">
        <v>0</v>
      </c>
      <c r="J927" s="15">
        <v>1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0</v>
      </c>
      <c r="U927" s="15">
        <v>0</v>
      </c>
      <c r="V927" s="15">
        <v>0</v>
      </c>
      <c r="W927" s="15">
        <v>1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1</v>
      </c>
      <c r="AD927" s="15">
        <v>0</v>
      </c>
      <c r="AE927" s="15">
        <v>1</v>
      </c>
      <c r="AF927" s="15">
        <v>0</v>
      </c>
      <c r="AG927" s="15">
        <v>0</v>
      </c>
      <c r="AH927" s="15">
        <v>0</v>
      </c>
      <c r="AI927" s="15">
        <v>0</v>
      </c>
      <c r="AJ927" s="15">
        <v>0</v>
      </c>
      <c r="AK927" s="15">
        <v>0</v>
      </c>
    </row>
    <row r="928" spans="2:37" x14ac:dyDescent="0.2">
      <c r="B928" s="15">
        <v>1</v>
      </c>
      <c r="C928" s="15">
        <v>1</v>
      </c>
      <c r="D928" s="15">
        <v>0.759175841610223</v>
      </c>
      <c r="E928" s="15">
        <v>1.1482000000000001</v>
      </c>
      <c r="F928" s="15">
        <v>359</v>
      </c>
      <c r="G928" s="15">
        <v>1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15">
        <v>1</v>
      </c>
      <c r="Z928" s="15">
        <v>0</v>
      </c>
      <c r="AA928" s="15">
        <v>0</v>
      </c>
      <c r="AB928" s="15">
        <v>0</v>
      </c>
      <c r="AC928" s="15">
        <v>0</v>
      </c>
      <c r="AD928" s="15">
        <v>1</v>
      </c>
      <c r="AE928" s="15">
        <v>1</v>
      </c>
      <c r="AF928" s="15">
        <v>0</v>
      </c>
      <c r="AG928" s="15">
        <v>0</v>
      </c>
      <c r="AH928" s="15">
        <v>0</v>
      </c>
      <c r="AI928" s="15">
        <v>0</v>
      </c>
      <c r="AJ928" s="15">
        <v>0</v>
      </c>
      <c r="AK928" s="15">
        <v>0</v>
      </c>
    </row>
    <row r="929" spans="2:37" x14ac:dyDescent="0.2">
      <c r="B929" s="15">
        <v>1</v>
      </c>
      <c r="C929" s="15">
        <v>1</v>
      </c>
      <c r="D929" s="15">
        <v>0.68845931967640683</v>
      </c>
      <c r="E929" s="15">
        <v>0.79290000000000005</v>
      </c>
      <c r="F929" s="15">
        <v>45</v>
      </c>
      <c r="G929" s="15">
        <v>0</v>
      </c>
      <c r="H929" s="15">
        <v>1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1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1</v>
      </c>
      <c r="AD929" s="15">
        <v>0</v>
      </c>
      <c r="AE929" s="15">
        <v>1</v>
      </c>
      <c r="AF929" s="15">
        <v>0</v>
      </c>
      <c r="AG929" s="15">
        <v>0</v>
      </c>
      <c r="AH929" s="15">
        <v>0</v>
      </c>
      <c r="AI929" s="15">
        <v>0</v>
      </c>
      <c r="AJ929" s="15">
        <v>0</v>
      </c>
      <c r="AK929" s="15">
        <v>0</v>
      </c>
    </row>
    <row r="930" spans="2:37" x14ac:dyDescent="0.2">
      <c r="B930" s="15">
        <v>0</v>
      </c>
      <c r="C930" s="15">
        <v>0</v>
      </c>
      <c r="D930" s="15">
        <v>0.34482501733373283</v>
      </c>
      <c r="E930" s="15">
        <v>-0.64190000000000003</v>
      </c>
      <c r="F930" s="15">
        <v>536</v>
      </c>
      <c r="G930" s="15">
        <v>0</v>
      </c>
      <c r="H930" s="15">
        <v>1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0</v>
      </c>
      <c r="V930" s="15">
        <v>0</v>
      </c>
      <c r="W930" s="15">
        <v>1</v>
      </c>
      <c r="X930" s="15">
        <v>0</v>
      </c>
      <c r="Y930" s="15">
        <v>0</v>
      </c>
      <c r="Z930" s="15">
        <v>0</v>
      </c>
      <c r="AA930" s="15">
        <v>1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1</v>
      </c>
      <c r="AK930" s="15">
        <v>0</v>
      </c>
    </row>
    <row r="931" spans="2:37" x14ac:dyDescent="0.2">
      <c r="B931" s="15">
        <v>1</v>
      </c>
      <c r="C931" s="15">
        <v>1</v>
      </c>
      <c r="D931" s="15">
        <v>0.88321204538929432</v>
      </c>
      <c r="E931" s="15">
        <v>2.0232000000000001</v>
      </c>
      <c r="F931" s="15">
        <v>148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1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1</v>
      </c>
      <c r="Z931" s="15">
        <v>0</v>
      </c>
      <c r="AA931" s="15">
        <v>0</v>
      </c>
      <c r="AB931" s="15">
        <v>0</v>
      </c>
      <c r="AC931" s="15">
        <v>0</v>
      </c>
      <c r="AD931" s="15">
        <v>1</v>
      </c>
      <c r="AE931" s="15">
        <v>1</v>
      </c>
      <c r="AF931" s="15">
        <v>0</v>
      </c>
      <c r="AG931" s="15">
        <v>0</v>
      </c>
      <c r="AH931" s="15">
        <v>0</v>
      </c>
      <c r="AI931" s="15">
        <v>0</v>
      </c>
      <c r="AJ931" s="15">
        <v>0</v>
      </c>
      <c r="AK931" s="15">
        <v>0</v>
      </c>
    </row>
    <row r="932" spans="2:37" x14ac:dyDescent="0.2">
      <c r="B932" s="35">
        <v>1</v>
      </c>
      <c r="C932" s="35">
        <v>0</v>
      </c>
      <c r="D932" s="35">
        <v>0.51098106201852611</v>
      </c>
      <c r="E932" s="35">
        <v>4.3900000000000002E-2</v>
      </c>
      <c r="F932" s="35">
        <v>4390</v>
      </c>
      <c r="G932" s="35">
        <v>1</v>
      </c>
      <c r="H932" s="35">
        <v>0</v>
      </c>
      <c r="I932" s="35">
        <v>0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35">
        <v>0</v>
      </c>
      <c r="S932" s="35">
        <v>0</v>
      </c>
      <c r="T932" s="35">
        <v>0</v>
      </c>
      <c r="U932" s="35">
        <v>0</v>
      </c>
      <c r="V932" s="35">
        <v>0</v>
      </c>
      <c r="W932" s="35">
        <v>0</v>
      </c>
      <c r="X932" s="35">
        <v>0</v>
      </c>
      <c r="Y932" s="35">
        <v>1</v>
      </c>
      <c r="Z932" s="35">
        <v>0</v>
      </c>
      <c r="AA932" s="35">
        <v>0</v>
      </c>
      <c r="AB932" s="35">
        <v>0</v>
      </c>
      <c r="AC932" s="35">
        <v>0</v>
      </c>
      <c r="AD932" s="35">
        <v>1</v>
      </c>
      <c r="AE932" s="35">
        <v>0</v>
      </c>
      <c r="AF932" s="35">
        <v>0</v>
      </c>
      <c r="AG932" s="35">
        <v>1</v>
      </c>
      <c r="AH932" s="35">
        <v>0</v>
      </c>
      <c r="AI932" s="35">
        <v>0</v>
      </c>
      <c r="AJ932" s="35">
        <v>0</v>
      </c>
      <c r="AK932" s="35">
        <v>0</v>
      </c>
    </row>
    <row r="933" spans="2:37" x14ac:dyDescent="0.2">
      <c r="B933" s="15">
        <v>1</v>
      </c>
      <c r="C933" s="15">
        <v>1</v>
      </c>
      <c r="D933" s="15">
        <v>0.73273507307134289</v>
      </c>
      <c r="E933" s="15">
        <v>1.0085</v>
      </c>
      <c r="F933" s="15">
        <v>17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1</v>
      </c>
      <c r="V933" s="15">
        <v>0</v>
      </c>
      <c r="W933" s="15">
        <v>0</v>
      </c>
      <c r="X933" s="15">
        <v>0</v>
      </c>
      <c r="Y933" s="15">
        <v>1</v>
      </c>
      <c r="Z933" s="15">
        <v>0</v>
      </c>
      <c r="AA933" s="15">
        <v>0</v>
      </c>
      <c r="AB933" s="15">
        <v>0</v>
      </c>
      <c r="AC933" s="15">
        <v>0</v>
      </c>
      <c r="AD933" s="15">
        <v>1</v>
      </c>
      <c r="AE933" s="15">
        <v>0</v>
      </c>
      <c r="AF933" s="15">
        <v>0</v>
      </c>
      <c r="AG933" s="15">
        <v>0</v>
      </c>
      <c r="AH933" s="15">
        <v>1</v>
      </c>
      <c r="AI933" s="15">
        <v>0</v>
      </c>
      <c r="AJ933" s="15">
        <v>0</v>
      </c>
      <c r="AK933" s="15">
        <v>0</v>
      </c>
    </row>
    <row r="934" spans="2:37" x14ac:dyDescent="0.2">
      <c r="B934" s="15">
        <v>1</v>
      </c>
      <c r="C934" s="15">
        <v>1</v>
      </c>
      <c r="D934" s="15">
        <v>0.75563773530905498</v>
      </c>
      <c r="E934" s="15">
        <v>1.1289</v>
      </c>
      <c r="F934" s="15">
        <v>704</v>
      </c>
      <c r="G934" s="15">
        <v>1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1</v>
      </c>
      <c r="Z934" s="15">
        <v>0</v>
      </c>
      <c r="AA934" s="15">
        <v>0</v>
      </c>
      <c r="AB934" s="15">
        <v>0</v>
      </c>
      <c r="AC934" s="15">
        <v>0</v>
      </c>
      <c r="AD934" s="15">
        <v>1</v>
      </c>
      <c r="AE934" s="15">
        <v>1</v>
      </c>
      <c r="AF934" s="15">
        <v>0</v>
      </c>
      <c r="AG934" s="15">
        <v>0</v>
      </c>
      <c r="AH934" s="15">
        <v>0</v>
      </c>
      <c r="AI934" s="15">
        <v>0</v>
      </c>
      <c r="AJ934" s="15">
        <v>0</v>
      </c>
      <c r="AK934" s="15">
        <v>0</v>
      </c>
    </row>
    <row r="935" spans="2:37" x14ac:dyDescent="0.2">
      <c r="B935" s="15">
        <v>1</v>
      </c>
      <c r="C935" s="15">
        <v>1</v>
      </c>
      <c r="D935" s="15">
        <v>0.53619801076684437</v>
      </c>
      <c r="E935" s="15">
        <v>0.14499999999999999</v>
      </c>
      <c r="F935" s="15">
        <v>534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0</v>
      </c>
      <c r="U935" s="15">
        <v>0</v>
      </c>
      <c r="V935" s="15">
        <v>1</v>
      </c>
      <c r="W935" s="15">
        <v>0</v>
      </c>
      <c r="X935" s="15">
        <v>0</v>
      </c>
      <c r="Y935" s="15">
        <v>1</v>
      </c>
      <c r="Z935" s="15">
        <v>0</v>
      </c>
      <c r="AA935" s="15">
        <v>0</v>
      </c>
      <c r="AB935" s="15">
        <v>0</v>
      </c>
      <c r="AC935" s="15">
        <v>0</v>
      </c>
      <c r="AD935" s="15">
        <v>1</v>
      </c>
      <c r="AE935" s="15">
        <v>0</v>
      </c>
      <c r="AF935" s="15">
        <v>0</v>
      </c>
      <c r="AG935" s="15">
        <v>0</v>
      </c>
      <c r="AH935" s="15">
        <v>1</v>
      </c>
      <c r="AI935" s="15">
        <v>0</v>
      </c>
      <c r="AJ935" s="15">
        <v>0</v>
      </c>
      <c r="AK935" s="15">
        <v>0</v>
      </c>
    </row>
    <row r="936" spans="2:37" x14ac:dyDescent="0.2">
      <c r="B936" s="35">
        <v>1</v>
      </c>
      <c r="C936" s="35">
        <v>0</v>
      </c>
      <c r="D936" s="35">
        <v>0.66621426981502418</v>
      </c>
      <c r="E936" s="35">
        <v>0.69110000000000005</v>
      </c>
      <c r="F936" s="35">
        <v>816</v>
      </c>
      <c r="G936" s="35">
        <v>0</v>
      </c>
      <c r="H936" s="35">
        <v>1</v>
      </c>
      <c r="I936" s="35">
        <v>0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35">
        <v>0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0</v>
      </c>
      <c r="Y936" s="35">
        <v>1</v>
      </c>
      <c r="Z936" s="35">
        <v>0</v>
      </c>
      <c r="AA936" s="35">
        <v>0</v>
      </c>
      <c r="AB936" s="35">
        <v>0</v>
      </c>
      <c r="AC936" s="35">
        <v>1</v>
      </c>
      <c r="AD936" s="35">
        <v>0</v>
      </c>
      <c r="AE936" s="35">
        <v>1</v>
      </c>
      <c r="AF936" s="35">
        <v>0</v>
      </c>
      <c r="AG936" s="35">
        <v>0</v>
      </c>
      <c r="AH936" s="35">
        <v>0</v>
      </c>
      <c r="AI936" s="35">
        <v>0</v>
      </c>
      <c r="AJ936" s="35">
        <v>0</v>
      </c>
      <c r="AK936" s="35">
        <v>0</v>
      </c>
    </row>
    <row r="937" spans="2:37" x14ac:dyDescent="0.2">
      <c r="B937" s="15">
        <v>1</v>
      </c>
      <c r="C937" s="15">
        <v>1</v>
      </c>
      <c r="D937" s="15">
        <v>0.93390238176858986</v>
      </c>
      <c r="E937" s="15">
        <v>2.6482000000000001</v>
      </c>
      <c r="F937" s="15">
        <v>2358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1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1</v>
      </c>
      <c r="Z937" s="15">
        <v>0</v>
      </c>
      <c r="AA937" s="15">
        <v>0</v>
      </c>
      <c r="AB937" s="15">
        <v>0</v>
      </c>
      <c r="AC937" s="15">
        <v>1</v>
      </c>
      <c r="AD937" s="15">
        <v>0</v>
      </c>
      <c r="AE937" s="15">
        <v>1</v>
      </c>
      <c r="AF937" s="15">
        <v>0</v>
      </c>
      <c r="AG937" s="15">
        <v>0</v>
      </c>
      <c r="AH937" s="15">
        <v>0</v>
      </c>
      <c r="AI937" s="15">
        <v>0</v>
      </c>
      <c r="AJ937" s="15">
        <v>0</v>
      </c>
      <c r="AK937" s="15">
        <v>0</v>
      </c>
    </row>
    <row r="938" spans="2:37" x14ac:dyDescent="0.2">
      <c r="B938" s="15">
        <v>1</v>
      </c>
      <c r="C938" s="15">
        <v>1</v>
      </c>
      <c r="D938" s="15">
        <v>0.53055439843656471</v>
      </c>
      <c r="E938" s="15">
        <v>0.12239999999999999</v>
      </c>
      <c r="F938" s="15">
        <v>3325</v>
      </c>
      <c r="G938" s="15">
        <v>1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1</v>
      </c>
      <c r="Z938" s="15">
        <v>0</v>
      </c>
      <c r="AA938" s="15">
        <v>0</v>
      </c>
      <c r="AB938" s="15">
        <v>1</v>
      </c>
      <c r="AC938" s="15">
        <v>0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  <c r="AK938" s="15">
        <v>0</v>
      </c>
    </row>
    <row r="939" spans="2:37" x14ac:dyDescent="0.2">
      <c r="B939" s="15">
        <v>1</v>
      </c>
      <c r="C939" s="15">
        <v>1</v>
      </c>
      <c r="D939" s="15">
        <v>0.56329355721786956</v>
      </c>
      <c r="E939" s="15">
        <v>0.2545</v>
      </c>
      <c r="F939" s="15">
        <v>957</v>
      </c>
      <c r="G939" s="15">
        <v>1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1</v>
      </c>
      <c r="Z939" s="15">
        <v>0</v>
      </c>
      <c r="AA939" s="15">
        <v>0</v>
      </c>
      <c r="AB939" s="15">
        <v>1</v>
      </c>
      <c r="AC939" s="15">
        <v>0</v>
      </c>
      <c r="AD939" s="15">
        <v>0</v>
      </c>
      <c r="AE939" s="15">
        <v>0</v>
      </c>
      <c r="AF939" s="15">
        <v>1</v>
      </c>
      <c r="AG939" s="15">
        <v>0</v>
      </c>
      <c r="AH939" s="15">
        <v>0</v>
      </c>
      <c r="AI939" s="15">
        <v>0</v>
      </c>
      <c r="AJ939" s="15">
        <v>0</v>
      </c>
      <c r="AK939" s="15">
        <v>0</v>
      </c>
    </row>
    <row r="940" spans="2:37" x14ac:dyDescent="0.2">
      <c r="B940" s="35">
        <v>1</v>
      </c>
      <c r="C940" s="35">
        <v>0</v>
      </c>
      <c r="D940" s="35">
        <v>0.53619801076684437</v>
      </c>
      <c r="E940" s="35">
        <v>0.14499999999999999</v>
      </c>
      <c r="F940" s="35">
        <v>534</v>
      </c>
      <c r="G940" s="35">
        <v>0</v>
      </c>
      <c r="H940" s="35">
        <v>0</v>
      </c>
      <c r="I940" s="35">
        <v>0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5">
        <v>0</v>
      </c>
      <c r="V940" s="35">
        <v>1</v>
      </c>
      <c r="W940" s="35">
        <v>0</v>
      </c>
      <c r="X940" s="35">
        <v>0</v>
      </c>
      <c r="Y940" s="35">
        <v>1</v>
      </c>
      <c r="Z940" s="35">
        <v>0</v>
      </c>
      <c r="AA940" s="35">
        <v>0</v>
      </c>
      <c r="AB940" s="35">
        <v>0</v>
      </c>
      <c r="AC940" s="35">
        <v>0</v>
      </c>
      <c r="AD940" s="35">
        <v>1</v>
      </c>
      <c r="AE940" s="35">
        <v>0</v>
      </c>
      <c r="AF940" s="35">
        <v>0</v>
      </c>
      <c r="AG940" s="35">
        <v>0</v>
      </c>
      <c r="AH940" s="35">
        <v>1</v>
      </c>
      <c r="AI940" s="35">
        <v>0</v>
      </c>
      <c r="AJ940" s="35">
        <v>0</v>
      </c>
      <c r="AK940" s="35">
        <v>0</v>
      </c>
    </row>
    <row r="941" spans="2:37" x14ac:dyDescent="0.2">
      <c r="B941" s="15">
        <v>0</v>
      </c>
      <c r="C941" s="15">
        <v>0</v>
      </c>
      <c r="D941" s="15">
        <v>0.41992092944284587</v>
      </c>
      <c r="E941" s="15">
        <v>-0.3231</v>
      </c>
      <c r="F941" s="15">
        <v>3385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0</v>
      </c>
      <c r="V941" s="15">
        <v>1</v>
      </c>
      <c r="W941" s="15">
        <v>0</v>
      </c>
      <c r="X941" s="15">
        <v>0</v>
      </c>
      <c r="Y941" s="15">
        <v>1</v>
      </c>
      <c r="Z941" s="15">
        <v>0</v>
      </c>
      <c r="AA941" s="15">
        <v>0</v>
      </c>
      <c r="AB941" s="15">
        <v>0</v>
      </c>
      <c r="AC941" s="15">
        <v>0</v>
      </c>
      <c r="AD941" s="15">
        <v>1</v>
      </c>
      <c r="AE941" s="15">
        <v>0</v>
      </c>
      <c r="AF941" s="15">
        <v>1</v>
      </c>
      <c r="AG941" s="15">
        <v>0</v>
      </c>
      <c r="AH941" s="15">
        <v>0</v>
      </c>
      <c r="AI941" s="15">
        <v>0</v>
      </c>
      <c r="AJ941" s="15">
        <v>0</v>
      </c>
      <c r="AK941" s="15">
        <v>0</v>
      </c>
    </row>
    <row r="942" spans="2:37" x14ac:dyDescent="0.2">
      <c r="B942" s="35">
        <v>1</v>
      </c>
      <c r="C942" s="35">
        <v>0</v>
      </c>
      <c r="D942" s="35">
        <v>0.55251605008457105</v>
      </c>
      <c r="E942" s="35">
        <v>0.21079999999999999</v>
      </c>
      <c r="F942" s="35">
        <v>841</v>
      </c>
      <c r="G942" s="35">
        <v>0</v>
      </c>
      <c r="H942" s="35">
        <v>0</v>
      </c>
      <c r="I942" s="35">
        <v>0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  <c r="O942" s="35">
        <v>0</v>
      </c>
      <c r="P942" s="35">
        <v>1</v>
      </c>
      <c r="Q942" s="35">
        <v>0</v>
      </c>
      <c r="R942" s="35">
        <v>0</v>
      </c>
      <c r="S942" s="35">
        <v>0</v>
      </c>
      <c r="T942" s="35">
        <v>0</v>
      </c>
      <c r="U942" s="35">
        <v>0</v>
      </c>
      <c r="V942" s="35">
        <v>0</v>
      </c>
      <c r="W942" s="35">
        <v>0</v>
      </c>
      <c r="X942" s="35">
        <v>0</v>
      </c>
      <c r="Y942" s="35">
        <v>1</v>
      </c>
      <c r="Z942" s="35">
        <v>0</v>
      </c>
      <c r="AA942" s="35">
        <v>0</v>
      </c>
      <c r="AB942" s="35">
        <v>1</v>
      </c>
      <c r="AC942" s="35">
        <v>0</v>
      </c>
      <c r="AD942" s="35">
        <v>0</v>
      </c>
      <c r="AE942" s="35">
        <v>0</v>
      </c>
      <c r="AF942" s="35">
        <v>1</v>
      </c>
      <c r="AG942" s="35">
        <v>0</v>
      </c>
      <c r="AH942" s="35">
        <v>0</v>
      </c>
      <c r="AI942" s="35">
        <v>0</v>
      </c>
      <c r="AJ942" s="35">
        <v>0</v>
      </c>
      <c r="AK942" s="35">
        <v>0</v>
      </c>
    </row>
    <row r="943" spans="2:37" x14ac:dyDescent="0.2">
      <c r="B943" s="15">
        <v>0</v>
      </c>
      <c r="C943" s="15">
        <v>0</v>
      </c>
      <c r="D943" s="15">
        <v>0.16122973970385265</v>
      </c>
      <c r="E943" s="15">
        <v>-1.6491</v>
      </c>
      <c r="F943" s="15">
        <v>1155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1</v>
      </c>
      <c r="P943" s="15">
        <v>0</v>
      </c>
      <c r="Q943" s="15">
        <v>0</v>
      </c>
      <c r="R943" s="15">
        <v>0</v>
      </c>
      <c r="S943" s="15">
        <v>0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1</v>
      </c>
      <c r="Z943" s="15">
        <v>0</v>
      </c>
      <c r="AA943" s="15">
        <v>0</v>
      </c>
      <c r="AB943" s="15">
        <v>0</v>
      </c>
      <c r="AC943" s="15">
        <v>0</v>
      </c>
      <c r="AD943" s="15">
        <v>1</v>
      </c>
      <c r="AE943" s="15">
        <v>0</v>
      </c>
      <c r="AF943" s="15">
        <v>0</v>
      </c>
      <c r="AG943" s="15">
        <v>0</v>
      </c>
      <c r="AH943" s="15">
        <v>1</v>
      </c>
      <c r="AI943" s="15">
        <v>0</v>
      </c>
      <c r="AJ943" s="15">
        <v>0</v>
      </c>
      <c r="AK943" s="15">
        <v>0</v>
      </c>
    </row>
    <row r="944" spans="2:37" x14ac:dyDescent="0.2">
      <c r="B944" s="35">
        <v>1</v>
      </c>
      <c r="C944" s="35">
        <v>0</v>
      </c>
      <c r="D944" s="35">
        <v>0.74990401757455427</v>
      </c>
      <c r="E944" s="35">
        <v>1.0981000000000001</v>
      </c>
      <c r="F944" s="35">
        <v>1256</v>
      </c>
      <c r="G944" s="35">
        <v>1</v>
      </c>
      <c r="H944" s="35">
        <v>0</v>
      </c>
      <c r="I944" s="35">
        <v>0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35">
        <v>0</v>
      </c>
      <c r="S944" s="35">
        <v>0</v>
      </c>
      <c r="T944" s="35">
        <v>0</v>
      </c>
      <c r="U944" s="35">
        <v>0</v>
      </c>
      <c r="V944" s="35">
        <v>0</v>
      </c>
      <c r="W944" s="35">
        <v>0</v>
      </c>
      <c r="X944" s="35">
        <v>0</v>
      </c>
      <c r="Y944" s="35">
        <v>1</v>
      </c>
      <c r="Z944" s="35">
        <v>0</v>
      </c>
      <c r="AA944" s="35">
        <v>0</v>
      </c>
      <c r="AB944" s="35">
        <v>0</v>
      </c>
      <c r="AC944" s="35">
        <v>0</v>
      </c>
      <c r="AD944" s="35">
        <v>1</v>
      </c>
      <c r="AE944" s="35">
        <v>1</v>
      </c>
      <c r="AF944" s="35">
        <v>0</v>
      </c>
      <c r="AG944" s="35">
        <v>0</v>
      </c>
      <c r="AH944" s="35">
        <v>0</v>
      </c>
      <c r="AI944" s="35">
        <v>0</v>
      </c>
      <c r="AJ944" s="35">
        <v>0</v>
      </c>
      <c r="AK944" s="35">
        <v>0</v>
      </c>
    </row>
    <row r="945" spans="2:37" x14ac:dyDescent="0.2">
      <c r="B945" s="15">
        <v>0</v>
      </c>
      <c r="C945" s="15">
        <v>0</v>
      </c>
      <c r="D945" s="15">
        <v>7.2352566894047926E-2</v>
      </c>
      <c r="E945" s="15">
        <v>-2.5510999999999999</v>
      </c>
      <c r="F945" s="15">
        <v>5564</v>
      </c>
      <c r="G945" s="15">
        <v>0</v>
      </c>
      <c r="H945" s="15">
        <v>0</v>
      </c>
      <c r="I945" s="15">
        <v>0</v>
      </c>
      <c r="J945" s="15">
        <v>0</v>
      </c>
      <c r="K945" s="15">
        <v>1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1</v>
      </c>
      <c r="Z945" s="15">
        <v>0</v>
      </c>
      <c r="AA945" s="15">
        <v>0</v>
      </c>
      <c r="AB945" s="15">
        <v>0</v>
      </c>
      <c r="AC945" s="15">
        <v>0</v>
      </c>
      <c r="AD945" s="15">
        <v>1</v>
      </c>
      <c r="AE945" s="15">
        <v>0</v>
      </c>
      <c r="AF945" s="15">
        <v>1</v>
      </c>
      <c r="AG945" s="15">
        <v>0</v>
      </c>
      <c r="AH945" s="15">
        <v>0</v>
      </c>
      <c r="AI945" s="15">
        <v>0</v>
      </c>
      <c r="AJ945" s="15">
        <v>0</v>
      </c>
      <c r="AK945" s="15">
        <v>0</v>
      </c>
    </row>
    <row r="946" spans="2:37" x14ac:dyDescent="0.2">
      <c r="B946" s="15">
        <v>0</v>
      </c>
      <c r="C946" s="15">
        <v>0</v>
      </c>
      <c r="D946" s="15">
        <v>0.44188254355657464</v>
      </c>
      <c r="E946" s="15">
        <v>-0.23350000000000001</v>
      </c>
      <c r="F946" s="15">
        <v>7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1</v>
      </c>
      <c r="S946" s="15">
        <v>0</v>
      </c>
      <c r="T946" s="15">
        <v>0</v>
      </c>
      <c r="U946" s="15">
        <v>0</v>
      </c>
      <c r="V946" s="15">
        <v>0</v>
      </c>
      <c r="W946" s="15">
        <v>1</v>
      </c>
      <c r="X946" s="15">
        <v>0</v>
      </c>
      <c r="Y946" s="15">
        <v>0</v>
      </c>
      <c r="Z946" s="15">
        <v>0</v>
      </c>
      <c r="AA946" s="15">
        <v>0</v>
      </c>
      <c r="AB946" s="15">
        <v>1</v>
      </c>
      <c r="AC946" s="15">
        <v>0</v>
      </c>
      <c r="AD946" s="15">
        <v>0</v>
      </c>
      <c r="AE946" s="15">
        <v>0</v>
      </c>
      <c r="AF946" s="15">
        <v>1</v>
      </c>
      <c r="AG946" s="15">
        <v>0</v>
      </c>
      <c r="AH946" s="15">
        <v>0</v>
      </c>
      <c r="AI946" s="15">
        <v>0</v>
      </c>
      <c r="AJ946" s="15">
        <v>0</v>
      </c>
      <c r="AK946" s="15">
        <v>0</v>
      </c>
    </row>
    <row r="947" spans="2:37" x14ac:dyDescent="0.2">
      <c r="B947" s="35">
        <v>1</v>
      </c>
      <c r="C947" s="35">
        <v>0</v>
      </c>
      <c r="D947" s="35">
        <v>0.56351024022652085</v>
      </c>
      <c r="E947" s="35">
        <v>0.25540000000000002</v>
      </c>
      <c r="F947" s="35">
        <v>2218</v>
      </c>
      <c r="G947" s="35">
        <v>0</v>
      </c>
      <c r="H947" s="35">
        <v>0</v>
      </c>
      <c r="I947" s="35">
        <v>0</v>
      </c>
      <c r="J947" s="35">
        <v>0</v>
      </c>
      <c r="K947" s="35">
        <v>0</v>
      </c>
      <c r="L947" s="35">
        <v>0</v>
      </c>
      <c r="M947" s="35">
        <v>0</v>
      </c>
      <c r="N947" s="35">
        <v>0</v>
      </c>
      <c r="O947" s="35">
        <v>0</v>
      </c>
      <c r="P947" s="35">
        <v>0</v>
      </c>
      <c r="Q947" s="35">
        <v>0</v>
      </c>
      <c r="R947" s="35">
        <v>0</v>
      </c>
      <c r="S947" s="35">
        <v>0</v>
      </c>
      <c r="T947" s="35">
        <v>0</v>
      </c>
      <c r="U947" s="35">
        <v>0</v>
      </c>
      <c r="V947" s="35">
        <v>1</v>
      </c>
      <c r="W947" s="35">
        <v>0</v>
      </c>
      <c r="X947" s="35">
        <v>0</v>
      </c>
      <c r="Y947" s="35">
        <v>1</v>
      </c>
      <c r="Z947" s="35">
        <v>0</v>
      </c>
      <c r="AA947" s="35">
        <v>0</v>
      </c>
      <c r="AB947" s="35">
        <v>1</v>
      </c>
      <c r="AC947" s="35">
        <v>0</v>
      </c>
      <c r="AD947" s="35">
        <v>0</v>
      </c>
      <c r="AE947" s="35">
        <v>0</v>
      </c>
      <c r="AF947" s="35">
        <v>0</v>
      </c>
      <c r="AG947" s="35">
        <v>0</v>
      </c>
      <c r="AH947" s="35">
        <v>1</v>
      </c>
      <c r="AI947" s="35">
        <v>0</v>
      </c>
      <c r="AJ947" s="35">
        <v>0</v>
      </c>
      <c r="AK947" s="35">
        <v>0</v>
      </c>
    </row>
    <row r="948" spans="2:37" x14ac:dyDescent="0.2">
      <c r="B948" s="35">
        <v>0</v>
      </c>
      <c r="C948" s="35">
        <v>1</v>
      </c>
      <c r="D948" s="35">
        <v>0.29052927609687829</v>
      </c>
      <c r="E948" s="35">
        <v>-0.89280000000000004</v>
      </c>
      <c r="F948" s="35">
        <v>33</v>
      </c>
      <c r="G948" s="35">
        <v>0</v>
      </c>
      <c r="H948" s="35">
        <v>1</v>
      </c>
      <c r="I948" s="35">
        <v>0</v>
      </c>
      <c r="J948" s="35">
        <v>0</v>
      </c>
      <c r="K948" s="35">
        <v>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0</v>
      </c>
      <c r="Y948" s="35">
        <v>1</v>
      </c>
      <c r="Z948" s="35">
        <v>0</v>
      </c>
      <c r="AA948" s="35">
        <v>0</v>
      </c>
      <c r="AB948" s="35">
        <v>0</v>
      </c>
      <c r="AC948" s="35">
        <v>0</v>
      </c>
      <c r="AD948" s="35">
        <v>1</v>
      </c>
      <c r="AE948" s="35">
        <v>0</v>
      </c>
      <c r="AF948" s="35">
        <v>0</v>
      </c>
      <c r="AG948" s="35">
        <v>1</v>
      </c>
      <c r="AH948" s="35">
        <v>0</v>
      </c>
      <c r="AI948" s="35">
        <v>0</v>
      </c>
      <c r="AJ948" s="35">
        <v>0</v>
      </c>
      <c r="AK948" s="35">
        <v>0</v>
      </c>
    </row>
    <row r="949" spans="2:37" x14ac:dyDescent="0.2">
      <c r="B949" s="15">
        <v>1</v>
      </c>
      <c r="C949" s="15">
        <v>1</v>
      </c>
      <c r="D949" s="15">
        <v>0.50844607325538882</v>
      </c>
      <c r="E949" s="15">
        <v>3.3799999999999997E-2</v>
      </c>
      <c r="F949" s="15">
        <v>6787</v>
      </c>
      <c r="G949" s="15">
        <v>1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1</v>
      </c>
      <c r="Z949" s="15">
        <v>0</v>
      </c>
      <c r="AA949" s="15">
        <v>0</v>
      </c>
      <c r="AB949" s="15">
        <v>0</v>
      </c>
      <c r="AC949" s="15">
        <v>0</v>
      </c>
      <c r="AD949" s="15">
        <v>1</v>
      </c>
      <c r="AE949" s="15">
        <v>0</v>
      </c>
      <c r="AF949" s="15">
        <v>0</v>
      </c>
      <c r="AG949" s="15">
        <v>0</v>
      </c>
      <c r="AH949" s="15">
        <v>1</v>
      </c>
      <c r="AI949" s="15">
        <v>0</v>
      </c>
      <c r="AJ949" s="15">
        <v>0</v>
      </c>
      <c r="AK949" s="15">
        <v>0</v>
      </c>
    </row>
    <row r="950" spans="2:37" x14ac:dyDescent="0.2">
      <c r="B950" s="35">
        <v>1</v>
      </c>
      <c r="C950" s="35">
        <v>0</v>
      </c>
      <c r="D950" s="35">
        <v>0.67156954041664518</v>
      </c>
      <c r="E950" s="35">
        <v>0.71530000000000005</v>
      </c>
      <c r="F950" s="35">
        <v>5271</v>
      </c>
      <c r="G950" s="35">
        <v>0</v>
      </c>
      <c r="H950" s="35">
        <v>0</v>
      </c>
      <c r="I950" s="35">
        <v>0</v>
      </c>
      <c r="J950" s="35">
        <v>0</v>
      </c>
      <c r="K950" s="35">
        <v>0</v>
      </c>
      <c r="L950" s="35">
        <v>0</v>
      </c>
      <c r="M950" s="35">
        <v>0</v>
      </c>
      <c r="N950" s="35">
        <v>0</v>
      </c>
      <c r="O950" s="35">
        <v>0</v>
      </c>
      <c r="P950" s="35">
        <v>0</v>
      </c>
      <c r="Q950" s="35">
        <v>0</v>
      </c>
      <c r="R950" s="35">
        <v>0</v>
      </c>
      <c r="S950" s="35">
        <v>0</v>
      </c>
      <c r="T950" s="35">
        <v>0</v>
      </c>
      <c r="U950" s="35">
        <v>1</v>
      </c>
      <c r="V950" s="35">
        <v>0</v>
      </c>
      <c r="W950" s="35">
        <v>0</v>
      </c>
      <c r="X950" s="35">
        <v>0</v>
      </c>
      <c r="Y950" s="35">
        <v>1</v>
      </c>
      <c r="Z950" s="35">
        <v>0</v>
      </c>
      <c r="AA950" s="35">
        <v>0</v>
      </c>
      <c r="AB950" s="35">
        <v>0</v>
      </c>
      <c r="AC950" s="35">
        <v>0</v>
      </c>
      <c r="AD950" s="35">
        <v>1</v>
      </c>
      <c r="AE950" s="35">
        <v>0</v>
      </c>
      <c r="AF950" s="35">
        <v>0</v>
      </c>
      <c r="AG950" s="35">
        <v>0</v>
      </c>
      <c r="AH950" s="35">
        <v>1</v>
      </c>
      <c r="AI950" s="35">
        <v>0</v>
      </c>
      <c r="AJ950" s="35">
        <v>0</v>
      </c>
      <c r="AK950" s="35">
        <v>0</v>
      </c>
    </row>
    <row r="951" spans="2:37" x14ac:dyDescent="0.2">
      <c r="B951" s="15">
        <v>0</v>
      </c>
      <c r="C951" s="15">
        <v>0</v>
      </c>
      <c r="D951" s="15">
        <v>0.26748118767684759</v>
      </c>
      <c r="E951" s="15">
        <v>-1.0074000000000001</v>
      </c>
      <c r="F951" s="15">
        <v>2427</v>
      </c>
      <c r="G951" s="15">
        <v>0</v>
      </c>
      <c r="H951" s="15">
        <v>1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1</v>
      </c>
      <c r="Z951" s="15">
        <v>0</v>
      </c>
      <c r="AA951" s="15">
        <v>0</v>
      </c>
      <c r="AB951" s="15">
        <v>1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  <c r="AK951" s="15">
        <v>0</v>
      </c>
    </row>
    <row r="952" spans="2:37" x14ac:dyDescent="0.2">
      <c r="B952" s="15">
        <v>0</v>
      </c>
      <c r="C952" s="15">
        <v>0</v>
      </c>
      <c r="D952" s="15">
        <v>0.33216169476280472</v>
      </c>
      <c r="E952" s="15">
        <v>-0.69840000000000002</v>
      </c>
      <c r="F952" s="15">
        <v>2427</v>
      </c>
      <c r="G952" s="15">
        <v>0</v>
      </c>
      <c r="H952" s="15">
        <v>1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1</v>
      </c>
      <c r="Z952" s="15">
        <v>0</v>
      </c>
      <c r="AA952" s="15">
        <v>0</v>
      </c>
      <c r="AB952" s="15">
        <v>1</v>
      </c>
      <c r="AC952" s="15">
        <v>0</v>
      </c>
      <c r="AD952" s="15">
        <v>0</v>
      </c>
      <c r="AE952" s="15">
        <v>0</v>
      </c>
      <c r="AF952" s="15">
        <v>0</v>
      </c>
      <c r="AG952" s="15">
        <v>0</v>
      </c>
      <c r="AH952" s="15">
        <v>1</v>
      </c>
      <c r="AI952" s="15">
        <v>0</v>
      </c>
      <c r="AJ952" s="15">
        <v>0</v>
      </c>
      <c r="AK952" s="15">
        <v>0</v>
      </c>
    </row>
    <row r="953" spans="2:37" x14ac:dyDescent="0.2">
      <c r="B953" s="15">
        <v>1</v>
      </c>
      <c r="C953" s="15">
        <v>1</v>
      </c>
      <c r="D953" s="15">
        <v>0.72639843758512679</v>
      </c>
      <c r="E953" s="15">
        <v>0.97640000000000005</v>
      </c>
      <c r="F953" s="15">
        <v>320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1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1</v>
      </c>
      <c r="Z953" s="15">
        <v>0</v>
      </c>
      <c r="AA953" s="15">
        <v>0</v>
      </c>
      <c r="AB953" s="15">
        <v>1</v>
      </c>
      <c r="AC953" s="15">
        <v>0</v>
      </c>
      <c r="AD953" s="15">
        <v>0</v>
      </c>
      <c r="AE953" s="15">
        <v>0</v>
      </c>
      <c r="AF953" s="15">
        <v>1</v>
      </c>
      <c r="AG953" s="15">
        <v>0</v>
      </c>
      <c r="AH953" s="15">
        <v>0</v>
      </c>
      <c r="AI953" s="15">
        <v>0</v>
      </c>
      <c r="AJ953" s="15">
        <v>0</v>
      </c>
      <c r="AK953" s="15">
        <v>0</v>
      </c>
    </row>
    <row r="954" spans="2:37" x14ac:dyDescent="0.2">
      <c r="B954" s="15">
        <v>1</v>
      </c>
      <c r="C954" s="15">
        <v>1</v>
      </c>
      <c r="D954" s="15">
        <v>0.72639843758512679</v>
      </c>
      <c r="E954" s="15">
        <v>0.97640000000000005</v>
      </c>
      <c r="F954" s="15">
        <v>320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1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1</v>
      </c>
      <c r="Z954" s="15">
        <v>0</v>
      </c>
      <c r="AA954" s="15">
        <v>0</v>
      </c>
      <c r="AB954" s="15">
        <v>1</v>
      </c>
      <c r="AC954" s="15">
        <v>0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  <c r="AK954" s="15">
        <v>0</v>
      </c>
    </row>
    <row r="955" spans="2:37" x14ac:dyDescent="0.2">
      <c r="B955" s="15">
        <v>0</v>
      </c>
      <c r="C955" s="15">
        <v>0</v>
      </c>
      <c r="D955" s="15">
        <v>0.48590483104044602</v>
      </c>
      <c r="E955" s="15">
        <v>-5.6399999999999999E-2</v>
      </c>
      <c r="F955" s="15">
        <v>671</v>
      </c>
      <c r="G955" s="15">
        <v>0</v>
      </c>
      <c r="H955" s="15">
        <v>1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1</v>
      </c>
      <c r="Z955" s="15">
        <v>0</v>
      </c>
      <c r="AA955" s="15">
        <v>0</v>
      </c>
      <c r="AB955" s="15">
        <v>0</v>
      </c>
      <c r="AC955" s="15">
        <v>1</v>
      </c>
      <c r="AD955" s="15">
        <v>0</v>
      </c>
      <c r="AE955" s="15">
        <v>0</v>
      </c>
      <c r="AF955" s="15">
        <v>0</v>
      </c>
      <c r="AG955" s="15">
        <v>0</v>
      </c>
      <c r="AH955" s="15">
        <v>1</v>
      </c>
      <c r="AI955" s="15">
        <v>0</v>
      </c>
      <c r="AJ955" s="15">
        <v>0</v>
      </c>
      <c r="AK955" s="15">
        <v>0</v>
      </c>
    </row>
    <row r="956" spans="2:37" x14ac:dyDescent="0.2">
      <c r="B956" s="15">
        <v>0</v>
      </c>
      <c r="C956" s="15">
        <v>0</v>
      </c>
      <c r="D956" s="15">
        <v>0.43571969805437899</v>
      </c>
      <c r="E956" s="15">
        <v>-0.2586</v>
      </c>
      <c r="F956" s="15">
        <v>25433</v>
      </c>
      <c r="G956" s="15">
        <v>1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1</v>
      </c>
      <c r="Z956" s="15">
        <v>0</v>
      </c>
      <c r="AA956" s="15">
        <v>0</v>
      </c>
      <c r="AB956" s="15">
        <v>0</v>
      </c>
      <c r="AC956" s="15">
        <v>1</v>
      </c>
      <c r="AD956" s="15">
        <v>0</v>
      </c>
      <c r="AE956" s="15">
        <v>0</v>
      </c>
      <c r="AF956" s="15">
        <v>0</v>
      </c>
      <c r="AG956" s="15">
        <v>0</v>
      </c>
      <c r="AH956" s="15">
        <v>1</v>
      </c>
      <c r="AI956" s="15">
        <v>0</v>
      </c>
      <c r="AJ956" s="15">
        <v>0</v>
      </c>
      <c r="AK956" s="15">
        <v>0</v>
      </c>
    </row>
    <row r="957" spans="2:37" x14ac:dyDescent="0.2">
      <c r="B957" s="15">
        <v>0</v>
      </c>
      <c r="C957" s="15">
        <v>0</v>
      </c>
      <c r="D957" s="15">
        <v>0.41218622899613166</v>
      </c>
      <c r="E957" s="15">
        <v>-0.35489999999999999</v>
      </c>
      <c r="F957" s="15">
        <v>3004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1</v>
      </c>
      <c r="Z957" s="15">
        <v>0</v>
      </c>
      <c r="AA957" s="15">
        <v>0</v>
      </c>
      <c r="AB957" s="15">
        <v>0</v>
      </c>
      <c r="AC957" s="15">
        <v>0</v>
      </c>
      <c r="AD957" s="15">
        <v>1</v>
      </c>
      <c r="AE957" s="15">
        <v>0</v>
      </c>
      <c r="AF957" s="15">
        <v>0</v>
      </c>
      <c r="AG957" s="15">
        <v>0</v>
      </c>
      <c r="AH957" s="15">
        <v>1</v>
      </c>
      <c r="AI957" s="15">
        <v>0</v>
      </c>
      <c r="AJ957" s="15">
        <v>0</v>
      </c>
      <c r="AK957" s="15">
        <v>0</v>
      </c>
    </row>
    <row r="958" spans="2:37" x14ac:dyDescent="0.2">
      <c r="B958" s="15">
        <v>0</v>
      </c>
      <c r="C958" s="15">
        <v>0</v>
      </c>
      <c r="D958" s="15">
        <v>0.41218622899613166</v>
      </c>
      <c r="E958" s="15">
        <v>-0.35489999999999999</v>
      </c>
      <c r="F958" s="15">
        <v>3004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1</v>
      </c>
      <c r="Z958" s="15">
        <v>0</v>
      </c>
      <c r="AA958" s="15">
        <v>0</v>
      </c>
      <c r="AB958" s="15">
        <v>0</v>
      </c>
      <c r="AC958" s="15">
        <v>0</v>
      </c>
      <c r="AD958" s="15">
        <v>1</v>
      </c>
      <c r="AE958" s="15">
        <v>0</v>
      </c>
      <c r="AF958" s="15">
        <v>0</v>
      </c>
      <c r="AG958" s="15">
        <v>0</v>
      </c>
      <c r="AH958" s="15">
        <v>1</v>
      </c>
      <c r="AI958" s="15">
        <v>0</v>
      </c>
      <c r="AJ958" s="15">
        <v>0</v>
      </c>
      <c r="AK958" s="15">
        <v>0</v>
      </c>
    </row>
    <row r="959" spans="2:37" x14ac:dyDescent="0.2">
      <c r="B959" s="15">
        <v>0</v>
      </c>
      <c r="C959" s="15">
        <v>0</v>
      </c>
      <c r="D959" s="15">
        <v>0.41218622899613166</v>
      </c>
      <c r="E959" s="15">
        <v>-0.35489999999999999</v>
      </c>
      <c r="F959" s="15">
        <v>3004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1</v>
      </c>
      <c r="Z959" s="15">
        <v>0</v>
      </c>
      <c r="AA959" s="15">
        <v>0</v>
      </c>
      <c r="AB959" s="15">
        <v>0</v>
      </c>
      <c r="AC959" s="15">
        <v>0</v>
      </c>
      <c r="AD959" s="15">
        <v>1</v>
      </c>
      <c r="AE959" s="15">
        <v>0</v>
      </c>
      <c r="AF959" s="15">
        <v>0</v>
      </c>
      <c r="AG959" s="15">
        <v>0</v>
      </c>
      <c r="AH959" s="15">
        <v>1</v>
      </c>
      <c r="AI959" s="15">
        <v>0</v>
      </c>
      <c r="AJ959" s="15">
        <v>0</v>
      </c>
      <c r="AK959" s="15">
        <v>0</v>
      </c>
    </row>
    <row r="960" spans="2:37" x14ac:dyDescent="0.2">
      <c r="B960" s="15">
        <v>0</v>
      </c>
      <c r="C960" s="15">
        <v>0</v>
      </c>
      <c r="D960" s="15">
        <v>0.41218622899613166</v>
      </c>
      <c r="E960" s="15">
        <v>-0.35489999999999999</v>
      </c>
      <c r="F960" s="15">
        <v>3004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1</v>
      </c>
      <c r="Z960" s="15">
        <v>0</v>
      </c>
      <c r="AA960" s="15">
        <v>0</v>
      </c>
      <c r="AB960" s="15">
        <v>0</v>
      </c>
      <c r="AC960" s="15">
        <v>0</v>
      </c>
      <c r="AD960" s="15">
        <v>1</v>
      </c>
      <c r="AE960" s="15">
        <v>0</v>
      </c>
      <c r="AF960" s="15">
        <v>0</v>
      </c>
      <c r="AG960" s="15">
        <v>0</v>
      </c>
      <c r="AH960" s="15">
        <v>1</v>
      </c>
      <c r="AI960" s="15">
        <v>0</v>
      </c>
      <c r="AJ960" s="15">
        <v>0</v>
      </c>
      <c r="AK960" s="15">
        <v>0</v>
      </c>
    </row>
    <row r="961" spans="2:37" x14ac:dyDescent="0.2">
      <c r="B961" s="15">
        <v>0</v>
      </c>
      <c r="C961" s="15">
        <v>0</v>
      </c>
      <c r="D961" s="15">
        <v>0.28562159822032501</v>
      </c>
      <c r="E961" s="15">
        <v>-0.91669999999999996</v>
      </c>
      <c r="F961" s="15">
        <v>4457</v>
      </c>
      <c r="G961" s="15">
        <v>0</v>
      </c>
      <c r="H961" s="15">
        <v>1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1</v>
      </c>
      <c r="Z961" s="15">
        <v>0</v>
      </c>
      <c r="AA961" s="15">
        <v>0</v>
      </c>
      <c r="AB961" s="15">
        <v>0</v>
      </c>
      <c r="AC961" s="15">
        <v>0</v>
      </c>
      <c r="AD961" s="15">
        <v>1</v>
      </c>
      <c r="AE961" s="15">
        <v>0</v>
      </c>
      <c r="AF961" s="15">
        <v>0</v>
      </c>
      <c r="AG961" s="15">
        <v>0</v>
      </c>
      <c r="AH961" s="15">
        <v>0</v>
      </c>
      <c r="AI961" s="15">
        <v>0</v>
      </c>
      <c r="AJ961" s="15">
        <v>1</v>
      </c>
      <c r="AK961" s="15">
        <v>0</v>
      </c>
    </row>
    <row r="962" spans="2:37" x14ac:dyDescent="0.2">
      <c r="B962" s="15">
        <v>1</v>
      </c>
      <c r="C962" s="15">
        <v>1</v>
      </c>
      <c r="D962" s="15">
        <v>0.72639843758512679</v>
      </c>
      <c r="E962" s="15">
        <v>0.97640000000000005</v>
      </c>
      <c r="F962" s="15">
        <v>320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1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1</v>
      </c>
      <c r="Z962" s="15">
        <v>0</v>
      </c>
      <c r="AA962" s="15">
        <v>0</v>
      </c>
      <c r="AB962" s="15">
        <v>1</v>
      </c>
      <c r="AC962" s="15">
        <v>0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  <c r="AK962" s="15">
        <v>0</v>
      </c>
    </row>
    <row r="963" spans="2:37" x14ac:dyDescent="0.2">
      <c r="B963" s="15">
        <v>0</v>
      </c>
      <c r="C963" s="15">
        <v>0</v>
      </c>
      <c r="D963" s="15">
        <v>0.32210615665312675</v>
      </c>
      <c r="E963" s="15">
        <v>-0.74409999999999998</v>
      </c>
      <c r="F963" s="15">
        <v>1364</v>
      </c>
      <c r="G963" s="15">
        <v>0</v>
      </c>
      <c r="H963" s="15">
        <v>1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1</v>
      </c>
      <c r="Z963" s="15">
        <v>0</v>
      </c>
      <c r="AA963" s="15">
        <v>0</v>
      </c>
      <c r="AB963" s="15">
        <v>0</v>
      </c>
      <c r="AC963" s="15">
        <v>0</v>
      </c>
      <c r="AD963" s="15">
        <v>1</v>
      </c>
      <c r="AE963" s="15">
        <v>0</v>
      </c>
      <c r="AF963" s="15">
        <v>0</v>
      </c>
      <c r="AG963" s="15">
        <v>0</v>
      </c>
      <c r="AH963" s="15">
        <v>0</v>
      </c>
      <c r="AI963" s="15">
        <v>0</v>
      </c>
      <c r="AJ963" s="15">
        <v>1</v>
      </c>
      <c r="AK963" s="15">
        <v>0</v>
      </c>
    </row>
    <row r="964" spans="2:37" x14ac:dyDescent="0.2">
      <c r="B964" s="15">
        <v>1</v>
      </c>
      <c r="C964" s="15">
        <v>1</v>
      </c>
      <c r="D964" s="15">
        <v>0.8334989365335379</v>
      </c>
      <c r="E964" s="15">
        <v>1.6106</v>
      </c>
      <c r="F964" s="15">
        <v>1222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0</v>
      </c>
      <c r="S964" s="15">
        <v>0</v>
      </c>
      <c r="T964" s="15">
        <v>0</v>
      </c>
      <c r="U964" s="15">
        <v>0</v>
      </c>
      <c r="V964" s="15">
        <v>1</v>
      </c>
      <c r="W964" s="15">
        <v>0</v>
      </c>
      <c r="X964" s="15">
        <v>0</v>
      </c>
      <c r="Y964" s="15">
        <v>1</v>
      </c>
      <c r="Z964" s="15">
        <v>0</v>
      </c>
      <c r="AA964" s="15">
        <v>0</v>
      </c>
      <c r="AB964" s="15">
        <v>0</v>
      </c>
      <c r="AC964" s="15">
        <v>1</v>
      </c>
      <c r="AD964" s="15">
        <v>0</v>
      </c>
      <c r="AE964" s="15">
        <v>1</v>
      </c>
      <c r="AF964" s="15">
        <v>0</v>
      </c>
      <c r="AG964" s="15">
        <v>0</v>
      </c>
      <c r="AH964" s="15">
        <v>0</v>
      </c>
      <c r="AI964" s="15">
        <v>0</v>
      </c>
      <c r="AJ964" s="15">
        <v>0</v>
      </c>
      <c r="AK964" s="15">
        <v>0</v>
      </c>
    </row>
    <row r="965" spans="2:37" x14ac:dyDescent="0.2">
      <c r="B965" s="35">
        <v>0</v>
      </c>
      <c r="C965" s="35">
        <v>1</v>
      </c>
      <c r="D965" s="35">
        <v>0.33216169476280472</v>
      </c>
      <c r="E965" s="35">
        <v>-0.69840000000000002</v>
      </c>
      <c r="F965" s="35">
        <v>2427</v>
      </c>
      <c r="G965" s="35">
        <v>0</v>
      </c>
      <c r="H965" s="35">
        <v>1</v>
      </c>
      <c r="I965" s="35">
        <v>0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35">
        <v>0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5">
        <v>0</v>
      </c>
      <c r="Y965" s="35">
        <v>1</v>
      </c>
      <c r="Z965" s="35">
        <v>0</v>
      </c>
      <c r="AA965" s="35">
        <v>0</v>
      </c>
      <c r="AB965" s="35">
        <v>1</v>
      </c>
      <c r="AC965" s="35">
        <v>0</v>
      </c>
      <c r="AD965" s="35">
        <v>0</v>
      </c>
      <c r="AE965" s="35">
        <v>0</v>
      </c>
      <c r="AF965" s="35">
        <v>0</v>
      </c>
      <c r="AG965" s="35">
        <v>0</v>
      </c>
      <c r="AH965" s="35">
        <v>1</v>
      </c>
      <c r="AI965" s="35">
        <v>0</v>
      </c>
      <c r="AJ965" s="35">
        <v>0</v>
      </c>
      <c r="AK965" s="35">
        <v>0</v>
      </c>
    </row>
    <row r="966" spans="2:37" x14ac:dyDescent="0.2">
      <c r="B966" s="15">
        <v>0</v>
      </c>
      <c r="C966" s="15">
        <v>0</v>
      </c>
      <c r="D966" s="15">
        <v>0.32341983472312885</v>
      </c>
      <c r="E966" s="15">
        <v>-0.73809999999999998</v>
      </c>
      <c r="F966" s="15">
        <v>5564</v>
      </c>
      <c r="G966" s="15">
        <v>0</v>
      </c>
      <c r="H966" s="15">
        <v>0</v>
      </c>
      <c r="I966" s="15">
        <v>0</v>
      </c>
      <c r="J966" s="15">
        <v>0</v>
      </c>
      <c r="K966" s="15">
        <v>1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0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1</v>
      </c>
      <c r="Z966" s="15">
        <v>0</v>
      </c>
      <c r="AA966" s="15">
        <v>0</v>
      </c>
      <c r="AB966" s="15">
        <v>0</v>
      </c>
      <c r="AC966" s="15">
        <v>1</v>
      </c>
      <c r="AD966" s="15">
        <v>0</v>
      </c>
      <c r="AE966" s="15">
        <v>1</v>
      </c>
      <c r="AF966" s="15">
        <v>0</v>
      </c>
      <c r="AG966" s="15">
        <v>0</v>
      </c>
      <c r="AH966" s="15">
        <v>0</v>
      </c>
      <c r="AI966" s="15">
        <v>0</v>
      </c>
      <c r="AJ966" s="15">
        <v>0</v>
      </c>
      <c r="AK966" s="15">
        <v>0</v>
      </c>
    </row>
    <row r="967" spans="2:37" x14ac:dyDescent="0.2">
      <c r="B967" s="35">
        <v>0</v>
      </c>
      <c r="C967" s="35">
        <v>1</v>
      </c>
      <c r="D967" s="35">
        <v>0.30960687287431332</v>
      </c>
      <c r="E967" s="35">
        <v>-0.80200000000000005</v>
      </c>
      <c r="F967" s="35">
        <v>29</v>
      </c>
      <c r="G967" s="35">
        <v>0</v>
      </c>
      <c r="H967" s="35">
        <v>1</v>
      </c>
      <c r="I967" s="35">
        <v>0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  <c r="O967" s="35">
        <v>0</v>
      </c>
      <c r="P967" s="35">
        <v>0</v>
      </c>
      <c r="Q967" s="35">
        <v>0</v>
      </c>
      <c r="R967" s="35">
        <v>0</v>
      </c>
      <c r="S967" s="35">
        <v>0</v>
      </c>
      <c r="T967" s="35">
        <v>0</v>
      </c>
      <c r="U967" s="35">
        <v>0</v>
      </c>
      <c r="V967" s="35">
        <v>0</v>
      </c>
      <c r="W967" s="35">
        <v>0</v>
      </c>
      <c r="X967" s="35">
        <v>0</v>
      </c>
      <c r="Y967" s="35">
        <v>1</v>
      </c>
      <c r="Z967" s="35">
        <v>1</v>
      </c>
      <c r="AA967" s="35">
        <v>0</v>
      </c>
      <c r="AB967" s="35">
        <v>0</v>
      </c>
      <c r="AC967" s="35">
        <v>0</v>
      </c>
      <c r="AD967" s="35">
        <v>0</v>
      </c>
      <c r="AE967" s="35">
        <v>0</v>
      </c>
      <c r="AF967" s="35">
        <v>0</v>
      </c>
      <c r="AG967" s="35">
        <v>1</v>
      </c>
      <c r="AH967" s="35">
        <v>0</v>
      </c>
      <c r="AI967" s="35">
        <v>0</v>
      </c>
      <c r="AJ967" s="35">
        <v>0</v>
      </c>
      <c r="AK967" s="35">
        <v>0</v>
      </c>
    </row>
    <row r="968" spans="2:37" x14ac:dyDescent="0.2">
      <c r="B968" s="15">
        <v>0</v>
      </c>
      <c r="C968" s="15">
        <v>0</v>
      </c>
      <c r="D968" s="15">
        <v>0.33216169476280472</v>
      </c>
      <c r="E968" s="15">
        <v>-0.69840000000000002</v>
      </c>
      <c r="F968" s="15">
        <v>2427</v>
      </c>
      <c r="G968" s="15">
        <v>0</v>
      </c>
      <c r="H968" s="15">
        <v>1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1</v>
      </c>
      <c r="Z968" s="15">
        <v>0</v>
      </c>
      <c r="AA968" s="15">
        <v>0</v>
      </c>
      <c r="AB968" s="15">
        <v>1</v>
      </c>
      <c r="AC968" s="15">
        <v>0</v>
      </c>
      <c r="AD968" s="15">
        <v>0</v>
      </c>
      <c r="AE968" s="15">
        <v>0</v>
      </c>
      <c r="AF968" s="15">
        <v>0</v>
      </c>
      <c r="AG968" s="15">
        <v>0</v>
      </c>
      <c r="AH968" s="15">
        <v>1</v>
      </c>
      <c r="AI968" s="15">
        <v>0</v>
      </c>
      <c r="AJ968" s="15">
        <v>0</v>
      </c>
      <c r="AK968" s="15">
        <v>0</v>
      </c>
    </row>
    <row r="969" spans="2:37" x14ac:dyDescent="0.2">
      <c r="B969" s="15">
        <v>0</v>
      </c>
      <c r="C969" s="15">
        <v>0</v>
      </c>
      <c r="D969" s="15">
        <v>0.19249711815022846</v>
      </c>
      <c r="E969" s="15">
        <v>-1.4339</v>
      </c>
      <c r="F969" s="15">
        <v>10067</v>
      </c>
      <c r="G969" s="15">
        <v>0</v>
      </c>
      <c r="H969" s="15">
        <v>1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1</v>
      </c>
      <c r="Z969" s="15">
        <v>0</v>
      </c>
      <c r="AA969" s="15">
        <v>0</v>
      </c>
      <c r="AB969" s="15">
        <v>1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  <c r="AK969" s="15">
        <v>0</v>
      </c>
    </row>
    <row r="970" spans="2:37" x14ac:dyDescent="0.2">
      <c r="B970" s="15">
        <v>0</v>
      </c>
      <c r="C970" s="15">
        <v>0</v>
      </c>
      <c r="D970" s="15">
        <v>0.48590483104044602</v>
      </c>
      <c r="E970" s="15">
        <v>-5.6399999999999999E-2</v>
      </c>
      <c r="F970" s="15">
        <v>671</v>
      </c>
      <c r="G970" s="15">
        <v>0</v>
      </c>
      <c r="H970" s="15">
        <v>1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1</v>
      </c>
      <c r="Z970" s="15">
        <v>0</v>
      </c>
      <c r="AA970" s="15">
        <v>0</v>
      </c>
      <c r="AB970" s="15">
        <v>0</v>
      </c>
      <c r="AC970" s="15">
        <v>1</v>
      </c>
      <c r="AD970" s="15">
        <v>0</v>
      </c>
      <c r="AE970" s="15">
        <v>0</v>
      </c>
      <c r="AF970" s="15">
        <v>0</v>
      </c>
      <c r="AG970" s="15">
        <v>0</v>
      </c>
      <c r="AH970" s="15">
        <v>1</v>
      </c>
      <c r="AI970" s="15">
        <v>0</v>
      </c>
      <c r="AJ970" s="15">
        <v>0</v>
      </c>
      <c r="AK970" s="15">
        <v>0</v>
      </c>
    </row>
    <row r="971" spans="2:37" x14ac:dyDescent="0.2">
      <c r="B971" s="15">
        <v>0</v>
      </c>
      <c r="C971" s="15">
        <v>0</v>
      </c>
      <c r="D971" s="15">
        <v>0.19781532293545423</v>
      </c>
      <c r="E971" s="15">
        <v>-1.4</v>
      </c>
      <c r="F971" s="15">
        <v>1663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1</v>
      </c>
      <c r="O971" s="15">
        <v>0</v>
      </c>
      <c r="P971" s="15">
        <v>0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1</v>
      </c>
      <c r="Z971" s="15">
        <v>0</v>
      </c>
      <c r="AA971" s="15">
        <v>0</v>
      </c>
      <c r="AB971" s="15">
        <v>1</v>
      </c>
      <c r="AC971" s="15">
        <v>0</v>
      </c>
      <c r="AD971" s="15">
        <v>0</v>
      </c>
      <c r="AE971" s="15">
        <v>0</v>
      </c>
      <c r="AF971" s="15">
        <v>1</v>
      </c>
      <c r="AG971" s="15">
        <v>0</v>
      </c>
      <c r="AH971" s="15">
        <v>0</v>
      </c>
      <c r="AI971" s="15">
        <v>0</v>
      </c>
      <c r="AJ971" s="15">
        <v>0</v>
      </c>
      <c r="AK971" s="15">
        <v>0</v>
      </c>
    </row>
    <row r="972" spans="2:37" x14ac:dyDescent="0.2">
      <c r="B972" s="15">
        <v>1</v>
      </c>
      <c r="C972" s="15">
        <v>1</v>
      </c>
      <c r="D972" s="15">
        <v>0.60418798054368306</v>
      </c>
      <c r="E972" s="15">
        <v>0.4229</v>
      </c>
      <c r="F972" s="15">
        <v>22501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0</v>
      </c>
      <c r="T972" s="15">
        <v>0</v>
      </c>
      <c r="U972" s="15">
        <v>0</v>
      </c>
      <c r="V972" s="15">
        <v>1</v>
      </c>
      <c r="W972" s="15">
        <v>0</v>
      </c>
      <c r="X972" s="15">
        <v>0</v>
      </c>
      <c r="Y972" s="15">
        <v>1</v>
      </c>
      <c r="Z972" s="15">
        <v>0</v>
      </c>
      <c r="AA972" s="15">
        <v>0</v>
      </c>
      <c r="AB972" s="15">
        <v>0</v>
      </c>
      <c r="AC972" s="15">
        <v>1</v>
      </c>
      <c r="AD972" s="15">
        <v>0</v>
      </c>
      <c r="AE972" s="15">
        <v>1</v>
      </c>
      <c r="AF972" s="15">
        <v>0</v>
      </c>
      <c r="AG972" s="15">
        <v>0</v>
      </c>
      <c r="AH972" s="15">
        <v>0</v>
      </c>
      <c r="AI972" s="15">
        <v>0</v>
      </c>
      <c r="AJ972" s="15">
        <v>0</v>
      </c>
      <c r="AK972" s="15">
        <v>0</v>
      </c>
    </row>
    <row r="973" spans="2:37" x14ac:dyDescent="0.2">
      <c r="B973" s="15">
        <v>1</v>
      </c>
      <c r="C973" s="15">
        <v>1</v>
      </c>
      <c r="D973" s="15">
        <v>0.70802110714948019</v>
      </c>
      <c r="E973" s="15">
        <v>0.88580000000000003</v>
      </c>
      <c r="F973" s="15">
        <v>1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1</v>
      </c>
      <c r="V973" s="15">
        <v>0</v>
      </c>
      <c r="W973" s="15">
        <v>0</v>
      </c>
      <c r="X973" s="15">
        <v>0</v>
      </c>
      <c r="Y973" s="15">
        <v>1</v>
      </c>
      <c r="Z973" s="15">
        <v>0</v>
      </c>
      <c r="AA973" s="15">
        <v>0</v>
      </c>
      <c r="AB973" s="15">
        <v>0</v>
      </c>
      <c r="AC973" s="15">
        <v>0</v>
      </c>
      <c r="AD973" s="15">
        <v>1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2:37" x14ac:dyDescent="0.2">
      <c r="B974" s="15">
        <v>1</v>
      </c>
      <c r="C974" s="15">
        <v>1</v>
      </c>
      <c r="D974" s="15">
        <v>0.53619801076684437</v>
      </c>
      <c r="E974" s="15">
        <v>0.14499999999999999</v>
      </c>
      <c r="F974" s="15">
        <v>534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1</v>
      </c>
      <c r="W974" s="15">
        <v>0</v>
      </c>
      <c r="X974" s="15">
        <v>0</v>
      </c>
      <c r="Y974" s="15">
        <v>1</v>
      </c>
      <c r="Z974" s="15">
        <v>0</v>
      </c>
      <c r="AA974" s="15">
        <v>0</v>
      </c>
      <c r="AB974" s="15">
        <v>0</v>
      </c>
      <c r="AC974" s="15">
        <v>0</v>
      </c>
      <c r="AD974" s="15">
        <v>1</v>
      </c>
      <c r="AE974" s="15">
        <v>0</v>
      </c>
      <c r="AF974" s="15">
        <v>0</v>
      </c>
      <c r="AG974" s="15">
        <v>0</v>
      </c>
      <c r="AH974" s="15">
        <v>1</v>
      </c>
      <c r="AI974" s="15">
        <v>0</v>
      </c>
      <c r="AJ974" s="15">
        <v>0</v>
      </c>
      <c r="AK974" s="15">
        <v>0</v>
      </c>
    </row>
    <row r="975" spans="2:37" x14ac:dyDescent="0.2">
      <c r="B975" s="15">
        <v>1</v>
      </c>
      <c r="C975" s="15">
        <v>1</v>
      </c>
      <c r="D975" s="15">
        <v>0.93390238176858986</v>
      </c>
      <c r="E975" s="15">
        <v>2.6482000000000001</v>
      </c>
      <c r="F975" s="15">
        <v>2358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1</v>
      </c>
      <c r="N975" s="15">
        <v>0</v>
      </c>
      <c r="O975" s="15">
        <v>0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1</v>
      </c>
      <c r="Z975" s="15">
        <v>0</v>
      </c>
      <c r="AA975" s="15">
        <v>0</v>
      </c>
      <c r="AB975" s="15">
        <v>0</v>
      </c>
      <c r="AC975" s="15">
        <v>1</v>
      </c>
      <c r="AD975" s="15">
        <v>0</v>
      </c>
      <c r="AE975" s="15">
        <v>1</v>
      </c>
      <c r="AF975" s="15">
        <v>0</v>
      </c>
      <c r="AG975" s="15">
        <v>0</v>
      </c>
      <c r="AH975" s="15">
        <v>0</v>
      </c>
      <c r="AI975" s="15">
        <v>0</v>
      </c>
      <c r="AJ975" s="15">
        <v>0</v>
      </c>
      <c r="AK975" s="15">
        <v>0</v>
      </c>
    </row>
    <row r="976" spans="2:37" x14ac:dyDescent="0.2">
      <c r="B976" s="35">
        <v>1</v>
      </c>
      <c r="C976" s="35">
        <v>0</v>
      </c>
      <c r="D976" s="35">
        <v>0.71568892262005712</v>
      </c>
      <c r="E976" s="35">
        <v>0.92320000000000002</v>
      </c>
      <c r="F976" s="35">
        <v>4390</v>
      </c>
      <c r="G976" s="35">
        <v>1</v>
      </c>
      <c r="H976" s="35">
        <v>0</v>
      </c>
      <c r="I976" s="35">
        <v>0</v>
      </c>
      <c r="J976" s="35">
        <v>0</v>
      </c>
      <c r="K976" s="35">
        <v>0</v>
      </c>
      <c r="L976" s="35">
        <v>0</v>
      </c>
      <c r="M976" s="35">
        <v>0</v>
      </c>
      <c r="N976" s="35">
        <v>0</v>
      </c>
      <c r="O976" s="35">
        <v>0</v>
      </c>
      <c r="P976" s="35">
        <v>0</v>
      </c>
      <c r="Q976" s="35">
        <v>0</v>
      </c>
      <c r="R976" s="35">
        <v>0</v>
      </c>
      <c r="S976" s="35">
        <v>0</v>
      </c>
      <c r="T976" s="35">
        <v>0</v>
      </c>
      <c r="U976" s="35">
        <v>0</v>
      </c>
      <c r="V976" s="35">
        <v>0</v>
      </c>
      <c r="W976" s="35">
        <v>0</v>
      </c>
      <c r="X976" s="35">
        <v>0</v>
      </c>
      <c r="Y976" s="35">
        <v>1</v>
      </c>
      <c r="Z976" s="35">
        <v>0</v>
      </c>
      <c r="AA976" s="35">
        <v>0</v>
      </c>
      <c r="AB976" s="35">
        <v>0</v>
      </c>
      <c r="AC976" s="35">
        <v>0</v>
      </c>
      <c r="AD976" s="35">
        <v>1</v>
      </c>
      <c r="AE976" s="35">
        <v>1</v>
      </c>
      <c r="AF976" s="35">
        <v>0</v>
      </c>
      <c r="AG976" s="35">
        <v>0</v>
      </c>
      <c r="AH976" s="35">
        <v>0</v>
      </c>
      <c r="AI976" s="35">
        <v>0</v>
      </c>
      <c r="AJ976" s="35">
        <v>0</v>
      </c>
      <c r="AK976" s="35">
        <v>0</v>
      </c>
    </row>
    <row r="977" spans="2:37" x14ac:dyDescent="0.2">
      <c r="B977" s="15">
        <v>1</v>
      </c>
      <c r="C977" s="15">
        <v>1</v>
      </c>
      <c r="D977" s="15">
        <v>0.85833864663918957</v>
      </c>
      <c r="E977" s="15">
        <v>1.8016000000000001</v>
      </c>
      <c r="F977" s="15">
        <v>1162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1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1</v>
      </c>
      <c r="Z977" s="15">
        <v>0</v>
      </c>
      <c r="AA977" s="15">
        <v>0</v>
      </c>
      <c r="AB977" s="15">
        <v>0</v>
      </c>
      <c r="AC977" s="15">
        <v>1</v>
      </c>
      <c r="AD977" s="15">
        <v>0</v>
      </c>
      <c r="AE977" s="15">
        <v>1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  <c r="AK977" s="15">
        <v>0</v>
      </c>
    </row>
    <row r="978" spans="2:37" x14ac:dyDescent="0.2">
      <c r="B978" s="15">
        <v>1</v>
      </c>
      <c r="C978" s="15">
        <v>1</v>
      </c>
      <c r="D978" s="15">
        <v>0.83789770943884279</v>
      </c>
      <c r="E978" s="15">
        <v>1.6427</v>
      </c>
      <c r="F978" s="15">
        <v>648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0</v>
      </c>
      <c r="V978" s="15">
        <v>1</v>
      </c>
      <c r="W978" s="15">
        <v>0</v>
      </c>
      <c r="X978" s="15">
        <v>0</v>
      </c>
      <c r="Y978" s="15">
        <v>1</v>
      </c>
      <c r="Z978" s="15">
        <v>0</v>
      </c>
      <c r="AA978" s="15">
        <v>0</v>
      </c>
      <c r="AB978" s="15">
        <v>0</v>
      </c>
      <c r="AC978" s="15">
        <v>1</v>
      </c>
      <c r="AD978" s="15">
        <v>0</v>
      </c>
      <c r="AE978" s="15">
        <v>1</v>
      </c>
      <c r="AF978" s="15">
        <v>0</v>
      </c>
      <c r="AG978" s="15">
        <v>0</v>
      </c>
      <c r="AH978" s="15">
        <v>0</v>
      </c>
      <c r="AI978" s="15">
        <v>0</v>
      </c>
      <c r="AJ978" s="15">
        <v>0</v>
      </c>
      <c r="AK978" s="15">
        <v>0</v>
      </c>
    </row>
    <row r="979" spans="2:37" x14ac:dyDescent="0.2">
      <c r="B979" s="15">
        <v>0</v>
      </c>
      <c r="C979" s="15">
        <v>0</v>
      </c>
      <c r="D979" s="15">
        <v>0.22296088938463465</v>
      </c>
      <c r="E979" s="15">
        <v>-1.2484999999999999</v>
      </c>
      <c r="F979" s="15">
        <v>10067</v>
      </c>
      <c r="G979" s="15">
        <v>0</v>
      </c>
      <c r="H979" s="15">
        <v>1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1</v>
      </c>
      <c r="Z979" s="15">
        <v>0</v>
      </c>
      <c r="AA979" s="15">
        <v>0</v>
      </c>
      <c r="AB979" s="15">
        <v>1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2:37" x14ac:dyDescent="0.2">
      <c r="B980" s="15">
        <v>0</v>
      </c>
      <c r="C980" s="15">
        <v>0</v>
      </c>
      <c r="D980" s="15">
        <v>0.48590483104044602</v>
      </c>
      <c r="E980" s="15">
        <v>-5.6399999999999999E-2</v>
      </c>
      <c r="F980" s="15">
        <v>671</v>
      </c>
      <c r="G980" s="15">
        <v>0</v>
      </c>
      <c r="H980" s="15">
        <v>1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1</v>
      </c>
      <c r="Z980" s="15">
        <v>0</v>
      </c>
      <c r="AA980" s="15">
        <v>0</v>
      </c>
      <c r="AB980" s="15">
        <v>0</v>
      </c>
      <c r="AC980" s="15">
        <v>1</v>
      </c>
      <c r="AD980" s="15">
        <v>0</v>
      </c>
      <c r="AE980" s="15">
        <v>0</v>
      </c>
      <c r="AF980" s="15">
        <v>0</v>
      </c>
      <c r="AG980" s="15">
        <v>0</v>
      </c>
      <c r="AH980" s="15">
        <v>1</v>
      </c>
      <c r="AI980" s="15">
        <v>0</v>
      </c>
      <c r="AJ980" s="15">
        <v>0</v>
      </c>
      <c r="AK980" s="15">
        <v>0</v>
      </c>
    </row>
    <row r="981" spans="2:37" x14ac:dyDescent="0.2">
      <c r="B981" s="15">
        <v>0</v>
      </c>
      <c r="C981" s="15">
        <v>0</v>
      </c>
      <c r="D981" s="15">
        <v>0.41218622899613166</v>
      </c>
      <c r="E981" s="15">
        <v>-0.35489999999999999</v>
      </c>
      <c r="F981" s="15">
        <v>3004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1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1</v>
      </c>
      <c r="Z981" s="15">
        <v>0</v>
      </c>
      <c r="AA981" s="15">
        <v>0</v>
      </c>
      <c r="AB981" s="15">
        <v>0</v>
      </c>
      <c r="AC981" s="15">
        <v>0</v>
      </c>
      <c r="AD981" s="15">
        <v>1</v>
      </c>
      <c r="AE981" s="15">
        <v>0</v>
      </c>
      <c r="AF981" s="15">
        <v>0</v>
      </c>
      <c r="AG981" s="15">
        <v>0</v>
      </c>
      <c r="AH981" s="15">
        <v>1</v>
      </c>
      <c r="AI981" s="15">
        <v>0</v>
      </c>
      <c r="AJ981" s="15">
        <v>0</v>
      </c>
      <c r="AK981" s="15">
        <v>0</v>
      </c>
    </row>
    <row r="982" spans="2:37" x14ac:dyDescent="0.2">
      <c r="B982" s="15">
        <v>0</v>
      </c>
      <c r="C982" s="15">
        <v>0</v>
      </c>
      <c r="D982" s="15">
        <v>0.48590483104044602</v>
      </c>
      <c r="E982" s="15">
        <v>-5.6399999999999999E-2</v>
      </c>
      <c r="F982" s="15">
        <v>671</v>
      </c>
      <c r="G982" s="15">
        <v>0</v>
      </c>
      <c r="H982" s="15">
        <v>1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1</v>
      </c>
      <c r="Z982" s="15">
        <v>0</v>
      </c>
      <c r="AA982" s="15">
        <v>0</v>
      </c>
      <c r="AB982" s="15">
        <v>0</v>
      </c>
      <c r="AC982" s="15">
        <v>1</v>
      </c>
      <c r="AD982" s="15">
        <v>0</v>
      </c>
      <c r="AE982" s="15">
        <v>0</v>
      </c>
      <c r="AF982" s="15">
        <v>0</v>
      </c>
      <c r="AG982" s="15">
        <v>0</v>
      </c>
      <c r="AH982" s="15">
        <v>1</v>
      </c>
      <c r="AI982" s="15">
        <v>0</v>
      </c>
      <c r="AJ982" s="15">
        <v>0</v>
      </c>
      <c r="AK982" s="15">
        <v>0</v>
      </c>
    </row>
    <row r="983" spans="2:37" x14ac:dyDescent="0.2">
      <c r="B983" s="15">
        <v>0</v>
      </c>
      <c r="C983" s="15">
        <v>0</v>
      </c>
      <c r="D983" s="15">
        <v>0.29867737019314572</v>
      </c>
      <c r="E983" s="15">
        <v>-0.85360000000000003</v>
      </c>
      <c r="F983" s="15">
        <v>2992</v>
      </c>
      <c r="G983" s="15">
        <v>0</v>
      </c>
      <c r="H983" s="15">
        <v>1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1</v>
      </c>
      <c r="Z983" s="15">
        <v>0</v>
      </c>
      <c r="AA983" s="15">
        <v>0</v>
      </c>
      <c r="AB983" s="15">
        <v>1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2:37" x14ac:dyDescent="0.2">
      <c r="B984" s="15">
        <v>0</v>
      </c>
      <c r="C984" s="15">
        <v>0</v>
      </c>
      <c r="D984" s="15">
        <v>0.41992092944284587</v>
      </c>
      <c r="E984" s="15">
        <v>-0.3231</v>
      </c>
      <c r="F984" s="15">
        <v>3385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1</v>
      </c>
      <c r="W984" s="15">
        <v>0</v>
      </c>
      <c r="X984" s="15">
        <v>0</v>
      </c>
      <c r="Y984" s="15">
        <v>1</v>
      </c>
      <c r="Z984" s="15">
        <v>0</v>
      </c>
      <c r="AA984" s="15">
        <v>0</v>
      </c>
      <c r="AB984" s="15">
        <v>0</v>
      </c>
      <c r="AC984" s="15">
        <v>0</v>
      </c>
      <c r="AD984" s="15">
        <v>1</v>
      </c>
      <c r="AE984" s="15">
        <v>0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  <c r="AK984" s="15">
        <v>0</v>
      </c>
    </row>
    <row r="985" spans="2:37" x14ac:dyDescent="0.2">
      <c r="B985" s="15">
        <v>0</v>
      </c>
      <c r="C985" s="15">
        <v>0</v>
      </c>
      <c r="D985" s="15">
        <v>0.41218622899613166</v>
      </c>
      <c r="E985" s="15">
        <v>-0.35489999999999999</v>
      </c>
      <c r="F985" s="15">
        <v>3004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1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1</v>
      </c>
      <c r="Z985" s="15">
        <v>0</v>
      </c>
      <c r="AA985" s="15">
        <v>0</v>
      </c>
      <c r="AB985" s="15">
        <v>0</v>
      </c>
      <c r="AC985" s="15">
        <v>0</v>
      </c>
      <c r="AD985" s="15">
        <v>1</v>
      </c>
      <c r="AE985" s="15">
        <v>0</v>
      </c>
      <c r="AF985" s="15">
        <v>0</v>
      </c>
      <c r="AG985" s="15">
        <v>0</v>
      </c>
      <c r="AH985" s="15">
        <v>1</v>
      </c>
      <c r="AI985" s="15">
        <v>0</v>
      </c>
      <c r="AJ985" s="15">
        <v>0</v>
      </c>
      <c r="AK985" s="15">
        <v>0</v>
      </c>
    </row>
    <row r="986" spans="2:37" x14ac:dyDescent="0.2">
      <c r="B986" s="15">
        <v>1</v>
      </c>
      <c r="C986" s="15">
        <v>1</v>
      </c>
      <c r="D986" s="15">
        <v>0.63087860686583008</v>
      </c>
      <c r="E986" s="15">
        <v>0.53600000000000003</v>
      </c>
      <c r="F986" s="15">
        <v>552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1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1</v>
      </c>
      <c r="Z986" s="15">
        <v>0</v>
      </c>
      <c r="AA986" s="15">
        <v>0</v>
      </c>
      <c r="AB986" s="15">
        <v>1</v>
      </c>
      <c r="AC986" s="15">
        <v>0</v>
      </c>
      <c r="AD986" s="15">
        <v>0</v>
      </c>
      <c r="AE986" s="15">
        <v>0</v>
      </c>
      <c r="AF986" s="15">
        <v>0</v>
      </c>
      <c r="AG986" s="15">
        <v>0</v>
      </c>
      <c r="AH986" s="15">
        <v>1</v>
      </c>
      <c r="AI986" s="15">
        <v>0</v>
      </c>
      <c r="AJ986" s="15">
        <v>0</v>
      </c>
      <c r="AK986" s="15">
        <v>0</v>
      </c>
    </row>
    <row r="987" spans="2:37" x14ac:dyDescent="0.2">
      <c r="B987" s="35">
        <v>0</v>
      </c>
      <c r="C987" s="35">
        <v>1</v>
      </c>
      <c r="D987" s="35">
        <v>0.48590483104044602</v>
      </c>
      <c r="E987" s="35">
        <v>-5.6399999999999999E-2</v>
      </c>
      <c r="F987" s="35">
        <v>671</v>
      </c>
      <c r="G987" s="35">
        <v>0</v>
      </c>
      <c r="H987" s="35">
        <v>1</v>
      </c>
      <c r="I987" s="35">
        <v>0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  <c r="O987" s="35">
        <v>0</v>
      </c>
      <c r="P987" s="35">
        <v>0</v>
      </c>
      <c r="Q987" s="35">
        <v>0</v>
      </c>
      <c r="R987" s="35">
        <v>0</v>
      </c>
      <c r="S987" s="35">
        <v>0</v>
      </c>
      <c r="T987" s="35">
        <v>0</v>
      </c>
      <c r="U987" s="35">
        <v>0</v>
      </c>
      <c r="V987" s="35">
        <v>0</v>
      </c>
      <c r="W987" s="35">
        <v>0</v>
      </c>
      <c r="X987" s="35">
        <v>0</v>
      </c>
      <c r="Y987" s="35">
        <v>1</v>
      </c>
      <c r="Z987" s="35">
        <v>0</v>
      </c>
      <c r="AA987" s="35">
        <v>0</v>
      </c>
      <c r="AB987" s="35">
        <v>0</v>
      </c>
      <c r="AC987" s="35">
        <v>1</v>
      </c>
      <c r="AD987" s="35">
        <v>0</v>
      </c>
      <c r="AE987" s="35">
        <v>0</v>
      </c>
      <c r="AF987" s="35">
        <v>0</v>
      </c>
      <c r="AG987" s="35">
        <v>0</v>
      </c>
      <c r="AH987" s="35">
        <v>1</v>
      </c>
      <c r="AI987" s="35">
        <v>0</v>
      </c>
      <c r="AJ987" s="35">
        <v>0</v>
      </c>
      <c r="AK987" s="35">
        <v>0</v>
      </c>
    </row>
    <row r="988" spans="2:37" x14ac:dyDescent="0.2">
      <c r="B988" s="15">
        <v>1</v>
      </c>
      <c r="C988" s="15">
        <v>1</v>
      </c>
      <c r="D988" s="15">
        <v>0.55384459985589873</v>
      </c>
      <c r="E988" s="15">
        <v>0.2162</v>
      </c>
      <c r="F988" s="15">
        <v>2191</v>
      </c>
      <c r="G988" s="15">
        <v>0</v>
      </c>
      <c r="H988" s="15">
        <v>0</v>
      </c>
      <c r="I988" s="15">
        <v>1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1</v>
      </c>
      <c r="Z988" s="15">
        <v>0</v>
      </c>
      <c r="AA988" s="15">
        <v>0</v>
      </c>
      <c r="AB988" s="15">
        <v>0</v>
      </c>
      <c r="AC988" s="15">
        <v>0</v>
      </c>
      <c r="AD988" s="15">
        <v>1</v>
      </c>
      <c r="AE988" s="15">
        <v>1</v>
      </c>
      <c r="AF988" s="15">
        <v>0</v>
      </c>
      <c r="AG988" s="15">
        <v>0</v>
      </c>
      <c r="AH988" s="15">
        <v>0</v>
      </c>
      <c r="AI988" s="15">
        <v>0</v>
      </c>
      <c r="AJ988" s="15">
        <v>0</v>
      </c>
      <c r="AK988" s="15">
        <v>0</v>
      </c>
    </row>
    <row r="989" spans="2:37" x14ac:dyDescent="0.2">
      <c r="B989" s="15">
        <v>1</v>
      </c>
      <c r="C989" s="15">
        <v>1</v>
      </c>
      <c r="D989" s="15">
        <v>0.70802110714948019</v>
      </c>
      <c r="E989" s="15">
        <v>0.88580000000000003</v>
      </c>
      <c r="F989" s="15">
        <v>1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1</v>
      </c>
      <c r="V989" s="15">
        <v>0</v>
      </c>
      <c r="W989" s="15">
        <v>0</v>
      </c>
      <c r="X989" s="15">
        <v>0</v>
      </c>
      <c r="Y989" s="15">
        <v>1</v>
      </c>
      <c r="Z989" s="15">
        <v>0</v>
      </c>
      <c r="AA989" s="15">
        <v>0</v>
      </c>
      <c r="AB989" s="15">
        <v>0</v>
      </c>
      <c r="AC989" s="15">
        <v>0</v>
      </c>
      <c r="AD989" s="15">
        <v>1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2:37" x14ac:dyDescent="0.2">
      <c r="B990" s="15">
        <v>1</v>
      </c>
      <c r="C990" s="15">
        <v>1</v>
      </c>
      <c r="D990" s="15">
        <v>0.73088336051336267</v>
      </c>
      <c r="E990" s="15">
        <v>0.99909999999999999</v>
      </c>
      <c r="F990" s="15">
        <v>27132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1</v>
      </c>
      <c r="V990" s="15">
        <v>0</v>
      </c>
      <c r="W990" s="15">
        <v>0</v>
      </c>
      <c r="X990" s="15">
        <v>0</v>
      </c>
      <c r="Y990" s="15">
        <v>1</v>
      </c>
      <c r="Z990" s="15">
        <v>0</v>
      </c>
      <c r="AA990" s="15">
        <v>0</v>
      </c>
      <c r="AB990" s="15">
        <v>0</v>
      </c>
      <c r="AC990" s="15">
        <v>1</v>
      </c>
      <c r="AD990" s="15">
        <v>0</v>
      </c>
      <c r="AE990" s="15">
        <v>1</v>
      </c>
      <c r="AF990" s="15">
        <v>0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</row>
    <row r="991" spans="2:37" x14ac:dyDescent="0.2">
      <c r="B991" s="35">
        <v>0</v>
      </c>
      <c r="C991" s="35">
        <v>1</v>
      </c>
      <c r="D991" s="35">
        <v>0.48590483104044602</v>
      </c>
      <c r="E991" s="35">
        <v>-5.6399999999999999E-2</v>
      </c>
      <c r="F991" s="35">
        <v>671</v>
      </c>
      <c r="G991" s="35">
        <v>0</v>
      </c>
      <c r="H991" s="35">
        <v>1</v>
      </c>
      <c r="I991" s="35">
        <v>0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  <c r="O991" s="35">
        <v>0</v>
      </c>
      <c r="P991" s="35">
        <v>0</v>
      </c>
      <c r="Q991" s="35">
        <v>0</v>
      </c>
      <c r="R991" s="35">
        <v>0</v>
      </c>
      <c r="S991" s="35">
        <v>0</v>
      </c>
      <c r="T991" s="35">
        <v>0</v>
      </c>
      <c r="U991" s="35">
        <v>0</v>
      </c>
      <c r="V991" s="35">
        <v>0</v>
      </c>
      <c r="W991" s="35">
        <v>0</v>
      </c>
      <c r="X991" s="35">
        <v>0</v>
      </c>
      <c r="Y991" s="35">
        <v>1</v>
      </c>
      <c r="Z991" s="35">
        <v>0</v>
      </c>
      <c r="AA991" s="35">
        <v>0</v>
      </c>
      <c r="AB991" s="35">
        <v>0</v>
      </c>
      <c r="AC991" s="35">
        <v>1</v>
      </c>
      <c r="AD991" s="35">
        <v>0</v>
      </c>
      <c r="AE991" s="35">
        <v>0</v>
      </c>
      <c r="AF991" s="35">
        <v>0</v>
      </c>
      <c r="AG991" s="35">
        <v>0</v>
      </c>
      <c r="AH991" s="35">
        <v>1</v>
      </c>
      <c r="AI991" s="35">
        <v>0</v>
      </c>
      <c r="AJ991" s="35">
        <v>0</v>
      </c>
      <c r="AK991" s="35">
        <v>0</v>
      </c>
    </row>
    <row r="992" spans="2:37" x14ac:dyDescent="0.2">
      <c r="B992" s="35">
        <v>0</v>
      </c>
      <c r="C992" s="35">
        <v>1</v>
      </c>
      <c r="D992" s="35">
        <v>0.49911773910405832</v>
      </c>
      <c r="E992" s="35">
        <v>-3.5000000000000001E-3</v>
      </c>
      <c r="F992" s="35">
        <v>1321</v>
      </c>
      <c r="G992" s="35">
        <v>0</v>
      </c>
      <c r="H992" s="35">
        <v>0</v>
      </c>
      <c r="I992" s="35">
        <v>0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  <c r="O992" s="35">
        <v>0</v>
      </c>
      <c r="P992" s="35">
        <v>0</v>
      </c>
      <c r="Q992" s="35">
        <v>0</v>
      </c>
      <c r="R992" s="35">
        <v>0</v>
      </c>
      <c r="S992" s="35">
        <v>0</v>
      </c>
      <c r="T992" s="35">
        <v>0</v>
      </c>
      <c r="U992" s="35">
        <v>0</v>
      </c>
      <c r="V992" s="35">
        <v>1</v>
      </c>
      <c r="W992" s="35">
        <v>0</v>
      </c>
      <c r="X992" s="35">
        <v>0</v>
      </c>
      <c r="Y992" s="35">
        <v>1</v>
      </c>
      <c r="Z992" s="35">
        <v>0</v>
      </c>
      <c r="AA992" s="35">
        <v>0</v>
      </c>
      <c r="AB992" s="35">
        <v>1</v>
      </c>
      <c r="AC992" s="35">
        <v>0</v>
      </c>
      <c r="AD992" s="35">
        <v>0</v>
      </c>
      <c r="AE992" s="35">
        <v>0</v>
      </c>
      <c r="AF992" s="35">
        <v>1</v>
      </c>
      <c r="AG992" s="35">
        <v>0</v>
      </c>
      <c r="AH992" s="35">
        <v>0</v>
      </c>
      <c r="AI992" s="35">
        <v>0</v>
      </c>
      <c r="AJ992" s="35">
        <v>0</v>
      </c>
      <c r="AK992" s="35">
        <v>0</v>
      </c>
    </row>
    <row r="993" spans="2:37" x14ac:dyDescent="0.2">
      <c r="B993" s="15">
        <v>1</v>
      </c>
      <c r="C993" s="15">
        <v>1</v>
      </c>
      <c r="D993" s="15">
        <v>0.74146816774431756</v>
      </c>
      <c r="E993" s="15">
        <v>1.0536000000000001</v>
      </c>
      <c r="F993" s="15">
        <v>812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1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1</v>
      </c>
      <c r="Z993" s="15">
        <v>0</v>
      </c>
      <c r="AA993" s="15">
        <v>0</v>
      </c>
      <c r="AB993" s="15">
        <v>0</v>
      </c>
      <c r="AC993" s="15">
        <v>0</v>
      </c>
      <c r="AD993" s="15">
        <v>1</v>
      </c>
      <c r="AE993" s="15">
        <v>0</v>
      </c>
      <c r="AF993" s="15">
        <v>0</v>
      </c>
      <c r="AG993" s="15">
        <v>0</v>
      </c>
      <c r="AH993" s="15">
        <v>1</v>
      </c>
      <c r="AI993" s="15">
        <v>0</v>
      </c>
      <c r="AJ993" s="15">
        <v>0</v>
      </c>
      <c r="AK993" s="15">
        <v>0</v>
      </c>
    </row>
    <row r="994" spans="2:37" x14ac:dyDescent="0.2">
      <c r="B994" s="15">
        <v>0</v>
      </c>
      <c r="C994" s="15">
        <v>0</v>
      </c>
      <c r="D994" s="15">
        <v>0.29867737019314572</v>
      </c>
      <c r="E994" s="15">
        <v>-0.85360000000000003</v>
      </c>
      <c r="F994" s="15">
        <v>2992</v>
      </c>
      <c r="G994" s="15">
        <v>0</v>
      </c>
      <c r="H994" s="15">
        <v>1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1</v>
      </c>
      <c r="Z994" s="15">
        <v>0</v>
      </c>
      <c r="AA994" s="15">
        <v>0</v>
      </c>
      <c r="AB994" s="15">
        <v>1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2:37" x14ac:dyDescent="0.2">
      <c r="B995" s="35">
        <v>0</v>
      </c>
      <c r="C995" s="35">
        <v>1</v>
      </c>
      <c r="D995" s="35">
        <v>0.25279371469403766</v>
      </c>
      <c r="E995" s="35">
        <v>-1.0838000000000001</v>
      </c>
      <c r="F995" s="35">
        <v>133</v>
      </c>
      <c r="G995" s="35">
        <v>0</v>
      </c>
      <c r="H995" s="35">
        <v>1</v>
      </c>
      <c r="I995" s="35">
        <v>0</v>
      </c>
      <c r="J995" s="35">
        <v>0</v>
      </c>
      <c r="K995" s="35">
        <v>0</v>
      </c>
      <c r="L995" s="35">
        <v>0</v>
      </c>
      <c r="M995" s="35">
        <v>0</v>
      </c>
      <c r="N995" s="35">
        <v>0</v>
      </c>
      <c r="O995" s="35">
        <v>0</v>
      </c>
      <c r="P995" s="35">
        <v>0</v>
      </c>
      <c r="Q995" s="35">
        <v>0</v>
      </c>
      <c r="R995" s="35">
        <v>0</v>
      </c>
      <c r="S995" s="35">
        <v>0</v>
      </c>
      <c r="T995" s="35">
        <v>0</v>
      </c>
      <c r="U995" s="35">
        <v>0</v>
      </c>
      <c r="V995" s="35">
        <v>0</v>
      </c>
      <c r="W995" s="35">
        <v>0</v>
      </c>
      <c r="X995" s="35">
        <v>0</v>
      </c>
      <c r="Y995" s="35">
        <v>1</v>
      </c>
      <c r="Z995" s="35">
        <v>0</v>
      </c>
      <c r="AA995" s="35">
        <v>0</v>
      </c>
      <c r="AB995" s="35">
        <v>0</v>
      </c>
      <c r="AC995" s="35">
        <v>0</v>
      </c>
      <c r="AD995" s="35">
        <v>1</v>
      </c>
      <c r="AE995" s="35">
        <v>0</v>
      </c>
      <c r="AF995" s="35">
        <v>1</v>
      </c>
      <c r="AG995" s="35">
        <v>0</v>
      </c>
      <c r="AH995" s="35">
        <v>0</v>
      </c>
      <c r="AI995" s="35">
        <v>0</v>
      </c>
      <c r="AJ995" s="35">
        <v>0</v>
      </c>
      <c r="AK995" s="35">
        <v>0</v>
      </c>
    </row>
    <row r="996" spans="2:37" x14ac:dyDescent="0.2">
      <c r="B996" s="15">
        <v>1</v>
      </c>
      <c r="C996" s="15">
        <v>1</v>
      </c>
      <c r="D996" s="15">
        <v>0.68580286628651077</v>
      </c>
      <c r="E996" s="15">
        <v>0.78059999999999996</v>
      </c>
      <c r="F996" s="15">
        <v>6945</v>
      </c>
      <c r="G996" s="15">
        <v>1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1</v>
      </c>
      <c r="Z996" s="15">
        <v>0</v>
      </c>
      <c r="AA996" s="15">
        <v>0</v>
      </c>
      <c r="AB996" s="15">
        <v>0</v>
      </c>
      <c r="AC996" s="15">
        <v>0</v>
      </c>
      <c r="AD996" s="15">
        <v>1</v>
      </c>
      <c r="AE996" s="15">
        <v>1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</row>
    <row r="997" spans="2:37" x14ac:dyDescent="0.2">
      <c r="B997" s="35">
        <v>0</v>
      </c>
      <c r="C997" s="35">
        <v>1</v>
      </c>
      <c r="D997" s="35">
        <v>0.41218622899613166</v>
      </c>
      <c r="E997" s="35">
        <v>-0.35489999999999999</v>
      </c>
      <c r="F997" s="35">
        <v>3004</v>
      </c>
      <c r="G997" s="35">
        <v>0</v>
      </c>
      <c r="H997" s="35">
        <v>0</v>
      </c>
      <c r="I997" s="35">
        <v>0</v>
      </c>
      <c r="J997" s="35">
        <v>0</v>
      </c>
      <c r="K997" s="35">
        <v>0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35">
        <v>1</v>
      </c>
      <c r="S997" s="35">
        <v>0</v>
      </c>
      <c r="T997" s="35">
        <v>0</v>
      </c>
      <c r="U997" s="35">
        <v>0</v>
      </c>
      <c r="V997" s="35">
        <v>0</v>
      </c>
      <c r="W997" s="35">
        <v>0</v>
      </c>
      <c r="X997" s="35">
        <v>0</v>
      </c>
      <c r="Y997" s="35">
        <v>1</v>
      </c>
      <c r="Z997" s="35">
        <v>0</v>
      </c>
      <c r="AA997" s="35">
        <v>0</v>
      </c>
      <c r="AB997" s="35">
        <v>0</v>
      </c>
      <c r="AC997" s="35">
        <v>0</v>
      </c>
      <c r="AD997" s="35">
        <v>1</v>
      </c>
      <c r="AE997" s="35">
        <v>0</v>
      </c>
      <c r="AF997" s="35">
        <v>0</v>
      </c>
      <c r="AG997" s="35">
        <v>0</v>
      </c>
      <c r="AH997" s="35">
        <v>1</v>
      </c>
      <c r="AI997" s="35">
        <v>0</v>
      </c>
      <c r="AJ997" s="35">
        <v>0</v>
      </c>
      <c r="AK997" s="35">
        <v>0</v>
      </c>
    </row>
    <row r="998" spans="2:37" x14ac:dyDescent="0.2">
      <c r="B998" s="35">
        <v>0</v>
      </c>
      <c r="C998" s="35">
        <v>1</v>
      </c>
      <c r="D998" s="35">
        <v>0.45364798601440048</v>
      </c>
      <c r="E998" s="35">
        <v>-0.18590000000000001</v>
      </c>
      <c r="F998" s="35">
        <v>2992</v>
      </c>
      <c r="G998" s="35">
        <v>0</v>
      </c>
      <c r="H998" s="35">
        <v>1</v>
      </c>
      <c r="I998" s="35">
        <v>0</v>
      </c>
      <c r="J998" s="35">
        <v>0</v>
      </c>
      <c r="K998" s="35">
        <v>0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0</v>
      </c>
      <c r="Y998" s="35">
        <v>1</v>
      </c>
      <c r="Z998" s="35">
        <v>0</v>
      </c>
      <c r="AA998" s="35">
        <v>0</v>
      </c>
      <c r="AB998" s="35">
        <v>0</v>
      </c>
      <c r="AC998" s="35">
        <v>1</v>
      </c>
      <c r="AD998" s="35">
        <v>0</v>
      </c>
      <c r="AE998" s="35">
        <v>0</v>
      </c>
      <c r="AF998" s="35">
        <v>0</v>
      </c>
      <c r="AG998" s="35">
        <v>0</v>
      </c>
      <c r="AH998" s="35">
        <v>1</v>
      </c>
      <c r="AI998" s="35">
        <v>0</v>
      </c>
      <c r="AJ998" s="35">
        <v>0</v>
      </c>
      <c r="AK998" s="35">
        <v>0</v>
      </c>
    </row>
    <row r="999" spans="2:37" x14ac:dyDescent="0.2">
      <c r="B999" s="15">
        <v>0</v>
      </c>
      <c r="C999" s="15">
        <v>0</v>
      </c>
      <c r="D999" s="15">
        <v>0.32341983472312885</v>
      </c>
      <c r="E999" s="15">
        <v>-0.73809999999999998</v>
      </c>
      <c r="F999" s="15">
        <v>5564</v>
      </c>
      <c r="G999" s="15">
        <v>0</v>
      </c>
      <c r="H999" s="15">
        <v>0</v>
      </c>
      <c r="I999" s="15">
        <v>0</v>
      </c>
      <c r="J999" s="15">
        <v>0</v>
      </c>
      <c r="K999" s="15">
        <v>1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1</v>
      </c>
      <c r="Z999" s="15">
        <v>0</v>
      </c>
      <c r="AA999" s="15">
        <v>0</v>
      </c>
      <c r="AB999" s="15">
        <v>0</v>
      </c>
      <c r="AC999" s="15">
        <v>1</v>
      </c>
      <c r="AD999" s="15">
        <v>0</v>
      </c>
      <c r="AE999" s="15">
        <v>1</v>
      </c>
      <c r="AF999" s="15">
        <v>0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</row>
    <row r="1000" spans="2:37" x14ac:dyDescent="0.2">
      <c r="B1000" s="15">
        <v>0</v>
      </c>
      <c r="C1000" s="15">
        <v>0</v>
      </c>
      <c r="D1000" s="15">
        <v>0.47804932575027043</v>
      </c>
      <c r="E1000" s="15">
        <v>-8.7900000000000006E-2</v>
      </c>
      <c r="F1000" s="15">
        <v>1364</v>
      </c>
      <c r="G1000" s="15">
        <v>0</v>
      </c>
      <c r="H1000" s="15">
        <v>1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1</v>
      </c>
      <c r="Z1000" s="15">
        <v>0</v>
      </c>
      <c r="AA1000" s="15">
        <v>0</v>
      </c>
      <c r="AB1000" s="15">
        <v>0</v>
      </c>
      <c r="AC1000" s="15">
        <v>0</v>
      </c>
      <c r="AD1000" s="15">
        <v>1</v>
      </c>
      <c r="AE1000" s="15">
        <v>1</v>
      </c>
      <c r="AF1000" s="15">
        <v>0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2:37" x14ac:dyDescent="0.2">
      <c r="B1001" s="35">
        <v>1</v>
      </c>
      <c r="C1001" s="35">
        <v>0</v>
      </c>
      <c r="D1001" s="35">
        <v>0.93390238176858986</v>
      </c>
      <c r="E1001" s="35">
        <v>2.6482000000000001</v>
      </c>
      <c r="F1001" s="35">
        <v>2358</v>
      </c>
      <c r="G1001" s="35">
        <v>0</v>
      </c>
      <c r="H1001" s="35">
        <v>0</v>
      </c>
      <c r="I1001" s="35">
        <v>0</v>
      </c>
      <c r="J1001" s="35">
        <v>0</v>
      </c>
      <c r="K1001" s="35">
        <v>0</v>
      </c>
      <c r="L1001" s="35">
        <v>0</v>
      </c>
      <c r="M1001" s="35">
        <v>1</v>
      </c>
      <c r="N1001" s="35">
        <v>0</v>
      </c>
      <c r="O1001" s="35">
        <v>0</v>
      </c>
      <c r="P1001" s="35">
        <v>0</v>
      </c>
      <c r="Q1001" s="35">
        <v>0</v>
      </c>
      <c r="R1001" s="35">
        <v>0</v>
      </c>
      <c r="S1001" s="35">
        <v>0</v>
      </c>
      <c r="T1001" s="35">
        <v>0</v>
      </c>
      <c r="U1001" s="35">
        <v>0</v>
      </c>
      <c r="V1001" s="35">
        <v>0</v>
      </c>
      <c r="W1001" s="35">
        <v>0</v>
      </c>
      <c r="X1001" s="35">
        <v>0</v>
      </c>
      <c r="Y1001" s="35">
        <v>1</v>
      </c>
      <c r="Z1001" s="35">
        <v>0</v>
      </c>
      <c r="AA1001" s="35">
        <v>0</v>
      </c>
      <c r="AB1001" s="35">
        <v>0</v>
      </c>
      <c r="AC1001" s="35">
        <v>1</v>
      </c>
      <c r="AD1001" s="35">
        <v>0</v>
      </c>
      <c r="AE1001" s="35">
        <v>1</v>
      </c>
      <c r="AF1001" s="35">
        <v>0</v>
      </c>
      <c r="AG1001" s="35">
        <v>0</v>
      </c>
      <c r="AH1001" s="35">
        <v>0</v>
      </c>
      <c r="AI1001" s="35">
        <v>0</v>
      </c>
      <c r="AJ1001" s="35">
        <v>0</v>
      </c>
      <c r="AK1001" s="35">
        <v>0</v>
      </c>
    </row>
    <row r="1002" spans="2:37" x14ac:dyDescent="0.2">
      <c r="B1002" s="35">
        <v>0</v>
      </c>
      <c r="C1002" s="35">
        <v>1</v>
      </c>
      <c r="D1002" s="35">
        <v>0.14430480776795998</v>
      </c>
      <c r="E1002" s="35">
        <v>-1.78</v>
      </c>
      <c r="F1002" s="35">
        <v>993</v>
      </c>
      <c r="G1002" s="35">
        <v>0</v>
      </c>
      <c r="H1002" s="35">
        <v>0</v>
      </c>
      <c r="I1002" s="35">
        <v>0</v>
      </c>
      <c r="J1002" s="35">
        <v>0</v>
      </c>
      <c r="K1002" s="35">
        <v>0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35">
        <v>0</v>
      </c>
      <c r="S1002" s="35">
        <v>0</v>
      </c>
      <c r="T1002" s="35">
        <v>1</v>
      </c>
      <c r="U1002" s="35">
        <v>0</v>
      </c>
      <c r="V1002" s="35">
        <v>0</v>
      </c>
      <c r="W1002" s="35">
        <v>0</v>
      </c>
      <c r="X1002" s="35">
        <v>0</v>
      </c>
      <c r="Y1002" s="35">
        <v>1</v>
      </c>
      <c r="Z1002" s="35">
        <v>0</v>
      </c>
      <c r="AA1002" s="35">
        <v>0</v>
      </c>
      <c r="AB1002" s="35">
        <v>0</v>
      </c>
      <c r="AC1002" s="35">
        <v>0</v>
      </c>
      <c r="AD1002" s="35">
        <v>1</v>
      </c>
      <c r="AE1002" s="35">
        <v>0</v>
      </c>
      <c r="AF1002" s="35">
        <v>1</v>
      </c>
      <c r="AG1002" s="35">
        <v>0</v>
      </c>
      <c r="AH1002" s="35">
        <v>0</v>
      </c>
      <c r="AI1002" s="35">
        <v>0</v>
      </c>
      <c r="AJ1002" s="35">
        <v>0</v>
      </c>
      <c r="AK1002" s="35">
        <v>0</v>
      </c>
    </row>
    <row r="1003" spans="2:37" x14ac:dyDescent="0.2">
      <c r="B1003" s="15">
        <v>0</v>
      </c>
      <c r="C1003" s="15">
        <v>0</v>
      </c>
      <c r="D1003" s="15">
        <v>0.45364798601440048</v>
      </c>
      <c r="E1003" s="15">
        <v>-0.18590000000000001</v>
      </c>
      <c r="F1003" s="15">
        <v>2992</v>
      </c>
      <c r="G1003" s="15">
        <v>0</v>
      </c>
      <c r="H1003" s="15">
        <v>1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1</v>
      </c>
      <c r="Z1003" s="15">
        <v>0</v>
      </c>
      <c r="AA1003" s="15">
        <v>0</v>
      </c>
      <c r="AB1003" s="15">
        <v>0</v>
      </c>
      <c r="AC1003" s="15">
        <v>1</v>
      </c>
      <c r="AD1003" s="15">
        <v>0</v>
      </c>
      <c r="AE1003" s="15">
        <v>0</v>
      </c>
      <c r="AF1003" s="15">
        <v>0</v>
      </c>
      <c r="AG1003" s="15">
        <v>0</v>
      </c>
      <c r="AH1003" s="15">
        <v>1</v>
      </c>
      <c r="AI1003" s="15">
        <v>0</v>
      </c>
      <c r="AJ1003" s="15">
        <v>0</v>
      </c>
      <c r="AK1003" s="15">
        <v>0</v>
      </c>
    </row>
    <row r="1004" spans="2:37" x14ac:dyDescent="0.2">
      <c r="B1004" s="15">
        <v>0</v>
      </c>
      <c r="C1004" s="15">
        <v>0</v>
      </c>
      <c r="D1004" s="15">
        <v>0.32210615665312675</v>
      </c>
      <c r="E1004" s="15">
        <v>-0.74409999999999998</v>
      </c>
      <c r="F1004" s="15">
        <v>1364</v>
      </c>
      <c r="G1004" s="15">
        <v>0</v>
      </c>
      <c r="H1004" s="15">
        <v>1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1</v>
      </c>
      <c r="Z1004" s="15">
        <v>0</v>
      </c>
      <c r="AA1004" s="15">
        <v>0</v>
      </c>
      <c r="AB1004" s="15">
        <v>0</v>
      </c>
      <c r="AC1004" s="15">
        <v>0</v>
      </c>
      <c r="AD1004" s="15">
        <v>1</v>
      </c>
      <c r="AE1004" s="15">
        <v>0</v>
      </c>
      <c r="AF1004" s="15">
        <v>0</v>
      </c>
      <c r="AG1004" s="15">
        <v>0</v>
      </c>
      <c r="AH1004" s="15">
        <v>0</v>
      </c>
      <c r="AI1004" s="15">
        <v>0</v>
      </c>
      <c r="AJ1004" s="15">
        <v>1</v>
      </c>
      <c r="AK1004" s="15">
        <v>0</v>
      </c>
    </row>
    <row r="1005" spans="2:37" x14ac:dyDescent="0.2">
      <c r="B1005" s="15">
        <v>1</v>
      </c>
      <c r="C1005" s="15">
        <v>1</v>
      </c>
      <c r="D1005" s="15">
        <v>0.56298278142873259</v>
      </c>
      <c r="E1005" s="15">
        <v>0.25330000000000003</v>
      </c>
      <c r="F1005" s="15">
        <v>590</v>
      </c>
      <c r="G1005" s="15">
        <v>1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1</v>
      </c>
      <c r="Z1005" s="15">
        <v>0</v>
      </c>
      <c r="AA1005" s="15">
        <v>1</v>
      </c>
      <c r="AB1005" s="15">
        <v>0</v>
      </c>
      <c r="AC1005" s="15">
        <v>0</v>
      </c>
      <c r="AD1005" s="15">
        <v>0</v>
      </c>
      <c r="AE1005" s="15">
        <v>0</v>
      </c>
      <c r="AF1005" s="15">
        <v>0</v>
      </c>
      <c r="AG1005" s="15">
        <v>1</v>
      </c>
      <c r="AH1005" s="15">
        <v>0</v>
      </c>
      <c r="AI1005" s="15">
        <v>0</v>
      </c>
      <c r="AJ1005" s="15">
        <v>0</v>
      </c>
      <c r="AK1005" s="15">
        <v>0</v>
      </c>
    </row>
    <row r="1006" spans="2:37" x14ac:dyDescent="0.2">
      <c r="B1006" s="15">
        <v>0</v>
      </c>
      <c r="C1006" s="15">
        <v>0</v>
      </c>
      <c r="D1006" s="15">
        <v>0.29867737019314572</v>
      </c>
      <c r="E1006" s="15">
        <v>-0.85360000000000003</v>
      </c>
      <c r="F1006" s="15">
        <v>2992</v>
      </c>
      <c r="G1006" s="15">
        <v>0</v>
      </c>
      <c r="H1006" s="15">
        <v>1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1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0</v>
      </c>
      <c r="AG1006" s="15">
        <v>1</v>
      </c>
      <c r="AH1006" s="15">
        <v>0</v>
      </c>
      <c r="AI1006" s="15">
        <v>0</v>
      </c>
      <c r="AJ1006" s="15">
        <v>0</v>
      </c>
      <c r="AK1006" s="15">
        <v>0</v>
      </c>
    </row>
    <row r="1007" spans="2:37" x14ac:dyDescent="0.2">
      <c r="B1007" s="15">
        <v>1</v>
      </c>
      <c r="C1007" s="15">
        <v>1</v>
      </c>
      <c r="D1007" s="15">
        <v>0.51995152887786955</v>
      </c>
      <c r="E1007" s="15">
        <v>7.9799999999999996E-2</v>
      </c>
      <c r="F1007" s="15">
        <v>10</v>
      </c>
      <c r="G1007" s="15">
        <v>0</v>
      </c>
      <c r="H1007" s="15">
        <v>1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1</v>
      </c>
      <c r="Z1007" s="15">
        <v>0</v>
      </c>
      <c r="AA1007" s="15">
        <v>0</v>
      </c>
      <c r="AB1007" s="15">
        <v>0</v>
      </c>
      <c r="AC1007" s="15">
        <v>1</v>
      </c>
      <c r="AD1007" s="15">
        <v>0</v>
      </c>
      <c r="AE1007" s="15">
        <v>0</v>
      </c>
      <c r="AF1007" s="15">
        <v>0</v>
      </c>
      <c r="AG1007" s="15">
        <v>0</v>
      </c>
      <c r="AH1007" s="15">
        <v>0</v>
      </c>
      <c r="AI1007" s="15">
        <v>0</v>
      </c>
      <c r="AJ1007" s="15">
        <v>1</v>
      </c>
      <c r="AK1007" s="15">
        <v>0</v>
      </c>
    </row>
    <row r="1008" spans="2:37" x14ac:dyDescent="0.2">
      <c r="B1008" s="15">
        <v>0</v>
      </c>
      <c r="C1008" s="15">
        <v>0</v>
      </c>
      <c r="D1008" s="15">
        <v>0.29867737019314572</v>
      </c>
      <c r="E1008" s="15">
        <v>-0.85360000000000003</v>
      </c>
      <c r="F1008" s="15">
        <v>2992</v>
      </c>
      <c r="G1008" s="15">
        <v>0</v>
      </c>
      <c r="H1008" s="15">
        <v>1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1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0</v>
      </c>
      <c r="AG1008" s="15">
        <v>1</v>
      </c>
      <c r="AH1008" s="15">
        <v>0</v>
      </c>
      <c r="AI1008" s="15">
        <v>0</v>
      </c>
      <c r="AJ1008" s="15">
        <v>0</v>
      </c>
      <c r="AK1008" s="15">
        <v>0</v>
      </c>
    </row>
    <row r="1009" spans="2:37" x14ac:dyDescent="0.2">
      <c r="B1009" s="35">
        <v>1</v>
      </c>
      <c r="C1009" s="35">
        <v>0</v>
      </c>
      <c r="D1009" s="35">
        <v>0.67447778944993175</v>
      </c>
      <c r="E1009" s="35">
        <v>0.72850000000000004</v>
      </c>
      <c r="F1009" s="35">
        <v>146</v>
      </c>
      <c r="G1009" s="35">
        <v>0</v>
      </c>
      <c r="H1009" s="35">
        <v>1</v>
      </c>
      <c r="I1009" s="35">
        <v>0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  <c r="O1009" s="35">
        <v>0</v>
      </c>
      <c r="P1009" s="35">
        <v>0</v>
      </c>
      <c r="Q1009" s="35">
        <v>0</v>
      </c>
      <c r="R1009" s="35">
        <v>0</v>
      </c>
      <c r="S1009" s="35">
        <v>0</v>
      </c>
      <c r="T1009" s="35">
        <v>0</v>
      </c>
      <c r="U1009" s="35">
        <v>0</v>
      </c>
      <c r="V1009" s="35">
        <v>0</v>
      </c>
      <c r="W1009" s="35">
        <v>0</v>
      </c>
      <c r="X1009" s="35">
        <v>0</v>
      </c>
      <c r="Y1009" s="35">
        <v>1</v>
      </c>
      <c r="Z1009" s="35">
        <v>0</v>
      </c>
      <c r="AA1009" s="35">
        <v>0</v>
      </c>
      <c r="AB1009" s="35">
        <v>0</v>
      </c>
      <c r="AC1009" s="35">
        <v>1</v>
      </c>
      <c r="AD1009" s="35">
        <v>0</v>
      </c>
      <c r="AE1009" s="35">
        <v>1</v>
      </c>
      <c r="AF1009" s="35">
        <v>0</v>
      </c>
      <c r="AG1009" s="35">
        <v>0</v>
      </c>
      <c r="AH1009" s="35">
        <v>0</v>
      </c>
      <c r="AI1009" s="35">
        <v>0</v>
      </c>
      <c r="AJ1009" s="35">
        <v>0</v>
      </c>
      <c r="AK1009" s="35">
        <v>0</v>
      </c>
    </row>
    <row r="1010" spans="2:37" x14ac:dyDescent="0.2">
      <c r="B1010" s="15">
        <v>1</v>
      </c>
      <c r="C1010" s="15">
        <v>1</v>
      </c>
      <c r="D1010" s="15">
        <v>0.99665457891674925</v>
      </c>
      <c r="E1010" s="15">
        <v>5.6967999999999996</v>
      </c>
      <c r="F1010" s="15">
        <v>14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1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1</v>
      </c>
      <c r="Z1010" s="15">
        <v>0</v>
      </c>
      <c r="AA1010" s="15">
        <v>0</v>
      </c>
      <c r="AB1010" s="15">
        <v>0</v>
      </c>
      <c r="AC1010" s="15">
        <v>1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2:37" x14ac:dyDescent="0.2">
      <c r="B1011" s="15">
        <v>0</v>
      </c>
      <c r="C1011" s="15">
        <v>0</v>
      </c>
      <c r="D1011" s="15">
        <v>0.29867737019314572</v>
      </c>
      <c r="E1011" s="15">
        <v>-0.85360000000000003</v>
      </c>
      <c r="F1011" s="15">
        <v>2992</v>
      </c>
      <c r="G1011" s="15">
        <v>0</v>
      </c>
      <c r="H1011" s="15">
        <v>1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1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0</v>
      </c>
      <c r="AG1011" s="15">
        <v>1</v>
      </c>
      <c r="AH1011" s="15">
        <v>0</v>
      </c>
      <c r="AI1011" s="15">
        <v>0</v>
      </c>
      <c r="AJ1011" s="15">
        <v>0</v>
      </c>
      <c r="AK1011" s="15">
        <v>0</v>
      </c>
    </row>
    <row r="1012" spans="2:37" x14ac:dyDescent="0.2">
      <c r="B1012" s="15">
        <v>0</v>
      </c>
      <c r="C1012" s="15">
        <v>0</v>
      </c>
      <c r="D1012" s="15">
        <v>0.14430480776795998</v>
      </c>
      <c r="E1012" s="15">
        <v>-1.78</v>
      </c>
      <c r="F1012" s="15">
        <v>993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1</v>
      </c>
      <c r="U1012" s="15">
        <v>0</v>
      </c>
      <c r="V1012" s="15">
        <v>0</v>
      </c>
      <c r="W1012" s="15">
        <v>0</v>
      </c>
      <c r="X1012" s="15">
        <v>0</v>
      </c>
      <c r="Y1012" s="15">
        <v>1</v>
      </c>
      <c r="Z1012" s="15">
        <v>0</v>
      </c>
      <c r="AA1012" s="15">
        <v>0</v>
      </c>
      <c r="AB1012" s="15">
        <v>0</v>
      </c>
      <c r="AC1012" s="15">
        <v>0</v>
      </c>
      <c r="AD1012" s="15">
        <v>1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2:37" x14ac:dyDescent="0.2">
      <c r="B1013" s="15">
        <v>0</v>
      </c>
      <c r="C1013" s="15">
        <v>0</v>
      </c>
      <c r="D1013" s="15">
        <v>0.14430480776795998</v>
      </c>
      <c r="E1013" s="15">
        <v>-1.78</v>
      </c>
      <c r="F1013" s="15">
        <v>993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1</v>
      </c>
      <c r="U1013" s="15">
        <v>0</v>
      </c>
      <c r="V1013" s="15">
        <v>0</v>
      </c>
      <c r="W1013" s="15">
        <v>0</v>
      </c>
      <c r="X1013" s="15">
        <v>0</v>
      </c>
      <c r="Y1013" s="15">
        <v>1</v>
      </c>
      <c r="Z1013" s="15">
        <v>0</v>
      </c>
      <c r="AA1013" s="15">
        <v>0</v>
      </c>
      <c r="AB1013" s="15">
        <v>0</v>
      </c>
      <c r="AC1013" s="15">
        <v>0</v>
      </c>
      <c r="AD1013" s="15">
        <v>1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2:37" x14ac:dyDescent="0.2">
      <c r="B1014" s="15">
        <v>0</v>
      </c>
      <c r="C1014" s="15">
        <v>0</v>
      </c>
      <c r="D1014" s="15">
        <v>0.47624905647270882</v>
      </c>
      <c r="E1014" s="15">
        <v>-9.5100000000000004E-2</v>
      </c>
      <c r="F1014" s="15">
        <v>1364</v>
      </c>
      <c r="G1014" s="15">
        <v>0</v>
      </c>
      <c r="H1014" s="15">
        <v>1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1</v>
      </c>
      <c r="Z1014" s="15">
        <v>0</v>
      </c>
      <c r="AA1014" s="15">
        <v>0</v>
      </c>
      <c r="AB1014" s="15">
        <v>0</v>
      </c>
      <c r="AC1014" s="15">
        <v>1</v>
      </c>
      <c r="AD1014" s="15">
        <v>0</v>
      </c>
      <c r="AE1014" s="15">
        <v>0</v>
      </c>
      <c r="AF1014" s="15">
        <v>0</v>
      </c>
      <c r="AG1014" s="15">
        <v>0</v>
      </c>
      <c r="AH1014" s="15">
        <v>1</v>
      </c>
      <c r="AI1014" s="15">
        <v>0</v>
      </c>
      <c r="AJ1014" s="15">
        <v>0</v>
      </c>
      <c r="AK1014" s="15">
        <v>0</v>
      </c>
    </row>
    <row r="1015" spans="2:37" x14ac:dyDescent="0.2">
      <c r="B1015" s="15">
        <v>1</v>
      </c>
      <c r="C1015" s="15">
        <v>1</v>
      </c>
      <c r="D1015" s="15">
        <v>0.53619801076684437</v>
      </c>
      <c r="E1015" s="15">
        <v>0.14499999999999999</v>
      </c>
      <c r="F1015" s="15">
        <v>534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1</v>
      </c>
      <c r="W1015" s="15">
        <v>0</v>
      </c>
      <c r="X1015" s="15">
        <v>0</v>
      </c>
      <c r="Y1015" s="15">
        <v>1</v>
      </c>
      <c r="Z1015" s="15">
        <v>0</v>
      </c>
      <c r="AA1015" s="15">
        <v>0</v>
      </c>
      <c r="AB1015" s="15">
        <v>0</v>
      </c>
      <c r="AC1015" s="15">
        <v>0</v>
      </c>
      <c r="AD1015" s="15">
        <v>1</v>
      </c>
      <c r="AE1015" s="15">
        <v>0</v>
      </c>
      <c r="AF1015" s="15">
        <v>0</v>
      </c>
      <c r="AG1015" s="15">
        <v>0</v>
      </c>
      <c r="AH1015" s="15">
        <v>1</v>
      </c>
      <c r="AI1015" s="15">
        <v>0</v>
      </c>
      <c r="AJ1015" s="15">
        <v>0</v>
      </c>
      <c r="AK1015" s="15">
        <v>0</v>
      </c>
    </row>
    <row r="1016" spans="2:37" x14ac:dyDescent="0.2">
      <c r="B1016" s="15">
        <v>1</v>
      </c>
      <c r="C1016" s="15">
        <v>1</v>
      </c>
      <c r="D1016" s="15">
        <v>0.81861086964480456</v>
      </c>
      <c r="E1016" s="15">
        <v>1.5069999999999999</v>
      </c>
      <c r="F1016" s="15">
        <v>378</v>
      </c>
      <c r="G1016" s="15">
        <v>1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1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1</v>
      </c>
      <c r="AE1016" s="15">
        <v>0</v>
      </c>
      <c r="AF1016" s="15">
        <v>0</v>
      </c>
      <c r="AG1016" s="15">
        <v>0</v>
      </c>
      <c r="AH1016" s="15">
        <v>0</v>
      </c>
      <c r="AI1016" s="15">
        <v>1</v>
      </c>
      <c r="AJ1016" s="15">
        <v>0</v>
      </c>
      <c r="AK1016" s="15">
        <v>0</v>
      </c>
    </row>
    <row r="1017" spans="2:37" x14ac:dyDescent="0.2">
      <c r="B1017" s="15">
        <v>0</v>
      </c>
      <c r="C1017" s="15">
        <v>0</v>
      </c>
      <c r="D1017" s="15">
        <v>0.49322721227069677</v>
      </c>
      <c r="E1017" s="15">
        <v>-2.7099999999999999E-2</v>
      </c>
      <c r="F1017" s="15">
        <v>146</v>
      </c>
      <c r="G1017" s="15">
        <v>0</v>
      </c>
      <c r="H1017" s="15">
        <v>1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1</v>
      </c>
      <c r="Z1017" s="15">
        <v>0</v>
      </c>
      <c r="AA1017" s="15">
        <v>0</v>
      </c>
      <c r="AB1017" s="15">
        <v>0</v>
      </c>
      <c r="AC1017" s="15">
        <v>1</v>
      </c>
      <c r="AD1017" s="15">
        <v>0</v>
      </c>
      <c r="AE1017" s="15">
        <v>0</v>
      </c>
      <c r="AF1017" s="15">
        <v>0</v>
      </c>
      <c r="AG1017" s="15">
        <v>0</v>
      </c>
      <c r="AH1017" s="15">
        <v>1</v>
      </c>
      <c r="AI1017" s="15">
        <v>0</v>
      </c>
      <c r="AJ1017" s="15">
        <v>0</v>
      </c>
      <c r="AK1017" s="15">
        <v>0</v>
      </c>
    </row>
    <row r="1018" spans="2:37" x14ac:dyDescent="0.2">
      <c r="B1018" s="15">
        <v>0</v>
      </c>
      <c r="C1018" s="15">
        <v>0</v>
      </c>
      <c r="D1018" s="15">
        <v>0.32210615665312675</v>
      </c>
      <c r="E1018" s="15">
        <v>-0.74409999999999998</v>
      </c>
      <c r="F1018" s="15">
        <v>1364</v>
      </c>
      <c r="G1018" s="15">
        <v>0</v>
      </c>
      <c r="H1018" s="15">
        <v>1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1</v>
      </c>
      <c r="Z1018" s="15">
        <v>0</v>
      </c>
      <c r="AA1018" s="15">
        <v>0</v>
      </c>
      <c r="AB1018" s="15">
        <v>0</v>
      </c>
      <c r="AC1018" s="15">
        <v>0</v>
      </c>
      <c r="AD1018" s="15">
        <v>1</v>
      </c>
      <c r="AE1018" s="15">
        <v>0</v>
      </c>
      <c r="AF1018" s="15">
        <v>0</v>
      </c>
      <c r="AG1018" s="15">
        <v>0</v>
      </c>
      <c r="AH1018" s="15">
        <v>0</v>
      </c>
      <c r="AI1018" s="15">
        <v>0</v>
      </c>
      <c r="AJ1018" s="15">
        <v>1</v>
      </c>
      <c r="AK1018" s="15">
        <v>0</v>
      </c>
    </row>
    <row r="1019" spans="2:37" x14ac:dyDescent="0.2">
      <c r="B1019" s="15">
        <v>0</v>
      </c>
      <c r="C1019" s="15">
        <v>0</v>
      </c>
      <c r="D1019" s="15">
        <v>0.45099868727263243</v>
      </c>
      <c r="E1019" s="15">
        <v>-0.1966</v>
      </c>
      <c r="F1019" s="15">
        <v>668</v>
      </c>
      <c r="G1019" s="15">
        <v>0</v>
      </c>
      <c r="H1019" s="15">
        <v>0</v>
      </c>
      <c r="I1019" s="15">
        <v>0</v>
      </c>
      <c r="J1019" s="15">
        <v>1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1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0</v>
      </c>
      <c r="AD1019" s="15">
        <v>1</v>
      </c>
      <c r="AE1019" s="15">
        <v>0</v>
      </c>
      <c r="AF1019" s="15">
        <v>0</v>
      </c>
      <c r="AG1019" s="15">
        <v>1</v>
      </c>
      <c r="AH1019" s="15">
        <v>0</v>
      </c>
      <c r="AI1019" s="15">
        <v>0</v>
      </c>
      <c r="AJ1019" s="15">
        <v>0</v>
      </c>
      <c r="AK1019" s="15">
        <v>0</v>
      </c>
    </row>
    <row r="1020" spans="2:37" x14ac:dyDescent="0.2">
      <c r="B1020" s="15">
        <v>1</v>
      </c>
      <c r="C1020" s="15">
        <v>1</v>
      </c>
      <c r="D1020" s="15">
        <v>0.53191423799560356</v>
      </c>
      <c r="E1020" s="15">
        <v>0.1278</v>
      </c>
      <c r="F1020" s="15">
        <v>251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1</v>
      </c>
      <c r="W1020" s="15">
        <v>0</v>
      </c>
      <c r="X1020" s="15">
        <v>0</v>
      </c>
      <c r="Y1020" s="15">
        <v>1</v>
      </c>
      <c r="Z1020" s="15">
        <v>1</v>
      </c>
      <c r="AA1020" s="15">
        <v>0</v>
      </c>
      <c r="AB1020" s="15">
        <v>0</v>
      </c>
      <c r="AC1020" s="15">
        <v>0</v>
      </c>
      <c r="AD1020" s="15">
        <v>0</v>
      </c>
      <c r="AE1020" s="15">
        <v>0</v>
      </c>
      <c r="AF1020" s="15">
        <v>0</v>
      </c>
      <c r="AG1020" s="15">
        <v>1</v>
      </c>
      <c r="AH1020" s="15">
        <v>0</v>
      </c>
      <c r="AI1020" s="15">
        <v>0</v>
      </c>
      <c r="AJ1020" s="15">
        <v>0</v>
      </c>
      <c r="AK1020" s="15">
        <v>0</v>
      </c>
    </row>
    <row r="1021" spans="2:37" x14ac:dyDescent="0.2">
      <c r="B1021" s="15">
        <v>1</v>
      </c>
      <c r="C1021" s="15">
        <v>1</v>
      </c>
      <c r="D1021" s="15">
        <v>0.99413422501764259</v>
      </c>
      <c r="E1021" s="15">
        <v>5.1326999999999998</v>
      </c>
      <c r="F1021" s="15">
        <v>33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1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1</v>
      </c>
      <c r="Z1021" s="15">
        <v>0</v>
      </c>
      <c r="AA1021" s="15">
        <v>0</v>
      </c>
      <c r="AB1021" s="15">
        <v>0</v>
      </c>
      <c r="AC1021" s="15">
        <v>0</v>
      </c>
      <c r="AD1021" s="15">
        <v>1</v>
      </c>
      <c r="AE1021" s="15">
        <v>0</v>
      </c>
      <c r="AF1021" s="15">
        <v>0</v>
      </c>
      <c r="AG1021" s="15">
        <v>1</v>
      </c>
      <c r="AH1021" s="15">
        <v>0</v>
      </c>
      <c r="AI1021" s="15">
        <v>0</v>
      </c>
      <c r="AJ1021" s="15">
        <v>0</v>
      </c>
      <c r="AK1021" s="15">
        <v>0</v>
      </c>
    </row>
    <row r="1022" spans="2:37" x14ac:dyDescent="0.2">
      <c r="B1022" s="15">
        <v>0</v>
      </c>
      <c r="C1022" s="15">
        <v>0</v>
      </c>
      <c r="D1022" s="15">
        <v>0.32210615665312675</v>
      </c>
      <c r="E1022" s="15">
        <v>-0.74409999999999998</v>
      </c>
      <c r="F1022" s="15">
        <v>1364</v>
      </c>
      <c r="G1022" s="15">
        <v>0</v>
      </c>
      <c r="H1022" s="15">
        <v>1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1</v>
      </c>
      <c r="Z1022" s="15">
        <v>0</v>
      </c>
      <c r="AA1022" s="15">
        <v>0</v>
      </c>
      <c r="AB1022" s="15">
        <v>0</v>
      </c>
      <c r="AC1022" s="15">
        <v>0</v>
      </c>
      <c r="AD1022" s="15">
        <v>1</v>
      </c>
      <c r="AE1022" s="15">
        <v>0</v>
      </c>
      <c r="AF1022" s="15">
        <v>0</v>
      </c>
      <c r="AG1022" s="15">
        <v>0</v>
      </c>
      <c r="AH1022" s="15">
        <v>0</v>
      </c>
      <c r="AI1022" s="15">
        <v>0</v>
      </c>
      <c r="AJ1022" s="15">
        <v>1</v>
      </c>
      <c r="AK1022" s="15">
        <v>0</v>
      </c>
    </row>
    <row r="1023" spans="2:37" x14ac:dyDescent="0.2">
      <c r="B1023" s="35">
        <v>0</v>
      </c>
      <c r="C1023" s="35">
        <v>1</v>
      </c>
      <c r="D1023" s="35">
        <v>0.47804932575027043</v>
      </c>
      <c r="E1023" s="35">
        <v>-8.7900000000000006E-2</v>
      </c>
      <c r="F1023" s="35">
        <v>1364</v>
      </c>
      <c r="G1023" s="35">
        <v>0</v>
      </c>
      <c r="H1023" s="35">
        <v>1</v>
      </c>
      <c r="I1023" s="35">
        <v>0</v>
      </c>
      <c r="J1023" s="35">
        <v>0</v>
      </c>
      <c r="K1023" s="35">
        <v>0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0</v>
      </c>
      <c r="Y1023" s="35">
        <v>1</v>
      </c>
      <c r="Z1023" s="35">
        <v>0</v>
      </c>
      <c r="AA1023" s="35">
        <v>0</v>
      </c>
      <c r="AB1023" s="35">
        <v>0</v>
      </c>
      <c r="AC1023" s="35">
        <v>0</v>
      </c>
      <c r="AD1023" s="35">
        <v>1</v>
      </c>
      <c r="AE1023" s="35">
        <v>1</v>
      </c>
      <c r="AF1023" s="35">
        <v>0</v>
      </c>
      <c r="AG1023" s="35">
        <v>0</v>
      </c>
      <c r="AH1023" s="35">
        <v>0</v>
      </c>
      <c r="AI1023" s="35">
        <v>0</v>
      </c>
      <c r="AJ1023" s="35">
        <v>0</v>
      </c>
      <c r="AK1023" s="35">
        <v>0</v>
      </c>
    </row>
    <row r="1024" spans="2:37" x14ac:dyDescent="0.2">
      <c r="B1024" s="15">
        <v>0</v>
      </c>
      <c r="C1024" s="15">
        <v>0</v>
      </c>
      <c r="D1024" s="15">
        <v>0.32210615665312675</v>
      </c>
      <c r="E1024" s="15">
        <v>-0.74409999999999998</v>
      </c>
      <c r="F1024" s="15">
        <v>1364</v>
      </c>
      <c r="G1024" s="15">
        <v>0</v>
      </c>
      <c r="H1024" s="15">
        <v>1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1</v>
      </c>
      <c r="Z1024" s="15">
        <v>0</v>
      </c>
      <c r="AA1024" s="15">
        <v>0</v>
      </c>
      <c r="AB1024" s="15">
        <v>0</v>
      </c>
      <c r="AC1024" s="15">
        <v>0</v>
      </c>
      <c r="AD1024" s="15">
        <v>1</v>
      </c>
      <c r="AE1024" s="15">
        <v>0</v>
      </c>
      <c r="AF1024" s="15">
        <v>0</v>
      </c>
      <c r="AG1024" s="15">
        <v>0</v>
      </c>
      <c r="AH1024" s="15">
        <v>0</v>
      </c>
      <c r="AI1024" s="15">
        <v>0</v>
      </c>
      <c r="AJ1024" s="15">
        <v>1</v>
      </c>
      <c r="AK1024" s="15">
        <v>0</v>
      </c>
    </row>
    <row r="1025" spans="2:37" x14ac:dyDescent="0.2">
      <c r="B1025" s="15">
        <v>0</v>
      </c>
      <c r="C1025" s="15">
        <v>0</v>
      </c>
      <c r="D1025" s="15">
        <v>0.14152075671336337</v>
      </c>
      <c r="E1025" s="15">
        <v>-1.8027</v>
      </c>
      <c r="F1025" s="15">
        <v>5564</v>
      </c>
      <c r="G1025" s="15">
        <v>0</v>
      </c>
      <c r="H1025" s="15">
        <v>0</v>
      </c>
      <c r="I1025" s="15">
        <v>0</v>
      </c>
      <c r="J1025" s="15">
        <v>0</v>
      </c>
      <c r="K1025" s="15">
        <v>1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1</v>
      </c>
      <c r="Z1025" s="15">
        <v>0</v>
      </c>
      <c r="AA1025" s="15">
        <v>0</v>
      </c>
      <c r="AB1025" s="15">
        <v>0</v>
      </c>
      <c r="AC1025" s="15">
        <v>1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2:37" x14ac:dyDescent="0.2">
      <c r="B1026" s="15">
        <v>1</v>
      </c>
      <c r="C1026" s="15">
        <v>1</v>
      </c>
      <c r="D1026" s="15">
        <v>0.79148838835687962</v>
      </c>
      <c r="E1026" s="15">
        <v>1.3339000000000001</v>
      </c>
      <c r="F1026" s="15">
        <v>13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1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1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1</v>
      </c>
      <c r="AE1026" s="15">
        <v>0</v>
      </c>
      <c r="AF1026" s="15">
        <v>0</v>
      </c>
      <c r="AG1026" s="15">
        <v>0</v>
      </c>
      <c r="AH1026" s="15">
        <v>1</v>
      </c>
      <c r="AI1026" s="15">
        <v>0</v>
      </c>
      <c r="AJ1026" s="15">
        <v>0</v>
      </c>
      <c r="AK1026" s="15">
        <v>0</v>
      </c>
    </row>
    <row r="1027" spans="2:37" x14ac:dyDescent="0.2">
      <c r="B1027" s="15">
        <v>0</v>
      </c>
      <c r="C1027" s="15">
        <v>0</v>
      </c>
      <c r="D1027" s="15">
        <v>0.14430480776795998</v>
      </c>
      <c r="E1027" s="15">
        <v>-1.78</v>
      </c>
      <c r="F1027" s="15">
        <v>993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1</v>
      </c>
      <c r="U1027" s="15">
        <v>0</v>
      </c>
      <c r="V1027" s="15">
        <v>0</v>
      </c>
      <c r="W1027" s="15">
        <v>0</v>
      </c>
      <c r="X1027" s="15">
        <v>0</v>
      </c>
      <c r="Y1027" s="15">
        <v>1</v>
      </c>
      <c r="Z1027" s="15">
        <v>0</v>
      </c>
      <c r="AA1027" s="15">
        <v>0</v>
      </c>
      <c r="AB1027" s="15">
        <v>0</v>
      </c>
      <c r="AC1027" s="15">
        <v>0</v>
      </c>
      <c r="AD1027" s="15">
        <v>1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2:37" x14ac:dyDescent="0.2">
      <c r="B1028" s="15">
        <v>0</v>
      </c>
      <c r="C1028" s="15">
        <v>0</v>
      </c>
      <c r="D1028" s="15">
        <v>0.29867737019314572</v>
      </c>
      <c r="E1028" s="15">
        <v>-0.85360000000000003</v>
      </c>
      <c r="F1028" s="15">
        <v>2992</v>
      </c>
      <c r="G1028" s="15">
        <v>0</v>
      </c>
      <c r="H1028" s="15">
        <v>1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1</v>
      </c>
      <c r="Z1028" s="15">
        <v>0</v>
      </c>
      <c r="AA1028" s="15">
        <v>0</v>
      </c>
      <c r="AB1028" s="15">
        <v>1</v>
      </c>
      <c r="AC1028" s="15">
        <v>0</v>
      </c>
      <c r="AD1028" s="15">
        <v>0</v>
      </c>
      <c r="AE1028" s="15">
        <v>0</v>
      </c>
      <c r="AF1028" s="15">
        <v>0</v>
      </c>
      <c r="AG1028" s="15">
        <v>1</v>
      </c>
      <c r="AH1028" s="15">
        <v>0</v>
      </c>
      <c r="AI1028" s="15">
        <v>0</v>
      </c>
      <c r="AJ1028" s="15">
        <v>0</v>
      </c>
      <c r="AK1028" s="15">
        <v>0</v>
      </c>
    </row>
    <row r="1029" spans="2:37" x14ac:dyDescent="0.2">
      <c r="B1029" s="15">
        <v>1</v>
      </c>
      <c r="C1029" s="15">
        <v>1</v>
      </c>
      <c r="D1029" s="15">
        <v>0.74935880230996299</v>
      </c>
      <c r="E1029" s="15">
        <v>1.0952</v>
      </c>
      <c r="F1029" s="15">
        <v>67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1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1</v>
      </c>
      <c r="Z1029" s="15">
        <v>0</v>
      </c>
      <c r="AA1029" s="15">
        <v>0</v>
      </c>
      <c r="AB1029" s="15">
        <v>0</v>
      </c>
      <c r="AC1029" s="15">
        <v>0</v>
      </c>
      <c r="AD1029" s="15">
        <v>1</v>
      </c>
      <c r="AE1029" s="15">
        <v>0</v>
      </c>
      <c r="AF1029" s="15">
        <v>0</v>
      </c>
      <c r="AG1029" s="15">
        <v>0</v>
      </c>
      <c r="AH1029" s="15">
        <v>1</v>
      </c>
      <c r="AI1029" s="15">
        <v>0</v>
      </c>
      <c r="AJ1029" s="15">
        <v>0</v>
      </c>
      <c r="AK1029" s="15">
        <v>0</v>
      </c>
    </row>
    <row r="1030" spans="2:37" x14ac:dyDescent="0.2">
      <c r="B1030" s="15">
        <v>0</v>
      </c>
      <c r="C1030" s="15">
        <v>0</v>
      </c>
      <c r="D1030" s="15">
        <v>0.18336694867443673</v>
      </c>
      <c r="E1030" s="15">
        <v>-1.4937</v>
      </c>
      <c r="F1030" s="15">
        <v>5564</v>
      </c>
      <c r="G1030" s="15">
        <v>0</v>
      </c>
      <c r="H1030" s="15">
        <v>0</v>
      </c>
      <c r="I1030" s="15">
        <v>0</v>
      </c>
      <c r="J1030" s="15">
        <v>0</v>
      </c>
      <c r="K1030" s="15">
        <v>1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1</v>
      </c>
      <c r="Z1030" s="15">
        <v>0</v>
      </c>
      <c r="AA1030" s="15">
        <v>0</v>
      </c>
      <c r="AB1030" s="15">
        <v>0</v>
      </c>
      <c r="AC1030" s="15">
        <v>1</v>
      </c>
      <c r="AD1030" s="15">
        <v>0</v>
      </c>
      <c r="AE1030" s="15">
        <v>0</v>
      </c>
      <c r="AF1030" s="15">
        <v>0</v>
      </c>
      <c r="AG1030" s="15">
        <v>0</v>
      </c>
      <c r="AH1030" s="15">
        <v>1</v>
      </c>
      <c r="AI1030" s="15">
        <v>0</v>
      </c>
      <c r="AJ1030" s="15">
        <v>0</v>
      </c>
      <c r="AK1030" s="15">
        <v>0</v>
      </c>
    </row>
    <row r="1031" spans="2:37" x14ac:dyDescent="0.2">
      <c r="B1031" s="15">
        <v>1</v>
      </c>
      <c r="C1031" s="15">
        <v>1</v>
      </c>
      <c r="D1031" s="15">
        <v>0.93390238176858986</v>
      </c>
      <c r="E1031" s="15">
        <v>2.6482000000000001</v>
      </c>
      <c r="F1031" s="15">
        <v>2358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1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1</v>
      </c>
      <c r="Z1031" s="15">
        <v>0</v>
      </c>
      <c r="AA1031" s="15">
        <v>0</v>
      </c>
      <c r="AB1031" s="15">
        <v>0</v>
      </c>
      <c r="AC1031" s="15">
        <v>1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2:37" x14ac:dyDescent="0.2">
      <c r="B1032" s="15">
        <v>1</v>
      </c>
      <c r="C1032" s="15">
        <v>1</v>
      </c>
      <c r="D1032" s="15">
        <v>0.58172431659361545</v>
      </c>
      <c r="E1032" s="15">
        <v>0.32990000000000003</v>
      </c>
      <c r="F1032" s="15">
        <v>155</v>
      </c>
      <c r="G1032" s="15">
        <v>0</v>
      </c>
      <c r="H1032" s="15">
        <v>0</v>
      </c>
      <c r="I1032" s="15">
        <v>1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1</v>
      </c>
      <c r="Z1032" s="15">
        <v>0</v>
      </c>
      <c r="AA1032" s="15">
        <v>0</v>
      </c>
      <c r="AB1032" s="15">
        <v>0</v>
      </c>
      <c r="AC1032" s="15">
        <v>0</v>
      </c>
      <c r="AD1032" s="15">
        <v>1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2:37" x14ac:dyDescent="0.2">
      <c r="B1033" s="35">
        <v>0</v>
      </c>
      <c r="C1033" s="35">
        <v>1</v>
      </c>
      <c r="D1033" s="35">
        <v>0.45364798601440048</v>
      </c>
      <c r="E1033" s="35">
        <v>-0.18590000000000001</v>
      </c>
      <c r="F1033" s="35">
        <v>2992</v>
      </c>
      <c r="G1033" s="35">
        <v>0</v>
      </c>
      <c r="H1033" s="35">
        <v>1</v>
      </c>
      <c r="I1033" s="35">
        <v>0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0</v>
      </c>
      <c r="Y1033" s="35">
        <v>1</v>
      </c>
      <c r="Z1033" s="35">
        <v>0</v>
      </c>
      <c r="AA1033" s="35">
        <v>0</v>
      </c>
      <c r="AB1033" s="35">
        <v>0</v>
      </c>
      <c r="AC1033" s="35">
        <v>1</v>
      </c>
      <c r="AD1033" s="35">
        <v>0</v>
      </c>
      <c r="AE1033" s="35">
        <v>0</v>
      </c>
      <c r="AF1033" s="35">
        <v>0</v>
      </c>
      <c r="AG1033" s="35">
        <v>0</v>
      </c>
      <c r="AH1033" s="35">
        <v>1</v>
      </c>
      <c r="AI1033" s="35">
        <v>0</v>
      </c>
      <c r="AJ1033" s="35">
        <v>0</v>
      </c>
      <c r="AK1033" s="35">
        <v>0</v>
      </c>
    </row>
    <row r="1034" spans="2:37" x14ac:dyDescent="0.2">
      <c r="B1034" s="35">
        <v>1</v>
      </c>
      <c r="C1034" s="35">
        <v>0</v>
      </c>
      <c r="D1034" s="35">
        <v>0.69079951741429002</v>
      </c>
      <c r="E1034" s="35">
        <v>0.80389999999999995</v>
      </c>
      <c r="F1034" s="35">
        <v>862</v>
      </c>
      <c r="G1034" s="35">
        <v>1</v>
      </c>
      <c r="H1034" s="35">
        <v>0</v>
      </c>
      <c r="I1034" s="35">
        <v>0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  <c r="O1034" s="35">
        <v>0</v>
      </c>
      <c r="P1034" s="35">
        <v>0</v>
      </c>
      <c r="Q1034" s="35">
        <v>0</v>
      </c>
      <c r="R1034" s="35">
        <v>0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5">
        <v>0</v>
      </c>
      <c r="Y1034" s="35">
        <v>1</v>
      </c>
      <c r="Z1034" s="35">
        <v>0</v>
      </c>
      <c r="AA1034" s="35">
        <v>0</v>
      </c>
      <c r="AB1034" s="35">
        <v>0</v>
      </c>
      <c r="AC1034" s="35">
        <v>1</v>
      </c>
      <c r="AD1034" s="35">
        <v>0</v>
      </c>
      <c r="AE1034" s="35">
        <v>0</v>
      </c>
      <c r="AF1034" s="35">
        <v>1</v>
      </c>
      <c r="AG1034" s="35">
        <v>0</v>
      </c>
      <c r="AH1034" s="35">
        <v>0</v>
      </c>
      <c r="AI1034" s="35">
        <v>0</v>
      </c>
      <c r="AJ1034" s="35">
        <v>0</v>
      </c>
      <c r="AK1034" s="35">
        <v>0</v>
      </c>
    </row>
    <row r="1035" spans="2:37" x14ac:dyDescent="0.2">
      <c r="B1035" s="35">
        <v>0</v>
      </c>
      <c r="C1035" s="35">
        <v>1</v>
      </c>
      <c r="D1035" s="35">
        <v>0.49185011114645066</v>
      </c>
      <c r="E1035" s="35">
        <v>-3.2599999999999997E-2</v>
      </c>
      <c r="F1035" s="35">
        <v>374</v>
      </c>
      <c r="G1035" s="35">
        <v>0</v>
      </c>
      <c r="H1035" s="35">
        <v>1</v>
      </c>
      <c r="I1035" s="35">
        <v>0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  <c r="O1035" s="35">
        <v>0</v>
      </c>
      <c r="P1035" s="35">
        <v>0</v>
      </c>
      <c r="Q1035" s="35">
        <v>0</v>
      </c>
      <c r="R1035" s="35">
        <v>0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5">
        <v>0</v>
      </c>
      <c r="Y1035" s="35">
        <v>1</v>
      </c>
      <c r="Z1035" s="35">
        <v>0</v>
      </c>
      <c r="AA1035" s="35">
        <v>0</v>
      </c>
      <c r="AB1035" s="35">
        <v>0</v>
      </c>
      <c r="AC1035" s="35">
        <v>0</v>
      </c>
      <c r="AD1035" s="35">
        <v>1</v>
      </c>
      <c r="AE1035" s="35">
        <v>1</v>
      </c>
      <c r="AF1035" s="35">
        <v>0</v>
      </c>
      <c r="AG1035" s="35">
        <v>0</v>
      </c>
      <c r="AH1035" s="35">
        <v>0</v>
      </c>
      <c r="AI1035" s="35">
        <v>0</v>
      </c>
      <c r="AJ1035" s="35">
        <v>0</v>
      </c>
      <c r="AK1035" s="35">
        <v>0</v>
      </c>
    </row>
    <row r="1036" spans="2:37" x14ac:dyDescent="0.2">
      <c r="B1036" s="35">
        <v>0</v>
      </c>
      <c r="C1036" s="35">
        <v>1</v>
      </c>
      <c r="D1036" s="35">
        <v>0.32926256794143</v>
      </c>
      <c r="E1036" s="35">
        <v>-0.71150000000000002</v>
      </c>
      <c r="F1036" s="35">
        <v>4</v>
      </c>
      <c r="G1036" s="35">
        <v>0</v>
      </c>
      <c r="H1036" s="35">
        <v>1</v>
      </c>
      <c r="I1036" s="35">
        <v>0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  <c r="O1036" s="35">
        <v>0</v>
      </c>
      <c r="P1036" s="35">
        <v>0</v>
      </c>
      <c r="Q1036" s="35">
        <v>0</v>
      </c>
      <c r="R1036" s="35">
        <v>0</v>
      </c>
      <c r="S1036" s="35">
        <v>0</v>
      </c>
      <c r="T1036" s="35">
        <v>0</v>
      </c>
      <c r="U1036" s="35">
        <v>0</v>
      </c>
      <c r="V1036" s="35">
        <v>0</v>
      </c>
      <c r="W1036" s="35">
        <v>1</v>
      </c>
      <c r="X1036" s="35">
        <v>0</v>
      </c>
      <c r="Y1036" s="35">
        <v>0</v>
      </c>
      <c r="Z1036" s="35">
        <v>0</v>
      </c>
      <c r="AA1036" s="35">
        <v>1</v>
      </c>
      <c r="AB1036" s="35">
        <v>0</v>
      </c>
      <c r="AC1036" s="35">
        <v>0</v>
      </c>
      <c r="AD1036" s="35">
        <v>0</v>
      </c>
      <c r="AE1036" s="35">
        <v>0</v>
      </c>
      <c r="AF1036" s="35">
        <v>0</v>
      </c>
      <c r="AG1036" s="35">
        <v>0</v>
      </c>
      <c r="AH1036" s="35">
        <v>1</v>
      </c>
      <c r="AI1036" s="35">
        <v>0</v>
      </c>
      <c r="AJ1036" s="35">
        <v>0</v>
      </c>
      <c r="AK1036" s="35">
        <v>0</v>
      </c>
    </row>
    <row r="1037" spans="2:37" x14ac:dyDescent="0.2">
      <c r="B1037" s="15">
        <v>1</v>
      </c>
      <c r="C1037" s="15">
        <v>1</v>
      </c>
      <c r="D1037" s="15">
        <v>0.70802110714948019</v>
      </c>
      <c r="E1037" s="15">
        <v>0.88580000000000003</v>
      </c>
      <c r="F1037" s="15">
        <v>1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1</v>
      </c>
      <c r="V1037" s="15">
        <v>0</v>
      </c>
      <c r="W1037" s="15">
        <v>0</v>
      </c>
      <c r="X1037" s="15">
        <v>0</v>
      </c>
      <c r="Y1037" s="15">
        <v>1</v>
      </c>
      <c r="Z1037" s="15">
        <v>0</v>
      </c>
      <c r="AA1037" s="15">
        <v>0</v>
      </c>
      <c r="AB1037" s="15">
        <v>0</v>
      </c>
      <c r="AC1037" s="15">
        <v>0</v>
      </c>
      <c r="AD1037" s="15">
        <v>1</v>
      </c>
      <c r="AE1037" s="15">
        <v>0</v>
      </c>
      <c r="AF1037" s="15">
        <v>0</v>
      </c>
      <c r="AG1037" s="15">
        <v>1</v>
      </c>
      <c r="AH1037" s="15">
        <v>0</v>
      </c>
      <c r="AI1037" s="15">
        <v>0</v>
      </c>
      <c r="AJ1037" s="15">
        <v>0</v>
      </c>
      <c r="AK1037" s="15">
        <v>0</v>
      </c>
    </row>
    <row r="1038" spans="2:37" x14ac:dyDescent="0.2">
      <c r="B1038" s="35">
        <v>0</v>
      </c>
      <c r="C1038" s="35">
        <v>1</v>
      </c>
      <c r="D1038" s="35">
        <v>0.25269884110542096</v>
      </c>
      <c r="E1038" s="35">
        <v>-1.0843</v>
      </c>
      <c r="F1038" s="35">
        <v>142</v>
      </c>
      <c r="G1038" s="35">
        <v>0</v>
      </c>
      <c r="H1038" s="35">
        <v>1</v>
      </c>
      <c r="I1038" s="35">
        <v>0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35">
        <v>0</v>
      </c>
      <c r="W1038" s="35">
        <v>0</v>
      </c>
      <c r="X1038" s="35">
        <v>0</v>
      </c>
      <c r="Y1038" s="35">
        <v>1</v>
      </c>
      <c r="Z1038" s="35">
        <v>0</v>
      </c>
      <c r="AA1038" s="35">
        <v>0</v>
      </c>
      <c r="AB1038" s="35">
        <v>0</v>
      </c>
      <c r="AC1038" s="35">
        <v>0</v>
      </c>
      <c r="AD1038" s="35">
        <v>1</v>
      </c>
      <c r="AE1038" s="35">
        <v>0</v>
      </c>
      <c r="AF1038" s="35">
        <v>1</v>
      </c>
      <c r="AG1038" s="35">
        <v>0</v>
      </c>
      <c r="AH1038" s="35">
        <v>0</v>
      </c>
      <c r="AI1038" s="35">
        <v>0</v>
      </c>
      <c r="AJ1038" s="35">
        <v>0</v>
      </c>
      <c r="AK1038" s="35">
        <v>0</v>
      </c>
    </row>
    <row r="1039" spans="2:37" x14ac:dyDescent="0.2">
      <c r="B1039" s="15">
        <v>0</v>
      </c>
      <c r="C1039" s="15">
        <v>0</v>
      </c>
      <c r="D1039" s="15">
        <v>0.45364798601440048</v>
      </c>
      <c r="E1039" s="15">
        <v>-0.18590000000000001</v>
      </c>
      <c r="F1039" s="15">
        <v>2992</v>
      </c>
      <c r="G1039" s="15">
        <v>0</v>
      </c>
      <c r="H1039" s="15">
        <v>1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1</v>
      </c>
      <c r="Z1039" s="15">
        <v>0</v>
      </c>
      <c r="AA1039" s="15">
        <v>0</v>
      </c>
      <c r="AB1039" s="15">
        <v>0</v>
      </c>
      <c r="AC1039" s="15">
        <v>1</v>
      </c>
      <c r="AD1039" s="15">
        <v>0</v>
      </c>
      <c r="AE1039" s="15">
        <v>0</v>
      </c>
      <c r="AF1039" s="15">
        <v>0</v>
      </c>
      <c r="AG1039" s="15">
        <v>0</v>
      </c>
      <c r="AH1039" s="15">
        <v>1</v>
      </c>
      <c r="AI1039" s="15">
        <v>0</v>
      </c>
      <c r="AJ1039" s="15">
        <v>0</v>
      </c>
      <c r="AK1039" s="15">
        <v>0</v>
      </c>
    </row>
    <row r="1040" spans="2:37" x14ac:dyDescent="0.2">
      <c r="B1040" s="35">
        <v>0</v>
      </c>
      <c r="C1040" s="35">
        <v>1</v>
      </c>
      <c r="D1040" s="35">
        <v>0.4184519501507028</v>
      </c>
      <c r="E1040" s="35">
        <v>-0.3291</v>
      </c>
      <c r="F1040" s="35">
        <v>21</v>
      </c>
      <c r="G1040" s="35">
        <v>0</v>
      </c>
      <c r="H1040" s="35">
        <v>1</v>
      </c>
      <c r="I1040" s="35">
        <v>0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  <c r="O1040" s="35">
        <v>0</v>
      </c>
      <c r="P1040" s="35">
        <v>0</v>
      </c>
      <c r="Q1040" s="35">
        <v>0</v>
      </c>
      <c r="R1040" s="35">
        <v>0</v>
      </c>
      <c r="S1040" s="35">
        <v>0</v>
      </c>
      <c r="T1040" s="35">
        <v>0</v>
      </c>
      <c r="U1040" s="35">
        <v>0</v>
      </c>
      <c r="V1040" s="35">
        <v>0</v>
      </c>
      <c r="W1040" s="35">
        <v>0</v>
      </c>
      <c r="X1040" s="35">
        <v>0</v>
      </c>
      <c r="Y1040" s="35">
        <v>1</v>
      </c>
      <c r="Z1040" s="35">
        <v>0</v>
      </c>
      <c r="AA1040" s="35">
        <v>0</v>
      </c>
      <c r="AB1040" s="35">
        <v>0</v>
      </c>
      <c r="AC1040" s="35">
        <v>1</v>
      </c>
      <c r="AD1040" s="35">
        <v>0</v>
      </c>
      <c r="AE1040" s="35">
        <v>0</v>
      </c>
      <c r="AF1040" s="35">
        <v>1</v>
      </c>
      <c r="AG1040" s="35">
        <v>0</v>
      </c>
      <c r="AH1040" s="35">
        <v>0</v>
      </c>
      <c r="AI1040" s="35">
        <v>0</v>
      </c>
      <c r="AJ1040" s="35">
        <v>0</v>
      </c>
      <c r="AK1040" s="35">
        <v>0</v>
      </c>
    </row>
    <row r="1041" spans="2:37" x14ac:dyDescent="0.2">
      <c r="B1041" s="35">
        <v>1</v>
      </c>
      <c r="C1041" s="35">
        <v>0</v>
      </c>
      <c r="D1041" s="35">
        <v>0.65892699390472187</v>
      </c>
      <c r="E1041" s="35">
        <v>0.65849999999999997</v>
      </c>
      <c r="F1041" s="35">
        <v>1400</v>
      </c>
      <c r="G1041" s="35">
        <v>0</v>
      </c>
      <c r="H1041" s="35">
        <v>1</v>
      </c>
      <c r="I1041" s="35">
        <v>0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5">
        <v>0</v>
      </c>
      <c r="V1041" s="35">
        <v>0</v>
      </c>
      <c r="W1041" s="35">
        <v>0</v>
      </c>
      <c r="X1041" s="35">
        <v>0</v>
      </c>
      <c r="Y1041" s="35">
        <v>1</v>
      </c>
      <c r="Z1041" s="35">
        <v>0</v>
      </c>
      <c r="AA1041" s="35">
        <v>0</v>
      </c>
      <c r="AB1041" s="35">
        <v>0</v>
      </c>
      <c r="AC1041" s="35">
        <v>1</v>
      </c>
      <c r="AD1041" s="35">
        <v>0</v>
      </c>
      <c r="AE1041" s="35">
        <v>1</v>
      </c>
      <c r="AF1041" s="35">
        <v>0</v>
      </c>
      <c r="AG1041" s="35">
        <v>0</v>
      </c>
      <c r="AH1041" s="35">
        <v>0</v>
      </c>
      <c r="AI1041" s="35">
        <v>0</v>
      </c>
      <c r="AJ1041" s="35">
        <v>0</v>
      </c>
      <c r="AK1041" s="35">
        <v>0</v>
      </c>
    </row>
    <row r="1042" spans="2:37" x14ac:dyDescent="0.2">
      <c r="B1042" s="35">
        <v>0</v>
      </c>
      <c r="C1042" s="35">
        <v>1</v>
      </c>
      <c r="D1042" s="35">
        <v>0.29025324139698988</v>
      </c>
      <c r="E1042" s="35">
        <v>-0.89419999999999999</v>
      </c>
      <c r="F1042" s="35">
        <v>57</v>
      </c>
      <c r="G1042" s="35">
        <v>0</v>
      </c>
      <c r="H1042" s="35">
        <v>1</v>
      </c>
      <c r="I1042" s="35">
        <v>0</v>
      </c>
      <c r="J1042" s="35">
        <v>0</v>
      </c>
      <c r="K1042" s="35">
        <v>0</v>
      </c>
      <c r="L1042" s="35">
        <v>0</v>
      </c>
      <c r="M1042" s="35">
        <v>0</v>
      </c>
      <c r="N1042" s="35">
        <v>0</v>
      </c>
      <c r="O1042" s="35">
        <v>0</v>
      </c>
      <c r="P1042" s="35">
        <v>0</v>
      </c>
      <c r="Q1042" s="35">
        <v>0</v>
      </c>
      <c r="R1042" s="35">
        <v>0</v>
      </c>
      <c r="S1042" s="35">
        <v>0</v>
      </c>
      <c r="T1042" s="35">
        <v>0</v>
      </c>
      <c r="U1042" s="35">
        <v>0</v>
      </c>
      <c r="V1042" s="35">
        <v>0</v>
      </c>
      <c r="W1042" s="35">
        <v>0</v>
      </c>
      <c r="X1042" s="35">
        <v>0</v>
      </c>
      <c r="Y1042" s="35">
        <v>1</v>
      </c>
      <c r="Z1042" s="35">
        <v>0</v>
      </c>
      <c r="AA1042" s="35">
        <v>0</v>
      </c>
      <c r="AB1042" s="35">
        <v>0</v>
      </c>
      <c r="AC1042" s="35">
        <v>0</v>
      </c>
      <c r="AD1042" s="35">
        <v>1</v>
      </c>
      <c r="AE1042" s="35">
        <v>0</v>
      </c>
      <c r="AF1042" s="35">
        <v>0</v>
      </c>
      <c r="AG1042" s="35">
        <v>1</v>
      </c>
      <c r="AH1042" s="35">
        <v>0</v>
      </c>
      <c r="AI1042" s="35">
        <v>0</v>
      </c>
      <c r="AJ1042" s="35">
        <v>0</v>
      </c>
      <c r="AK1042" s="35">
        <v>0</v>
      </c>
    </row>
    <row r="1043" spans="2:37" x14ac:dyDescent="0.2">
      <c r="B1043" s="15">
        <v>0</v>
      </c>
      <c r="C1043" s="15">
        <v>0</v>
      </c>
      <c r="D1043" s="15">
        <v>0.25266722181326634</v>
      </c>
      <c r="E1043" s="15">
        <v>-1.0844</v>
      </c>
      <c r="F1043" s="15">
        <v>145</v>
      </c>
      <c r="G1043" s="15">
        <v>0</v>
      </c>
      <c r="H1043" s="15">
        <v>1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1</v>
      </c>
      <c r="Z1043" s="15">
        <v>0</v>
      </c>
      <c r="AA1043" s="15">
        <v>0</v>
      </c>
      <c r="AB1043" s="15">
        <v>0</v>
      </c>
      <c r="AC1043" s="15">
        <v>0</v>
      </c>
      <c r="AD1043" s="15">
        <v>1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2:37" x14ac:dyDescent="0.2">
      <c r="B1044" s="35">
        <v>0</v>
      </c>
      <c r="C1044" s="35">
        <v>1</v>
      </c>
      <c r="D1044" s="35">
        <v>0.4543905746454161</v>
      </c>
      <c r="E1044" s="35">
        <v>-0.18290000000000001</v>
      </c>
      <c r="F1044" s="35">
        <v>739</v>
      </c>
      <c r="G1044" s="35">
        <v>0</v>
      </c>
      <c r="H1044" s="35">
        <v>0</v>
      </c>
      <c r="I1044" s="35">
        <v>0</v>
      </c>
      <c r="J1044" s="35">
        <v>0</v>
      </c>
      <c r="K1044" s="35">
        <v>0</v>
      </c>
      <c r="L1044" s="35">
        <v>0</v>
      </c>
      <c r="M1044" s="35">
        <v>0</v>
      </c>
      <c r="N1044" s="35">
        <v>0</v>
      </c>
      <c r="O1044" s="35">
        <v>0</v>
      </c>
      <c r="P1044" s="35">
        <v>1</v>
      </c>
      <c r="Q1044" s="35">
        <v>0</v>
      </c>
      <c r="R1044" s="35">
        <v>0</v>
      </c>
      <c r="S1044" s="35">
        <v>0</v>
      </c>
      <c r="T1044" s="35">
        <v>0</v>
      </c>
      <c r="U1044" s="35">
        <v>0</v>
      </c>
      <c r="V1044" s="35">
        <v>0</v>
      </c>
      <c r="W1044" s="35">
        <v>1</v>
      </c>
      <c r="X1044" s="35">
        <v>0</v>
      </c>
      <c r="Y1044" s="35">
        <v>0</v>
      </c>
      <c r="Z1044" s="35">
        <v>0</v>
      </c>
      <c r="AA1044" s="35">
        <v>0</v>
      </c>
      <c r="AB1044" s="35">
        <v>1</v>
      </c>
      <c r="AC1044" s="35">
        <v>0</v>
      </c>
      <c r="AD1044" s="35">
        <v>0</v>
      </c>
      <c r="AE1044" s="35">
        <v>0</v>
      </c>
      <c r="AF1044" s="35">
        <v>0</v>
      </c>
      <c r="AG1044" s="35">
        <v>0</v>
      </c>
      <c r="AH1044" s="35">
        <v>0</v>
      </c>
      <c r="AI1044" s="35">
        <v>1</v>
      </c>
      <c r="AJ1044" s="35">
        <v>0</v>
      </c>
      <c r="AK1044" s="35">
        <v>0</v>
      </c>
    </row>
    <row r="1045" spans="2:37" x14ac:dyDescent="0.2">
      <c r="B1045" s="15">
        <v>1</v>
      </c>
      <c r="C1045" s="15">
        <v>1</v>
      </c>
      <c r="D1045" s="15">
        <v>0.7909047535596857</v>
      </c>
      <c r="E1045" s="15">
        <v>1.3304</v>
      </c>
      <c r="F1045" s="15">
        <v>27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1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1</v>
      </c>
      <c r="X1045" s="15">
        <v>0</v>
      </c>
      <c r="Y1045" s="15">
        <v>0</v>
      </c>
      <c r="Z1045" s="15">
        <v>0</v>
      </c>
      <c r="AA1045" s="15">
        <v>1</v>
      </c>
      <c r="AB1045" s="15">
        <v>0</v>
      </c>
      <c r="AC1045" s="15">
        <v>0</v>
      </c>
      <c r="AD1045" s="15">
        <v>0</v>
      </c>
      <c r="AE1045" s="15">
        <v>0</v>
      </c>
      <c r="AF1045" s="15">
        <v>0</v>
      </c>
      <c r="AG1045" s="15">
        <v>0</v>
      </c>
      <c r="AH1045" s="15">
        <v>1</v>
      </c>
      <c r="AI1045" s="15">
        <v>0</v>
      </c>
      <c r="AJ1045" s="15">
        <v>0</v>
      </c>
      <c r="AK1045" s="15">
        <v>0</v>
      </c>
    </row>
    <row r="1046" spans="2:37" x14ac:dyDescent="0.2">
      <c r="B1046" s="35">
        <v>0</v>
      </c>
      <c r="C1046" s="35">
        <v>1</v>
      </c>
      <c r="D1046" s="35">
        <v>0.48490602416472528</v>
      </c>
      <c r="E1046" s="35">
        <v>-6.0400000000000002E-2</v>
      </c>
      <c r="F1046" s="35">
        <v>393</v>
      </c>
      <c r="G1046" s="35">
        <v>0</v>
      </c>
      <c r="H1046" s="35">
        <v>0</v>
      </c>
      <c r="I1046" s="35">
        <v>0</v>
      </c>
      <c r="J1046" s="35">
        <v>1</v>
      </c>
      <c r="K1046" s="35">
        <v>0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35">
        <v>0</v>
      </c>
      <c r="S1046" s="35">
        <v>0</v>
      </c>
      <c r="T1046" s="35">
        <v>0</v>
      </c>
      <c r="U1046" s="35">
        <v>0</v>
      </c>
      <c r="V1046" s="35">
        <v>0</v>
      </c>
      <c r="W1046" s="35">
        <v>1</v>
      </c>
      <c r="X1046" s="35">
        <v>0</v>
      </c>
      <c r="Y1046" s="35">
        <v>0</v>
      </c>
      <c r="Z1046" s="35">
        <v>0</v>
      </c>
      <c r="AA1046" s="35">
        <v>1</v>
      </c>
      <c r="AB1046" s="35">
        <v>0</v>
      </c>
      <c r="AC1046" s="35">
        <v>0</v>
      </c>
      <c r="AD1046" s="35">
        <v>0</v>
      </c>
      <c r="AE1046" s="35">
        <v>0</v>
      </c>
      <c r="AF1046" s="35">
        <v>0</v>
      </c>
      <c r="AG1046" s="35">
        <v>0</v>
      </c>
      <c r="AH1046" s="35">
        <v>1</v>
      </c>
      <c r="AI1046" s="35">
        <v>0</v>
      </c>
      <c r="AJ1046" s="35">
        <v>0</v>
      </c>
      <c r="AK1046" s="35">
        <v>0</v>
      </c>
    </row>
    <row r="1047" spans="2:37" x14ac:dyDescent="0.2">
      <c r="B1047" s="35">
        <v>1</v>
      </c>
      <c r="C1047" s="35">
        <v>0</v>
      </c>
      <c r="D1047" s="35">
        <v>0.60843558646094964</v>
      </c>
      <c r="E1047" s="35">
        <v>0.44069999999999998</v>
      </c>
      <c r="F1047" s="35">
        <v>2286</v>
      </c>
      <c r="G1047" s="35">
        <v>0</v>
      </c>
      <c r="H1047" s="35">
        <v>0</v>
      </c>
      <c r="I1047" s="35">
        <v>0</v>
      </c>
      <c r="J1047" s="35">
        <v>0</v>
      </c>
      <c r="K1047" s="35">
        <v>0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35">
        <v>1</v>
      </c>
      <c r="S1047" s="35">
        <v>0</v>
      </c>
      <c r="T1047" s="35">
        <v>0</v>
      </c>
      <c r="U1047" s="35">
        <v>0</v>
      </c>
      <c r="V1047" s="35">
        <v>0</v>
      </c>
      <c r="W1047" s="35">
        <v>0</v>
      </c>
      <c r="X1047" s="35">
        <v>0</v>
      </c>
      <c r="Y1047" s="35">
        <v>1</v>
      </c>
      <c r="Z1047" s="35">
        <v>0</v>
      </c>
      <c r="AA1047" s="35">
        <v>0</v>
      </c>
      <c r="AB1047" s="35">
        <v>0</v>
      </c>
      <c r="AC1047" s="35">
        <v>0</v>
      </c>
      <c r="AD1047" s="35">
        <v>1</v>
      </c>
      <c r="AE1047" s="35">
        <v>1</v>
      </c>
      <c r="AF1047" s="35">
        <v>0</v>
      </c>
      <c r="AG1047" s="35">
        <v>0</v>
      </c>
      <c r="AH1047" s="35">
        <v>0</v>
      </c>
      <c r="AI1047" s="35">
        <v>0</v>
      </c>
      <c r="AJ1047" s="35">
        <v>0</v>
      </c>
      <c r="AK1047" s="35">
        <v>0</v>
      </c>
    </row>
    <row r="1048" spans="2:37" x14ac:dyDescent="0.2">
      <c r="B1048" s="15">
        <v>0</v>
      </c>
      <c r="C1048" s="15">
        <v>0</v>
      </c>
      <c r="D1048" s="15">
        <v>0.33216169476280472</v>
      </c>
      <c r="E1048" s="15">
        <v>-0.69840000000000002</v>
      </c>
      <c r="F1048" s="15">
        <v>2427</v>
      </c>
      <c r="G1048" s="15">
        <v>0</v>
      </c>
      <c r="H1048" s="15">
        <v>1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1</v>
      </c>
      <c r="Z1048" s="15">
        <v>0</v>
      </c>
      <c r="AA1048" s="15">
        <v>0</v>
      </c>
      <c r="AB1048" s="15">
        <v>1</v>
      </c>
      <c r="AC1048" s="15">
        <v>0</v>
      </c>
      <c r="AD1048" s="15">
        <v>0</v>
      </c>
      <c r="AE1048" s="15">
        <v>0</v>
      </c>
      <c r="AF1048" s="15">
        <v>0</v>
      </c>
      <c r="AG1048" s="15">
        <v>0</v>
      </c>
      <c r="AH1048" s="15">
        <v>1</v>
      </c>
      <c r="AI1048" s="15">
        <v>0</v>
      </c>
      <c r="AJ1048" s="15">
        <v>0</v>
      </c>
      <c r="AK1048" s="15">
        <v>0</v>
      </c>
    </row>
    <row r="1049" spans="2:37" x14ac:dyDescent="0.2">
      <c r="B1049" s="15">
        <v>1</v>
      </c>
      <c r="C1049" s="15">
        <v>1</v>
      </c>
      <c r="D1049" s="15">
        <v>0.53619801076684437</v>
      </c>
      <c r="E1049" s="15">
        <v>0.14499999999999999</v>
      </c>
      <c r="F1049" s="15">
        <v>534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1</v>
      </c>
      <c r="W1049" s="15">
        <v>0</v>
      </c>
      <c r="X1049" s="15">
        <v>0</v>
      </c>
      <c r="Y1049" s="15">
        <v>1</v>
      </c>
      <c r="Z1049" s="15">
        <v>0</v>
      </c>
      <c r="AA1049" s="15">
        <v>0</v>
      </c>
      <c r="AB1049" s="15">
        <v>0</v>
      </c>
      <c r="AC1049" s="15">
        <v>0</v>
      </c>
      <c r="AD1049" s="15">
        <v>1</v>
      </c>
      <c r="AE1049" s="15">
        <v>0</v>
      </c>
      <c r="AF1049" s="15">
        <v>0</v>
      </c>
      <c r="AG1049" s="15">
        <v>0</v>
      </c>
      <c r="AH1049" s="15">
        <v>1</v>
      </c>
      <c r="AI1049" s="15">
        <v>0</v>
      </c>
      <c r="AJ1049" s="15">
        <v>0</v>
      </c>
      <c r="AK1049" s="15">
        <v>0</v>
      </c>
    </row>
    <row r="1050" spans="2:37" x14ac:dyDescent="0.2">
      <c r="B1050" s="35">
        <v>1</v>
      </c>
      <c r="C1050" s="35">
        <v>0</v>
      </c>
      <c r="D1050" s="35">
        <v>0.5834669356606097</v>
      </c>
      <c r="E1050" s="35">
        <v>0.33700000000000002</v>
      </c>
      <c r="F1050" s="35">
        <v>756</v>
      </c>
      <c r="G1050" s="35">
        <v>0</v>
      </c>
      <c r="H1050" s="35">
        <v>0</v>
      </c>
      <c r="I1050" s="35">
        <v>0</v>
      </c>
      <c r="J1050" s="35">
        <v>0</v>
      </c>
      <c r="K1050" s="35">
        <v>0</v>
      </c>
      <c r="L1050" s="35">
        <v>0</v>
      </c>
      <c r="M1050" s="35">
        <v>0</v>
      </c>
      <c r="N1050" s="35">
        <v>0</v>
      </c>
      <c r="O1050" s="35">
        <v>0</v>
      </c>
      <c r="P1050" s="35">
        <v>0</v>
      </c>
      <c r="Q1050" s="35">
        <v>0</v>
      </c>
      <c r="R1050" s="35">
        <v>0</v>
      </c>
      <c r="S1050" s="35">
        <v>0</v>
      </c>
      <c r="T1050" s="35">
        <v>0</v>
      </c>
      <c r="U1050" s="35">
        <v>0</v>
      </c>
      <c r="V1050" s="35">
        <v>1</v>
      </c>
      <c r="W1050" s="35">
        <v>0</v>
      </c>
      <c r="X1050" s="35">
        <v>0</v>
      </c>
      <c r="Y1050" s="35">
        <v>1</v>
      </c>
      <c r="Z1050" s="35">
        <v>0</v>
      </c>
      <c r="AA1050" s="35">
        <v>0</v>
      </c>
      <c r="AB1050" s="35">
        <v>1</v>
      </c>
      <c r="AC1050" s="35">
        <v>0</v>
      </c>
      <c r="AD1050" s="35">
        <v>0</v>
      </c>
      <c r="AE1050" s="35">
        <v>0</v>
      </c>
      <c r="AF1050" s="35">
        <v>0</v>
      </c>
      <c r="AG1050" s="35">
        <v>0</v>
      </c>
      <c r="AH1050" s="35">
        <v>1</v>
      </c>
      <c r="AI1050" s="35">
        <v>0</v>
      </c>
      <c r="AJ1050" s="35">
        <v>0</v>
      </c>
      <c r="AK1050" s="35">
        <v>0</v>
      </c>
    </row>
    <row r="1051" spans="2:37" x14ac:dyDescent="0.2">
      <c r="B1051" s="15">
        <v>0</v>
      </c>
      <c r="C1051" s="15">
        <v>0</v>
      </c>
      <c r="D1051" s="15">
        <v>0.14430480776795998</v>
      </c>
      <c r="E1051" s="15">
        <v>-1.78</v>
      </c>
      <c r="F1051" s="15">
        <v>993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1</v>
      </c>
      <c r="U1051" s="15">
        <v>0</v>
      </c>
      <c r="V1051" s="15">
        <v>0</v>
      </c>
      <c r="W1051" s="15">
        <v>0</v>
      </c>
      <c r="X1051" s="15">
        <v>0</v>
      </c>
      <c r="Y1051" s="15">
        <v>1</v>
      </c>
      <c r="Z1051" s="15">
        <v>0</v>
      </c>
      <c r="AA1051" s="15">
        <v>0</v>
      </c>
      <c r="AB1051" s="15">
        <v>0</v>
      </c>
      <c r="AC1051" s="15">
        <v>0</v>
      </c>
      <c r="AD1051" s="15">
        <v>1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2:37" x14ac:dyDescent="0.2">
      <c r="B1052" s="35">
        <v>1</v>
      </c>
      <c r="C1052" s="35">
        <v>0</v>
      </c>
      <c r="D1052" s="35">
        <v>0.70361545193508435</v>
      </c>
      <c r="E1052" s="35">
        <v>0.86460000000000004</v>
      </c>
      <c r="F1052" s="35">
        <v>1051</v>
      </c>
      <c r="G1052" s="35">
        <v>0</v>
      </c>
      <c r="H1052" s="35">
        <v>0</v>
      </c>
      <c r="I1052" s="35">
        <v>0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1</v>
      </c>
      <c r="W1052" s="35">
        <v>0</v>
      </c>
      <c r="X1052" s="35">
        <v>0</v>
      </c>
      <c r="Y1052" s="35">
        <v>1</v>
      </c>
      <c r="Z1052" s="35">
        <v>0</v>
      </c>
      <c r="AA1052" s="35">
        <v>0</v>
      </c>
      <c r="AB1052" s="35">
        <v>0</v>
      </c>
      <c r="AC1052" s="35">
        <v>1</v>
      </c>
      <c r="AD1052" s="35">
        <v>0</v>
      </c>
      <c r="AE1052" s="35">
        <v>0</v>
      </c>
      <c r="AF1052" s="35">
        <v>0</v>
      </c>
      <c r="AG1052" s="35">
        <v>0</v>
      </c>
      <c r="AH1052" s="35">
        <v>1</v>
      </c>
      <c r="AI1052" s="35">
        <v>0</v>
      </c>
      <c r="AJ1052" s="35">
        <v>0</v>
      </c>
      <c r="AK1052" s="35">
        <v>0</v>
      </c>
    </row>
    <row r="1053" spans="2:37" x14ac:dyDescent="0.2">
      <c r="B1053" s="35">
        <v>0</v>
      </c>
      <c r="C1053" s="35">
        <v>1</v>
      </c>
      <c r="D1053" s="35">
        <v>0.38834875585988549</v>
      </c>
      <c r="E1053" s="35">
        <v>-0.45429999999999998</v>
      </c>
      <c r="F1053" s="35">
        <v>1719</v>
      </c>
      <c r="G1053" s="35">
        <v>0</v>
      </c>
      <c r="H1053" s="35">
        <v>0</v>
      </c>
      <c r="I1053" s="35">
        <v>1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1</v>
      </c>
      <c r="X1053" s="35">
        <v>0</v>
      </c>
      <c r="Y1053" s="35">
        <v>0</v>
      </c>
      <c r="Z1053" s="35">
        <v>0</v>
      </c>
      <c r="AA1053" s="35">
        <v>0</v>
      </c>
      <c r="AB1053" s="35">
        <v>0</v>
      </c>
      <c r="AC1053" s="35">
        <v>0</v>
      </c>
      <c r="AD1053" s="35">
        <v>1</v>
      </c>
      <c r="AE1053" s="35">
        <v>0</v>
      </c>
      <c r="AF1053" s="35">
        <v>0</v>
      </c>
      <c r="AG1053" s="35">
        <v>0</v>
      </c>
      <c r="AH1053" s="35">
        <v>1</v>
      </c>
      <c r="AI1053" s="35">
        <v>0</v>
      </c>
      <c r="AJ1053" s="35">
        <v>0</v>
      </c>
      <c r="AK1053" s="35">
        <v>0</v>
      </c>
    </row>
    <row r="1054" spans="2:37" x14ac:dyDescent="0.2">
      <c r="B1054" s="15">
        <v>1</v>
      </c>
      <c r="C1054" s="15">
        <v>1</v>
      </c>
      <c r="D1054" s="15">
        <v>0.82307751236585214</v>
      </c>
      <c r="E1054" s="15">
        <v>1.5373000000000001</v>
      </c>
      <c r="F1054" s="15">
        <v>30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1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1</v>
      </c>
      <c r="X1054" s="15">
        <v>0</v>
      </c>
      <c r="Y1054" s="15">
        <v>0</v>
      </c>
      <c r="Z1054" s="15">
        <v>0</v>
      </c>
      <c r="AA1054" s="15">
        <v>0</v>
      </c>
      <c r="AB1054" s="15">
        <v>1</v>
      </c>
      <c r="AC1054" s="15">
        <v>0</v>
      </c>
      <c r="AD1054" s="15">
        <v>0</v>
      </c>
      <c r="AE1054" s="15">
        <v>0</v>
      </c>
      <c r="AF1054" s="15">
        <v>0</v>
      </c>
      <c r="AG1054" s="15">
        <v>0</v>
      </c>
      <c r="AH1054" s="15">
        <v>1</v>
      </c>
      <c r="AI1054" s="15">
        <v>0</v>
      </c>
      <c r="AJ1054" s="15">
        <v>0</v>
      </c>
      <c r="AK1054" s="15">
        <v>0</v>
      </c>
    </row>
    <row r="1055" spans="2:37" x14ac:dyDescent="0.2">
      <c r="B1055" s="15">
        <v>0</v>
      </c>
      <c r="C1055" s="15">
        <v>0</v>
      </c>
      <c r="D1055" s="15">
        <v>0.36945126265795308</v>
      </c>
      <c r="E1055" s="15">
        <v>-0.53459999999999996</v>
      </c>
      <c r="F1055" s="15">
        <v>686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1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1</v>
      </c>
      <c r="Z1055" s="15">
        <v>0</v>
      </c>
      <c r="AA1055" s="15">
        <v>0</v>
      </c>
      <c r="AB1055" s="15">
        <v>0</v>
      </c>
      <c r="AC1055" s="15">
        <v>0</v>
      </c>
      <c r="AD1055" s="15">
        <v>1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2:37" x14ac:dyDescent="0.2">
      <c r="B1056" s="15">
        <v>0</v>
      </c>
      <c r="C1056" s="15">
        <v>0</v>
      </c>
      <c r="D1056" s="15">
        <v>0.22296088938463465</v>
      </c>
      <c r="E1056" s="15">
        <v>-1.2484999999999999</v>
      </c>
      <c r="F1056" s="15">
        <v>10067</v>
      </c>
      <c r="G1056" s="15">
        <v>0</v>
      </c>
      <c r="H1056" s="15">
        <v>1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1</v>
      </c>
      <c r="Z1056" s="15">
        <v>0</v>
      </c>
      <c r="AA1056" s="15">
        <v>0</v>
      </c>
      <c r="AB1056" s="15">
        <v>1</v>
      </c>
      <c r="AC1056" s="15">
        <v>0</v>
      </c>
      <c r="AD1056" s="15">
        <v>0</v>
      </c>
      <c r="AE1056" s="15">
        <v>0</v>
      </c>
      <c r="AF1056" s="15">
        <v>0</v>
      </c>
      <c r="AG1056" s="15">
        <v>1</v>
      </c>
      <c r="AH1056" s="15">
        <v>0</v>
      </c>
      <c r="AI1056" s="15">
        <v>0</v>
      </c>
      <c r="AJ1056" s="15">
        <v>0</v>
      </c>
      <c r="AK1056" s="15">
        <v>0</v>
      </c>
    </row>
    <row r="1057" spans="2:37" x14ac:dyDescent="0.2">
      <c r="B1057" s="35">
        <v>0</v>
      </c>
      <c r="C1057" s="35">
        <v>1</v>
      </c>
      <c r="D1057" s="35">
        <v>0.36526815732923623</v>
      </c>
      <c r="E1057" s="35">
        <v>-0.55259999999999998</v>
      </c>
      <c r="F1057" s="35">
        <v>212</v>
      </c>
      <c r="G1057" s="35">
        <v>0</v>
      </c>
      <c r="H1057" s="35">
        <v>0</v>
      </c>
      <c r="I1057" s="35">
        <v>1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35">
        <v>0</v>
      </c>
      <c r="S1057" s="35">
        <v>0</v>
      </c>
      <c r="T1057" s="35">
        <v>0</v>
      </c>
      <c r="U1057" s="35">
        <v>0</v>
      </c>
      <c r="V1057" s="35">
        <v>0</v>
      </c>
      <c r="W1057" s="35">
        <v>0</v>
      </c>
      <c r="X1057" s="35">
        <v>0</v>
      </c>
      <c r="Y1057" s="35">
        <v>1</v>
      </c>
      <c r="Z1057" s="35">
        <v>0</v>
      </c>
      <c r="AA1057" s="35">
        <v>0</v>
      </c>
      <c r="AB1057" s="35">
        <v>0</v>
      </c>
      <c r="AC1057" s="35">
        <v>0</v>
      </c>
      <c r="AD1057" s="35">
        <v>1</v>
      </c>
      <c r="AE1057" s="35">
        <v>0</v>
      </c>
      <c r="AF1057" s="35">
        <v>0</v>
      </c>
      <c r="AG1057" s="35">
        <v>1</v>
      </c>
      <c r="AH1057" s="35">
        <v>0</v>
      </c>
      <c r="AI1057" s="35">
        <v>0</v>
      </c>
      <c r="AJ1057" s="35">
        <v>0</v>
      </c>
      <c r="AK1057" s="35">
        <v>0</v>
      </c>
    </row>
    <row r="1058" spans="2:37" x14ac:dyDescent="0.2">
      <c r="B1058" s="35">
        <v>0</v>
      </c>
      <c r="C1058" s="35">
        <v>1</v>
      </c>
      <c r="D1058" s="35">
        <v>0.36377835708399603</v>
      </c>
      <c r="E1058" s="35">
        <v>-0.55900000000000005</v>
      </c>
      <c r="F1058" s="35">
        <v>2168</v>
      </c>
      <c r="G1058" s="35">
        <v>0</v>
      </c>
      <c r="H1058" s="35">
        <v>0</v>
      </c>
      <c r="I1058" s="35">
        <v>0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1</v>
      </c>
      <c r="R1058" s="35">
        <v>0</v>
      </c>
      <c r="S1058" s="35">
        <v>0</v>
      </c>
      <c r="T1058" s="35">
        <v>0</v>
      </c>
      <c r="U1058" s="35">
        <v>0</v>
      </c>
      <c r="V1058" s="35">
        <v>0</v>
      </c>
      <c r="W1058" s="35">
        <v>1</v>
      </c>
      <c r="X1058" s="35">
        <v>0</v>
      </c>
      <c r="Y1058" s="35">
        <v>0</v>
      </c>
      <c r="Z1058" s="35">
        <v>0</v>
      </c>
      <c r="AA1058" s="35">
        <v>0</v>
      </c>
      <c r="AB1058" s="35">
        <v>0</v>
      </c>
      <c r="AC1058" s="35">
        <v>0</v>
      </c>
      <c r="AD1058" s="35">
        <v>1</v>
      </c>
      <c r="AE1058" s="35">
        <v>0</v>
      </c>
      <c r="AF1058" s="35">
        <v>0</v>
      </c>
      <c r="AG1058" s="35">
        <v>0</v>
      </c>
      <c r="AH1058" s="35">
        <v>1</v>
      </c>
      <c r="AI1058" s="35">
        <v>0</v>
      </c>
      <c r="AJ1058" s="35">
        <v>0</v>
      </c>
      <c r="AK1058" s="35">
        <v>0</v>
      </c>
    </row>
    <row r="1059" spans="2:37" x14ac:dyDescent="0.2">
      <c r="B1059" s="35">
        <v>1</v>
      </c>
      <c r="C1059" s="35">
        <v>0</v>
      </c>
      <c r="D1059" s="35">
        <v>0.84172439755940187</v>
      </c>
      <c r="E1059" s="35">
        <v>1.6711</v>
      </c>
      <c r="F1059" s="35">
        <v>4398</v>
      </c>
      <c r="G1059" s="35">
        <v>1</v>
      </c>
      <c r="H1059" s="35">
        <v>0</v>
      </c>
      <c r="I1059" s="35">
        <v>0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5">
        <v>0</v>
      </c>
      <c r="Y1059" s="35">
        <v>1</v>
      </c>
      <c r="Z1059" s="35">
        <v>0</v>
      </c>
      <c r="AA1059" s="35">
        <v>0</v>
      </c>
      <c r="AB1059" s="35">
        <v>0</v>
      </c>
      <c r="AC1059" s="35">
        <v>1</v>
      </c>
      <c r="AD1059" s="35">
        <v>0</v>
      </c>
      <c r="AE1059" s="35">
        <v>1</v>
      </c>
      <c r="AF1059" s="35">
        <v>0</v>
      </c>
      <c r="AG1059" s="35">
        <v>0</v>
      </c>
      <c r="AH1059" s="35">
        <v>0</v>
      </c>
      <c r="AI1059" s="35">
        <v>0</v>
      </c>
      <c r="AJ1059" s="35">
        <v>0</v>
      </c>
      <c r="AK1059" s="35">
        <v>0</v>
      </c>
    </row>
    <row r="1060" spans="2:37" x14ac:dyDescent="0.2">
      <c r="B1060" s="15">
        <v>1</v>
      </c>
      <c r="C1060" s="15">
        <v>1</v>
      </c>
      <c r="D1060" s="15">
        <v>0.71568892262005712</v>
      </c>
      <c r="E1060" s="15">
        <v>0.92320000000000002</v>
      </c>
      <c r="F1060" s="15">
        <v>4390</v>
      </c>
      <c r="G1060" s="15">
        <v>1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1</v>
      </c>
      <c r="AE1060" s="15">
        <v>1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2:37" x14ac:dyDescent="0.2">
      <c r="B1061" s="15">
        <v>0</v>
      </c>
      <c r="C1061" s="15">
        <v>0</v>
      </c>
      <c r="D1061" s="15">
        <v>0.41918288604355425</v>
      </c>
      <c r="E1061" s="15">
        <v>-0.3261</v>
      </c>
      <c r="F1061" s="15">
        <v>4398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1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1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2:37" x14ac:dyDescent="0.2">
      <c r="B1062" s="35">
        <v>0</v>
      </c>
      <c r="C1062" s="35">
        <v>1</v>
      </c>
      <c r="D1062" s="35">
        <v>0.20890460793876706</v>
      </c>
      <c r="E1062" s="35">
        <v>-1.3314999999999999</v>
      </c>
      <c r="F1062" s="35">
        <v>9003</v>
      </c>
      <c r="G1062" s="35">
        <v>0</v>
      </c>
      <c r="H1062" s="35">
        <v>0</v>
      </c>
      <c r="I1062" s="35">
        <v>0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  <c r="O1062" s="35">
        <v>1</v>
      </c>
      <c r="P1062" s="35">
        <v>0</v>
      </c>
      <c r="Q1062" s="35">
        <v>0</v>
      </c>
      <c r="R1062" s="35">
        <v>0</v>
      </c>
      <c r="S1062" s="35">
        <v>0</v>
      </c>
      <c r="T1062" s="35">
        <v>0</v>
      </c>
      <c r="U1062" s="35">
        <v>0</v>
      </c>
      <c r="V1062" s="35">
        <v>0</v>
      </c>
      <c r="W1062" s="35">
        <v>0</v>
      </c>
      <c r="X1062" s="35">
        <v>0</v>
      </c>
      <c r="Y1062" s="35">
        <v>1</v>
      </c>
      <c r="Z1062" s="35">
        <v>0</v>
      </c>
      <c r="AA1062" s="35">
        <v>0</v>
      </c>
      <c r="AB1062" s="35">
        <v>0</v>
      </c>
      <c r="AC1062" s="35">
        <v>0</v>
      </c>
      <c r="AD1062" s="35">
        <v>1</v>
      </c>
      <c r="AE1062" s="35">
        <v>1</v>
      </c>
      <c r="AF1062" s="35">
        <v>0</v>
      </c>
      <c r="AG1062" s="35">
        <v>0</v>
      </c>
      <c r="AH1062" s="35">
        <v>0</v>
      </c>
      <c r="AI1062" s="35">
        <v>0</v>
      </c>
      <c r="AJ1062" s="35">
        <v>0</v>
      </c>
      <c r="AK1062" s="35">
        <v>0</v>
      </c>
    </row>
    <row r="1063" spans="2:37" x14ac:dyDescent="0.2">
      <c r="B1063" s="15">
        <v>0</v>
      </c>
      <c r="C1063" s="15">
        <v>0</v>
      </c>
      <c r="D1063" s="15">
        <v>0.37462574981323415</v>
      </c>
      <c r="E1063" s="15">
        <v>-0.51239999999999997</v>
      </c>
      <c r="F1063" s="15">
        <v>1124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1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1</v>
      </c>
      <c r="AB1063" s="15">
        <v>0</v>
      </c>
      <c r="AC1063" s="15">
        <v>0</v>
      </c>
      <c r="AD1063" s="15">
        <v>0</v>
      </c>
      <c r="AE1063" s="15">
        <v>1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2:37" x14ac:dyDescent="0.2">
      <c r="B1064" s="15">
        <v>0</v>
      </c>
      <c r="C1064" s="15">
        <v>0</v>
      </c>
      <c r="D1064" s="15">
        <v>0.46611650794038978</v>
      </c>
      <c r="E1064" s="15">
        <v>-0.13569999999999999</v>
      </c>
      <c r="F1064" s="15">
        <v>130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1</v>
      </c>
      <c r="S1064" s="15">
        <v>0</v>
      </c>
      <c r="T1064" s="15">
        <v>0</v>
      </c>
      <c r="U1064" s="15">
        <v>0</v>
      </c>
      <c r="V1064" s="15">
        <v>0</v>
      </c>
      <c r="W1064" s="15">
        <v>1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0</v>
      </c>
      <c r="AD1064" s="15">
        <v>1</v>
      </c>
      <c r="AE1064" s="15">
        <v>0</v>
      </c>
      <c r="AF1064" s="15">
        <v>0</v>
      </c>
      <c r="AG1064" s="15">
        <v>0</v>
      </c>
      <c r="AH1064" s="15">
        <v>1</v>
      </c>
      <c r="AI1064" s="15">
        <v>0</v>
      </c>
      <c r="AJ1064" s="15">
        <v>0</v>
      </c>
      <c r="AK1064" s="15">
        <v>0</v>
      </c>
    </row>
    <row r="1065" spans="2:37" x14ac:dyDescent="0.2">
      <c r="B1065" s="15">
        <v>1</v>
      </c>
      <c r="C1065" s="15">
        <v>1</v>
      </c>
      <c r="D1065" s="15">
        <v>0.75682965494301024</v>
      </c>
      <c r="E1065" s="15">
        <v>1.1354</v>
      </c>
      <c r="F1065" s="15">
        <v>3249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1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1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2:37" x14ac:dyDescent="0.2">
      <c r="B1066" s="15">
        <v>1</v>
      </c>
      <c r="C1066" s="15">
        <v>1</v>
      </c>
      <c r="D1066" s="15">
        <v>0.54588193720372191</v>
      </c>
      <c r="E1066" s="15">
        <v>0.184</v>
      </c>
      <c r="F1066" s="15">
        <v>2220</v>
      </c>
      <c r="G1066" s="15">
        <v>1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1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2:37" x14ac:dyDescent="0.2">
      <c r="B1067" s="35">
        <v>1</v>
      </c>
      <c r="C1067" s="35">
        <v>0</v>
      </c>
      <c r="D1067" s="35">
        <v>0.65105439699323975</v>
      </c>
      <c r="E1067" s="35">
        <v>0.62370000000000003</v>
      </c>
      <c r="F1067" s="35">
        <v>5701</v>
      </c>
      <c r="G1067" s="35">
        <v>0</v>
      </c>
      <c r="H1067" s="35">
        <v>0</v>
      </c>
      <c r="I1067" s="35">
        <v>0</v>
      </c>
      <c r="J1067" s="35">
        <v>0</v>
      </c>
      <c r="K1067" s="35">
        <v>0</v>
      </c>
      <c r="L1067" s="35">
        <v>0</v>
      </c>
      <c r="M1067" s="35">
        <v>0</v>
      </c>
      <c r="N1067" s="35">
        <v>0</v>
      </c>
      <c r="O1067" s="35">
        <v>0</v>
      </c>
      <c r="P1067" s="35">
        <v>0</v>
      </c>
      <c r="Q1067" s="35">
        <v>0</v>
      </c>
      <c r="R1067" s="35">
        <v>0</v>
      </c>
      <c r="S1067" s="35">
        <v>0</v>
      </c>
      <c r="T1067" s="35">
        <v>0</v>
      </c>
      <c r="U1067" s="35">
        <v>1</v>
      </c>
      <c r="V1067" s="35">
        <v>0</v>
      </c>
      <c r="W1067" s="35">
        <v>1</v>
      </c>
      <c r="X1067" s="35">
        <v>0</v>
      </c>
      <c r="Y1067" s="35">
        <v>0</v>
      </c>
      <c r="Z1067" s="35">
        <v>0</v>
      </c>
      <c r="AA1067" s="35">
        <v>1</v>
      </c>
      <c r="AB1067" s="35">
        <v>0</v>
      </c>
      <c r="AC1067" s="35">
        <v>0</v>
      </c>
      <c r="AD1067" s="35">
        <v>0</v>
      </c>
      <c r="AE1067" s="35">
        <v>0</v>
      </c>
      <c r="AF1067" s="35">
        <v>0</v>
      </c>
      <c r="AG1067" s="35">
        <v>1</v>
      </c>
      <c r="AH1067" s="35">
        <v>0</v>
      </c>
      <c r="AI1067" s="35">
        <v>0</v>
      </c>
      <c r="AJ1067" s="35">
        <v>0</v>
      </c>
      <c r="AK1067" s="35">
        <v>0</v>
      </c>
    </row>
    <row r="1068" spans="2:37" x14ac:dyDescent="0.2">
      <c r="B1068" s="15">
        <v>0</v>
      </c>
      <c r="C1068" s="15">
        <v>0</v>
      </c>
      <c r="D1068" s="15">
        <v>0.36945126265795308</v>
      </c>
      <c r="E1068" s="15">
        <v>-0.53459999999999996</v>
      </c>
      <c r="F1068" s="15">
        <v>686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1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1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2:37" x14ac:dyDescent="0.2">
      <c r="B1069" s="15">
        <v>0</v>
      </c>
      <c r="C1069" s="15">
        <v>0</v>
      </c>
      <c r="D1069" s="15">
        <v>0.14582749329012545</v>
      </c>
      <c r="E1069" s="15">
        <v>-1.7677</v>
      </c>
      <c r="F1069" s="15">
        <v>1405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1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1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2:37" x14ac:dyDescent="0.2">
      <c r="B1070" s="35">
        <v>1</v>
      </c>
      <c r="C1070" s="35">
        <v>0</v>
      </c>
      <c r="D1070" s="35">
        <v>0.71568892262005712</v>
      </c>
      <c r="E1070" s="35">
        <v>0.92320000000000002</v>
      </c>
      <c r="F1070" s="35">
        <v>4390</v>
      </c>
      <c r="G1070" s="35">
        <v>1</v>
      </c>
      <c r="H1070" s="35">
        <v>0</v>
      </c>
      <c r="I1070" s="35">
        <v>0</v>
      </c>
      <c r="J1070" s="35">
        <v>0</v>
      </c>
      <c r="K1070" s="35">
        <v>0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35">
        <v>0</v>
      </c>
      <c r="S1070" s="35">
        <v>0</v>
      </c>
      <c r="T1070" s="35">
        <v>0</v>
      </c>
      <c r="U1070" s="35">
        <v>0</v>
      </c>
      <c r="V1070" s="35">
        <v>0</v>
      </c>
      <c r="W1070" s="35">
        <v>0</v>
      </c>
      <c r="X1070" s="35">
        <v>0</v>
      </c>
      <c r="Y1070" s="35">
        <v>1</v>
      </c>
      <c r="Z1070" s="35">
        <v>0</v>
      </c>
      <c r="AA1070" s="35">
        <v>0</v>
      </c>
      <c r="AB1070" s="35">
        <v>0</v>
      </c>
      <c r="AC1070" s="35">
        <v>0</v>
      </c>
      <c r="AD1070" s="35">
        <v>1</v>
      </c>
      <c r="AE1070" s="35">
        <v>1</v>
      </c>
      <c r="AF1070" s="35">
        <v>0</v>
      </c>
      <c r="AG1070" s="35">
        <v>0</v>
      </c>
      <c r="AH1070" s="35">
        <v>0</v>
      </c>
      <c r="AI1070" s="35">
        <v>0</v>
      </c>
      <c r="AJ1070" s="35">
        <v>0</v>
      </c>
      <c r="AK1070" s="35">
        <v>0</v>
      </c>
    </row>
    <row r="1071" spans="2:37" x14ac:dyDescent="0.2">
      <c r="B1071" s="35">
        <v>1</v>
      </c>
      <c r="C1071" s="35">
        <v>0</v>
      </c>
      <c r="D1071" s="35">
        <v>0.56077664049169873</v>
      </c>
      <c r="E1071" s="35">
        <v>0.24429999999999999</v>
      </c>
      <c r="F1071" s="35">
        <v>1853</v>
      </c>
      <c r="G1071" s="35">
        <v>1</v>
      </c>
      <c r="H1071" s="35">
        <v>0</v>
      </c>
      <c r="I1071" s="35">
        <v>0</v>
      </c>
      <c r="J1071" s="35">
        <v>0</v>
      </c>
      <c r="K1071" s="35">
        <v>0</v>
      </c>
      <c r="L1071" s="35">
        <v>0</v>
      </c>
      <c r="M1071" s="35">
        <v>0</v>
      </c>
      <c r="N1071" s="35">
        <v>0</v>
      </c>
      <c r="O1071" s="35">
        <v>0</v>
      </c>
      <c r="P1071" s="35">
        <v>0</v>
      </c>
      <c r="Q1071" s="35">
        <v>0</v>
      </c>
      <c r="R1071" s="35">
        <v>0</v>
      </c>
      <c r="S1071" s="35">
        <v>0</v>
      </c>
      <c r="T1071" s="35">
        <v>0</v>
      </c>
      <c r="U1071" s="35">
        <v>0</v>
      </c>
      <c r="V1071" s="35">
        <v>0</v>
      </c>
      <c r="W1071" s="35">
        <v>1</v>
      </c>
      <c r="X1071" s="35">
        <v>0</v>
      </c>
      <c r="Y1071" s="35">
        <v>0</v>
      </c>
      <c r="Z1071" s="35">
        <v>0</v>
      </c>
      <c r="AA1071" s="35">
        <v>0</v>
      </c>
      <c r="AB1071" s="35">
        <v>0</v>
      </c>
      <c r="AC1071" s="35">
        <v>0</v>
      </c>
      <c r="AD1071" s="35">
        <v>1</v>
      </c>
      <c r="AE1071" s="35">
        <v>0</v>
      </c>
      <c r="AF1071" s="35">
        <v>0</v>
      </c>
      <c r="AG1071" s="35">
        <v>1</v>
      </c>
      <c r="AH1071" s="35">
        <v>0</v>
      </c>
      <c r="AI1071" s="35">
        <v>0</v>
      </c>
      <c r="AJ1071" s="35">
        <v>0</v>
      </c>
      <c r="AK1071" s="35">
        <v>0</v>
      </c>
    </row>
    <row r="1072" spans="2:37" x14ac:dyDescent="0.2">
      <c r="B1072" s="15">
        <v>0</v>
      </c>
      <c r="C1072" s="15">
        <v>0</v>
      </c>
      <c r="D1072" s="15">
        <v>0.41992092944284587</v>
      </c>
      <c r="E1072" s="15">
        <v>-0.3231</v>
      </c>
      <c r="F1072" s="15">
        <v>3385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1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1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2:37" x14ac:dyDescent="0.2">
      <c r="B1073" s="15">
        <v>1</v>
      </c>
      <c r="C1073" s="15">
        <v>1</v>
      </c>
      <c r="D1073" s="15">
        <v>0.74430845174163662</v>
      </c>
      <c r="E1073" s="15">
        <v>1.0685</v>
      </c>
      <c r="F1073" s="15">
        <v>1148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1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1</v>
      </c>
      <c r="Y1073" s="15">
        <v>0</v>
      </c>
      <c r="Z1073" s="15">
        <v>0</v>
      </c>
      <c r="AA1073" s="15">
        <v>0</v>
      </c>
      <c r="AB1073" s="15">
        <v>1</v>
      </c>
      <c r="AC1073" s="15">
        <v>0</v>
      </c>
      <c r="AD1073" s="15">
        <v>0</v>
      </c>
      <c r="AE1073" s="15">
        <v>0</v>
      </c>
      <c r="AF1073" s="15">
        <v>0</v>
      </c>
      <c r="AG1073" s="15">
        <v>0</v>
      </c>
      <c r="AH1073" s="15">
        <v>0</v>
      </c>
      <c r="AI1073" s="15">
        <v>1</v>
      </c>
      <c r="AJ1073" s="15">
        <v>0</v>
      </c>
      <c r="AK1073" s="15">
        <v>0</v>
      </c>
    </row>
    <row r="1074" spans="2:37" x14ac:dyDescent="0.2">
      <c r="B1074" s="15">
        <v>0</v>
      </c>
      <c r="C1074" s="15">
        <v>0</v>
      </c>
      <c r="D1074" s="15">
        <v>0.39835339175905521</v>
      </c>
      <c r="E1074" s="15">
        <v>-0.4123</v>
      </c>
      <c r="F1074" s="15">
        <v>25433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1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1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2:37" x14ac:dyDescent="0.2">
      <c r="B1075" s="15">
        <v>1</v>
      </c>
      <c r="C1075" s="15">
        <v>1</v>
      </c>
      <c r="D1075" s="15">
        <v>0.88811688285762502</v>
      </c>
      <c r="E1075" s="15">
        <v>2.0716000000000001</v>
      </c>
      <c r="F1075" s="15">
        <v>955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1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1</v>
      </c>
      <c r="AE1075" s="15">
        <v>0</v>
      </c>
      <c r="AF1075" s="15">
        <v>0</v>
      </c>
      <c r="AG1075" s="15">
        <v>0</v>
      </c>
      <c r="AH1075" s="15">
        <v>0</v>
      </c>
      <c r="AI1075" s="15">
        <v>1</v>
      </c>
      <c r="AJ1075" s="15">
        <v>0</v>
      </c>
      <c r="AK1075" s="15">
        <v>0</v>
      </c>
    </row>
    <row r="1076" spans="2:37" x14ac:dyDescent="0.2">
      <c r="B1076" s="15">
        <v>1</v>
      </c>
      <c r="C1076" s="15">
        <v>1</v>
      </c>
      <c r="D1076" s="15">
        <v>0.59407675214891431</v>
      </c>
      <c r="E1076" s="15">
        <v>0.38080000000000003</v>
      </c>
      <c r="F1076" s="15">
        <v>2349</v>
      </c>
      <c r="G1076" s="15">
        <v>1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1</v>
      </c>
      <c r="AE1076" s="15">
        <v>0</v>
      </c>
      <c r="AF1076" s="15">
        <v>0</v>
      </c>
      <c r="AG1076" s="15">
        <v>0</v>
      </c>
      <c r="AH1076" s="15">
        <v>0</v>
      </c>
      <c r="AI1076" s="15">
        <v>0</v>
      </c>
      <c r="AJ1076" s="15">
        <v>1</v>
      </c>
      <c r="AK1076" s="15">
        <v>0</v>
      </c>
    </row>
    <row r="1077" spans="2:37" x14ac:dyDescent="0.2">
      <c r="B1077" s="15">
        <v>1</v>
      </c>
      <c r="C1077" s="15">
        <v>1</v>
      </c>
      <c r="D1077" s="15">
        <v>0.74944250358108377</v>
      </c>
      <c r="E1077" s="15">
        <v>1.0955999999999999</v>
      </c>
      <c r="F1077" s="15">
        <v>1405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1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1</v>
      </c>
      <c r="X1077" s="15">
        <v>0</v>
      </c>
      <c r="Y1077" s="15">
        <v>0</v>
      </c>
      <c r="Z1077" s="15">
        <v>0</v>
      </c>
      <c r="AA1077" s="15">
        <v>1</v>
      </c>
      <c r="AB1077" s="15">
        <v>0</v>
      </c>
      <c r="AC1077" s="15">
        <v>0</v>
      </c>
      <c r="AD1077" s="15">
        <v>0</v>
      </c>
      <c r="AE1077" s="15">
        <v>1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2:37" x14ac:dyDescent="0.2">
      <c r="B1078" s="15">
        <v>1</v>
      </c>
      <c r="C1078" s="15">
        <v>1</v>
      </c>
      <c r="D1078" s="15">
        <v>0.53938063382991674</v>
      </c>
      <c r="E1078" s="15">
        <v>0.1578</v>
      </c>
      <c r="F1078" s="15">
        <v>2349</v>
      </c>
      <c r="G1078" s="15">
        <v>1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1</v>
      </c>
      <c r="AE1078" s="15">
        <v>0</v>
      </c>
      <c r="AF1078" s="15">
        <v>0</v>
      </c>
      <c r="AG1078" s="15">
        <v>1</v>
      </c>
      <c r="AH1078" s="15">
        <v>0</v>
      </c>
      <c r="AI1078" s="15">
        <v>0</v>
      </c>
      <c r="AJ1078" s="15">
        <v>0</v>
      </c>
      <c r="AK1078" s="15">
        <v>0</v>
      </c>
    </row>
    <row r="1079" spans="2:37" x14ac:dyDescent="0.2">
      <c r="B1079" s="15">
        <v>1</v>
      </c>
      <c r="C1079" s="15">
        <v>1</v>
      </c>
      <c r="D1079" s="15">
        <v>0.71493941173508913</v>
      </c>
      <c r="E1079" s="15">
        <v>0.91949999999999998</v>
      </c>
      <c r="F1079" s="15">
        <v>67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1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1</v>
      </c>
      <c r="AD1079" s="15">
        <v>0</v>
      </c>
      <c r="AE1079" s="15">
        <v>0</v>
      </c>
      <c r="AF1079" s="15">
        <v>0</v>
      </c>
      <c r="AG1079" s="15">
        <v>0</v>
      </c>
      <c r="AH1079" s="15">
        <v>1</v>
      </c>
      <c r="AI1079" s="15">
        <v>0</v>
      </c>
      <c r="AJ1079" s="15">
        <v>0</v>
      </c>
      <c r="AK1079" s="15">
        <v>0</v>
      </c>
    </row>
    <row r="1080" spans="2:37" x14ac:dyDescent="0.2">
      <c r="B1080" s="15">
        <v>1</v>
      </c>
      <c r="C1080" s="15">
        <v>1</v>
      </c>
      <c r="D1080" s="15">
        <v>0.72966961363335014</v>
      </c>
      <c r="E1080" s="15">
        <v>0.9929</v>
      </c>
      <c r="F1080" s="15">
        <v>24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1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1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2:37" x14ac:dyDescent="0.2">
      <c r="B1081" s="15">
        <v>0</v>
      </c>
      <c r="C1081" s="15">
        <v>0</v>
      </c>
      <c r="D1081" s="15">
        <v>0.44746706852792151</v>
      </c>
      <c r="E1081" s="15">
        <v>-0.2109</v>
      </c>
      <c r="F1081" s="15">
        <v>1375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1</v>
      </c>
      <c r="W1081" s="15">
        <v>0</v>
      </c>
      <c r="X1081" s="15">
        <v>0</v>
      </c>
      <c r="Y1081" s="15">
        <v>1</v>
      </c>
      <c r="Z1081" s="15">
        <v>0</v>
      </c>
      <c r="AA1081" s="15">
        <v>0</v>
      </c>
      <c r="AB1081" s="15">
        <v>0</v>
      </c>
      <c r="AC1081" s="15">
        <v>0</v>
      </c>
      <c r="AD1081" s="15">
        <v>1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2:37" x14ac:dyDescent="0.2">
      <c r="B1082" s="35">
        <v>1</v>
      </c>
      <c r="C1082" s="35">
        <v>0</v>
      </c>
      <c r="D1082" s="35">
        <v>0.71319357104449166</v>
      </c>
      <c r="E1082" s="35">
        <v>0.91090000000000004</v>
      </c>
      <c r="F1082" s="35">
        <v>309</v>
      </c>
      <c r="G1082" s="35">
        <v>0</v>
      </c>
      <c r="H1082" s="35">
        <v>0</v>
      </c>
      <c r="I1082" s="35">
        <v>0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35">
        <v>1</v>
      </c>
      <c r="S1082" s="35">
        <v>0</v>
      </c>
      <c r="T1082" s="35">
        <v>0</v>
      </c>
      <c r="U1082" s="35">
        <v>0</v>
      </c>
      <c r="V1082" s="35">
        <v>0</v>
      </c>
      <c r="W1082" s="35">
        <v>0</v>
      </c>
      <c r="X1082" s="35">
        <v>1</v>
      </c>
      <c r="Y1082" s="35">
        <v>0</v>
      </c>
      <c r="Z1082" s="35">
        <v>0</v>
      </c>
      <c r="AA1082" s="35">
        <v>0</v>
      </c>
      <c r="AB1082" s="35">
        <v>0</v>
      </c>
      <c r="AC1082" s="35">
        <v>0</v>
      </c>
      <c r="AD1082" s="35">
        <v>1</v>
      </c>
      <c r="AE1082" s="35">
        <v>0</v>
      </c>
      <c r="AF1082" s="35">
        <v>0</v>
      </c>
      <c r="AG1082" s="35">
        <v>0</v>
      </c>
      <c r="AH1082" s="35">
        <v>0</v>
      </c>
      <c r="AI1082" s="35">
        <v>1</v>
      </c>
      <c r="AJ1082" s="35">
        <v>0</v>
      </c>
      <c r="AK1082" s="35">
        <v>0</v>
      </c>
    </row>
    <row r="1083" spans="2:37" x14ac:dyDescent="0.2">
      <c r="B1083" s="35">
        <v>1</v>
      </c>
      <c r="C1083" s="35">
        <v>0</v>
      </c>
      <c r="D1083" s="35">
        <v>0.51361894186353918</v>
      </c>
      <c r="E1083" s="35">
        <v>5.45E-2</v>
      </c>
      <c r="F1083" s="35">
        <v>164</v>
      </c>
      <c r="G1083" s="35">
        <v>0</v>
      </c>
      <c r="H1083" s="35">
        <v>0</v>
      </c>
      <c r="I1083" s="35">
        <v>0</v>
      </c>
      <c r="J1083" s="35">
        <v>1</v>
      </c>
      <c r="K1083" s="35">
        <v>0</v>
      </c>
      <c r="L1083" s="35">
        <v>0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35">
        <v>0</v>
      </c>
      <c r="S1083" s="35">
        <v>0</v>
      </c>
      <c r="T1083" s="35">
        <v>0</v>
      </c>
      <c r="U1083" s="35">
        <v>0</v>
      </c>
      <c r="V1083" s="35">
        <v>0</v>
      </c>
      <c r="W1083" s="35">
        <v>1</v>
      </c>
      <c r="X1083" s="35">
        <v>0</v>
      </c>
      <c r="Y1083" s="35">
        <v>0</v>
      </c>
      <c r="Z1083" s="35">
        <v>0</v>
      </c>
      <c r="AA1083" s="35">
        <v>0</v>
      </c>
      <c r="AB1083" s="35">
        <v>0</v>
      </c>
      <c r="AC1083" s="35">
        <v>0</v>
      </c>
      <c r="AD1083" s="35">
        <v>1</v>
      </c>
      <c r="AE1083" s="35">
        <v>0</v>
      </c>
      <c r="AF1083" s="35">
        <v>0</v>
      </c>
      <c r="AG1083" s="35">
        <v>0</v>
      </c>
      <c r="AH1083" s="35">
        <v>0</v>
      </c>
      <c r="AI1083" s="35">
        <v>0</v>
      </c>
      <c r="AJ1083" s="35">
        <v>1</v>
      </c>
      <c r="AK1083" s="35">
        <v>0</v>
      </c>
    </row>
    <row r="1084" spans="2:37" x14ac:dyDescent="0.2">
      <c r="B1084" s="15">
        <v>0</v>
      </c>
      <c r="C1084" s="15">
        <v>0</v>
      </c>
      <c r="D1084" s="15">
        <v>0.16122973970385265</v>
      </c>
      <c r="E1084" s="15">
        <v>-1.6491</v>
      </c>
      <c r="F1084" s="15">
        <v>1155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1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0</v>
      </c>
      <c r="Y1084" s="15">
        <v>1</v>
      </c>
      <c r="Z1084" s="15">
        <v>0</v>
      </c>
      <c r="AA1084" s="15">
        <v>0</v>
      </c>
      <c r="AB1084" s="15">
        <v>0</v>
      </c>
      <c r="AC1084" s="15">
        <v>0</v>
      </c>
      <c r="AD1084" s="15">
        <v>1</v>
      </c>
      <c r="AE1084" s="15">
        <v>0</v>
      </c>
      <c r="AF1084" s="15">
        <v>0</v>
      </c>
      <c r="AG1084" s="15">
        <v>0</v>
      </c>
      <c r="AH1084" s="15">
        <v>1</v>
      </c>
      <c r="AI1084" s="15">
        <v>0</v>
      </c>
      <c r="AJ1084" s="15">
        <v>0</v>
      </c>
      <c r="AK1084" s="15">
        <v>0</v>
      </c>
    </row>
    <row r="1085" spans="2:37" x14ac:dyDescent="0.2">
      <c r="B1085" s="15">
        <v>0</v>
      </c>
      <c r="C1085" s="15">
        <v>0</v>
      </c>
      <c r="D1085" s="15">
        <v>0.48590483104044602</v>
      </c>
      <c r="E1085" s="15">
        <v>-5.6399999999999999E-2</v>
      </c>
      <c r="F1085" s="15">
        <v>671</v>
      </c>
      <c r="G1085" s="15">
        <v>0</v>
      </c>
      <c r="H1085" s="15">
        <v>1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0</v>
      </c>
      <c r="Y1085" s="15">
        <v>1</v>
      </c>
      <c r="Z1085" s="15">
        <v>0</v>
      </c>
      <c r="AA1085" s="15">
        <v>0</v>
      </c>
      <c r="AB1085" s="15">
        <v>0</v>
      </c>
      <c r="AC1085" s="15">
        <v>1</v>
      </c>
      <c r="AD1085" s="15">
        <v>0</v>
      </c>
      <c r="AE1085" s="15">
        <v>0</v>
      </c>
      <c r="AF1085" s="15">
        <v>0</v>
      </c>
      <c r="AG1085" s="15">
        <v>0</v>
      </c>
      <c r="AH1085" s="15">
        <v>1</v>
      </c>
      <c r="AI1085" s="15">
        <v>0</v>
      </c>
      <c r="AJ1085" s="15">
        <v>0</v>
      </c>
      <c r="AK1085" s="15">
        <v>0</v>
      </c>
    </row>
    <row r="1086" spans="2:37" x14ac:dyDescent="0.2">
      <c r="B1086" s="35">
        <v>0</v>
      </c>
      <c r="C1086" s="35">
        <v>1</v>
      </c>
      <c r="D1086" s="35">
        <v>0.35006516199849624</v>
      </c>
      <c r="E1086" s="35">
        <v>-0.61880000000000002</v>
      </c>
      <c r="F1086" s="35">
        <v>3613</v>
      </c>
      <c r="G1086" s="35">
        <v>0</v>
      </c>
      <c r="H1086" s="35">
        <v>0</v>
      </c>
      <c r="I1086" s="35">
        <v>1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35">
        <v>0</v>
      </c>
      <c r="S1086" s="35">
        <v>0</v>
      </c>
      <c r="T1086" s="35">
        <v>0</v>
      </c>
      <c r="U1086" s="35">
        <v>0</v>
      </c>
      <c r="V1086" s="35">
        <v>0</v>
      </c>
      <c r="W1086" s="35">
        <v>0</v>
      </c>
      <c r="X1086" s="35">
        <v>0</v>
      </c>
      <c r="Y1086" s="35">
        <v>1</v>
      </c>
      <c r="Z1086" s="35">
        <v>0</v>
      </c>
      <c r="AA1086" s="35">
        <v>0</v>
      </c>
      <c r="AB1086" s="35">
        <v>0</v>
      </c>
      <c r="AC1086" s="35">
        <v>0</v>
      </c>
      <c r="AD1086" s="35">
        <v>1</v>
      </c>
      <c r="AE1086" s="35">
        <v>0</v>
      </c>
      <c r="AF1086" s="35">
        <v>0</v>
      </c>
      <c r="AG1086" s="35">
        <v>0</v>
      </c>
      <c r="AH1086" s="35">
        <v>1</v>
      </c>
      <c r="AI1086" s="35">
        <v>0</v>
      </c>
      <c r="AJ1086" s="35">
        <v>0</v>
      </c>
      <c r="AK1086" s="35">
        <v>0</v>
      </c>
    </row>
    <row r="1087" spans="2:37" x14ac:dyDescent="0.2">
      <c r="B1087" s="35">
        <v>0</v>
      </c>
      <c r="C1087" s="35">
        <v>1</v>
      </c>
      <c r="D1087" s="35">
        <v>0.45715154475589603</v>
      </c>
      <c r="E1087" s="35">
        <v>-0.17180000000000001</v>
      </c>
      <c r="F1087" s="35">
        <v>174</v>
      </c>
      <c r="G1087" s="35">
        <v>0</v>
      </c>
      <c r="H1087" s="35">
        <v>0</v>
      </c>
      <c r="I1087" s="35">
        <v>0</v>
      </c>
      <c r="J1087" s="35">
        <v>1</v>
      </c>
      <c r="K1087" s="35">
        <v>0</v>
      </c>
      <c r="L1087" s="35">
        <v>0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35">
        <v>0</v>
      </c>
      <c r="S1087" s="35">
        <v>0</v>
      </c>
      <c r="T1087" s="35">
        <v>0</v>
      </c>
      <c r="U1087" s="35">
        <v>0</v>
      </c>
      <c r="V1087" s="35">
        <v>0</v>
      </c>
      <c r="W1087" s="35">
        <v>1</v>
      </c>
      <c r="X1087" s="35">
        <v>0</v>
      </c>
      <c r="Y1087" s="35">
        <v>0</v>
      </c>
      <c r="Z1087" s="35">
        <v>0</v>
      </c>
      <c r="AA1087" s="35">
        <v>1</v>
      </c>
      <c r="AB1087" s="35">
        <v>0</v>
      </c>
      <c r="AC1087" s="35">
        <v>0</v>
      </c>
      <c r="AD1087" s="35">
        <v>0</v>
      </c>
      <c r="AE1087" s="35">
        <v>0</v>
      </c>
      <c r="AF1087" s="35">
        <v>0</v>
      </c>
      <c r="AG1087" s="35">
        <v>1</v>
      </c>
      <c r="AH1087" s="35">
        <v>0</v>
      </c>
      <c r="AI1087" s="35">
        <v>0</v>
      </c>
      <c r="AJ1087" s="35">
        <v>0</v>
      </c>
      <c r="AK1087" s="35">
        <v>0</v>
      </c>
    </row>
    <row r="1088" spans="2:37" x14ac:dyDescent="0.2">
      <c r="B1088" s="35">
        <v>1</v>
      </c>
      <c r="C1088" s="35">
        <v>0</v>
      </c>
      <c r="D1088" s="35">
        <v>0.74083055839694634</v>
      </c>
      <c r="E1088" s="35">
        <v>1.0503</v>
      </c>
      <c r="F1088" s="35">
        <v>165</v>
      </c>
      <c r="G1088" s="35">
        <v>0</v>
      </c>
      <c r="H1088" s="35">
        <v>0</v>
      </c>
      <c r="I1088" s="35">
        <v>0</v>
      </c>
      <c r="J1088" s="35">
        <v>0</v>
      </c>
      <c r="K1088" s="35">
        <v>0</v>
      </c>
      <c r="L1088" s="35">
        <v>1</v>
      </c>
      <c r="M1088" s="35">
        <v>0</v>
      </c>
      <c r="N1088" s="35">
        <v>0</v>
      </c>
      <c r="O1088" s="35">
        <v>0</v>
      </c>
      <c r="P1088" s="35">
        <v>0</v>
      </c>
      <c r="Q1088" s="35">
        <v>0</v>
      </c>
      <c r="R1088" s="35">
        <v>0</v>
      </c>
      <c r="S1088" s="35">
        <v>0</v>
      </c>
      <c r="T1088" s="35">
        <v>0</v>
      </c>
      <c r="U1088" s="35">
        <v>0</v>
      </c>
      <c r="V1088" s="35">
        <v>0</v>
      </c>
      <c r="W1088" s="35">
        <v>1</v>
      </c>
      <c r="X1088" s="35">
        <v>0</v>
      </c>
      <c r="Y1088" s="35">
        <v>0</v>
      </c>
      <c r="Z1088" s="35">
        <v>0</v>
      </c>
      <c r="AA1088" s="35">
        <v>1</v>
      </c>
      <c r="AB1088" s="35">
        <v>0</v>
      </c>
      <c r="AC1088" s="35">
        <v>0</v>
      </c>
      <c r="AD1088" s="35">
        <v>0</v>
      </c>
      <c r="AE1088" s="35">
        <v>0</v>
      </c>
      <c r="AF1088" s="35">
        <v>0</v>
      </c>
      <c r="AG1088" s="35">
        <v>0</v>
      </c>
      <c r="AH1088" s="35">
        <v>0</v>
      </c>
      <c r="AI1088" s="35">
        <v>0</v>
      </c>
      <c r="AJ1088" s="35">
        <v>0</v>
      </c>
      <c r="AK1088" s="35">
        <v>1</v>
      </c>
    </row>
    <row r="1089" spans="2:37" x14ac:dyDescent="0.2">
      <c r="B1089" s="15">
        <v>0</v>
      </c>
      <c r="C1089" s="15">
        <v>0</v>
      </c>
      <c r="D1089" s="15">
        <v>0.14430480776795998</v>
      </c>
      <c r="E1089" s="15">
        <v>-1.78</v>
      </c>
      <c r="F1089" s="15">
        <v>993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1</v>
      </c>
      <c r="U1089" s="15">
        <v>0</v>
      </c>
      <c r="V1089" s="15">
        <v>0</v>
      </c>
      <c r="W1089" s="15">
        <v>0</v>
      </c>
      <c r="X1089" s="15">
        <v>0</v>
      </c>
      <c r="Y1089" s="15">
        <v>1</v>
      </c>
      <c r="Z1089" s="15">
        <v>0</v>
      </c>
      <c r="AA1089" s="15">
        <v>0</v>
      </c>
      <c r="AB1089" s="15">
        <v>0</v>
      </c>
      <c r="AC1089" s="15">
        <v>0</v>
      </c>
      <c r="AD1089" s="15">
        <v>1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2:37" x14ac:dyDescent="0.2">
      <c r="B1090" s="35">
        <v>1</v>
      </c>
      <c r="C1090" s="35">
        <v>0</v>
      </c>
      <c r="D1090" s="35">
        <v>0.55254129648671024</v>
      </c>
      <c r="E1090" s="35">
        <v>0.2109</v>
      </c>
      <c r="F1090" s="35">
        <v>3613</v>
      </c>
      <c r="G1090" s="35">
        <v>1</v>
      </c>
      <c r="H1090" s="35">
        <v>0</v>
      </c>
      <c r="I1090" s="35">
        <v>0</v>
      </c>
      <c r="J1090" s="35">
        <v>0</v>
      </c>
      <c r="K1090" s="35">
        <v>0</v>
      </c>
      <c r="L1090" s="35">
        <v>0</v>
      </c>
      <c r="M1090" s="35">
        <v>0</v>
      </c>
      <c r="N1090" s="35">
        <v>0</v>
      </c>
      <c r="O1090" s="35">
        <v>0</v>
      </c>
      <c r="P1090" s="35">
        <v>0</v>
      </c>
      <c r="Q1090" s="35">
        <v>0</v>
      </c>
      <c r="R1090" s="35">
        <v>0</v>
      </c>
      <c r="S1090" s="35">
        <v>0</v>
      </c>
      <c r="T1090" s="35">
        <v>0</v>
      </c>
      <c r="U1090" s="35">
        <v>0</v>
      </c>
      <c r="V1090" s="35">
        <v>0</v>
      </c>
      <c r="W1090" s="35">
        <v>0</v>
      </c>
      <c r="X1090" s="35">
        <v>0</v>
      </c>
      <c r="Y1090" s="35">
        <v>1</v>
      </c>
      <c r="Z1090" s="35">
        <v>0</v>
      </c>
      <c r="AA1090" s="35">
        <v>0</v>
      </c>
      <c r="AB1090" s="35">
        <v>0</v>
      </c>
      <c r="AC1090" s="35">
        <v>0</v>
      </c>
      <c r="AD1090" s="35">
        <v>1</v>
      </c>
      <c r="AE1090" s="35">
        <v>0</v>
      </c>
      <c r="AF1090" s="35">
        <v>0</v>
      </c>
      <c r="AG1090" s="35">
        <v>0</v>
      </c>
      <c r="AH1090" s="35">
        <v>1</v>
      </c>
      <c r="AI1090" s="35">
        <v>0</v>
      </c>
      <c r="AJ1090" s="35">
        <v>0</v>
      </c>
      <c r="AK1090" s="35">
        <v>0</v>
      </c>
    </row>
    <row r="1091" spans="2:37" x14ac:dyDescent="0.2">
      <c r="B1091" s="15">
        <v>0</v>
      </c>
      <c r="C1091" s="15">
        <v>0</v>
      </c>
      <c r="D1091" s="15">
        <v>0.43195021361099445</v>
      </c>
      <c r="E1091" s="15">
        <v>-0.27389999999999998</v>
      </c>
      <c r="F1091" s="15">
        <v>5701</v>
      </c>
      <c r="G1091" s="15">
        <v>0</v>
      </c>
      <c r="H1091" s="15">
        <v>1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1</v>
      </c>
      <c r="X1091" s="15">
        <v>0</v>
      </c>
      <c r="Y1091" s="15">
        <v>0</v>
      </c>
      <c r="Z1091" s="15">
        <v>0</v>
      </c>
      <c r="AA1091" s="15">
        <v>1</v>
      </c>
      <c r="AB1091" s="15">
        <v>0</v>
      </c>
      <c r="AC1091" s="15">
        <v>0</v>
      </c>
      <c r="AD1091" s="15">
        <v>0</v>
      </c>
      <c r="AE1091" s="15">
        <v>1</v>
      </c>
      <c r="AF1091" s="15">
        <v>0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2:37" x14ac:dyDescent="0.2">
      <c r="B1092" s="15">
        <v>1</v>
      </c>
      <c r="C1092" s="15">
        <v>1</v>
      </c>
      <c r="D1092" s="15">
        <v>0.75682965494301024</v>
      </c>
      <c r="E1092" s="15">
        <v>1.1354</v>
      </c>
      <c r="F1092" s="15">
        <v>3249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1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0</v>
      </c>
      <c r="Y1092" s="15">
        <v>1</v>
      </c>
      <c r="Z1092" s="15">
        <v>0</v>
      </c>
      <c r="AA1092" s="15">
        <v>0</v>
      </c>
      <c r="AB1092" s="15">
        <v>0</v>
      </c>
      <c r="AC1092" s="15">
        <v>1</v>
      </c>
      <c r="AD1092" s="15">
        <v>0</v>
      </c>
      <c r="AE1092" s="15">
        <v>1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2:37" x14ac:dyDescent="0.2">
      <c r="B1093" s="15">
        <v>1</v>
      </c>
      <c r="C1093" s="15">
        <v>1</v>
      </c>
      <c r="D1093" s="15">
        <v>0.71568270832497849</v>
      </c>
      <c r="E1093" s="15">
        <v>0.92310000000000003</v>
      </c>
      <c r="F1093" s="15">
        <v>2046</v>
      </c>
      <c r="G1093" s="15">
        <v>1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1</v>
      </c>
      <c r="Z1093" s="15">
        <v>0</v>
      </c>
      <c r="AA1093" s="15">
        <v>0</v>
      </c>
      <c r="AB1093" s="15">
        <v>0</v>
      </c>
      <c r="AC1093" s="15">
        <v>1</v>
      </c>
      <c r="AD1093" s="15">
        <v>0</v>
      </c>
      <c r="AE1093" s="15">
        <v>0</v>
      </c>
      <c r="AF1093" s="15">
        <v>0</v>
      </c>
      <c r="AG1093" s="15">
        <v>1</v>
      </c>
      <c r="AH1093" s="15">
        <v>0</v>
      </c>
      <c r="AI1093" s="15">
        <v>0</v>
      </c>
      <c r="AJ1093" s="15">
        <v>0</v>
      </c>
      <c r="AK1093" s="15">
        <v>0</v>
      </c>
    </row>
    <row r="1094" spans="2:37" x14ac:dyDescent="0.2">
      <c r="B1094" s="15">
        <v>0</v>
      </c>
      <c r="C1094" s="15">
        <v>0</v>
      </c>
      <c r="D1094" s="15">
        <v>0.46497581264855403</v>
      </c>
      <c r="E1094" s="15">
        <v>-0.14030000000000001</v>
      </c>
      <c r="F1094" s="15">
        <v>164</v>
      </c>
      <c r="G1094" s="15">
        <v>0</v>
      </c>
      <c r="H1094" s="15">
        <v>0</v>
      </c>
      <c r="I1094" s="15">
        <v>0</v>
      </c>
      <c r="J1094" s="15">
        <v>1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1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1</v>
      </c>
      <c r="AE1094" s="15">
        <v>0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  <c r="AK1094" s="15">
        <v>1</v>
      </c>
    </row>
    <row r="1095" spans="2:37" x14ac:dyDescent="0.2">
      <c r="B1095" s="15">
        <v>1</v>
      </c>
      <c r="C1095" s="15">
        <v>1</v>
      </c>
      <c r="D1095" s="15">
        <v>0.53619801076684437</v>
      </c>
      <c r="E1095" s="15">
        <v>0.14499999999999999</v>
      </c>
      <c r="F1095" s="15">
        <v>534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1</v>
      </c>
      <c r="W1095" s="15">
        <v>0</v>
      </c>
      <c r="X1095" s="15">
        <v>0</v>
      </c>
      <c r="Y1095" s="15">
        <v>1</v>
      </c>
      <c r="Z1095" s="15">
        <v>0</v>
      </c>
      <c r="AA1095" s="15">
        <v>0</v>
      </c>
      <c r="AB1095" s="15">
        <v>0</v>
      </c>
      <c r="AC1095" s="15">
        <v>0</v>
      </c>
      <c r="AD1095" s="15">
        <v>1</v>
      </c>
      <c r="AE1095" s="15">
        <v>0</v>
      </c>
      <c r="AF1095" s="15">
        <v>0</v>
      </c>
      <c r="AG1095" s="15">
        <v>0</v>
      </c>
      <c r="AH1095" s="15">
        <v>1</v>
      </c>
      <c r="AI1095" s="15">
        <v>0</v>
      </c>
      <c r="AJ1095" s="15">
        <v>0</v>
      </c>
      <c r="AK1095" s="15">
        <v>0</v>
      </c>
    </row>
    <row r="1096" spans="2:37" x14ac:dyDescent="0.2">
      <c r="B1096" s="15">
        <v>1</v>
      </c>
      <c r="C1096" s="15">
        <v>1</v>
      </c>
      <c r="D1096" s="15">
        <v>0.59407675214891431</v>
      </c>
      <c r="E1096" s="15">
        <v>0.38080000000000003</v>
      </c>
      <c r="F1096" s="15">
        <v>2349</v>
      </c>
      <c r="G1096" s="15">
        <v>1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1</v>
      </c>
      <c r="Z1096" s="15">
        <v>0</v>
      </c>
      <c r="AA1096" s="15">
        <v>0</v>
      </c>
      <c r="AB1096" s="15">
        <v>0</v>
      </c>
      <c r="AC1096" s="15">
        <v>0</v>
      </c>
      <c r="AD1096" s="15">
        <v>1</v>
      </c>
      <c r="AE1096" s="15">
        <v>0</v>
      </c>
      <c r="AF1096" s="15">
        <v>0</v>
      </c>
      <c r="AG1096" s="15">
        <v>0</v>
      </c>
      <c r="AH1096" s="15">
        <v>0</v>
      </c>
      <c r="AI1096" s="15">
        <v>0</v>
      </c>
      <c r="AJ1096" s="15">
        <v>1</v>
      </c>
      <c r="AK1096" s="15">
        <v>0</v>
      </c>
    </row>
    <row r="1097" spans="2:37" x14ac:dyDescent="0.2">
      <c r="B1097" s="15">
        <v>0</v>
      </c>
      <c r="C1097" s="15">
        <v>0</v>
      </c>
      <c r="D1097" s="15">
        <v>0.40157332917560257</v>
      </c>
      <c r="E1097" s="15">
        <v>-0.39889999999999998</v>
      </c>
      <c r="F1097" s="15">
        <v>9003</v>
      </c>
      <c r="G1097" s="15">
        <v>1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0</v>
      </c>
      <c r="Y1097" s="15">
        <v>1</v>
      </c>
      <c r="Z1097" s="15">
        <v>0</v>
      </c>
      <c r="AA1097" s="15">
        <v>0</v>
      </c>
      <c r="AB1097" s="15">
        <v>0</v>
      </c>
      <c r="AC1097" s="15">
        <v>0</v>
      </c>
      <c r="AD1097" s="15">
        <v>1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2:37" x14ac:dyDescent="0.2">
      <c r="B1098" s="15">
        <v>1</v>
      </c>
      <c r="C1098" s="15">
        <v>1</v>
      </c>
      <c r="D1098" s="15">
        <v>0.5164521820512864</v>
      </c>
      <c r="E1098" s="15">
        <v>6.5799999999999997E-2</v>
      </c>
      <c r="F1098" s="15">
        <v>9003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1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15">
        <v>1</v>
      </c>
      <c r="Z1098" s="15">
        <v>0</v>
      </c>
      <c r="AA1098" s="15">
        <v>0</v>
      </c>
      <c r="AB1098" s="15">
        <v>0</v>
      </c>
      <c r="AC1098" s="15">
        <v>0</v>
      </c>
      <c r="AD1098" s="15">
        <v>1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2:37" x14ac:dyDescent="0.2">
      <c r="B1099" s="35">
        <v>1</v>
      </c>
      <c r="C1099" s="35">
        <v>0</v>
      </c>
      <c r="D1099" s="35">
        <v>0.54973749125220739</v>
      </c>
      <c r="E1099" s="35">
        <v>0.1996</v>
      </c>
      <c r="F1099" s="35">
        <v>5701</v>
      </c>
      <c r="G1099" s="35">
        <v>0</v>
      </c>
      <c r="H1099" s="35">
        <v>0</v>
      </c>
      <c r="I1099" s="35">
        <v>0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  <c r="O1099" s="35">
        <v>0</v>
      </c>
      <c r="P1099" s="35">
        <v>1</v>
      </c>
      <c r="Q1099" s="35">
        <v>0</v>
      </c>
      <c r="R1099" s="35">
        <v>0</v>
      </c>
      <c r="S1099" s="35">
        <v>0</v>
      </c>
      <c r="T1099" s="35">
        <v>0</v>
      </c>
      <c r="U1099" s="35">
        <v>0</v>
      </c>
      <c r="V1099" s="35">
        <v>0</v>
      </c>
      <c r="W1099" s="35">
        <v>1</v>
      </c>
      <c r="X1099" s="35">
        <v>0</v>
      </c>
      <c r="Y1099" s="35">
        <v>0</v>
      </c>
      <c r="Z1099" s="35">
        <v>0</v>
      </c>
      <c r="AA1099" s="35">
        <v>1</v>
      </c>
      <c r="AB1099" s="35">
        <v>0</v>
      </c>
      <c r="AC1099" s="35">
        <v>0</v>
      </c>
      <c r="AD1099" s="35">
        <v>0</v>
      </c>
      <c r="AE1099" s="35">
        <v>0</v>
      </c>
      <c r="AF1099" s="35">
        <v>0</v>
      </c>
      <c r="AG1099" s="35">
        <v>0</v>
      </c>
      <c r="AH1099" s="35">
        <v>0</v>
      </c>
      <c r="AI1099" s="35">
        <v>0</v>
      </c>
      <c r="AJ1099" s="35">
        <v>1</v>
      </c>
      <c r="AK1099" s="35">
        <v>0</v>
      </c>
    </row>
    <row r="1100" spans="2:37" x14ac:dyDescent="0.2">
      <c r="B1100" s="15">
        <v>1</v>
      </c>
      <c r="C1100" s="15">
        <v>1</v>
      </c>
      <c r="D1100" s="15">
        <v>0.50590151423812824</v>
      </c>
      <c r="E1100" s="15">
        <v>2.3599999999999999E-2</v>
      </c>
      <c r="F1100" s="15">
        <v>668</v>
      </c>
      <c r="G1100" s="15">
        <v>0</v>
      </c>
      <c r="H1100" s="15">
        <v>0</v>
      </c>
      <c r="I1100" s="15">
        <v>0</v>
      </c>
      <c r="J1100" s="15">
        <v>1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1</v>
      </c>
      <c r="AB1100" s="15">
        <v>0</v>
      </c>
      <c r="AC1100" s="15">
        <v>0</v>
      </c>
      <c r="AD1100" s="15">
        <v>0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1</v>
      </c>
      <c r="AK1100" s="15">
        <v>0</v>
      </c>
    </row>
    <row r="1101" spans="2:37" x14ac:dyDescent="0.2">
      <c r="B1101" s="15">
        <v>1</v>
      </c>
      <c r="C1101" s="15">
        <v>1</v>
      </c>
      <c r="D1101" s="15">
        <v>0.77290565228735564</v>
      </c>
      <c r="E1101" s="15">
        <v>1.2248000000000001</v>
      </c>
      <c r="F1101" s="15">
        <v>1647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1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0</v>
      </c>
      <c r="Y1101" s="15">
        <v>1</v>
      </c>
      <c r="Z1101" s="15">
        <v>0</v>
      </c>
      <c r="AA1101" s="15">
        <v>0</v>
      </c>
      <c r="AB1101" s="15">
        <v>0</v>
      </c>
      <c r="AC1101" s="15">
        <v>1</v>
      </c>
      <c r="AD1101" s="15">
        <v>0</v>
      </c>
      <c r="AE1101" s="15">
        <v>1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2:37" x14ac:dyDescent="0.2">
      <c r="B1102" s="15">
        <v>0</v>
      </c>
      <c r="C1102" s="15">
        <v>0</v>
      </c>
      <c r="D1102" s="15">
        <v>0.29038690805700956</v>
      </c>
      <c r="E1102" s="15">
        <v>-0.89349999999999996</v>
      </c>
      <c r="F1102" s="15">
        <v>1155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1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0</v>
      </c>
      <c r="Y1102" s="15">
        <v>1</v>
      </c>
      <c r="Z1102" s="15">
        <v>0</v>
      </c>
      <c r="AA1102" s="15">
        <v>0</v>
      </c>
      <c r="AB1102" s="15">
        <v>0</v>
      </c>
      <c r="AC1102" s="15">
        <v>0</v>
      </c>
      <c r="AD1102" s="15">
        <v>1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2:37" x14ac:dyDescent="0.2">
      <c r="B1103" s="15">
        <v>1</v>
      </c>
      <c r="C1103" s="15">
        <v>1</v>
      </c>
      <c r="D1103" s="15">
        <v>0.73832628982140358</v>
      </c>
      <c r="E1103" s="15">
        <v>1.0373000000000001</v>
      </c>
      <c r="F1103" s="15">
        <v>1</v>
      </c>
      <c r="G1103" s="15">
        <v>1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0</v>
      </c>
      <c r="Y1103" s="15">
        <v>1</v>
      </c>
      <c r="Z1103" s="15">
        <v>0</v>
      </c>
      <c r="AA1103" s="15">
        <v>0</v>
      </c>
      <c r="AB1103" s="15">
        <v>0</v>
      </c>
      <c r="AC1103" s="15">
        <v>1</v>
      </c>
      <c r="AD1103" s="15">
        <v>0</v>
      </c>
      <c r="AE1103" s="15">
        <v>0</v>
      </c>
      <c r="AF1103" s="15">
        <v>0</v>
      </c>
      <c r="AG1103" s="15">
        <v>1</v>
      </c>
      <c r="AH1103" s="15">
        <v>0</v>
      </c>
      <c r="AI1103" s="15">
        <v>0</v>
      </c>
      <c r="AJ1103" s="15">
        <v>0</v>
      </c>
      <c r="AK1103" s="15">
        <v>0</v>
      </c>
    </row>
    <row r="1104" spans="2:37" x14ac:dyDescent="0.2">
      <c r="B1104" s="15">
        <v>1</v>
      </c>
      <c r="C1104" s="15">
        <v>1</v>
      </c>
      <c r="D1104" s="15">
        <v>0.75682965494301024</v>
      </c>
      <c r="E1104" s="15">
        <v>1.1354</v>
      </c>
      <c r="F1104" s="15">
        <v>3249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1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0</v>
      </c>
      <c r="Y1104" s="15">
        <v>1</v>
      </c>
      <c r="Z1104" s="15">
        <v>0</v>
      </c>
      <c r="AA1104" s="15">
        <v>0</v>
      </c>
      <c r="AB1104" s="15">
        <v>0</v>
      </c>
      <c r="AC1104" s="15">
        <v>1</v>
      </c>
      <c r="AD1104" s="15">
        <v>0</v>
      </c>
      <c r="AE1104" s="15">
        <v>1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2:37" x14ac:dyDescent="0.2">
      <c r="B1105" s="15">
        <v>1</v>
      </c>
      <c r="C1105" s="15">
        <v>1</v>
      </c>
      <c r="D1105" s="15">
        <v>0.59407675214891431</v>
      </c>
      <c r="E1105" s="15">
        <v>0.38080000000000003</v>
      </c>
      <c r="F1105" s="15">
        <v>2349</v>
      </c>
      <c r="G1105" s="15">
        <v>1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15">
        <v>1</v>
      </c>
      <c r="Z1105" s="15">
        <v>0</v>
      </c>
      <c r="AA1105" s="15">
        <v>0</v>
      </c>
      <c r="AB1105" s="15">
        <v>0</v>
      </c>
      <c r="AC1105" s="15">
        <v>0</v>
      </c>
      <c r="AD1105" s="15">
        <v>1</v>
      </c>
      <c r="AE1105" s="15">
        <v>0</v>
      </c>
      <c r="AF1105" s="15">
        <v>0</v>
      </c>
      <c r="AG1105" s="15">
        <v>0</v>
      </c>
      <c r="AH1105" s="15">
        <v>0</v>
      </c>
      <c r="AI1105" s="15">
        <v>0</v>
      </c>
      <c r="AJ1105" s="15">
        <v>1</v>
      </c>
      <c r="AK1105" s="15">
        <v>0</v>
      </c>
    </row>
    <row r="1106" spans="2:37" x14ac:dyDescent="0.2">
      <c r="B1106" s="15">
        <v>1</v>
      </c>
      <c r="C1106" s="15">
        <v>1</v>
      </c>
      <c r="D1106" s="15">
        <v>0.56433002026930534</v>
      </c>
      <c r="E1106" s="15">
        <v>0.25879999999999997</v>
      </c>
      <c r="F1106" s="15">
        <v>1545</v>
      </c>
      <c r="G1106" s="15">
        <v>1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1</v>
      </c>
      <c r="AB1106" s="15">
        <v>0</v>
      </c>
      <c r="AC1106" s="15">
        <v>0</v>
      </c>
      <c r="AD1106" s="15">
        <v>0</v>
      </c>
      <c r="AE1106" s="15">
        <v>0</v>
      </c>
      <c r="AF1106" s="15">
        <v>0</v>
      </c>
      <c r="AG1106" s="15">
        <v>1</v>
      </c>
      <c r="AH1106" s="15">
        <v>0</v>
      </c>
      <c r="AI1106" s="15">
        <v>0</v>
      </c>
      <c r="AJ1106" s="15">
        <v>0</v>
      </c>
      <c r="AK1106" s="15">
        <v>0</v>
      </c>
    </row>
    <row r="1107" spans="2:37" x14ac:dyDescent="0.2">
      <c r="B1107" s="15">
        <v>1</v>
      </c>
      <c r="C1107" s="15">
        <v>1</v>
      </c>
      <c r="D1107" s="15">
        <v>0.71355877106449761</v>
      </c>
      <c r="E1107" s="15">
        <v>0.91269999999999996</v>
      </c>
      <c r="F1107" s="15">
        <v>277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1</v>
      </c>
      <c r="S1107" s="15">
        <v>0</v>
      </c>
      <c r="T1107" s="15">
        <v>0</v>
      </c>
      <c r="U1107" s="15">
        <v>0</v>
      </c>
      <c r="V1107" s="15">
        <v>0</v>
      </c>
      <c r="W1107" s="15">
        <v>0</v>
      </c>
      <c r="X1107" s="15">
        <v>1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1</v>
      </c>
      <c r="AE1107" s="15">
        <v>0</v>
      </c>
      <c r="AF1107" s="15">
        <v>0</v>
      </c>
      <c r="AG1107" s="15">
        <v>0</v>
      </c>
      <c r="AH1107" s="15">
        <v>0</v>
      </c>
      <c r="AI1107" s="15">
        <v>1</v>
      </c>
      <c r="AJ1107" s="15">
        <v>0</v>
      </c>
      <c r="AK1107" s="15">
        <v>0</v>
      </c>
    </row>
    <row r="1108" spans="2:37" x14ac:dyDescent="0.2">
      <c r="B1108" s="15">
        <v>1</v>
      </c>
      <c r="C1108" s="15">
        <v>1</v>
      </c>
      <c r="D1108" s="15">
        <v>0.73088336051336267</v>
      </c>
      <c r="E1108" s="15">
        <v>0.99909999999999999</v>
      </c>
      <c r="F1108" s="15">
        <v>27132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1</v>
      </c>
      <c r="V1108" s="15">
        <v>0</v>
      </c>
      <c r="W1108" s="15">
        <v>0</v>
      </c>
      <c r="X1108" s="15">
        <v>0</v>
      </c>
      <c r="Y1108" s="15">
        <v>1</v>
      </c>
      <c r="Z1108" s="15">
        <v>0</v>
      </c>
      <c r="AA1108" s="15">
        <v>0</v>
      </c>
      <c r="AB1108" s="15">
        <v>0</v>
      </c>
      <c r="AC1108" s="15">
        <v>1</v>
      </c>
      <c r="AD1108" s="15">
        <v>0</v>
      </c>
      <c r="AE1108" s="15">
        <v>1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2:37" x14ac:dyDescent="0.2">
      <c r="B1109" s="35">
        <v>1</v>
      </c>
      <c r="C1109" s="35">
        <v>0</v>
      </c>
      <c r="D1109" s="35">
        <v>0.69322549870118988</v>
      </c>
      <c r="E1109" s="35">
        <v>0.81520000000000004</v>
      </c>
      <c r="F1109" s="35">
        <v>1265</v>
      </c>
      <c r="G1109" s="35">
        <v>0</v>
      </c>
      <c r="H1109" s="35">
        <v>0</v>
      </c>
      <c r="I1109" s="35">
        <v>0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35">
        <v>0</v>
      </c>
      <c r="S1109" s="35">
        <v>0</v>
      </c>
      <c r="T1109" s="35">
        <v>0</v>
      </c>
      <c r="U1109" s="35">
        <v>1</v>
      </c>
      <c r="V1109" s="35">
        <v>0</v>
      </c>
      <c r="W1109" s="35">
        <v>0</v>
      </c>
      <c r="X1109" s="35">
        <v>0</v>
      </c>
      <c r="Y1109" s="35">
        <v>1</v>
      </c>
      <c r="Z1109" s="35">
        <v>0</v>
      </c>
      <c r="AA1109" s="35">
        <v>0</v>
      </c>
      <c r="AB1109" s="35">
        <v>0</v>
      </c>
      <c r="AC1109" s="35">
        <v>0</v>
      </c>
      <c r="AD1109" s="35">
        <v>1</v>
      </c>
      <c r="AE1109" s="35">
        <v>0</v>
      </c>
      <c r="AF1109" s="35">
        <v>0</v>
      </c>
      <c r="AG1109" s="35">
        <v>1</v>
      </c>
      <c r="AH1109" s="35">
        <v>0</v>
      </c>
      <c r="AI1109" s="35">
        <v>0</v>
      </c>
      <c r="AJ1109" s="35">
        <v>0</v>
      </c>
      <c r="AK1109" s="35">
        <v>0</v>
      </c>
    </row>
    <row r="1110" spans="2:37" x14ac:dyDescent="0.2">
      <c r="B1110" s="15">
        <v>1</v>
      </c>
      <c r="C1110" s="15">
        <v>1</v>
      </c>
      <c r="D1110" s="15">
        <v>0.75682965494301024</v>
      </c>
      <c r="E1110" s="15">
        <v>1.1354</v>
      </c>
      <c r="F1110" s="15">
        <v>3249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1</v>
      </c>
      <c r="S1110" s="15">
        <v>0</v>
      </c>
      <c r="T1110" s="15">
        <v>0</v>
      </c>
      <c r="U1110" s="15">
        <v>0</v>
      </c>
      <c r="V1110" s="15">
        <v>0</v>
      </c>
      <c r="W1110" s="15">
        <v>0</v>
      </c>
      <c r="X1110" s="15">
        <v>0</v>
      </c>
      <c r="Y1110" s="15">
        <v>1</v>
      </c>
      <c r="Z1110" s="15">
        <v>0</v>
      </c>
      <c r="AA1110" s="15">
        <v>0</v>
      </c>
      <c r="AB1110" s="15">
        <v>0</v>
      </c>
      <c r="AC1110" s="15">
        <v>1</v>
      </c>
      <c r="AD1110" s="15">
        <v>0</v>
      </c>
      <c r="AE1110" s="15">
        <v>1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2:37" x14ac:dyDescent="0.2">
      <c r="B1111" s="35">
        <v>1</v>
      </c>
      <c r="C1111" s="35">
        <v>0</v>
      </c>
      <c r="D1111" s="35">
        <v>0.57676831435851961</v>
      </c>
      <c r="E1111" s="35">
        <v>0.3095</v>
      </c>
      <c r="F1111" s="35">
        <v>4680</v>
      </c>
      <c r="G1111" s="35">
        <v>1</v>
      </c>
      <c r="H1111" s="35">
        <v>0</v>
      </c>
      <c r="I1111" s="35">
        <v>0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35">
        <v>0</v>
      </c>
      <c r="S1111" s="35">
        <v>0</v>
      </c>
      <c r="T1111" s="35">
        <v>0</v>
      </c>
      <c r="U1111" s="35">
        <v>0</v>
      </c>
      <c r="V1111" s="35">
        <v>0</v>
      </c>
      <c r="W1111" s="35">
        <v>1</v>
      </c>
      <c r="X1111" s="35">
        <v>0</v>
      </c>
      <c r="Y1111" s="35">
        <v>0</v>
      </c>
      <c r="Z1111" s="35">
        <v>0</v>
      </c>
      <c r="AA1111" s="35">
        <v>0</v>
      </c>
      <c r="AB1111" s="35">
        <v>0</v>
      </c>
      <c r="AC1111" s="35">
        <v>0</v>
      </c>
      <c r="AD1111" s="35">
        <v>1</v>
      </c>
      <c r="AE1111" s="35">
        <v>0</v>
      </c>
      <c r="AF1111" s="35">
        <v>0</v>
      </c>
      <c r="AG1111" s="35">
        <v>0</v>
      </c>
      <c r="AH1111" s="35">
        <v>0</v>
      </c>
      <c r="AI1111" s="35">
        <v>0</v>
      </c>
      <c r="AJ1111" s="35">
        <v>1</v>
      </c>
      <c r="AK1111" s="35">
        <v>0</v>
      </c>
    </row>
    <row r="1112" spans="2:37" x14ac:dyDescent="0.2">
      <c r="B1112" s="15">
        <v>1</v>
      </c>
      <c r="C1112" s="15">
        <v>1</v>
      </c>
      <c r="D1112" s="15">
        <v>0.59407675214891431</v>
      </c>
      <c r="E1112" s="15">
        <v>0.38080000000000003</v>
      </c>
      <c r="F1112" s="15">
        <v>2349</v>
      </c>
      <c r="G1112" s="15">
        <v>1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1</v>
      </c>
      <c r="Z1112" s="15">
        <v>0</v>
      </c>
      <c r="AA1112" s="15">
        <v>0</v>
      </c>
      <c r="AB1112" s="15">
        <v>0</v>
      </c>
      <c r="AC1112" s="15">
        <v>0</v>
      </c>
      <c r="AD1112" s="15">
        <v>1</v>
      </c>
      <c r="AE1112" s="15">
        <v>0</v>
      </c>
      <c r="AF1112" s="15">
        <v>0</v>
      </c>
      <c r="AG1112" s="15">
        <v>0</v>
      </c>
      <c r="AH1112" s="15">
        <v>0</v>
      </c>
      <c r="AI1112" s="15">
        <v>0</v>
      </c>
      <c r="AJ1112" s="15">
        <v>1</v>
      </c>
      <c r="AK1112" s="15">
        <v>0</v>
      </c>
    </row>
    <row r="1113" spans="2:37" x14ac:dyDescent="0.2">
      <c r="B1113" s="15">
        <v>1</v>
      </c>
      <c r="C1113" s="15">
        <v>1</v>
      </c>
      <c r="D1113" s="15">
        <v>0.68162502792835022</v>
      </c>
      <c r="E1113" s="15">
        <v>0.76119999999999999</v>
      </c>
      <c r="F1113" s="15">
        <v>2991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1</v>
      </c>
      <c r="S1113" s="15">
        <v>0</v>
      </c>
      <c r="T1113" s="15">
        <v>0</v>
      </c>
      <c r="U1113" s="15">
        <v>0</v>
      </c>
      <c r="V1113" s="15">
        <v>0</v>
      </c>
      <c r="W1113" s="15">
        <v>0</v>
      </c>
      <c r="X1113" s="15">
        <v>1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1</v>
      </c>
      <c r="AE1113" s="15">
        <v>0</v>
      </c>
      <c r="AF1113" s="15">
        <v>0</v>
      </c>
      <c r="AG1113" s="15">
        <v>0</v>
      </c>
      <c r="AH1113" s="15">
        <v>0</v>
      </c>
      <c r="AI1113" s="15">
        <v>1</v>
      </c>
      <c r="AJ1113" s="15">
        <v>0</v>
      </c>
      <c r="AK1113" s="15">
        <v>0</v>
      </c>
    </row>
    <row r="1114" spans="2:37" x14ac:dyDescent="0.2">
      <c r="B1114" s="35">
        <v>1</v>
      </c>
      <c r="C1114" s="35">
        <v>0</v>
      </c>
      <c r="D1114" s="35">
        <v>0.60684387753745073</v>
      </c>
      <c r="E1114" s="35">
        <v>0.43409999999999999</v>
      </c>
      <c r="F1114" s="35">
        <v>3277</v>
      </c>
      <c r="G1114" s="35">
        <v>1</v>
      </c>
      <c r="H1114" s="35">
        <v>0</v>
      </c>
      <c r="I1114" s="35">
        <v>0</v>
      </c>
      <c r="J1114" s="35">
        <v>0</v>
      </c>
      <c r="K1114" s="35">
        <v>0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35">
        <v>0</v>
      </c>
      <c r="S1114" s="35">
        <v>0</v>
      </c>
      <c r="T1114" s="35">
        <v>0</v>
      </c>
      <c r="U1114" s="35">
        <v>0</v>
      </c>
      <c r="V1114" s="35">
        <v>0</v>
      </c>
      <c r="W1114" s="35">
        <v>0</v>
      </c>
      <c r="X1114" s="35">
        <v>0</v>
      </c>
      <c r="Y1114" s="35">
        <v>1</v>
      </c>
      <c r="Z1114" s="35">
        <v>0</v>
      </c>
      <c r="AA1114" s="35">
        <v>0</v>
      </c>
      <c r="AB1114" s="35">
        <v>1</v>
      </c>
      <c r="AC1114" s="35">
        <v>0</v>
      </c>
      <c r="AD1114" s="35">
        <v>0</v>
      </c>
      <c r="AE1114" s="35">
        <v>0</v>
      </c>
      <c r="AF1114" s="35">
        <v>0</v>
      </c>
      <c r="AG1114" s="35">
        <v>0</v>
      </c>
      <c r="AH1114" s="35">
        <v>1</v>
      </c>
      <c r="AI1114" s="35">
        <v>0</v>
      </c>
      <c r="AJ1114" s="35">
        <v>0</v>
      </c>
      <c r="AK1114" s="35">
        <v>0</v>
      </c>
    </row>
    <row r="1115" spans="2:37" x14ac:dyDescent="0.2">
      <c r="B1115" s="15">
        <v>1</v>
      </c>
      <c r="C1115" s="15">
        <v>1</v>
      </c>
      <c r="D1115" s="15">
        <v>0.55739467736563331</v>
      </c>
      <c r="E1115" s="15">
        <v>0.2306</v>
      </c>
      <c r="F1115" s="15">
        <v>1386</v>
      </c>
      <c r="G1115" s="15">
        <v>1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15">
        <v>1</v>
      </c>
      <c r="Z1115" s="15">
        <v>0</v>
      </c>
      <c r="AA1115" s="15">
        <v>0</v>
      </c>
      <c r="AB1115" s="15">
        <v>1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2:37" x14ac:dyDescent="0.2">
      <c r="B1116" s="35">
        <v>1</v>
      </c>
      <c r="C1116" s="35">
        <v>0</v>
      </c>
      <c r="D1116" s="35">
        <v>0.71447055213802058</v>
      </c>
      <c r="E1116" s="35">
        <v>0.91720000000000002</v>
      </c>
      <c r="F1116" s="35">
        <v>197</v>
      </c>
      <c r="G1116" s="35">
        <v>0</v>
      </c>
      <c r="H1116" s="35">
        <v>0</v>
      </c>
      <c r="I1116" s="35">
        <v>0</v>
      </c>
      <c r="J1116" s="35">
        <v>0</v>
      </c>
      <c r="K1116" s="35">
        <v>0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35">
        <v>1</v>
      </c>
      <c r="S1116" s="35">
        <v>0</v>
      </c>
      <c r="T1116" s="35">
        <v>0</v>
      </c>
      <c r="U1116" s="35">
        <v>0</v>
      </c>
      <c r="V1116" s="35">
        <v>0</v>
      </c>
      <c r="W1116" s="35">
        <v>0</v>
      </c>
      <c r="X1116" s="35">
        <v>1</v>
      </c>
      <c r="Y1116" s="35">
        <v>0</v>
      </c>
      <c r="Z1116" s="35">
        <v>0</v>
      </c>
      <c r="AA1116" s="35">
        <v>0</v>
      </c>
      <c r="AB1116" s="35">
        <v>0</v>
      </c>
      <c r="AC1116" s="35">
        <v>0</v>
      </c>
      <c r="AD1116" s="35">
        <v>1</v>
      </c>
      <c r="AE1116" s="35">
        <v>0</v>
      </c>
      <c r="AF1116" s="35">
        <v>0</v>
      </c>
      <c r="AG1116" s="35">
        <v>0</v>
      </c>
      <c r="AH1116" s="35">
        <v>0</v>
      </c>
      <c r="AI1116" s="35">
        <v>1</v>
      </c>
      <c r="AJ1116" s="35">
        <v>0</v>
      </c>
      <c r="AK1116" s="35">
        <v>0</v>
      </c>
    </row>
    <row r="1117" spans="2:37" x14ac:dyDescent="0.2">
      <c r="B1117" s="35">
        <v>0</v>
      </c>
      <c r="C1117" s="35">
        <v>1</v>
      </c>
      <c r="D1117" s="35">
        <v>0.46005012789983846</v>
      </c>
      <c r="E1117" s="35">
        <v>-0.16009999999999999</v>
      </c>
      <c r="F1117" s="35">
        <v>519</v>
      </c>
      <c r="G1117" s="35">
        <v>0</v>
      </c>
      <c r="H1117" s="35">
        <v>0</v>
      </c>
      <c r="I1117" s="35">
        <v>0</v>
      </c>
      <c r="J1117" s="35">
        <v>1</v>
      </c>
      <c r="K1117" s="35">
        <v>0</v>
      </c>
      <c r="L1117" s="35">
        <v>0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35">
        <v>0</v>
      </c>
      <c r="S1117" s="35">
        <v>0</v>
      </c>
      <c r="T1117" s="35">
        <v>0</v>
      </c>
      <c r="U1117" s="35">
        <v>0</v>
      </c>
      <c r="V1117" s="35">
        <v>0</v>
      </c>
      <c r="W1117" s="35">
        <v>1</v>
      </c>
      <c r="X1117" s="35">
        <v>0</v>
      </c>
      <c r="Y1117" s="35">
        <v>0</v>
      </c>
      <c r="Z1117" s="35">
        <v>0</v>
      </c>
      <c r="AA1117" s="35">
        <v>0</v>
      </c>
      <c r="AB1117" s="35">
        <v>0</v>
      </c>
      <c r="AC1117" s="35">
        <v>0</v>
      </c>
      <c r="AD1117" s="35">
        <v>1</v>
      </c>
      <c r="AE1117" s="35">
        <v>0</v>
      </c>
      <c r="AF1117" s="35">
        <v>0</v>
      </c>
      <c r="AG1117" s="35">
        <v>0</v>
      </c>
      <c r="AH1117" s="35">
        <v>0</v>
      </c>
      <c r="AI1117" s="35">
        <v>0</v>
      </c>
      <c r="AJ1117" s="35">
        <v>0</v>
      </c>
      <c r="AK1117" s="35">
        <v>1</v>
      </c>
    </row>
    <row r="1118" spans="2:37" x14ac:dyDescent="0.2">
      <c r="B1118" s="35">
        <v>1</v>
      </c>
      <c r="C1118" s="35">
        <v>0</v>
      </c>
      <c r="D1118" s="35">
        <v>0.54010652853995167</v>
      </c>
      <c r="E1118" s="35">
        <v>0.1608</v>
      </c>
      <c r="F1118" s="35">
        <v>3613</v>
      </c>
      <c r="G1118" s="35">
        <v>0</v>
      </c>
      <c r="H1118" s="35">
        <v>0</v>
      </c>
      <c r="I1118" s="35">
        <v>0</v>
      </c>
      <c r="J1118" s="35">
        <v>0</v>
      </c>
      <c r="K1118" s="35">
        <v>0</v>
      </c>
      <c r="L1118" s="35">
        <v>0</v>
      </c>
      <c r="M1118" s="35">
        <v>0</v>
      </c>
      <c r="N1118" s="35">
        <v>0</v>
      </c>
      <c r="O1118" s="35">
        <v>0</v>
      </c>
      <c r="P1118" s="35">
        <v>1</v>
      </c>
      <c r="Q1118" s="35">
        <v>0</v>
      </c>
      <c r="R1118" s="35">
        <v>0</v>
      </c>
      <c r="S1118" s="35">
        <v>0</v>
      </c>
      <c r="T1118" s="35">
        <v>0</v>
      </c>
      <c r="U1118" s="35">
        <v>0</v>
      </c>
      <c r="V1118" s="35">
        <v>0</v>
      </c>
      <c r="W1118" s="35">
        <v>0</v>
      </c>
      <c r="X1118" s="35">
        <v>0</v>
      </c>
      <c r="Y1118" s="35">
        <v>1</v>
      </c>
      <c r="Z1118" s="35">
        <v>0</v>
      </c>
      <c r="AA1118" s="35">
        <v>0</v>
      </c>
      <c r="AB1118" s="35">
        <v>0</v>
      </c>
      <c r="AC1118" s="35">
        <v>0</v>
      </c>
      <c r="AD1118" s="35">
        <v>1</v>
      </c>
      <c r="AE1118" s="35">
        <v>0</v>
      </c>
      <c r="AF1118" s="35">
        <v>0</v>
      </c>
      <c r="AG1118" s="35">
        <v>0</v>
      </c>
      <c r="AH1118" s="35">
        <v>1</v>
      </c>
      <c r="AI1118" s="35">
        <v>0</v>
      </c>
      <c r="AJ1118" s="35">
        <v>0</v>
      </c>
      <c r="AK1118" s="35">
        <v>0</v>
      </c>
    </row>
    <row r="1119" spans="2:37" x14ac:dyDescent="0.2">
      <c r="B1119" s="15">
        <v>0</v>
      </c>
      <c r="C1119" s="15">
        <v>0</v>
      </c>
      <c r="D1119" s="15">
        <v>0.41992092944284587</v>
      </c>
      <c r="E1119" s="15">
        <v>-0.3231</v>
      </c>
      <c r="F1119" s="15">
        <v>3385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1</v>
      </c>
      <c r="W1119" s="15">
        <v>0</v>
      </c>
      <c r="X1119" s="15">
        <v>0</v>
      </c>
      <c r="Y1119" s="15">
        <v>1</v>
      </c>
      <c r="Z1119" s="15">
        <v>0</v>
      </c>
      <c r="AA1119" s="15">
        <v>0</v>
      </c>
      <c r="AB1119" s="15">
        <v>0</v>
      </c>
      <c r="AC1119" s="15">
        <v>0</v>
      </c>
      <c r="AD1119" s="15">
        <v>1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2:37" x14ac:dyDescent="0.2">
      <c r="B1120" s="15">
        <v>0</v>
      </c>
      <c r="C1120" s="15">
        <v>0</v>
      </c>
      <c r="D1120" s="15">
        <v>0.19249711815022846</v>
      </c>
      <c r="E1120" s="15">
        <v>-1.4339</v>
      </c>
      <c r="F1120" s="15">
        <v>10067</v>
      </c>
      <c r="G1120" s="15">
        <v>0</v>
      </c>
      <c r="H1120" s="15">
        <v>1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15">
        <v>1</v>
      </c>
      <c r="Z1120" s="15">
        <v>0</v>
      </c>
      <c r="AA1120" s="15">
        <v>0</v>
      </c>
      <c r="AB1120" s="15">
        <v>1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2:37" x14ac:dyDescent="0.2">
      <c r="B1121" s="35">
        <v>0</v>
      </c>
      <c r="C1121" s="35">
        <v>1</v>
      </c>
      <c r="D1121" s="35">
        <v>0.49916332137057196</v>
      </c>
      <c r="E1121" s="35">
        <v>-3.3E-3</v>
      </c>
      <c r="F1121" s="35">
        <v>5701</v>
      </c>
      <c r="G1121" s="35">
        <v>0</v>
      </c>
      <c r="H1121" s="35">
        <v>0</v>
      </c>
      <c r="I1121" s="35">
        <v>0</v>
      </c>
      <c r="J1121" s="35">
        <v>0</v>
      </c>
      <c r="K1121" s="35">
        <v>0</v>
      </c>
      <c r="L1121" s="35">
        <v>0</v>
      </c>
      <c r="M1121" s="35">
        <v>0</v>
      </c>
      <c r="N1121" s="35">
        <v>0</v>
      </c>
      <c r="O1121" s="35">
        <v>0</v>
      </c>
      <c r="P1121" s="35">
        <v>0</v>
      </c>
      <c r="Q1121" s="35">
        <v>1</v>
      </c>
      <c r="R1121" s="35">
        <v>0</v>
      </c>
      <c r="S1121" s="35">
        <v>0</v>
      </c>
      <c r="T1121" s="35">
        <v>0</v>
      </c>
      <c r="U1121" s="35">
        <v>0</v>
      </c>
      <c r="V1121" s="35">
        <v>0</v>
      </c>
      <c r="W1121" s="35">
        <v>1</v>
      </c>
      <c r="X1121" s="35">
        <v>0</v>
      </c>
      <c r="Y1121" s="35">
        <v>0</v>
      </c>
      <c r="Z1121" s="35">
        <v>0</v>
      </c>
      <c r="AA1121" s="35">
        <v>1</v>
      </c>
      <c r="AB1121" s="35">
        <v>0</v>
      </c>
      <c r="AC1121" s="35">
        <v>0</v>
      </c>
      <c r="AD1121" s="35">
        <v>0</v>
      </c>
      <c r="AE1121" s="35">
        <v>1</v>
      </c>
      <c r="AF1121" s="35">
        <v>0</v>
      </c>
      <c r="AG1121" s="35">
        <v>0</v>
      </c>
      <c r="AH1121" s="35">
        <v>0</v>
      </c>
      <c r="AI1121" s="35">
        <v>0</v>
      </c>
      <c r="AJ1121" s="35">
        <v>0</v>
      </c>
      <c r="AK1121" s="35">
        <v>0</v>
      </c>
    </row>
    <row r="1122" spans="2:37" x14ac:dyDescent="0.2">
      <c r="B1122" s="15">
        <v>1</v>
      </c>
      <c r="C1122" s="15">
        <v>1</v>
      </c>
      <c r="D1122" s="15">
        <v>0.99518437603879273</v>
      </c>
      <c r="E1122" s="15">
        <v>5.3311000000000002</v>
      </c>
      <c r="F1122" s="15">
        <v>475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1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15">
        <v>1</v>
      </c>
      <c r="Z1122" s="15">
        <v>0</v>
      </c>
      <c r="AA1122" s="15">
        <v>0</v>
      </c>
      <c r="AB1122" s="15">
        <v>0</v>
      </c>
      <c r="AC1122" s="15">
        <v>0</v>
      </c>
      <c r="AD1122" s="15">
        <v>1</v>
      </c>
      <c r="AE1122" s="15">
        <v>0</v>
      </c>
      <c r="AF1122" s="15">
        <v>0</v>
      </c>
      <c r="AG1122" s="15">
        <v>0</v>
      </c>
      <c r="AH1122" s="15">
        <v>0</v>
      </c>
      <c r="AI1122" s="15">
        <v>0</v>
      </c>
      <c r="AJ1122" s="15">
        <v>1</v>
      </c>
      <c r="AK1122" s="15">
        <v>0</v>
      </c>
    </row>
    <row r="1123" spans="2:37" x14ac:dyDescent="0.2">
      <c r="B1123" s="15">
        <v>1</v>
      </c>
      <c r="C1123" s="15">
        <v>1</v>
      </c>
      <c r="D1123" s="15">
        <v>0.73088336051336267</v>
      </c>
      <c r="E1123" s="15">
        <v>0.99909999999999999</v>
      </c>
      <c r="F1123" s="15">
        <v>27132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1</v>
      </c>
      <c r="V1123" s="15">
        <v>0</v>
      </c>
      <c r="W1123" s="15">
        <v>0</v>
      </c>
      <c r="X1123" s="15">
        <v>0</v>
      </c>
      <c r="Y1123" s="15">
        <v>1</v>
      </c>
      <c r="Z1123" s="15">
        <v>0</v>
      </c>
      <c r="AA1123" s="15">
        <v>0</v>
      </c>
      <c r="AB1123" s="15">
        <v>0</v>
      </c>
      <c r="AC1123" s="15">
        <v>1</v>
      </c>
      <c r="AD1123" s="15">
        <v>0</v>
      </c>
      <c r="AE1123" s="15">
        <v>1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2:37" x14ac:dyDescent="0.2">
      <c r="B1124" s="15">
        <v>1</v>
      </c>
      <c r="C1124" s="15">
        <v>1</v>
      </c>
      <c r="D1124" s="15">
        <v>0.6181608246580047</v>
      </c>
      <c r="E1124" s="15">
        <v>0.48170000000000002</v>
      </c>
      <c r="F1124" s="15">
        <v>1545</v>
      </c>
      <c r="G1124" s="15">
        <v>1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1</v>
      </c>
      <c r="X1124" s="15">
        <v>0</v>
      </c>
      <c r="Y1124" s="15">
        <v>0</v>
      </c>
      <c r="Z1124" s="15">
        <v>0</v>
      </c>
      <c r="AA1124" s="15">
        <v>1</v>
      </c>
      <c r="AB1124" s="15">
        <v>0</v>
      </c>
      <c r="AC1124" s="15">
        <v>0</v>
      </c>
      <c r="AD1124" s="15">
        <v>0</v>
      </c>
      <c r="AE1124" s="15">
        <v>0</v>
      </c>
      <c r="AF1124" s="15">
        <v>0</v>
      </c>
      <c r="AG1124" s="15">
        <v>0</v>
      </c>
      <c r="AH1124" s="15">
        <v>0</v>
      </c>
      <c r="AI1124" s="15">
        <v>0</v>
      </c>
      <c r="AJ1124" s="15">
        <v>1</v>
      </c>
      <c r="AK1124" s="15">
        <v>0</v>
      </c>
    </row>
    <row r="1125" spans="2:37" x14ac:dyDescent="0.2">
      <c r="B1125" s="35">
        <v>1</v>
      </c>
      <c r="C1125" s="35">
        <v>0</v>
      </c>
      <c r="D1125" s="35">
        <v>0.71568892262005712</v>
      </c>
      <c r="E1125" s="35">
        <v>0.92320000000000002</v>
      </c>
      <c r="F1125" s="35">
        <v>4390</v>
      </c>
      <c r="G1125" s="35">
        <v>1</v>
      </c>
      <c r="H1125" s="35">
        <v>0</v>
      </c>
      <c r="I1125" s="35">
        <v>0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35">
        <v>0</v>
      </c>
      <c r="S1125" s="35">
        <v>0</v>
      </c>
      <c r="T1125" s="35">
        <v>0</v>
      </c>
      <c r="U1125" s="35">
        <v>0</v>
      </c>
      <c r="V1125" s="35">
        <v>0</v>
      </c>
      <c r="W1125" s="35">
        <v>0</v>
      </c>
      <c r="X1125" s="35">
        <v>0</v>
      </c>
      <c r="Y1125" s="35">
        <v>1</v>
      </c>
      <c r="Z1125" s="35">
        <v>0</v>
      </c>
      <c r="AA1125" s="35">
        <v>0</v>
      </c>
      <c r="AB1125" s="35">
        <v>0</v>
      </c>
      <c r="AC1125" s="35">
        <v>0</v>
      </c>
      <c r="AD1125" s="35">
        <v>1</v>
      </c>
      <c r="AE1125" s="35">
        <v>1</v>
      </c>
      <c r="AF1125" s="35">
        <v>0</v>
      </c>
      <c r="AG1125" s="35">
        <v>0</v>
      </c>
      <c r="AH1125" s="35">
        <v>0</v>
      </c>
      <c r="AI1125" s="35">
        <v>0</v>
      </c>
      <c r="AJ1125" s="35">
        <v>0</v>
      </c>
      <c r="AK1125" s="35">
        <v>0</v>
      </c>
    </row>
    <row r="1126" spans="2:37" x14ac:dyDescent="0.2">
      <c r="B1126" s="15">
        <v>1</v>
      </c>
      <c r="C1126" s="15">
        <v>1</v>
      </c>
      <c r="D1126" s="15">
        <v>0.5489919611891213</v>
      </c>
      <c r="E1126" s="15">
        <v>0.1966</v>
      </c>
      <c r="F1126" s="15">
        <v>2168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1</v>
      </c>
      <c r="R1126" s="15">
        <v>0</v>
      </c>
      <c r="S1126" s="15">
        <v>0</v>
      </c>
      <c r="T1126" s="15">
        <v>0</v>
      </c>
      <c r="U1126" s="15">
        <v>0</v>
      </c>
      <c r="V1126" s="15">
        <v>0</v>
      </c>
      <c r="W1126" s="15">
        <v>1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1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2:37" x14ac:dyDescent="0.2">
      <c r="B1127" s="15">
        <v>1</v>
      </c>
      <c r="C1127" s="15">
        <v>1</v>
      </c>
      <c r="D1127" s="15">
        <v>0.7737497521031641</v>
      </c>
      <c r="E1127" s="15">
        <v>1.2296</v>
      </c>
      <c r="F1127" s="15">
        <v>7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1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0</v>
      </c>
      <c r="W1127" s="15">
        <v>1</v>
      </c>
      <c r="X1127" s="15">
        <v>0</v>
      </c>
      <c r="Y1127" s="15">
        <v>0</v>
      </c>
      <c r="Z1127" s="15">
        <v>0</v>
      </c>
      <c r="AA1127" s="15">
        <v>0</v>
      </c>
      <c r="AB1127" s="15">
        <v>1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2:37" x14ac:dyDescent="0.2">
      <c r="B1128" s="35">
        <v>0</v>
      </c>
      <c r="C1128" s="35">
        <v>1</v>
      </c>
      <c r="D1128" s="35">
        <v>0.48829373937225773</v>
      </c>
      <c r="E1128" s="35">
        <v>-4.6800000000000001E-2</v>
      </c>
      <c r="F1128" s="35">
        <v>2695</v>
      </c>
      <c r="G1128" s="35">
        <v>1</v>
      </c>
      <c r="H1128" s="35">
        <v>0</v>
      </c>
      <c r="I1128" s="35">
        <v>0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35">
        <v>0</v>
      </c>
      <c r="S1128" s="35">
        <v>0</v>
      </c>
      <c r="T1128" s="35">
        <v>0</v>
      </c>
      <c r="U1128" s="35">
        <v>0</v>
      </c>
      <c r="V1128" s="35">
        <v>0</v>
      </c>
      <c r="W1128" s="35">
        <v>0</v>
      </c>
      <c r="X1128" s="35">
        <v>0</v>
      </c>
      <c r="Y1128" s="35">
        <v>1</v>
      </c>
      <c r="Z1128" s="35">
        <v>0</v>
      </c>
      <c r="AA1128" s="35">
        <v>0</v>
      </c>
      <c r="AB1128" s="35">
        <v>0</v>
      </c>
      <c r="AC1128" s="35">
        <v>0</v>
      </c>
      <c r="AD1128" s="35">
        <v>1</v>
      </c>
      <c r="AE1128" s="35">
        <v>0</v>
      </c>
      <c r="AF1128" s="35">
        <v>1</v>
      </c>
      <c r="AG1128" s="35">
        <v>0</v>
      </c>
      <c r="AH1128" s="35">
        <v>0</v>
      </c>
      <c r="AI1128" s="35">
        <v>0</v>
      </c>
      <c r="AJ1128" s="35">
        <v>0</v>
      </c>
      <c r="AK1128" s="35">
        <v>0</v>
      </c>
    </row>
    <row r="1129" spans="2:37" x14ac:dyDescent="0.2">
      <c r="B1129" s="35">
        <v>0</v>
      </c>
      <c r="C1129" s="35">
        <v>1</v>
      </c>
      <c r="D1129" s="35">
        <v>0.35006516199849624</v>
      </c>
      <c r="E1129" s="35">
        <v>-0.61880000000000002</v>
      </c>
      <c r="F1129" s="35">
        <v>3613</v>
      </c>
      <c r="G1129" s="35">
        <v>0</v>
      </c>
      <c r="H1129" s="35">
        <v>0</v>
      </c>
      <c r="I1129" s="35">
        <v>1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35">
        <v>0</v>
      </c>
      <c r="S1129" s="35">
        <v>0</v>
      </c>
      <c r="T1129" s="35">
        <v>0</v>
      </c>
      <c r="U1129" s="35">
        <v>0</v>
      </c>
      <c r="V1129" s="35">
        <v>0</v>
      </c>
      <c r="W1129" s="35">
        <v>0</v>
      </c>
      <c r="X1129" s="35">
        <v>0</v>
      </c>
      <c r="Y1129" s="35">
        <v>1</v>
      </c>
      <c r="Z1129" s="35">
        <v>0</v>
      </c>
      <c r="AA1129" s="35">
        <v>0</v>
      </c>
      <c r="AB1129" s="35">
        <v>0</v>
      </c>
      <c r="AC1129" s="35">
        <v>0</v>
      </c>
      <c r="AD1129" s="35">
        <v>1</v>
      </c>
      <c r="AE1129" s="35">
        <v>0</v>
      </c>
      <c r="AF1129" s="35">
        <v>0</v>
      </c>
      <c r="AG1129" s="35">
        <v>0</v>
      </c>
      <c r="AH1129" s="35">
        <v>1</v>
      </c>
      <c r="AI1129" s="35">
        <v>0</v>
      </c>
      <c r="AJ1129" s="35">
        <v>0</v>
      </c>
      <c r="AK1129" s="35">
        <v>0</v>
      </c>
    </row>
    <row r="1130" spans="2:37" x14ac:dyDescent="0.2">
      <c r="B1130" s="15">
        <v>1</v>
      </c>
      <c r="C1130" s="15">
        <v>1</v>
      </c>
      <c r="D1130" s="15">
        <v>0.52493063321589473</v>
      </c>
      <c r="E1130" s="15">
        <v>9.98E-2</v>
      </c>
      <c r="F1130" s="15">
        <v>638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1</v>
      </c>
      <c r="X1130" s="15">
        <v>0</v>
      </c>
      <c r="Y1130" s="15">
        <v>0</v>
      </c>
      <c r="Z1130" s="15">
        <v>0</v>
      </c>
      <c r="AA1130" s="15">
        <v>1</v>
      </c>
      <c r="AB1130" s="15">
        <v>0</v>
      </c>
      <c r="AC1130" s="15">
        <v>0</v>
      </c>
      <c r="AD1130" s="15">
        <v>0</v>
      </c>
      <c r="AE1130" s="15">
        <v>0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  <c r="AK1130" s="15">
        <v>1</v>
      </c>
    </row>
    <row r="1131" spans="2:37" x14ac:dyDescent="0.2">
      <c r="B1131" s="35">
        <v>0</v>
      </c>
      <c r="C1131" s="35">
        <v>1</v>
      </c>
      <c r="D1131" s="35">
        <v>0.44989344355993344</v>
      </c>
      <c r="E1131" s="35">
        <v>-0.2011</v>
      </c>
      <c r="F1131" s="35">
        <v>1301</v>
      </c>
      <c r="G1131" s="35">
        <v>0</v>
      </c>
      <c r="H1131" s="35">
        <v>0</v>
      </c>
      <c r="I1131" s="35">
        <v>0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35">
        <v>1</v>
      </c>
      <c r="S1131" s="35">
        <v>0</v>
      </c>
      <c r="T1131" s="35">
        <v>0</v>
      </c>
      <c r="U1131" s="35">
        <v>0</v>
      </c>
      <c r="V1131" s="35">
        <v>0</v>
      </c>
      <c r="W1131" s="35">
        <v>1</v>
      </c>
      <c r="X1131" s="35">
        <v>0</v>
      </c>
      <c r="Y1131" s="35">
        <v>0</v>
      </c>
      <c r="Z1131" s="35">
        <v>0</v>
      </c>
      <c r="AA1131" s="35">
        <v>0</v>
      </c>
      <c r="AB1131" s="35">
        <v>0</v>
      </c>
      <c r="AC1131" s="35">
        <v>0</v>
      </c>
      <c r="AD1131" s="35">
        <v>1</v>
      </c>
      <c r="AE1131" s="35">
        <v>0</v>
      </c>
      <c r="AF1131" s="35">
        <v>0</v>
      </c>
      <c r="AG1131" s="35">
        <v>0</v>
      </c>
      <c r="AH1131" s="35">
        <v>1</v>
      </c>
      <c r="AI1131" s="35">
        <v>0</v>
      </c>
      <c r="AJ1131" s="35">
        <v>0</v>
      </c>
      <c r="AK1131" s="35">
        <v>0</v>
      </c>
    </row>
    <row r="1132" spans="2:37" x14ac:dyDescent="0.2">
      <c r="B1132" s="35">
        <v>0</v>
      </c>
      <c r="C1132" s="35">
        <v>1</v>
      </c>
      <c r="D1132" s="35">
        <v>0.44746706852792151</v>
      </c>
      <c r="E1132" s="35">
        <v>-0.2109</v>
      </c>
      <c r="F1132" s="35">
        <v>1375</v>
      </c>
      <c r="G1132" s="35">
        <v>0</v>
      </c>
      <c r="H1132" s="35">
        <v>0</v>
      </c>
      <c r="I1132" s="35">
        <v>0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35">
        <v>0</v>
      </c>
      <c r="S1132" s="35">
        <v>0</v>
      </c>
      <c r="T1132" s="35">
        <v>0</v>
      </c>
      <c r="U1132" s="35">
        <v>0</v>
      </c>
      <c r="V1132" s="35">
        <v>1</v>
      </c>
      <c r="W1132" s="35">
        <v>0</v>
      </c>
      <c r="X1132" s="35">
        <v>0</v>
      </c>
      <c r="Y1132" s="35">
        <v>1</v>
      </c>
      <c r="Z1132" s="35">
        <v>0</v>
      </c>
      <c r="AA1132" s="35">
        <v>0</v>
      </c>
      <c r="AB1132" s="35">
        <v>0</v>
      </c>
      <c r="AC1132" s="35">
        <v>0</v>
      </c>
      <c r="AD1132" s="35">
        <v>1</v>
      </c>
      <c r="AE1132" s="35">
        <v>0</v>
      </c>
      <c r="AF1132" s="35">
        <v>1</v>
      </c>
      <c r="AG1132" s="35">
        <v>0</v>
      </c>
      <c r="AH1132" s="35">
        <v>0</v>
      </c>
      <c r="AI1132" s="35">
        <v>0</v>
      </c>
      <c r="AJ1132" s="35">
        <v>0</v>
      </c>
      <c r="AK1132" s="35">
        <v>0</v>
      </c>
    </row>
    <row r="1133" spans="2:37" x14ac:dyDescent="0.2">
      <c r="B1133" s="15">
        <v>0</v>
      </c>
      <c r="C1133" s="15">
        <v>0</v>
      </c>
      <c r="D1133" s="15">
        <v>0.47867647524103757</v>
      </c>
      <c r="E1133" s="15">
        <v>-8.5300000000000001E-2</v>
      </c>
      <c r="F1133" s="15">
        <v>3385</v>
      </c>
      <c r="G1133" s="15">
        <v>1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1</v>
      </c>
      <c r="Z1133" s="15">
        <v>0</v>
      </c>
      <c r="AA1133" s="15">
        <v>0</v>
      </c>
      <c r="AB1133" s="15">
        <v>0</v>
      </c>
      <c r="AC1133" s="15">
        <v>0</v>
      </c>
      <c r="AD1133" s="15">
        <v>1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2:37" x14ac:dyDescent="0.2">
      <c r="B1134" s="35">
        <v>1</v>
      </c>
      <c r="C1134" s="35">
        <v>0</v>
      </c>
      <c r="D1134" s="35">
        <v>0.60418798054368306</v>
      </c>
      <c r="E1134" s="35">
        <v>0.4229</v>
      </c>
      <c r="F1134" s="35">
        <v>22501</v>
      </c>
      <c r="G1134" s="35">
        <v>0</v>
      </c>
      <c r="H1134" s="35">
        <v>0</v>
      </c>
      <c r="I1134" s="35">
        <v>0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  <c r="O1134" s="35">
        <v>0</v>
      </c>
      <c r="P1134" s="35">
        <v>0</v>
      </c>
      <c r="Q1134" s="35">
        <v>0</v>
      </c>
      <c r="R1134" s="35">
        <v>0</v>
      </c>
      <c r="S1134" s="35">
        <v>0</v>
      </c>
      <c r="T1134" s="35">
        <v>0</v>
      </c>
      <c r="U1134" s="35">
        <v>0</v>
      </c>
      <c r="V1134" s="35">
        <v>1</v>
      </c>
      <c r="W1134" s="35">
        <v>0</v>
      </c>
      <c r="X1134" s="35">
        <v>0</v>
      </c>
      <c r="Y1134" s="35">
        <v>1</v>
      </c>
      <c r="Z1134" s="35">
        <v>0</v>
      </c>
      <c r="AA1134" s="35">
        <v>0</v>
      </c>
      <c r="AB1134" s="35">
        <v>0</v>
      </c>
      <c r="AC1134" s="35">
        <v>1</v>
      </c>
      <c r="AD1134" s="35">
        <v>0</v>
      </c>
      <c r="AE1134" s="35">
        <v>1</v>
      </c>
      <c r="AF1134" s="35">
        <v>0</v>
      </c>
      <c r="AG1134" s="35">
        <v>0</v>
      </c>
      <c r="AH1134" s="35">
        <v>0</v>
      </c>
      <c r="AI1134" s="35">
        <v>0</v>
      </c>
      <c r="AJ1134" s="35">
        <v>0</v>
      </c>
      <c r="AK1134" s="35">
        <v>0</v>
      </c>
    </row>
    <row r="1135" spans="2:37" x14ac:dyDescent="0.2">
      <c r="B1135" s="35">
        <v>0</v>
      </c>
      <c r="C1135" s="35">
        <v>1</v>
      </c>
      <c r="D1135" s="35">
        <v>0.49501113711778688</v>
      </c>
      <c r="E1135" s="35">
        <v>-0.02</v>
      </c>
      <c r="F1135" s="35">
        <v>5701</v>
      </c>
      <c r="G1135" s="35">
        <v>0</v>
      </c>
      <c r="H1135" s="35">
        <v>0</v>
      </c>
      <c r="I1135" s="35">
        <v>0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35">
        <v>0</v>
      </c>
      <c r="S1135" s="35">
        <v>0</v>
      </c>
      <c r="T1135" s="35">
        <v>0</v>
      </c>
      <c r="U1135" s="35">
        <v>1</v>
      </c>
      <c r="V1135" s="35">
        <v>0</v>
      </c>
      <c r="W1135" s="35">
        <v>1</v>
      </c>
      <c r="X1135" s="35">
        <v>0</v>
      </c>
      <c r="Y1135" s="35">
        <v>0</v>
      </c>
      <c r="Z1135" s="35">
        <v>0</v>
      </c>
      <c r="AA1135" s="35">
        <v>1</v>
      </c>
      <c r="AB1135" s="35">
        <v>0</v>
      </c>
      <c r="AC1135" s="35">
        <v>0</v>
      </c>
      <c r="AD1135" s="35">
        <v>0</v>
      </c>
      <c r="AE1135" s="35">
        <v>0</v>
      </c>
      <c r="AF1135" s="35">
        <v>0</v>
      </c>
      <c r="AG1135" s="35">
        <v>0</v>
      </c>
      <c r="AH1135" s="35">
        <v>0</v>
      </c>
      <c r="AI1135" s="35">
        <v>1</v>
      </c>
      <c r="AJ1135" s="35">
        <v>0</v>
      </c>
      <c r="AK1135" s="35">
        <v>0</v>
      </c>
    </row>
    <row r="1136" spans="2:37" x14ac:dyDescent="0.2">
      <c r="B1136" s="15">
        <v>1</v>
      </c>
      <c r="C1136" s="15">
        <v>1</v>
      </c>
      <c r="D1136" s="15">
        <v>0.5966947227969549</v>
      </c>
      <c r="E1136" s="15">
        <v>0.39169999999999999</v>
      </c>
      <c r="F1136" s="15">
        <v>325</v>
      </c>
      <c r="G1136" s="15">
        <v>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0</v>
      </c>
      <c r="X1136" s="15">
        <v>0</v>
      </c>
      <c r="Y1136" s="15">
        <v>1</v>
      </c>
      <c r="Z1136" s="15">
        <v>0</v>
      </c>
      <c r="AA1136" s="15">
        <v>1</v>
      </c>
      <c r="AB1136" s="15">
        <v>0</v>
      </c>
      <c r="AC1136" s="15">
        <v>0</v>
      </c>
      <c r="AD1136" s="15">
        <v>0</v>
      </c>
      <c r="AE1136" s="15">
        <v>0</v>
      </c>
      <c r="AF1136" s="15">
        <v>0</v>
      </c>
      <c r="AG1136" s="15">
        <v>0</v>
      </c>
      <c r="AH1136" s="15">
        <v>1</v>
      </c>
      <c r="AI1136" s="15">
        <v>0</v>
      </c>
      <c r="AJ1136" s="15">
        <v>0</v>
      </c>
      <c r="AK1136" s="15">
        <v>0</v>
      </c>
    </row>
    <row r="1137" spans="2:37" x14ac:dyDescent="0.2">
      <c r="B1137" s="15">
        <v>1</v>
      </c>
      <c r="C1137" s="15">
        <v>1</v>
      </c>
      <c r="D1137" s="15">
        <v>0.75682965494301024</v>
      </c>
      <c r="E1137" s="15">
        <v>1.1354</v>
      </c>
      <c r="F1137" s="15">
        <v>3249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1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0</v>
      </c>
      <c r="Y1137" s="15">
        <v>1</v>
      </c>
      <c r="Z1137" s="15">
        <v>0</v>
      </c>
      <c r="AA1137" s="15">
        <v>0</v>
      </c>
      <c r="AB1137" s="15">
        <v>0</v>
      </c>
      <c r="AC1137" s="15">
        <v>1</v>
      </c>
      <c r="AD1137" s="15">
        <v>0</v>
      </c>
      <c r="AE1137" s="15">
        <v>1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2:37" x14ac:dyDescent="0.2">
      <c r="B1138" s="15">
        <v>1</v>
      </c>
      <c r="C1138" s="15">
        <v>1</v>
      </c>
      <c r="D1138" s="15">
        <v>0.75682965494301024</v>
      </c>
      <c r="E1138" s="15">
        <v>1.1354</v>
      </c>
      <c r="F1138" s="15">
        <v>3249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1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15">
        <v>1</v>
      </c>
      <c r="Z1138" s="15">
        <v>0</v>
      </c>
      <c r="AA1138" s="15">
        <v>0</v>
      </c>
      <c r="AB1138" s="15">
        <v>0</v>
      </c>
      <c r="AC1138" s="15">
        <v>1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2:37" x14ac:dyDescent="0.2">
      <c r="B1139" s="15">
        <v>1</v>
      </c>
      <c r="C1139" s="15">
        <v>1</v>
      </c>
      <c r="D1139" s="15">
        <v>0.75682965494301024</v>
      </c>
      <c r="E1139" s="15">
        <v>1.1354</v>
      </c>
      <c r="F1139" s="15">
        <v>3249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1</v>
      </c>
      <c r="S1139" s="15">
        <v>0</v>
      </c>
      <c r="T1139" s="15">
        <v>0</v>
      </c>
      <c r="U1139" s="15">
        <v>0</v>
      </c>
      <c r="V1139" s="15">
        <v>0</v>
      </c>
      <c r="W1139" s="15">
        <v>0</v>
      </c>
      <c r="X1139" s="15">
        <v>0</v>
      </c>
      <c r="Y1139" s="15">
        <v>1</v>
      </c>
      <c r="Z1139" s="15">
        <v>0</v>
      </c>
      <c r="AA1139" s="15">
        <v>0</v>
      </c>
      <c r="AB1139" s="15">
        <v>0</v>
      </c>
      <c r="AC1139" s="15">
        <v>1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2:37" x14ac:dyDescent="0.2">
      <c r="B1140" s="35">
        <v>0</v>
      </c>
      <c r="C1140" s="35">
        <v>1</v>
      </c>
      <c r="D1140" s="35">
        <v>0.11599611875358878</v>
      </c>
      <c r="E1140" s="35">
        <v>-2.0308999999999999</v>
      </c>
      <c r="F1140" s="35">
        <v>2459</v>
      </c>
      <c r="G1140" s="35">
        <v>0</v>
      </c>
      <c r="H1140" s="35">
        <v>0</v>
      </c>
      <c r="I1140" s="35">
        <v>0</v>
      </c>
      <c r="J1140" s="35">
        <v>0</v>
      </c>
      <c r="K1140" s="35">
        <v>0</v>
      </c>
      <c r="L1140" s="35">
        <v>0</v>
      </c>
      <c r="M1140" s="35">
        <v>0</v>
      </c>
      <c r="N1140" s="35">
        <v>0</v>
      </c>
      <c r="O1140" s="35">
        <v>1</v>
      </c>
      <c r="P1140" s="35">
        <v>0</v>
      </c>
      <c r="Q1140" s="35">
        <v>0</v>
      </c>
      <c r="R1140" s="35">
        <v>0</v>
      </c>
      <c r="S1140" s="35">
        <v>0</v>
      </c>
      <c r="T1140" s="35">
        <v>0</v>
      </c>
      <c r="U1140" s="35">
        <v>0</v>
      </c>
      <c r="V1140" s="35">
        <v>0</v>
      </c>
      <c r="W1140" s="35">
        <v>0</v>
      </c>
      <c r="X1140" s="35">
        <v>0</v>
      </c>
      <c r="Y1140" s="35">
        <v>1</v>
      </c>
      <c r="Z1140" s="35">
        <v>0</v>
      </c>
      <c r="AA1140" s="35">
        <v>0</v>
      </c>
      <c r="AB1140" s="35">
        <v>0</v>
      </c>
      <c r="AC1140" s="35">
        <v>0</v>
      </c>
      <c r="AD1140" s="35">
        <v>1</v>
      </c>
      <c r="AE1140" s="35">
        <v>0</v>
      </c>
      <c r="AF1140" s="35">
        <v>1</v>
      </c>
      <c r="AG1140" s="35">
        <v>0</v>
      </c>
      <c r="AH1140" s="35">
        <v>0</v>
      </c>
      <c r="AI1140" s="35">
        <v>0</v>
      </c>
      <c r="AJ1140" s="35">
        <v>0</v>
      </c>
      <c r="AK1140" s="35">
        <v>0</v>
      </c>
    </row>
    <row r="1141" spans="2:37" x14ac:dyDescent="0.2">
      <c r="B1141" s="15">
        <v>0</v>
      </c>
      <c r="C1141" s="15">
        <v>0</v>
      </c>
      <c r="D1141" s="15">
        <v>0.33297615282819015</v>
      </c>
      <c r="E1141" s="15">
        <v>-0.69479999999999997</v>
      </c>
      <c r="F1141" s="15">
        <v>146</v>
      </c>
      <c r="G1141" s="15">
        <v>0</v>
      </c>
      <c r="H1141" s="15">
        <v>1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1</v>
      </c>
      <c r="Z1141" s="15">
        <v>0</v>
      </c>
      <c r="AA1141" s="15">
        <v>0</v>
      </c>
      <c r="AB1141" s="15">
        <v>1</v>
      </c>
      <c r="AC1141" s="15">
        <v>0</v>
      </c>
      <c r="AD1141" s="15">
        <v>0</v>
      </c>
      <c r="AE1141" s="15">
        <v>0</v>
      </c>
      <c r="AF1141" s="15">
        <v>0</v>
      </c>
      <c r="AG1141" s="15">
        <v>1</v>
      </c>
      <c r="AH1141" s="15">
        <v>0</v>
      </c>
      <c r="AI1141" s="15">
        <v>0</v>
      </c>
      <c r="AJ1141" s="15">
        <v>0</v>
      </c>
      <c r="AK1141" s="15">
        <v>0</v>
      </c>
    </row>
    <row r="1142" spans="2:37" x14ac:dyDescent="0.2">
      <c r="B1142" s="15">
        <v>1</v>
      </c>
      <c r="C1142" s="15">
        <v>1</v>
      </c>
      <c r="D1142" s="15">
        <v>0.57308314368965152</v>
      </c>
      <c r="E1142" s="15">
        <v>0.2944</v>
      </c>
      <c r="F1142" s="15">
        <v>56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1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1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1</v>
      </c>
      <c r="AE1142" s="15">
        <v>0</v>
      </c>
      <c r="AF1142" s="15">
        <v>0</v>
      </c>
      <c r="AG1142" s="15">
        <v>1</v>
      </c>
      <c r="AH1142" s="15">
        <v>0</v>
      </c>
      <c r="AI1142" s="15">
        <v>0</v>
      </c>
      <c r="AJ1142" s="15">
        <v>0</v>
      </c>
      <c r="AK1142" s="15">
        <v>0</v>
      </c>
    </row>
    <row r="1143" spans="2:37" x14ac:dyDescent="0.2">
      <c r="B1143" s="15">
        <v>0</v>
      </c>
      <c r="C1143" s="15">
        <v>0</v>
      </c>
      <c r="D1143" s="15">
        <v>9.170478656632304E-2</v>
      </c>
      <c r="E1143" s="15">
        <v>-2.2930000000000001</v>
      </c>
      <c r="F1143" s="15">
        <v>37727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1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0</v>
      </c>
      <c r="Y1143" s="15">
        <v>1</v>
      </c>
      <c r="Z1143" s="15">
        <v>0</v>
      </c>
      <c r="AA1143" s="15">
        <v>0</v>
      </c>
      <c r="AB1143" s="15">
        <v>0</v>
      </c>
      <c r="AC1143" s="15">
        <v>0</v>
      </c>
      <c r="AD1143" s="15">
        <v>1</v>
      </c>
      <c r="AE1143" s="15">
        <v>0</v>
      </c>
      <c r="AF1143" s="15">
        <v>0</v>
      </c>
      <c r="AG1143" s="15">
        <v>0</v>
      </c>
      <c r="AH1143" s="15">
        <v>1</v>
      </c>
      <c r="AI1143" s="15">
        <v>0</v>
      </c>
      <c r="AJ1143" s="15">
        <v>0</v>
      </c>
      <c r="AK1143" s="15">
        <v>0</v>
      </c>
    </row>
    <row r="1144" spans="2:37" x14ac:dyDescent="0.2">
      <c r="B1144" s="15">
        <v>0</v>
      </c>
      <c r="C1144" s="15">
        <v>0</v>
      </c>
      <c r="D1144" s="15">
        <v>0.41992092944284587</v>
      </c>
      <c r="E1144" s="15">
        <v>-0.3231</v>
      </c>
      <c r="F1144" s="15">
        <v>3385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1</v>
      </c>
      <c r="Z1144" s="15">
        <v>0</v>
      </c>
      <c r="AA1144" s="15">
        <v>0</v>
      </c>
      <c r="AB1144" s="15">
        <v>0</v>
      </c>
      <c r="AC1144" s="15">
        <v>0</v>
      </c>
      <c r="AD1144" s="15">
        <v>1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2:37" x14ac:dyDescent="0.2">
      <c r="B1145" s="15">
        <v>1</v>
      </c>
      <c r="C1145" s="15">
        <v>1</v>
      </c>
      <c r="D1145" s="15">
        <v>0.53938063382991674</v>
      </c>
      <c r="E1145" s="15">
        <v>0.1578</v>
      </c>
      <c r="F1145" s="15">
        <v>2349</v>
      </c>
      <c r="G1145" s="15">
        <v>1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0</v>
      </c>
      <c r="W1145" s="15">
        <v>0</v>
      </c>
      <c r="X1145" s="15">
        <v>0</v>
      </c>
      <c r="Y1145" s="15">
        <v>1</v>
      </c>
      <c r="Z1145" s="15">
        <v>0</v>
      </c>
      <c r="AA1145" s="15">
        <v>0</v>
      </c>
      <c r="AB1145" s="15">
        <v>0</v>
      </c>
      <c r="AC1145" s="15">
        <v>0</v>
      </c>
      <c r="AD1145" s="15">
        <v>1</v>
      </c>
      <c r="AE1145" s="15">
        <v>0</v>
      </c>
      <c r="AF1145" s="15">
        <v>0</v>
      </c>
      <c r="AG1145" s="15">
        <v>1</v>
      </c>
      <c r="AH1145" s="15">
        <v>0</v>
      </c>
      <c r="AI1145" s="15">
        <v>0</v>
      </c>
      <c r="AJ1145" s="15">
        <v>0</v>
      </c>
      <c r="AK1145" s="15">
        <v>0</v>
      </c>
    </row>
    <row r="1146" spans="2:37" x14ac:dyDescent="0.2">
      <c r="B1146" s="15">
        <v>1</v>
      </c>
      <c r="C1146" s="15">
        <v>1</v>
      </c>
      <c r="D1146" s="15">
        <v>0.59407675214891431</v>
      </c>
      <c r="E1146" s="15">
        <v>0.38080000000000003</v>
      </c>
      <c r="F1146" s="15">
        <v>2349</v>
      </c>
      <c r="G1146" s="15">
        <v>1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0</v>
      </c>
      <c r="Y1146" s="15">
        <v>1</v>
      </c>
      <c r="Z1146" s="15">
        <v>0</v>
      </c>
      <c r="AA1146" s="15">
        <v>0</v>
      </c>
      <c r="AB1146" s="15">
        <v>0</v>
      </c>
      <c r="AC1146" s="15">
        <v>0</v>
      </c>
      <c r="AD1146" s="15">
        <v>1</v>
      </c>
      <c r="AE1146" s="15">
        <v>0</v>
      </c>
      <c r="AF1146" s="15">
        <v>0</v>
      </c>
      <c r="AG1146" s="15">
        <v>0</v>
      </c>
      <c r="AH1146" s="15">
        <v>0</v>
      </c>
      <c r="AI1146" s="15">
        <v>0</v>
      </c>
      <c r="AJ1146" s="15">
        <v>1</v>
      </c>
      <c r="AK1146" s="15">
        <v>0</v>
      </c>
    </row>
    <row r="1147" spans="2:37" x14ac:dyDescent="0.2">
      <c r="B1147" s="35">
        <v>1</v>
      </c>
      <c r="C1147" s="35">
        <v>0</v>
      </c>
      <c r="D1147" s="35">
        <v>0.7318511640746761</v>
      </c>
      <c r="E1147" s="35">
        <v>1.004</v>
      </c>
      <c r="F1147" s="35">
        <v>265</v>
      </c>
      <c r="G1147" s="35">
        <v>0</v>
      </c>
      <c r="H1147" s="35">
        <v>0</v>
      </c>
      <c r="I1147" s="35">
        <v>0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  <c r="O1147" s="35">
        <v>0</v>
      </c>
      <c r="P1147" s="35">
        <v>0</v>
      </c>
      <c r="Q1147" s="35">
        <v>0</v>
      </c>
      <c r="R1147" s="35">
        <v>1</v>
      </c>
      <c r="S1147" s="35">
        <v>0</v>
      </c>
      <c r="T1147" s="35">
        <v>0</v>
      </c>
      <c r="U1147" s="35">
        <v>0</v>
      </c>
      <c r="V1147" s="35">
        <v>0</v>
      </c>
      <c r="W1147" s="35">
        <v>0</v>
      </c>
      <c r="X1147" s="35">
        <v>1</v>
      </c>
      <c r="Y1147" s="35">
        <v>0</v>
      </c>
      <c r="Z1147" s="35">
        <v>1</v>
      </c>
      <c r="AA1147" s="35">
        <v>0</v>
      </c>
      <c r="AB1147" s="35">
        <v>0</v>
      </c>
      <c r="AC1147" s="35">
        <v>0</v>
      </c>
      <c r="AD1147" s="35">
        <v>0</v>
      </c>
      <c r="AE1147" s="35">
        <v>0</v>
      </c>
      <c r="AF1147" s="35">
        <v>0</v>
      </c>
      <c r="AG1147" s="35">
        <v>0</v>
      </c>
      <c r="AH1147" s="35">
        <v>0</v>
      </c>
      <c r="AI1147" s="35">
        <v>1</v>
      </c>
      <c r="AJ1147" s="35">
        <v>0</v>
      </c>
      <c r="AK1147" s="35">
        <v>0</v>
      </c>
    </row>
    <row r="1148" spans="2:37" x14ac:dyDescent="0.2">
      <c r="B1148" s="15">
        <v>1</v>
      </c>
      <c r="C1148" s="15">
        <v>1</v>
      </c>
      <c r="D1148" s="15">
        <v>0.82100194540850391</v>
      </c>
      <c r="E1148" s="15">
        <v>1.5232000000000001</v>
      </c>
      <c r="F1148" s="15">
        <v>88</v>
      </c>
      <c r="G1148" s="15">
        <v>1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1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1</v>
      </c>
      <c r="AE1148" s="15">
        <v>0</v>
      </c>
      <c r="AF1148" s="15">
        <v>0</v>
      </c>
      <c r="AG1148" s="15">
        <v>0</v>
      </c>
      <c r="AH1148" s="15">
        <v>0</v>
      </c>
      <c r="AI1148" s="15">
        <v>1</v>
      </c>
      <c r="AJ1148" s="15">
        <v>0</v>
      </c>
      <c r="AK1148" s="15">
        <v>0</v>
      </c>
    </row>
    <row r="1149" spans="2:37" x14ac:dyDescent="0.2">
      <c r="B1149" s="15">
        <v>1</v>
      </c>
      <c r="C1149" s="15">
        <v>1</v>
      </c>
      <c r="D1149" s="15">
        <v>0.73374246142626931</v>
      </c>
      <c r="E1149" s="15">
        <v>1.0137</v>
      </c>
      <c r="F1149" s="15">
        <v>5701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1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1</v>
      </c>
      <c r="X1149" s="15">
        <v>0</v>
      </c>
      <c r="Y1149" s="15">
        <v>0</v>
      </c>
      <c r="Z1149" s="15">
        <v>0</v>
      </c>
      <c r="AA1149" s="15">
        <v>1</v>
      </c>
      <c r="AB1149" s="15">
        <v>0</v>
      </c>
      <c r="AC1149" s="15">
        <v>0</v>
      </c>
      <c r="AD1149" s="15">
        <v>0</v>
      </c>
      <c r="AE1149" s="15">
        <v>0</v>
      </c>
      <c r="AF1149" s="15">
        <v>0</v>
      </c>
      <c r="AG1149" s="15">
        <v>0</v>
      </c>
      <c r="AH1149" s="15">
        <v>1</v>
      </c>
      <c r="AI1149" s="15">
        <v>0</v>
      </c>
      <c r="AJ1149" s="15">
        <v>0</v>
      </c>
      <c r="AK1149" s="15">
        <v>0</v>
      </c>
    </row>
    <row r="1150" spans="2:37" x14ac:dyDescent="0.2">
      <c r="B1150" s="15">
        <v>1</v>
      </c>
      <c r="C1150" s="15">
        <v>1</v>
      </c>
      <c r="D1150" s="15">
        <v>0.73088336051336267</v>
      </c>
      <c r="E1150" s="15">
        <v>0.99909999999999999</v>
      </c>
      <c r="F1150" s="15">
        <v>27132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1</v>
      </c>
      <c r="Z1150" s="15">
        <v>0</v>
      </c>
      <c r="AA1150" s="15">
        <v>0</v>
      </c>
      <c r="AB1150" s="15">
        <v>0</v>
      </c>
      <c r="AC1150" s="15">
        <v>1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2:37" x14ac:dyDescent="0.2">
      <c r="B1151" s="35">
        <v>1</v>
      </c>
      <c r="C1151" s="35">
        <v>0</v>
      </c>
      <c r="D1151" s="35">
        <v>0.64088920070040245</v>
      </c>
      <c r="E1151" s="35">
        <v>0.57920000000000005</v>
      </c>
      <c r="F1151" s="35">
        <v>858</v>
      </c>
      <c r="G1151" s="35">
        <v>0</v>
      </c>
      <c r="H1151" s="35">
        <v>0</v>
      </c>
      <c r="I1151" s="35">
        <v>0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  <c r="O1151" s="35">
        <v>0</v>
      </c>
      <c r="P1151" s="35">
        <v>0</v>
      </c>
      <c r="Q1151" s="35">
        <v>0</v>
      </c>
      <c r="R1151" s="35">
        <v>1</v>
      </c>
      <c r="S1151" s="35">
        <v>0</v>
      </c>
      <c r="T1151" s="35">
        <v>0</v>
      </c>
      <c r="U1151" s="35">
        <v>0</v>
      </c>
      <c r="V1151" s="35">
        <v>0</v>
      </c>
      <c r="W1151" s="35">
        <v>1</v>
      </c>
      <c r="X1151" s="35">
        <v>0</v>
      </c>
      <c r="Y1151" s="35">
        <v>0</v>
      </c>
      <c r="Z1151" s="35">
        <v>0</v>
      </c>
      <c r="AA1151" s="35">
        <v>0</v>
      </c>
      <c r="AB1151" s="35">
        <v>0</v>
      </c>
      <c r="AC1151" s="35">
        <v>0</v>
      </c>
      <c r="AD1151" s="35">
        <v>1</v>
      </c>
      <c r="AE1151" s="35">
        <v>1</v>
      </c>
      <c r="AF1151" s="35">
        <v>0</v>
      </c>
      <c r="AG1151" s="35">
        <v>0</v>
      </c>
      <c r="AH1151" s="35">
        <v>0</v>
      </c>
      <c r="AI1151" s="35">
        <v>0</v>
      </c>
      <c r="AJ1151" s="35">
        <v>0</v>
      </c>
      <c r="AK1151" s="35">
        <v>0</v>
      </c>
    </row>
    <row r="1152" spans="2:37" x14ac:dyDescent="0.2">
      <c r="B1152" s="35">
        <v>1</v>
      </c>
      <c r="C1152" s="35">
        <v>0</v>
      </c>
      <c r="D1152" s="35">
        <v>0.694794277130662</v>
      </c>
      <c r="E1152" s="35">
        <v>0.8226</v>
      </c>
      <c r="F1152" s="35">
        <v>1842</v>
      </c>
      <c r="G1152" s="35">
        <v>0</v>
      </c>
      <c r="H1152" s="35">
        <v>0</v>
      </c>
      <c r="I1152" s="35">
        <v>0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35">
        <v>1</v>
      </c>
      <c r="S1152" s="35">
        <v>0</v>
      </c>
      <c r="T1152" s="35">
        <v>0</v>
      </c>
      <c r="U1152" s="35">
        <v>0</v>
      </c>
      <c r="V1152" s="35">
        <v>0</v>
      </c>
      <c r="W1152" s="35">
        <v>0</v>
      </c>
      <c r="X1152" s="35">
        <v>1</v>
      </c>
      <c r="Y1152" s="35">
        <v>0</v>
      </c>
      <c r="Z1152" s="35">
        <v>0</v>
      </c>
      <c r="AA1152" s="35">
        <v>1</v>
      </c>
      <c r="AB1152" s="35">
        <v>0</v>
      </c>
      <c r="AC1152" s="35">
        <v>0</v>
      </c>
      <c r="AD1152" s="35">
        <v>0</v>
      </c>
      <c r="AE1152" s="35">
        <v>0</v>
      </c>
      <c r="AF1152" s="35">
        <v>0</v>
      </c>
      <c r="AG1152" s="35">
        <v>0</v>
      </c>
      <c r="AH1152" s="35">
        <v>0</v>
      </c>
      <c r="AI1152" s="35">
        <v>1</v>
      </c>
      <c r="AJ1152" s="35">
        <v>0</v>
      </c>
      <c r="AK1152" s="35">
        <v>0</v>
      </c>
    </row>
    <row r="1153" spans="2:37" x14ac:dyDescent="0.2">
      <c r="B1153" s="35">
        <v>1</v>
      </c>
      <c r="C1153" s="35">
        <v>0</v>
      </c>
      <c r="D1153" s="35">
        <v>0.70490352986366978</v>
      </c>
      <c r="E1153" s="35">
        <v>0.87080000000000002</v>
      </c>
      <c r="F1153" s="35">
        <v>1029</v>
      </c>
      <c r="G1153" s="35">
        <v>0</v>
      </c>
      <c r="H1153" s="35">
        <v>0</v>
      </c>
      <c r="I1153" s="35">
        <v>0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35">
        <v>1</v>
      </c>
      <c r="S1153" s="35">
        <v>0</v>
      </c>
      <c r="T1153" s="35">
        <v>0</v>
      </c>
      <c r="U1153" s="35">
        <v>0</v>
      </c>
      <c r="V1153" s="35">
        <v>0</v>
      </c>
      <c r="W1153" s="35">
        <v>0</v>
      </c>
      <c r="X1153" s="35">
        <v>1</v>
      </c>
      <c r="Y1153" s="35">
        <v>0</v>
      </c>
      <c r="Z1153" s="35">
        <v>0</v>
      </c>
      <c r="AA1153" s="35">
        <v>0</v>
      </c>
      <c r="AB1153" s="35">
        <v>0</v>
      </c>
      <c r="AC1153" s="35">
        <v>0</v>
      </c>
      <c r="AD1153" s="35">
        <v>1</v>
      </c>
      <c r="AE1153" s="35">
        <v>0</v>
      </c>
      <c r="AF1153" s="35">
        <v>0</v>
      </c>
      <c r="AG1153" s="35">
        <v>0</v>
      </c>
      <c r="AH1153" s="35">
        <v>0</v>
      </c>
      <c r="AI1153" s="35">
        <v>1</v>
      </c>
      <c r="AJ1153" s="35">
        <v>0</v>
      </c>
      <c r="AK1153" s="35">
        <v>0</v>
      </c>
    </row>
    <row r="1154" spans="2:37" x14ac:dyDescent="0.2">
      <c r="B1154" s="35">
        <v>0</v>
      </c>
      <c r="C1154" s="35">
        <v>1</v>
      </c>
      <c r="D1154" s="35">
        <v>0.47867647524103757</v>
      </c>
      <c r="E1154" s="35">
        <v>-8.5300000000000001E-2</v>
      </c>
      <c r="F1154" s="35">
        <v>3385</v>
      </c>
      <c r="G1154" s="35">
        <v>1</v>
      </c>
      <c r="H1154" s="35">
        <v>0</v>
      </c>
      <c r="I1154" s="35">
        <v>0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35">
        <v>0</v>
      </c>
      <c r="S1154" s="35">
        <v>0</v>
      </c>
      <c r="T1154" s="35">
        <v>0</v>
      </c>
      <c r="U1154" s="35">
        <v>0</v>
      </c>
      <c r="V1154" s="35">
        <v>0</v>
      </c>
      <c r="W1154" s="35">
        <v>0</v>
      </c>
      <c r="X1154" s="35">
        <v>0</v>
      </c>
      <c r="Y1154" s="35">
        <v>1</v>
      </c>
      <c r="Z1154" s="35">
        <v>0</v>
      </c>
      <c r="AA1154" s="35">
        <v>0</v>
      </c>
      <c r="AB1154" s="35">
        <v>0</v>
      </c>
      <c r="AC1154" s="35">
        <v>0</v>
      </c>
      <c r="AD1154" s="35">
        <v>1</v>
      </c>
      <c r="AE1154" s="35">
        <v>0</v>
      </c>
      <c r="AF1154" s="35">
        <v>1</v>
      </c>
      <c r="AG1154" s="35">
        <v>0</v>
      </c>
      <c r="AH1154" s="35">
        <v>0</v>
      </c>
      <c r="AI1154" s="35">
        <v>0</v>
      </c>
      <c r="AJ1154" s="35">
        <v>0</v>
      </c>
      <c r="AK1154" s="35">
        <v>0</v>
      </c>
    </row>
    <row r="1155" spans="2:37" x14ac:dyDescent="0.2">
      <c r="B1155" s="15">
        <v>1</v>
      </c>
      <c r="C1155" s="15">
        <v>1</v>
      </c>
      <c r="D1155" s="15">
        <v>0.53619801076684437</v>
      </c>
      <c r="E1155" s="15">
        <v>0.14499999999999999</v>
      </c>
      <c r="F1155" s="15">
        <v>534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0</v>
      </c>
      <c r="V1155" s="15">
        <v>1</v>
      </c>
      <c r="W1155" s="15">
        <v>0</v>
      </c>
      <c r="X1155" s="15">
        <v>0</v>
      </c>
      <c r="Y1155" s="15">
        <v>1</v>
      </c>
      <c r="Z1155" s="15">
        <v>0</v>
      </c>
      <c r="AA1155" s="15">
        <v>0</v>
      </c>
      <c r="AB1155" s="15">
        <v>0</v>
      </c>
      <c r="AC1155" s="15">
        <v>0</v>
      </c>
      <c r="AD1155" s="15">
        <v>1</v>
      </c>
      <c r="AE1155" s="15">
        <v>0</v>
      </c>
      <c r="AF1155" s="15">
        <v>0</v>
      </c>
      <c r="AG1155" s="15">
        <v>0</v>
      </c>
      <c r="AH1155" s="15">
        <v>1</v>
      </c>
      <c r="AI1155" s="15">
        <v>0</v>
      </c>
      <c r="AJ1155" s="15">
        <v>0</v>
      </c>
      <c r="AK1155" s="15">
        <v>0</v>
      </c>
    </row>
    <row r="1156" spans="2:37" x14ac:dyDescent="0.2">
      <c r="B1156" s="15">
        <v>1</v>
      </c>
      <c r="C1156" s="15">
        <v>1</v>
      </c>
      <c r="D1156" s="15">
        <v>0.5762411216207749</v>
      </c>
      <c r="E1156" s="15">
        <v>0.30740000000000001</v>
      </c>
      <c r="F1156" s="15">
        <v>1179</v>
      </c>
      <c r="G1156" s="15">
        <v>1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0</v>
      </c>
      <c r="V1156" s="15">
        <v>0</v>
      </c>
      <c r="W1156" s="15">
        <v>1</v>
      </c>
      <c r="X1156" s="15">
        <v>0</v>
      </c>
      <c r="Y1156" s="15">
        <v>0</v>
      </c>
      <c r="Z1156" s="15">
        <v>0</v>
      </c>
      <c r="AA1156" s="15">
        <v>1</v>
      </c>
      <c r="AB1156" s="15">
        <v>0</v>
      </c>
      <c r="AC1156" s="15">
        <v>0</v>
      </c>
      <c r="AD1156" s="15">
        <v>0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  <c r="AK1156" s="15">
        <v>1</v>
      </c>
    </row>
    <row r="1157" spans="2:37" x14ac:dyDescent="0.2">
      <c r="B1157" s="35">
        <v>1</v>
      </c>
      <c r="C1157" s="35">
        <v>0</v>
      </c>
      <c r="D1157" s="35">
        <v>0.64479007835625424</v>
      </c>
      <c r="E1157" s="35">
        <v>0.59619999999999995</v>
      </c>
      <c r="F1157" s="35">
        <v>5939</v>
      </c>
      <c r="G1157" s="35">
        <v>0</v>
      </c>
      <c r="H1157" s="35">
        <v>0</v>
      </c>
      <c r="I1157" s="35">
        <v>0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35">
        <v>0</v>
      </c>
      <c r="S1157" s="35">
        <v>0</v>
      </c>
      <c r="T1157" s="35">
        <v>0</v>
      </c>
      <c r="U1157" s="35">
        <v>0</v>
      </c>
      <c r="V1157" s="35">
        <v>1</v>
      </c>
      <c r="W1157" s="35">
        <v>0</v>
      </c>
      <c r="X1157" s="35">
        <v>0</v>
      </c>
      <c r="Y1157" s="35">
        <v>1</v>
      </c>
      <c r="Z1157" s="35">
        <v>0</v>
      </c>
      <c r="AA1157" s="35">
        <v>1</v>
      </c>
      <c r="AB1157" s="35">
        <v>0</v>
      </c>
      <c r="AC1157" s="35">
        <v>0</v>
      </c>
      <c r="AD1157" s="35">
        <v>0</v>
      </c>
      <c r="AE1157" s="35">
        <v>1</v>
      </c>
      <c r="AF1157" s="35">
        <v>0</v>
      </c>
      <c r="AG1157" s="35">
        <v>0</v>
      </c>
      <c r="AH1157" s="35">
        <v>0</v>
      </c>
      <c r="AI1157" s="35">
        <v>0</v>
      </c>
      <c r="AJ1157" s="35">
        <v>0</v>
      </c>
      <c r="AK1157" s="35">
        <v>0</v>
      </c>
    </row>
    <row r="1158" spans="2:37" x14ac:dyDescent="0.2">
      <c r="B1158" s="15">
        <v>0</v>
      </c>
      <c r="C1158" s="15">
        <v>0</v>
      </c>
      <c r="D1158" s="15">
        <v>0.38663077129034762</v>
      </c>
      <c r="E1158" s="15">
        <v>-0.46150000000000002</v>
      </c>
      <c r="F1158" s="15">
        <v>89</v>
      </c>
      <c r="G1158" s="15">
        <v>0</v>
      </c>
      <c r="H1158" s="15">
        <v>0</v>
      </c>
      <c r="I1158" s="15">
        <v>1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1</v>
      </c>
      <c r="X1158" s="15">
        <v>0</v>
      </c>
      <c r="Y1158" s="15">
        <v>0</v>
      </c>
      <c r="Z1158" s="15">
        <v>0</v>
      </c>
      <c r="AA1158" s="15">
        <v>1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  <c r="AK1158" s="15">
        <v>1</v>
      </c>
    </row>
    <row r="1159" spans="2:37" x14ac:dyDescent="0.2">
      <c r="B1159" s="15">
        <v>0</v>
      </c>
      <c r="C1159" s="15">
        <v>0</v>
      </c>
      <c r="D1159" s="15">
        <v>0.33216169476280472</v>
      </c>
      <c r="E1159" s="15">
        <v>-0.69840000000000002</v>
      </c>
      <c r="F1159" s="15">
        <v>2427</v>
      </c>
      <c r="G1159" s="15">
        <v>0</v>
      </c>
      <c r="H1159" s="15">
        <v>1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0</v>
      </c>
      <c r="X1159" s="15">
        <v>0</v>
      </c>
      <c r="Y1159" s="15">
        <v>1</v>
      </c>
      <c r="Z1159" s="15">
        <v>0</v>
      </c>
      <c r="AA1159" s="15">
        <v>0</v>
      </c>
      <c r="AB1159" s="15">
        <v>1</v>
      </c>
      <c r="AC1159" s="15">
        <v>0</v>
      </c>
      <c r="AD1159" s="15">
        <v>0</v>
      </c>
      <c r="AE1159" s="15">
        <v>0</v>
      </c>
      <c r="AF1159" s="15">
        <v>0</v>
      </c>
      <c r="AG1159" s="15">
        <v>0</v>
      </c>
      <c r="AH1159" s="15">
        <v>1</v>
      </c>
      <c r="AI1159" s="15">
        <v>0</v>
      </c>
      <c r="AJ1159" s="15">
        <v>0</v>
      </c>
      <c r="AK1159" s="15">
        <v>0</v>
      </c>
    </row>
    <row r="1160" spans="2:37" x14ac:dyDescent="0.2">
      <c r="B1160" s="15">
        <v>0</v>
      </c>
      <c r="C1160" s="15">
        <v>0</v>
      </c>
      <c r="D1160" s="15">
        <v>0.16122973970385265</v>
      </c>
      <c r="E1160" s="15">
        <v>-1.6491</v>
      </c>
      <c r="F1160" s="15">
        <v>1155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1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0</v>
      </c>
      <c r="Y1160" s="15">
        <v>1</v>
      </c>
      <c r="Z1160" s="15">
        <v>0</v>
      </c>
      <c r="AA1160" s="15">
        <v>0</v>
      </c>
      <c r="AB1160" s="15">
        <v>0</v>
      </c>
      <c r="AC1160" s="15">
        <v>0</v>
      </c>
      <c r="AD1160" s="15">
        <v>1</v>
      </c>
      <c r="AE1160" s="15">
        <v>0</v>
      </c>
      <c r="AF1160" s="15">
        <v>0</v>
      </c>
      <c r="AG1160" s="15">
        <v>0</v>
      </c>
      <c r="AH1160" s="15">
        <v>1</v>
      </c>
      <c r="AI1160" s="15">
        <v>0</v>
      </c>
      <c r="AJ1160" s="15">
        <v>0</v>
      </c>
      <c r="AK1160" s="15">
        <v>0</v>
      </c>
    </row>
    <row r="1161" spans="2:37" x14ac:dyDescent="0.2">
      <c r="B1161" s="15">
        <v>0</v>
      </c>
      <c r="C1161" s="15">
        <v>0</v>
      </c>
      <c r="D1161" s="15">
        <v>0.41040173395305485</v>
      </c>
      <c r="E1161" s="15">
        <v>-0.36230000000000001</v>
      </c>
      <c r="F1161" s="15">
        <v>315</v>
      </c>
      <c r="G1161" s="15">
        <v>0</v>
      </c>
      <c r="H1161" s="15">
        <v>0</v>
      </c>
      <c r="I1161" s="15">
        <v>0</v>
      </c>
      <c r="J1161" s="15">
        <v>1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0</v>
      </c>
      <c r="V1161" s="15">
        <v>0</v>
      </c>
      <c r="W1161" s="15">
        <v>1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1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2:37" x14ac:dyDescent="0.2">
      <c r="B1162" s="15">
        <v>0</v>
      </c>
      <c r="C1162" s="15">
        <v>0</v>
      </c>
      <c r="D1162" s="15">
        <v>0.12462676604028604</v>
      </c>
      <c r="E1162" s="15">
        <v>-1.9493</v>
      </c>
      <c r="F1162" s="15">
        <v>25433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1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1</v>
      </c>
      <c r="Z1162" s="15">
        <v>1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5">
        <v>1</v>
      </c>
      <c r="AH1162" s="15">
        <v>0</v>
      </c>
      <c r="AI1162" s="15">
        <v>0</v>
      </c>
      <c r="AJ1162" s="15">
        <v>0</v>
      </c>
      <c r="AK1162" s="15">
        <v>0</v>
      </c>
    </row>
    <row r="1163" spans="2:37" x14ac:dyDescent="0.2">
      <c r="B1163" s="35">
        <v>1</v>
      </c>
      <c r="C1163" s="35">
        <v>0</v>
      </c>
      <c r="D1163" s="35">
        <v>0.56188528734679211</v>
      </c>
      <c r="E1163" s="35">
        <v>0.24879999999999999</v>
      </c>
      <c r="F1163" s="35">
        <v>1329</v>
      </c>
      <c r="G1163" s="35">
        <v>0</v>
      </c>
      <c r="H1163" s="35">
        <v>0</v>
      </c>
      <c r="I1163" s="35">
        <v>0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  <c r="O1163" s="35">
        <v>0</v>
      </c>
      <c r="P1163" s="35">
        <v>1</v>
      </c>
      <c r="Q1163" s="35">
        <v>0</v>
      </c>
      <c r="R1163" s="35">
        <v>0</v>
      </c>
      <c r="S1163" s="35">
        <v>0</v>
      </c>
      <c r="T1163" s="35">
        <v>0</v>
      </c>
      <c r="U1163" s="35">
        <v>0</v>
      </c>
      <c r="V1163" s="35">
        <v>0</v>
      </c>
      <c r="W1163" s="35">
        <v>1</v>
      </c>
      <c r="X1163" s="35">
        <v>0</v>
      </c>
      <c r="Y1163" s="35">
        <v>0</v>
      </c>
      <c r="Z1163" s="35">
        <v>0</v>
      </c>
      <c r="AA1163" s="35">
        <v>1</v>
      </c>
      <c r="AB1163" s="35">
        <v>0</v>
      </c>
      <c r="AC1163" s="35">
        <v>0</v>
      </c>
      <c r="AD1163" s="35">
        <v>0</v>
      </c>
      <c r="AE1163" s="35">
        <v>0</v>
      </c>
      <c r="AF1163" s="35">
        <v>0</v>
      </c>
      <c r="AG1163" s="35">
        <v>0</v>
      </c>
      <c r="AH1163" s="35">
        <v>0</v>
      </c>
      <c r="AI1163" s="35">
        <v>0</v>
      </c>
      <c r="AJ1163" s="35">
        <v>0</v>
      </c>
      <c r="AK1163" s="35">
        <v>1</v>
      </c>
    </row>
    <row r="1164" spans="2:37" x14ac:dyDescent="0.2">
      <c r="B1164" s="35">
        <v>0</v>
      </c>
      <c r="C1164" s="35">
        <v>1</v>
      </c>
      <c r="D1164" s="35">
        <v>0.49251544654018825</v>
      </c>
      <c r="E1164" s="35">
        <v>-2.9899999999999999E-2</v>
      </c>
      <c r="F1164" s="35">
        <v>2507</v>
      </c>
      <c r="G1164" s="35">
        <v>0</v>
      </c>
      <c r="H1164" s="35">
        <v>0</v>
      </c>
      <c r="I1164" s="35">
        <v>0</v>
      </c>
      <c r="J1164" s="35">
        <v>0</v>
      </c>
      <c r="K1164" s="35">
        <v>0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35">
        <v>0</v>
      </c>
      <c r="S1164" s="35">
        <v>0</v>
      </c>
      <c r="T1164" s="35">
        <v>0</v>
      </c>
      <c r="U1164" s="35">
        <v>0</v>
      </c>
      <c r="V1164" s="35">
        <v>1</v>
      </c>
      <c r="W1164" s="35">
        <v>1</v>
      </c>
      <c r="X1164" s="35">
        <v>0</v>
      </c>
      <c r="Y1164" s="35">
        <v>0</v>
      </c>
      <c r="Z1164" s="35">
        <v>0</v>
      </c>
      <c r="AA1164" s="35">
        <v>0</v>
      </c>
      <c r="AB1164" s="35">
        <v>0</v>
      </c>
      <c r="AC1164" s="35">
        <v>0</v>
      </c>
      <c r="AD1164" s="35">
        <v>1</v>
      </c>
      <c r="AE1164" s="35">
        <v>0</v>
      </c>
      <c r="AF1164" s="35">
        <v>0</v>
      </c>
      <c r="AG1164" s="35">
        <v>1</v>
      </c>
      <c r="AH1164" s="35">
        <v>0</v>
      </c>
      <c r="AI1164" s="35">
        <v>0</v>
      </c>
      <c r="AJ1164" s="35">
        <v>0</v>
      </c>
      <c r="AK1164" s="35">
        <v>0</v>
      </c>
    </row>
    <row r="1165" spans="2:37" x14ac:dyDescent="0.2">
      <c r="B1165" s="35">
        <v>0</v>
      </c>
      <c r="C1165" s="35">
        <v>1</v>
      </c>
      <c r="D1165" s="35">
        <v>0.4344856914191455</v>
      </c>
      <c r="E1165" s="35">
        <v>-0.2636</v>
      </c>
      <c r="F1165" s="35">
        <v>205</v>
      </c>
      <c r="G1165" s="35">
        <v>0</v>
      </c>
      <c r="H1165" s="35">
        <v>0</v>
      </c>
      <c r="I1165" s="35">
        <v>0</v>
      </c>
      <c r="J1165" s="35">
        <v>0</v>
      </c>
      <c r="K1165" s="35">
        <v>0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35">
        <v>1</v>
      </c>
      <c r="S1165" s="35">
        <v>0</v>
      </c>
      <c r="T1165" s="35">
        <v>0</v>
      </c>
      <c r="U1165" s="35">
        <v>0</v>
      </c>
      <c r="V1165" s="35">
        <v>0</v>
      </c>
      <c r="W1165" s="35">
        <v>1</v>
      </c>
      <c r="X1165" s="35">
        <v>0</v>
      </c>
      <c r="Y1165" s="35">
        <v>0</v>
      </c>
      <c r="Z1165" s="35">
        <v>0</v>
      </c>
      <c r="AA1165" s="35">
        <v>0</v>
      </c>
      <c r="AB1165" s="35">
        <v>0</v>
      </c>
      <c r="AC1165" s="35">
        <v>0</v>
      </c>
      <c r="AD1165" s="35">
        <v>1</v>
      </c>
      <c r="AE1165" s="35">
        <v>0</v>
      </c>
      <c r="AF1165" s="35">
        <v>0</v>
      </c>
      <c r="AG1165" s="35">
        <v>1</v>
      </c>
      <c r="AH1165" s="35">
        <v>0</v>
      </c>
      <c r="AI1165" s="35">
        <v>0</v>
      </c>
      <c r="AJ1165" s="35">
        <v>0</v>
      </c>
      <c r="AK1165" s="35">
        <v>0</v>
      </c>
    </row>
    <row r="1166" spans="2:37" x14ac:dyDescent="0.2">
      <c r="B1166" s="35">
        <v>1</v>
      </c>
      <c r="C1166" s="35">
        <v>0</v>
      </c>
      <c r="D1166" s="35">
        <v>0.75682965494301024</v>
      </c>
      <c r="E1166" s="35">
        <v>1.1354</v>
      </c>
      <c r="F1166" s="35">
        <v>3249</v>
      </c>
      <c r="G1166" s="35">
        <v>0</v>
      </c>
      <c r="H1166" s="35">
        <v>0</v>
      </c>
      <c r="I1166" s="35">
        <v>0</v>
      </c>
      <c r="J1166" s="35">
        <v>0</v>
      </c>
      <c r="K1166" s="35">
        <v>0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35">
        <v>1</v>
      </c>
      <c r="S1166" s="35">
        <v>0</v>
      </c>
      <c r="T1166" s="35">
        <v>0</v>
      </c>
      <c r="U1166" s="35">
        <v>0</v>
      </c>
      <c r="V1166" s="35">
        <v>0</v>
      </c>
      <c r="W1166" s="35">
        <v>0</v>
      </c>
      <c r="X1166" s="35">
        <v>0</v>
      </c>
      <c r="Y1166" s="35">
        <v>1</v>
      </c>
      <c r="Z1166" s="35">
        <v>0</v>
      </c>
      <c r="AA1166" s="35">
        <v>0</v>
      </c>
      <c r="AB1166" s="35">
        <v>0</v>
      </c>
      <c r="AC1166" s="35">
        <v>1</v>
      </c>
      <c r="AD1166" s="35">
        <v>0</v>
      </c>
      <c r="AE1166" s="35">
        <v>1</v>
      </c>
      <c r="AF1166" s="35">
        <v>0</v>
      </c>
      <c r="AG1166" s="35">
        <v>0</v>
      </c>
      <c r="AH1166" s="35">
        <v>0</v>
      </c>
      <c r="AI1166" s="35">
        <v>0</v>
      </c>
      <c r="AJ1166" s="35">
        <v>0</v>
      </c>
      <c r="AK1166" s="35">
        <v>0</v>
      </c>
    </row>
    <row r="1167" spans="2:37" x14ac:dyDescent="0.2">
      <c r="B1167" s="15">
        <v>1</v>
      </c>
      <c r="C1167" s="15">
        <v>1</v>
      </c>
      <c r="D1167" s="15">
        <v>0.7807047800776048</v>
      </c>
      <c r="E1167" s="15">
        <v>1.2698</v>
      </c>
      <c r="F1167" s="15">
        <v>841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1</v>
      </c>
      <c r="S1167" s="15">
        <v>0</v>
      </c>
      <c r="T1167" s="15">
        <v>0</v>
      </c>
      <c r="U1167" s="15">
        <v>0</v>
      </c>
      <c r="V1167" s="15">
        <v>0</v>
      </c>
      <c r="W1167" s="15">
        <v>0</v>
      </c>
      <c r="X1167" s="15">
        <v>0</v>
      </c>
      <c r="Y1167" s="15">
        <v>1</v>
      </c>
      <c r="Z1167" s="15">
        <v>0</v>
      </c>
      <c r="AA1167" s="15">
        <v>0</v>
      </c>
      <c r="AB1167" s="15">
        <v>0</v>
      </c>
      <c r="AC1167" s="15">
        <v>1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2:37" x14ac:dyDescent="0.2">
      <c r="B1168" s="15">
        <v>0</v>
      </c>
      <c r="C1168" s="15">
        <v>0</v>
      </c>
      <c r="D1168" s="15">
        <v>0.48829373937225773</v>
      </c>
      <c r="E1168" s="15">
        <v>-4.6800000000000001E-2</v>
      </c>
      <c r="F1168" s="15">
        <v>2695</v>
      </c>
      <c r="G1168" s="15">
        <v>1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0</v>
      </c>
      <c r="Y1168" s="15">
        <v>1</v>
      </c>
      <c r="Z1168" s="15">
        <v>0</v>
      </c>
      <c r="AA1168" s="15">
        <v>0</v>
      </c>
      <c r="AB1168" s="15">
        <v>0</v>
      </c>
      <c r="AC1168" s="15">
        <v>0</v>
      </c>
      <c r="AD1168" s="15">
        <v>1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2:37" x14ac:dyDescent="0.2">
      <c r="B1169" s="15">
        <v>1</v>
      </c>
      <c r="C1169" s="15">
        <v>1</v>
      </c>
      <c r="D1169" s="15">
        <v>0.59229302341085621</v>
      </c>
      <c r="E1169" s="15">
        <v>0.3735</v>
      </c>
      <c r="F1169" s="15">
        <v>110</v>
      </c>
      <c r="G1169" s="15">
        <v>1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0</v>
      </c>
      <c r="U1169" s="15">
        <v>0</v>
      </c>
      <c r="V1169" s="15">
        <v>0</v>
      </c>
      <c r="W1169" s="15">
        <v>0</v>
      </c>
      <c r="X1169" s="15">
        <v>0</v>
      </c>
      <c r="Y1169" s="15">
        <v>1</v>
      </c>
      <c r="Z1169" s="15">
        <v>1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0</v>
      </c>
      <c r="AG1169" s="15">
        <v>1</v>
      </c>
      <c r="AH1169" s="15">
        <v>0</v>
      </c>
      <c r="AI1169" s="15">
        <v>0</v>
      </c>
      <c r="AJ1169" s="15">
        <v>0</v>
      </c>
      <c r="AK1169" s="15">
        <v>0</v>
      </c>
    </row>
    <row r="1170" spans="2:37" x14ac:dyDescent="0.2">
      <c r="B1170" s="15">
        <v>1</v>
      </c>
      <c r="C1170" s="15">
        <v>1</v>
      </c>
      <c r="D1170" s="15">
        <v>0.87163268928561977</v>
      </c>
      <c r="E1170" s="15">
        <v>1.9155</v>
      </c>
      <c r="F1170" s="15">
        <v>20</v>
      </c>
      <c r="G1170" s="15">
        <v>1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5">
        <v>0</v>
      </c>
      <c r="V1170" s="15">
        <v>0</v>
      </c>
      <c r="W1170" s="15">
        <v>0</v>
      </c>
      <c r="X1170" s="15">
        <v>0</v>
      </c>
      <c r="Y1170" s="15">
        <v>1</v>
      </c>
      <c r="Z1170" s="15">
        <v>0</v>
      </c>
      <c r="AA1170" s="15">
        <v>0</v>
      </c>
      <c r="AB1170" s="15">
        <v>0</v>
      </c>
      <c r="AC1170" s="15">
        <v>1</v>
      </c>
      <c r="AD1170" s="15">
        <v>0</v>
      </c>
      <c r="AE1170" s="15">
        <v>1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2:37" x14ac:dyDescent="0.2">
      <c r="B1171" s="35">
        <v>1</v>
      </c>
      <c r="C1171" s="35">
        <v>0</v>
      </c>
      <c r="D1171" s="35">
        <v>0.61409494043038793</v>
      </c>
      <c r="E1171" s="35">
        <v>0.46460000000000001</v>
      </c>
      <c r="F1171" s="35">
        <v>1853</v>
      </c>
      <c r="G1171" s="35">
        <v>1</v>
      </c>
      <c r="H1171" s="35">
        <v>0</v>
      </c>
      <c r="I1171" s="35">
        <v>0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35">
        <v>0</v>
      </c>
      <c r="S1171" s="35">
        <v>0</v>
      </c>
      <c r="T1171" s="35">
        <v>0</v>
      </c>
      <c r="U1171" s="35">
        <v>0</v>
      </c>
      <c r="V1171" s="35">
        <v>0</v>
      </c>
      <c r="W1171" s="35">
        <v>1</v>
      </c>
      <c r="X1171" s="35">
        <v>0</v>
      </c>
      <c r="Y1171" s="35">
        <v>0</v>
      </c>
      <c r="Z1171" s="35">
        <v>0</v>
      </c>
      <c r="AA1171" s="35">
        <v>1</v>
      </c>
      <c r="AB1171" s="35">
        <v>0</v>
      </c>
      <c r="AC1171" s="35">
        <v>0</v>
      </c>
      <c r="AD1171" s="35">
        <v>0</v>
      </c>
      <c r="AE1171" s="35">
        <v>0</v>
      </c>
      <c r="AF1171" s="35">
        <v>0</v>
      </c>
      <c r="AG1171" s="35">
        <v>0</v>
      </c>
      <c r="AH1171" s="35">
        <v>0</v>
      </c>
      <c r="AI1171" s="35">
        <v>0</v>
      </c>
      <c r="AJ1171" s="35">
        <v>1</v>
      </c>
      <c r="AK1171" s="35">
        <v>0</v>
      </c>
    </row>
    <row r="1172" spans="2:37" x14ac:dyDescent="0.2">
      <c r="B1172" s="15">
        <v>1</v>
      </c>
      <c r="C1172" s="15">
        <v>1</v>
      </c>
      <c r="D1172" s="15">
        <v>0.59407675214891431</v>
      </c>
      <c r="E1172" s="15">
        <v>0.38080000000000003</v>
      </c>
      <c r="F1172" s="15">
        <v>2349</v>
      </c>
      <c r="G1172" s="15">
        <v>1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0</v>
      </c>
      <c r="Y1172" s="15">
        <v>1</v>
      </c>
      <c r="Z1172" s="15">
        <v>0</v>
      </c>
      <c r="AA1172" s="15">
        <v>0</v>
      </c>
      <c r="AB1172" s="15">
        <v>0</v>
      </c>
      <c r="AC1172" s="15">
        <v>0</v>
      </c>
      <c r="AD1172" s="15">
        <v>1</v>
      </c>
      <c r="AE1172" s="15">
        <v>0</v>
      </c>
      <c r="AF1172" s="15">
        <v>0</v>
      </c>
      <c r="AG1172" s="15">
        <v>0</v>
      </c>
      <c r="AH1172" s="15">
        <v>0</v>
      </c>
      <c r="AI1172" s="15">
        <v>0</v>
      </c>
      <c r="AJ1172" s="15">
        <v>1</v>
      </c>
      <c r="AK1172" s="15">
        <v>0</v>
      </c>
    </row>
    <row r="1173" spans="2:37" x14ac:dyDescent="0.2">
      <c r="B1173" s="35">
        <v>1</v>
      </c>
      <c r="C1173" s="35">
        <v>0</v>
      </c>
      <c r="D1173" s="35">
        <v>0.52606157957669619</v>
      </c>
      <c r="E1173" s="35">
        <v>0.1043</v>
      </c>
      <c r="F1173" s="35">
        <v>232</v>
      </c>
      <c r="G1173" s="35">
        <v>0</v>
      </c>
      <c r="H1173" s="35">
        <v>0</v>
      </c>
      <c r="I1173" s="35">
        <v>0</v>
      </c>
      <c r="J1173" s="35">
        <v>0</v>
      </c>
      <c r="K1173" s="35">
        <v>0</v>
      </c>
      <c r="L1173" s="35">
        <v>0</v>
      </c>
      <c r="M1173" s="35">
        <v>0</v>
      </c>
      <c r="N1173" s="35">
        <v>1</v>
      </c>
      <c r="O1173" s="35">
        <v>0</v>
      </c>
      <c r="P1173" s="35">
        <v>0</v>
      </c>
      <c r="Q1173" s="35">
        <v>0</v>
      </c>
      <c r="R1173" s="35">
        <v>0</v>
      </c>
      <c r="S1173" s="35">
        <v>0</v>
      </c>
      <c r="T1173" s="35">
        <v>0</v>
      </c>
      <c r="U1173" s="35">
        <v>0</v>
      </c>
      <c r="V1173" s="35">
        <v>0</v>
      </c>
      <c r="W1173" s="35">
        <v>0</v>
      </c>
      <c r="X1173" s="35">
        <v>1</v>
      </c>
      <c r="Y1173" s="35">
        <v>0</v>
      </c>
      <c r="Z1173" s="35">
        <v>0</v>
      </c>
      <c r="AA1173" s="35">
        <v>0</v>
      </c>
      <c r="AB1173" s="35">
        <v>1</v>
      </c>
      <c r="AC1173" s="35">
        <v>0</v>
      </c>
      <c r="AD1173" s="35">
        <v>0</v>
      </c>
      <c r="AE1173" s="35">
        <v>0</v>
      </c>
      <c r="AF1173" s="35">
        <v>0</v>
      </c>
      <c r="AG1173" s="35">
        <v>0</v>
      </c>
      <c r="AH1173" s="35">
        <v>0</v>
      </c>
      <c r="AI1173" s="35">
        <v>1</v>
      </c>
      <c r="AJ1173" s="35">
        <v>0</v>
      </c>
      <c r="AK1173" s="35">
        <v>0</v>
      </c>
    </row>
    <row r="1174" spans="2:37" x14ac:dyDescent="0.2">
      <c r="B1174" s="15">
        <v>0</v>
      </c>
      <c r="C1174" s="15">
        <v>0</v>
      </c>
      <c r="D1174" s="15">
        <v>0.41992092944284587</v>
      </c>
      <c r="E1174" s="15">
        <v>-0.3231</v>
      </c>
      <c r="F1174" s="15">
        <v>3385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0</v>
      </c>
      <c r="U1174" s="15">
        <v>0</v>
      </c>
      <c r="V1174" s="15">
        <v>1</v>
      </c>
      <c r="W1174" s="15">
        <v>0</v>
      </c>
      <c r="X1174" s="15">
        <v>0</v>
      </c>
      <c r="Y1174" s="15">
        <v>1</v>
      </c>
      <c r="Z1174" s="15">
        <v>0</v>
      </c>
      <c r="AA1174" s="15">
        <v>0</v>
      </c>
      <c r="AB1174" s="15">
        <v>0</v>
      </c>
      <c r="AC1174" s="15">
        <v>0</v>
      </c>
      <c r="AD1174" s="15">
        <v>1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2:37" x14ac:dyDescent="0.2">
      <c r="B1175" s="15">
        <v>1</v>
      </c>
      <c r="C1175" s="15">
        <v>1</v>
      </c>
      <c r="D1175" s="15">
        <v>0.73828905461698024</v>
      </c>
      <c r="E1175" s="15">
        <v>1.0370999999999999</v>
      </c>
      <c r="F1175" s="15">
        <v>2349</v>
      </c>
      <c r="G1175" s="15">
        <v>1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1</v>
      </c>
      <c r="Z1175" s="15">
        <v>0</v>
      </c>
      <c r="AA1175" s="15">
        <v>0</v>
      </c>
      <c r="AB1175" s="15">
        <v>0</v>
      </c>
      <c r="AC1175" s="15">
        <v>0</v>
      </c>
      <c r="AD1175" s="15">
        <v>1</v>
      </c>
      <c r="AE1175" s="15">
        <v>1</v>
      </c>
      <c r="AF1175" s="15">
        <v>0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2:37" x14ac:dyDescent="0.2">
      <c r="B1176" s="15">
        <v>1</v>
      </c>
      <c r="C1176" s="15">
        <v>1</v>
      </c>
      <c r="D1176" s="15">
        <v>0.59407675214891431</v>
      </c>
      <c r="E1176" s="15">
        <v>0.38080000000000003</v>
      </c>
      <c r="F1176" s="15">
        <v>2349</v>
      </c>
      <c r="G1176" s="15">
        <v>1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1</v>
      </c>
      <c r="Z1176" s="15">
        <v>0</v>
      </c>
      <c r="AA1176" s="15">
        <v>0</v>
      </c>
      <c r="AB1176" s="15">
        <v>0</v>
      </c>
      <c r="AC1176" s="15">
        <v>0</v>
      </c>
      <c r="AD1176" s="15">
        <v>1</v>
      </c>
      <c r="AE1176" s="15">
        <v>0</v>
      </c>
      <c r="AF1176" s="15">
        <v>0</v>
      </c>
      <c r="AG1176" s="15">
        <v>0</v>
      </c>
      <c r="AH1176" s="15">
        <v>0</v>
      </c>
      <c r="AI1176" s="15">
        <v>0</v>
      </c>
      <c r="AJ1176" s="15">
        <v>1</v>
      </c>
      <c r="AK1176" s="15">
        <v>0</v>
      </c>
    </row>
    <row r="1177" spans="2:37" x14ac:dyDescent="0.2">
      <c r="B1177" s="35">
        <v>0</v>
      </c>
      <c r="C1177" s="35">
        <v>1</v>
      </c>
      <c r="D1177" s="35">
        <v>0.40096706828468215</v>
      </c>
      <c r="E1177" s="35">
        <v>-0.40139999999999998</v>
      </c>
      <c r="F1177" s="35">
        <v>6621</v>
      </c>
      <c r="G1177" s="35">
        <v>0</v>
      </c>
      <c r="H1177" s="35">
        <v>0</v>
      </c>
      <c r="I1177" s="35">
        <v>0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35">
        <v>1</v>
      </c>
      <c r="S1177" s="35">
        <v>0</v>
      </c>
      <c r="T1177" s="35">
        <v>0</v>
      </c>
      <c r="U1177" s="35">
        <v>0</v>
      </c>
      <c r="V1177" s="35">
        <v>0</v>
      </c>
      <c r="W1177" s="35">
        <v>1</v>
      </c>
      <c r="X1177" s="35">
        <v>0</v>
      </c>
      <c r="Y1177" s="35">
        <v>0</v>
      </c>
      <c r="Z1177" s="35">
        <v>0</v>
      </c>
      <c r="AA1177" s="35">
        <v>1</v>
      </c>
      <c r="AB1177" s="35">
        <v>0</v>
      </c>
      <c r="AC1177" s="35">
        <v>0</v>
      </c>
      <c r="AD1177" s="35">
        <v>0</v>
      </c>
      <c r="AE1177" s="35">
        <v>0</v>
      </c>
      <c r="AF1177" s="35">
        <v>0</v>
      </c>
      <c r="AG1177" s="35">
        <v>0</v>
      </c>
      <c r="AH1177" s="35">
        <v>0</v>
      </c>
      <c r="AI1177" s="35">
        <v>0</v>
      </c>
      <c r="AJ1177" s="35">
        <v>1</v>
      </c>
      <c r="AK1177" s="35">
        <v>0</v>
      </c>
    </row>
    <row r="1178" spans="2:37" x14ac:dyDescent="0.2">
      <c r="B1178" s="15">
        <v>0</v>
      </c>
      <c r="C1178" s="15">
        <v>0</v>
      </c>
      <c r="D1178" s="15">
        <v>0.41992092944284587</v>
      </c>
      <c r="E1178" s="15">
        <v>-0.3231</v>
      </c>
      <c r="F1178" s="15">
        <v>3385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0</v>
      </c>
      <c r="U1178" s="15">
        <v>0</v>
      </c>
      <c r="V1178" s="15">
        <v>1</v>
      </c>
      <c r="W1178" s="15">
        <v>0</v>
      </c>
      <c r="X1178" s="15">
        <v>0</v>
      </c>
      <c r="Y1178" s="15">
        <v>1</v>
      </c>
      <c r="Z1178" s="15">
        <v>0</v>
      </c>
      <c r="AA1178" s="15">
        <v>0</v>
      </c>
      <c r="AB1178" s="15">
        <v>0</v>
      </c>
      <c r="AC1178" s="15">
        <v>0</v>
      </c>
      <c r="AD1178" s="15">
        <v>1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2:37" x14ac:dyDescent="0.2">
      <c r="B1179" s="15">
        <v>1</v>
      </c>
      <c r="C1179" s="15">
        <v>1</v>
      </c>
      <c r="D1179" s="15">
        <v>0.70080744682534934</v>
      </c>
      <c r="E1179" s="15">
        <v>0.85109999999999997</v>
      </c>
      <c r="F1179" s="15">
        <v>8101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1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1</v>
      </c>
      <c r="Z1179" s="15">
        <v>0</v>
      </c>
      <c r="AA1179" s="15">
        <v>0</v>
      </c>
      <c r="AB1179" s="15">
        <v>1</v>
      </c>
      <c r="AC1179" s="15">
        <v>0</v>
      </c>
      <c r="AD1179" s="15">
        <v>0</v>
      </c>
      <c r="AE1179" s="15">
        <v>0</v>
      </c>
      <c r="AF1179" s="15">
        <v>0</v>
      </c>
      <c r="AG1179" s="15">
        <v>0</v>
      </c>
      <c r="AH1179" s="15">
        <v>1</v>
      </c>
      <c r="AI1179" s="15">
        <v>0</v>
      </c>
      <c r="AJ1179" s="15">
        <v>0</v>
      </c>
      <c r="AK1179" s="15">
        <v>0</v>
      </c>
    </row>
    <row r="1180" spans="2:37" x14ac:dyDescent="0.2">
      <c r="B1180" s="15">
        <v>0</v>
      </c>
      <c r="C1180" s="15">
        <v>0</v>
      </c>
      <c r="D1180" s="15">
        <v>0.37641113963781436</v>
      </c>
      <c r="E1180" s="15">
        <v>-0.50480000000000003</v>
      </c>
      <c r="F1180" s="15">
        <v>865</v>
      </c>
      <c r="G1180" s="15">
        <v>0</v>
      </c>
      <c r="H1180" s="15">
        <v>0</v>
      </c>
      <c r="I1180" s="15">
        <v>1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1</v>
      </c>
      <c r="X1180" s="15">
        <v>0</v>
      </c>
      <c r="Y1180" s="15">
        <v>0</v>
      </c>
      <c r="Z1180" s="15">
        <v>0</v>
      </c>
      <c r="AA1180" s="15">
        <v>1</v>
      </c>
      <c r="AB1180" s="15">
        <v>0</v>
      </c>
      <c r="AC1180" s="15">
        <v>0</v>
      </c>
      <c r="AD1180" s="15">
        <v>0</v>
      </c>
      <c r="AE1180" s="15">
        <v>0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  <c r="AK1180" s="15">
        <v>1</v>
      </c>
    </row>
    <row r="1181" spans="2:37" x14ac:dyDescent="0.2">
      <c r="B1181" s="15">
        <v>1</v>
      </c>
      <c r="C1181" s="15">
        <v>1</v>
      </c>
      <c r="D1181" s="15">
        <v>0.53619801076684437</v>
      </c>
      <c r="E1181" s="15">
        <v>0.14499999999999999</v>
      </c>
      <c r="F1181" s="15">
        <v>534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1</v>
      </c>
      <c r="W1181" s="15">
        <v>0</v>
      </c>
      <c r="X1181" s="15">
        <v>0</v>
      </c>
      <c r="Y1181" s="15">
        <v>1</v>
      </c>
      <c r="Z1181" s="15">
        <v>0</v>
      </c>
      <c r="AA1181" s="15">
        <v>0</v>
      </c>
      <c r="AB1181" s="15">
        <v>0</v>
      </c>
      <c r="AC1181" s="15">
        <v>0</v>
      </c>
      <c r="AD1181" s="15">
        <v>1</v>
      </c>
      <c r="AE1181" s="15">
        <v>0</v>
      </c>
      <c r="AF1181" s="15">
        <v>0</v>
      </c>
      <c r="AG1181" s="15">
        <v>0</v>
      </c>
      <c r="AH1181" s="15">
        <v>1</v>
      </c>
      <c r="AI1181" s="15">
        <v>0</v>
      </c>
      <c r="AJ1181" s="15">
        <v>0</v>
      </c>
      <c r="AK1181" s="15">
        <v>0</v>
      </c>
    </row>
    <row r="1182" spans="2:37" x14ac:dyDescent="0.2">
      <c r="B1182" s="15">
        <v>0</v>
      </c>
      <c r="C1182" s="15">
        <v>0</v>
      </c>
      <c r="D1182" s="15">
        <v>0.22296088938463465</v>
      </c>
      <c r="E1182" s="15">
        <v>-1.2484999999999999</v>
      </c>
      <c r="F1182" s="15">
        <v>10067</v>
      </c>
      <c r="G1182" s="15">
        <v>0</v>
      </c>
      <c r="H1182" s="15">
        <v>1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1</v>
      </c>
      <c r="Z1182" s="15">
        <v>0</v>
      </c>
      <c r="AA1182" s="15">
        <v>0</v>
      </c>
      <c r="AB1182" s="15">
        <v>1</v>
      </c>
      <c r="AC1182" s="15">
        <v>0</v>
      </c>
      <c r="AD1182" s="15">
        <v>0</v>
      </c>
      <c r="AE1182" s="15">
        <v>0</v>
      </c>
      <c r="AF1182" s="15">
        <v>0</v>
      </c>
      <c r="AG1182" s="15">
        <v>1</v>
      </c>
      <c r="AH1182" s="15">
        <v>0</v>
      </c>
      <c r="AI1182" s="15">
        <v>0</v>
      </c>
      <c r="AJ1182" s="15">
        <v>0</v>
      </c>
      <c r="AK1182" s="15">
        <v>0</v>
      </c>
    </row>
    <row r="1183" spans="2:37" x14ac:dyDescent="0.2">
      <c r="B1183" s="15">
        <v>0</v>
      </c>
      <c r="C1183" s="15">
        <v>0</v>
      </c>
      <c r="D1183" s="15">
        <v>0.41992092944284587</v>
      </c>
      <c r="E1183" s="15">
        <v>-0.3231</v>
      </c>
      <c r="F1183" s="15">
        <v>3385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1</v>
      </c>
      <c r="W1183" s="15">
        <v>0</v>
      </c>
      <c r="X1183" s="15">
        <v>0</v>
      </c>
      <c r="Y1183" s="15">
        <v>1</v>
      </c>
      <c r="Z1183" s="15">
        <v>0</v>
      </c>
      <c r="AA1183" s="15">
        <v>0</v>
      </c>
      <c r="AB1183" s="15">
        <v>0</v>
      </c>
      <c r="AC1183" s="15">
        <v>0</v>
      </c>
      <c r="AD1183" s="15">
        <v>1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2:37" x14ac:dyDescent="0.2">
      <c r="B1184" s="15">
        <v>1</v>
      </c>
      <c r="C1184" s="15">
        <v>1</v>
      </c>
      <c r="D1184" s="15">
        <v>0.75682965494301024</v>
      </c>
      <c r="E1184" s="15">
        <v>1.1354</v>
      </c>
      <c r="F1184" s="15">
        <v>3249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1</v>
      </c>
      <c r="S1184" s="15">
        <v>0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1</v>
      </c>
      <c r="Z1184" s="15">
        <v>0</v>
      </c>
      <c r="AA1184" s="15">
        <v>0</v>
      </c>
      <c r="AB1184" s="15">
        <v>0</v>
      </c>
      <c r="AC1184" s="15">
        <v>1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2:37" x14ac:dyDescent="0.2">
      <c r="B1185" s="35">
        <v>1</v>
      </c>
      <c r="C1185" s="35">
        <v>0</v>
      </c>
      <c r="D1185" s="35">
        <v>0.51361894186353918</v>
      </c>
      <c r="E1185" s="35">
        <v>5.45E-2</v>
      </c>
      <c r="F1185" s="35">
        <v>164</v>
      </c>
      <c r="G1185" s="35">
        <v>0</v>
      </c>
      <c r="H1185" s="35">
        <v>0</v>
      </c>
      <c r="I1185" s="35">
        <v>0</v>
      </c>
      <c r="J1185" s="35">
        <v>1</v>
      </c>
      <c r="K1185" s="35">
        <v>0</v>
      </c>
      <c r="L1185" s="35">
        <v>0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35">
        <v>0</v>
      </c>
      <c r="S1185" s="35">
        <v>0</v>
      </c>
      <c r="T1185" s="35">
        <v>0</v>
      </c>
      <c r="U1185" s="35">
        <v>0</v>
      </c>
      <c r="V1185" s="35">
        <v>0</v>
      </c>
      <c r="W1185" s="35">
        <v>1</v>
      </c>
      <c r="X1185" s="35">
        <v>0</v>
      </c>
      <c r="Y1185" s="35">
        <v>0</v>
      </c>
      <c r="Z1185" s="35">
        <v>0</v>
      </c>
      <c r="AA1185" s="35">
        <v>0</v>
      </c>
      <c r="AB1185" s="35">
        <v>0</v>
      </c>
      <c r="AC1185" s="35">
        <v>0</v>
      </c>
      <c r="AD1185" s="35">
        <v>1</v>
      </c>
      <c r="AE1185" s="35">
        <v>0</v>
      </c>
      <c r="AF1185" s="35">
        <v>0</v>
      </c>
      <c r="AG1185" s="35">
        <v>0</v>
      </c>
      <c r="AH1185" s="35">
        <v>0</v>
      </c>
      <c r="AI1185" s="35">
        <v>0</v>
      </c>
      <c r="AJ1185" s="35">
        <v>1</v>
      </c>
      <c r="AK1185" s="35">
        <v>0</v>
      </c>
    </row>
    <row r="1186" spans="2:37" x14ac:dyDescent="0.2">
      <c r="B1186" s="15">
        <v>0</v>
      </c>
      <c r="C1186" s="15">
        <v>0</v>
      </c>
      <c r="D1186" s="15">
        <v>0.41992092944284587</v>
      </c>
      <c r="E1186" s="15">
        <v>-0.3231</v>
      </c>
      <c r="F1186" s="15">
        <v>3385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0</v>
      </c>
      <c r="U1186" s="15">
        <v>0</v>
      </c>
      <c r="V1186" s="15">
        <v>1</v>
      </c>
      <c r="W1186" s="15">
        <v>0</v>
      </c>
      <c r="X1186" s="15">
        <v>0</v>
      </c>
      <c r="Y1186" s="15">
        <v>1</v>
      </c>
      <c r="Z1186" s="15">
        <v>0</v>
      </c>
      <c r="AA1186" s="15">
        <v>0</v>
      </c>
      <c r="AB1186" s="15">
        <v>0</v>
      </c>
      <c r="AC1186" s="15">
        <v>0</v>
      </c>
      <c r="AD1186" s="15">
        <v>1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2:37" x14ac:dyDescent="0.2">
      <c r="B1187" s="15">
        <v>1</v>
      </c>
      <c r="C1187" s="15">
        <v>1</v>
      </c>
      <c r="D1187" s="15">
        <v>0.71447055213802058</v>
      </c>
      <c r="E1187" s="15">
        <v>0.91720000000000002</v>
      </c>
      <c r="F1187" s="15">
        <v>197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1</v>
      </c>
      <c r="S1187" s="15">
        <v>0</v>
      </c>
      <c r="T1187" s="15">
        <v>0</v>
      </c>
      <c r="U1187" s="15">
        <v>0</v>
      </c>
      <c r="V1187" s="15">
        <v>0</v>
      </c>
      <c r="W1187" s="15">
        <v>0</v>
      </c>
      <c r="X1187" s="15">
        <v>1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1</v>
      </c>
      <c r="AE1187" s="15">
        <v>0</v>
      </c>
      <c r="AF1187" s="15">
        <v>0</v>
      </c>
      <c r="AG1187" s="15">
        <v>0</v>
      </c>
      <c r="AH1187" s="15">
        <v>0</v>
      </c>
      <c r="AI1187" s="15">
        <v>1</v>
      </c>
      <c r="AJ1187" s="15">
        <v>0</v>
      </c>
      <c r="AK1187" s="15">
        <v>0</v>
      </c>
    </row>
    <row r="1188" spans="2:37" x14ac:dyDescent="0.2">
      <c r="B1188" s="15">
        <v>1</v>
      </c>
      <c r="C1188" s="15">
        <v>1</v>
      </c>
      <c r="D1188" s="15">
        <v>0.80011129068059361</v>
      </c>
      <c r="E1188" s="15">
        <v>1.387</v>
      </c>
      <c r="F1188" s="15">
        <v>2711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1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1</v>
      </c>
      <c r="Z1188" s="15">
        <v>0</v>
      </c>
      <c r="AA1188" s="15">
        <v>0</v>
      </c>
      <c r="AB1188" s="15">
        <v>0</v>
      </c>
      <c r="AC1188" s="15">
        <v>1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2:37" x14ac:dyDescent="0.2">
      <c r="B1189" s="15">
        <v>0</v>
      </c>
      <c r="C1189" s="15">
        <v>0</v>
      </c>
      <c r="D1189" s="15">
        <v>0.33010831143040903</v>
      </c>
      <c r="E1189" s="15">
        <v>-0.7077</v>
      </c>
      <c r="F1189" s="15">
        <v>5450</v>
      </c>
      <c r="G1189" s="15">
        <v>0</v>
      </c>
      <c r="H1189" s="15">
        <v>0</v>
      </c>
      <c r="I1189" s="15">
        <v>0</v>
      </c>
      <c r="J1189" s="15">
        <v>1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1</v>
      </c>
      <c r="Z1189" s="15">
        <v>0</v>
      </c>
      <c r="AA1189" s="15">
        <v>0</v>
      </c>
      <c r="AB1189" s="15">
        <v>0</v>
      </c>
      <c r="AC1189" s="15">
        <v>0</v>
      </c>
      <c r="AD1189" s="15">
        <v>1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2:37" x14ac:dyDescent="0.2">
      <c r="B1190" s="15">
        <v>1</v>
      </c>
      <c r="C1190" s="15">
        <v>1</v>
      </c>
      <c r="D1190" s="15">
        <v>0.70490352986366978</v>
      </c>
      <c r="E1190" s="15">
        <v>0.87080000000000002</v>
      </c>
      <c r="F1190" s="15">
        <v>1029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1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1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1</v>
      </c>
      <c r="AE1190" s="15">
        <v>0</v>
      </c>
      <c r="AF1190" s="15">
        <v>0</v>
      </c>
      <c r="AG1190" s="15">
        <v>0</v>
      </c>
      <c r="AH1190" s="15">
        <v>0</v>
      </c>
      <c r="AI1190" s="15">
        <v>1</v>
      </c>
      <c r="AJ1190" s="15">
        <v>0</v>
      </c>
      <c r="AK1190" s="15">
        <v>0</v>
      </c>
    </row>
    <row r="1191" spans="2:37" x14ac:dyDescent="0.2">
      <c r="B1191" s="15">
        <v>1</v>
      </c>
      <c r="C1191" s="15">
        <v>1</v>
      </c>
      <c r="D1191" s="15">
        <v>0.81380581610554548</v>
      </c>
      <c r="E1191" s="15">
        <v>1.4749000000000001</v>
      </c>
      <c r="F1191" s="15">
        <v>53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1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1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1</v>
      </c>
      <c r="AE1191" s="15">
        <v>0</v>
      </c>
      <c r="AF1191" s="15">
        <v>0</v>
      </c>
      <c r="AG1191" s="15">
        <v>0</v>
      </c>
      <c r="AH1191" s="15">
        <v>0</v>
      </c>
      <c r="AI1191" s="15">
        <v>1</v>
      </c>
      <c r="AJ1191" s="15">
        <v>0</v>
      </c>
      <c r="AK1191" s="15">
        <v>0</v>
      </c>
    </row>
    <row r="1192" spans="2:37" x14ac:dyDescent="0.2">
      <c r="B1192" s="35">
        <v>0</v>
      </c>
      <c r="C1192" s="35">
        <v>1</v>
      </c>
      <c r="D1192" s="35">
        <v>0.22296088938463465</v>
      </c>
      <c r="E1192" s="35">
        <v>-1.2484999999999999</v>
      </c>
      <c r="F1192" s="35">
        <v>10067</v>
      </c>
      <c r="G1192" s="35">
        <v>0</v>
      </c>
      <c r="H1192" s="35">
        <v>1</v>
      </c>
      <c r="I1192" s="35">
        <v>0</v>
      </c>
      <c r="J1192" s="35">
        <v>0</v>
      </c>
      <c r="K1192" s="35">
        <v>0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35">
        <v>0</v>
      </c>
      <c r="S1192" s="35">
        <v>0</v>
      </c>
      <c r="T1192" s="35">
        <v>0</v>
      </c>
      <c r="U1192" s="35">
        <v>0</v>
      </c>
      <c r="V1192" s="35">
        <v>0</v>
      </c>
      <c r="W1192" s="35">
        <v>0</v>
      </c>
      <c r="X1192" s="35">
        <v>0</v>
      </c>
      <c r="Y1192" s="35">
        <v>1</v>
      </c>
      <c r="Z1192" s="35">
        <v>0</v>
      </c>
      <c r="AA1192" s="35">
        <v>0</v>
      </c>
      <c r="AB1192" s="35">
        <v>1</v>
      </c>
      <c r="AC1192" s="35">
        <v>0</v>
      </c>
      <c r="AD1192" s="35">
        <v>0</v>
      </c>
      <c r="AE1192" s="35">
        <v>0</v>
      </c>
      <c r="AF1192" s="35">
        <v>0</v>
      </c>
      <c r="AG1192" s="35">
        <v>1</v>
      </c>
      <c r="AH1192" s="35">
        <v>0</v>
      </c>
      <c r="AI1192" s="35">
        <v>0</v>
      </c>
      <c r="AJ1192" s="35">
        <v>0</v>
      </c>
      <c r="AK1192" s="35">
        <v>0</v>
      </c>
    </row>
    <row r="1193" spans="2:37" x14ac:dyDescent="0.2">
      <c r="B1193" s="35">
        <v>1</v>
      </c>
      <c r="C1193" s="35">
        <v>0</v>
      </c>
      <c r="D1193" s="35">
        <v>0.51012337271187003</v>
      </c>
      <c r="E1193" s="35">
        <v>4.0500000000000001E-2</v>
      </c>
      <c r="F1193" s="35">
        <v>715</v>
      </c>
      <c r="G1193" s="35">
        <v>0</v>
      </c>
      <c r="H1193" s="35">
        <v>1</v>
      </c>
      <c r="I1193" s="35">
        <v>0</v>
      </c>
      <c r="J1193" s="35">
        <v>0</v>
      </c>
      <c r="K1193" s="35">
        <v>0</v>
      </c>
      <c r="L1193" s="35">
        <v>0</v>
      </c>
      <c r="M1193" s="35">
        <v>0</v>
      </c>
      <c r="N1193" s="35">
        <v>0</v>
      </c>
      <c r="O1193" s="35">
        <v>0</v>
      </c>
      <c r="P1193" s="35">
        <v>0</v>
      </c>
      <c r="Q1193" s="35">
        <v>0</v>
      </c>
      <c r="R1193" s="35">
        <v>0</v>
      </c>
      <c r="S1193" s="35">
        <v>0</v>
      </c>
      <c r="T1193" s="35">
        <v>0</v>
      </c>
      <c r="U1193" s="35">
        <v>0</v>
      </c>
      <c r="V1193" s="35">
        <v>0</v>
      </c>
      <c r="W1193" s="35">
        <v>0</v>
      </c>
      <c r="X1193" s="35">
        <v>0</v>
      </c>
      <c r="Y1193" s="35">
        <v>1</v>
      </c>
      <c r="Z1193" s="35">
        <v>0</v>
      </c>
      <c r="AA1193" s="35">
        <v>0</v>
      </c>
      <c r="AB1193" s="35">
        <v>0</v>
      </c>
      <c r="AC1193" s="35">
        <v>1</v>
      </c>
      <c r="AD1193" s="35">
        <v>0</v>
      </c>
      <c r="AE1193" s="35">
        <v>0</v>
      </c>
      <c r="AF1193" s="35">
        <v>0</v>
      </c>
      <c r="AG1193" s="35">
        <v>0</v>
      </c>
      <c r="AH1193" s="35">
        <v>0</v>
      </c>
      <c r="AI1193" s="35">
        <v>0</v>
      </c>
      <c r="AJ1193" s="35">
        <v>1</v>
      </c>
      <c r="AK1193" s="35">
        <v>0</v>
      </c>
    </row>
    <row r="1194" spans="2:37" x14ac:dyDescent="0.2">
      <c r="B1194" s="15">
        <v>1</v>
      </c>
      <c r="C1194" s="15">
        <v>1</v>
      </c>
      <c r="D1194" s="15">
        <v>0.56579991614648406</v>
      </c>
      <c r="E1194" s="15">
        <v>0.26469999999999999</v>
      </c>
      <c r="F1194" s="15">
        <v>889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1</v>
      </c>
      <c r="W1194" s="15">
        <v>1</v>
      </c>
      <c r="X1194" s="15">
        <v>0</v>
      </c>
      <c r="Y1194" s="15">
        <v>0</v>
      </c>
      <c r="Z1194" s="15">
        <v>0</v>
      </c>
      <c r="AA1194" s="15">
        <v>0</v>
      </c>
      <c r="AB1194" s="15">
        <v>1</v>
      </c>
      <c r="AC1194" s="15">
        <v>0</v>
      </c>
      <c r="AD1194" s="15">
        <v>0</v>
      </c>
      <c r="AE1194" s="15">
        <v>0</v>
      </c>
      <c r="AF1194" s="15">
        <v>0</v>
      </c>
      <c r="AG1194" s="15">
        <v>1</v>
      </c>
      <c r="AH1194" s="15">
        <v>0</v>
      </c>
      <c r="AI1194" s="15">
        <v>0</v>
      </c>
      <c r="AJ1194" s="15">
        <v>0</v>
      </c>
      <c r="AK1194" s="15">
        <v>0</v>
      </c>
    </row>
    <row r="1195" spans="2:37" x14ac:dyDescent="0.2">
      <c r="B1195" s="15">
        <v>1</v>
      </c>
      <c r="C1195" s="15">
        <v>1</v>
      </c>
      <c r="D1195" s="15">
        <v>0.6903710006383359</v>
      </c>
      <c r="E1195" s="15">
        <v>0.80189999999999995</v>
      </c>
      <c r="F1195" s="15">
        <v>2304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1</v>
      </c>
      <c r="W1195" s="15">
        <v>0</v>
      </c>
      <c r="X1195" s="15">
        <v>0</v>
      </c>
      <c r="Y1195" s="15">
        <v>1</v>
      </c>
      <c r="Z1195" s="15">
        <v>0</v>
      </c>
      <c r="AA1195" s="15">
        <v>0</v>
      </c>
      <c r="AB1195" s="15">
        <v>0</v>
      </c>
      <c r="AC1195" s="15">
        <v>0</v>
      </c>
      <c r="AD1195" s="15">
        <v>1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2:37" x14ac:dyDescent="0.2">
      <c r="B1196" s="15">
        <v>1</v>
      </c>
      <c r="C1196" s="15">
        <v>1</v>
      </c>
      <c r="D1196" s="15">
        <v>0.5860438522147372</v>
      </c>
      <c r="E1196" s="15">
        <v>0.34760000000000002</v>
      </c>
      <c r="F1196" s="15">
        <v>2944</v>
      </c>
      <c r="G1196" s="15">
        <v>1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0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1</v>
      </c>
      <c r="Z1196" s="15">
        <v>0</v>
      </c>
      <c r="AA1196" s="15">
        <v>0</v>
      </c>
      <c r="AB1196" s="15">
        <v>0</v>
      </c>
      <c r="AC1196" s="15">
        <v>0</v>
      </c>
      <c r="AD1196" s="15">
        <v>1</v>
      </c>
      <c r="AE1196" s="15">
        <v>0</v>
      </c>
      <c r="AF1196" s="15">
        <v>0</v>
      </c>
      <c r="AG1196" s="15">
        <v>0</v>
      </c>
      <c r="AH1196" s="15">
        <v>0</v>
      </c>
      <c r="AI1196" s="15">
        <v>0</v>
      </c>
      <c r="AJ1196" s="15">
        <v>1</v>
      </c>
      <c r="AK1196" s="15">
        <v>0</v>
      </c>
    </row>
    <row r="1197" spans="2:37" x14ac:dyDescent="0.2">
      <c r="B1197" s="35">
        <v>1</v>
      </c>
      <c r="C1197" s="35">
        <v>0</v>
      </c>
      <c r="D1197" s="35">
        <v>0.64302194107664434</v>
      </c>
      <c r="E1197" s="35">
        <v>0.58850000000000002</v>
      </c>
      <c r="F1197" s="35">
        <v>510</v>
      </c>
      <c r="G1197" s="35">
        <v>1</v>
      </c>
      <c r="H1197" s="35">
        <v>0</v>
      </c>
      <c r="I1197" s="35">
        <v>0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35">
        <v>0</v>
      </c>
      <c r="S1197" s="35">
        <v>0</v>
      </c>
      <c r="T1197" s="35">
        <v>0</v>
      </c>
      <c r="U1197" s="35">
        <v>0</v>
      </c>
      <c r="V1197" s="35">
        <v>0</v>
      </c>
      <c r="W1197" s="35">
        <v>0</v>
      </c>
      <c r="X1197" s="35">
        <v>0</v>
      </c>
      <c r="Y1197" s="35">
        <v>1</v>
      </c>
      <c r="Z1197" s="35">
        <v>0</v>
      </c>
      <c r="AA1197" s="35">
        <v>0</v>
      </c>
      <c r="AB1197" s="35">
        <v>1</v>
      </c>
      <c r="AC1197" s="35">
        <v>0</v>
      </c>
      <c r="AD1197" s="35">
        <v>0</v>
      </c>
      <c r="AE1197" s="35">
        <v>0</v>
      </c>
      <c r="AF1197" s="35">
        <v>0</v>
      </c>
      <c r="AG1197" s="35">
        <v>0</v>
      </c>
      <c r="AH1197" s="35">
        <v>1</v>
      </c>
      <c r="AI1197" s="35">
        <v>0</v>
      </c>
      <c r="AJ1197" s="35">
        <v>0</v>
      </c>
      <c r="AK1197" s="35">
        <v>0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0:F10"/>
    <mergeCell ref="C11:F11"/>
    <mergeCell ref="C12:F12"/>
    <mergeCell ref="B4:C4"/>
    <mergeCell ref="D4:E4"/>
    <mergeCell ref="F4:G4"/>
  </mergeCells>
  <hyperlinks>
    <hyperlink ref="B4" location="'LR_Output1'!$B$10:$B$10" display="Inputs"/>
    <hyperlink ref="D4" location="'LR_Output1'!$B$42:$B$42" display="Prior Class Prob."/>
    <hyperlink ref="F4" location="'LR_Output1'!$B$51:$B$51" display="Predictors"/>
    <hyperlink ref="H4" location="'LR_Output1'!$B$88:$B$88" display="Regress. Model"/>
    <hyperlink ref="J4" location="'LR_Output1'!$B$126:$B$126" display="Train. Score Summary"/>
    <hyperlink ref="L4" location="'LR_Output1'!$B$150:$B$150" display="Valid. Score Summary"/>
    <hyperlink ref="B5" location="'LR_TrainingLiftChart1'!$B$10:$B$10" display="Training Lift Chart"/>
    <hyperlink ref="D5" location="'LR_TrainingScore1'!$B$10:$B$10" display="Train. Score - Detailed Rep."/>
    <hyperlink ref="F5" location="'LR_ValidationLiftChart1'!$B$10:$B$10" display="Validation Lift Chart"/>
    <hyperlink ref="H5" location="'LR_ValidationScore1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N1183"/>
  <sheetViews>
    <sheetView showGridLines="0" tabSelected="1" topLeftCell="A83" workbookViewId="0"/>
  </sheetViews>
  <sheetFormatPr defaultRowHeight="12.75" x14ac:dyDescent="0.2"/>
  <cols>
    <col min="4" max="5" width="9.28515625" bestFit="1" customWidth="1"/>
    <col min="6" max="6" width="11.85546875" bestFit="1" customWidth="1"/>
    <col min="7" max="9" width="9.28515625" bestFit="1" customWidth="1"/>
    <col min="10" max="10" width="11.7109375" bestFit="1" customWidth="1"/>
    <col min="16" max="16" width="13.28515625" bestFit="1" customWidth="1"/>
  </cols>
  <sheetData>
    <row r="1" spans="2:92" ht="18.75" x14ac:dyDescent="0.3">
      <c r="B1" s="14" t="s">
        <v>181</v>
      </c>
      <c r="N1" t="s">
        <v>124</v>
      </c>
      <c r="CF1" s="15">
        <v>0.70431388033235509</v>
      </c>
      <c r="CG1" t="str">
        <f>"0"</f>
        <v>0</v>
      </c>
      <c r="CH1" t="str">
        <f xml:space="preserve"> IF($CF$1 &gt;= $G$132, "1","0")</f>
        <v>1</v>
      </c>
      <c r="CI1">
        <f xml:space="preserve"> IF( AND( $CG$1 = "1", $CH$1 = "1" ), 1, IF( AND( $CG$1 = "1", $CH$1 = "0" ), 2, IF( AND( $CG$1 = "0", $CH$1 = "1" ), 3, 4 ) ) )</f>
        <v>3</v>
      </c>
      <c r="CK1" s="15">
        <v>0.1633751205085516</v>
      </c>
      <c r="CL1" t="str">
        <f>"0"</f>
        <v>0</v>
      </c>
      <c r="CM1" t="str">
        <f xml:space="preserve"> IF($CK$1 &gt;= $G$156, "1","0")</f>
        <v>0</v>
      </c>
      <c r="CN1">
        <f xml:space="preserve"> IF( AND( $CL$1 = "1", $CM$1 = "1" ), 1, IF( AND( $CL$1 = "1", $CM$1 = "0" ), 2, IF( AND( $CL$1 = "0", $CM$1 = "1" ), 3, 4 ) ) )</f>
        <v>4</v>
      </c>
    </row>
    <row r="2" spans="2:92" x14ac:dyDescent="0.2">
      <c r="CF2" s="15">
        <v>0.70431388033235509</v>
      </c>
      <c r="CG2" t="str">
        <f>"0"</f>
        <v>0</v>
      </c>
      <c r="CH2" t="str">
        <f xml:space="preserve"> IF($CF$2 &gt;= $G$132, "1","0")</f>
        <v>1</v>
      </c>
      <c r="CI2">
        <f xml:space="preserve"> IF( AND( $CG$2 = "1", $CH$2 = "1" ), 1, IF( AND( $CG$2 = "1", $CH$2 = "0" ), 2, IF( AND( $CG$2 = "0", $CH$2 = "1" ), 3, 4 ) ) )</f>
        <v>3</v>
      </c>
      <c r="CK2" s="15">
        <v>0.53696713671709273</v>
      </c>
      <c r="CL2" t="str">
        <f>"1"</f>
        <v>1</v>
      </c>
      <c r="CM2" t="str">
        <f xml:space="preserve"> IF($CK$2 &gt;= $G$156, "1","0")</f>
        <v>1</v>
      </c>
      <c r="CN2">
        <f xml:space="preserve"> IF( AND( $CL$2 = "1", $CM$2 = "1" ), 1, IF( AND( $CL$2 = "1", $CM$2 = "0" ), 2, IF( AND( $CL$2 = "0", $CM$2 = "1" ), 3, 4 ) ) )</f>
        <v>1</v>
      </c>
    </row>
    <row r="3" spans="2:92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CF3" s="15">
        <v>0.70431388033235509</v>
      </c>
      <c r="CG3" t="str">
        <f>"0"</f>
        <v>0</v>
      </c>
      <c r="CH3" t="str">
        <f xml:space="preserve"> IF($CF$3 &gt;= $G$132, "1","0")</f>
        <v>1</v>
      </c>
      <c r="CI3">
        <f xml:space="preserve"> IF( AND( $CG$3 = "1", $CH$3 = "1" ), 1, IF( AND( $CG$3 = "1", $CH$3 = "0" ), 2, IF( AND( $CG$3 = "0", $CH$3 = "1" ), 3, 4 ) ) )</f>
        <v>3</v>
      </c>
      <c r="CK3" s="15">
        <v>1</v>
      </c>
      <c r="CL3" t="str">
        <f>"1"</f>
        <v>1</v>
      </c>
      <c r="CM3" t="str">
        <f xml:space="preserve"> IF($CK$3 &gt;= $G$156, "1","0")</f>
        <v>1</v>
      </c>
      <c r="CN3">
        <f xml:space="preserve"> IF( AND( $CL$3 = "1", $CM$3 = "1" ), 1, IF( AND( $CL$3 = "1", $CM$3 = "0" ), 2, IF( AND( $CL$3 = "0", $CM$3 = "1" ), 3, 4 ) ) )</f>
        <v>1</v>
      </c>
    </row>
    <row r="4" spans="2:92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CF4" s="15">
        <v>0.70431388033235509</v>
      </c>
      <c r="CG4" t="str">
        <f>"0"</f>
        <v>0</v>
      </c>
      <c r="CH4" t="str">
        <f xml:space="preserve"> IF($CF$4 &gt;= $G$132, "1","0")</f>
        <v>1</v>
      </c>
      <c r="CI4">
        <f xml:space="preserve"> IF( AND( $CG$4 = "1", $CH$4 = "1" ), 1, IF( AND( $CG$4 = "1", $CH$4 = "0" ), 2, IF( AND( $CG$4 = "0", $CH$4 = "1" ), 3, 4 ) ) )</f>
        <v>3</v>
      </c>
      <c r="CK4" s="15">
        <v>0.30511685958079959</v>
      </c>
      <c r="CL4" t="str">
        <f>"0"</f>
        <v>0</v>
      </c>
      <c r="CM4" t="str">
        <f xml:space="preserve"> IF($CK$4 &gt;= $G$156, "1","0")</f>
        <v>0</v>
      </c>
      <c r="CN4">
        <f xml:space="preserve"> IF( AND( $CL$4 = "1", $CM$4 = "1" ), 1, IF( AND( $CL$4 = "1", $CM$4 = "0" ), 2, IF( AND( $CL$4 = "0", $CM$4 = "1" ), 3, 4 ) ) )</f>
        <v>4</v>
      </c>
    </row>
    <row r="5" spans="2:92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38</v>
      </c>
      <c r="Q5" s="15">
        <v>67</v>
      </c>
      <c r="R5" s="15">
        <v>67</v>
      </c>
      <c r="S5" s="15">
        <v>172</v>
      </c>
      <c r="CF5" s="15">
        <v>0.70431388033235509</v>
      </c>
      <c r="CG5" t="str">
        <f>"0"</f>
        <v>0</v>
      </c>
      <c r="CH5" t="str">
        <f xml:space="preserve"> IF($CF$5 &gt;= $G$132, "1","0")</f>
        <v>1</v>
      </c>
      <c r="CI5">
        <f xml:space="preserve"> IF( AND( $CG$5 = "1", $CH$5 = "1" ), 1, IF( AND( $CG$5 = "1", $CH$5 = "0" ), 2, IF( AND( $CG$5 = "0", $CH$5 = "1" ), 3, 4 ) ) )</f>
        <v>3</v>
      </c>
      <c r="CK5" s="15">
        <v>0.4607956153682749</v>
      </c>
      <c r="CL5" t="str">
        <f>"0"</f>
        <v>0</v>
      </c>
      <c r="CM5" t="str">
        <f xml:space="preserve"> IF($CK$5 &gt;= $G$156, "1","0")</f>
        <v>0</v>
      </c>
      <c r="CN5">
        <f xml:space="preserve"> IF( AND( $CL$5 = "1", $CM$5 = "1" ), 1, IF( AND( $CL$5 = "1", $CM$5 = "0" ), 2, IF( AND( $CL$5 = "0", $CM$5 = "1" ), 3, 4 ) ) )</f>
        <v>4</v>
      </c>
    </row>
    <row r="6" spans="2:92" x14ac:dyDescent="0.2">
      <c r="CF6" s="15">
        <v>0.70431388033235509</v>
      </c>
      <c r="CG6" t="str">
        <f>"0"</f>
        <v>0</v>
      </c>
      <c r="CH6" t="str">
        <f xml:space="preserve"> IF($CF$6 &gt;= $G$132, "1","0")</f>
        <v>1</v>
      </c>
      <c r="CI6">
        <f xml:space="preserve"> IF( AND( $CG$6 = "1", $CH$6 = "1" ), 1, IF( AND( $CG$6 = "1", $CH$6 = "0" ), 2, IF( AND( $CG$6 = "0", $CH$6 = "1" ), 3, 4 ) ) )</f>
        <v>3</v>
      </c>
      <c r="CK6" s="15">
        <v>0.76925438102252985</v>
      </c>
      <c r="CL6" t="str">
        <f>"1"</f>
        <v>1</v>
      </c>
      <c r="CM6" t="str">
        <f xml:space="preserve"> IF($CK$6 &gt;= $G$156, "1","0")</f>
        <v>1</v>
      </c>
      <c r="CN6">
        <f xml:space="preserve"> IF( AND( $CL$6 = "1", $CM$6 = "1" ), 1, IF( AND( $CL$6 = "1", $CM$6 = "0" ), 2, IF( AND( $CL$6 = "0", $CM$6 = "1" ), 3, 4 ) ) )</f>
        <v>1</v>
      </c>
    </row>
    <row r="7" spans="2:92" x14ac:dyDescent="0.2">
      <c r="CF7" s="15">
        <v>0.70431388033235509</v>
      </c>
      <c r="CG7" t="str">
        <f>"0"</f>
        <v>0</v>
      </c>
      <c r="CH7" t="str">
        <f xml:space="preserve"> IF($CF$7 &gt;= $G$132, "1","0")</f>
        <v>1</v>
      </c>
      <c r="CI7">
        <f xml:space="preserve"> IF( AND( $CG$7 = "1", $CH$7 = "1" ), 1, IF( AND( $CG$7 = "1", $CH$7 = "0" ), 2, IF( AND( $CG$7 = "0", $CH$7 = "1" ), 3, 4 ) ) )</f>
        <v>3</v>
      </c>
      <c r="CK7" s="15">
        <v>0.17276513369497432</v>
      </c>
      <c r="CL7" t="str">
        <f>"0"</f>
        <v>0</v>
      </c>
      <c r="CM7" t="str">
        <f xml:space="preserve"> IF($CK$7 &gt;= $G$156, "1","0")</f>
        <v>0</v>
      </c>
      <c r="CN7">
        <f xml:space="preserve"> IF( AND( $CL$7 = "1", $CM$7 = "1" ), 1, IF( AND( $CL$7 = "1", $CM$7 = "0" ), 2, IF( AND( $CL$7 = "0", $CM$7 = "1" ), 3, 4 ) ) )</f>
        <v>4</v>
      </c>
    </row>
    <row r="8" spans="2:92" x14ac:dyDescent="0.2">
      <c r="CF8" s="15">
        <v>0.2803927296444606</v>
      </c>
      <c r="CG8" t="str">
        <f>"0"</f>
        <v>0</v>
      </c>
      <c r="CH8" t="str">
        <f xml:space="preserve"> IF($CF$8 &gt;= $G$132, "1","0")</f>
        <v>0</v>
      </c>
      <c r="CI8">
        <f xml:space="preserve"> IF( AND( $CG$8 = "1", $CH$8 = "1" ), 1, IF( AND( $CG$8 = "1", $CH$8 = "0" ), 2, IF( AND( $CG$8 = "0", $CH$8 = "1" ), 3, 4 ) ) )</f>
        <v>4</v>
      </c>
      <c r="CK8" s="15">
        <v>0.29548233864030032</v>
      </c>
      <c r="CL8" t="str">
        <f>"0"</f>
        <v>0</v>
      </c>
      <c r="CM8" t="str">
        <f xml:space="preserve"> IF($CK$8 &gt;= $G$156, "1","0")</f>
        <v>0</v>
      </c>
      <c r="CN8">
        <f xml:space="preserve"> IF( AND( $CL$8 = "1", $CM$8 = "1" ), 1, IF( AND( $CL$8 = "1", $CM$8 = "0" ), 2, IF( AND( $CL$8 = "0", $CM$8 = "1" ), 3, 4 ) ) )</f>
        <v>4</v>
      </c>
    </row>
    <row r="9" spans="2:92" x14ac:dyDescent="0.2">
      <c r="CF9" s="15">
        <v>0.2803927296444606</v>
      </c>
      <c r="CG9" t="str">
        <f>"0"</f>
        <v>0</v>
      </c>
      <c r="CH9" t="str">
        <f xml:space="preserve"> IF($CF$9 &gt;= $G$132, "1","0")</f>
        <v>0</v>
      </c>
      <c r="CI9">
        <f xml:space="preserve"> IF( AND( $CG$9 = "1", $CH$9 = "1" ), 1, IF( AND( $CG$9 = "1", $CH$9 = "0" ), 2, IF( AND( $CG$9 = "0", $CH$9 = "1" ), 3, 4 ) ) )</f>
        <v>4</v>
      </c>
      <c r="CK9" s="15">
        <v>0.98928770003547184</v>
      </c>
      <c r="CL9" t="str">
        <f>"1"</f>
        <v>1</v>
      </c>
      <c r="CM9" t="str">
        <f xml:space="preserve"> IF($CK$9 &gt;= $G$156, "1","0")</f>
        <v>1</v>
      </c>
      <c r="CN9">
        <f xml:space="preserve"> IF( AND( $CL$9 = "1", $CM$9 = "1" ), 1, IF( AND( $CL$9 = "1", $CM$9 = "0" ), 2, IF( AND( $CL$9 = "0", $CM$9 = "1" ), 3, 4 ) ) )</f>
        <v>1</v>
      </c>
    </row>
    <row r="10" spans="2:92" ht="18.75" x14ac:dyDescent="0.3">
      <c r="B10" s="13" t="s">
        <v>66</v>
      </c>
      <c r="CF10" s="15">
        <v>0.2803927296444606</v>
      </c>
      <c r="CG10" t="str">
        <f>"1"</f>
        <v>1</v>
      </c>
      <c r="CH10" t="str">
        <f xml:space="preserve"> IF($CF$10 &gt;= $G$132, "1","0")</f>
        <v>0</v>
      </c>
      <c r="CI10">
        <f xml:space="preserve"> IF( AND( $CG$10 = "1", $CH$10 = "1" ), 1, IF( AND( $CG$10 = "1", $CH$10 = "0" ), 2, IF( AND( $CG$10 = "0", $CH$10 = "1" ), 3, 4 ) ) )</f>
        <v>2</v>
      </c>
      <c r="CK10" s="15">
        <v>0.67869767453227836</v>
      </c>
      <c r="CL10" t="str">
        <f>"1"</f>
        <v>1</v>
      </c>
      <c r="CM10" t="str">
        <f xml:space="preserve"> IF($CK$10 &gt;= $G$156, "1","0")</f>
        <v>1</v>
      </c>
      <c r="CN10">
        <f xml:space="preserve"> IF( AND( $CL$10 = "1", $CM$10 = "1" ), 1, IF( AND( $CL$10 = "1", $CM$10 = "0" ), 2, IF( AND( $CL$10 = "0", $CM$10 = "1" ), 3, 4 ) ) )</f>
        <v>1</v>
      </c>
    </row>
    <row r="11" spans="2:92" x14ac:dyDescent="0.2">
      <c r="CF11" s="15">
        <v>0.2803927296444606</v>
      </c>
      <c r="CG11" t="str">
        <f>"1"</f>
        <v>1</v>
      </c>
      <c r="CH11" t="str">
        <f xml:space="preserve"> IF($CF$11 &gt;= $G$132, "1","0")</f>
        <v>0</v>
      </c>
      <c r="CI11">
        <f xml:space="preserve"> IF( AND( $CG$11 = "1", $CH$11 = "1" ), 1, IF( AND( $CG$11 = "1", $CH$11 = "0" ), 2, IF( AND( $CG$11 = "0", $CH$11 = "1" ), 3, 4 ) ) )</f>
        <v>2</v>
      </c>
      <c r="CK11" s="15">
        <v>0.22831078657037485</v>
      </c>
      <c r="CL11" t="str">
        <f>"0"</f>
        <v>0</v>
      </c>
      <c r="CM11" t="str">
        <f xml:space="preserve"> IF($CK$11 &gt;= $G$156, "1","0")</f>
        <v>0</v>
      </c>
      <c r="CN11">
        <f xml:space="preserve"> IF( AND( $CL$11 = "1", $CM$11 = "1" ), 1, IF( AND( $CL$11 = "1", $CM$11 = "0" ), 2, IF( AND( $CL$11 = "0", $CM$11 = "1" ), 3, 4 ) ) )</f>
        <v>4</v>
      </c>
    </row>
    <row r="12" spans="2:92" ht="15.75" x14ac:dyDescent="0.25">
      <c r="C12" s="18" t="s">
        <v>67</v>
      </c>
      <c r="D12" s="19"/>
      <c r="E12" s="19"/>
      <c r="F12" s="19"/>
      <c r="G12" s="19"/>
      <c r="H12" s="19"/>
      <c r="I12" s="19"/>
      <c r="J12" s="19"/>
      <c r="K12" s="20"/>
      <c r="CF12" s="15">
        <v>0.18050735181946478</v>
      </c>
      <c r="CG12" t="str">
        <f>"0"</f>
        <v>0</v>
      </c>
      <c r="CH12" t="str">
        <f xml:space="preserve"> IF($CF$12 &gt;= $G$132, "1","0")</f>
        <v>0</v>
      </c>
      <c r="CI12">
        <f xml:space="preserve"> IF( AND( $CG$12 = "1", $CH$12 = "1" ), 1, IF( AND( $CG$12 = "1", $CH$12 = "0" ), 2, IF( AND( $CG$12 = "0", $CH$12 = "1" ), 3, 4 ) ) )</f>
        <v>4</v>
      </c>
      <c r="CK12" s="15">
        <v>0.9888967210576749</v>
      </c>
      <c r="CL12" t="str">
        <f>"1"</f>
        <v>1</v>
      </c>
      <c r="CM12" t="str">
        <f xml:space="preserve"> IF($CK$12 &gt;= $G$156, "1","0")</f>
        <v>1</v>
      </c>
      <c r="CN12">
        <f xml:space="preserve"> IF( AND( $CL$12 = "1", $CM$12 = "1" ), 1, IF( AND( $CL$12 = "1", $CM$12 = "0" ), 2, IF( AND( $CL$12 = "0", $CM$12 = "1" ), 3, 4 ) ) )</f>
        <v>1</v>
      </c>
    </row>
    <row r="13" spans="2:92" x14ac:dyDescent="0.2">
      <c r="C13" s="21" t="s">
        <v>68</v>
      </c>
      <c r="D13" s="22"/>
      <c r="E13" s="22"/>
      <c r="F13" s="23"/>
      <c r="G13" s="27" t="s">
        <v>69</v>
      </c>
      <c r="H13" s="28"/>
      <c r="I13" s="28"/>
      <c r="J13" s="28"/>
      <c r="K13" s="29"/>
      <c r="CF13" s="15">
        <v>0.70540274785489376</v>
      </c>
      <c r="CG13" t="str">
        <f>"1"</f>
        <v>1</v>
      </c>
      <c r="CH13" t="str">
        <f xml:space="preserve"> IF($CF$13 &gt;= $G$132, "1","0")</f>
        <v>1</v>
      </c>
      <c r="CI13">
        <f xml:space="preserve"> IF( AND( $CG$13 = "1", $CH$13 = "1" ), 1, IF( AND( $CG$13 = "1", $CH$13 = "0" ), 2, IF( AND( $CG$13 = "0", $CH$13 = "1" ), 3, 4 ) ) )</f>
        <v>1</v>
      </c>
      <c r="CK13" s="15">
        <v>0.61317172452849578</v>
      </c>
      <c r="CL13" t="str">
        <f>"0"</f>
        <v>0</v>
      </c>
      <c r="CM13" t="str">
        <f xml:space="preserve"> IF($CK$13 &gt;= $G$156, "1","0")</f>
        <v>1</v>
      </c>
      <c r="CN13">
        <f xml:space="preserve"> IF( AND( $CL$13 = "1", $CM$13 = "1" ), 1, IF( AND( $CL$13 = "1", $CM$13 = "0" ), 2, IF( AND( $CL$13 = "0", $CM$13 = "1" ), 3, 4 ) ) )</f>
        <v>3</v>
      </c>
    </row>
    <row r="14" spans="2:92" x14ac:dyDescent="0.2">
      <c r="C14" s="21" t="s">
        <v>70</v>
      </c>
      <c r="D14" s="22"/>
      <c r="E14" s="22"/>
      <c r="F14" s="23"/>
      <c r="G14" s="27" t="s">
        <v>174</v>
      </c>
      <c r="H14" s="28"/>
      <c r="I14" s="28"/>
      <c r="J14" s="28"/>
      <c r="K14" s="29"/>
      <c r="CF14" s="15">
        <v>0.70627215831394641</v>
      </c>
      <c r="CG14" t="str">
        <f>"1"</f>
        <v>1</v>
      </c>
      <c r="CH14" t="str">
        <f xml:space="preserve"> IF($CF$14 &gt;= $G$132, "1","0")</f>
        <v>1</v>
      </c>
      <c r="CI14">
        <f xml:space="preserve"> IF( AND( $CG$14 = "1", $CH$14 = "1" ), 1, IF( AND( $CG$14 = "1", $CH$14 = "0" ), 2, IF( AND( $CG$14 = "0", $CH$14 = "1" ), 3, 4 ) ) )</f>
        <v>1</v>
      </c>
      <c r="CK14" s="15">
        <v>0.48956641779693871</v>
      </c>
      <c r="CL14" t="str">
        <f>"1"</f>
        <v>1</v>
      </c>
      <c r="CM14" t="str">
        <f xml:space="preserve"> IF($CK$14 &gt;= $G$156, "1","0")</f>
        <v>0</v>
      </c>
      <c r="CN14">
        <f xml:space="preserve"> IF( AND( $CL$14 = "1", $CM$14 = "1" ), 1, IF( AND( $CL$14 = "1", $CM$14 = "0" ), 2, IF( AND( $CL$14 = "0", $CM$14 = "1" ), 3, 4 ) ) )</f>
        <v>2</v>
      </c>
    </row>
    <row r="15" spans="2:92" x14ac:dyDescent="0.2">
      <c r="C15" s="21" t="s">
        <v>182</v>
      </c>
      <c r="D15" s="22"/>
      <c r="E15" s="22"/>
      <c r="F15" s="23"/>
      <c r="G15" s="27" t="s">
        <v>183</v>
      </c>
      <c r="H15" s="28"/>
      <c r="I15" s="28"/>
      <c r="J15" s="28"/>
      <c r="K15" s="29"/>
      <c r="CF15" s="15">
        <v>5.3089645302977495E-2</v>
      </c>
      <c r="CG15" t="str">
        <f>"1"</f>
        <v>1</v>
      </c>
      <c r="CH15" t="str">
        <f xml:space="preserve"> IF($CF$15 &gt;= $G$132, "1","0")</f>
        <v>0</v>
      </c>
      <c r="CI15">
        <f xml:space="preserve"> IF( AND( $CG$15 = "1", $CH$15 = "1" ), 1, IF( AND( $CG$15 = "1", $CH$15 = "0" ), 2, IF( AND( $CG$15 = "0", $CH$15 = "1" ), 3, 4 ) ) )</f>
        <v>2</v>
      </c>
      <c r="CK15" s="15">
        <v>0.57065903897896297</v>
      </c>
      <c r="CL15" t="str">
        <f>"0"</f>
        <v>0</v>
      </c>
      <c r="CM15" t="str">
        <f xml:space="preserve"> IF($CK$15 &gt;= $G$156, "1","0")</f>
        <v>1</v>
      </c>
      <c r="CN15">
        <f xml:space="preserve"> IF( AND( $CL$15 = "1", $CM$15 = "1" ), 1, IF( AND( $CL$15 = "1", $CM$15 = "0" ), 2, IF( AND( $CL$15 = "0", $CM$15 = "1" ), 3, 4 ) ) )</f>
        <v>3</v>
      </c>
    </row>
    <row r="16" spans="2:92" x14ac:dyDescent="0.2">
      <c r="C16" s="21" t="s">
        <v>184</v>
      </c>
      <c r="D16" s="22"/>
      <c r="E16" s="22"/>
      <c r="F16" s="23"/>
      <c r="G16" s="27">
        <v>1183</v>
      </c>
      <c r="H16" s="28"/>
      <c r="I16" s="28"/>
      <c r="J16" s="28"/>
      <c r="K16" s="29"/>
      <c r="CF16" s="15">
        <v>0.70779001366680283</v>
      </c>
      <c r="CG16" t="str">
        <f>"1"</f>
        <v>1</v>
      </c>
      <c r="CH16" t="str">
        <f xml:space="preserve"> IF($CF$16 &gt;= $G$132, "1","0")</f>
        <v>1</v>
      </c>
      <c r="CI16">
        <f xml:space="preserve"> IF( AND( $CG$16 = "1", $CH$16 = "1" ), 1, IF( AND( $CG$16 = "1", $CH$16 = "0" ), 2, IF( AND( $CG$16 = "0", $CH$16 = "1" ), 3, 4 ) ) )</f>
        <v>1</v>
      </c>
      <c r="CK16" s="15">
        <v>9.6302329317690449E-2</v>
      </c>
      <c r="CL16" t="str">
        <f>"0"</f>
        <v>0</v>
      </c>
      <c r="CM16" t="str">
        <f xml:space="preserve"> IF($CK$16 &gt;= $G$156, "1","0")</f>
        <v>0</v>
      </c>
      <c r="CN16">
        <f xml:space="preserve"> IF( AND( $CL$16 = "1", $CM$16 = "1" ), 1, IF( AND( $CL$16 = "1", $CM$16 = "0" ), 2, IF( AND( $CL$16 = "0", $CM$16 = "1" ), 3, 4 ) ) )</f>
        <v>4</v>
      </c>
    </row>
    <row r="17" spans="3:92" x14ac:dyDescent="0.2">
      <c r="C17" s="21" t="s">
        <v>185</v>
      </c>
      <c r="D17" s="22"/>
      <c r="E17" s="22"/>
      <c r="F17" s="23"/>
      <c r="G17" s="27" t="s">
        <v>186</v>
      </c>
      <c r="H17" s="28"/>
      <c r="I17" s="28"/>
      <c r="J17" s="28"/>
      <c r="K17" s="29"/>
      <c r="CF17" s="15">
        <v>0.70779001366680283</v>
      </c>
      <c r="CG17" t="str">
        <f>"1"</f>
        <v>1</v>
      </c>
      <c r="CH17" t="str">
        <f xml:space="preserve"> IF($CF$17 &gt;= $G$132, "1","0")</f>
        <v>1</v>
      </c>
      <c r="CI17">
        <f xml:space="preserve"> IF( AND( $CG$17 = "1", $CH$17 = "1" ), 1, IF( AND( $CG$17 = "1", $CH$17 = "0" ), 2, IF( AND( $CG$17 = "0", $CH$17 = "1" ), 3, 4 ) ) )</f>
        <v>1</v>
      </c>
      <c r="CK17" s="15">
        <v>0.99871802140189081</v>
      </c>
      <c r="CL17" t="str">
        <f>"1"</f>
        <v>1</v>
      </c>
      <c r="CM17" t="str">
        <f xml:space="preserve"> IF($CK$17 &gt;= $G$156, "1","0")</f>
        <v>1</v>
      </c>
      <c r="CN17">
        <f xml:space="preserve"> IF( AND( $CL$17 = "1", $CM$17 = "1" ), 1, IF( AND( $CL$17 = "1", $CM$17 = "0" ), 2, IF( AND( $CL$17 = "0", $CM$17 = "1" ), 3, 4 ) ) )</f>
        <v>1</v>
      </c>
    </row>
    <row r="18" spans="3:92" x14ac:dyDescent="0.2">
      <c r="C18" s="21" t="s">
        <v>187</v>
      </c>
      <c r="D18" s="22"/>
      <c r="E18" s="22"/>
      <c r="F18" s="23"/>
      <c r="G18" s="27">
        <v>789</v>
      </c>
      <c r="H18" s="28"/>
      <c r="I18" s="28"/>
      <c r="J18" s="28"/>
      <c r="K18" s="29"/>
      <c r="CF18" s="15">
        <v>0.7159487765756638</v>
      </c>
      <c r="CG18" t="str">
        <f>"1"</f>
        <v>1</v>
      </c>
      <c r="CH18" t="str">
        <f xml:space="preserve"> IF($CF$18 &gt;= $G$132, "1","0")</f>
        <v>1</v>
      </c>
      <c r="CI18">
        <f xml:space="preserve"> IF( AND( $CG$18 = "1", $CH$18 = "1" ), 1, IF( AND( $CG$18 = "1", $CH$18 = "0" ), 2, IF( AND( $CG$18 = "0", $CH$18 = "1" ), 3, 4 ) ) )</f>
        <v>1</v>
      </c>
      <c r="CK18" s="15">
        <v>0.46194579704225452</v>
      </c>
      <c r="CL18" t="str">
        <f>"0"</f>
        <v>0</v>
      </c>
      <c r="CM18" t="str">
        <f xml:space="preserve"> IF($CK$18 &gt;= $G$156, "1","0")</f>
        <v>0</v>
      </c>
      <c r="CN18">
        <f xml:space="preserve"> IF( AND( $CL$18 = "1", $CM$18 = "1" ), 1, IF( AND( $CL$18 = "1", $CM$18 = "0" ), 2, IF( AND( $CL$18 = "0", $CM$18 = "1" ), 3, 4 ) ) )</f>
        <v>4</v>
      </c>
    </row>
    <row r="19" spans="3:92" x14ac:dyDescent="0.2">
      <c r="CF19" s="15">
        <v>0.72647184344900873</v>
      </c>
      <c r="CG19" t="str">
        <f>"1"</f>
        <v>1</v>
      </c>
      <c r="CH19" t="str">
        <f xml:space="preserve"> IF($CF$19 &gt;= $G$132, "1","0")</f>
        <v>1</v>
      </c>
      <c r="CI19">
        <f xml:space="preserve"> IF( AND( $CG$19 = "1", $CH$19 = "1" ), 1, IF( AND( $CG$19 = "1", $CH$19 = "0" ), 2, IF( AND( $CG$19 = "0", $CH$19 = "1" ), 3, 4 ) ) )</f>
        <v>1</v>
      </c>
      <c r="CK19" s="15">
        <v>0.78682849355822193</v>
      </c>
      <c r="CL19" t="str">
        <f>"1"</f>
        <v>1</v>
      </c>
      <c r="CM19" t="str">
        <f xml:space="preserve"> IF($CK$19 &gt;= $G$156, "1","0")</f>
        <v>1</v>
      </c>
      <c r="CN19">
        <f xml:space="preserve"> IF( AND( $CL$19 = "1", $CM$19 = "1" ), 1, IF( AND( $CL$19 = "1", $CM$19 = "0" ), 2, IF( AND( $CL$19 = "0", $CM$19 = "1" ), 3, 4 ) ) )</f>
        <v>1</v>
      </c>
    </row>
    <row r="20" spans="3:92" ht="15.75" x14ac:dyDescent="0.25">
      <c r="C20" s="18" t="s">
        <v>188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20"/>
      <c r="CF20" s="15">
        <v>0.73061235229300148</v>
      </c>
      <c r="CG20" t="str">
        <f>"1"</f>
        <v>1</v>
      </c>
      <c r="CH20" t="str">
        <f xml:space="preserve"> IF($CF$20 &gt;= $G$132, "1","0")</f>
        <v>1</v>
      </c>
      <c r="CI20">
        <f xml:space="preserve"> IF( AND( $CG$20 = "1", $CH$20 = "1" ), 1, IF( AND( $CG$20 = "1", $CH$20 = "0" ), 2, IF( AND( $CG$20 = "0", $CH$20 = "1" ), 3, 4 ) ) )</f>
        <v>1</v>
      </c>
      <c r="CK20" s="15">
        <v>7.8377428823733039E-2</v>
      </c>
      <c r="CL20" t="str">
        <f>"1"</f>
        <v>1</v>
      </c>
      <c r="CM20" t="str">
        <f xml:space="preserve"> IF($CK$20 &gt;= $G$156, "1","0")</f>
        <v>0</v>
      </c>
      <c r="CN20">
        <f xml:space="preserve"> IF( AND( $CL$20 = "1", $CM$20 = "1" ), 1, IF( AND( $CL$20 = "1", $CM$20 = "0" ), 2, IF( AND( $CL$20 = "0", $CM$20 = "1" ), 3, 4 ) ) )</f>
        <v>2</v>
      </c>
    </row>
    <row r="21" spans="3:92" x14ac:dyDescent="0.2">
      <c r="C21" s="21" t="s">
        <v>189</v>
      </c>
      <c r="D21" s="23"/>
      <c r="E21" s="27">
        <v>34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9"/>
      <c r="CF21" s="15">
        <v>0.73061235229300148</v>
      </c>
      <c r="CG21" t="str">
        <f>"1"</f>
        <v>1</v>
      </c>
      <c r="CH21" t="str">
        <f xml:space="preserve"> IF($CF$21 &gt;= $G$132, "1","0")</f>
        <v>1</v>
      </c>
      <c r="CI21">
        <f xml:space="preserve"> IF( AND( $CG$21 = "1", $CH$21 = "1" ), 1, IF( AND( $CG$21 = "1", $CH$21 = "0" ), 2, IF( AND( $CG$21 = "0", $CH$21 = "1" ), 3, 4 ) ) )</f>
        <v>1</v>
      </c>
      <c r="CK21" s="15">
        <v>0.77561629355049799</v>
      </c>
      <c r="CL21" t="str">
        <f>"1"</f>
        <v>1</v>
      </c>
      <c r="CM21" t="str">
        <f xml:space="preserve"> IF($CK$21 &gt;= $G$156, "1","0")</f>
        <v>1</v>
      </c>
      <c r="CN21">
        <f xml:space="preserve"> IF( AND( $CL$21 = "1", $CM$21 = "1" ), 1, IF( AND( $CL$21 = "1", $CM$21 = "0" ), 2, IF( AND( $CL$21 = "0", $CM$21 = "1" ), 3, 4 ) ) )</f>
        <v>1</v>
      </c>
    </row>
    <row r="22" spans="3:92" x14ac:dyDescent="0.2">
      <c r="C22" s="21" t="s">
        <v>190</v>
      </c>
      <c r="D22" s="23"/>
      <c r="E22" s="15" t="s">
        <v>23</v>
      </c>
      <c r="F22" s="15" t="s">
        <v>33</v>
      </c>
      <c r="G22" s="15" t="s">
        <v>34</v>
      </c>
      <c r="H22" s="15" t="s">
        <v>78</v>
      </c>
      <c r="I22" s="15" t="s">
        <v>79</v>
      </c>
      <c r="J22" s="15" t="s">
        <v>80</v>
      </c>
      <c r="K22" s="15" t="s">
        <v>81</v>
      </c>
      <c r="L22" s="15" t="s">
        <v>82</v>
      </c>
      <c r="M22" s="15" t="s">
        <v>83</v>
      </c>
      <c r="N22" s="15" t="s">
        <v>84</v>
      </c>
      <c r="O22" s="15" t="s">
        <v>85</v>
      </c>
      <c r="P22" s="15" t="s">
        <v>86</v>
      </c>
      <c r="Q22" s="15" t="s">
        <v>87</v>
      </c>
      <c r="R22" s="15" t="s">
        <v>88</v>
      </c>
      <c r="S22" s="15" t="s">
        <v>89</v>
      </c>
      <c r="T22" s="15" t="s">
        <v>90</v>
      </c>
      <c r="U22" s="15" t="s">
        <v>91</v>
      </c>
      <c r="V22" s="15" t="s">
        <v>92</v>
      </c>
      <c r="W22" s="15" t="s">
        <v>93</v>
      </c>
      <c r="X22" s="15" t="s">
        <v>94</v>
      </c>
      <c r="Y22" s="15" t="s">
        <v>95</v>
      </c>
      <c r="Z22" s="15" t="s">
        <v>96</v>
      </c>
      <c r="AA22" s="15" t="s">
        <v>97</v>
      </c>
      <c r="AB22" s="15" t="s">
        <v>98</v>
      </c>
      <c r="AC22" s="15" t="s">
        <v>99</v>
      </c>
      <c r="AD22" s="15" t="s">
        <v>100</v>
      </c>
      <c r="AE22" s="15" t="s">
        <v>101</v>
      </c>
      <c r="AF22" s="15" t="s">
        <v>102</v>
      </c>
      <c r="AG22" s="15" t="s">
        <v>103</v>
      </c>
      <c r="AH22" s="15" t="s">
        <v>104</v>
      </c>
      <c r="AI22" s="15" t="s">
        <v>105</v>
      </c>
      <c r="AJ22" s="15" t="s">
        <v>106</v>
      </c>
      <c r="AK22" s="15" t="s">
        <v>107</v>
      </c>
      <c r="AL22" s="15" t="s">
        <v>108</v>
      </c>
      <c r="CF22" s="15">
        <v>0.73164127519822675</v>
      </c>
      <c r="CG22" t="str">
        <f>"1"</f>
        <v>1</v>
      </c>
      <c r="CH22" t="str">
        <f xml:space="preserve"> IF($CF$22 &gt;= $G$132, "1","0")</f>
        <v>1</v>
      </c>
      <c r="CI22">
        <f xml:space="preserve"> IF( AND( $CG$22 = "1", $CH$22 = "1" ), 1, IF( AND( $CG$22 = "1", $CH$22 = "0" ), 2, IF( AND( $CG$22 = "0", $CH$22 = "1" ), 3, 4 ) ) )</f>
        <v>1</v>
      </c>
      <c r="CK22" s="15">
        <v>0.33646893884864515</v>
      </c>
      <c r="CL22" t="str">
        <f>"0"</f>
        <v>0</v>
      </c>
      <c r="CM22" t="str">
        <f xml:space="preserve"> IF($CK$22 &gt;= $G$156, "1","0")</f>
        <v>0</v>
      </c>
      <c r="CN22">
        <f xml:space="preserve"> IF( AND( $CL$22 = "1", $CM$22 = "1" ), 1, IF( AND( $CL$22 = "1", $CM$22 = "0" ), 2, IF( AND( $CL$22 = "0", $CM$22 = "1" ), 3, 4 ) ) )</f>
        <v>4</v>
      </c>
    </row>
    <row r="23" spans="3:92" x14ac:dyDescent="0.2">
      <c r="C23" s="21" t="s">
        <v>191</v>
      </c>
      <c r="D23" s="23"/>
      <c r="E23" s="24" t="s">
        <v>35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6"/>
      <c r="CF23" s="15">
        <v>0.73205214688606679</v>
      </c>
      <c r="CG23" t="str">
        <f>"1"</f>
        <v>1</v>
      </c>
      <c r="CH23" t="str">
        <f xml:space="preserve"> IF($CF$23 &gt;= $G$132, "1","0")</f>
        <v>1</v>
      </c>
      <c r="CI23">
        <f xml:space="preserve"> IF( AND( $CG$23 = "1", $CH$23 = "1" ), 1, IF( AND( $CG$23 = "1", $CH$23 = "0" ), 2, IF( AND( $CG$23 = "0", $CH$23 = "1" ), 3, 4 ) ) )</f>
        <v>1</v>
      </c>
      <c r="CK23" s="15">
        <v>0.30338540738644693</v>
      </c>
      <c r="CL23" t="str">
        <f>"0"</f>
        <v>0</v>
      </c>
      <c r="CM23" t="str">
        <f xml:space="preserve"> IF($CK$23 &gt;= $G$156, "1","0")</f>
        <v>0</v>
      </c>
      <c r="CN23">
        <f xml:space="preserve"> IF( AND( $CL$23 = "1", $CM$23 = "1" ), 1, IF( AND( $CL$23 = "1", $CM$23 = "0" ), 2, IF( AND( $CL$23 = "0", $CM$23 = "1" ), 3, 4 ) ) )</f>
        <v>4</v>
      </c>
    </row>
    <row r="24" spans="3:92" x14ac:dyDescent="0.2">
      <c r="CF24" s="15">
        <v>0.73307757962313957</v>
      </c>
      <c r="CG24" t="str">
        <f>"1"</f>
        <v>1</v>
      </c>
      <c r="CH24" t="str">
        <f xml:space="preserve"> IF($CF$24 &gt;= $G$132, "1","0")</f>
        <v>1</v>
      </c>
      <c r="CI24">
        <f xml:space="preserve"> IF( AND( $CG$24 = "1", $CH$24 = "1" ), 1, IF( AND( $CG$24 = "1", $CH$24 = "0" ), 2, IF( AND( $CG$24 = "0", $CH$24 = "1" ), 3, 4 ) ) )</f>
        <v>1</v>
      </c>
      <c r="CK24" s="15">
        <v>0.67042494939990116</v>
      </c>
      <c r="CL24" t="str">
        <f>"0"</f>
        <v>0</v>
      </c>
      <c r="CM24" t="str">
        <f xml:space="preserve"> IF($CK$24 &gt;= $G$156, "1","0")</f>
        <v>1</v>
      </c>
      <c r="CN24">
        <f xml:space="preserve"> IF( AND( $CL$24 = "1", $CM$24 = "1" ), 1, IF( AND( $CL$24 = "1", $CM$24 = "0" ), 2, IF( AND( $CL$24 = "0", $CM$24 = "1" ), 3, 4 ) ) )</f>
        <v>3</v>
      </c>
    </row>
    <row r="25" spans="3:92" ht="15.75" x14ac:dyDescent="0.25">
      <c r="C25" s="18" t="s">
        <v>192</v>
      </c>
      <c r="D25" s="19"/>
      <c r="E25" s="19"/>
      <c r="F25" s="19"/>
      <c r="G25" s="19"/>
      <c r="H25" s="19"/>
      <c r="I25" s="19"/>
      <c r="J25" s="20"/>
      <c r="CF25" s="15">
        <v>0.74078886557285095</v>
      </c>
      <c r="CG25" t="str">
        <f>"1"</f>
        <v>1</v>
      </c>
      <c r="CH25" t="str">
        <f xml:space="preserve"> IF($CF$25 &gt;= $G$132, "1","0")</f>
        <v>1</v>
      </c>
      <c r="CI25">
        <f xml:space="preserve"> IF( AND( $CG$25 = "1", $CH$25 = "1" ), 1, IF( AND( $CG$25 = "1", $CH$25 = "0" ), 2, IF( AND( $CG$25 = "0", $CH$25 = "1" ), 3, 4 ) ) )</f>
        <v>1</v>
      </c>
      <c r="CK25" s="15">
        <v>0.86410891402590273</v>
      </c>
      <c r="CL25" t="str">
        <f>"1"</f>
        <v>1</v>
      </c>
      <c r="CM25" t="str">
        <f xml:space="preserve"> IF($CK$25 &gt;= $G$156, "1","0")</f>
        <v>1</v>
      </c>
      <c r="CN25">
        <f xml:space="preserve"> IF( AND( $CL$25 = "1", $CM$25 = "1" ), 1, IF( AND( $CL$25 = "1", $CM$25 = "0" ), 2, IF( AND( $CL$25 = "0", $CM$25 = "1" ), 3, 4 ) ) )</f>
        <v>1</v>
      </c>
    </row>
    <row r="26" spans="3:92" x14ac:dyDescent="0.2">
      <c r="C26" s="21" t="s">
        <v>193</v>
      </c>
      <c r="D26" s="22"/>
      <c r="E26" s="22"/>
      <c r="F26" s="23"/>
      <c r="G26" s="27" t="s">
        <v>194</v>
      </c>
      <c r="H26" s="28"/>
      <c r="I26" s="28"/>
      <c r="J26" s="29"/>
      <c r="CF26" s="15">
        <v>0.74578240351500003</v>
      </c>
      <c r="CG26" t="str">
        <f>"1"</f>
        <v>1</v>
      </c>
      <c r="CH26" t="str">
        <f xml:space="preserve"> IF($CF$26 &gt;= $G$132, "1","0")</f>
        <v>1</v>
      </c>
      <c r="CI26">
        <f xml:space="preserve"> IF( AND( $CG$26 = "1", $CH$26 = "1" ), 1, IF( AND( $CG$26 = "1", $CH$26 = "0" ), 2, IF( AND( $CG$26 = "0", $CH$26 = "1" ), 3, 4 ) ) )</f>
        <v>1</v>
      </c>
      <c r="CK26" s="15">
        <v>0.55539042377850611</v>
      </c>
      <c r="CL26" t="str">
        <f>"0"</f>
        <v>0</v>
      </c>
      <c r="CM26" t="str">
        <f xml:space="preserve"> IF($CK$26 &gt;= $G$156, "1","0")</f>
        <v>1</v>
      </c>
      <c r="CN26">
        <f xml:space="preserve"> IF( AND( $CL$26 = "1", $CM$26 = "1" ), 1, IF( AND( $CL$26 = "1", $CM$26 = "0" ), 2, IF( AND( $CL$26 = "0", $CM$26 = "1" ), 3, 4 ) ) )</f>
        <v>3</v>
      </c>
    </row>
    <row r="27" spans="3:92" x14ac:dyDescent="0.2">
      <c r="C27" s="21" t="s">
        <v>195</v>
      </c>
      <c r="D27" s="22"/>
      <c r="E27" s="22"/>
      <c r="F27" s="23"/>
      <c r="G27" s="27">
        <v>95</v>
      </c>
      <c r="H27" s="28"/>
      <c r="I27" s="28"/>
      <c r="J27" s="29"/>
      <c r="CF27" s="15">
        <v>0.74578240351500003</v>
      </c>
      <c r="CG27" t="str">
        <f>"1"</f>
        <v>1</v>
      </c>
      <c r="CH27" t="str">
        <f xml:space="preserve"> IF($CF$27 &gt;= $G$132, "1","0")</f>
        <v>1</v>
      </c>
      <c r="CI27">
        <f xml:space="preserve"> IF( AND( $CG$27 = "1", $CH$27 = "1" ), 1, IF( AND( $CG$27 = "1", $CH$27 = "0" ), 2, IF( AND( $CG$27 = "0", $CH$27 = "1" ), 3, 4 ) ) )</f>
        <v>1</v>
      </c>
      <c r="CK27" s="15">
        <v>0.53078364967712655</v>
      </c>
      <c r="CL27" t="str">
        <f>"1"</f>
        <v>1</v>
      </c>
      <c r="CM27" t="str">
        <f xml:space="preserve"> IF($CK$27 &gt;= $G$156, "1","0")</f>
        <v>1</v>
      </c>
      <c r="CN27">
        <f xml:space="preserve"> IF( AND( $CL$27 = "1", $CM$27 = "1" ), 1, IF( AND( $CL$27 = "1", $CM$27 = "0" ), 2, IF( AND( $CL$27 = "0", $CM$27 = "1" ), 3, 4 ) ) )</f>
        <v>1</v>
      </c>
    </row>
    <row r="28" spans="3:92" x14ac:dyDescent="0.2">
      <c r="C28" s="21" t="s">
        <v>196</v>
      </c>
      <c r="D28" s="22"/>
      <c r="E28" s="22"/>
      <c r="F28" s="23"/>
      <c r="G28" s="27">
        <v>50</v>
      </c>
      <c r="H28" s="28"/>
      <c r="I28" s="28"/>
      <c r="J28" s="29"/>
      <c r="CF28" s="15">
        <v>0.74677346693468949</v>
      </c>
      <c r="CG28" t="str">
        <f>"1"</f>
        <v>1</v>
      </c>
      <c r="CH28" t="str">
        <f xml:space="preserve"> IF($CF$28 &gt;= $G$132, "1","0")</f>
        <v>1</v>
      </c>
      <c r="CI28">
        <f xml:space="preserve"> IF( AND( $CG$28 = "1", $CH$28 = "1" ), 1, IF( AND( $CG$28 = "1", $CH$28 = "0" ), 2, IF( AND( $CG$28 = "0", $CH$28 = "1" ), 3, 4 ) ) )</f>
        <v>1</v>
      </c>
      <c r="CK28" s="15">
        <v>0.31866083450799826</v>
      </c>
      <c r="CL28" t="str">
        <f>"0"</f>
        <v>0</v>
      </c>
      <c r="CM28" t="str">
        <f xml:space="preserve"> IF($CK$28 &gt;= $G$156, "1","0")</f>
        <v>0</v>
      </c>
      <c r="CN28">
        <f xml:space="preserve"> IF( AND( $CL$28 = "1", $CM$28 = "1" ), 1, IF( AND( $CL$28 = "1", $CM$28 = "0" ), 2, IF( AND( $CL$28 = "0", $CM$28 = "1" ), 3, 4 ) ) )</f>
        <v>4</v>
      </c>
    </row>
    <row r="29" spans="3:92" x14ac:dyDescent="0.2">
      <c r="C29" s="21" t="s">
        <v>197</v>
      </c>
      <c r="D29" s="22"/>
      <c r="E29" s="22"/>
      <c r="F29" s="23"/>
      <c r="G29" s="27" t="s">
        <v>194</v>
      </c>
      <c r="H29" s="28"/>
      <c r="I29" s="28"/>
      <c r="J29" s="29"/>
      <c r="CF29" s="15">
        <v>0.33142540525238001</v>
      </c>
      <c r="CG29" t="str">
        <f>"1"</f>
        <v>1</v>
      </c>
      <c r="CH29" t="str">
        <f xml:space="preserve"> IF($CF$29 &gt;= $G$132, "1","0")</f>
        <v>0</v>
      </c>
      <c r="CI29">
        <f xml:space="preserve"> IF( AND( $CG$29 = "1", $CH$29 = "1" ), 1, IF( AND( $CG$29 = "1", $CH$29 = "0" ), 2, IF( AND( $CG$29 = "0", $CH$29 = "1" ), 3, 4 ) ) )</f>
        <v>2</v>
      </c>
      <c r="CK29" s="15">
        <v>0.59921735790940311</v>
      </c>
      <c r="CL29" t="str">
        <f>"1"</f>
        <v>1</v>
      </c>
      <c r="CM29" t="str">
        <f xml:space="preserve"> IF($CK$29 &gt;= $G$156, "1","0")</f>
        <v>1</v>
      </c>
      <c r="CN29">
        <f xml:space="preserve"> IF( AND( $CL$29 = "1", $CM$29 = "1" ), 1, IF( AND( $CL$29 = "1", $CM$29 = "0" ), 2, IF( AND( $CL$29 = "0", $CM$29 = "1" ), 3, 4 ) ) )</f>
        <v>1</v>
      </c>
    </row>
    <row r="30" spans="3:92" x14ac:dyDescent="0.2">
      <c r="C30" s="21" t="s">
        <v>198</v>
      </c>
      <c r="D30" s="22"/>
      <c r="E30" s="22"/>
      <c r="F30" s="23"/>
      <c r="G30" s="27" t="s">
        <v>194</v>
      </c>
      <c r="H30" s="28"/>
      <c r="I30" s="28"/>
      <c r="J30" s="29"/>
      <c r="CF30" s="15">
        <v>0.76133073258667161</v>
      </c>
      <c r="CG30" t="str">
        <f>"1"</f>
        <v>1</v>
      </c>
      <c r="CH30" t="str">
        <f xml:space="preserve"> IF($CF$30 &gt;= $G$132, "1","0")</f>
        <v>1</v>
      </c>
      <c r="CI30">
        <f xml:space="preserve"> IF( AND( $CG$30 = "1", $CH$30 = "1" ), 1, IF( AND( $CG$30 = "1", $CH$30 = "0" ), 2, IF( AND( $CG$30 = "0", $CH$30 = "1" ), 3, 4 ) ) )</f>
        <v>1</v>
      </c>
      <c r="CK30" s="15">
        <v>0.27515715561020476</v>
      </c>
      <c r="CL30" t="str">
        <f>"0"</f>
        <v>0</v>
      </c>
      <c r="CM30" t="str">
        <f xml:space="preserve"> IF($CK$30 &gt;= $G$156, "1","0")</f>
        <v>0</v>
      </c>
      <c r="CN30">
        <f xml:space="preserve"> IF( AND( $CL$30 = "1", $CM$30 = "1" ), 1, IF( AND( $CL$30 = "1", $CM$30 = "0" ), 2, IF( AND( $CL$30 = "0", $CM$30 = "1" ), 3, 4 ) ) )</f>
        <v>4</v>
      </c>
    </row>
    <row r="31" spans="3:92" x14ac:dyDescent="0.2">
      <c r="C31" s="21" t="s">
        <v>199</v>
      </c>
      <c r="D31" s="22"/>
      <c r="E31" s="22"/>
      <c r="F31" s="23"/>
      <c r="G31" s="27" t="s">
        <v>194</v>
      </c>
      <c r="H31" s="28"/>
      <c r="I31" s="28"/>
      <c r="J31" s="29"/>
      <c r="CF31" s="15">
        <v>0.76511417751838273</v>
      </c>
      <c r="CG31" t="str">
        <f>"1"</f>
        <v>1</v>
      </c>
      <c r="CH31" t="str">
        <f xml:space="preserve"> IF($CF$31 &gt;= $G$132, "1","0")</f>
        <v>1</v>
      </c>
      <c r="CI31">
        <f xml:space="preserve"> IF( AND( $CG$31 = "1", $CH$31 = "1" ), 1, IF( AND( $CG$31 = "1", $CH$31 = "0" ), 2, IF( AND( $CG$31 = "0", $CH$31 = "1" ), 3, 4 ) ) )</f>
        <v>1</v>
      </c>
      <c r="CK31" s="15">
        <v>0.44954082166309633</v>
      </c>
      <c r="CL31" t="str">
        <f>"0"</f>
        <v>0</v>
      </c>
      <c r="CM31" t="str">
        <f xml:space="preserve"> IF($CK$31 &gt;= $G$156, "1","0")</f>
        <v>0</v>
      </c>
      <c r="CN31">
        <f xml:space="preserve"> IF( AND( $CL$31 = "1", $CM$31 = "1" ), 1, IF( AND( $CL$31 = "1", $CM$31 = "0" ), 2, IF( AND( $CL$31 = "0", $CM$31 = "1" ), 3, 4 ) ) )</f>
        <v>4</v>
      </c>
    </row>
    <row r="32" spans="3:92" x14ac:dyDescent="0.2">
      <c r="CF32" s="15">
        <v>0.7653022544513719</v>
      </c>
      <c r="CG32" t="str">
        <f>"1"</f>
        <v>1</v>
      </c>
      <c r="CH32" t="str">
        <f xml:space="preserve"> IF($CF$32 &gt;= $G$132, "1","0")</f>
        <v>1</v>
      </c>
      <c r="CI32">
        <f xml:space="preserve"> IF( AND( $CG$32 = "1", $CH$32 = "1" ), 1, IF( AND( $CG$32 = "1", $CH$32 = "0" ), 2, IF( AND( $CG$32 = "0", $CH$32 = "1" ), 3, 4 ) ) )</f>
        <v>1</v>
      </c>
      <c r="CK32" s="15">
        <v>0.12306666469766957</v>
      </c>
      <c r="CL32" t="str">
        <f>"0"</f>
        <v>0</v>
      </c>
      <c r="CM32" t="str">
        <f xml:space="preserve"> IF($CK$32 &gt;= $G$156, "1","0")</f>
        <v>0</v>
      </c>
      <c r="CN32">
        <f xml:space="preserve"> IF( AND( $CL$32 = "1", $CM$32 = "1" ), 1, IF( AND( $CL$32 = "1", $CM$32 = "0" ), 2, IF( AND( $CL$32 = "0", $CM$32 = "1" ), 3, 4 ) ) )</f>
        <v>4</v>
      </c>
    </row>
    <row r="33" spans="2:92" ht="15.75" x14ac:dyDescent="0.25">
      <c r="C33" s="18" t="s">
        <v>200</v>
      </c>
      <c r="D33" s="19"/>
      <c r="E33" s="19"/>
      <c r="F33" s="19"/>
      <c r="G33" s="20"/>
      <c r="CF33" s="15">
        <v>0.7662410722283246</v>
      </c>
      <c r="CG33" t="str">
        <f>"1"</f>
        <v>1</v>
      </c>
      <c r="CH33" t="str">
        <f xml:space="preserve"> IF($CF$33 &gt;= $G$132, "1","0")</f>
        <v>1</v>
      </c>
      <c r="CI33">
        <f xml:space="preserve"> IF( AND( $CG$33 = "1", $CH$33 = "1" ), 1, IF( AND( $CG$33 = "1", $CH$33 = "0" ), 2, IF( AND( $CG$33 = "0", $CH$33 = "1" ), 3, 4 ) ) )</f>
        <v>1</v>
      </c>
      <c r="CK33" s="15">
        <v>8.2825790543298153E-2</v>
      </c>
      <c r="CL33" t="str">
        <f>"0"</f>
        <v>0</v>
      </c>
      <c r="CM33" t="str">
        <f xml:space="preserve"> IF($CK$33 &gt;= $G$156, "1","0")</f>
        <v>0</v>
      </c>
      <c r="CN33">
        <f xml:space="preserve"> IF( AND( $CL$33 = "1", $CM$33 = "1" ), 1, IF( AND( $CL$33 = "1", $CM$33 = "0" ), 2, IF( AND( $CL$33 = "0", $CM$33 = "1" ), 3, 4 ) ) )</f>
        <v>4</v>
      </c>
    </row>
    <row r="34" spans="2:92" x14ac:dyDescent="0.2">
      <c r="C34" s="24" t="s">
        <v>201</v>
      </c>
      <c r="D34" s="25"/>
      <c r="E34" s="25"/>
      <c r="F34" s="25"/>
      <c r="G34" s="26"/>
      <c r="CF34" s="15">
        <v>0.76661586783268432</v>
      </c>
      <c r="CG34" t="str">
        <f>"1"</f>
        <v>1</v>
      </c>
      <c r="CH34" t="str">
        <f xml:space="preserve"> IF($CF$34 &gt;= $G$132, "1","0")</f>
        <v>1</v>
      </c>
      <c r="CI34">
        <f xml:space="preserve"> IF( AND( $CG$34 = "1", $CH$34 = "1" ), 1, IF( AND( $CG$34 = "1", $CH$34 = "0" ), 2, IF( AND( $CG$34 = "0", $CH$34 = "1" ), 3, 4 ) ) )</f>
        <v>1</v>
      </c>
      <c r="CK34" s="15">
        <v>0.99999999999999956</v>
      </c>
      <c r="CL34" t="str">
        <f>"1"</f>
        <v>1</v>
      </c>
      <c r="CM34" t="str">
        <f xml:space="preserve"> IF($CK$34 &gt;= $G$156, "1","0")</f>
        <v>1</v>
      </c>
      <c r="CN34">
        <f xml:space="preserve"> IF( AND( $CL$34 = "1", $CM$34 = "1" ), 1, IF( AND( $CL$34 = "1", $CM$34 = "0" ), 2, IF( AND( $CL$34 = "0", $CM$34 = "1" ), 3, 4 ) ) )</f>
        <v>1</v>
      </c>
    </row>
    <row r="35" spans="2:92" x14ac:dyDescent="0.2">
      <c r="C35" s="24" t="s">
        <v>202</v>
      </c>
      <c r="D35" s="25"/>
      <c r="E35" s="25"/>
      <c r="F35" s="25"/>
      <c r="G35" s="26"/>
      <c r="CF35" s="15">
        <v>0.7697847344204034</v>
      </c>
      <c r="CG35" t="str">
        <f>"1"</f>
        <v>1</v>
      </c>
      <c r="CH35" t="str">
        <f xml:space="preserve"> IF($CF$35 &gt;= $G$132, "1","0")</f>
        <v>1</v>
      </c>
      <c r="CI35">
        <f xml:space="preserve"> IF( AND( $CG$35 = "1", $CH$35 = "1" ), 1, IF( AND( $CG$35 = "1", $CH$35 = "0" ), 2, IF( AND( $CG$35 = "0", $CH$35 = "1" ), 3, 4 ) ) )</f>
        <v>1</v>
      </c>
      <c r="CK35" s="15">
        <v>0.98276433842440836</v>
      </c>
      <c r="CL35" t="str">
        <f>"1"</f>
        <v>1</v>
      </c>
      <c r="CM35" t="str">
        <f xml:space="preserve"> IF($CK$35 &gt;= $G$156, "1","0")</f>
        <v>1</v>
      </c>
      <c r="CN35">
        <f xml:space="preserve"> IF( AND( $CL$35 = "1", $CM$35 = "1" ), 1, IF( AND( $CL$35 = "1", $CM$35 = "0" ), 2, IF( AND( $CL$35 = "0", $CM$35 = "1" ), 3, 4 ) ) )</f>
        <v>1</v>
      </c>
    </row>
    <row r="36" spans="2:92" x14ac:dyDescent="0.2">
      <c r="C36" s="24" t="s">
        <v>203</v>
      </c>
      <c r="D36" s="25"/>
      <c r="E36" s="25"/>
      <c r="F36" s="25"/>
      <c r="G36" s="26"/>
      <c r="CF36" s="15">
        <v>0.7697847344204034</v>
      </c>
      <c r="CG36" t="str">
        <f>"1"</f>
        <v>1</v>
      </c>
      <c r="CH36" t="str">
        <f xml:space="preserve"> IF($CF$36 &gt;= $G$132, "1","0")</f>
        <v>1</v>
      </c>
      <c r="CI36">
        <f xml:space="preserve"> IF( AND( $CG$36 = "1", $CH$36 = "1" ), 1, IF( AND( $CG$36 = "1", $CH$36 = "0" ), 2, IF( AND( $CG$36 = "0", $CH$36 = "1" ), 3, 4 ) ) )</f>
        <v>1</v>
      </c>
      <c r="CK36" s="15">
        <v>0.49135530643600073</v>
      </c>
      <c r="CL36" t="str">
        <f>"1"</f>
        <v>1</v>
      </c>
      <c r="CM36" t="str">
        <f xml:space="preserve"> IF($CK$36 &gt;= $G$156, "1","0")</f>
        <v>0</v>
      </c>
      <c r="CN36">
        <f xml:space="preserve"> IF( AND( $CL$36 = "1", $CM$36 = "1" ), 1, IF( AND( $CL$36 = "1", $CM$36 = "0" ), 2, IF( AND( $CL$36 = "0", $CM$36 = "1" ), 3, 4 ) ) )</f>
        <v>2</v>
      </c>
    </row>
    <row r="37" spans="2:92" x14ac:dyDescent="0.2">
      <c r="C37" s="24" t="s">
        <v>204</v>
      </c>
      <c r="D37" s="25"/>
      <c r="E37" s="25"/>
      <c r="F37" s="25"/>
      <c r="G37" s="26"/>
      <c r="CF37" s="15">
        <v>0.76997019592149385</v>
      </c>
      <c r="CG37" t="str">
        <f>"1"</f>
        <v>1</v>
      </c>
      <c r="CH37" t="str">
        <f xml:space="preserve"> IF($CF$37 &gt;= $G$132, "1","0")</f>
        <v>1</v>
      </c>
      <c r="CI37">
        <f xml:space="preserve"> IF( AND( $CG$37 = "1", $CH$37 = "1" ), 1, IF( AND( $CG$37 = "1", $CH$37 = "0" ), 2, IF( AND( $CG$37 = "0", $CH$37 = "1" ), 3, 4 ) ) )</f>
        <v>1</v>
      </c>
      <c r="CK37" s="15">
        <v>1.5027423451551608E-3</v>
      </c>
      <c r="CL37" t="str">
        <f>"0"</f>
        <v>0</v>
      </c>
      <c r="CM37" t="str">
        <f xml:space="preserve"> IF($CK$37 &gt;= $G$156, "1","0")</f>
        <v>0</v>
      </c>
      <c r="CN37">
        <f xml:space="preserve"> IF( AND( $CL$37 = "1", $CM$37 = "1" ), 1, IF( AND( $CL$37 = "1", $CM$37 = "0" ), 2, IF( AND( $CL$37 = "0", $CM$37 = "1" ), 3, 4 ) ) )</f>
        <v>4</v>
      </c>
    </row>
    <row r="38" spans="2:92" x14ac:dyDescent="0.2">
      <c r="C38" s="24" t="s">
        <v>205</v>
      </c>
      <c r="D38" s="25"/>
      <c r="E38" s="25"/>
      <c r="F38" s="25"/>
      <c r="G38" s="26"/>
      <c r="CF38" s="15">
        <v>0.77071099382732122</v>
      </c>
      <c r="CG38" t="str">
        <f>"1"</f>
        <v>1</v>
      </c>
      <c r="CH38" t="str">
        <f xml:space="preserve"> IF($CF$38 &gt;= $G$132, "1","0")</f>
        <v>1</v>
      </c>
      <c r="CI38">
        <f xml:space="preserve"> IF( AND( $CG$38 = "1", $CH$38 = "1" ), 1, IF( AND( $CG$38 = "1", $CH$38 = "0" ), 2, IF( AND( $CG$38 = "0", $CH$38 = "1" ), 3, 4 ) ) )</f>
        <v>1</v>
      </c>
      <c r="CK38" s="15">
        <v>0.99835910420461982</v>
      </c>
      <c r="CL38" t="str">
        <f>"1"</f>
        <v>1</v>
      </c>
      <c r="CM38" t="str">
        <f xml:space="preserve"> IF($CK$38 &gt;= $G$156, "1","0")</f>
        <v>1</v>
      </c>
      <c r="CN38">
        <f xml:space="preserve"> IF( AND( $CL$38 = "1", $CM$38 = "1" ), 1, IF( AND( $CL$38 = "1", $CM$38 = "0" ), 2, IF( AND( $CL$38 = "0", $CM$38 = "1" ), 3, 4 ) ) )</f>
        <v>1</v>
      </c>
    </row>
    <row r="39" spans="2:92" x14ac:dyDescent="0.2">
      <c r="C39" s="24" t="s">
        <v>206</v>
      </c>
      <c r="D39" s="25"/>
      <c r="E39" s="25"/>
      <c r="F39" s="25"/>
      <c r="G39" s="26"/>
      <c r="CF39" s="15">
        <v>0.77438980525110401</v>
      </c>
      <c r="CG39" t="str">
        <f>"1"</f>
        <v>1</v>
      </c>
      <c r="CH39" t="str">
        <f xml:space="preserve"> IF($CF$39 &gt;= $G$132, "1","0")</f>
        <v>1</v>
      </c>
      <c r="CI39">
        <f xml:space="preserve"> IF( AND( $CG$39 = "1", $CH$39 = "1" ), 1, IF( AND( $CG$39 = "1", $CH$39 = "0" ), 2, IF( AND( $CG$39 = "0", $CH$39 = "1" ), 3, 4 ) ) )</f>
        <v>1</v>
      </c>
      <c r="CK39" s="15">
        <v>0.39035299225920067</v>
      </c>
      <c r="CL39" t="str">
        <f>"1"</f>
        <v>1</v>
      </c>
      <c r="CM39" t="str">
        <f xml:space="preserve"> IF($CK$39 &gt;= $G$156, "1","0")</f>
        <v>0</v>
      </c>
      <c r="CN39">
        <f xml:space="preserve"> IF( AND( $CL$39 = "1", $CM$39 = "1" ), 1, IF( AND( $CL$39 = "1", $CM$39 = "0" ), 2, IF( AND( $CL$39 = "0", $CM$39 = "1" ), 3, 4 ) ) )</f>
        <v>2</v>
      </c>
    </row>
    <row r="40" spans="2:92" x14ac:dyDescent="0.2">
      <c r="CF40" s="15">
        <v>0.77892921391403946</v>
      </c>
      <c r="CG40" t="str">
        <f>"1"</f>
        <v>1</v>
      </c>
      <c r="CH40" t="str">
        <f xml:space="preserve"> IF($CF$40 &gt;= $G$132, "1","0")</f>
        <v>1</v>
      </c>
      <c r="CI40">
        <f xml:space="preserve"> IF( AND( $CG$40 = "1", $CH$40 = "1" ), 1, IF( AND( $CG$40 = "1", $CH$40 = "0" ), 2, IF( AND( $CG$40 = "0", $CH$40 = "1" ), 3, 4 ) ) )</f>
        <v>1</v>
      </c>
      <c r="CK40" s="15">
        <v>0.15038549091758704</v>
      </c>
      <c r="CL40" t="str">
        <f>"0"</f>
        <v>0</v>
      </c>
      <c r="CM40" t="str">
        <f xml:space="preserve"> IF($CK$40 &gt;= $G$156, "1","0")</f>
        <v>0</v>
      </c>
      <c r="CN40">
        <f xml:space="preserve"> IF( AND( $CL$40 = "1", $CM$40 = "1" ), 1, IF( AND( $CL$40 = "1", $CM$40 = "0" ), 2, IF( AND( $CL$40 = "0", $CM$40 = "1" ), 3, 4 ) ) )</f>
        <v>4</v>
      </c>
    </row>
    <row r="41" spans="2:92" x14ac:dyDescent="0.2">
      <c r="CF41" s="15">
        <v>0.77982920417536727</v>
      </c>
      <c r="CG41" t="str">
        <f>"1"</f>
        <v>1</v>
      </c>
      <c r="CH41" t="str">
        <f xml:space="preserve"> IF($CF$41 &gt;= $G$132, "1","0")</f>
        <v>1</v>
      </c>
      <c r="CI41">
        <f xml:space="preserve"> IF( AND( $CG$41 = "1", $CH$41 = "1" ), 1, IF( AND( $CG$41 = "1", $CH$41 = "0" ), 2, IF( AND( $CG$41 = "0", $CH$41 = "1" ), 3, 4 ) ) )</f>
        <v>1</v>
      </c>
      <c r="CK41" s="15">
        <v>0.30783427504799332</v>
      </c>
      <c r="CL41" t="str">
        <f>"0"</f>
        <v>0</v>
      </c>
      <c r="CM41" t="str">
        <f xml:space="preserve"> IF($CK$41 &gt;= $G$156, "1","0")</f>
        <v>0</v>
      </c>
      <c r="CN41">
        <f xml:space="preserve"> IF( AND( $CL$41 = "1", $CM$41 = "1" ), 1, IF( AND( $CL$41 = "1", $CM$41 = "0" ), 2, IF( AND( $CL$41 = "0", $CM$41 = "1" ), 3, 4 ) ) )</f>
        <v>4</v>
      </c>
    </row>
    <row r="42" spans="2:92" ht="18.75" x14ac:dyDescent="0.3">
      <c r="B42" s="13" t="s">
        <v>207</v>
      </c>
      <c r="CF42" s="15">
        <v>0.78054730102423242</v>
      </c>
      <c r="CG42" t="str">
        <f>"1"</f>
        <v>1</v>
      </c>
      <c r="CH42" t="str">
        <f xml:space="preserve"> IF($CF$42 &gt;= $G$132, "1","0")</f>
        <v>1</v>
      </c>
      <c r="CI42">
        <f xml:space="preserve"> IF( AND( $CG$42 = "1", $CH$42 = "1" ), 1, IF( AND( $CG$42 = "1", $CH$42 = "0" ), 2, IF( AND( $CG$42 = "0", $CH$42 = "1" ), 3, 4 ) ) )</f>
        <v>1</v>
      </c>
      <c r="CK42" s="15">
        <v>0.12155121273496849</v>
      </c>
      <c r="CL42" t="str">
        <f>"1"</f>
        <v>1</v>
      </c>
      <c r="CM42" t="str">
        <f xml:space="preserve"> IF($CK$42 &gt;= $G$156, "1","0")</f>
        <v>0</v>
      </c>
      <c r="CN42">
        <f xml:space="preserve"> IF( AND( $CL$42 = "1", $CM$42 = "1" ), 1, IF( AND( $CL$42 = "1", $CM$42 = "0" ), 2, IF( AND( $CL$42 = "0", $CM$42 = "1" ), 3, 4 ) ) )</f>
        <v>2</v>
      </c>
    </row>
    <row r="43" spans="2:92" x14ac:dyDescent="0.2">
      <c r="CF43" s="15">
        <v>0.78781058562898365</v>
      </c>
      <c r="CG43" t="str">
        <f>"1"</f>
        <v>1</v>
      </c>
      <c r="CH43" t="str">
        <f xml:space="preserve"> IF($CF$43 &gt;= $G$132, "1","0")</f>
        <v>1</v>
      </c>
      <c r="CI43">
        <f xml:space="preserve"> IF( AND( $CG$43 = "1", $CH$43 = "1" ), 1, IF( AND( $CG$43 = "1", $CH$43 = "0" ), 2, IF( AND( $CG$43 = "0", $CH$43 = "1" ), 3, 4 ) ) )</f>
        <v>1</v>
      </c>
      <c r="CK43" s="15">
        <v>0.70152171109356065</v>
      </c>
      <c r="CL43" t="str">
        <f>"1"</f>
        <v>1</v>
      </c>
      <c r="CM43" t="str">
        <f xml:space="preserve"> IF($CK$43 &gt;= $G$156, "1","0")</f>
        <v>1</v>
      </c>
      <c r="CN43">
        <f xml:space="preserve"> IF( AND( $CL$43 = "1", $CM$43 = "1" ), 1, IF( AND( $CL$43 = "1", $CM$43 = "0" ), 2, IF( AND( $CL$43 = "0", $CM$43 = "1" ), 3, 4 ) ) )</f>
        <v>1</v>
      </c>
    </row>
    <row r="44" spans="2:92" x14ac:dyDescent="0.2">
      <c r="C44" s="24" t="s">
        <v>208</v>
      </c>
      <c r="D44" s="25"/>
      <c r="E44" s="25"/>
      <c r="F44" s="25"/>
      <c r="G44" s="26"/>
      <c r="CF44" s="15">
        <v>0.78781058562898365</v>
      </c>
      <c r="CG44" t="str">
        <f>"1"</f>
        <v>1</v>
      </c>
      <c r="CH44" t="str">
        <f xml:space="preserve"> IF($CF$44 &gt;= $G$132, "1","0")</f>
        <v>1</v>
      </c>
      <c r="CI44">
        <f xml:space="preserve"> IF( AND( $CG$44 = "1", $CH$44 = "1" ), 1, IF( AND( $CG$44 = "1", $CH$44 = "0" ), 2, IF( AND( $CG$44 = "0", $CH$44 = "1" ), 3, 4 ) ) )</f>
        <v>1</v>
      </c>
      <c r="CK44" s="15">
        <v>0.99999753035279637</v>
      </c>
      <c r="CL44" t="str">
        <f>"1"</f>
        <v>1</v>
      </c>
      <c r="CM44" t="str">
        <f xml:space="preserve"> IF($CK$44 &gt;= $G$156, "1","0")</f>
        <v>1</v>
      </c>
      <c r="CN44">
        <f xml:space="preserve"> IF( AND( $CL$44 = "1", $CM$44 = "1" ), 1, IF( AND( $CL$44 = "1", $CM$44 = "0" ), 2, IF( AND( $CL$44 = "0", $CM$44 = "1" ), 3, 4 ) ) )</f>
        <v>1</v>
      </c>
    </row>
    <row r="45" spans="2:92" x14ac:dyDescent="0.2">
      <c r="CF45" s="15">
        <v>0.78781058562898365</v>
      </c>
      <c r="CG45" t="str">
        <f>"1"</f>
        <v>1</v>
      </c>
      <c r="CH45" t="str">
        <f xml:space="preserve"> IF($CF$45 &gt;= $G$132, "1","0")</f>
        <v>1</v>
      </c>
      <c r="CI45">
        <f xml:space="preserve"> IF( AND( $CG$45 = "1", $CH$45 = "1" ), 1, IF( AND( $CG$45 = "1", $CH$45 = "0" ), 2, IF( AND( $CG$45 = "0", $CH$45 = "1" ), 3, 4 ) ) )</f>
        <v>1</v>
      </c>
      <c r="CK45" s="15">
        <v>0.48867647106534529</v>
      </c>
      <c r="CL45" t="str">
        <f>"0"</f>
        <v>0</v>
      </c>
      <c r="CM45" t="str">
        <f xml:space="preserve"> IF($CK$45 &gt;= $G$156, "1","0")</f>
        <v>0</v>
      </c>
      <c r="CN45">
        <f xml:space="preserve"> IF( AND( $CL$45 = "1", $CM$45 = "1" ), 1, IF( AND( $CL$45 = "1", $CM$45 = "0" ), 2, IF( AND( $CL$45 = "0", $CM$45 = "1" ), 3, 4 ) ) )</f>
        <v>4</v>
      </c>
    </row>
    <row r="46" spans="2:92" x14ac:dyDescent="0.2">
      <c r="C46" s="17" t="s">
        <v>209</v>
      </c>
      <c r="D46" s="17" t="s">
        <v>210</v>
      </c>
      <c r="CF46" s="15">
        <v>0.78781058562898365</v>
      </c>
      <c r="CG46" t="str">
        <f>"1"</f>
        <v>1</v>
      </c>
      <c r="CH46" t="str">
        <f xml:space="preserve"> IF($CF$46 &gt;= $G$132, "1","0")</f>
        <v>1</v>
      </c>
      <c r="CI46">
        <f xml:space="preserve"> IF( AND( $CG$46 = "1", $CH$46 = "1" ), 1, IF( AND( $CG$46 = "1", $CH$46 = "0" ), 2, IF( AND( $CG$46 = "0", $CH$46 = "1" ), 3, 4 ) ) )</f>
        <v>1</v>
      </c>
      <c r="CK46" s="15">
        <v>0.32179648372880199</v>
      </c>
      <c r="CL46" t="str">
        <f>"0"</f>
        <v>0</v>
      </c>
      <c r="CM46" t="str">
        <f xml:space="preserve"> IF($CK$46 &gt;= $G$156, "1","0")</f>
        <v>0</v>
      </c>
      <c r="CN46">
        <f xml:space="preserve"> IF( AND( $CL$46 = "1", $CM$46 = "1" ), 1, IF( AND( $CL$46 = "1", $CM$46 = "0" ), 2, IF( AND( $CL$46 = "0", $CM$46 = "1" ), 3, 4 ) ) )</f>
        <v>4</v>
      </c>
    </row>
    <row r="47" spans="2:92" x14ac:dyDescent="0.2">
      <c r="C47" s="16">
        <v>0</v>
      </c>
      <c r="D47" s="15">
        <v>0.44716821639898563</v>
      </c>
      <c r="CF47" s="15">
        <v>0.25578087867682259</v>
      </c>
      <c r="CG47" t="str">
        <f>"1"</f>
        <v>1</v>
      </c>
      <c r="CH47" t="str">
        <f xml:space="preserve"> IF($CF$47 &gt;= $G$132, "1","0")</f>
        <v>0</v>
      </c>
      <c r="CI47">
        <f xml:space="preserve"> IF( AND( $CG$47 = "1", $CH$47 = "1" ), 1, IF( AND( $CG$47 = "1", $CH$47 = "0" ), 2, IF( AND( $CG$47 = "0", $CH$47 = "1" ), 3, 4 ) ) )</f>
        <v>2</v>
      </c>
      <c r="CK47" s="15">
        <v>0.46619387731956208</v>
      </c>
      <c r="CL47" t="str">
        <f>"0"</f>
        <v>0</v>
      </c>
      <c r="CM47" t="str">
        <f xml:space="preserve"> IF($CK$47 &gt;= $G$156, "1","0")</f>
        <v>0</v>
      </c>
      <c r="CN47">
        <f xml:space="preserve"> IF( AND( $CL$47 = "1", $CM$47 = "1" ), 1, IF( AND( $CL$47 = "1", $CM$47 = "0" ), 2, IF( AND( $CL$47 = "0", $CM$47 = "1" ), 3, 4 ) ) )</f>
        <v>4</v>
      </c>
    </row>
    <row r="48" spans="2:92" x14ac:dyDescent="0.2">
      <c r="C48" s="16">
        <v>1</v>
      </c>
      <c r="D48" s="15">
        <v>0.55283178360101437</v>
      </c>
      <c r="CF48" s="15">
        <v>0.79284101908594973</v>
      </c>
      <c r="CG48" t="str">
        <f>"1"</f>
        <v>1</v>
      </c>
      <c r="CH48" t="str">
        <f xml:space="preserve"> IF($CF$48 &gt;= $G$132, "1","0")</f>
        <v>1</v>
      </c>
      <c r="CI48">
        <f xml:space="preserve"> IF( AND( $CG$48 = "1", $CH$48 = "1" ), 1, IF( AND( $CG$48 = "1", $CH$48 = "0" ), 2, IF( AND( $CG$48 = "0", $CH$48 = "1" ), 3, 4 ) ) )</f>
        <v>1</v>
      </c>
      <c r="CK48" s="15">
        <v>0.41465978732084419</v>
      </c>
      <c r="CL48" t="str">
        <f>"0"</f>
        <v>0</v>
      </c>
      <c r="CM48" t="str">
        <f xml:space="preserve"> IF($CK$48 &gt;= $G$156, "1","0")</f>
        <v>0</v>
      </c>
      <c r="CN48">
        <f xml:space="preserve"> IF( AND( $CL$48 = "1", $CM$48 = "1" ), 1, IF( AND( $CL$48 = "1", $CM$48 = "0" ), 2, IF( AND( $CL$48 = "0", $CM$48 = "1" ), 3, 4 ) ) )</f>
        <v>4</v>
      </c>
    </row>
    <row r="49" spans="2:92" x14ac:dyDescent="0.2">
      <c r="CF49" s="15">
        <v>0.79642840394961867</v>
      </c>
      <c r="CG49" t="str">
        <f>"1"</f>
        <v>1</v>
      </c>
      <c r="CH49" t="str">
        <f xml:space="preserve"> IF($CF$49 &gt;= $G$132, "1","0")</f>
        <v>1</v>
      </c>
      <c r="CI49">
        <f xml:space="preserve"> IF( AND( $CG$49 = "1", $CH$49 = "1" ), 1, IF( AND( $CG$49 = "1", $CH$49 = "0" ), 2, IF( AND( $CG$49 = "0", $CH$49 = "1" ), 3, 4 ) ) )</f>
        <v>1</v>
      </c>
      <c r="CK49" s="15">
        <v>0.15162171498156307</v>
      </c>
      <c r="CL49" t="str">
        <f>"0"</f>
        <v>0</v>
      </c>
      <c r="CM49" t="str">
        <f xml:space="preserve"> IF($CK$49 &gt;= $G$156, "1","0")</f>
        <v>0</v>
      </c>
      <c r="CN49">
        <f xml:space="preserve"> IF( AND( $CL$49 = "1", $CM$49 = "1" ), 1, IF( AND( $CL$49 = "1", $CM$49 = "0" ), 2, IF( AND( $CL$49 = "0", $CM$49 = "1" ), 3, 4 ) ) )</f>
        <v>4</v>
      </c>
    </row>
    <row r="50" spans="2:92" x14ac:dyDescent="0.2">
      <c r="CF50" s="15">
        <v>0.80063854109466293</v>
      </c>
      <c r="CG50" t="str">
        <f>"1"</f>
        <v>1</v>
      </c>
      <c r="CH50" t="str">
        <f xml:space="preserve"> IF($CF$50 &gt;= $G$132, "1","0")</f>
        <v>1</v>
      </c>
      <c r="CI50">
        <f xml:space="preserve"> IF( AND( $CG$50 = "1", $CH$50 = "1" ), 1, IF( AND( $CG$50 = "1", $CH$50 = "0" ), 2, IF( AND( $CG$50 = "0", $CH$50 = "1" ), 3, 4 ) ) )</f>
        <v>1</v>
      </c>
      <c r="CK50" s="15">
        <v>0.24597872623308314</v>
      </c>
      <c r="CL50" t="str">
        <f>"1"</f>
        <v>1</v>
      </c>
      <c r="CM50" t="str">
        <f xml:space="preserve"> IF($CK$50 &gt;= $G$156, "1","0")</f>
        <v>0</v>
      </c>
      <c r="CN50">
        <f xml:space="preserve"> IF( AND( $CL$50 = "1", $CM$50 = "1" ), 1, IF( AND( $CL$50 = "1", $CM$50 = "0" ), 2, IF( AND( $CL$50 = "0", $CM$50 = "1" ), 3, 4 ) ) )</f>
        <v>2</v>
      </c>
    </row>
    <row r="51" spans="2:92" ht="18.75" x14ac:dyDescent="0.3">
      <c r="B51" s="13" t="s">
        <v>211</v>
      </c>
      <c r="CF51" s="15">
        <v>0.80063854109466293</v>
      </c>
      <c r="CG51" t="str">
        <f>"1"</f>
        <v>1</v>
      </c>
      <c r="CH51" t="str">
        <f xml:space="preserve"> IF($CF$51 &gt;= $G$132, "1","0")</f>
        <v>1</v>
      </c>
      <c r="CI51">
        <f xml:space="preserve"> IF( AND( $CG$51 = "1", $CH$51 = "1" ), 1, IF( AND( $CG$51 = "1", $CH$51 = "0" ), 2, IF( AND( $CG$51 = "0", $CH$51 = "1" ), 3, 4 ) ) )</f>
        <v>1</v>
      </c>
      <c r="CK51" s="15">
        <v>0.24289925501077872</v>
      </c>
      <c r="CL51" t="str">
        <f>"1"</f>
        <v>1</v>
      </c>
      <c r="CM51" t="str">
        <f xml:space="preserve"> IF($CK$51 &gt;= $G$156, "1","0")</f>
        <v>0</v>
      </c>
      <c r="CN51">
        <f xml:space="preserve"> IF( AND( $CL$51 = "1", $CM$51 = "1" ), 1, IF( AND( $CL$51 = "1", $CM$51 = "0" ), 2, IF( AND( $CL$51 = "0", $CM$51 = "1" ), 3, 4 ) ) )</f>
        <v>2</v>
      </c>
    </row>
    <row r="52" spans="2:92" x14ac:dyDescent="0.2">
      <c r="CF52" s="15">
        <v>0.80886177023860528</v>
      </c>
      <c r="CG52" t="str">
        <f>"1"</f>
        <v>1</v>
      </c>
      <c r="CH52" t="str">
        <f xml:space="preserve"> IF($CF$52 &gt;= $G$132, "1","0")</f>
        <v>1</v>
      </c>
      <c r="CI52">
        <f xml:space="preserve"> IF( AND( $CG$52 = "1", $CH$52 = "1" ), 1, IF( AND( $CG$52 = "1", $CH$52 = "0" ), 2, IF( AND( $CG$52 = "0", $CH$52 = "1" ), 3, 4 ) ) )</f>
        <v>1</v>
      </c>
      <c r="CK52" s="15">
        <v>0.98704565404291644</v>
      </c>
      <c r="CL52" t="str">
        <f>"1"</f>
        <v>1</v>
      </c>
      <c r="CM52" t="str">
        <f xml:space="preserve"> IF($CK$52 &gt;= $G$156, "1","0")</f>
        <v>1</v>
      </c>
      <c r="CN52">
        <f xml:space="preserve"> IF( AND( $CL$52 = "1", $CM$52 = "1" ), 1, IF( AND( $CL$52 = "1", $CM$52 = "0" ), 2, IF( AND( $CL$52 = "0", $CM$52 = "1" ), 3, 4 ) ) )</f>
        <v>1</v>
      </c>
    </row>
    <row r="53" spans="2:92" x14ac:dyDescent="0.2">
      <c r="C53" s="42" t="s">
        <v>212</v>
      </c>
      <c r="D53" s="43"/>
      <c r="E53" s="44"/>
      <c r="F53" s="15">
        <v>6.5697829309589866E-8</v>
      </c>
      <c r="CF53" s="15">
        <v>0.80918524767600042</v>
      </c>
      <c r="CG53" t="str">
        <f>"1"</f>
        <v>1</v>
      </c>
      <c r="CH53" t="str">
        <f xml:space="preserve"> IF($CF$53 &gt;= $G$132, "1","0")</f>
        <v>1</v>
      </c>
      <c r="CI53">
        <f xml:space="preserve"> IF( AND( $CG$53 = "1", $CH$53 = "1" ), 1, IF( AND( $CG$53 = "1", $CH$53 = "0" ), 2, IF( AND( $CG$53 = "0", $CH$53 = "1" ), 3, 4 ) ) )</f>
        <v>1</v>
      </c>
      <c r="CK53" s="15">
        <v>0.72566889587050798</v>
      </c>
      <c r="CL53" t="str">
        <f>"0"</f>
        <v>0</v>
      </c>
      <c r="CM53" t="str">
        <f xml:space="preserve"> IF($CK$53 &gt;= $G$156, "1","0")</f>
        <v>1</v>
      </c>
      <c r="CN53">
        <f xml:space="preserve"> IF( AND( $CL$53 = "1", $CM$53 = "1" ), 1, IF( AND( $CL$53 = "1", $CM$53 = "0" ), 2, IF( AND( $CL$53 = "0", $CM$53 = "1" ), 3, 4 ) ) )</f>
        <v>3</v>
      </c>
    </row>
    <row r="54" spans="2:92" x14ac:dyDescent="0.2">
      <c r="CF54" s="15">
        <v>0.80918524767600042</v>
      </c>
      <c r="CG54" t="str">
        <f>"1"</f>
        <v>1</v>
      </c>
      <c r="CH54" t="str">
        <f xml:space="preserve"> IF($CF$54 &gt;= $G$132, "1","0")</f>
        <v>1</v>
      </c>
      <c r="CI54">
        <f xml:space="preserve"> IF( AND( $CG$54 = "1", $CH$54 = "1" ), 1, IF( AND( $CG$54 = "1", $CH$54 = "0" ), 2, IF( AND( $CG$54 = "0", $CH$54 = "1" ), 3, 4 ) ) )</f>
        <v>1</v>
      </c>
      <c r="CK54" s="15">
        <v>0.19739745604046272</v>
      </c>
      <c r="CL54" t="str">
        <f>"0"</f>
        <v>0</v>
      </c>
      <c r="CM54" t="str">
        <f xml:space="preserve"> IF($CK$54 &gt;= $G$156, "1","0")</f>
        <v>0</v>
      </c>
      <c r="CN54">
        <f xml:space="preserve"> IF( AND( $CL$54 = "1", $CM$54 = "1" ), 1, IF( AND( $CL$54 = "1", $CM$54 = "0" ), 2, IF( AND( $CL$54 = "0", $CM$54 = "1" ), 3, 4 ) ) )</f>
        <v>4</v>
      </c>
    </row>
    <row r="55" spans="2:92" ht="15.75" x14ac:dyDescent="0.2">
      <c r="C55" s="45" t="s">
        <v>213</v>
      </c>
      <c r="D55" s="46"/>
      <c r="E55" s="45" t="s">
        <v>214</v>
      </c>
      <c r="F55" s="46"/>
      <c r="CF55" s="15">
        <v>0.81697998839468378</v>
      </c>
      <c r="CG55" t="str">
        <f>"1"</f>
        <v>1</v>
      </c>
      <c r="CH55" t="str">
        <f xml:space="preserve"> IF($CF$55 &gt;= $G$132, "1","0")</f>
        <v>1</v>
      </c>
      <c r="CI55">
        <f xml:space="preserve"> IF( AND( $CG$55 = "1", $CH$55 = "1" ), 1, IF( AND( $CG$55 = "1", $CH$55 = "0" ), 2, IF( AND( $CG$55 = "0", $CH$55 = "1" ), 3, 4 ) ) )</f>
        <v>1</v>
      </c>
      <c r="CK55" s="15">
        <v>0.33646893884864515</v>
      </c>
      <c r="CL55" t="str">
        <f>"0"</f>
        <v>0</v>
      </c>
      <c r="CM55" t="str">
        <f xml:space="preserve"> IF($CK$55 &gt;= $G$156, "1","0")</f>
        <v>0</v>
      </c>
      <c r="CN55">
        <f xml:space="preserve"> IF( AND( $CL$55 = "1", $CM$55 = "1" ), 1, IF( AND( $CL$55 = "1", $CM$55 = "0" ), 2, IF( AND( $CL$55 = "0", $CM$55 = "1" ), 3, 4 ) ) )</f>
        <v>4</v>
      </c>
    </row>
    <row r="56" spans="2:92" x14ac:dyDescent="0.2">
      <c r="C56" s="39" t="s">
        <v>215</v>
      </c>
      <c r="D56" s="39" t="s">
        <v>216</v>
      </c>
      <c r="E56" s="39" t="s">
        <v>215</v>
      </c>
      <c r="F56" s="39" t="s">
        <v>216</v>
      </c>
      <c r="CF56" s="15">
        <v>0.82452536473041094</v>
      </c>
      <c r="CG56" t="str">
        <f>"1"</f>
        <v>1</v>
      </c>
      <c r="CH56" t="str">
        <f xml:space="preserve"> IF($CF$56 &gt;= $G$132, "1","0")</f>
        <v>1</v>
      </c>
      <c r="CI56">
        <f xml:space="preserve"> IF( AND( $CG$56 = "1", $CH$56 = "1" ), 1, IF( AND( $CG$56 = "1", $CH$56 = "0" ), 2, IF( AND( $CG$56 = "0", $CH$56 = "1" ), 3, 4 ) ) )</f>
        <v>1</v>
      </c>
      <c r="CK56" s="15">
        <v>0.8125821597932541</v>
      </c>
      <c r="CL56" t="str">
        <f>"1"</f>
        <v>1</v>
      </c>
      <c r="CM56" t="str">
        <f xml:space="preserve"> IF($CK$56 &gt;= $G$156, "1","0")</f>
        <v>1</v>
      </c>
      <c r="CN56">
        <f xml:space="preserve"> IF( AND( $CL$56 = "1", $CM$56 = "1" ), 1, IF( AND( $CL$56 = "1", $CM$56 = "0" ), 2, IF( AND( $CL$56 = "0", $CM$56 = "1" ), 3, 4 ) ) )</f>
        <v>1</v>
      </c>
    </row>
    <row r="57" spans="2:92" x14ac:dyDescent="0.2">
      <c r="C57" s="16" t="s">
        <v>217</v>
      </c>
      <c r="D57" s="15">
        <v>27.794925900079384</v>
      </c>
      <c r="E57" s="16" t="s">
        <v>85</v>
      </c>
      <c r="F57" s="15">
        <v>8.4869733214032614E-15</v>
      </c>
      <c r="CF57" s="15">
        <v>0.82452536473041094</v>
      </c>
      <c r="CG57" t="str">
        <f>"1"</f>
        <v>1</v>
      </c>
      <c r="CH57" t="str">
        <f xml:space="preserve"> IF($CF$57 &gt;= $G$132, "1","0")</f>
        <v>1</v>
      </c>
      <c r="CI57">
        <f xml:space="preserve"> IF( AND( $CG$57 = "1", $CH$57 = "1" ), 1, IF( AND( $CG$57 = "1", $CH$57 = "0" ), 2, IF( AND( $CG$57 = "0", $CH$57 = "1" ), 3, 4 ) ) )</f>
        <v>1</v>
      </c>
      <c r="CK57" s="15">
        <v>0.70431388033235509</v>
      </c>
      <c r="CL57" t="str">
        <f>"0"</f>
        <v>0</v>
      </c>
      <c r="CM57" t="str">
        <f xml:space="preserve"> IF($CK$57 &gt;= $G$156, "1","0")</f>
        <v>1</v>
      </c>
      <c r="CN57">
        <f xml:space="preserve"> IF( AND( $CL$57 = "1", $CM$57 = "1" ), 1, IF( AND( $CL$57 = "1", $CM$57 = "0" ), 2, IF( AND( $CL$57 = "0", $CM$57 = "1" ), 3, 4 ) ) )</f>
        <v>3</v>
      </c>
    </row>
    <row r="58" spans="2:92" x14ac:dyDescent="0.2">
      <c r="C58" s="16" t="s">
        <v>23</v>
      </c>
      <c r="D58" s="15">
        <v>250112.3041715461</v>
      </c>
      <c r="E58" s="16" t="s">
        <v>94</v>
      </c>
      <c r="F58" s="15">
        <v>1.0703493434767934E-14</v>
      </c>
      <c r="CF58" s="15">
        <v>0.88126873412666429</v>
      </c>
      <c r="CG58" t="str">
        <f>"1"</f>
        <v>1</v>
      </c>
      <c r="CH58" t="str">
        <f xml:space="preserve"> IF($CF$58 &gt;= $G$132, "1","0")</f>
        <v>1</v>
      </c>
      <c r="CI58">
        <f xml:space="preserve"> IF( AND( $CG$58 = "1", $CH$58 = "1" ), 1, IF( AND( $CG$58 = "1", $CH$58 = "0" ), 2, IF( AND( $CG$58 = "0", $CH$58 = "1" ), 3, 4 ) ) )</f>
        <v>1</v>
      </c>
      <c r="CK58" s="15">
        <v>0.42014285193074596</v>
      </c>
      <c r="CL58" t="str">
        <f>"0"</f>
        <v>0</v>
      </c>
      <c r="CM58" t="str">
        <f xml:space="preserve"> IF($CK$58 &gt;= $G$156, "1","0")</f>
        <v>0</v>
      </c>
      <c r="CN58">
        <f xml:space="preserve"> IF( AND( $CL$58 = "1", $CM$58 = "1" ), 1, IF( AND( $CL$58 = "1", $CM$58 = "0" ), 2, IF( AND( $CL$58 = "0", $CM$58 = "1" ), 3, 4 ) ) )</f>
        <v>4</v>
      </c>
    </row>
    <row r="59" spans="2:92" x14ac:dyDescent="0.2">
      <c r="C59" s="16" t="s">
        <v>33</v>
      </c>
      <c r="D59" s="15">
        <v>3469.3073313515351</v>
      </c>
      <c r="E59" s="16" t="s">
        <v>98</v>
      </c>
      <c r="F59" s="15">
        <v>8.9090433855150626E-15</v>
      </c>
      <c r="CF59" s="15">
        <v>0.82528136743241998</v>
      </c>
      <c r="CG59" t="str">
        <f>"1"</f>
        <v>1</v>
      </c>
      <c r="CH59" t="str">
        <f xml:space="preserve"> IF($CF$59 &gt;= $G$132, "1","0")</f>
        <v>1</v>
      </c>
      <c r="CI59">
        <f xml:space="preserve"> IF( AND( $CG$59 = "1", $CH$59 = "1" ), 1, IF( AND( $CG$59 = "1", $CH$59 = "0" ), 2, IF( AND( $CG$59 = "0", $CH$59 = "1" ), 3, 4 ) ) )</f>
        <v>1</v>
      </c>
      <c r="CK59" s="15">
        <v>0.36432933802515122</v>
      </c>
      <c r="CL59" t="str">
        <f>"0"</f>
        <v>0</v>
      </c>
      <c r="CM59" t="str">
        <f xml:space="preserve"> IF($CK$59 &gt;= $G$156, "1","0")</f>
        <v>0</v>
      </c>
      <c r="CN59">
        <f xml:space="preserve"> IF( AND( $CL$59 = "1", $CM$59 = "1" ), 1, IF( AND( $CL$59 = "1", $CM$59 = "0" ), 2, IF( AND( $CL$59 = "0", $CM$59 = "1" ), 3, 4 ) ) )</f>
        <v>4</v>
      </c>
    </row>
    <row r="60" spans="2:92" x14ac:dyDescent="0.2">
      <c r="C60" s="16" t="s">
        <v>34</v>
      </c>
      <c r="D60" s="15">
        <v>1344.8532121052106</v>
      </c>
      <c r="E60" s="16" t="s">
        <v>108</v>
      </c>
      <c r="F60" s="15">
        <v>1.0102677157447759E-14</v>
      </c>
      <c r="CF60" s="15">
        <v>0.82768332030931879</v>
      </c>
      <c r="CG60" t="str">
        <f>"1"</f>
        <v>1</v>
      </c>
      <c r="CH60" t="str">
        <f xml:space="preserve"> IF($CF$60 &gt;= $G$132, "1","0")</f>
        <v>1</v>
      </c>
      <c r="CI60">
        <f xml:space="preserve"> IF( AND( $CG$60 = "1", $CH$60 = "1" ), 1, IF( AND( $CG$60 = "1", $CH$60 = "0" ), 2, IF( AND( $CG$60 = "0", $CH$60 = "1" ), 3, 4 ) ) )</f>
        <v>1</v>
      </c>
      <c r="CK60" s="15">
        <v>0.71442841680073632</v>
      </c>
      <c r="CL60" t="str">
        <f>"0"</f>
        <v>0</v>
      </c>
      <c r="CM60" t="str">
        <f xml:space="preserve"> IF($CK$60 &gt;= $G$156, "1","0")</f>
        <v>1</v>
      </c>
      <c r="CN60">
        <f xml:space="preserve"> IF( AND( $CL$60 = "1", $CM$60 = "1" ), 1, IF( AND( $CL$60 = "1", $CM$60 = "0" ), 2, IF( AND( $CL$60 = "0", $CM$60 = "1" ), 3, 4 ) ) )</f>
        <v>3</v>
      </c>
    </row>
    <row r="61" spans="2:92" x14ac:dyDescent="0.2">
      <c r="C61" s="16" t="s">
        <v>78</v>
      </c>
      <c r="D61" s="15">
        <v>13.575023173179707</v>
      </c>
      <c r="CF61" s="15">
        <v>0.83197009459304105</v>
      </c>
      <c r="CG61" t="str">
        <f>"1"</f>
        <v>1</v>
      </c>
      <c r="CH61" t="str">
        <f xml:space="preserve"> IF($CF$61 &gt;= $G$132, "1","0")</f>
        <v>1</v>
      </c>
      <c r="CI61">
        <f xml:space="preserve"> IF( AND( $CG$61 = "1", $CH$61 = "1" ), 1, IF( AND( $CG$61 = "1", $CH$61 = "0" ), 2, IF( AND( $CG$61 = "0", $CH$61 = "1" ), 3, 4 ) ) )</f>
        <v>1</v>
      </c>
      <c r="CK61" s="15">
        <v>0.99999999928186067</v>
      </c>
      <c r="CL61" t="str">
        <f>"1"</f>
        <v>1</v>
      </c>
      <c r="CM61" t="str">
        <f xml:space="preserve"> IF($CK$61 &gt;= $G$156, "1","0")</f>
        <v>1</v>
      </c>
      <c r="CN61">
        <f xml:space="preserve"> IF( AND( $CL$61 = "1", $CM$61 = "1" ), 1, IF( AND( $CL$61 = "1", $CM$61 = "0" ), 2, IF( AND( $CL$61 = "0", $CM$61 = "1" ), 3, 4 ) ) )</f>
        <v>1</v>
      </c>
    </row>
    <row r="62" spans="2:92" x14ac:dyDescent="0.2">
      <c r="C62" s="16" t="s">
        <v>79</v>
      </c>
      <c r="D62" s="15">
        <v>8.4564097694109197</v>
      </c>
      <c r="CF62" s="15">
        <v>0.83197009459304105</v>
      </c>
      <c r="CG62" t="str">
        <f>"1"</f>
        <v>1</v>
      </c>
      <c r="CH62" t="str">
        <f xml:space="preserve"> IF($CF$62 &gt;= $G$132, "1","0")</f>
        <v>1</v>
      </c>
      <c r="CI62">
        <f xml:space="preserve"> IF( AND( $CG$62 = "1", $CH$62 = "1" ), 1, IF( AND( $CG$62 = "1", $CH$62 = "0" ), 2, IF( AND( $CG$62 = "0", $CH$62 = "1" ), 3, 4 ) ) )</f>
        <v>1</v>
      </c>
      <c r="CK62" s="15">
        <v>0.39224669435933751</v>
      </c>
      <c r="CL62" t="str">
        <f>"1"</f>
        <v>1</v>
      </c>
      <c r="CM62" t="str">
        <f xml:space="preserve"> IF($CK$62 &gt;= $G$156, "1","0")</f>
        <v>0</v>
      </c>
      <c r="CN62">
        <f xml:space="preserve"> IF( AND( $CL$62 = "1", $CM$62 = "1" ), 1, IF( AND( $CL$62 = "1", $CM$62 = "0" ), 2, IF( AND( $CL$62 = "0", $CM$62 = "1" ), 3, 4 ) ) )</f>
        <v>2</v>
      </c>
    </row>
    <row r="63" spans="2:92" x14ac:dyDescent="0.2">
      <c r="C63" s="16" t="s">
        <v>80</v>
      </c>
      <c r="D63" s="15">
        <v>4.0548250697460606</v>
      </c>
      <c r="CF63" s="15">
        <v>0.83270053095331631</v>
      </c>
      <c r="CG63" t="str">
        <f>"1"</f>
        <v>1</v>
      </c>
      <c r="CH63" t="str">
        <f xml:space="preserve"> IF($CF$63 &gt;= $G$132, "1","0")</f>
        <v>1</v>
      </c>
      <c r="CI63">
        <f xml:space="preserve"> IF( AND( $CG$63 = "1", $CH$63 = "1" ), 1, IF( AND( $CG$63 = "1", $CH$63 = "0" ), 2, IF( AND( $CG$63 = "0", $CH$63 = "1" ), 3, 4 ) ) )</f>
        <v>1</v>
      </c>
      <c r="CK63" s="15">
        <v>0.36432933802515122</v>
      </c>
      <c r="CL63" t="str">
        <f>"0"</f>
        <v>0</v>
      </c>
      <c r="CM63" t="str">
        <f xml:space="preserve"> IF($CK$63 &gt;= $G$156, "1","0")</f>
        <v>0</v>
      </c>
      <c r="CN63">
        <f xml:space="preserve"> IF( AND( $CL$63 = "1", $CM$63 = "1" ), 1, IF( AND( $CL$63 = "1", $CM$63 = "0" ), 2, IF( AND( $CL$63 = "0", $CM$63 = "1" ), 3, 4 ) ) )</f>
        <v>4</v>
      </c>
    </row>
    <row r="64" spans="2:92" x14ac:dyDescent="0.2">
      <c r="C64" s="16" t="s">
        <v>81</v>
      </c>
      <c r="D64" s="15">
        <v>6.9656291843465725</v>
      </c>
      <c r="CF64" s="15">
        <v>0.8391605854726305</v>
      </c>
      <c r="CG64" t="str">
        <f>"1"</f>
        <v>1</v>
      </c>
      <c r="CH64" t="str">
        <f xml:space="preserve"> IF($CF$64 &gt;= $G$132, "1","0")</f>
        <v>1</v>
      </c>
      <c r="CI64">
        <f xml:space="preserve"> IF( AND( $CG$64 = "1", $CH$64 = "1" ), 1, IF( AND( $CG$64 = "1", $CH$64 = "0" ), 2, IF( AND( $CG$64 = "0", $CH$64 = "1" ), 3, 4 ) ) )</f>
        <v>1</v>
      </c>
      <c r="CK64" s="15">
        <v>0.69850889054896137</v>
      </c>
      <c r="CL64" t="str">
        <f>"1"</f>
        <v>1</v>
      </c>
      <c r="CM64" t="str">
        <f xml:space="preserve"> IF($CK$64 &gt;= $G$156, "1","0")</f>
        <v>1</v>
      </c>
      <c r="CN64">
        <f xml:space="preserve"> IF( AND( $CL$64 = "1", $CM$64 = "1" ), 1, IF( AND( $CL$64 = "1", $CM$64 = "0" ), 2, IF( AND( $CL$64 = "0", $CM$64 = "1" ), 3, 4 ) ) )</f>
        <v>1</v>
      </c>
    </row>
    <row r="65" spans="3:92" x14ac:dyDescent="0.2">
      <c r="C65" s="16" t="s">
        <v>82</v>
      </c>
      <c r="D65" s="15">
        <v>3.2259083686282204</v>
      </c>
      <c r="CF65" s="15">
        <v>0.8391605854726305</v>
      </c>
      <c r="CG65" t="str">
        <f>"1"</f>
        <v>1</v>
      </c>
      <c r="CH65" t="str">
        <f xml:space="preserve"> IF($CF$65 &gt;= $G$132, "1","0")</f>
        <v>1</v>
      </c>
      <c r="CI65">
        <f xml:space="preserve"> IF( AND( $CG$65 = "1", $CH$65 = "1" ), 1, IF( AND( $CG$65 = "1", $CH$65 = "0" ), 2, IF( AND( $CG$65 = "0", $CH$65 = "1" ), 3, 4 ) ) )</f>
        <v>1</v>
      </c>
      <c r="CK65" s="15">
        <v>0.93587359084598598</v>
      </c>
      <c r="CL65" t="str">
        <f>"1"</f>
        <v>1</v>
      </c>
      <c r="CM65" t="str">
        <f xml:space="preserve"> IF($CK$65 &gt;= $G$156, "1","0")</f>
        <v>1</v>
      </c>
      <c r="CN65">
        <f xml:space="preserve"> IF( AND( $CL$65 = "1", $CM$65 = "1" ), 1, IF( AND( $CL$65 = "1", $CM$65 = "0" ), 2, IF( AND( $CL$65 = "0", $CM$65 = "1" ), 3, 4 ) ) )</f>
        <v>1</v>
      </c>
    </row>
    <row r="66" spans="3:92" x14ac:dyDescent="0.2">
      <c r="C66" s="16" t="s">
        <v>83</v>
      </c>
      <c r="D66" s="15">
        <v>4.7722032344174421</v>
      </c>
      <c r="CF66" s="15">
        <v>0.83986578064349471</v>
      </c>
      <c r="CG66" t="str">
        <f>"1"</f>
        <v>1</v>
      </c>
      <c r="CH66" t="str">
        <f xml:space="preserve"> IF($CF$66 &gt;= $G$132, "1","0")</f>
        <v>1</v>
      </c>
      <c r="CI66">
        <f xml:space="preserve"> IF( AND( $CG$66 = "1", $CH$66 = "1" ), 1, IF( AND( $CG$66 = "1", $CH$66 = "0" ), 2, IF( AND( $CG$66 = "0", $CH$66 = "1" ), 3, 4 ) ) )</f>
        <v>1</v>
      </c>
      <c r="CK66" s="15">
        <v>0.42145715412385459</v>
      </c>
      <c r="CL66" t="str">
        <f>"0"</f>
        <v>0</v>
      </c>
      <c r="CM66" t="str">
        <f xml:space="preserve"> IF($CK$66 &gt;= $G$156, "1","0")</f>
        <v>0</v>
      </c>
      <c r="CN66">
        <f xml:space="preserve"> IF( AND( $CL$66 = "1", $CM$66 = "1" ), 1, IF( AND( $CL$66 = "1", $CM$66 = "0" ), 2, IF( AND( $CL$66 = "0", $CM$66 = "1" ), 3, 4 ) ) )</f>
        <v>4</v>
      </c>
    </row>
    <row r="67" spans="3:92" x14ac:dyDescent="0.2">
      <c r="C67" s="16" t="s">
        <v>84</v>
      </c>
      <c r="D67" s="15">
        <v>5.1205152651787369</v>
      </c>
      <c r="CF67" s="15">
        <v>0.8462365558334054</v>
      </c>
      <c r="CG67" t="str">
        <f>"1"</f>
        <v>1</v>
      </c>
      <c r="CH67" t="str">
        <f xml:space="preserve"> IF($CF$67 &gt;= $G$132, "1","0")</f>
        <v>1</v>
      </c>
      <c r="CI67">
        <f xml:space="preserve"> IF( AND( $CG$67 = "1", $CH$67 = "1" ), 1, IF( AND( $CG$67 = "1", $CH$67 = "0" ), 2, IF( AND( $CG$67 = "0", $CH$67 = "1" ), 3, 4 ) ) )</f>
        <v>1</v>
      </c>
      <c r="CK67" s="15">
        <v>0.34429325143482997</v>
      </c>
      <c r="CL67" t="str">
        <f>"0"</f>
        <v>0</v>
      </c>
      <c r="CM67" t="str">
        <f xml:space="preserve"> IF($CK$67 &gt;= $G$156, "1","0")</f>
        <v>0</v>
      </c>
      <c r="CN67">
        <f xml:space="preserve"> IF( AND( $CL$67 = "1", $CM$67 = "1" ), 1, IF( AND( $CL$67 = "1", $CM$67 = "0" ), 2, IF( AND( $CL$67 = "0", $CM$67 = "1" ), 3, 4 ) ) )</f>
        <v>4</v>
      </c>
    </row>
    <row r="68" spans="3:92" x14ac:dyDescent="0.2">
      <c r="C68" s="16" t="s">
        <v>86</v>
      </c>
      <c r="D68" s="15">
        <v>5.4648563526411147</v>
      </c>
      <c r="CF68" s="15">
        <v>0.84678061745202293</v>
      </c>
      <c r="CG68" t="str">
        <f>"1"</f>
        <v>1</v>
      </c>
      <c r="CH68" t="str">
        <f xml:space="preserve"> IF($CF$68 &gt;= $G$132, "1","0")</f>
        <v>1</v>
      </c>
      <c r="CI68">
        <f xml:space="preserve"> IF( AND( $CG$68 = "1", $CH$68 = "1" ), 1, IF( AND( $CG$68 = "1", $CH$68 = "0" ), 2, IF( AND( $CG$68 = "0", $CH$68 = "1" ), 3, 4 ) ) )</f>
        <v>1</v>
      </c>
      <c r="CK68" s="15">
        <v>0.35662490305039335</v>
      </c>
      <c r="CL68" t="str">
        <f>"0"</f>
        <v>0</v>
      </c>
      <c r="CM68" t="str">
        <f xml:space="preserve"> IF($CK$68 &gt;= $G$156, "1","0")</f>
        <v>0</v>
      </c>
      <c r="CN68">
        <f xml:space="preserve"> IF( AND( $CL$68 = "1", $CM$68 = "1" ), 1, IF( AND( $CL$68 = "1", $CM$68 = "0" ), 2, IF( AND( $CL$68 = "0", $CM$68 = "1" ), 3, 4 ) ) )</f>
        <v>4</v>
      </c>
    </row>
    <row r="69" spans="3:92" x14ac:dyDescent="0.2">
      <c r="C69" s="16" t="s">
        <v>87</v>
      </c>
      <c r="D69" s="15">
        <v>7.6255822759935095</v>
      </c>
      <c r="CF69" s="15">
        <v>0.84961110568401599</v>
      </c>
      <c r="CG69" t="str">
        <f>"1"</f>
        <v>1</v>
      </c>
      <c r="CH69" t="str">
        <f xml:space="preserve"> IF($CF$69 &gt;= $G$132, "1","0")</f>
        <v>1</v>
      </c>
      <c r="CI69">
        <f xml:space="preserve"> IF( AND( $CG$69 = "1", $CH$69 = "1" ), 1, IF( AND( $CG$69 = "1", $CH$69 = "0" ), 2, IF( AND( $CG$69 = "0", $CH$69 = "1" ), 3, 4 ) ) )</f>
        <v>1</v>
      </c>
      <c r="CK69" s="15">
        <v>0.68343579330625404</v>
      </c>
      <c r="CL69" t="str">
        <f>"1"</f>
        <v>1</v>
      </c>
      <c r="CM69" t="str">
        <f xml:space="preserve"> IF($CK$69 &gt;= $G$156, "1","0")</f>
        <v>1</v>
      </c>
      <c r="CN69">
        <f xml:space="preserve"> IF( AND( $CL$69 = "1", $CM$69 = "1" ), 1, IF( AND( $CL$69 = "1", $CM$69 = "0" ), 2, IF( AND( $CL$69 = "0", $CM$69 = "1" ), 3, 4 ) ) )</f>
        <v>1</v>
      </c>
    </row>
    <row r="70" spans="3:92" x14ac:dyDescent="0.2">
      <c r="C70" s="16" t="s">
        <v>88</v>
      </c>
      <c r="D70" s="15">
        <v>6.0069711040036324</v>
      </c>
      <c r="CF70" s="15">
        <v>0.85266163787707927</v>
      </c>
      <c r="CG70" t="str">
        <f>"1"</f>
        <v>1</v>
      </c>
      <c r="CH70" t="str">
        <f xml:space="preserve"> IF($CF$70 &gt;= $G$132, "1","0")</f>
        <v>1</v>
      </c>
      <c r="CI70">
        <f xml:space="preserve"> IF( AND( $CG$70 = "1", $CH$70 = "1" ), 1, IF( AND( $CG$70 = "1", $CH$70 = "0" ), 2, IF( AND( $CG$70 = "0", $CH$70 = "1" ), 3, 4 ) ) )</f>
        <v>1</v>
      </c>
      <c r="CK70" s="15">
        <v>6.0361228894412318E-2</v>
      </c>
      <c r="CL70" t="str">
        <f>"0"</f>
        <v>0</v>
      </c>
      <c r="CM70" t="str">
        <f xml:space="preserve"> IF($CK$70 &gt;= $G$156, "1","0")</f>
        <v>0</v>
      </c>
      <c r="CN70">
        <f xml:space="preserve"> IF( AND( $CL$70 = "1", $CM$70 = "1" ), 1, IF( AND( $CL$70 = "1", $CM$70 = "0" ), 2, IF( AND( $CL$70 = "0", $CM$70 = "1" ), 3, 4 ) ) )</f>
        <v>4</v>
      </c>
    </row>
    <row r="71" spans="3:92" x14ac:dyDescent="0.2">
      <c r="C71" s="16" t="s">
        <v>89</v>
      </c>
      <c r="D71" s="15">
        <v>12.540787428095307</v>
      </c>
      <c r="CF71" s="15">
        <v>0.87131706677445719</v>
      </c>
      <c r="CG71" t="str">
        <f>"1"</f>
        <v>1</v>
      </c>
      <c r="CH71" t="str">
        <f xml:space="preserve"> IF($CF$71 &gt;= $G$132, "1","0")</f>
        <v>1</v>
      </c>
      <c r="CI71">
        <f xml:space="preserve"> IF( AND( $CG$71 = "1", $CH$71 = "1" ), 1, IF( AND( $CG$71 = "1", $CH$71 = "0" ), 2, IF( AND( $CG$71 = "0", $CH$71 = "1" ), 3, 4 ) ) )</f>
        <v>1</v>
      </c>
      <c r="CK71" s="15">
        <v>0.99999988142840091</v>
      </c>
      <c r="CL71" t="str">
        <f>"1"</f>
        <v>1</v>
      </c>
      <c r="CM71" t="str">
        <f xml:space="preserve"> IF($CK$71 &gt;= $G$156, "1","0")</f>
        <v>1</v>
      </c>
      <c r="CN71">
        <f xml:space="preserve"> IF( AND( $CL$71 = "1", $CM$71 = "1" ), 1, IF( AND( $CL$71 = "1", $CM$71 = "0" ), 2, IF( AND( $CL$71 = "0", $CM$71 = "1" ), 3, 4 ) ) )</f>
        <v>1</v>
      </c>
    </row>
    <row r="72" spans="3:92" x14ac:dyDescent="0.2">
      <c r="C72" s="16" t="s">
        <v>90</v>
      </c>
      <c r="D72" s="15">
        <v>1.5866632788731769</v>
      </c>
      <c r="CF72" s="15">
        <v>0.87143439469845407</v>
      </c>
      <c r="CG72" t="str">
        <f>"1"</f>
        <v>1</v>
      </c>
      <c r="CH72" t="str">
        <f xml:space="preserve"> IF($CF$72 &gt;= $G$132, "1","0")</f>
        <v>1</v>
      </c>
      <c r="CI72">
        <f xml:space="preserve"> IF( AND( $CG$72 = "1", $CH$72 = "1" ), 1, IF( AND( $CG$72 = "1", $CH$72 = "0" ), 2, IF( AND( $CG$72 = "0", $CH$72 = "1" ), 3, 4 ) ) )</f>
        <v>1</v>
      </c>
      <c r="CK72" s="15">
        <v>0.52380360981724305</v>
      </c>
      <c r="CL72" t="str">
        <f>"0"</f>
        <v>0</v>
      </c>
      <c r="CM72" t="str">
        <f xml:space="preserve"> IF($CK$72 &gt;= $G$156, "1","0")</f>
        <v>1</v>
      </c>
      <c r="CN72">
        <f xml:space="preserve"> IF( AND( $CL$72 = "1", $CM$72 = "1" ), 1, IF( AND( $CL$72 = "1", $CM$72 = "0" ), 2, IF( AND( $CL$72 = "0", $CM$72 = "1" ), 3, 4 ) ) )</f>
        <v>3</v>
      </c>
    </row>
    <row r="73" spans="3:92" x14ac:dyDescent="0.2">
      <c r="C73" s="16" t="s">
        <v>91</v>
      </c>
      <c r="D73" s="15">
        <v>2.2153391194195509</v>
      </c>
      <c r="CF73" s="15">
        <v>0.87143439469845407</v>
      </c>
      <c r="CG73" t="str">
        <f>"1"</f>
        <v>1</v>
      </c>
      <c r="CH73" t="str">
        <f xml:space="preserve"> IF($CF$73 &gt;= $G$132, "1","0")</f>
        <v>1</v>
      </c>
      <c r="CI73">
        <f xml:space="preserve"> IF( AND( $CG$73 = "1", $CH$73 = "1" ), 1, IF( AND( $CG$73 = "1", $CH$73 = "0" ), 2, IF( AND( $CG$73 = "0", $CH$73 = "1" ), 3, 4 ) ) )</f>
        <v>1</v>
      </c>
      <c r="CK73" s="15">
        <v>0.71541610164830893</v>
      </c>
      <c r="CL73" t="str">
        <f>"1"</f>
        <v>1</v>
      </c>
      <c r="CM73" t="str">
        <f xml:space="preserve"> IF($CK$73 &gt;= $G$156, "1","0")</f>
        <v>1</v>
      </c>
      <c r="CN73">
        <f xml:space="preserve"> IF( AND( $CL$73 = "1", $CM$73 = "1" ), 1, IF( AND( $CL$73 = "1", $CM$73 = "0" ), 2, IF( AND( $CL$73 = "0", $CM$73 = "1" ), 3, 4 ) ) )</f>
        <v>1</v>
      </c>
    </row>
    <row r="74" spans="3:92" x14ac:dyDescent="0.2">
      <c r="C74" s="16" t="s">
        <v>92</v>
      </c>
      <c r="D74" s="15">
        <v>7.2284313875603905</v>
      </c>
      <c r="CF74" s="15">
        <v>0.87718539073721635</v>
      </c>
      <c r="CG74" t="str">
        <f>"1"</f>
        <v>1</v>
      </c>
      <c r="CH74" t="str">
        <f xml:space="preserve"> IF($CF$74 &gt;= $G$132, "1","0")</f>
        <v>1</v>
      </c>
      <c r="CI74">
        <f xml:space="preserve"> IF( AND( $CG$74 = "1", $CH$74 = "1" ), 1, IF( AND( $CG$74 = "1", $CH$74 = "0" ), 2, IF( AND( $CG$74 = "0", $CH$74 = "1" ), 3, 4 ) ) )</f>
        <v>1</v>
      </c>
      <c r="CK74" s="15">
        <v>0.67537808535163202</v>
      </c>
      <c r="CL74" t="str">
        <f>"1"</f>
        <v>1</v>
      </c>
      <c r="CM74" t="str">
        <f xml:space="preserve"> IF($CK$74 &gt;= $G$156, "1","0")</f>
        <v>1</v>
      </c>
      <c r="CN74">
        <f xml:space="preserve"> IF( AND( $CL$74 = "1", $CM$74 = "1" ), 1, IF( AND( $CL$74 = "1", $CM$74 = "0" ), 2, IF( AND( $CL$74 = "0", $CM$74 = "1" ), 3, 4 ) ) )</f>
        <v>1</v>
      </c>
    </row>
    <row r="75" spans="3:92" x14ac:dyDescent="0.2">
      <c r="C75" s="16" t="s">
        <v>93</v>
      </c>
      <c r="D75" s="15">
        <v>10.306849009007712</v>
      </c>
      <c r="CF75" s="15">
        <v>0.87718539073721635</v>
      </c>
      <c r="CG75" t="str">
        <f>"1"</f>
        <v>1</v>
      </c>
      <c r="CH75" t="str">
        <f xml:space="preserve"> IF($CF$75 &gt;= $G$132, "1","0")</f>
        <v>1</v>
      </c>
      <c r="CI75">
        <f xml:space="preserve"> IF( AND( $CG$75 = "1", $CH$75 = "1" ), 1, IF( AND( $CG$75 = "1", $CH$75 = "0" ), 2, IF( AND( $CG$75 = "0", $CH$75 = "1" ), 3, 4 ) ) )</f>
        <v>1</v>
      </c>
      <c r="CK75" s="15">
        <v>0.76135802161357491</v>
      </c>
      <c r="CL75" t="str">
        <f>"1"</f>
        <v>1</v>
      </c>
      <c r="CM75" t="str">
        <f xml:space="preserve"> IF($CK$75 &gt;= $G$156, "1","0")</f>
        <v>1</v>
      </c>
      <c r="CN75">
        <f xml:space="preserve"> IF( AND( $CL$75 = "1", $CM$75 = "1" ), 1, IF( AND( $CL$75 = "1", $CM$75 = "0" ), 2, IF( AND( $CL$75 = "0", $CM$75 = "1" ), 3, 4 ) ) )</f>
        <v>1</v>
      </c>
    </row>
    <row r="76" spans="3:92" x14ac:dyDescent="0.2">
      <c r="C76" s="16" t="s">
        <v>95</v>
      </c>
      <c r="D76" s="15">
        <v>4.5722346372022535</v>
      </c>
      <c r="CF76" s="15">
        <v>0.61226268889677005</v>
      </c>
      <c r="CG76" t="str">
        <f>"1"</f>
        <v>1</v>
      </c>
      <c r="CH76" t="str">
        <f xml:space="preserve"> IF($CF$76 &gt;= $G$132, "1","0")</f>
        <v>1</v>
      </c>
      <c r="CI76">
        <f xml:space="preserve"> IF( AND( $CG$76 = "1", $CH$76 = "1" ), 1, IF( AND( $CG$76 = "1", $CH$76 = "0" ), 2, IF( AND( $CG$76 = "0", $CH$76 = "1" ), 3, 4 ) ) )</f>
        <v>1</v>
      </c>
      <c r="CK76" s="15">
        <v>0.99941013092956998</v>
      </c>
      <c r="CL76" t="str">
        <f>"1"</f>
        <v>1</v>
      </c>
      <c r="CM76" t="str">
        <f xml:space="preserve"> IF($CK$76 &gt;= $G$156, "1","0")</f>
        <v>1</v>
      </c>
      <c r="CN76">
        <f xml:space="preserve"> IF( AND( $CL$76 = "1", $CM$76 = "1" ), 1, IF( AND( $CL$76 = "1", $CM$76 = "0" ), 2, IF( AND( $CL$76 = "0", $CM$76 = "1" ), 3, 4 ) ) )</f>
        <v>1</v>
      </c>
    </row>
    <row r="77" spans="3:92" x14ac:dyDescent="0.2">
      <c r="C77" s="16" t="s">
        <v>96</v>
      </c>
      <c r="D77" s="15">
        <v>15.618292571079166</v>
      </c>
      <c r="CF77" s="15">
        <v>0.89019240268032562</v>
      </c>
      <c r="CG77" t="str">
        <f>"1"</f>
        <v>1</v>
      </c>
      <c r="CH77" t="str">
        <f xml:space="preserve"> IF($CF$77 &gt;= $G$132, "1","0")</f>
        <v>1</v>
      </c>
      <c r="CI77">
        <f xml:space="preserve"> IF( AND( $CG$77 = "1", $CH$77 = "1" ), 1, IF( AND( $CG$77 = "1", $CH$77 = "0" ), 2, IF( AND( $CG$77 = "0", $CH$77 = "1" ), 3, 4 ) ) )</f>
        <v>1</v>
      </c>
      <c r="CK77" s="15">
        <v>0.55900837193611641</v>
      </c>
      <c r="CL77" t="str">
        <f>"1"</f>
        <v>1</v>
      </c>
      <c r="CM77" t="str">
        <f xml:space="preserve"> IF($CK$77 &gt;= $G$156, "1","0")</f>
        <v>1</v>
      </c>
      <c r="CN77">
        <f xml:space="preserve"> IF( AND( $CL$77 = "1", $CM$77 = "1" ), 1, IF( AND( $CL$77 = "1", $CM$77 = "0" ), 2, IF( AND( $CL$77 = "0", $CM$77 = "1" ), 3, 4 ) ) )</f>
        <v>1</v>
      </c>
    </row>
    <row r="78" spans="3:92" x14ac:dyDescent="0.2">
      <c r="C78" s="16" t="s">
        <v>97</v>
      </c>
      <c r="D78" s="15">
        <v>3.742141223368503</v>
      </c>
      <c r="CF78" s="15">
        <v>0.94430147819892096</v>
      </c>
      <c r="CG78" t="str">
        <f>"1"</f>
        <v>1</v>
      </c>
      <c r="CH78" t="str">
        <f xml:space="preserve"> IF($CF$78 &gt;= $G$132, "1","0")</f>
        <v>1</v>
      </c>
      <c r="CI78">
        <f xml:space="preserve"> IF( AND( $CG$78 = "1", $CH$78 = "1" ), 1, IF( AND( $CG$78 = "1", $CH$78 = "0" ), 2, IF( AND( $CG$78 = "0", $CH$78 = "1" ), 3, 4 ) ) )</f>
        <v>1</v>
      </c>
      <c r="CK78" s="15">
        <v>0.10031363431384419</v>
      </c>
      <c r="CL78" t="str">
        <f>"0"</f>
        <v>0</v>
      </c>
      <c r="CM78" t="str">
        <f xml:space="preserve"> IF($CK$78 &gt;= $G$156, "1","0")</f>
        <v>0</v>
      </c>
      <c r="CN78">
        <f xml:space="preserve"> IF( AND( $CL$78 = "1", $CM$78 = "1" ), 1, IF( AND( $CL$78 = "1", $CM$78 = "0" ), 2, IF( AND( $CL$78 = "0", $CM$78 = "1" ), 3, 4 ) ) )</f>
        <v>4</v>
      </c>
    </row>
    <row r="79" spans="3:92" x14ac:dyDescent="0.2">
      <c r="C79" s="16" t="s">
        <v>99</v>
      </c>
      <c r="D79" s="15">
        <v>7.2944482337213694</v>
      </c>
      <c r="CF79" s="15">
        <v>0.95774256117333811</v>
      </c>
      <c r="CG79" t="str">
        <f>"1"</f>
        <v>1</v>
      </c>
      <c r="CH79" t="str">
        <f xml:space="preserve"> IF($CF$79 &gt;= $G$132, "1","0")</f>
        <v>1</v>
      </c>
      <c r="CI79">
        <f xml:space="preserve"> IF( AND( $CG$79 = "1", $CH$79 = "1" ), 1, IF( AND( $CG$79 = "1", $CH$79 = "0" ), 2, IF( AND( $CG$79 = "0", $CH$79 = "1" ), 3, 4 ) ) )</f>
        <v>1</v>
      </c>
      <c r="CK79" s="15">
        <v>0.38796744815569689</v>
      </c>
      <c r="CL79" t="str">
        <f>"1"</f>
        <v>1</v>
      </c>
      <c r="CM79" t="str">
        <f xml:space="preserve"> IF($CK$79 &gt;= $G$156, "1","0")</f>
        <v>0</v>
      </c>
      <c r="CN79">
        <f xml:space="preserve"> IF( AND( $CL$79 = "1", $CM$79 = "1" ), 1, IF( AND( $CL$79 = "1", $CM$79 = "0" ), 2, IF( AND( $CL$79 = "0", $CM$79 = "1" ), 3, 4 ) ) )</f>
        <v>2</v>
      </c>
    </row>
    <row r="80" spans="3:92" x14ac:dyDescent="0.2">
      <c r="C80" s="16" t="s">
        <v>100</v>
      </c>
      <c r="D80" s="15">
        <v>10.01666464059994</v>
      </c>
      <c r="CF80" s="15">
        <v>0.96420598737540575</v>
      </c>
      <c r="CG80" t="str">
        <f>"1"</f>
        <v>1</v>
      </c>
      <c r="CH80" t="str">
        <f xml:space="preserve"> IF($CF$80 &gt;= $G$132, "1","0")</f>
        <v>1</v>
      </c>
      <c r="CI80">
        <f xml:space="preserve"> IF( AND( $CG$80 = "1", $CH$80 = "1" ), 1, IF( AND( $CG$80 = "1", $CH$80 = "0" ), 2, IF( AND( $CG$80 = "0", $CH$80 = "1" ), 3, 4 ) ) )</f>
        <v>1</v>
      </c>
      <c r="CK80" s="15">
        <v>0.81528327546899315</v>
      </c>
      <c r="CL80" t="str">
        <f>"1"</f>
        <v>1</v>
      </c>
      <c r="CM80" t="str">
        <f xml:space="preserve"> IF($CK$80 &gt;= $G$156, "1","0")</f>
        <v>1</v>
      </c>
      <c r="CN80">
        <f xml:space="preserve"> IF( AND( $CL$80 = "1", $CM$80 = "1" ), 1, IF( AND( $CL$80 = "1", $CM$80 = "0" ), 2, IF( AND( $CL$80 = "0", $CM$80 = "1" ), 3, 4 ) ) )</f>
        <v>1</v>
      </c>
    </row>
    <row r="81" spans="2:92" x14ac:dyDescent="0.2">
      <c r="C81" s="16" t="s">
        <v>101</v>
      </c>
      <c r="D81" s="15">
        <v>17.012261095412342</v>
      </c>
      <c r="CF81" s="15">
        <v>0.96724219828649061</v>
      </c>
      <c r="CG81" t="str">
        <f>"1"</f>
        <v>1</v>
      </c>
      <c r="CH81" t="str">
        <f xml:space="preserve"> IF($CF$81 &gt;= $G$132, "1","0")</f>
        <v>1</v>
      </c>
      <c r="CI81">
        <f xml:space="preserve"> IF( AND( $CG$81 = "1", $CH$81 = "1" ), 1, IF( AND( $CG$81 = "1", $CH$81 = "0" ), 2, IF( AND( $CG$81 = "0", $CH$81 = "1" ), 3, 4 ) ) )</f>
        <v>1</v>
      </c>
      <c r="CK81" s="15">
        <v>0.55318112729453484</v>
      </c>
      <c r="CL81" t="str">
        <f>"1"</f>
        <v>1</v>
      </c>
      <c r="CM81" t="str">
        <f xml:space="preserve"> IF($CK$81 &gt;= $G$156, "1","0")</f>
        <v>1</v>
      </c>
      <c r="CN81">
        <f xml:space="preserve"> IF( AND( $CL$81 = "1", $CM$81 = "1" ), 1, IF( AND( $CL$81 = "1", $CM$81 = "0" ), 2, IF( AND( $CL$81 = "0", $CM$81 = "1" ), 3, 4 ) ) )</f>
        <v>1</v>
      </c>
    </row>
    <row r="82" spans="2:92" x14ac:dyDescent="0.2">
      <c r="C82" s="16" t="s">
        <v>102</v>
      </c>
      <c r="D82" s="15">
        <v>14.240098468367837</v>
      </c>
      <c r="CF82" s="15">
        <v>0.97571471057045089</v>
      </c>
      <c r="CG82" t="str">
        <f>"1"</f>
        <v>1</v>
      </c>
      <c r="CH82" t="str">
        <f xml:space="preserve"> IF($CF$82 &gt;= $G$132, "1","0")</f>
        <v>1</v>
      </c>
      <c r="CI82">
        <f xml:space="preserve"> IF( AND( $CG$82 = "1", $CH$82 = "1" ), 1, IF( AND( $CG$82 = "1", $CH$82 = "0" ), 2, IF( AND( $CG$82 = "0", $CH$82 = "1" ), 3, 4 ) ) )</f>
        <v>1</v>
      </c>
      <c r="CK82" s="15">
        <v>7.6867021786390544E-2</v>
      </c>
      <c r="CL82" t="str">
        <f>"1"</f>
        <v>1</v>
      </c>
      <c r="CM82" t="str">
        <f xml:space="preserve"> IF($CK$82 &gt;= $G$156, "1","0")</f>
        <v>0</v>
      </c>
      <c r="CN82">
        <f xml:space="preserve"> IF( AND( $CL$82 = "1", $CM$82 = "1" ), 1, IF( AND( $CL$82 = "1", $CM$82 = "0" ), 2, IF( AND( $CL$82 = "0", $CM$82 = "1" ), 3, 4 ) ) )</f>
        <v>2</v>
      </c>
    </row>
    <row r="83" spans="2:92" x14ac:dyDescent="0.2">
      <c r="C83" s="16" t="s">
        <v>103</v>
      </c>
      <c r="D83" s="15">
        <v>9.3585488013197136</v>
      </c>
      <c r="CF83" s="15">
        <v>0.67616556820892848</v>
      </c>
      <c r="CG83" t="str">
        <f>"0"</f>
        <v>0</v>
      </c>
      <c r="CH83" t="str">
        <f xml:space="preserve"> IF($CF$83 &gt;= $G$132, "1","0")</f>
        <v>1</v>
      </c>
      <c r="CI83">
        <f xml:space="preserve"> IF( AND( $CG$83 = "1", $CH$83 = "1" ), 1, IF( AND( $CG$83 = "1", $CH$83 = "0" ), 2, IF( AND( $CG$83 = "0", $CH$83 = "1" ), 3, 4 ) ) )</f>
        <v>3</v>
      </c>
      <c r="CK83" s="15">
        <v>0.56114715601815579</v>
      </c>
      <c r="CL83" t="str">
        <f>"1"</f>
        <v>1</v>
      </c>
      <c r="CM83" t="str">
        <f xml:space="preserve"> IF($CK$83 &gt;= $G$156, "1","0")</f>
        <v>1</v>
      </c>
      <c r="CN83">
        <f xml:space="preserve"> IF( AND( $CL$83 = "1", $CM$83 = "1" ), 1, IF( AND( $CL$83 = "1", $CM$83 = "0" ), 2, IF( AND( $CL$83 = "0", $CM$83 = "1" ), 3, 4 ) ) )</f>
        <v>1</v>
      </c>
    </row>
    <row r="84" spans="2:92" x14ac:dyDescent="0.2">
      <c r="C84" s="16" t="s">
        <v>104</v>
      </c>
      <c r="D84" s="15">
        <v>10.943974553408291</v>
      </c>
      <c r="CF84" s="15">
        <v>0.73019975704618967</v>
      </c>
      <c r="CG84" t="str">
        <f>"1"</f>
        <v>1</v>
      </c>
      <c r="CH84" t="str">
        <f xml:space="preserve"> IF($CF$84 &gt;= $G$132, "1","0")</f>
        <v>1</v>
      </c>
      <c r="CI84">
        <f xml:space="preserve"> IF( AND( $CG$84 = "1", $CH$84 = "1" ), 1, IF( AND( $CG$84 = "1", $CH$84 = "0" ), 2, IF( AND( $CG$84 = "0", $CH$84 = "1" ), 3, 4 ) ) )</f>
        <v>1</v>
      </c>
      <c r="CK84" s="15">
        <v>0.73143568981503515</v>
      </c>
      <c r="CL84" t="str">
        <f>"1"</f>
        <v>1</v>
      </c>
      <c r="CM84" t="str">
        <f xml:space="preserve"> IF($CK$84 &gt;= $G$156, "1","0")</f>
        <v>1</v>
      </c>
      <c r="CN84">
        <f xml:space="preserve"> IF( AND( $CL$84 = "1", $CM$84 = "1" ), 1, IF( AND( $CL$84 = "1", $CM$84 = "0" ), 2, IF( AND( $CL$84 = "0", $CM$84 = "1" ), 3, 4 ) ) )</f>
        <v>1</v>
      </c>
    </row>
    <row r="85" spans="2:92" x14ac:dyDescent="0.2">
      <c r="C85" s="16" t="s">
        <v>105</v>
      </c>
      <c r="D85" s="15">
        <v>12.261306090010502</v>
      </c>
      <c r="CF85" s="15">
        <v>0.55591170047241167</v>
      </c>
      <c r="CG85" t="str">
        <f>"0"</f>
        <v>0</v>
      </c>
      <c r="CH85" t="str">
        <f xml:space="preserve"> IF($CF$85 &gt;= $G$132, "1","0")</f>
        <v>1</v>
      </c>
      <c r="CI85">
        <f xml:space="preserve"> IF( AND( $CG$85 = "1", $CH$85 = "1" ), 1, IF( AND( $CG$85 = "1", $CH$85 = "0" ), 2, IF( AND( $CG$85 = "0", $CH$85 = "1" ), 3, 4 ) ) )</f>
        <v>3</v>
      </c>
      <c r="CK85" s="15">
        <v>0.81682341169954698</v>
      </c>
      <c r="CL85" t="str">
        <f>"1"</f>
        <v>1</v>
      </c>
      <c r="CM85" t="str">
        <f xml:space="preserve"> IF($CK$85 &gt;= $G$156, "1","0")</f>
        <v>1</v>
      </c>
      <c r="CN85">
        <f xml:space="preserve"> IF( AND( $CL$85 = "1", $CM$85 = "1" ), 1, IF( AND( $CL$85 = "1", $CM$85 = "0" ), 2, IF( AND( $CL$85 = "0", $CM$85 = "1" ), 3, 4 ) ) )</f>
        <v>1</v>
      </c>
    </row>
    <row r="86" spans="2:92" x14ac:dyDescent="0.2">
      <c r="C86" s="16" t="s">
        <v>106</v>
      </c>
      <c r="D86" s="15">
        <v>7.8048366745295139</v>
      </c>
      <c r="CF86" s="15">
        <v>0.67529183062531739</v>
      </c>
      <c r="CG86" t="str">
        <f>"0"</f>
        <v>0</v>
      </c>
      <c r="CH86" t="str">
        <f xml:space="preserve"> IF($CF$86 &gt;= $G$132, "1","0")</f>
        <v>1</v>
      </c>
      <c r="CI86">
        <f xml:space="preserve"> IF( AND( $CG$86 = "1", $CH$86 = "1" ), 1, IF( AND( $CG$86 = "1", $CH$86 = "0" ), 2, IF( AND( $CG$86 = "0", $CH$86 = "1" ), 3, 4 ) ) )</f>
        <v>3</v>
      </c>
      <c r="CK86" s="15">
        <v>0.67335155884116105</v>
      </c>
      <c r="CL86" t="str">
        <f>"1"</f>
        <v>1</v>
      </c>
      <c r="CM86" t="str">
        <f xml:space="preserve"> IF($CK$86 &gt;= $G$156, "1","0")</f>
        <v>1</v>
      </c>
      <c r="CN86">
        <f xml:space="preserve"> IF( AND( $CL$86 = "1", $CM$86 = "1" ), 1, IF( AND( $CL$86 = "1", $CM$86 = "0" ), 2, IF( AND( $CL$86 = "0", $CM$86 = "1" ), 3, 4 ) ) )</f>
        <v>1</v>
      </c>
    </row>
    <row r="87" spans="2:92" x14ac:dyDescent="0.2">
      <c r="C87" s="16" t="s">
        <v>107</v>
      </c>
      <c r="D87" s="15">
        <v>5.5081760581557564</v>
      </c>
      <c r="CF87" s="15">
        <v>0.67529183062531739</v>
      </c>
      <c r="CG87" t="str">
        <f>"1"</f>
        <v>1</v>
      </c>
      <c r="CH87" t="str">
        <f xml:space="preserve"> IF($CF$87 &gt;= $G$132, "1","0")</f>
        <v>1</v>
      </c>
      <c r="CI87">
        <f xml:space="preserve"> IF( AND( $CG$87 = "1", $CH$87 = "1" ), 1, IF( AND( $CG$87 = "1", $CH$87 = "0" ), 2, IF( AND( $CG$87 = "0", $CH$87 = "1" ), 3, 4 ) ) )</f>
        <v>1</v>
      </c>
      <c r="CK87" s="15">
        <v>0.54978404942897963</v>
      </c>
      <c r="CL87" t="str">
        <f>"0"</f>
        <v>0</v>
      </c>
      <c r="CM87" t="str">
        <f xml:space="preserve"> IF($CK$87 &gt;= $G$156, "1","0")</f>
        <v>1</v>
      </c>
      <c r="CN87">
        <f xml:space="preserve"> IF( AND( $CL$87 = "1", $CM$87 = "1" ), 1, IF( AND( $CL$87 = "1", $CM$87 = "0" ), 2, IF( AND( $CL$87 = "0", $CM$87 = "1" ), 3, 4 ) ) )</f>
        <v>3</v>
      </c>
    </row>
    <row r="88" spans="2:92" x14ac:dyDescent="0.2">
      <c r="CF88" s="15">
        <v>0.70932974339252475</v>
      </c>
      <c r="CG88" t="str">
        <f>"1"</f>
        <v>1</v>
      </c>
      <c r="CH88" t="str">
        <f xml:space="preserve"> IF($CF$88 &gt;= $G$132, "1","0")</f>
        <v>1</v>
      </c>
      <c r="CI88">
        <f xml:space="preserve"> IF( AND( $CG$88 = "1", $CH$88 = "1" ), 1, IF( AND( $CG$88 = "1", $CH$88 = "0" ), 2, IF( AND( $CG$88 = "0", $CH$88 = "1" ), 3, 4 ) ) )</f>
        <v>1</v>
      </c>
      <c r="CK88" s="15">
        <v>0.17634650341842806</v>
      </c>
      <c r="CL88" t="str">
        <f>"0"</f>
        <v>0</v>
      </c>
      <c r="CM88" t="str">
        <f xml:space="preserve"> IF($CK$88 &gt;= $G$156, "1","0")</f>
        <v>0</v>
      </c>
      <c r="CN88">
        <f xml:space="preserve"> IF( AND( $CL$88 = "1", $CM$88 = "1" ), 1, IF( AND( $CL$88 = "1", $CM$88 = "0" ), 2, IF( AND( $CL$88 = "0", $CM$88 = "1" ), 3, 4 ) ) )</f>
        <v>4</v>
      </c>
    </row>
    <row r="89" spans="2:92" x14ac:dyDescent="0.2">
      <c r="CF89" s="15">
        <v>0.99778246666576875</v>
      </c>
      <c r="CG89" t="str">
        <f>"1"</f>
        <v>1</v>
      </c>
      <c r="CH89" t="str">
        <f xml:space="preserve"> IF($CF$89 &gt;= $G$132, "1","0")</f>
        <v>1</v>
      </c>
      <c r="CI89">
        <f xml:space="preserve"> IF( AND( $CG$89 = "1", $CH$89 = "1" ), 1, IF( AND( $CG$89 = "1", $CH$89 = "0" ), 2, IF( AND( $CG$89 = "0", $CH$89 = "1" ), 3, 4 ) ) )</f>
        <v>1</v>
      </c>
      <c r="CK89" s="15">
        <v>0.99999999999963585</v>
      </c>
      <c r="CL89" t="str">
        <f>"1"</f>
        <v>1</v>
      </c>
      <c r="CM89" t="str">
        <f xml:space="preserve"> IF($CK$89 &gt;= $G$156, "1","0")</f>
        <v>1</v>
      </c>
      <c r="CN89">
        <f xml:space="preserve"> IF( AND( $CL$89 = "1", $CM$89 = "1" ), 1, IF( AND( $CL$89 = "1", $CM$89 = "0" ), 2, IF( AND( $CL$89 = "0", $CM$89 = "1" ), 3, 4 ) ) )</f>
        <v>1</v>
      </c>
    </row>
    <row r="90" spans="2:92" ht="18.75" x14ac:dyDescent="0.3">
      <c r="B90" s="13" t="s">
        <v>218</v>
      </c>
      <c r="CF90" s="15">
        <v>0.99951596549602739</v>
      </c>
      <c r="CG90" t="str">
        <f>"1"</f>
        <v>1</v>
      </c>
      <c r="CH90" t="str">
        <f xml:space="preserve"> IF($CF$90 &gt;= $G$132, "1","0")</f>
        <v>1</v>
      </c>
      <c r="CI90">
        <f xml:space="preserve"> IF( AND( $CG$90 = "1", $CH$90 = "1" ), 1, IF( AND( $CG$90 = "1", $CH$90 = "0" ), 2, IF( AND( $CG$90 = "0", $CH$90 = "1" ), 3, 4 ) ) )</f>
        <v>1</v>
      </c>
      <c r="CK90" s="15">
        <v>0.3271382043115702</v>
      </c>
      <c r="CL90" t="str">
        <f>"0"</f>
        <v>0</v>
      </c>
      <c r="CM90" t="str">
        <f xml:space="preserve"> IF($CK$90 &gt;= $G$156, "1","0")</f>
        <v>0</v>
      </c>
      <c r="CN90">
        <f xml:space="preserve"> IF( AND( $CL$90 = "1", $CM$90 = "1" ), 1, IF( AND( $CL$90 = "1", $CM$90 = "0" ), 2, IF( AND( $CL$90 = "0", $CM$90 = "1" ), 3, 4 ) ) )</f>
        <v>4</v>
      </c>
    </row>
    <row r="91" spans="2:92" x14ac:dyDescent="0.2">
      <c r="CF91" s="15">
        <v>0.78781030607534719</v>
      </c>
      <c r="CG91" t="str">
        <f>"1"</f>
        <v>1</v>
      </c>
      <c r="CH91" t="str">
        <f xml:space="preserve"> IF($CF$91 &gt;= $G$132, "1","0")</f>
        <v>1</v>
      </c>
      <c r="CI91">
        <f xml:space="preserve"> IF( AND( $CG$91 = "1", $CH$91 = "1" ), 1, IF( AND( $CG$91 = "1", $CH$91 = "0" ), 2, IF( AND( $CG$91 = "0", $CH$91 = "1" ), 3, 4 ) ) )</f>
        <v>1</v>
      </c>
      <c r="CK91" s="15">
        <v>0.82686446905137212</v>
      </c>
      <c r="CL91" t="str">
        <f>"1"</f>
        <v>1</v>
      </c>
      <c r="CM91" t="str">
        <f xml:space="preserve"> IF($CK$91 &gt;= $G$156, "1","0")</f>
        <v>1</v>
      </c>
      <c r="CN91">
        <f xml:space="preserve"> IF( AND( $CL$91 = "1", $CM$91 = "1" ), 1, IF( AND( $CL$91 = "1", $CM$91 = "0" ), 2, IF( AND( $CL$91 = "0", $CM$91 = "1" ), 3, 4 ) ) )</f>
        <v>1</v>
      </c>
    </row>
    <row r="92" spans="2:92" ht="25.5" x14ac:dyDescent="0.2">
      <c r="C92" s="33" t="s">
        <v>219</v>
      </c>
      <c r="D92" s="34" t="s">
        <v>220</v>
      </c>
      <c r="E92" s="34" t="s">
        <v>221</v>
      </c>
      <c r="F92" s="34" t="s">
        <v>222</v>
      </c>
      <c r="G92" s="34" t="s">
        <v>223</v>
      </c>
      <c r="H92" s="34" t="s">
        <v>224</v>
      </c>
      <c r="I92" s="34" t="s">
        <v>225</v>
      </c>
      <c r="J92" s="34" t="s">
        <v>226</v>
      </c>
      <c r="L92" s="16" t="s">
        <v>227</v>
      </c>
      <c r="M92" s="15">
        <v>1152</v>
      </c>
      <c r="CF92" s="15">
        <v>0.23758071609423595</v>
      </c>
      <c r="CG92" t="str">
        <f>"1"</f>
        <v>1</v>
      </c>
      <c r="CH92" t="str">
        <f xml:space="preserve"> IF($CF$92 &gt;= $G$132, "1","0")</f>
        <v>0</v>
      </c>
      <c r="CI92">
        <f xml:space="preserve"> IF( AND( $CG$92 = "1", $CH$92 = "1" ), 1, IF( AND( $CG$92 = "1", $CH$92 = "0" ), 2, IF( AND( $CG$92 = "0", $CH$92 = "1" ), 3, 4 ) ) )</f>
        <v>2</v>
      </c>
      <c r="CK92" s="15">
        <v>3.6924215370169898E-2</v>
      </c>
      <c r="CL92" t="str">
        <f>"0"</f>
        <v>0</v>
      </c>
      <c r="CM92" t="str">
        <f xml:space="preserve"> IF($CK$92 &gt;= $G$156, "1","0")</f>
        <v>0</v>
      </c>
      <c r="CN92">
        <f xml:space="preserve"> IF( AND( $CL$92 = "1", $CM$92 = "1" ), 1, IF( AND( $CL$92 = "1", $CM$92 = "0" ), 2, IF( AND( $CL$92 = "0", $CM$92 = "1" ), 3, 4 ) ) )</f>
        <v>4</v>
      </c>
    </row>
    <row r="93" spans="2:92" x14ac:dyDescent="0.2">
      <c r="C93" s="16" t="s">
        <v>217</v>
      </c>
      <c r="D93" s="15">
        <v>-2.0913694360347046</v>
      </c>
      <c r="E93" s="15">
        <v>0.98831917505038269</v>
      </c>
      <c r="F93" s="15">
        <v>4.4778245249800204</v>
      </c>
      <c r="G93" s="15">
        <v>3.4337402228679051E-2</v>
      </c>
      <c r="H93" s="15">
        <v>0.12351787012236091</v>
      </c>
      <c r="I93" s="15">
        <v>1.7802089794967224E-2</v>
      </c>
      <c r="J93" s="15">
        <v>0.85701535130317075</v>
      </c>
      <c r="L93" s="16" t="s">
        <v>228</v>
      </c>
      <c r="M93" s="15">
        <v>1149.9907503123584</v>
      </c>
      <c r="CF93" s="15">
        <v>0.49395876184296028</v>
      </c>
      <c r="CG93" t="str">
        <f>"0"</f>
        <v>0</v>
      </c>
      <c r="CH93" t="str">
        <f xml:space="preserve"> IF($CF$93 &gt;= $G$132, "1","0")</f>
        <v>0</v>
      </c>
      <c r="CI93">
        <f xml:space="preserve"> IF( AND( $CG$93 = "1", $CH$93 = "1" ), 1, IF( AND( $CG$93 = "1", $CH$93 = "0" ), 2, IF( AND( $CG$93 = "0", $CH$93 = "1" ), 3, 4 ) ) )</f>
        <v>4</v>
      </c>
      <c r="CK93" s="15">
        <v>0.28414013960106715</v>
      </c>
      <c r="CL93" t="str">
        <f>"0"</f>
        <v>0</v>
      </c>
      <c r="CM93" t="str">
        <f xml:space="preserve"> IF($CK$93 &gt;= $G$156, "1","0")</f>
        <v>0</v>
      </c>
      <c r="CN93">
        <f xml:space="preserve"> IF( AND( $CL$93 = "1", $CM$93 = "1" ), 1, IF( AND( $CL$93 = "1", $CM$93 = "0" ), 2, IF( AND( $CL$93 = "0", $CM$93 = "1" ), 3, 4 ) ) )</f>
        <v>4</v>
      </c>
    </row>
    <row r="94" spans="2:92" x14ac:dyDescent="0.2">
      <c r="C94" s="16" t="s">
        <v>23</v>
      </c>
      <c r="D94" s="15">
        <v>-5.2550721880014136E-5</v>
      </c>
      <c r="E94" s="15">
        <v>1.6005082288643341E-5</v>
      </c>
      <c r="F94" s="15">
        <v>10.78056567720294</v>
      </c>
      <c r="G94" s="15">
        <v>1.0257133028238163E-3</v>
      </c>
      <c r="H94" s="15">
        <v>0.99994745065888502</v>
      </c>
      <c r="I94" s="15">
        <v>0.99991608341445826</v>
      </c>
      <c r="J94" s="15">
        <v>0.99997881888729823</v>
      </c>
      <c r="L94" s="16" t="s">
        <v>229</v>
      </c>
      <c r="M94" s="15">
        <v>6</v>
      </c>
      <c r="CF94" s="15">
        <v>0.49395876184296028</v>
      </c>
      <c r="CG94" t="str">
        <f>"0"</f>
        <v>0</v>
      </c>
      <c r="CH94" t="str">
        <f xml:space="preserve"> IF($CF$94 &gt;= $G$132, "1","0")</f>
        <v>0</v>
      </c>
      <c r="CI94">
        <f xml:space="preserve"> IF( AND( $CG$94 = "1", $CH$94 = "1" ), 1, IF( AND( $CG$94 = "1", $CH$94 = "0" ), 2, IF( AND( $CG$94 = "0", $CH$94 = "1" ), 3, 4 ) ) )</f>
        <v>4</v>
      </c>
      <c r="CK94" s="15">
        <v>0.61841052189736023</v>
      </c>
      <c r="CL94" t="str">
        <f>"1"</f>
        <v>1</v>
      </c>
      <c r="CM94" t="str">
        <f xml:space="preserve"> IF($CK$94 &gt;= $G$156, "1","0")</f>
        <v>1</v>
      </c>
      <c r="CN94">
        <f xml:space="preserve"> IF( AND( $CL$94 = "1", $CM$94 = "1" ), 1, IF( AND( $CL$94 = "1", $CM$94 = "0" ), 2, IF( AND( $CL$94 = "0", $CM$94 = "1" ), 3, 4 ) ) )</f>
        <v>1</v>
      </c>
    </row>
    <row r="95" spans="2:92" x14ac:dyDescent="0.2">
      <c r="C95" s="16" t="s">
        <v>33</v>
      </c>
      <c r="D95" s="15">
        <v>0.10468224604678757</v>
      </c>
      <c r="E95" s="15">
        <v>1.0827633910223835E-2</v>
      </c>
      <c r="F95" s="15">
        <v>93.471440853694929</v>
      </c>
      <c r="G95" s="15">
        <v>4.121041543189354E-22</v>
      </c>
      <c r="H95" s="15">
        <v>1.1103577337353294</v>
      </c>
      <c r="I95" s="15">
        <v>1.0870422475171826</v>
      </c>
      <c r="J95" s="15">
        <v>1.134173303458814</v>
      </c>
      <c r="L95" s="16" t="s">
        <v>230</v>
      </c>
      <c r="M95" s="15">
        <v>0.29307625109877855</v>
      </c>
      <c r="CF95" s="15">
        <v>0.49395876184296028</v>
      </c>
      <c r="CG95" t="str">
        <f>"0"</f>
        <v>0</v>
      </c>
      <c r="CH95" t="str">
        <f xml:space="preserve"> IF($CF$95 &gt;= $G$132, "1","0")</f>
        <v>0</v>
      </c>
      <c r="CI95">
        <f xml:space="preserve"> IF( AND( $CG$95 = "1", $CH$95 = "1" ), 1, IF( AND( $CG$95 = "1", $CH$95 = "0" ), 2, IF( AND( $CG$95 = "0", $CH$95 = "1" ), 3, 4 ) ) )</f>
        <v>4</v>
      </c>
      <c r="CK95" s="15">
        <v>0.66204782364018178</v>
      </c>
      <c r="CL95" t="str">
        <f>"1"</f>
        <v>1</v>
      </c>
      <c r="CM95" t="str">
        <f xml:space="preserve"> IF($CK$95 &gt;= $G$156, "1","0")</f>
        <v>1</v>
      </c>
      <c r="CN95">
        <f xml:space="preserve"> IF( AND( $CL$95 = "1", $CM$95 = "1" ), 1, IF( AND( $CL$95 = "1", $CM$95 = "0" ), 2, IF( AND( $CL$95 = "0", $CM$95 = "1" ), 3, 4 ) ) )</f>
        <v>1</v>
      </c>
    </row>
    <row r="96" spans="2:92" x14ac:dyDescent="0.2">
      <c r="C96" s="16" t="s">
        <v>34</v>
      </c>
      <c r="D96" s="15">
        <v>-0.12683500547560025</v>
      </c>
      <c r="E96" s="15">
        <v>1.2982772335588508E-2</v>
      </c>
      <c r="F96" s="15">
        <v>95.442846021582099</v>
      </c>
      <c r="G96" s="15">
        <v>1.5222319382470794E-22</v>
      </c>
      <c r="H96" s="15">
        <v>0.88087900081944071</v>
      </c>
      <c r="I96" s="15">
        <v>0.85874713501962063</v>
      </c>
      <c r="J96" s="15">
        <v>0.90358125511175924</v>
      </c>
      <c r="CF96" s="15">
        <v>0.72566889587050798</v>
      </c>
      <c r="CG96" t="str">
        <f>"0"</f>
        <v>0</v>
      </c>
      <c r="CH96" t="str">
        <f xml:space="preserve"> IF($CF$96 &gt;= $G$132, "1","0")</f>
        <v>1</v>
      </c>
      <c r="CI96">
        <f xml:space="preserve"> IF( AND( $CG$96 = "1", $CH$96 = "1" ), 1, IF( AND( $CG$96 = "1", $CH$96 = "0" ), 2, IF( AND( $CG$96 = "0", $CH$96 = "1" ), 3, 4 ) ) )</f>
        <v>3</v>
      </c>
      <c r="CK96" s="15">
        <v>0.99653736382366698</v>
      </c>
      <c r="CL96" t="str">
        <f>"1"</f>
        <v>1</v>
      </c>
      <c r="CM96" t="str">
        <f xml:space="preserve"> IF($CK$96 &gt;= $G$156, "1","0")</f>
        <v>1</v>
      </c>
      <c r="CN96">
        <f xml:space="preserve"> IF( AND( $CL$96 = "1", $CM$96 = "1" ), 1, IF( AND( $CL$96 = "1", $CM$96 = "0" ), 2, IF( AND( $CL$96 = "0", $CM$96 = "1" ), 3, 4 ) ) )</f>
        <v>1</v>
      </c>
    </row>
    <row r="97" spans="3:92" x14ac:dyDescent="0.2">
      <c r="C97" s="16" t="s">
        <v>78</v>
      </c>
      <c r="D97" s="15">
        <v>1.6277366441943184</v>
      </c>
      <c r="E97" s="15">
        <v>0.92636652584840606</v>
      </c>
      <c r="F97" s="15">
        <v>3.0874687759730914</v>
      </c>
      <c r="G97" s="15">
        <v>7.8897450438697669E-2</v>
      </c>
      <c r="H97" s="15">
        <v>5.0923358972160706</v>
      </c>
      <c r="I97" s="15">
        <v>0.82869062594371623</v>
      </c>
      <c r="J97" s="15">
        <v>31.292600734494926</v>
      </c>
      <c r="CF97" s="15">
        <v>0.72566889587050798</v>
      </c>
      <c r="CG97" t="str">
        <f>"1"</f>
        <v>1</v>
      </c>
      <c r="CH97" t="str">
        <f xml:space="preserve"> IF($CF$97 &gt;= $G$132, "1","0")</f>
        <v>1</v>
      </c>
      <c r="CI97">
        <f xml:space="preserve"> IF( AND( $CG$97 = "1", $CH$97 = "1" ), 1, IF( AND( $CG$97 = "1", $CH$97 = "0" ), 2, IF( AND( $CG$97 = "0", $CH$97 = "1" ), 3, 4 ) ) )</f>
        <v>1</v>
      </c>
      <c r="CK97" s="15">
        <v>0.96828096645000949</v>
      </c>
      <c r="CL97" t="str">
        <f>"1"</f>
        <v>1</v>
      </c>
      <c r="CM97" t="str">
        <f xml:space="preserve"> IF($CK$97 &gt;= $G$156, "1","0")</f>
        <v>1</v>
      </c>
      <c r="CN97">
        <f xml:space="preserve"> IF( AND( $CL$97 = "1", $CM$97 = "1" ), 1, IF( AND( $CL$97 = "1", $CM$97 = "0" ), 2, IF( AND( $CL$97 = "0", $CM$97 = "1" ), 3, 4 ) ) )</f>
        <v>1</v>
      </c>
    </row>
    <row r="98" spans="3:92" x14ac:dyDescent="0.2">
      <c r="C98" s="16" t="s">
        <v>79</v>
      </c>
      <c r="D98" s="15">
        <v>0.75324476932234385</v>
      </c>
      <c r="E98" s="15">
        <v>0.9528254258112745</v>
      </c>
      <c r="F98" s="15">
        <v>0.62495043373839054</v>
      </c>
      <c r="G98" s="15">
        <v>0.42921360052879565</v>
      </c>
      <c r="H98" s="15">
        <v>2.123880349832413</v>
      </c>
      <c r="I98" s="15">
        <v>0.32815843659575505</v>
      </c>
      <c r="J98" s="15">
        <v>13.746005701389313</v>
      </c>
      <c r="CF98" s="15">
        <v>0.68210770784210273</v>
      </c>
      <c r="CG98" t="str">
        <f>"0"</f>
        <v>0</v>
      </c>
      <c r="CH98" t="str">
        <f xml:space="preserve"> IF($CF$98 &gt;= $G$132, "1","0")</f>
        <v>1</v>
      </c>
      <c r="CI98">
        <f xml:space="preserve"> IF( AND( $CG$98 = "1", $CH$98 = "1" ), 1, IF( AND( $CG$98 = "1", $CH$98 = "0" ), 2, IF( AND( $CG$98 = "0", $CH$98 = "1" ), 3, 4 ) ) )</f>
        <v>3</v>
      </c>
      <c r="CK98" s="15">
        <v>0.95047860770319992</v>
      </c>
      <c r="CL98" t="str">
        <f>"1"</f>
        <v>1</v>
      </c>
      <c r="CM98" t="str">
        <f xml:space="preserve"> IF($CK$98 &gt;= $G$156, "1","0")</f>
        <v>1</v>
      </c>
      <c r="CN98">
        <f xml:space="preserve"> IF( AND( $CL$98 = "1", $CM$98 = "1" ), 1, IF( AND( $CL$98 = "1", $CM$98 = "0" ), 2, IF( AND( $CL$98 = "0", $CM$98 = "1" ), 3, 4 ) ) )</f>
        <v>1</v>
      </c>
    </row>
    <row r="99" spans="3:92" x14ac:dyDescent="0.2">
      <c r="C99" s="16" t="s">
        <v>80</v>
      </c>
      <c r="D99" s="15">
        <v>1.1954612489429561</v>
      </c>
      <c r="E99" s="15">
        <v>1.0045807038474044</v>
      </c>
      <c r="F99" s="15">
        <v>1.416124192333498</v>
      </c>
      <c r="G99" s="15">
        <v>0.23404239688622716</v>
      </c>
      <c r="H99" s="15">
        <v>3.3050818845022745</v>
      </c>
      <c r="I99" s="15">
        <v>0.46140423709285727</v>
      </c>
      <c r="J99" s="15">
        <v>23.674611945678222</v>
      </c>
      <c r="CF99" s="15">
        <v>0.38733548134165802</v>
      </c>
      <c r="CG99" t="str">
        <f>"0"</f>
        <v>0</v>
      </c>
      <c r="CH99" t="str">
        <f xml:space="preserve"> IF($CF$99 &gt;= $G$132, "1","0")</f>
        <v>0</v>
      </c>
      <c r="CI99">
        <f xml:space="preserve"> IF( AND( $CG$99 = "1", $CH$99 = "1" ), 1, IF( AND( $CG$99 = "1", $CH$99 = "0" ), 2, IF( AND( $CG$99 = "0", $CH$99 = "1" ), 3, 4 ) ) )</f>
        <v>4</v>
      </c>
      <c r="CK99" s="15">
        <v>0.99999999990574495</v>
      </c>
      <c r="CL99" t="str">
        <f>"1"</f>
        <v>1</v>
      </c>
      <c r="CM99" t="str">
        <f xml:space="preserve"> IF($CK$99 &gt;= $G$156, "1","0")</f>
        <v>1</v>
      </c>
      <c r="CN99">
        <f xml:space="preserve"> IF( AND( $CL$99 = "1", $CM$99 = "1" ), 1, IF( AND( $CL$99 = "1", $CM$99 = "0" ), 2, IF( AND( $CL$99 = "0", $CM$99 = "1" ), 3, 4 ) ) )</f>
        <v>1</v>
      </c>
    </row>
    <row r="100" spans="3:92" x14ac:dyDescent="0.2">
      <c r="C100" s="16" t="s">
        <v>81</v>
      </c>
      <c r="D100" s="15">
        <v>0.16800068999136331</v>
      </c>
      <c r="E100" s="15">
        <v>0.99739567297531495</v>
      </c>
      <c r="F100" s="15">
        <v>2.8371818391924805E-2</v>
      </c>
      <c r="G100" s="15">
        <v>0.8662376447032224</v>
      </c>
      <c r="H100" s="15">
        <v>1.1829374268641371</v>
      </c>
      <c r="I100" s="15">
        <v>0.16748543154065168</v>
      </c>
      <c r="J100" s="15">
        <v>8.355001046979428</v>
      </c>
      <c r="CF100" s="15">
        <v>0.38733548134165802</v>
      </c>
      <c r="CG100" t="str">
        <f>"0"</f>
        <v>0</v>
      </c>
      <c r="CH100" t="str">
        <f xml:space="preserve"> IF($CF$100 &gt;= $G$132, "1","0")</f>
        <v>0</v>
      </c>
      <c r="CI100">
        <f xml:space="preserve"> IF( AND( $CG$100 = "1", $CH$100 = "1" ), 1, IF( AND( $CG$100 = "1", $CH$100 = "0" ), 2, IF( AND( $CG$100 = "0", $CH$100 = "1" ), 3, 4 ) ) )</f>
        <v>4</v>
      </c>
      <c r="CK100" s="15">
        <v>0.81665280710076338</v>
      </c>
      <c r="CL100" t="str">
        <f>"1"</f>
        <v>1</v>
      </c>
      <c r="CM100" t="str">
        <f xml:space="preserve"> IF($CK$100 &gt;= $G$156, "1","0")</f>
        <v>1</v>
      </c>
      <c r="CN100">
        <f xml:space="preserve"> IF( AND( $CL$100 = "1", $CM$100 = "1" ), 1, IF( AND( $CL$100 = "1", $CM$100 = "0" ), 2, IF( AND( $CL$100 = "0", $CM$100 = "1" ), 3, 4 ) ) )</f>
        <v>1</v>
      </c>
    </row>
    <row r="101" spans="3:92" x14ac:dyDescent="0.2">
      <c r="C101" s="16" t="s">
        <v>82</v>
      </c>
      <c r="D101" s="15">
        <v>-0.47420458300425228</v>
      </c>
      <c r="E101" s="15">
        <v>1.1138224299874653</v>
      </c>
      <c r="F101" s="15">
        <v>0.18125899809276635</v>
      </c>
      <c r="G101" s="15">
        <v>0.67029350263593157</v>
      </c>
      <c r="H101" s="15">
        <v>0.62237991119017255</v>
      </c>
      <c r="I101" s="15">
        <v>7.014039301779304E-2</v>
      </c>
      <c r="J101" s="15">
        <v>5.5225917219315175</v>
      </c>
      <c r="CF101" s="15">
        <v>0.68971840715458255</v>
      </c>
      <c r="CG101" t="str">
        <f>"0"</f>
        <v>0</v>
      </c>
      <c r="CH101" t="str">
        <f xml:space="preserve"> IF($CF$101 &gt;= $G$132, "1","0")</f>
        <v>1</v>
      </c>
      <c r="CI101">
        <f xml:space="preserve"> IF( AND( $CG$101 = "1", $CH$101 = "1" ), 1, IF( AND( $CG$101 = "1", $CH$101 = "0" ), 2, IF( AND( $CG$101 = "0", $CH$101 = "1" ), 3, 4 ) ) )</f>
        <v>3</v>
      </c>
      <c r="CK101" s="15">
        <v>0.3271382043115702</v>
      </c>
      <c r="CL101" t="str">
        <f>"0"</f>
        <v>0</v>
      </c>
      <c r="CM101" t="str">
        <f xml:space="preserve"> IF($CK$101 &gt;= $G$156, "1","0")</f>
        <v>0</v>
      </c>
      <c r="CN101">
        <f xml:space="preserve"> IF( AND( $CL$101 = "1", $CM$101 = "1" ), 1, IF( AND( $CL$101 = "1", $CM$101 = "0" ), 2, IF( AND( $CL$101 = "0", $CM$101 = "1" ), 3, 4 ) ) )</f>
        <v>4</v>
      </c>
    </row>
    <row r="102" spans="3:92" x14ac:dyDescent="0.2">
      <c r="C102" s="16" t="s">
        <v>83</v>
      </c>
      <c r="D102" s="15">
        <v>1.9554079237809665</v>
      </c>
      <c r="E102" s="15">
        <v>1.029744772077126</v>
      </c>
      <c r="F102" s="15">
        <v>3.6059155377291576</v>
      </c>
      <c r="G102" s="15">
        <v>5.7574359171055182E-2</v>
      </c>
      <c r="H102" s="15">
        <v>7.0668011520621832</v>
      </c>
      <c r="I102" s="15">
        <v>0.93907987193412201</v>
      </c>
      <c r="J102" s="15">
        <v>53.179372719310869</v>
      </c>
      <c r="CF102" s="15">
        <v>0.68971840715458255</v>
      </c>
      <c r="CG102" t="str">
        <f>"0"</f>
        <v>0</v>
      </c>
      <c r="CH102" t="str">
        <f xml:space="preserve"> IF($CF$102 &gt;= $G$132, "1","0")</f>
        <v>1</v>
      </c>
      <c r="CI102">
        <f xml:space="preserve"> IF( AND( $CG$102 = "1", $CH$102 = "1" ), 1, IF( AND( $CG$102 = "1", $CH$102 = "0" ), 2, IF( AND( $CG$102 = "0", $CH$102 = "1" ), 3, 4 ) ) )</f>
        <v>3</v>
      </c>
      <c r="CK102" s="15">
        <v>0.34848077798608723</v>
      </c>
      <c r="CL102" t="str">
        <f>"0"</f>
        <v>0</v>
      </c>
      <c r="CM102" t="str">
        <f xml:space="preserve"> IF($CK$102 &gt;= $G$156, "1","0")</f>
        <v>0</v>
      </c>
      <c r="CN102">
        <f xml:space="preserve"> IF( AND( $CL$102 = "1", $CM$102 = "1" ), 1, IF( AND( $CL$102 = "1", $CM$102 = "0" ), 2, IF( AND( $CL$102 = "0", $CM$102 = "1" ), 3, 4 ) ) )</f>
        <v>4</v>
      </c>
    </row>
    <row r="103" spans="3:92" x14ac:dyDescent="0.2">
      <c r="C103" s="16" t="s">
        <v>84</v>
      </c>
      <c r="D103" s="15">
        <v>2.4977612865305994</v>
      </c>
      <c r="E103" s="15">
        <v>1.0714064220302779</v>
      </c>
      <c r="F103" s="15">
        <v>5.4349226769324357</v>
      </c>
      <c r="G103" s="15">
        <v>1.9737964527401626E-2</v>
      </c>
      <c r="H103" s="15">
        <v>12.155251352957167</v>
      </c>
      <c r="I103" s="15">
        <v>1.4886107262987651</v>
      </c>
      <c r="J103" s="15">
        <v>99.253708738837503</v>
      </c>
      <c r="CF103" s="15">
        <v>0.64967117784025741</v>
      </c>
      <c r="CG103" t="str">
        <f>"0"</f>
        <v>0</v>
      </c>
      <c r="CH103" t="str">
        <f xml:space="preserve"> IF($CF$103 &gt;= $G$132, "1","0")</f>
        <v>1</v>
      </c>
      <c r="CI103">
        <f xml:space="preserve"> IF( AND( $CG$103 = "1", $CH$103 = "1" ), 1, IF( AND( $CG$103 = "1", $CH$103 = "0" ), 2, IF( AND( $CG$103 = "0", $CH$103 = "1" ), 3, 4 ) ) )</f>
        <v>3</v>
      </c>
      <c r="CK103" s="15">
        <v>0.9999770040522139</v>
      </c>
      <c r="CL103" t="str">
        <f>"1"</f>
        <v>1</v>
      </c>
      <c r="CM103" t="str">
        <f xml:space="preserve"> IF($CK$103 &gt;= $G$156, "1","0")</f>
        <v>1</v>
      </c>
      <c r="CN103">
        <f xml:space="preserve"> IF( AND( $CL$103 = "1", $CM$103 = "1" ), 1, IF( AND( $CL$103 = "1", $CM$103 = "0" ), 2, IF( AND( $CL$103 = "0", $CM$103 = "1" ), 3, 4 ) ) )</f>
        <v>1</v>
      </c>
    </row>
    <row r="104" spans="3:92" x14ac:dyDescent="0.2">
      <c r="C104" s="40" t="s">
        <v>85</v>
      </c>
      <c r="D104" s="37">
        <v>0</v>
      </c>
      <c r="E104" s="37">
        <v>0</v>
      </c>
      <c r="F104" s="37" t="s">
        <v>231</v>
      </c>
      <c r="G104" s="37" t="s">
        <v>231</v>
      </c>
      <c r="H104" s="37">
        <v>1</v>
      </c>
      <c r="I104" s="37">
        <v>0</v>
      </c>
      <c r="J104" s="37">
        <v>0</v>
      </c>
      <c r="K104" s="36"/>
      <c r="CF104" s="15">
        <v>0.34567942149310588</v>
      </c>
      <c r="CG104" t="str">
        <f>"0"</f>
        <v>0</v>
      </c>
      <c r="CH104" t="str">
        <f xml:space="preserve"> IF($CF$104 &gt;= $G$132, "1","0")</f>
        <v>0</v>
      </c>
      <c r="CI104">
        <f xml:space="preserve"> IF( AND( $CG$104 = "1", $CH$104 = "1" ), 1, IF( AND( $CG$104 = "1", $CH$104 = "0" ), 2, IF( AND( $CG$104 = "0", $CH$104 = "1" ), 3, 4 ) ) )</f>
        <v>4</v>
      </c>
      <c r="CK104" s="15">
        <v>0.48525220460676693</v>
      </c>
      <c r="CL104" t="str">
        <f>"1"</f>
        <v>1</v>
      </c>
      <c r="CM104" t="str">
        <f xml:space="preserve"> IF($CK$104 &gt;= $G$156, "1","0")</f>
        <v>0</v>
      </c>
      <c r="CN104">
        <f xml:space="preserve"> IF( AND( $CL$104 = "1", $CM$104 = "1" ), 1, IF( AND( $CL$104 = "1", $CM$104 = "0" ), 2, IF( AND( $CL$104 = "0", $CM$104 = "1" ), 3, 4 ) ) )</f>
        <v>2</v>
      </c>
    </row>
    <row r="105" spans="3:92" x14ac:dyDescent="0.2">
      <c r="C105" s="16" t="s">
        <v>86</v>
      </c>
      <c r="D105" s="15">
        <v>3.9904583725438481E-2</v>
      </c>
      <c r="E105" s="15">
        <v>1.0091396637231786</v>
      </c>
      <c r="F105" s="15">
        <v>1.5636624855842455E-3</v>
      </c>
      <c r="G105" s="15">
        <v>0.96845733379685317</v>
      </c>
      <c r="H105" s="15">
        <v>1.0407114686435495</v>
      </c>
      <c r="I105" s="15">
        <v>0.14399556009676132</v>
      </c>
      <c r="J105" s="15">
        <v>7.5216233072631651</v>
      </c>
      <c r="CF105" s="15">
        <v>0.21404166357126336</v>
      </c>
      <c r="CG105" t="str">
        <f>"0"</f>
        <v>0</v>
      </c>
      <c r="CH105" t="str">
        <f xml:space="preserve"> IF($CF$105 &gt;= $G$132, "1","0")</f>
        <v>0</v>
      </c>
      <c r="CI105">
        <f xml:space="preserve"> IF( AND( $CG$105 = "1", $CH$105 = "1" ), 1, IF( AND( $CG$105 = "1", $CH$105 = "0" ), 2, IF( AND( $CG$105 = "0", $CH$105 = "1" ), 3, 4 ) ) )</f>
        <v>4</v>
      </c>
      <c r="CK105" s="15">
        <v>0.48668752355090628</v>
      </c>
      <c r="CL105" t="str">
        <f>"0"</f>
        <v>0</v>
      </c>
      <c r="CM105" t="str">
        <f xml:space="preserve"> IF($CK$105 &gt;= $G$156, "1","0")</f>
        <v>0</v>
      </c>
      <c r="CN105">
        <f xml:space="preserve"> IF( AND( $CL$105 = "1", $CM$105 = "1" ), 1, IF( AND( $CL$105 = "1", $CM$105 = "0" ), 2, IF( AND( $CL$105 = "0", $CM$105 = "1" ), 3, 4 ) ) )</f>
        <v>4</v>
      </c>
    </row>
    <row r="106" spans="3:92" x14ac:dyDescent="0.2">
      <c r="C106" s="16" t="s">
        <v>87</v>
      </c>
      <c r="D106" s="15">
        <v>1.4039432511135697</v>
      </c>
      <c r="E106" s="15">
        <v>0.95761218125242908</v>
      </c>
      <c r="F106" s="15">
        <v>2.1494125647956781</v>
      </c>
      <c r="G106" s="15">
        <v>0.14262444999881582</v>
      </c>
      <c r="H106" s="15">
        <v>4.0712222077281659</v>
      </c>
      <c r="I106" s="15">
        <v>0.62316612945675387</v>
      </c>
      <c r="J106" s="15">
        <v>26.59780350891047</v>
      </c>
      <c r="CF106" s="15">
        <v>0.21404166357126336</v>
      </c>
      <c r="CG106" t="str">
        <f>"1"</f>
        <v>1</v>
      </c>
      <c r="CH106" t="str">
        <f xml:space="preserve"> IF($CF$106 &gt;= $G$132, "1","0")</f>
        <v>0</v>
      </c>
      <c r="CI106">
        <f xml:space="preserve"> IF( AND( $CG$106 = "1", $CH$106 = "1" ), 1, IF( AND( $CG$106 = "1", $CH$106 = "0" ), 2, IF( AND( $CG$106 = "0", $CH$106 = "1" ), 3, 4 ) ) )</f>
        <v>2</v>
      </c>
      <c r="CK106" s="15">
        <v>0.21972490677456308</v>
      </c>
      <c r="CL106" t="str">
        <f>"0"</f>
        <v>0</v>
      </c>
      <c r="CM106" t="str">
        <f xml:space="preserve"> IF($CK$106 &gt;= $G$156, "1","0")</f>
        <v>0</v>
      </c>
      <c r="CN106">
        <f xml:space="preserve"> IF( AND( $CL$106 = "1", $CM$106 = "1" ), 1, IF( AND( $CL$106 = "1", $CM$106 = "0" ), 2, IF( AND( $CL$106 = "0", $CM$106 = "1" ), 3, 4 ) ) )</f>
        <v>4</v>
      </c>
    </row>
    <row r="107" spans="3:92" x14ac:dyDescent="0.2">
      <c r="C107" s="16" t="s">
        <v>88</v>
      </c>
      <c r="D107" s="15">
        <v>0.95817912646246339</v>
      </c>
      <c r="E107" s="15">
        <v>0.98035461245579425</v>
      </c>
      <c r="F107" s="15">
        <v>0.95527193425955204</v>
      </c>
      <c r="G107" s="15">
        <v>0.32838099232021434</v>
      </c>
      <c r="H107" s="15">
        <v>2.6069452314447386</v>
      </c>
      <c r="I107" s="15">
        <v>0.38163882343236144</v>
      </c>
      <c r="J107" s="15">
        <v>17.807840875908578</v>
      </c>
      <c r="CF107" s="15">
        <v>0.53740911511119449</v>
      </c>
      <c r="CG107" t="str">
        <f>"0"</f>
        <v>0</v>
      </c>
      <c r="CH107" t="str">
        <f xml:space="preserve"> IF($CF$107 &gt;= $G$132, "1","0")</f>
        <v>1</v>
      </c>
      <c r="CI107">
        <f xml:space="preserve"> IF( AND( $CG$107 = "1", $CH$107 = "1" ), 1, IF( AND( $CG$107 = "1", $CH$107 = "0" ), 2, IF( AND( $CG$107 = "0", $CH$107 = "1" ), 3, 4 ) ) )</f>
        <v>3</v>
      </c>
      <c r="CK107" s="15">
        <v>0.7159487765756638</v>
      </c>
      <c r="CL107" t="str">
        <f>"1"</f>
        <v>1</v>
      </c>
      <c r="CM107" t="str">
        <f xml:space="preserve"> IF($CK$107 &gt;= $G$156, "1","0")</f>
        <v>1</v>
      </c>
      <c r="CN107">
        <f xml:space="preserve"> IF( AND( $CL$107 = "1", $CM$107 = "1" ), 1, IF( AND( $CL$107 = "1", $CM$107 = "0" ), 2, IF( AND( $CL$107 = "0", $CM$107 = "1" ), 3, 4 ) ) )</f>
        <v>1</v>
      </c>
    </row>
    <row r="108" spans="3:92" x14ac:dyDescent="0.2">
      <c r="C108" s="16" t="s">
        <v>89</v>
      </c>
      <c r="D108" s="15">
        <v>1.4236804337841329</v>
      </c>
      <c r="E108" s="15">
        <v>0.92222337495352924</v>
      </c>
      <c r="F108" s="15">
        <v>2.383157697164707</v>
      </c>
      <c r="G108" s="15">
        <v>0.12264940800663053</v>
      </c>
      <c r="H108" s="15">
        <v>4.1523748923699761</v>
      </c>
      <c r="I108" s="15">
        <v>0.68123757832263765</v>
      </c>
      <c r="J108" s="15">
        <v>25.310138188851599</v>
      </c>
      <c r="CF108" s="15">
        <v>0.42822633677670807</v>
      </c>
      <c r="CG108" t="str">
        <f>"1"</f>
        <v>1</v>
      </c>
      <c r="CH108" t="str">
        <f xml:space="preserve"> IF($CF$108 &gt;= $G$132, "1","0")</f>
        <v>0</v>
      </c>
      <c r="CI108">
        <f xml:space="preserve"> IF( AND( $CG$108 = "1", $CH$108 = "1" ), 1, IF( AND( $CG$108 = "1", $CH$108 = "0" ), 2, IF( AND( $CG$108 = "0", $CH$108 = "1" ), 3, 4 ) ) )</f>
        <v>2</v>
      </c>
      <c r="CK108" s="15">
        <v>0.550109578204795</v>
      </c>
      <c r="CL108" t="str">
        <f>"1"</f>
        <v>1</v>
      </c>
      <c r="CM108" t="str">
        <f xml:space="preserve"> IF($CK$108 &gt;= $G$156, "1","0")</f>
        <v>1</v>
      </c>
      <c r="CN108">
        <f xml:space="preserve"> IF( AND( $CL$108 = "1", $CM$108 = "1" ), 1, IF( AND( $CL$108 = "1", $CM$108 = "0" ), 2, IF( AND( $CL$108 = "0", $CM$108 = "1" ), 3, 4 ) ) )</f>
        <v>1</v>
      </c>
    </row>
    <row r="109" spans="3:92" x14ac:dyDescent="0.2">
      <c r="C109" s="16" t="s">
        <v>90</v>
      </c>
      <c r="D109" s="15">
        <v>3.2385027393676626</v>
      </c>
      <c r="E109" s="15">
        <v>18.434167142198969</v>
      </c>
      <c r="F109" s="15">
        <v>3.0863238553410631E-2</v>
      </c>
      <c r="G109" s="15">
        <v>0.86054584914164489</v>
      </c>
      <c r="H109" s="15">
        <v>25.495519717316721</v>
      </c>
      <c r="I109" s="15">
        <v>5.1912548518166418E-15</v>
      </c>
      <c r="J109" s="15">
        <v>1.2521472056580178E+17</v>
      </c>
      <c r="CF109" s="15">
        <v>0.44822535398680663</v>
      </c>
      <c r="CG109" t="str">
        <f>"0"</f>
        <v>0</v>
      </c>
      <c r="CH109" t="str">
        <f xml:space="preserve"> IF($CF$109 &gt;= $G$132, "1","0")</f>
        <v>0</v>
      </c>
      <c r="CI109">
        <f xml:space="preserve"> IF( AND( $CG$109 = "1", $CH$109 = "1" ), 1, IF( AND( $CG$109 = "1", $CH$109 = "0" ), 2, IF( AND( $CG$109 = "0", $CH$109 = "1" ), 3, 4 ) ) )</f>
        <v>4</v>
      </c>
      <c r="CK109" s="15">
        <v>0.36432933802515122</v>
      </c>
      <c r="CL109" t="str">
        <f>"0"</f>
        <v>0</v>
      </c>
      <c r="CM109" t="str">
        <f xml:space="preserve"> IF($CK$109 &gt;= $G$156, "1","0")</f>
        <v>0</v>
      </c>
      <c r="CN109">
        <f xml:space="preserve"> IF( AND( $CL$109 = "1", $CM$109 = "1" ), 1, IF( AND( $CL$109 = "1", $CM$109 = "0" ), 2, IF( AND( $CL$109 = "0", $CM$109 = "1" ), 3, 4 ) ) )</f>
        <v>4</v>
      </c>
    </row>
    <row r="110" spans="3:92" x14ac:dyDescent="0.2">
      <c r="C110" s="16" t="s">
        <v>91</v>
      </c>
      <c r="D110" s="15">
        <v>0.92868028669808456</v>
      </c>
      <c r="E110" s="15">
        <v>1.3975181094693454</v>
      </c>
      <c r="F110" s="15">
        <v>0.4415883069179759</v>
      </c>
      <c r="G110" s="15">
        <v>0.50635684185456142</v>
      </c>
      <c r="H110" s="15">
        <v>2.5311665582770666</v>
      </c>
      <c r="I110" s="15">
        <v>0.16358789064679505</v>
      </c>
      <c r="J110" s="15">
        <v>39.164293398544956</v>
      </c>
      <c r="CF110" s="15">
        <v>0.64864173322680474</v>
      </c>
      <c r="CG110" t="str">
        <f>"0"</f>
        <v>0</v>
      </c>
      <c r="CH110" t="str">
        <f xml:space="preserve"> IF($CF$110 &gt;= $G$132, "1","0")</f>
        <v>1</v>
      </c>
      <c r="CI110">
        <f xml:space="preserve"> IF( AND( $CG$110 = "1", $CH$110 = "1" ), 1, IF( AND( $CG$110 = "1", $CH$110 = "0" ), 2, IF( AND( $CG$110 = "0", $CH$110 = "1" ), 3, 4 ) ) )</f>
        <v>3</v>
      </c>
      <c r="CK110" s="15">
        <v>9.42839953385783E-2</v>
      </c>
      <c r="CL110" t="str">
        <f>"0"</f>
        <v>0</v>
      </c>
      <c r="CM110" t="str">
        <f xml:space="preserve"> IF($CK$110 &gt;= $G$156, "1","0")</f>
        <v>0</v>
      </c>
      <c r="CN110">
        <f xml:space="preserve"> IF( AND( $CL$110 = "1", $CM$110 = "1" ), 1, IF( AND( $CL$110 = "1", $CM$110 = "0" ), 2, IF( AND( $CL$110 = "0", $CM$110 = "1" ), 3, 4 ) ) )</f>
        <v>4</v>
      </c>
    </row>
    <row r="111" spans="3:92" x14ac:dyDescent="0.2">
      <c r="C111" s="16" t="s">
        <v>92</v>
      </c>
      <c r="D111" s="15">
        <v>1.2059735533536249</v>
      </c>
      <c r="E111" s="15">
        <v>0.98519912630007445</v>
      </c>
      <c r="F111" s="15">
        <v>1.4983991978344893</v>
      </c>
      <c r="G111" s="15">
        <v>0.22091783584777144</v>
      </c>
      <c r="H111" s="15">
        <v>3.3400091728717487</v>
      </c>
      <c r="I111" s="15">
        <v>0.48433364925686051</v>
      </c>
      <c r="J111" s="15">
        <v>23.033008943285612</v>
      </c>
      <c r="CF111" s="15">
        <v>0.13555256808562721</v>
      </c>
      <c r="CG111" t="str">
        <f>"0"</f>
        <v>0</v>
      </c>
      <c r="CH111" t="str">
        <f xml:space="preserve"> IF($CF$111 &gt;= $G$132, "1","0")</f>
        <v>0</v>
      </c>
      <c r="CI111">
        <f xml:space="preserve"> IF( AND( $CG$111 = "1", $CH$111 = "1" ), 1, IF( AND( $CG$111 = "1", $CH$111 = "0" ), 2, IF( AND( $CG$111 = "0", $CH$111 = "1" ), 3, 4 ) ) )</f>
        <v>4</v>
      </c>
      <c r="CK111" s="15">
        <v>0.70300553650970998</v>
      </c>
      <c r="CL111" t="str">
        <f>"1"</f>
        <v>1</v>
      </c>
      <c r="CM111" t="str">
        <f xml:space="preserve"> IF($CK$111 &gt;= $G$156, "1","0")</f>
        <v>1</v>
      </c>
      <c r="CN111">
        <f xml:space="preserve"> IF( AND( $CL$111 = "1", $CM$111 = "1" ), 1, IF( AND( $CL$111 = "1", $CM$111 = "0" ), 2, IF( AND( $CL$111 = "0", $CM$111 = "1" ), 3, 4 ) ) )</f>
        <v>1</v>
      </c>
    </row>
    <row r="112" spans="3:92" x14ac:dyDescent="0.2">
      <c r="C112" s="16" t="s">
        <v>93</v>
      </c>
      <c r="D112" s="15">
        <v>1.6048894439996972</v>
      </c>
      <c r="E112" s="15">
        <v>0.93799846386666708</v>
      </c>
      <c r="F112" s="15">
        <v>2.9274264115815831</v>
      </c>
      <c r="G112" s="15">
        <v>8.7086215628770267E-2</v>
      </c>
      <c r="H112" s="15">
        <v>4.9773093009120828</v>
      </c>
      <c r="I112" s="15">
        <v>0.79171502983237385</v>
      </c>
      <c r="J112" s="15">
        <v>31.291066789765413</v>
      </c>
      <c r="CF112" s="15">
        <v>0.48128921268494435</v>
      </c>
      <c r="CG112" t="str">
        <f>"0"</f>
        <v>0</v>
      </c>
      <c r="CH112" t="str">
        <f xml:space="preserve"> IF($CF$112 &gt;= $G$132, "1","0")</f>
        <v>0</v>
      </c>
      <c r="CI112">
        <f xml:space="preserve"> IF( AND( $CG$112 = "1", $CH$112 = "1" ), 1, IF( AND( $CG$112 = "1", $CH$112 = "0" ), 2, IF( AND( $CG$112 = "0", $CH$112 = "1" ), 3, 4 ) ) )</f>
        <v>4</v>
      </c>
      <c r="CK112" s="15">
        <v>0.30961162474733572</v>
      </c>
      <c r="CL112" t="str">
        <f>"1"</f>
        <v>1</v>
      </c>
      <c r="CM112" t="str">
        <f xml:space="preserve"> IF($CK$112 &gt;= $G$156, "1","0")</f>
        <v>0</v>
      </c>
      <c r="CN112">
        <f xml:space="preserve"> IF( AND( $CL$112 = "1", $CM$112 = "1" ), 1, IF( AND( $CL$112 = "1", $CM$112 = "0" ), 2, IF( AND( $CL$112 = "0", $CM$112 = "1" ), 3, 4 ) ) )</f>
        <v>2</v>
      </c>
    </row>
    <row r="113" spans="3:92" x14ac:dyDescent="0.2">
      <c r="C113" s="40" t="s">
        <v>94</v>
      </c>
      <c r="D113" s="37">
        <v>0</v>
      </c>
      <c r="E113" s="37">
        <v>0</v>
      </c>
      <c r="F113" s="37" t="s">
        <v>231</v>
      </c>
      <c r="G113" s="37" t="s">
        <v>231</v>
      </c>
      <c r="H113" s="37">
        <v>1</v>
      </c>
      <c r="I113" s="37">
        <v>0</v>
      </c>
      <c r="J113" s="37">
        <v>0</v>
      </c>
      <c r="K113" s="36"/>
      <c r="CF113" s="15">
        <v>0.45770938931539645</v>
      </c>
      <c r="CG113" t="str">
        <f>"0"</f>
        <v>0</v>
      </c>
      <c r="CH113" t="str">
        <f xml:space="preserve"> IF($CF$113 &gt;= $G$132, "1","0")</f>
        <v>0</v>
      </c>
      <c r="CI113">
        <f xml:space="preserve"> IF( AND( $CG$113 = "1", $CH$113 = "1" ), 1, IF( AND( $CG$113 = "1", $CH$113 = "0" ), 2, IF( AND( $CG$113 = "0", $CH$113 = "1" ), 3, 4 ) ) )</f>
        <v>4</v>
      </c>
      <c r="CK113" s="15">
        <v>1</v>
      </c>
      <c r="CL113" t="str">
        <f>"1"</f>
        <v>1</v>
      </c>
      <c r="CM113" t="str">
        <f xml:space="preserve"> IF($CK$113 &gt;= $G$156, "1","0")</f>
        <v>1</v>
      </c>
      <c r="CN113">
        <f xml:space="preserve"> IF( AND( $CL$113 = "1", $CM$113 = "1" ), 1, IF( AND( $CL$113 = "1", $CM$113 = "0" ), 2, IF( AND( $CL$113 = "0", $CM$113 = "1" ), 3, 4 ) ) )</f>
        <v>1</v>
      </c>
    </row>
    <row r="114" spans="3:92" x14ac:dyDescent="0.2">
      <c r="C114" s="16" t="s">
        <v>95</v>
      </c>
      <c r="D114" s="15">
        <v>2.4523667785280892</v>
      </c>
      <c r="E114" s="15">
        <v>0.61072639198916456</v>
      </c>
      <c r="F114" s="15">
        <v>16.124173862665764</v>
      </c>
      <c r="G114" s="15">
        <v>5.9321978186884964E-5</v>
      </c>
      <c r="H114" s="15">
        <v>11.615806251912478</v>
      </c>
      <c r="I114" s="15">
        <v>3.5091191298357036</v>
      </c>
      <c r="J114" s="15">
        <v>38.450377399494634</v>
      </c>
      <c r="CF114" s="15">
        <v>5.1005707150371865E-2</v>
      </c>
      <c r="CG114" t="str">
        <f>"0"</f>
        <v>0</v>
      </c>
      <c r="CH114" t="str">
        <f xml:space="preserve"> IF($CF$114 &gt;= $G$132, "1","0")</f>
        <v>0</v>
      </c>
      <c r="CI114">
        <f xml:space="preserve"> IF( AND( $CG$114 = "1", $CH$114 = "1" ), 1, IF( AND( $CG$114 = "1", $CH$114 = "0" ), 2, IF( AND( $CG$114 = "0", $CH$114 = "1" ), 3, 4 ) ) )</f>
        <v>4</v>
      </c>
      <c r="CK114" s="15">
        <v>0.59491192769288537</v>
      </c>
      <c r="CL114" t="str">
        <f>"1"</f>
        <v>1</v>
      </c>
      <c r="CM114" t="str">
        <f xml:space="preserve"> IF($CK$114 &gt;= $G$156, "1","0")</f>
        <v>1</v>
      </c>
      <c r="CN114">
        <f xml:space="preserve"> IF( AND( $CL$114 = "1", $CM$114 = "1" ), 1, IF( AND( $CL$114 = "1", $CM$114 = "0" ), 2, IF( AND( $CL$114 = "0", $CM$114 = "1" ), 3, 4 ) ) )</f>
        <v>1</v>
      </c>
    </row>
    <row r="115" spans="3:92" x14ac:dyDescent="0.2">
      <c r="C115" s="16" t="s">
        <v>96</v>
      </c>
      <c r="D115" s="15">
        <v>0.59431562021771733</v>
      </c>
      <c r="E115" s="15">
        <v>0.26462628827943968</v>
      </c>
      <c r="F115" s="15">
        <v>5.0439215018486472</v>
      </c>
      <c r="G115" s="15">
        <v>2.4712486531322929E-2</v>
      </c>
      <c r="H115" s="15">
        <v>1.8117905677297359</v>
      </c>
      <c r="I115" s="15">
        <v>1.0785932284696202</v>
      </c>
      <c r="J115" s="15">
        <v>3.0433948356712648</v>
      </c>
      <c r="CF115" s="15">
        <v>0.47827002765018145</v>
      </c>
      <c r="CG115" t="str">
        <f>"1"</f>
        <v>1</v>
      </c>
      <c r="CH115" t="str">
        <f xml:space="preserve"> IF($CF$115 &gt;= $G$132, "1","0")</f>
        <v>0</v>
      </c>
      <c r="CI115">
        <f xml:space="preserve"> IF( AND( $CG$115 = "1", $CH$115 = "1" ), 1, IF( AND( $CG$115 = "1", $CH$115 = "0" ), 2, IF( AND( $CG$115 = "0", $CH$115 = "1" ), 3, 4 ) ) )</f>
        <v>2</v>
      </c>
      <c r="CK115" s="15">
        <v>0.63307829745447819</v>
      </c>
      <c r="CL115" t="str">
        <f>"0"</f>
        <v>0</v>
      </c>
      <c r="CM115" t="str">
        <f xml:space="preserve"> IF($CK$115 &gt;= $G$156, "1","0")</f>
        <v>1</v>
      </c>
      <c r="CN115">
        <f xml:space="preserve"> IF( AND( $CL$115 = "1", $CM$115 = "1" ), 1, IF( AND( $CL$115 = "1", $CM$115 = "0" ), 2, IF( AND( $CL$115 = "0", $CM$115 = "1" ), 3, 4 ) ) )</f>
        <v>3</v>
      </c>
    </row>
    <row r="116" spans="3:92" x14ac:dyDescent="0.2">
      <c r="C116" s="16" t="s">
        <v>97</v>
      </c>
      <c r="D116" s="15">
        <v>-1.1933816653219638</v>
      </c>
      <c r="E116" s="15">
        <v>0.79634896307218073</v>
      </c>
      <c r="F116" s="15">
        <v>2.2457007530974287</v>
      </c>
      <c r="G116" s="15">
        <v>0.13398619831525491</v>
      </c>
      <c r="H116" s="15">
        <v>0.3031942270941998</v>
      </c>
      <c r="I116" s="15">
        <v>6.3660121276167353E-2</v>
      </c>
      <c r="J116" s="15">
        <v>1.4440239430970758</v>
      </c>
      <c r="CF116" s="15">
        <v>0.44243410247334924</v>
      </c>
      <c r="CG116" t="str">
        <f>"0"</f>
        <v>0</v>
      </c>
      <c r="CH116" t="str">
        <f xml:space="preserve"> IF($CF$116 &gt;= $G$132, "1","0")</f>
        <v>0</v>
      </c>
      <c r="CI116">
        <f xml:space="preserve"> IF( AND( $CG$116 = "1", $CH$116 = "1" ), 1, IF( AND( $CG$116 = "1", $CH$116 = "0" ), 2, IF( AND( $CG$116 = "0", $CH$116 = "1" ), 3, 4 ) ) )</f>
        <v>4</v>
      </c>
      <c r="CK116" s="15">
        <v>0.70648927661194849</v>
      </c>
      <c r="CL116" t="str">
        <f>"1"</f>
        <v>1</v>
      </c>
      <c r="CM116" t="str">
        <f xml:space="preserve"> IF($CK$116 &gt;= $G$156, "1","0")</f>
        <v>1</v>
      </c>
      <c r="CN116">
        <f xml:space="preserve"> IF( AND( $CL$116 = "1", $CM$116 = "1" ), 1, IF( AND( $CL$116 = "1", $CM$116 = "0" ), 2, IF( AND( $CL$116 = "0", $CM$116 = "1" ), 3, 4 ) ) )</f>
        <v>1</v>
      </c>
    </row>
    <row r="117" spans="3:92" x14ac:dyDescent="0.2">
      <c r="C117" s="40" t="s">
        <v>98</v>
      </c>
      <c r="D117" s="37">
        <v>0</v>
      </c>
      <c r="E117" s="37">
        <v>0</v>
      </c>
      <c r="F117" s="37" t="s">
        <v>231</v>
      </c>
      <c r="G117" s="37" t="s">
        <v>231</v>
      </c>
      <c r="H117" s="37">
        <v>1</v>
      </c>
      <c r="I117" s="37">
        <v>0</v>
      </c>
      <c r="J117" s="37">
        <v>0</v>
      </c>
      <c r="K117" s="36"/>
      <c r="CF117" s="15">
        <v>0.49273245420395334</v>
      </c>
      <c r="CG117" t="str">
        <f>"0"</f>
        <v>0</v>
      </c>
      <c r="CH117" t="str">
        <f xml:space="preserve"> IF($CF$117 &gt;= $G$132, "1","0")</f>
        <v>0</v>
      </c>
      <c r="CI117">
        <f xml:space="preserve"> IF( AND( $CG$117 = "1", $CH$117 = "1" ), 1, IF( AND( $CG$117 = "1", $CH$117 = "0" ), 2, IF( AND( $CG$117 = "0", $CH$117 = "1" ), 3, 4 ) ) )</f>
        <v>4</v>
      </c>
      <c r="CK117" s="15">
        <v>0.78358379533811651</v>
      </c>
      <c r="CL117" t="str">
        <f>"1"</f>
        <v>1</v>
      </c>
      <c r="CM117" t="str">
        <f xml:space="preserve"> IF($CK$117 &gt;= $G$156, "1","0")</f>
        <v>1</v>
      </c>
      <c r="CN117">
        <f xml:space="preserve"> IF( AND( $CL$117 = "1", $CM$117 = "1" ), 1, IF( AND( $CL$117 = "1", $CM$117 = "0" ), 2, IF( AND( $CL$117 = "0", $CM$117 = "1" ), 3, 4 ) ) )</f>
        <v>1</v>
      </c>
    </row>
    <row r="118" spans="3:92" x14ac:dyDescent="0.2">
      <c r="C118" s="16" t="s">
        <v>99</v>
      </c>
      <c r="D118" s="15">
        <v>-0.21123314297764664</v>
      </c>
      <c r="E118" s="15">
        <v>0.38431753254001844</v>
      </c>
      <c r="F118" s="15">
        <v>0.30209513214987826</v>
      </c>
      <c r="G118" s="15">
        <v>0.58257193265250762</v>
      </c>
      <c r="H118" s="15">
        <v>0.80958529575028937</v>
      </c>
      <c r="I118" s="15">
        <v>0.38118072770848127</v>
      </c>
      <c r="J118" s="15">
        <v>1.7194687544548184</v>
      </c>
      <c r="CF118" s="15">
        <v>0.49273245420395334</v>
      </c>
      <c r="CG118" t="str">
        <f>"0"</f>
        <v>0</v>
      </c>
      <c r="CH118" t="str">
        <f xml:space="preserve"> IF($CF$118 &gt;= $G$132, "1","0")</f>
        <v>0</v>
      </c>
      <c r="CI118">
        <f xml:space="preserve"> IF( AND( $CG$118 = "1", $CH$118 = "1" ), 1, IF( AND( $CG$118 = "1", $CH$118 = "0" ), 2, IF( AND( $CG$118 = "0", $CH$118 = "1" ), 3, 4 ) ) )</f>
        <v>4</v>
      </c>
      <c r="CK118" s="15">
        <v>0.46871732443071934</v>
      </c>
      <c r="CL118" t="str">
        <f>"1"</f>
        <v>1</v>
      </c>
      <c r="CM118" t="str">
        <f xml:space="preserve"> IF($CK$118 &gt;= $G$156, "1","0")</f>
        <v>0</v>
      </c>
      <c r="CN118">
        <f xml:space="preserve"> IF( AND( $CL$118 = "1", $CM$118 = "1" ), 1, IF( AND( $CL$118 = "1", $CM$118 = "0" ), 2, IF( AND( $CL$118 = "0", $CM$118 = "1" ), 3, 4 ) ) )</f>
        <v>2</v>
      </c>
    </row>
    <row r="119" spans="3:92" x14ac:dyDescent="0.2">
      <c r="C119" s="16" t="s">
        <v>100</v>
      </c>
      <c r="D119" s="15">
        <v>0.29068511920298334</v>
      </c>
      <c r="E119" s="15">
        <v>0.33463680729797951</v>
      </c>
      <c r="F119" s="15">
        <v>0.75456765260075653</v>
      </c>
      <c r="G119" s="15">
        <v>0.385033926939225</v>
      </c>
      <c r="H119" s="15">
        <v>1.3373434138842832</v>
      </c>
      <c r="I119" s="15">
        <v>0.69406409210545372</v>
      </c>
      <c r="J119" s="15">
        <v>2.5768332161288825</v>
      </c>
      <c r="CF119" s="15">
        <v>0.29929758396979328</v>
      </c>
      <c r="CG119" t="str">
        <f>"0"</f>
        <v>0</v>
      </c>
      <c r="CH119" t="str">
        <f xml:space="preserve"> IF($CF$119 &gt;= $G$132, "1","0")</f>
        <v>0</v>
      </c>
      <c r="CI119">
        <f xml:space="preserve"> IF( AND( $CG$119 = "1", $CH$119 = "1" ), 1, IF( AND( $CG$119 = "1", $CH$119 = "0" ), 2, IF( AND( $CG$119 = "0", $CH$119 = "1" ), 3, 4 ) ) )</f>
        <v>4</v>
      </c>
      <c r="CK119" s="15">
        <v>0.15642327451202229</v>
      </c>
      <c r="CL119" t="str">
        <f>"0"</f>
        <v>0</v>
      </c>
      <c r="CM119" t="str">
        <f xml:space="preserve"> IF($CK$119 &gt;= $G$156, "1","0")</f>
        <v>0</v>
      </c>
      <c r="CN119">
        <f xml:space="preserve"> IF( AND( $CL$119 = "1", $CM$119 = "1" ), 1, IF( AND( $CL$119 = "1", $CM$119 = "0" ), 2, IF( AND( $CL$119 = "0", $CM$119 = "1" ), 3, 4 ) ) )</f>
        <v>4</v>
      </c>
    </row>
    <row r="120" spans="3:92" x14ac:dyDescent="0.2">
      <c r="C120" s="16" t="s">
        <v>101</v>
      </c>
      <c r="D120" s="15">
        <v>-0.27831063598564132</v>
      </c>
      <c r="E120" s="15">
        <v>0.28592059897343891</v>
      </c>
      <c r="F120" s="15">
        <v>0.94747709011686765</v>
      </c>
      <c r="G120" s="15">
        <v>0.33036231476328082</v>
      </c>
      <c r="H120" s="15">
        <v>0.75706161440354913</v>
      </c>
      <c r="I120" s="15">
        <v>0.4322700750236998</v>
      </c>
      <c r="J120" s="15">
        <v>1.3258893481624532</v>
      </c>
      <c r="CF120" s="15">
        <v>0.46805273744525944</v>
      </c>
      <c r="CG120" t="str">
        <f>"0"</f>
        <v>0</v>
      </c>
      <c r="CH120" t="str">
        <f xml:space="preserve"> IF($CF$120 &gt;= $G$132, "1","0")</f>
        <v>0</v>
      </c>
      <c r="CI120">
        <f xml:space="preserve"> IF( AND( $CG$120 = "1", $CH$120 = "1" ), 1, IF( AND( $CG$120 = "1", $CH$120 = "0" ), 2, IF( AND( $CG$120 = "0", $CH$120 = "1" ), 3, 4 ) ) )</f>
        <v>4</v>
      </c>
      <c r="CK120" s="15">
        <v>0.31084639588954327</v>
      </c>
      <c r="CL120" t="str">
        <f>"0"</f>
        <v>0</v>
      </c>
      <c r="CM120" t="str">
        <f xml:space="preserve"> IF($CK$120 &gt;= $G$156, "1","0")</f>
        <v>0</v>
      </c>
      <c r="CN120">
        <f xml:space="preserve"> IF( AND( $CL$120 = "1", $CM$120 = "1" ), 1, IF( AND( $CL$120 = "1", $CM$120 = "0" ), 2, IF( AND( $CL$120 = "0", $CM$120 = "1" ), 3, 4 ) ) )</f>
        <v>4</v>
      </c>
    </row>
    <row r="121" spans="3:92" x14ac:dyDescent="0.2">
      <c r="C121" s="16" t="s">
        <v>102</v>
      </c>
      <c r="D121" s="15">
        <v>0.8215727101853354</v>
      </c>
      <c r="E121" s="15">
        <v>0.43601934952862931</v>
      </c>
      <c r="F121" s="15">
        <v>3.5504261594176607</v>
      </c>
      <c r="G121" s="15">
        <v>5.9530159162937205E-2</v>
      </c>
      <c r="H121" s="15">
        <v>2.2740734851721229</v>
      </c>
      <c r="I121" s="15">
        <v>0.9675293569349146</v>
      </c>
      <c r="J121" s="15">
        <v>5.3449646554866908</v>
      </c>
      <c r="CF121" s="15">
        <v>0.14439631335668557</v>
      </c>
      <c r="CG121" t="str">
        <f>"1"</f>
        <v>1</v>
      </c>
      <c r="CH121" t="str">
        <f xml:space="preserve"> IF($CF$121 &gt;= $G$132, "1","0")</f>
        <v>0</v>
      </c>
      <c r="CI121">
        <f xml:space="preserve"> IF( AND( $CG$121 = "1", $CH$121 = "1" ), 1, IF( AND( $CG$121 = "1", $CH$121 = "0" ), 2, IF( AND( $CG$121 = "0", $CH$121 = "1" ), 3, 4 ) ) )</f>
        <v>2</v>
      </c>
      <c r="CK121" s="15">
        <v>0.24539557623809261</v>
      </c>
      <c r="CL121" t="str">
        <f>"0"</f>
        <v>0</v>
      </c>
      <c r="CM121" t="str">
        <f xml:space="preserve"> IF($CK$121 &gt;= $G$156, "1","0")</f>
        <v>0</v>
      </c>
      <c r="CN121">
        <f xml:space="preserve"> IF( AND( $CL$121 = "1", $CM$121 = "1" ), 1, IF( AND( $CL$121 = "1", $CM$121 = "0" ), 2, IF( AND( $CL$121 = "0", $CM$121 = "1" ), 3, 4 ) ) )</f>
        <v>4</v>
      </c>
    </row>
    <row r="122" spans="3:92" x14ac:dyDescent="0.2">
      <c r="C122" s="16" t="s">
        <v>103</v>
      </c>
      <c r="D122" s="15">
        <v>-0.14734307897267201</v>
      </c>
      <c r="E122" s="15">
        <v>0.4472757768629218</v>
      </c>
      <c r="F122" s="15">
        <v>0.10851973495906796</v>
      </c>
      <c r="G122" s="15">
        <v>0.74183573090074018</v>
      </c>
      <c r="H122" s="15">
        <v>0.86299785020584763</v>
      </c>
      <c r="I122" s="15">
        <v>0.35915993339319413</v>
      </c>
      <c r="J122" s="15">
        <v>2.0736313274804377</v>
      </c>
      <c r="CF122" s="15">
        <v>0.50036331583479177</v>
      </c>
      <c r="CG122" t="str">
        <f>"0"</f>
        <v>0</v>
      </c>
      <c r="CH122" t="str">
        <f xml:space="preserve"> IF($CF$122 &gt;= $G$132, "1","0")</f>
        <v>1</v>
      </c>
      <c r="CI122">
        <f xml:space="preserve"> IF( AND( $CG$122 = "1", $CH$122 = "1" ), 1, IF( AND( $CG$122 = "1", $CH$122 = "0" ), 2, IF( AND( $CG$122 = "0", $CH$122 = "1" ), 3, 4 ) ) )</f>
        <v>3</v>
      </c>
      <c r="CK122" s="15">
        <v>0.97713652661726313</v>
      </c>
      <c r="CL122" t="str">
        <f>"1"</f>
        <v>1</v>
      </c>
      <c r="CM122" t="str">
        <f xml:space="preserve"> IF($CK$122 &gt;= $G$156, "1","0")</f>
        <v>1</v>
      </c>
      <c r="CN122">
        <f xml:space="preserve"> IF( AND( $CL$122 = "1", $CM$122 = "1" ), 1, IF( AND( $CL$122 = "1", $CM$122 = "0" ), 2, IF( AND( $CL$122 = "0", $CM$122 = "1" ), 3, 4 ) ) )</f>
        <v>1</v>
      </c>
    </row>
    <row r="123" spans="3:92" x14ac:dyDescent="0.2">
      <c r="C123" s="16" t="s">
        <v>104</v>
      </c>
      <c r="D123" s="15">
        <v>0.39774215152749171</v>
      </c>
      <c r="E123" s="15">
        <v>0.44224530691475689</v>
      </c>
      <c r="F123" s="15">
        <v>0.80886635560710862</v>
      </c>
      <c r="G123" s="15">
        <v>0.36845562537621612</v>
      </c>
      <c r="H123" s="15">
        <v>1.4884601832376283</v>
      </c>
      <c r="I123" s="15">
        <v>0.62560085544210964</v>
      </c>
      <c r="J123" s="15">
        <v>3.541417339524096</v>
      </c>
      <c r="CF123" s="15">
        <v>0.50036331583479177</v>
      </c>
      <c r="CG123" t="str">
        <f>"0"</f>
        <v>0</v>
      </c>
      <c r="CH123" t="str">
        <f xml:space="preserve"> IF($CF$123 &gt;= $G$132, "1","0")</f>
        <v>1</v>
      </c>
      <c r="CI123">
        <f xml:space="preserve"> IF( AND( $CG$123 = "1", $CH$123 = "1" ), 1, IF( AND( $CG$123 = "1", $CH$123 = "0" ), 2, IF( AND( $CG$123 = "0", $CH$123 = "1" ), 3, 4 ) ) )</f>
        <v>3</v>
      </c>
      <c r="CK123" s="15">
        <v>0.35130573270058185</v>
      </c>
      <c r="CL123" t="str">
        <f>"0"</f>
        <v>0</v>
      </c>
      <c r="CM123" t="str">
        <f xml:space="preserve"> IF($CK$123 &gt;= $G$156, "1","0")</f>
        <v>0</v>
      </c>
      <c r="CN123">
        <f xml:space="preserve"> IF( AND( $CL$123 = "1", $CM$123 = "1" ), 1, IF( AND( $CL$123 = "1", $CM$123 = "0" ), 2, IF( AND( $CL$123 = "0", $CM$123 = "1" ), 3, 4 ) ) )</f>
        <v>4</v>
      </c>
    </row>
    <row r="124" spans="3:92" x14ac:dyDescent="0.2">
      <c r="C124" s="16" t="s">
        <v>105</v>
      </c>
      <c r="D124" s="15">
        <v>0.27337133358228927</v>
      </c>
      <c r="E124" s="15">
        <v>0.43420896374819362</v>
      </c>
      <c r="F124" s="15">
        <v>0.39637693334331991</v>
      </c>
      <c r="G124" s="15">
        <v>0.52896631622140777</v>
      </c>
      <c r="H124" s="15">
        <v>1.3143882307065862</v>
      </c>
      <c r="I124" s="15">
        <v>0.56120860529643901</v>
      </c>
      <c r="J124" s="15">
        <v>3.0783854786179492</v>
      </c>
      <c r="CF124" s="15">
        <v>0.20317276217260488</v>
      </c>
      <c r="CG124" t="str">
        <f>"0"</f>
        <v>0</v>
      </c>
      <c r="CH124" t="str">
        <f xml:space="preserve"> IF($CF$124 &gt;= $G$132, "1","0")</f>
        <v>0</v>
      </c>
      <c r="CI124">
        <f xml:space="preserve"> IF( AND( $CG$124 = "1", $CH$124 = "1" ), 1, IF( AND( $CG$124 = "1", $CH$124 = "0" ), 2, IF( AND( $CG$124 = "0", $CH$124 = "1" ), 3, 4 ) ) )</f>
        <v>4</v>
      </c>
      <c r="CK124" s="15">
        <v>0.32525902329599177</v>
      </c>
      <c r="CL124" t="str">
        <f>"0"</f>
        <v>0</v>
      </c>
      <c r="CM124" t="str">
        <f xml:space="preserve"> IF($CK$124 &gt;= $G$156, "1","0")</f>
        <v>0</v>
      </c>
      <c r="CN124">
        <f xml:space="preserve"> IF( AND( $CL$124 = "1", $CM$124 = "1" ), 1, IF( AND( $CL$124 = "1", $CM$124 = "0" ), 2, IF( AND( $CL$124 = "0", $CM$124 = "1" ), 3, 4 ) ) )</f>
        <v>4</v>
      </c>
    </row>
    <row r="125" spans="3:92" x14ac:dyDescent="0.2">
      <c r="C125" s="16" t="s">
        <v>106</v>
      </c>
      <c r="D125" s="15">
        <v>-0.69238339763856793</v>
      </c>
      <c r="E125" s="15">
        <v>0.64597860867035073</v>
      </c>
      <c r="F125" s="15">
        <v>1.1488333056791451</v>
      </c>
      <c r="G125" s="15">
        <v>0.28379351280726528</v>
      </c>
      <c r="H125" s="15">
        <v>0.50038203733891384</v>
      </c>
      <c r="I125" s="15">
        <v>0.14107294169002113</v>
      </c>
      <c r="J125" s="15">
        <v>1.7748420093316388</v>
      </c>
      <c r="CF125" s="15">
        <v>0.3836724209431564</v>
      </c>
      <c r="CG125" t="str">
        <f>"0"</f>
        <v>0</v>
      </c>
      <c r="CH125" t="str">
        <f xml:space="preserve"> IF($CF$125 &gt;= $G$132, "1","0")</f>
        <v>0</v>
      </c>
      <c r="CI125">
        <f xml:space="preserve"> IF( AND( $CG$125 = "1", $CH$125 = "1" ), 1, IF( AND( $CG$125 = "1", $CH$125 = "0" ), 2, IF( AND( $CG$125 = "0", $CH$125 = "1" ), 3, 4 ) ) )</f>
        <v>4</v>
      </c>
      <c r="CK125" s="15">
        <v>0.10579646315294858</v>
      </c>
      <c r="CL125" t="str">
        <f>"0"</f>
        <v>0</v>
      </c>
      <c r="CM125" t="str">
        <f xml:space="preserve"> IF($CK$125 &gt;= $G$156, "1","0")</f>
        <v>0</v>
      </c>
      <c r="CN125">
        <f xml:space="preserve"> IF( AND( $CL$125 = "1", $CM$125 = "1" ), 1, IF( AND( $CL$125 = "1", $CM$125 = "0" ), 2, IF( AND( $CL$125 = "0", $CM$125 = "1" ), 3, 4 ) ) )</f>
        <v>4</v>
      </c>
    </row>
    <row r="126" spans="3:92" x14ac:dyDescent="0.2">
      <c r="C126" s="16" t="s">
        <v>107</v>
      </c>
      <c r="D126" s="15">
        <v>0.24352232968601237</v>
      </c>
      <c r="E126" s="15">
        <v>0.44529017381803582</v>
      </c>
      <c r="F126" s="15">
        <v>0.29908274384032435</v>
      </c>
      <c r="G126" s="15">
        <v>0.58445803015956677</v>
      </c>
      <c r="H126" s="15">
        <v>1.2757348042802308</v>
      </c>
      <c r="I126" s="15">
        <v>0.53300185545584611</v>
      </c>
      <c r="J126" s="15">
        <v>3.053458959275126</v>
      </c>
      <c r="CF126" s="15">
        <v>0.27725873745271074</v>
      </c>
      <c r="CG126" t="str">
        <f>"0"</f>
        <v>0</v>
      </c>
      <c r="CH126" t="str">
        <f xml:space="preserve"> IF($CF$126 &gt;= $G$132, "1","0")</f>
        <v>0</v>
      </c>
      <c r="CI126">
        <f xml:space="preserve"> IF( AND( $CG$126 = "1", $CH$126 = "1" ), 1, IF( AND( $CG$126 = "1", $CH$126 = "0" ), 2, IF( AND( $CG$126 = "0", $CH$126 = "1" ), 3, 4 ) ) )</f>
        <v>4</v>
      </c>
      <c r="CK126" s="15">
        <v>0.21867400846388194</v>
      </c>
      <c r="CL126" t="str">
        <f>"0"</f>
        <v>0</v>
      </c>
      <c r="CM126" t="str">
        <f xml:space="preserve"> IF($CK$126 &gt;= $G$156, "1","0")</f>
        <v>0</v>
      </c>
      <c r="CN126">
        <f xml:space="preserve"> IF( AND( $CL$126 = "1", $CM$126 = "1" ), 1, IF( AND( $CL$126 = "1", $CM$126 = "0" ), 2, IF( AND( $CL$126 = "0", $CM$126 = "1" ), 3, 4 ) ) )</f>
        <v>4</v>
      </c>
    </row>
    <row r="127" spans="3:92" x14ac:dyDescent="0.2">
      <c r="C127" s="40" t="s">
        <v>108</v>
      </c>
      <c r="D127" s="37">
        <v>0</v>
      </c>
      <c r="E127" s="37">
        <v>0</v>
      </c>
      <c r="F127" s="37" t="s">
        <v>231</v>
      </c>
      <c r="G127" s="37" t="s">
        <v>231</v>
      </c>
      <c r="H127" s="37">
        <v>1</v>
      </c>
      <c r="I127" s="37">
        <v>0</v>
      </c>
      <c r="J127" s="37">
        <v>0</v>
      </c>
      <c r="K127" s="36"/>
      <c r="CF127" s="15">
        <v>0.24170867614078512</v>
      </c>
      <c r="CG127" t="str">
        <f>"0"</f>
        <v>0</v>
      </c>
      <c r="CH127" t="str">
        <f xml:space="preserve"> IF($CF$127 &gt;= $G$132, "1","0")</f>
        <v>0</v>
      </c>
      <c r="CI127">
        <f xml:space="preserve"> IF( AND( $CG$127 = "1", $CH$127 = "1" ), 1, IF( AND( $CG$127 = "1", $CH$127 = "0" ), 2, IF( AND( $CG$127 = "0", $CH$127 = "1" ), 3, 4 ) ) )</f>
        <v>4</v>
      </c>
      <c r="CK127" s="15">
        <v>8.2523068309383052E-2</v>
      </c>
      <c r="CL127" t="str">
        <f>"0"</f>
        <v>0</v>
      </c>
      <c r="CM127" t="str">
        <f xml:space="preserve"> IF($CK$127 &gt;= $G$156, "1","0")</f>
        <v>0</v>
      </c>
      <c r="CN127">
        <f xml:space="preserve"> IF( AND( $CL$127 = "1", $CM$127 = "1" ), 1, IF( AND( $CL$127 = "1", $CM$127 = "0" ), 2, IF( AND( $CL$127 = "0", $CM$127 = "1" ), 3, 4 ) ) )</f>
        <v>4</v>
      </c>
    </row>
    <row r="128" spans="3:92" x14ac:dyDescent="0.2">
      <c r="CF128" s="15">
        <v>0.37565979185365145</v>
      </c>
      <c r="CG128" t="str">
        <f>"0"</f>
        <v>0</v>
      </c>
      <c r="CH128" t="str">
        <f xml:space="preserve"> IF($CF$128 &gt;= $G$132, "1","0")</f>
        <v>0</v>
      </c>
      <c r="CI128">
        <f xml:space="preserve"> IF( AND( $CG$128 = "1", $CH$128 = "1" ), 1, IF( AND( $CG$128 = "1", $CH$128 = "0" ), 2, IF( AND( $CG$128 = "0", $CH$128 = "1" ), 3, 4 ) ) )</f>
        <v>4</v>
      </c>
      <c r="CK128" s="15">
        <v>0.80886177023860528</v>
      </c>
      <c r="CL128" t="str">
        <f>"1"</f>
        <v>1</v>
      </c>
      <c r="CM128" t="str">
        <f xml:space="preserve"> IF($CK$128 &gt;= $G$156, "1","0")</f>
        <v>1</v>
      </c>
      <c r="CN128">
        <f xml:space="preserve"> IF( AND( $CL$128 = "1", $CM$128 = "1" ), 1, IF( AND( $CL$128 = "1", $CM$128 = "0" ), 2, IF( AND( $CL$128 = "0", $CM$128 = "1" ), 3, 4 ) ) )</f>
        <v>1</v>
      </c>
    </row>
    <row r="129" spans="2:92" x14ac:dyDescent="0.2">
      <c r="CF129" s="15">
        <v>0.27515726428721288</v>
      </c>
      <c r="CG129" t="str">
        <f>"0"</f>
        <v>0</v>
      </c>
      <c r="CH129" t="str">
        <f xml:space="preserve"> IF($CF$129 &gt;= $G$132, "1","0")</f>
        <v>0</v>
      </c>
      <c r="CI129">
        <f xml:space="preserve"> IF( AND( $CG$129 = "1", $CH$129 = "1" ), 1, IF( AND( $CG$129 = "1", $CH$129 = "0" ), 2, IF( AND( $CG$129 = "0", $CH$129 = "1" ), 3, 4 ) ) )</f>
        <v>4</v>
      </c>
      <c r="CK129" s="15">
        <v>0.70619573960484505</v>
      </c>
      <c r="CL129" t="str">
        <f>"0"</f>
        <v>0</v>
      </c>
      <c r="CM129" t="str">
        <f xml:space="preserve"> IF($CK$129 &gt;= $G$156, "1","0")</f>
        <v>1</v>
      </c>
      <c r="CN129">
        <f xml:space="preserve"> IF( AND( $CL$129 = "1", $CM$129 = "1" ), 1, IF( AND( $CL$129 = "1", $CM$129 = "0" ), 2, IF( AND( $CL$129 = "0", $CM$129 = "1" ), 3, 4 ) ) )</f>
        <v>3</v>
      </c>
    </row>
    <row r="130" spans="2:92" ht="18.75" x14ac:dyDescent="0.3">
      <c r="B130" s="13" t="s">
        <v>232</v>
      </c>
      <c r="CF130" s="15">
        <v>0.49700178831589592</v>
      </c>
      <c r="CG130" t="str">
        <f>"0"</f>
        <v>0</v>
      </c>
      <c r="CH130" t="str">
        <f xml:space="preserve"> IF($CF$130 &gt;= $G$132, "1","0")</f>
        <v>0</v>
      </c>
      <c r="CI130">
        <f xml:space="preserve"> IF( AND( $CG$130 = "1", $CH$130 = "1" ), 1, IF( AND( $CG$130 = "1", $CH$130 = "0" ), 2, IF( AND( $CG$130 = "0", $CH$130 = "1" ), 3, 4 ) ) )</f>
        <v>4</v>
      </c>
      <c r="CK130" s="15">
        <v>0.90592776784803408</v>
      </c>
      <c r="CL130" t="str">
        <f>"1"</f>
        <v>1</v>
      </c>
      <c r="CM130" t="str">
        <f xml:space="preserve"> IF($CK$130 &gt;= $G$156, "1","0")</f>
        <v>1</v>
      </c>
      <c r="CN130">
        <f xml:space="preserve"> IF( AND( $CL$130 = "1", $CM$130 = "1" ), 1, IF( AND( $CL$130 = "1", $CM$130 = "0" ), 2, IF( AND( $CL$130 = "0", $CM$130 = "1" ), 3, 4 ) ) )</f>
        <v>1</v>
      </c>
    </row>
    <row r="131" spans="2:92" x14ac:dyDescent="0.2">
      <c r="CF131" s="15">
        <v>0.35662490305039335</v>
      </c>
      <c r="CG131" t="str">
        <f>"0"</f>
        <v>0</v>
      </c>
      <c r="CH131" t="str">
        <f xml:space="preserve"> IF($CF$131 &gt;= $G$132, "1","0")</f>
        <v>0</v>
      </c>
      <c r="CI131">
        <f xml:space="preserve"> IF( AND( $CG$131 = "1", $CH$131 = "1" ), 1, IF( AND( $CG$131 = "1", $CH$131 = "0" ), 2, IF( AND( $CG$131 = "0", $CH$131 = "1" ), 3, 4 ) ) )</f>
        <v>4</v>
      </c>
      <c r="CK131" s="15">
        <v>0.98228425103685324</v>
      </c>
      <c r="CL131" t="str">
        <f>"1"</f>
        <v>1</v>
      </c>
      <c r="CM131" t="str">
        <f xml:space="preserve"> IF($CK$131 &gt;= $G$156, "1","0")</f>
        <v>1</v>
      </c>
      <c r="CN131">
        <f xml:space="preserve"> IF( AND( $CL$131 = "1", $CM$131 = "1" ), 1, IF( AND( $CL$131 = "1", $CM$131 = "0" ), 2, IF( AND( $CL$131 = "0", $CM$131 = "1" ), 3, 4 ) ) )</f>
        <v>1</v>
      </c>
    </row>
    <row r="132" spans="2:92" x14ac:dyDescent="0.2">
      <c r="C132" s="47" t="s">
        <v>233</v>
      </c>
      <c r="D132" s="48"/>
      <c r="E132" s="48"/>
      <c r="F132" s="49"/>
      <c r="G132" s="41">
        <v>0.5</v>
      </c>
      <c r="H132" s="47" t="s">
        <v>234</v>
      </c>
      <c r="I132" s="48"/>
      <c r="J132" s="48"/>
      <c r="K132" s="48"/>
      <c r="L132" s="48"/>
      <c r="M132" s="49"/>
      <c r="CF132" s="15">
        <v>0.35662490305039335</v>
      </c>
      <c r="CG132" t="str">
        <f>"0"</f>
        <v>0</v>
      </c>
      <c r="CH132" t="str">
        <f xml:space="preserve"> IF($CF$132 &gt;= $G$132, "1","0")</f>
        <v>0</v>
      </c>
      <c r="CI132">
        <f xml:space="preserve"> IF( AND( $CG$132 = "1", $CH$132 = "1" ), 1, IF( AND( $CG$132 = "1", $CH$132 = "0" ), 2, IF( AND( $CG$132 = "0", $CH$132 = "1" ), 3, 4 ) ) )</f>
        <v>4</v>
      </c>
      <c r="CK132" s="15">
        <v>0.35818719461930409</v>
      </c>
      <c r="CL132" t="str">
        <f>"1"</f>
        <v>1</v>
      </c>
      <c r="CM132" t="str">
        <f xml:space="preserve"> IF($CK$132 &gt;= $G$156, "1","0")</f>
        <v>0</v>
      </c>
      <c r="CN132">
        <f xml:space="preserve"> IF( AND( $CL$132 = "1", $CM$132 = "1" ), 1, IF( AND( $CL$132 = "1", $CM$132 = "0" ), 2, IF( AND( $CL$132 = "0", $CM$132 = "1" ), 3, 4 ) ) )</f>
        <v>2</v>
      </c>
    </row>
    <row r="133" spans="2:92" x14ac:dyDescent="0.2">
      <c r="CF133" s="15">
        <v>0.49149788384977516</v>
      </c>
      <c r="CG133" t="str">
        <f>"0"</f>
        <v>0</v>
      </c>
      <c r="CH133" t="str">
        <f xml:space="preserve"> IF($CF$133 &gt;= $G$132, "1","0")</f>
        <v>0</v>
      </c>
      <c r="CI133">
        <f xml:space="preserve"> IF( AND( $CG$133 = "1", $CH$133 = "1" ), 1, IF( AND( $CG$133 = "1", $CH$133 = "0" ), 2, IF( AND( $CG$133 = "0", $CH$133 = "1" ), 3, 4 ) ) )</f>
        <v>4</v>
      </c>
      <c r="CK133" s="15">
        <v>0.95093634504721825</v>
      </c>
      <c r="CL133" t="str">
        <f>"1"</f>
        <v>1</v>
      </c>
      <c r="CM133" t="str">
        <f xml:space="preserve"> IF($CK$133 &gt;= $G$156, "1","0")</f>
        <v>1</v>
      </c>
      <c r="CN133">
        <f xml:space="preserve"> IF( AND( $CL$133 = "1", $CM$133 = "1" ), 1, IF( AND( $CL$133 = "1", $CM$133 = "0" ), 2, IF( AND( $CL$133 = "0", $CM$133 = "1" ), 3, 4 ) ) )</f>
        <v>1</v>
      </c>
    </row>
    <row r="134" spans="2:92" ht="15.75" x14ac:dyDescent="0.25">
      <c r="C134" s="18" t="s">
        <v>235</v>
      </c>
      <c r="D134" s="19"/>
      <c r="E134" s="20"/>
      <c r="CF134" s="15">
        <v>0.26251229645659063</v>
      </c>
      <c r="CG134" t="str">
        <f>"0"</f>
        <v>0</v>
      </c>
      <c r="CH134" t="str">
        <f xml:space="preserve"> IF($CF$134 &gt;= $G$132, "1","0")</f>
        <v>0</v>
      </c>
      <c r="CI134">
        <f xml:space="preserve"> IF( AND( $CG$134 = "1", $CH$134 = "1" ), 1, IF( AND( $CG$134 = "1", $CH$134 = "0" ), 2, IF( AND( $CG$134 = "0", $CH$134 = "1" ), 3, 4 ) ) )</f>
        <v>4</v>
      </c>
      <c r="CK134" s="15">
        <v>9.390883982316281E-2</v>
      </c>
      <c r="CL134" t="str">
        <f>"0"</f>
        <v>0</v>
      </c>
      <c r="CM134" t="str">
        <f xml:space="preserve"> IF($CK$134 &gt;= $G$156, "1","0")</f>
        <v>0</v>
      </c>
      <c r="CN134">
        <f xml:space="preserve"> IF( AND( $CL$134 = "1", $CM$134 = "1" ), 1, IF( AND( $CL$134 = "1", $CM$134 = "0" ), 2, IF( AND( $CL$134 = "0", $CM$134 = "1" ), 3, 4 ) ) )</f>
        <v>4</v>
      </c>
    </row>
    <row r="135" spans="2:92" x14ac:dyDescent="0.2">
      <c r="C135" s="17"/>
      <c r="D135" s="50" t="s">
        <v>236</v>
      </c>
      <c r="E135" s="51"/>
      <c r="CF135" s="15">
        <v>0.26251229645659063</v>
      </c>
      <c r="CG135" t="str">
        <f>"0"</f>
        <v>0</v>
      </c>
      <c r="CH135" t="str">
        <f xml:space="preserve"> IF($CF$135 &gt;= $G$132, "1","0")</f>
        <v>0</v>
      </c>
      <c r="CI135">
        <f xml:space="preserve"> IF( AND( $CG$135 = "1", $CH$135 = "1" ), 1, IF( AND( $CG$135 = "1", $CH$135 = "0" ), 2, IF( AND( $CG$135 = "0", $CH$135 = "1" ), 3, 4 ) ) )</f>
        <v>4</v>
      </c>
      <c r="CK135" s="15">
        <v>0.59899525457754721</v>
      </c>
      <c r="CL135" t="str">
        <f>"1"</f>
        <v>1</v>
      </c>
      <c r="CM135" t="str">
        <f xml:space="preserve"> IF($CK$135 &gt;= $G$156, "1","0")</f>
        <v>1</v>
      </c>
      <c r="CN135">
        <f xml:space="preserve"> IF( AND( $CL$135 = "1", $CM$135 = "1" ), 1, IF( AND( $CL$135 = "1", $CM$135 = "0" ), 2, IF( AND( $CL$135 = "0", $CM$135 = "1" ), 3, 4 ) ) )</f>
        <v>1</v>
      </c>
    </row>
    <row r="136" spans="2:92" x14ac:dyDescent="0.2">
      <c r="C136" s="16" t="s">
        <v>237</v>
      </c>
      <c r="D136" s="17">
        <v>1</v>
      </c>
      <c r="E136" s="17">
        <v>0</v>
      </c>
      <c r="CF136" s="15">
        <v>0.3271382043115702</v>
      </c>
      <c r="CG136" t="str">
        <f>"0"</f>
        <v>0</v>
      </c>
      <c r="CH136" t="str">
        <f xml:space="preserve"> IF($CF$136 &gt;= $G$132, "1","0")</f>
        <v>0</v>
      </c>
      <c r="CI136">
        <f xml:space="preserve"> IF( AND( $CG$136 = "1", $CH$136 = "1" ), 1, IF( AND( $CG$136 = "1", $CH$136 = "0" ), 2, IF( AND( $CG$136 = "0", $CH$136 = "1" ), 3, 4 ) ) )</f>
        <v>4</v>
      </c>
      <c r="CK136" s="15">
        <v>0.71965026077645844</v>
      </c>
      <c r="CL136" t="str">
        <f>"0"</f>
        <v>0</v>
      </c>
      <c r="CM136" t="str">
        <f xml:space="preserve"> IF($CK$136 &gt;= $G$156, "1","0")</f>
        <v>1</v>
      </c>
      <c r="CN136">
        <f xml:space="preserve"> IF( AND( $CL$136 = "1", $CM$136 = "1" ), 1, IF( AND( $CL$136 = "1", $CM$136 = "0" ), 2, IF( AND( $CL$136 = "0", $CM$136 = "1" ), 3, 4 ) ) )</f>
        <v>3</v>
      </c>
    </row>
    <row r="137" spans="2:92" x14ac:dyDescent="0.2">
      <c r="C137" s="16">
        <v>1</v>
      </c>
      <c r="D137" s="15">
        <f xml:space="preserve"> COUNTIF( $CI$1:$CI$1183, 1 )</f>
        <v>510</v>
      </c>
      <c r="E137" s="15">
        <f xml:space="preserve"> COUNTIF( $CI$1:$CI$1183, 2 )</f>
        <v>144</v>
      </c>
      <c r="CF137" s="15">
        <v>0.3271382043115702</v>
      </c>
      <c r="CG137" t="str">
        <f>"0"</f>
        <v>0</v>
      </c>
      <c r="CH137" t="str">
        <f xml:space="preserve"> IF($CF$137 &gt;= $G$132, "1","0")</f>
        <v>0</v>
      </c>
      <c r="CI137">
        <f xml:space="preserve"> IF( AND( $CG$137 = "1", $CH$137 = "1" ), 1, IF( AND( $CG$137 = "1", $CH$137 = "0" ), 2, IF( AND( $CG$137 = "0", $CH$137 = "1" ), 3, 4 ) ) )</f>
        <v>4</v>
      </c>
      <c r="CK137" s="15">
        <v>0.70431388033235509</v>
      </c>
      <c r="CL137" t="str">
        <f>"0"</f>
        <v>0</v>
      </c>
      <c r="CM137" t="str">
        <f xml:space="preserve"> IF($CK$137 &gt;= $G$156, "1","0")</f>
        <v>1</v>
      </c>
      <c r="CN137">
        <f xml:space="preserve"> IF( AND( $CL$137 = "1", $CM$137 = "1" ), 1, IF( AND( $CL$137 = "1", $CM$137 = "0" ), 2, IF( AND( $CL$137 = "0", $CM$137 = "1" ), 3, 4 ) ) )</f>
        <v>3</v>
      </c>
    </row>
    <row r="138" spans="2:92" x14ac:dyDescent="0.2">
      <c r="C138" s="16">
        <v>0</v>
      </c>
      <c r="D138" s="15">
        <f xml:space="preserve"> COUNTIF( $CI$1:$CI$1183, 3 )</f>
        <v>109</v>
      </c>
      <c r="E138" s="15">
        <f xml:space="preserve"> COUNTIF( $CI$1:$CI$1183, 4 )</f>
        <v>420</v>
      </c>
      <c r="CF138" s="15">
        <v>0.37353036216729102</v>
      </c>
      <c r="CG138" t="str">
        <f>"1"</f>
        <v>1</v>
      </c>
      <c r="CH138" t="str">
        <f xml:space="preserve"> IF($CF$138 &gt;= $G$132, "1","0")</f>
        <v>0</v>
      </c>
      <c r="CI138">
        <f xml:space="preserve"> IF( AND( $CG$138 = "1", $CH$138 = "1" ), 1, IF( AND( $CG$138 = "1", $CH$138 = "0" ), 2, IF( AND( $CG$138 = "0", $CH$138 = "1" ), 3, 4 ) ) )</f>
        <v>2</v>
      </c>
      <c r="CK138" s="15">
        <v>0.11270615289951462</v>
      </c>
      <c r="CL138" t="str">
        <f>"0"</f>
        <v>0</v>
      </c>
      <c r="CM138" t="str">
        <f xml:space="preserve"> IF($CK$138 &gt;= $G$156, "1","0")</f>
        <v>0</v>
      </c>
      <c r="CN138">
        <f xml:space="preserve"> IF( AND( $CL$138 = "1", $CM$138 = "1" ), 1, IF( AND( $CL$138 = "1", $CM$138 = "0" ), 2, IF( AND( $CL$138 = "0", $CM$138 = "1" ), 3, 4 ) ) )</f>
        <v>4</v>
      </c>
    </row>
    <row r="139" spans="2:92" x14ac:dyDescent="0.2">
      <c r="CF139" s="15">
        <v>0.6917310401714839</v>
      </c>
      <c r="CG139" t="str">
        <f>"1"</f>
        <v>1</v>
      </c>
      <c r="CH139" t="str">
        <f xml:space="preserve"> IF($CF$139 &gt;= $G$132, "1","0")</f>
        <v>1</v>
      </c>
      <c r="CI139">
        <f xml:space="preserve"> IF( AND( $CG$139 = "1", $CH$139 = "1" ), 1, IF( AND( $CG$139 = "1", $CH$139 = "0" ), 2, IF( AND( $CG$139 = "0", $CH$139 = "1" ), 3, 4 ) ) )</f>
        <v>1</v>
      </c>
      <c r="CK139" s="15">
        <v>0.99999999868161926</v>
      </c>
      <c r="CL139" t="str">
        <f>"1"</f>
        <v>1</v>
      </c>
      <c r="CM139" t="str">
        <f xml:space="preserve"> IF($CK$139 &gt;= $G$156, "1","0")</f>
        <v>1</v>
      </c>
      <c r="CN139">
        <f xml:space="preserve"> IF( AND( $CL$139 = "1", $CM$139 = "1" ), 1, IF( AND( $CL$139 = "1", $CM$139 = "0" ), 2, IF( AND( $CL$139 = "0", $CM$139 = "1" ), 3, 4 ) ) )</f>
        <v>1</v>
      </c>
    </row>
    <row r="140" spans="2:92" ht="15.75" x14ac:dyDescent="0.25">
      <c r="C140" s="18" t="s">
        <v>238</v>
      </c>
      <c r="D140" s="19"/>
      <c r="E140" s="19"/>
      <c r="F140" s="20"/>
      <c r="CF140" s="15">
        <v>0.68804245060540692</v>
      </c>
      <c r="CG140" t="str">
        <f>"1"</f>
        <v>1</v>
      </c>
      <c r="CH140" t="str">
        <f xml:space="preserve"> IF($CF$140 &gt;= $G$132, "1","0")</f>
        <v>1</v>
      </c>
      <c r="CI140">
        <f xml:space="preserve"> IF( AND( $CG$140 = "1", $CH$140 = "1" ), 1, IF( AND( $CG$140 = "1", $CH$140 = "0" ), 2, IF( AND( $CG$140 = "0", $CH$140 = "1" ), 3, 4 ) ) )</f>
        <v>1</v>
      </c>
      <c r="CK140" s="15">
        <v>0.70559782233542834</v>
      </c>
      <c r="CL140" t="str">
        <f>"0"</f>
        <v>0</v>
      </c>
      <c r="CM140" t="str">
        <f xml:space="preserve"> IF($CK$140 &gt;= $G$156, "1","0")</f>
        <v>1</v>
      </c>
      <c r="CN140">
        <f xml:space="preserve"> IF( AND( $CL$140 = "1", $CM$140 = "1" ), 1, IF( AND( $CL$140 = "1", $CM$140 = "0" ), 2, IF( AND( $CL$140 = "0", $CM$140 = "1" ), 3, 4 ) ) )</f>
        <v>3</v>
      </c>
    </row>
    <row r="141" spans="2:92" x14ac:dyDescent="0.2">
      <c r="C141" s="17" t="s">
        <v>209</v>
      </c>
      <c r="D141" s="17" t="s">
        <v>239</v>
      </c>
      <c r="E141" s="17" t="s">
        <v>240</v>
      </c>
      <c r="F141" s="17" t="s">
        <v>241</v>
      </c>
      <c r="CF141" s="15">
        <v>0.39381381454556647</v>
      </c>
      <c r="CG141" t="str">
        <f>"1"</f>
        <v>1</v>
      </c>
      <c r="CH141" t="str">
        <f xml:space="preserve"> IF($CF$141 &gt;= $G$132, "1","0")</f>
        <v>0</v>
      </c>
      <c r="CI141">
        <f xml:space="preserve"> IF( AND( $CG$141 = "1", $CH$141 = "1" ), 1, IF( AND( $CG$141 = "1", $CH$141 = "0" ), 2, IF( AND( $CG$141 = "0", $CH$141 = "1" ), 3, 4 ) ) )</f>
        <v>2</v>
      </c>
      <c r="CK141" s="15">
        <v>0.33480059276736041</v>
      </c>
      <c r="CL141" t="str">
        <f>"0"</f>
        <v>0</v>
      </c>
      <c r="CM141" t="str">
        <f xml:space="preserve"> IF($CK$141 &gt;= $G$156, "1","0")</f>
        <v>0</v>
      </c>
      <c r="CN141">
        <f xml:space="preserve"> IF( AND( $CL$141 = "1", $CM$141 = "1" ), 1, IF( AND( $CL$141 = "1", $CM$141 = "0" ), 2, IF( AND( $CL$141 = "0", $CM$141 = "1" ), 3, 4 ) ) )</f>
        <v>4</v>
      </c>
    </row>
    <row r="142" spans="2:92" x14ac:dyDescent="0.2">
      <c r="C142" s="16">
        <v>1</v>
      </c>
      <c r="D142" s="15">
        <f>SUM($D$137:$E$137)</f>
        <v>654</v>
      </c>
      <c r="E142" s="15">
        <f>SUM($D$137:$E$137) - $D$137</f>
        <v>144</v>
      </c>
      <c r="F142" s="15">
        <f>IF($D$142=0,"Undefined",(($E$142)*100) / ($D$142))</f>
        <v>22.01834862385321</v>
      </c>
      <c r="CF142" s="15">
        <v>0.5044994066853582</v>
      </c>
      <c r="CG142" t="str">
        <f>"1"</f>
        <v>1</v>
      </c>
      <c r="CH142" t="str">
        <f xml:space="preserve"> IF($CF$142 &gt;= $G$132, "1","0")</f>
        <v>1</v>
      </c>
      <c r="CI142">
        <f xml:space="preserve"> IF( AND( $CG$142 = "1", $CH$142 = "1" ), 1, IF( AND( $CG$142 = "1", $CH$142 = "0" ), 2, IF( AND( $CG$142 = "0", $CH$142 = "1" ), 3, 4 ) ) )</f>
        <v>1</v>
      </c>
      <c r="CK142" s="15">
        <v>0.23647554502744694</v>
      </c>
      <c r="CL142" t="str">
        <f>"1"</f>
        <v>1</v>
      </c>
      <c r="CM142" t="str">
        <f xml:space="preserve"> IF($CK$142 &gt;= $G$156, "1","0")</f>
        <v>0</v>
      </c>
      <c r="CN142">
        <f xml:space="preserve"> IF( AND( $CL$142 = "1", $CM$142 = "1" ), 1, IF( AND( $CL$142 = "1", $CM$142 = "0" ), 2, IF( AND( $CL$142 = "0", $CM$142 = "1" ), 3, 4 ) ) )</f>
        <v>2</v>
      </c>
    </row>
    <row r="143" spans="2:92" x14ac:dyDescent="0.2">
      <c r="C143" s="16">
        <v>0</v>
      </c>
      <c r="D143" s="15">
        <f>SUM($D$138:$E$138)</f>
        <v>529</v>
      </c>
      <c r="E143" s="15">
        <f>SUM($D$138:$E$138) - $E$138</f>
        <v>109</v>
      </c>
      <c r="F143" s="15">
        <f>IF($D$143=0,"Undefined",(($E$143)*100) / ($D$143))</f>
        <v>20.604914933837428</v>
      </c>
      <c r="CF143" s="15">
        <v>0.71006962023841624</v>
      </c>
      <c r="CG143" t="str">
        <f>"1"</f>
        <v>1</v>
      </c>
      <c r="CH143" t="str">
        <f xml:space="preserve"> IF($CF$143 &gt;= $G$132, "1","0")</f>
        <v>1</v>
      </c>
      <c r="CI143">
        <f xml:space="preserve"> IF( AND( $CG$143 = "1", $CH$143 = "1" ), 1, IF( AND( $CG$143 = "1", $CH$143 = "0" ), 2, IF( AND( $CG$143 = "0", $CH$143 = "1" ), 3, 4 ) ) )</f>
        <v>1</v>
      </c>
      <c r="CK143" s="15">
        <v>0.42772549139671706</v>
      </c>
      <c r="CL143" t="str">
        <f>"0"</f>
        <v>0</v>
      </c>
      <c r="CM143" t="str">
        <f xml:space="preserve"> IF($CK$143 &gt;= $G$156, "1","0")</f>
        <v>0</v>
      </c>
      <c r="CN143">
        <f xml:space="preserve"> IF( AND( $CL$143 = "1", $CM$143 = "1" ), 1, IF( AND( $CL$143 = "1", $CM$143 = "0" ), 2, IF( AND( $CL$143 = "0", $CM$143 = "1" ), 3, 4 ) ) )</f>
        <v>4</v>
      </c>
    </row>
    <row r="144" spans="2:92" x14ac:dyDescent="0.2">
      <c r="C144" s="16" t="s">
        <v>242</v>
      </c>
      <c r="D144" s="15">
        <f>SUM($D$142:$D$143)</f>
        <v>1183</v>
      </c>
      <c r="E144" s="15">
        <f>SUM($E$142:$E$143)</f>
        <v>253</v>
      </c>
      <c r="F144" s="15">
        <f>IF($D$144=0,"Undefined",(($E$144)*100) / ($D$144))</f>
        <v>21.386306001690617</v>
      </c>
      <c r="CF144" s="15">
        <v>0.69762142325619692</v>
      </c>
      <c r="CG144" t="str">
        <f>"1"</f>
        <v>1</v>
      </c>
      <c r="CH144" t="str">
        <f xml:space="preserve"> IF($CF$144 &gt;= $G$132, "1","0")</f>
        <v>1</v>
      </c>
      <c r="CI144">
        <f xml:space="preserve"> IF( AND( $CG$144 = "1", $CH$144 = "1" ), 1, IF( AND( $CG$144 = "1", $CH$144 = "0" ), 2, IF( AND( $CG$144 = "0", $CH$144 = "1" ), 3, 4 ) ) )</f>
        <v>1</v>
      </c>
      <c r="CK144" s="15">
        <v>0.78391015267934405</v>
      </c>
      <c r="CL144" t="str">
        <f>"1"</f>
        <v>1</v>
      </c>
      <c r="CM144" t="str">
        <f xml:space="preserve"> IF($CK$144 &gt;= $G$156, "1","0")</f>
        <v>1</v>
      </c>
      <c r="CN144">
        <f xml:space="preserve"> IF( AND( $CL$144 = "1", $CM$144 = "1" ), 1, IF( AND( $CL$144 = "1", $CM$144 = "0" ), 2, IF( AND( $CL$144 = "0", $CM$144 = "1" ), 3, 4 ) ) )</f>
        <v>1</v>
      </c>
    </row>
    <row r="145" spans="2:92" x14ac:dyDescent="0.2">
      <c r="CF145" s="15">
        <v>0.66409632367861349</v>
      </c>
      <c r="CG145" t="str">
        <f>"1"</f>
        <v>1</v>
      </c>
      <c r="CH145" t="str">
        <f xml:space="preserve"> IF($CF$145 &gt;= $G$132, "1","0")</f>
        <v>1</v>
      </c>
      <c r="CI145">
        <f xml:space="preserve"> IF( AND( $CG$145 = "1", $CH$145 = "1" ), 1, IF( AND( $CG$145 = "1", $CH$145 = "0" ), 2, IF( AND( $CG$145 = "0", $CH$145 = "1" ), 3, 4 ) ) )</f>
        <v>1</v>
      </c>
      <c r="CK145" s="15">
        <v>0.88876099536385866</v>
      </c>
      <c r="CL145" t="str">
        <f>"1"</f>
        <v>1</v>
      </c>
      <c r="CM145" t="str">
        <f xml:space="preserve"> IF($CK$145 &gt;= $G$156, "1","0")</f>
        <v>1</v>
      </c>
      <c r="CN145">
        <f xml:space="preserve"> IF( AND( $CL$145 = "1", $CM$145 = "1" ), 1, IF( AND( $CL$145 = "1", $CM$145 = "0" ), 2, IF( AND( $CL$145 = "0", $CM$145 = "1" ), 3, 4 ) ) )</f>
        <v>1</v>
      </c>
    </row>
    <row r="146" spans="2:92" ht="15.75" x14ac:dyDescent="0.25">
      <c r="C146" s="18" t="s">
        <v>243</v>
      </c>
      <c r="D146" s="19"/>
      <c r="E146" s="20"/>
      <c r="CF146" s="15">
        <v>0.61797879407472267</v>
      </c>
      <c r="CG146" t="str">
        <f>"1"</f>
        <v>1</v>
      </c>
      <c r="CH146" t="str">
        <f xml:space="preserve"> IF($CF$146 &gt;= $G$132, "1","0")</f>
        <v>1</v>
      </c>
      <c r="CI146">
        <f xml:space="preserve"> IF( AND( $CG$146 = "1", $CH$146 = "1" ), 1, IF( AND( $CG$146 = "1", $CH$146 = "0" ), 2, IF( AND( $CG$146 = "0", $CH$146 = "1" ), 3, 4 ) ) )</f>
        <v>1</v>
      </c>
      <c r="CK146" s="15">
        <v>0.82500751975738895</v>
      </c>
      <c r="CL146" t="str">
        <f>"1"</f>
        <v>1</v>
      </c>
      <c r="CM146" t="str">
        <f xml:space="preserve"> IF($CK$146 &gt;= $G$156, "1","0")</f>
        <v>1</v>
      </c>
      <c r="CN146">
        <f xml:space="preserve"> IF( AND( $CL$146 = "1", $CM$146 = "1" ), 1, IF( AND( $CL$146 = "1", $CM$146 = "0" ), 2, IF( AND( $CL$146 = "0", $CM$146 = "1" ), 3, 4 ) ) )</f>
        <v>1</v>
      </c>
    </row>
    <row r="147" spans="2:92" x14ac:dyDescent="0.2">
      <c r="C147" s="21" t="s">
        <v>244</v>
      </c>
      <c r="D147" s="23"/>
      <c r="E147" s="38">
        <v>1</v>
      </c>
      <c r="CF147" s="15">
        <v>0.61797879407472267</v>
      </c>
      <c r="CG147" t="str">
        <f>"1"</f>
        <v>1</v>
      </c>
      <c r="CH147" t="str">
        <f xml:space="preserve"> IF($CF$147 &gt;= $G$132, "1","0")</f>
        <v>1</v>
      </c>
      <c r="CI147">
        <f xml:space="preserve"> IF( AND( $CG$147 = "1", $CH$147 = "1" ), 1, IF( AND( $CG$147 = "1", $CH$147 = "0" ), 2, IF( AND( $CG$147 = "0", $CH$147 = "1" ), 3, 4 ) ) )</f>
        <v>1</v>
      </c>
      <c r="CK147" s="15">
        <v>0.3805842949196474</v>
      </c>
      <c r="CL147" t="str">
        <f>"0"</f>
        <v>0</v>
      </c>
      <c r="CM147" t="str">
        <f xml:space="preserve"> IF($CK$147 &gt;= $G$156, "1","0")</f>
        <v>0</v>
      </c>
      <c r="CN147">
        <f xml:space="preserve"> IF( AND( $CL$147 = "1", $CM$147 = "1" ), 1, IF( AND( $CL$147 = "1", $CM$147 = "0" ), 2, IF( AND( $CL$147 = "0", $CM$147 = "1" ), 3, 4 ) ) )</f>
        <v>4</v>
      </c>
    </row>
    <row r="148" spans="2:92" x14ac:dyDescent="0.2">
      <c r="C148" s="21" t="s">
        <v>245</v>
      </c>
      <c r="D148" s="23"/>
      <c r="E148" s="38">
        <f>IF(($D$137 + $D$138) = 0,"Undefined",$D$137/($D$137 + $D$138))</f>
        <v>0.8239095315024233</v>
      </c>
      <c r="CF148" s="15">
        <v>0.48397868472326527</v>
      </c>
      <c r="CG148" t="str">
        <f>"1"</f>
        <v>1</v>
      </c>
      <c r="CH148" t="str">
        <f xml:space="preserve"> IF($CF$148 &gt;= $G$132, "1","0")</f>
        <v>0</v>
      </c>
      <c r="CI148">
        <f xml:space="preserve"> IF( AND( $CG$148 = "1", $CH$148 = "1" ), 1, IF( AND( $CG$148 = "1", $CH$148 = "0" ), 2, IF( AND( $CG$148 = "0", $CH$148 = "1" ), 3, 4 ) ) )</f>
        <v>2</v>
      </c>
      <c r="CK148" s="15">
        <v>0.20748292402501581</v>
      </c>
      <c r="CL148" t="str">
        <f>"0"</f>
        <v>0</v>
      </c>
      <c r="CM148" t="str">
        <f xml:space="preserve"> IF($CK$148 &gt;= $G$156, "1","0")</f>
        <v>0</v>
      </c>
      <c r="CN148">
        <f xml:space="preserve"> IF( AND( $CL$148 = "1", $CM$148 = "1" ), 1, IF( AND( $CL$148 = "1", $CM$148 = "0" ), 2, IF( AND( $CL$148 = "0", $CM$148 = "1" ), 3, 4 ) ) )</f>
        <v>4</v>
      </c>
    </row>
    <row r="149" spans="2:92" x14ac:dyDescent="0.2">
      <c r="C149" s="21" t="s">
        <v>246</v>
      </c>
      <c r="D149" s="23"/>
      <c r="E149" s="38">
        <f>IF(($D$137 + $E$137) = 0,"Undefined",$D$137/($D$137 + $E$137))</f>
        <v>0.77981651376146788</v>
      </c>
      <c r="CF149" s="15">
        <v>0.56447495899458022</v>
      </c>
      <c r="CG149" t="str">
        <f>"1"</f>
        <v>1</v>
      </c>
      <c r="CH149" t="str">
        <f xml:space="preserve"> IF($CF$149 &gt;= $G$132, "1","0")</f>
        <v>1</v>
      </c>
      <c r="CI149">
        <f xml:space="preserve"> IF( AND( $CG$149 = "1", $CH$149 = "1" ), 1, IF( AND( $CG$149 = "1", $CH$149 = "0" ), 2, IF( AND( $CG$149 = "0", $CH$149 = "1" ), 3, 4 ) ) )</f>
        <v>1</v>
      </c>
      <c r="CK149" s="15">
        <v>0.2803927296444606</v>
      </c>
      <c r="CL149" t="str">
        <f>"0"</f>
        <v>0</v>
      </c>
      <c r="CM149" t="str">
        <f xml:space="preserve"> IF($CK$149 &gt;= $G$156, "1","0")</f>
        <v>0</v>
      </c>
      <c r="CN149">
        <f xml:space="preserve"> IF( AND( $CL$149 = "1", $CM$149 = "1" ), 1, IF( AND( $CL$149 = "1", $CM$149 = "0" ), 2, IF( AND( $CL$149 = "0", $CM$149 = "1" ), 3, 4 ) ) )</f>
        <v>4</v>
      </c>
    </row>
    <row r="150" spans="2:92" x14ac:dyDescent="0.2">
      <c r="C150" s="21" t="s">
        <v>247</v>
      </c>
      <c r="D150" s="23"/>
      <c r="E150" s="38">
        <f>IF(($D$138 + $E$138) = 0,"Undefined",$E$138/($D$138 + $E$138))</f>
        <v>0.79395085066162574</v>
      </c>
      <c r="CF150" s="15">
        <v>0.21233237232837954</v>
      </c>
      <c r="CG150" t="str">
        <f>"0"</f>
        <v>0</v>
      </c>
      <c r="CH150" t="str">
        <f xml:space="preserve"> IF($CF$150 &gt;= $G$132, "1","0")</f>
        <v>0</v>
      </c>
      <c r="CI150">
        <f xml:space="preserve"> IF( AND( $CG$150 = "1", $CH$150 = "1" ), 1, IF( AND( $CG$150 = "1", $CH$150 = "0" ), 2, IF( AND( $CG$150 = "0", $CH$150 = "1" ), 3, 4 ) ) )</f>
        <v>4</v>
      </c>
      <c r="CK150" s="15">
        <v>0.22956295052765849</v>
      </c>
      <c r="CL150" t="str">
        <f>"0"</f>
        <v>0</v>
      </c>
      <c r="CM150" t="str">
        <f xml:space="preserve"> IF($CK$150 &gt;= $G$156, "1","0")</f>
        <v>0</v>
      </c>
      <c r="CN150">
        <f xml:space="preserve"> IF( AND( $CL$150 = "1", $CM$150 = "1" ), 1, IF( AND( $CL$150 = "1", $CM$150 = "0" ), 2, IF( AND( $CL$150 = "0", $CM$150 = "1" ), 3, 4 ) ) )</f>
        <v>4</v>
      </c>
    </row>
    <row r="151" spans="2:92" x14ac:dyDescent="0.2">
      <c r="C151" s="21" t="s">
        <v>248</v>
      </c>
      <c r="D151" s="23"/>
      <c r="E151" s="38">
        <f>IF(OR($E$148="Undefined",$E$149="Undefined"),"Undefined",IF(($E$148+ $E$149)=0,"Undefined",2*$E$148*$E$149/($E$148+$E$149)))</f>
        <v>0.80125687352710129</v>
      </c>
      <c r="CF151" s="15">
        <v>0.70398660779559663</v>
      </c>
      <c r="CG151" t="str">
        <f>"1"</f>
        <v>1</v>
      </c>
      <c r="CH151" t="str">
        <f xml:space="preserve"> IF($CF$151 &gt;= $G$132, "1","0")</f>
        <v>1</v>
      </c>
      <c r="CI151">
        <f xml:space="preserve"> IF( AND( $CG$151 = "1", $CH$151 = "1" ), 1, IF( AND( $CG$151 = "1", $CH$151 = "0" ), 2, IF( AND( $CG$151 = "0", $CH$151 = "1" ), 3, 4 ) ) )</f>
        <v>1</v>
      </c>
      <c r="CK151" s="15">
        <v>0.7753029447165094</v>
      </c>
      <c r="CL151" t="str">
        <f>"1"</f>
        <v>1</v>
      </c>
      <c r="CM151" t="str">
        <f xml:space="preserve"> IF($CK$151 &gt;= $G$156, "1","0")</f>
        <v>1</v>
      </c>
      <c r="CN151">
        <f xml:space="preserve"> IF( AND( $CL$151 = "1", $CM$151 = "1" ), 1, IF( AND( $CL$151 = "1", $CM$151 = "0" ), 2, IF( AND( $CL$151 = "0", $CM$151 = "1" ), 3, 4 ) ) )</f>
        <v>1</v>
      </c>
    </row>
    <row r="152" spans="2:92" x14ac:dyDescent="0.2">
      <c r="CF152" s="15">
        <v>0.70746499056200907</v>
      </c>
      <c r="CG152" t="str">
        <f>"1"</f>
        <v>1</v>
      </c>
      <c r="CH152" t="str">
        <f xml:space="preserve"> IF($CF$152 &gt;= $G$132, "1","0")</f>
        <v>1</v>
      </c>
      <c r="CI152">
        <f xml:space="preserve"> IF( AND( $CG$152 = "1", $CH$152 = "1" ), 1, IF( AND( $CG$152 = "1", $CH$152 = "0" ), 2, IF( AND( $CG$152 = "0", $CH$152 = "1" ), 3, 4 ) ) )</f>
        <v>1</v>
      </c>
      <c r="CK152" s="15">
        <v>0.48171317114788936</v>
      </c>
      <c r="CL152" t="str">
        <f>"1"</f>
        <v>1</v>
      </c>
      <c r="CM152" t="str">
        <f xml:space="preserve"> IF($CK$152 &gt;= $G$156, "1","0")</f>
        <v>0</v>
      </c>
      <c r="CN152">
        <f xml:space="preserve"> IF( AND( $CL$152 = "1", $CM$152 = "1" ), 1, IF( AND( $CL$152 = "1", $CM$152 = "0" ), 2, IF( AND( $CL$152 = "0", $CM$152 = "1" ), 3, 4 ) ) )</f>
        <v>2</v>
      </c>
    </row>
    <row r="153" spans="2:92" x14ac:dyDescent="0.2">
      <c r="CF153" s="15">
        <v>0.71025913614380098</v>
      </c>
      <c r="CG153" t="str">
        <f>"1"</f>
        <v>1</v>
      </c>
      <c r="CH153" t="str">
        <f xml:space="preserve"> IF($CF$153 &gt;= $G$132, "1","0")</f>
        <v>1</v>
      </c>
      <c r="CI153">
        <f xml:space="preserve"> IF( AND( $CG$153 = "1", $CH$153 = "1" ), 1, IF( AND( $CG$153 = "1", $CH$153 = "0" ), 2, IF( AND( $CG$153 = "0", $CH$153 = "1" ), 3, 4 ) ) )</f>
        <v>1</v>
      </c>
      <c r="CK153" s="15">
        <v>0.97305195995811777</v>
      </c>
      <c r="CL153" t="str">
        <f>"1"</f>
        <v>1</v>
      </c>
      <c r="CM153" t="str">
        <f xml:space="preserve"> IF($CK$153 &gt;= $G$156, "1","0")</f>
        <v>1</v>
      </c>
      <c r="CN153">
        <f xml:space="preserve"> IF( AND( $CL$153 = "1", $CM$153 = "1" ), 1, IF( AND( $CL$153 = "1", $CM$153 = "0" ), 2, IF( AND( $CL$153 = "0", $CM$153 = "1" ), 3, 4 ) ) )</f>
        <v>1</v>
      </c>
    </row>
    <row r="154" spans="2:92" ht="18.75" x14ac:dyDescent="0.3">
      <c r="B154" s="13" t="s">
        <v>249</v>
      </c>
      <c r="CF154" s="15">
        <v>0.31607292220148053</v>
      </c>
      <c r="CG154" t="str">
        <f>"0"</f>
        <v>0</v>
      </c>
      <c r="CH154" t="str">
        <f xml:space="preserve"> IF($CF$154 &gt;= $G$132, "1","0")</f>
        <v>0</v>
      </c>
      <c r="CI154">
        <f xml:space="preserve"> IF( AND( $CG$154 = "1", $CH$154 = "1" ), 1, IF( AND( $CG$154 = "1", $CH$154 = "0" ), 2, IF( AND( $CG$154 = "0", $CH$154 = "1" ), 3, 4 ) ) )</f>
        <v>4</v>
      </c>
      <c r="CK154" s="15">
        <v>0.60630735062088648</v>
      </c>
      <c r="CL154" t="str">
        <f>"1"</f>
        <v>1</v>
      </c>
      <c r="CM154" t="str">
        <f xml:space="preserve"> IF($CK$154 &gt;= $G$156, "1","0")</f>
        <v>1</v>
      </c>
      <c r="CN154">
        <f xml:space="preserve"> IF( AND( $CL$154 = "1", $CM$154 = "1" ), 1, IF( AND( $CL$154 = "1", $CM$154 = "0" ), 2, IF( AND( $CL$154 = "0", $CM$154 = "1" ), 3, 4 ) ) )</f>
        <v>1</v>
      </c>
    </row>
    <row r="155" spans="2:92" x14ac:dyDescent="0.2">
      <c r="CF155" s="15">
        <v>0.50019894628041817</v>
      </c>
      <c r="CG155" t="str">
        <f>"1"</f>
        <v>1</v>
      </c>
      <c r="CH155" t="str">
        <f xml:space="preserve"> IF($CF$155 &gt;= $G$132, "1","0")</f>
        <v>1</v>
      </c>
      <c r="CI155">
        <f xml:space="preserve"> IF( AND( $CG$155 = "1", $CH$155 = "1" ), 1, IF( AND( $CG$155 = "1", $CH$155 = "0" ), 2, IF( AND( $CG$155 = "0", $CH$155 = "1" ), 3, 4 ) ) )</f>
        <v>1</v>
      </c>
      <c r="CK155" s="15">
        <v>0.4771425803943356</v>
      </c>
      <c r="CL155" t="str">
        <f>"0"</f>
        <v>0</v>
      </c>
      <c r="CM155" t="str">
        <f xml:space="preserve"> IF($CK$155 &gt;= $G$156, "1","0")</f>
        <v>0</v>
      </c>
      <c r="CN155">
        <f xml:space="preserve"> IF( AND( $CL$155 = "1", $CM$155 = "1" ), 1, IF( AND( $CL$155 = "1", $CM$155 = "0" ), 2, IF( AND( $CL$155 = "0", $CM$155 = "1" ), 3, 4 ) ) )</f>
        <v>4</v>
      </c>
    </row>
    <row r="156" spans="2:92" x14ac:dyDescent="0.2">
      <c r="C156" s="47" t="s">
        <v>233</v>
      </c>
      <c r="D156" s="48"/>
      <c r="E156" s="48"/>
      <c r="F156" s="49"/>
      <c r="G156" s="41">
        <v>0.5</v>
      </c>
      <c r="H156" s="47" t="s">
        <v>234</v>
      </c>
      <c r="I156" s="48"/>
      <c r="J156" s="48"/>
      <c r="K156" s="48"/>
      <c r="L156" s="48"/>
      <c r="M156" s="49"/>
      <c r="CF156" s="15">
        <v>0.38668121819606516</v>
      </c>
      <c r="CG156" t="str">
        <f>"1"</f>
        <v>1</v>
      </c>
      <c r="CH156" t="str">
        <f xml:space="preserve"> IF($CF$156 &gt;= $G$132, "1","0")</f>
        <v>0</v>
      </c>
      <c r="CI156">
        <f xml:space="preserve"> IF( AND( $CG$156 = "1", $CH$156 = "1" ), 1, IF( AND( $CG$156 = "1", $CH$156 = "0" ), 2, IF( AND( $CG$156 = "0", $CH$156 = "1" ), 3, 4 ) ) )</f>
        <v>2</v>
      </c>
      <c r="CK156" s="15">
        <v>0.11589527502684355</v>
      </c>
      <c r="CL156" t="str">
        <f>"0"</f>
        <v>0</v>
      </c>
      <c r="CM156" t="str">
        <f xml:space="preserve"> IF($CK$156 &gt;= $G$156, "1","0")</f>
        <v>0</v>
      </c>
      <c r="CN156">
        <f xml:space="preserve"> IF( AND( $CL$156 = "1", $CM$156 = "1" ), 1, IF( AND( $CL$156 = "1", $CM$156 = "0" ), 2, IF( AND( $CL$156 = "0", $CM$156 = "1" ), 3, 4 ) ) )</f>
        <v>4</v>
      </c>
    </row>
    <row r="157" spans="2:92" x14ac:dyDescent="0.2">
      <c r="CF157" s="15">
        <v>0.73255730958243015</v>
      </c>
      <c r="CG157" t="str">
        <f>"1"</f>
        <v>1</v>
      </c>
      <c r="CH157" t="str">
        <f xml:space="preserve"> IF($CF$157 &gt;= $G$132, "1","0")</f>
        <v>1</v>
      </c>
      <c r="CI157">
        <f xml:space="preserve"> IF( AND( $CG$157 = "1", $CH$157 = "1" ), 1, IF( AND( $CG$157 = "1", $CH$157 = "0" ), 2, IF( AND( $CG$157 = "0", $CH$157 = "1" ), 3, 4 ) ) )</f>
        <v>1</v>
      </c>
      <c r="CK157" s="15">
        <v>0.70431388033235509</v>
      </c>
      <c r="CL157" t="str">
        <f>"0"</f>
        <v>0</v>
      </c>
      <c r="CM157" t="str">
        <f xml:space="preserve"> IF($CK$157 &gt;= $G$156, "1","0")</f>
        <v>1</v>
      </c>
      <c r="CN157">
        <f xml:space="preserve"> IF( AND( $CL$157 = "1", $CM$157 = "1" ), 1, IF( AND( $CL$157 = "1", $CM$157 = "0" ), 2, IF( AND( $CL$157 = "0", $CM$157 = "1" ), 3, 4 ) ) )</f>
        <v>3</v>
      </c>
    </row>
    <row r="158" spans="2:92" ht="15.75" x14ac:dyDescent="0.25">
      <c r="C158" s="18" t="s">
        <v>235</v>
      </c>
      <c r="D158" s="19"/>
      <c r="E158" s="20"/>
      <c r="CF158" s="15">
        <v>0.73001250573354959</v>
      </c>
      <c r="CG158" t="str">
        <f>"1"</f>
        <v>1</v>
      </c>
      <c r="CH158" t="str">
        <f xml:space="preserve"> IF($CF$158 &gt;= $G$132, "1","0")</f>
        <v>1</v>
      </c>
      <c r="CI158">
        <f xml:space="preserve"> IF( AND( $CG$158 = "1", $CH$158 = "1" ), 1, IF( AND( $CG$158 = "1", $CH$158 = "0" ), 2, IF( AND( $CG$158 = "0", $CH$158 = "1" ), 3, 4 ) ) )</f>
        <v>1</v>
      </c>
      <c r="CK158" s="15">
        <v>0.5117285392102856</v>
      </c>
      <c r="CL158" t="str">
        <f>"0"</f>
        <v>0</v>
      </c>
      <c r="CM158" t="str">
        <f xml:space="preserve"> IF($CK$158 &gt;= $G$156, "1","0")</f>
        <v>1</v>
      </c>
      <c r="CN158">
        <f xml:space="preserve"> IF( AND( $CL$158 = "1", $CM$158 = "1" ), 1, IF( AND( $CL$158 = "1", $CM$158 = "0" ), 2, IF( AND( $CL$158 = "0", $CM$158 = "1" ), 3, 4 ) ) )</f>
        <v>3</v>
      </c>
    </row>
    <row r="159" spans="2:92" x14ac:dyDescent="0.2">
      <c r="C159" s="17"/>
      <c r="D159" s="50" t="s">
        <v>236</v>
      </c>
      <c r="E159" s="51"/>
      <c r="CF159" s="15">
        <v>0.72724308497649115</v>
      </c>
      <c r="CG159" t="str">
        <f>"1"</f>
        <v>1</v>
      </c>
      <c r="CH159" t="str">
        <f xml:space="preserve"> IF($CF$159 &gt;= $G$132, "1","0")</f>
        <v>1</v>
      </c>
      <c r="CI159">
        <f xml:space="preserve"> IF( AND( $CG$159 = "1", $CH$159 = "1" ), 1, IF( AND( $CG$159 = "1", $CH$159 = "0" ), 2, IF( AND( $CG$159 = "0", $CH$159 = "1" ), 3, 4 ) ) )</f>
        <v>1</v>
      </c>
      <c r="CK159" s="15">
        <v>0.3091544610650363</v>
      </c>
      <c r="CL159" t="str">
        <f>"0"</f>
        <v>0</v>
      </c>
      <c r="CM159" t="str">
        <f xml:space="preserve"> IF($CK$159 &gt;= $G$156, "1","0")</f>
        <v>0</v>
      </c>
      <c r="CN159">
        <f xml:space="preserve"> IF( AND( $CL$159 = "1", $CM$159 = "1" ), 1, IF( AND( $CL$159 = "1", $CM$159 = "0" ), 2, IF( AND( $CL$159 = "0", $CM$159 = "1" ), 3, 4 ) ) )</f>
        <v>4</v>
      </c>
    </row>
    <row r="160" spans="2:92" x14ac:dyDescent="0.2">
      <c r="C160" s="16" t="s">
        <v>237</v>
      </c>
      <c r="D160" s="17">
        <v>1</v>
      </c>
      <c r="E160" s="17">
        <v>0</v>
      </c>
      <c r="CF160" s="15">
        <v>0.6262764473241399</v>
      </c>
      <c r="CG160" t="str">
        <f>"0"</f>
        <v>0</v>
      </c>
      <c r="CH160" t="str">
        <f xml:space="preserve"> IF($CF$160 &gt;= $G$132, "1","0")</f>
        <v>1</v>
      </c>
      <c r="CI160">
        <f xml:space="preserve"> IF( AND( $CG$160 = "1", $CH$160 = "1" ), 1, IF( AND( $CG$160 = "1", $CH$160 = "0" ), 2, IF( AND( $CG$160 = "0", $CH$160 = "1" ), 3, 4 ) ) )</f>
        <v>3</v>
      </c>
      <c r="CK160" s="15">
        <v>0.68955394302595152</v>
      </c>
      <c r="CL160" t="str">
        <f>"0"</f>
        <v>0</v>
      </c>
      <c r="CM160" t="str">
        <f xml:space="preserve"> IF($CK$160 &gt;= $G$156, "1","0")</f>
        <v>1</v>
      </c>
      <c r="CN160">
        <f xml:space="preserve"> IF( AND( $CL$160 = "1", $CM$160 = "1" ), 1, IF( AND( $CL$160 = "1", $CM$160 = "0" ), 2, IF( AND( $CL$160 = "0", $CM$160 = "1" ), 3, 4 ) ) )</f>
        <v>3</v>
      </c>
    </row>
    <row r="161" spans="3:92" x14ac:dyDescent="0.2">
      <c r="C161" s="16">
        <v>1</v>
      </c>
      <c r="D161" s="15">
        <f xml:space="preserve"> COUNTIF( $CN$1:$CN$789, 1 )</f>
        <v>312</v>
      </c>
      <c r="E161" s="15">
        <f xml:space="preserve"> COUNTIF( $CN$1:$CN$789, 2 )</f>
        <v>100</v>
      </c>
      <c r="CF161" s="15">
        <v>0.59467412573248868</v>
      </c>
      <c r="CG161" t="str">
        <f>"0"</f>
        <v>0</v>
      </c>
      <c r="CH161" t="str">
        <f xml:space="preserve"> IF($CF$161 &gt;= $G$132, "1","0")</f>
        <v>1</v>
      </c>
      <c r="CI161">
        <f xml:space="preserve"> IF( AND( $CG$161 = "1", $CH$161 = "1" ), 1, IF( AND( $CG$161 = "1", $CH$161 = "0" ), 2, IF( AND( $CG$161 = "0", $CH$161 = "1" ), 3, 4 ) ) )</f>
        <v>3</v>
      </c>
      <c r="CK161" s="15">
        <v>0.53263960911647434</v>
      </c>
      <c r="CL161" t="str">
        <f>"0"</f>
        <v>0</v>
      </c>
      <c r="CM161" t="str">
        <f xml:space="preserve"> IF($CK$161 &gt;= $G$156, "1","0")</f>
        <v>1</v>
      </c>
      <c r="CN161">
        <f xml:space="preserve"> IF( AND( $CL$161 = "1", $CM$161 = "1" ), 1, IF( AND( $CL$161 = "1", $CM$161 = "0" ), 2, IF( AND( $CL$161 = "0", $CM$161 = "1" ), 3, 4 ) ) )</f>
        <v>3</v>
      </c>
    </row>
    <row r="162" spans="3:92" x14ac:dyDescent="0.2">
      <c r="C162" s="16">
        <v>0</v>
      </c>
      <c r="D162" s="15">
        <f xml:space="preserve"> COUNTIF( $CN$1:$CN$789, 3 )</f>
        <v>91</v>
      </c>
      <c r="E162" s="15">
        <f xml:space="preserve"> COUNTIF( $CN$1:$CN$789, 4 )</f>
        <v>286</v>
      </c>
      <c r="CF162" s="15">
        <v>0.31549854972563135</v>
      </c>
      <c r="CG162" t="str">
        <f>"0"</f>
        <v>0</v>
      </c>
      <c r="CH162" t="str">
        <f xml:space="preserve"> IF($CF$162 &gt;= $G$132, "1","0")</f>
        <v>0</v>
      </c>
      <c r="CI162">
        <f xml:space="preserve"> IF( AND( $CG$162 = "1", $CH$162 = "1" ), 1, IF( AND( $CG$162 = "1", $CH$162 = "0" ), 2, IF( AND( $CG$162 = "0", $CH$162 = "1" ), 3, 4 ) ) )</f>
        <v>4</v>
      </c>
      <c r="CK162" s="15">
        <v>0.51405837049320768</v>
      </c>
      <c r="CL162" t="str">
        <f>"1"</f>
        <v>1</v>
      </c>
      <c r="CM162" t="str">
        <f xml:space="preserve"> IF($CK$162 &gt;= $G$156, "1","0")</f>
        <v>1</v>
      </c>
      <c r="CN162">
        <f xml:space="preserve"> IF( AND( $CL$162 = "1", $CM$162 = "1" ), 1, IF( AND( $CL$162 = "1", $CM$162 = "0" ), 2, IF( AND( $CL$162 = "0", $CM$162 = "1" ), 3, 4 ) ) )</f>
        <v>1</v>
      </c>
    </row>
    <row r="163" spans="3:92" x14ac:dyDescent="0.2">
      <c r="CF163" s="15">
        <v>0.2106699080188506</v>
      </c>
      <c r="CG163" t="str">
        <f>"0"</f>
        <v>0</v>
      </c>
      <c r="CH163" t="str">
        <f xml:space="preserve"> IF($CF$163 &gt;= $G$132, "1","0")</f>
        <v>0</v>
      </c>
      <c r="CI163">
        <f xml:space="preserve"> IF( AND( $CG$163 = "1", $CH$163 = "1" ), 1, IF( AND( $CG$163 = "1", $CH$163 = "0" ), 2, IF( AND( $CG$163 = "0", $CH$163 = "1" ), 3, 4 ) ) )</f>
        <v>4</v>
      </c>
      <c r="CK163" s="15">
        <v>0.33994900265829869</v>
      </c>
      <c r="CL163" t="str">
        <f>"1"</f>
        <v>1</v>
      </c>
      <c r="CM163" t="str">
        <f xml:space="preserve"> IF($CK$163 &gt;= $G$156, "1","0")</f>
        <v>0</v>
      </c>
      <c r="CN163">
        <f xml:space="preserve"> IF( AND( $CL$163 = "1", $CM$163 = "1" ), 1, IF( AND( $CL$163 = "1", $CM$163 = "0" ), 2, IF( AND( $CL$163 = "0", $CM$163 = "1" ), 3, 4 ) ) )</f>
        <v>2</v>
      </c>
    </row>
    <row r="164" spans="3:92" ht="15.75" x14ac:dyDescent="0.25">
      <c r="C164" s="18" t="s">
        <v>238</v>
      </c>
      <c r="D164" s="19"/>
      <c r="E164" s="19"/>
      <c r="F164" s="20"/>
      <c r="CF164" s="15">
        <v>0.73399818525749272</v>
      </c>
      <c r="CG164" t="str">
        <f>"1"</f>
        <v>1</v>
      </c>
      <c r="CH164" t="str">
        <f xml:space="preserve"> IF($CF$164 &gt;= $G$132, "1","0")</f>
        <v>1</v>
      </c>
      <c r="CI164">
        <f xml:space="preserve"> IF( AND( $CG$164 = "1", $CH$164 = "1" ), 1, IF( AND( $CG$164 = "1", $CH$164 = "0" ), 2, IF( AND( $CG$164 = "0", $CH$164 = "1" ), 3, 4 ) ) )</f>
        <v>1</v>
      </c>
      <c r="CK164" s="15">
        <v>0.48064765888597161</v>
      </c>
      <c r="CL164" t="str">
        <f>"0"</f>
        <v>0</v>
      </c>
      <c r="CM164" t="str">
        <f xml:space="preserve"> IF($CK$164 &gt;= $G$156, "1","0")</f>
        <v>0</v>
      </c>
      <c r="CN164">
        <f xml:space="preserve"> IF( AND( $CL$164 = "1", $CM$164 = "1" ), 1, IF( AND( $CL$164 = "1", $CM$164 = "0" ), 2, IF( AND( $CL$164 = "0", $CM$164 = "1" ), 3, 4 ) ) )</f>
        <v>4</v>
      </c>
    </row>
    <row r="165" spans="3:92" x14ac:dyDescent="0.2">
      <c r="C165" s="17" t="s">
        <v>209</v>
      </c>
      <c r="D165" s="17" t="s">
        <v>239</v>
      </c>
      <c r="E165" s="17" t="s">
        <v>240</v>
      </c>
      <c r="F165" s="17" t="s">
        <v>241</v>
      </c>
      <c r="CF165" s="15">
        <v>0.5088678788819363</v>
      </c>
      <c r="CG165" t="str">
        <f>"1"</f>
        <v>1</v>
      </c>
      <c r="CH165" t="str">
        <f xml:space="preserve"> IF($CF$165 &gt;= $G$132, "1","0")</f>
        <v>1</v>
      </c>
      <c r="CI165">
        <f xml:space="preserve"> IF( AND( $CG$165 = "1", $CH$165 = "1" ), 1, IF( AND( $CG$165 = "1", $CH$165 = "0" ), 2, IF( AND( $CG$165 = "0", $CH$165 = "1" ), 3, 4 ) ) )</f>
        <v>1</v>
      </c>
      <c r="CK165" s="15">
        <v>0.47745542552899289</v>
      </c>
      <c r="CL165" t="str">
        <f>"0"</f>
        <v>0</v>
      </c>
      <c r="CM165" t="str">
        <f xml:space="preserve"> IF($CK$165 &gt;= $G$156, "1","0")</f>
        <v>0</v>
      </c>
      <c r="CN165">
        <f xml:space="preserve"> IF( AND( $CL$165 = "1", $CM$165 = "1" ), 1, IF( AND( $CL$165 = "1", $CM$165 = "0" ), 2, IF( AND( $CL$165 = "0", $CM$165 = "1" ), 3, 4 ) ) )</f>
        <v>4</v>
      </c>
    </row>
    <row r="166" spans="3:92" x14ac:dyDescent="0.2">
      <c r="C166" s="16">
        <v>1</v>
      </c>
      <c r="D166" s="15">
        <f>SUM($D$161:$E$161)</f>
        <v>412</v>
      </c>
      <c r="E166" s="15">
        <f>SUM($D$161:$E$161) - $D$161</f>
        <v>100</v>
      </c>
      <c r="F166" s="15">
        <f>IF($D$166=0,"Undefined",(($E$166)*100) / ($D$166))</f>
        <v>24.271844660194176</v>
      </c>
      <c r="CF166" s="15">
        <v>0.69789125169340027</v>
      </c>
      <c r="CG166" t="str">
        <f>"1"</f>
        <v>1</v>
      </c>
      <c r="CH166" t="str">
        <f xml:space="preserve"> IF($CF$166 &gt;= $G$132, "1","0")</f>
        <v>1</v>
      </c>
      <c r="CI166">
        <f xml:space="preserve"> IF( AND( $CG$166 = "1", $CH$166 = "1" ), 1, IF( AND( $CG$166 = "1", $CH$166 = "0" ), 2, IF( AND( $CG$166 = "0", $CH$166 = "1" ), 3, 4 ) ) )</f>
        <v>1</v>
      </c>
      <c r="CK166" s="15">
        <v>0.33646893884864515</v>
      </c>
      <c r="CL166" t="str">
        <f>"0"</f>
        <v>0</v>
      </c>
      <c r="CM166" t="str">
        <f xml:space="preserve"> IF($CK$166 &gt;= $G$156, "1","0")</f>
        <v>0</v>
      </c>
      <c r="CN166">
        <f xml:space="preserve"> IF( AND( $CL$166 = "1", $CM$166 = "1" ), 1, IF( AND( $CL$166 = "1", $CM$166 = "0" ), 2, IF( AND( $CL$166 = "0", $CM$166 = "1" ), 3, 4 ) ) )</f>
        <v>4</v>
      </c>
    </row>
    <row r="167" spans="3:92" x14ac:dyDescent="0.2">
      <c r="C167" s="16">
        <v>0</v>
      </c>
      <c r="D167" s="15">
        <f>SUM($D$162:$E$162)</f>
        <v>377</v>
      </c>
      <c r="E167" s="15">
        <f>SUM($D$162:$E$162) - $E$162</f>
        <v>91</v>
      </c>
      <c r="F167" s="15">
        <f>IF($D$167=0,"Undefined",(($E$167)*100) / ($D$167))</f>
        <v>24.137931034482758</v>
      </c>
      <c r="CF167" s="15">
        <v>0.74129093304070837</v>
      </c>
      <c r="CG167" t="str">
        <f>"1"</f>
        <v>1</v>
      </c>
      <c r="CH167" t="str">
        <f xml:space="preserve"> IF($CF$167 &gt;= $G$132, "1","0")</f>
        <v>1</v>
      </c>
      <c r="CI167">
        <f xml:space="preserve"> IF( AND( $CG$167 = "1", $CH$167 = "1" ), 1, IF( AND( $CG$167 = "1", $CH$167 = "0" ), 2, IF( AND( $CG$167 = "0", $CH$167 = "1" ), 3, 4 ) ) )</f>
        <v>1</v>
      </c>
      <c r="CK167" s="15">
        <v>0.15285187285365101</v>
      </c>
      <c r="CL167" t="str">
        <f>"0"</f>
        <v>0</v>
      </c>
      <c r="CM167" t="str">
        <f xml:space="preserve"> IF($CK$167 &gt;= $G$156, "1","0")</f>
        <v>0</v>
      </c>
      <c r="CN167">
        <f xml:space="preserve"> IF( AND( $CL$167 = "1", $CM$167 = "1" ), 1, IF( AND( $CL$167 = "1", $CM$167 = "0" ), 2, IF( AND( $CL$167 = "0", $CM$167 = "1" ), 3, 4 ) ) )</f>
        <v>4</v>
      </c>
    </row>
    <row r="168" spans="3:92" x14ac:dyDescent="0.2">
      <c r="C168" s="16" t="s">
        <v>242</v>
      </c>
      <c r="D168" s="15">
        <f>SUM($D$166:$D$167)</f>
        <v>789</v>
      </c>
      <c r="E168" s="15">
        <f>SUM($E$166:$E$167)</f>
        <v>191</v>
      </c>
      <c r="F168" s="15">
        <f>IF($D$168=0,"Undefined",(($E$168)*100) / ($D$168))</f>
        <v>24.20785804816223</v>
      </c>
      <c r="CF168" s="15">
        <v>0.4586764895331164</v>
      </c>
      <c r="CG168" t="str">
        <f>"1"</f>
        <v>1</v>
      </c>
      <c r="CH168" t="str">
        <f xml:space="preserve"> IF($CF$168 &gt;= $G$132, "1","0")</f>
        <v>0</v>
      </c>
      <c r="CI168">
        <f xml:space="preserve"> IF( AND( $CG$168 = "1", $CH$168 = "1" ), 1, IF( AND( $CG$168 = "1", $CH$168 = "0" ), 2, IF( AND( $CG$168 = "0", $CH$168 = "1" ), 3, 4 ) ) )</f>
        <v>2</v>
      </c>
      <c r="CK168" s="15">
        <v>0.24979622007439053</v>
      </c>
      <c r="CL168" t="str">
        <f>"0"</f>
        <v>0</v>
      </c>
      <c r="CM168" t="str">
        <f xml:space="preserve"> IF($CK$168 &gt;= $G$156, "1","0")</f>
        <v>0</v>
      </c>
      <c r="CN168">
        <f xml:space="preserve"> IF( AND( $CL$168 = "1", $CM$168 = "1" ), 1, IF( AND( $CL$168 = "1", $CM$168 = "0" ), 2, IF( AND( $CL$168 = "0", $CM$168 = "1" ), 3, 4 ) ) )</f>
        <v>4</v>
      </c>
    </row>
    <row r="169" spans="3:92" x14ac:dyDescent="0.2">
      <c r="CF169" s="15">
        <v>0.61741322456309355</v>
      </c>
      <c r="CG169" t="str">
        <f>"1"</f>
        <v>1</v>
      </c>
      <c r="CH169" t="str">
        <f xml:space="preserve"> IF($CF$169 &gt;= $G$132, "1","0")</f>
        <v>1</v>
      </c>
      <c r="CI169">
        <f xml:space="preserve"> IF( AND( $CG$169 = "1", $CH$169 = "1" ), 1, IF( AND( $CG$169 = "1", $CH$169 = "0" ), 2, IF( AND( $CG$169 = "0", $CH$169 = "1" ), 3, 4 ) ) )</f>
        <v>1</v>
      </c>
      <c r="CK169" s="15">
        <v>6.0023962291150271E-2</v>
      </c>
      <c r="CL169" t="str">
        <f>"0"</f>
        <v>0</v>
      </c>
      <c r="CM169" t="str">
        <f xml:space="preserve"> IF($CK$169 &gt;= $G$156, "1","0")</f>
        <v>0</v>
      </c>
      <c r="CN169">
        <f xml:space="preserve"> IF( AND( $CL$169 = "1", $CM$169 = "1" ), 1, IF( AND( $CL$169 = "1", $CM$169 = "0" ), 2, IF( AND( $CL$169 = "0", $CM$169 = "1" ), 3, 4 ) ) )</f>
        <v>4</v>
      </c>
    </row>
    <row r="170" spans="3:92" ht="15.75" x14ac:dyDescent="0.25">
      <c r="C170" s="18" t="s">
        <v>243</v>
      </c>
      <c r="D170" s="19"/>
      <c r="E170" s="20"/>
      <c r="CF170" s="15">
        <v>0.4313582998330428</v>
      </c>
      <c r="CG170" t="str">
        <f>"1"</f>
        <v>1</v>
      </c>
      <c r="CH170" t="str">
        <f xml:space="preserve"> IF($CF$170 &gt;= $G$132, "1","0")</f>
        <v>0</v>
      </c>
      <c r="CI170">
        <f xml:space="preserve"> IF( AND( $CG$170 = "1", $CH$170 = "1" ), 1, IF( AND( $CG$170 = "1", $CH$170 = "0" ), 2, IF( AND( $CG$170 = "0", $CH$170 = "1" ), 3, 4 ) ) )</f>
        <v>2</v>
      </c>
      <c r="CK170" s="15">
        <v>0.46734545095778168</v>
      </c>
      <c r="CL170" t="str">
        <f>"0"</f>
        <v>0</v>
      </c>
      <c r="CM170" t="str">
        <f xml:space="preserve"> IF($CK$170 &gt;= $G$156, "1","0")</f>
        <v>0</v>
      </c>
      <c r="CN170">
        <f xml:space="preserve"> IF( AND( $CL$170 = "1", $CM$170 = "1" ), 1, IF( AND( $CL$170 = "1", $CM$170 = "0" ), 2, IF( AND( $CL$170 = "0", $CM$170 = "1" ), 3, 4 ) ) )</f>
        <v>4</v>
      </c>
    </row>
    <row r="171" spans="3:92" x14ac:dyDescent="0.2">
      <c r="C171" s="21" t="s">
        <v>244</v>
      </c>
      <c r="D171" s="23"/>
      <c r="E171" s="38">
        <v>1</v>
      </c>
      <c r="CF171" s="15">
        <v>0.37208401358411608</v>
      </c>
      <c r="CG171" t="str">
        <f>"1"</f>
        <v>1</v>
      </c>
      <c r="CH171" t="str">
        <f xml:space="preserve"> IF($CF$171 &gt;= $G$132, "1","0")</f>
        <v>0</v>
      </c>
      <c r="CI171">
        <f xml:space="preserve"> IF( AND( $CG$171 = "1", $CH$171 = "1" ), 1, IF( AND( $CG$171 = "1", $CH$171 = "0" ), 2, IF( AND( $CG$171 = "0", $CH$171 = "1" ), 3, 4 ) ) )</f>
        <v>2</v>
      </c>
      <c r="CK171" s="15">
        <v>0.87798872899101876</v>
      </c>
      <c r="CL171" t="str">
        <f>"1"</f>
        <v>1</v>
      </c>
      <c r="CM171" t="str">
        <f xml:space="preserve"> IF($CK$171 &gt;= $G$156, "1","0")</f>
        <v>1</v>
      </c>
      <c r="CN171">
        <f xml:space="preserve"> IF( AND( $CL$171 = "1", $CM$171 = "1" ), 1, IF( AND( $CL$171 = "1", $CM$171 = "0" ), 2, IF( AND( $CL$171 = "0", $CM$171 = "1" ), 3, 4 ) ) )</f>
        <v>1</v>
      </c>
    </row>
    <row r="172" spans="3:92" x14ac:dyDescent="0.2">
      <c r="C172" s="21" t="s">
        <v>245</v>
      </c>
      <c r="D172" s="23"/>
      <c r="E172" s="38">
        <f>IF(($D$161 + $D$162) = 0,"Undefined",$D$161/($D$161 + $D$162))</f>
        <v>0.77419354838709675</v>
      </c>
      <c r="CF172" s="15">
        <v>0.19436678365932131</v>
      </c>
      <c r="CG172" t="str">
        <f>"1"</f>
        <v>1</v>
      </c>
      <c r="CH172" t="str">
        <f xml:space="preserve"> IF($CF$172 &gt;= $G$132, "1","0")</f>
        <v>0</v>
      </c>
      <c r="CI172">
        <f xml:space="preserve"> IF( AND( $CG$172 = "1", $CH$172 = "1" ), 1, IF( AND( $CG$172 = "1", $CH$172 = "0" ), 2, IF( AND( $CG$172 = "0", $CH$172 = "1" ), 3, 4 ) ) )</f>
        <v>2</v>
      </c>
      <c r="CK172" s="15">
        <v>0.13541244152574078</v>
      </c>
      <c r="CL172" t="str">
        <f>"1"</f>
        <v>1</v>
      </c>
      <c r="CM172" t="str">
        <f xml:space="preserve"> IF($CK$172 &gt;= $G$156, "1","0")</f>
        <v>0</v>
      </c>
      <c r="CN172">
        <f xml:space="preserve"> IF( AND( $CL$172 = "1", $CM$172 = "1" ), 1, IF( AND( $CL$172 = "1", $CM$172 = "0" ), 2, IF( AND( $CL$172 = "0", $CM$172 = "1" ), 3, 4 ) ) )</f>
        <v>2</v>
      </c>
    </row>
    <row r="173" spans="3:92" x14ac:dyDescent="0.2">
      <c r="C173" s="21" t="s">
        <v>246</v>
      </c>
      <c r="D173" s="23"/>
      <c r="E173" s="38">
        <f>IF(($D$161 + $E$161) = 0,"Undefined",$D$161/($D$161 + $E$161))</f>
        <v>0.75728155339805825</v>
      </c>
      <c r="CF173" s="15">
        <v>0.19436678365932131</v>
      </c>
      <c r="CG173" t="str">
        <f>"1"</f>
        <v>1</v>
      </c>
      <c r="CH173" t="str">
        <f xml:space="preserve"> IF($CF$173 &gt;= $G$132, "1","0")</f>
        <v>0</v>
      </c>
      <c r="CI173">
        <f xml:space="preserve"> IF( AND( $CG$173 = "1", $CH$173 = "1" ), 1, IF( AND( $CG$173 = "1", $CH$173 = "0" ), 2, IF( AND( $CG$173 = "0", $CH$173 = "1" ), 3, 4 ) ) )</f>
        <v>2</v>
      </c>
      <c r="CK173" s="15">
        <v>3.6924215370169898E-2</v>
      </c>
      <c r="CL173" t="str">
        <f>"0"</f>
        <v>0</v>
      </c>
      <c r="CM173" t="str">
        <f xml:space="preserve"> IF($CK$173 &gt;= $G$156, "1","0")</f>
        <v>0</v>
      </c>
      <c r="CN173">
        <f xml:space="preserve"> IF( AND( $CL$173 = "1", $CM$173 = "1" ), 1, IF( AND( $CL$173 = "1", $CM$173 = "0" ), 2, IF( AND( $CL$173 = "0", $CM$173 = "1" ), 3, 4 ) ) )</f>
        <v>4</v>
      </c>
    </row>
    <row r="174" spans="3:92" x14ac:dyDescent="0.2">
      <c r="C174" s="21" t="s">
        <v>247</v>
      </c>
      <c r="D174" s="23"/>
      <c r="E174" s="38">
        <f>IF(($D$162 + $E$162) = 0,"Undefined",$E$162/($D$162 + $E$162))</f>
        <v>0.75862068965517238</v>
      </c>
      <c r="CF174" s="15">
        <v>0.35120495803880586</v>
      </c>
      <c r="CG174" t="str">
        <f>"1"</f>
        <v>1</v>
      </c>
      <c r="CH174" t="str">
        <f xml:space="preserve"> IF($CF$174 &gt;= $G$132, "1","0")</f>
        <v>0</v>
      </c>
      <c r="CI174">
        <f xml:space="preserve"> IF( AND( $CG$174 = "1", $CH$174 = "1" ), 1, IF( AND( $CG$174 = "1", $CH$174 = "0" ), 2, IF( AND( $CG$174 = "0", $CH$174 = "1" ), 3, 4 ) ) )</f>
        <v>2</v>
      </c>
      <c r="CK174" s="15">
        <v>0.74331205711538328</v>
      </c>
      <c r="CL174" t="str">
        <f>"1"</f>
        <v>1</v>
      </c>
      <c r="CM174" t="str">
        <f xml:space="preserve"> IF($CK$174 &gt;= $G$156, "1","0")</f>
        <v>1</v>
      </c>
      <c r="CN174">
        <f xml:space="preserve"> IF( AND( $CL$174 = "1", $CM$174 = "1" ), 1, IF( AND( $CL$174 = "1", $CM$174 = "0" ), 2, IF( AND( $CL$174 = "0", $CM$174 = "1" ), 3, 4 ) ) )</f>
        <v>1</v>
      </c>
    </row>
    <row r="175" spans="3:92" x14ac:dyDescent="0.2">
      <c r="C175" s="21" t="s">
        <v>248</v>
      </c>
      <c r="D175" s="23"/>
      <c r="E175" s="38">
        <f>IF(OR($E$172="Undefined",$E$173="Undefined"),"Undefined",IF(($E$172+ $E$173)=0,"Undefined",2*$E$172*$E$173/($E$172+$E$173)))</f>
        <v>0.76564417177914124</v>
      </c>
      <c r="CF175" s="15">
        <v>0.55719542960688073</v>
      </c>
      <c r="CG175" t="str">
        <f>"1"</f>
        <v>1</v>
      </c>
      <c r="CH175" t="str">
        <f xml:space="preserve"> IF($CF$175 &gt;= $G$132, "1","0")</f>
        <v>1</v>
      </c>
      <c r="CI175">
        <f xml:space="preserve"> IF( AND( $CG$175 = "1", $CH$175 = "1" ), 1, IF( AND( $CG$175 = "1", $CH$175 = "0" ), 2, IF( AND( $CG$175 = "0", $CH$175 = "1" ), 3, 4 ) ) )</f>
        <v>1</v>
      </c>
      <c r="CK175" s="15">
        <v>0.73399818525749272</v>
      </c>
      <c r="CL175" t="str">
        <f>"1"</f>
        <v>1</v>
      </c>
      <c r="CM175" t="str">
        <f xml:space="preserve"> IF($CK$175 &gt;= $G$156, "1","0")</f>
        <v>1</v>
      </c>
      <c r="CN175">
        <f xml:space="preserve"> IF( AND( $CL$175 = "1", $CM$175 = "1" ), 1, IF( AND( $CL$175 = "1", $CM$175 = "0" ), 2, IF( AND( $CL$175 = "0", $CM$175 = "1" ), 3, 4 ) ) )</f>
        <v>1</v>
      </c>
    </row>
    <row r="176" spans="3:92" x14ac:dyDescent="0.2">
      <c r="CF176" s="15">
        <v>0.76218550554387066</v>
      </c>
      <c r="CG176" t="str">
        <f>"1"</f>
        <v>1</v>
      </c>
      <c r="CH176" t="str">
        <f xml:space="preserve"> IF($CF$176 &gt;= $G$132, "1","0")</f>
        <v>1</v>
      </c>
      <c r="CI176">
        <f xml:space="preserve"> IF( AND( $CG$176 = "1", $CH$176 = "1" ), 1, IF( AND( $CG$176 = "1", $CH$176 = "0" ), 2, IF( AND( $CG$176 = "0", $CH$176 = "1" ), 3, 4 ) ) )</f>
        <v>1</v>
      </c>
      <c r="CK176" s="15">
        <v>0.87935242485910947</v>
      </c>
      <c r="CL176" t="str">
        <f>"1"</f>
        <v>1</v>
      </c>
      <c r="CM176" t="str">
        <f xml:space="preserve"> IF($CK$176 &gt;= $G$156, "1","0")</f>
        <v>1</v>
      </c>
      <c r="CN176">
        <f xml:space="preserve"> IF( AND( $CL$176 = "1", $CM$176 = "1" ), 1, IF( AND( $CL$176 = "1", $CM$176 = "0" ), 2, IF( AND( $CL$176 = "0", $CM$176 = "1" ), 3, 4 ) ) )</f>
        <v>1</v>
      </c>
    </row>
    <row r="177" spans="84:92" x14ac:dyDescent="0.2">
      <c r="CF177" s="15">
        <v>0.76218550554387066</v>
      </c>
      <c r="CG177" t="str">
        <f>"1"</f>
        <v>1</v>
      </c>
      <c r="CH177" t="str">
        <f xml:space="preserve"> IF($CF$177 &gt;= $G$132, "1","0")</f>
        <v>1</v>
      </c>
      <c r="CI177">
        <f xml:space="preserve"> IF( AND( $CG$177 = "1", $CH$177 = "1" ), 1, IF( AND( $CG$177 = "1", $CH$177 = "0" ), 2, IF( AND( $CG$177 = "0", $CH$177 = "1" ), 3, 4 ) ) )</f>
        <v>1</v>
      </c>
      <c r="CK177" s="15">
        <v>0.78962432335818711</v>
      </c>
      <c r="CL177" t="str">
        <f>"1"</f>
        <v>1</v>
      </c>
      <c r="CM177" t="str">
        <f xml:space="preserve"> IF($CK$177 &gt;= $G$156, "1","0")</f>
        <v>1</v>
      </c>
      <c r="CN177">
        <f xml:space="preserve"> IF( AND( $CL$177 = "1", $CM$177 = "1" ), 1, IF( AND( $CL$177 = "1", $CM$177 = "0" ), 2, IF( AND( $CL$177 = "0", $CM$177 = "1" ), 3, 4 ) ) )</f>
        <v>1</v>
      </c>
    </row>
    <row r="178" spans="84:92" x14ac:dyDescent="0.2">
      <c r="CF178" s="15">
        <v>0.81468033789838379</v>
      </c>
      <c r="CG178" t="str">
        <f>"1"</f>
        <v>1</v>
      </c>
      <c r="CH178" t="str">
        <f xml:space="preserve"> IF($CF$178 &gt;= $G$132, "1","0")</f>
        <v>1</v>
      </c>
      <c r="CI178">
        <f xml:space="preserve"> IF( AND( $CG$178 = "1", $CH$178 = "1" ), 1, IF( AND( $CG$178 = "1", $CH$178 = "0" ), 2, IF( AND( $CG$178 = "0", $CH$178 = "1" ), 3, 4 ) ) )</f>
        <v>1</v>
      </c>
      <c r="CK178" s="15">
        <v>0.38414489496559928</v>
      </c>
      <c r="CL178" t="str">
        <f>"1"</f>
        <v>1</v>
      </c>
      <c r="CM178" t="str">
        <f xml:space="preserve"> IF($CK$178 &gt;= $G$156, "1","0")</f>
        <v>0</v>
      </c>
      <c r="CN178">
        <f xml:space="preserve"> IF( AND( $CL$178 = "1", $CM$178 = "1" ), 1, IF( AND( $CL$178 = "1", $CM$178 = "0" ), 2, IF( AND( $CL$178 = "0", $CM$178 = "1" ), 3, 4 ) ) )</f>
        <v>2</v>
      </c>
    </row>
    <row r="179" spans="84:92" x14ac:dyDescent="0.2">
      <c r="CF179" s="15">
        <v>0.1200772258506605</v>
      </c>
      <c r="CG179" t="str">
        <f>"1"</f>
        <v>1</v>
      </c>
      <c r="CH179" t="str">
        <f xml:space="preserve"> IF($CF$179 &gt;= $G$132, "1","0")</f>
        <v>0</v>
      </c>
      <c r="CI179">
        <f xml:space="preserve"> IF( AND( $CG$179 = "1", $CH$179 = "1" ), 1, IF( AND( $CG$179 = "1", $CH$179 = "0" ), 2, IF( AND( $CG$179 = "0", $CH$179 = "1" ), 3, 4 ) ) )</f>
        <v>2</v>
      </c>
      <c r="CK179" s="15">
        <v>0.35174414723950531</v>
      </c>
      <c r="CL179" t="str">
        <f>"1"</f>
        <v>1</v>
      </c>
      <c r="CM179" t="str">
        <f xml:space="preserve"> IF($CK$179 &gt;= $G$156, "1","0")</f>
        <v>0</v>
      </c>
      <c r="CN179">
        <f xml:space="preserve"> IF( AND( $CL$179 = "1", $CM$179 = "1" ), 1, IF( AND( $CL$179 = "1", $CM$179 = "0" ), 2, IF( AND( $CL$179 = "0", $CM$179 = "1" ), 3, 4 ) ) )</f>
        <v>2</v>
      </c>
    </row>
    <row r="180" spans="84:92" x14ac:dyDescent="0.2">
      <c r="CF180" s="15">
        <v>0.79960931269409274</v>
      </c>
      <c r="CG180" t="str">
        <f>"1"</f>
        <v>1</v>
      </c>
      <c r="CH180" t="str">
        <f xml:space="preserve"> IF($CF$180 &gt;= $G$132, "1","0")</f>
        <v>1</v>
      </c>
      <c r="CI180">
        <f xml:space="preserve"> IF( AND( $CG$180 = "1", $CH$180 = "1" ), 1, IF( AND( $CG$180 = "1", $CH$180 = "0" ), 2, IF( AND( $CG$180 = "0", $CH$180 = "1" ), 3, 4 ) ) )</f>
        <v>1</v>
      </c>
      <c r="CK180" s="15">
        <v>0.30307334511194728</v>
      </c>
      <c r="CL180" t="str">
        <f>"1"</f>
        <v>1</v>
      </c>
      <c r="CM180" t="str">
        <f xml:space="preserve"> IF($CK$180 &gt;= $G$156, "1","0")</f>
        <v>0</v>
      </c>
      <c r="CN180">
        <f xml:space="preserve"> IF( AND( $CL$180 = "1", $CM$180 = "1" ), 1, IF( AND( $CL$180 = "1", $CM$180 = "0" ), 2, IF( AND( $CL$180 = "0", $CM$180 = "1" ), 3, 4 ) ) )</f>
        <v>2</v>
      </c>
    </row>
    <row r="181" spans="84:92" x14ac:dyDescent="0.2">
      <c r="CF181" s="15">
        <v>0.82424770754879462</v>
      </c>
      <c r="CG181" t="str">
        <f>"1"</f>
        <v>1</v>
      </c>
      <c r="CH181" t="str">
        <f xml:space="preserve"> IF($CF$181 &gt;= $G$132, "1","0")</f>
        <v>1</v>
      </c>
      <c r="CI181">
        <f xml:space="preserve"> IF( AND( $CG$181 = "1", $CH$181 = "1" ), 1, IF( AND( $CG$181 = "1", $CH$181 = "0" ), 2, IF( AND( $CG$181 = "0", $CH$181 = "1" ), 3, 4 ) ) )</f>
        <v>1</v>
      </c>
      <c r="CK181" s="15">
        <v>0.7357319978114587</v>
      </c>
      <c r="CL181" t="str">
        <f>"1"</f>
        <v>1</v>
      </c>
      <c r="CM181" t="str">
        <f xml:space="preserve"> IF($CK$181 &gt;= $G$156, "1","0")</f>
        <v>1</v>
      </c>
      <c r="CN181">
        <f xml:space="preserve"> IF( AND( $CL$181 = "1", $CM$181 = "1" ), 1, IF( AND( $CL$181 = "1", $CM$181 = "0" ), 2, IF( AND( $CL$181 = "0", $CM$181 = "1" ), 3, 4 ) ) )</f>
        <v>1</v>
      </c>
    </row>
    <row r="182" spans="84:92" x14ac:dyDescent="0.2">
      <c r="CF182" s="15">
        <v>0.78472529538868507</v>
      </c>
      <c r="CG182" t="str">
        <f>"1"</f>
        <v>1</v>
      </c>
      <c r="CH182" t="str">
        <f xml:space="preserve"> IF($CF$182 &gt;= $G$132, "1","0")</f>
        <v>1</v>
      </c>
      <c r="CI182">
        <f xml:space="preserve"> IF( AND( $CG$182 = "1", $CH$182 = "1" ), 1, IF( AND( $CG$182 = "1", $CH$182 = "0" ), 2, IF( AND( $CG$182 = "0", $CH$182 = "1" ), 3, 4 ) ) )</f>
        <v>1</v>
      </c>
      <c r="CK182" s="15">
        <v>0.29119757648341266</v>
      </c>
      <c r="CL182" t="str">
        <f>"0"</f>
        <v>0</v>
      </c>
      <c r="CM182" t="str">
        <f xml:space="preserve"> IF($CK$182 &gt;= $G$156, "1","0")</f>
        <v>0</v>
      </c>
      <c r="CN182">
        <f xml:space="preserve"> IF( AND( $CL$182 = "1", $CM$182 = "1" ), 1, IF( AND( $CL$182 = "1", $CM$182 = "0" ), 2, IF( AND( $CL$182 = "0", $CM$182 = "1" ), 3, 4 ) ) )</f>
        <v>4</v>
      </c>
    </row>
    <row r="183" spans="84:92" x14ac:dyDescent="0.2">
      <c r="CF183" s="15">
        <v>0.78378333142818712</v>
      </c>
      <c r="CG183" t="str">
        <f>"1"</f>
        <v>1</v>
      </c>
      <c r="CH183" t="str">
        <f xml:space="preserve"> IF($CF$183 &gt;= $G$132, "1","0")</f>
        <v>1</v>
      </c>
      <c r="CI183">
        <f xml:space="preserve"> IF( AND( $CG$183 = "1", $CH$183 = "1" ), 1, IF( AND( $CG$183 = "1", $CH$183 = "0" ), 2, IF( AND( $CG$183 = "0", $CH$183 = "1" ), 3, 4 ) ) )</f>
        <v>1</v>
      </c>
      <c r="CK183" s="15">
        <v>0.95343908907849573</v>
      </c>
      <c r="CL183" t="str">
        <f>"1"</f>
        <v>1</v>
      </c>
      <c r="CM183" t="str">
        <f xml:space="preserve"> IF($CK$183 &gt;= $G$156, "1","0")</f>
        <v>1</v>
      </c>
      <c r="CN183">
        <f xml:space="preserve"> IF( AND( $CL$183 = "1", $CM$183 = "1" ), 1, IF( AND( $CL$183 = "1", $CM$183 = "0" ), 2, IF( AND( $CL$183 = "0", $CM$183 = "1" ), 3, 4 ) ) )</f>
        <v>1</v>
      </c>
    </row>
    <row r="184" spans="84:92" x14ac:dyDescent="0.2">
      <c r="CF184" s="15">
        <v>4.4065455668580764E-2</v>
      </c>
      <c r="CG184" t="str">
        <f>"0"</f>
        <v>0</v>
      </c>
      <c r="CH184" t="str">
        <f xml:space="preserve"> IF($CF$184 &gt;= $G$132, "1","0")</f>
        <v>0</v>
      </c>
      <c r="CI184">
        <f xml:space="preserve"> IF( AND( $CG$184 = "1", $CH$184 = "1" ), 1, IF( AND( $CG$184 = "1", $CH$184 = "0" ), 2, IF( AND( $CG$184 = "0", $CH$184 = "1" ), 3, 4 ) ) )</f>
        <v>4</v>
      </c>
      <c r="CK184" s="15">
        <v>0.41465978732084419</v>
      </c>
      <c r="CL184" t="str">
        <f>"0"</f>
        <v>0</v>
      </c>
      <c r="CM184" t="str">
        <f xml:space="preserve"> IF($CK$184 &gt;= $G$156, "1","0")</f>
        <v>0</v>
      </c>
      <c r="CN184">
        <f xml:space="preserve"> IF( AND( $CL$184 = "1", $CM$184 = "1" ), 1, IF( AND( $CL$184 = "1", $CM$184 = "0" ), 2, IF( AND( $CL$184 = "0", $CM$184 = "1" ), 3, 4 ) ) )</f>
        <v>4</v>
      </c>
    </row>
    <row r="185" spans="84:92" x14ac:dyDescent="0.2">
      <c r="CF185" s="15">
        <v>0.12058651424543469</v>
      </c>
      <c r="CG185" t="str">
        <f>"0"</f>
        <v>0</v>
      </c>
      <c r="CH185" t="str">
        <f xml:space="preserve"> IF($CF$185 &gt;= $G$132, "1","0")</f>
        <v>0</v>
      </c>
      <c r="CI185">
        <f xml:space="preserve"> IF( AND( $CG$185 = "1", $CH$185 = "1" ), 1, IF( AND( $CG$185 = "1", $CH$185 = "0" ), 2, IF( AND( $CG$185 = "0", $CH$185 = "1" ), 3, 4 ) ) )</f>
        <v>4</v>
      </c>
      <c r="CK185" s="15">
        <v>0.58198471298020349</v>
      </c>
      <c r="CL185" t="str">
        <f>"0"</f>
        <v>0</v>
      </c>
      <c r="CM185" t="str">
        <f xml:space="preserve"> IF($CK$185 &gt;= $G$156, "1","0")</f>
        <v>1</v>
      </c>
      <c r="CN185">
        <f xml:space="preserve"> IF( AND( $CL$185 = "1", $CM$185 = "1" ), 1, IF( AND( $CL$185 = "1", $CM$185 = "0" ), 2, IF( AND( $CL$185 = "0", $CM$185 = "1" ), 3, 4 ) ) )</f>
        <v>3</v>
      </c>
    </row>
    <row r="186" spans="84:92" x14ac:dyDescent="0.2">
      <c r="CF186" s="15">
        <v>0.2124680683294147</v>
      </c>
      <c r="CG186" t="str">
        <f>"0"</f>
        <v>0</v>
      </c>
      <c r="CH186" t="str">
        <f xml:space="preserve"> IF($CF$186 &gt;= $G$132, "1","0")</f>
        <v>0</v>
      </c>
      <c r="CI186">
        <f xml:space="preserve"> IF( AND( $CG$186 = "1", $CH$186 = "1" ), 1, IF( AND( $CG$186 = "1", $CH$186 = "0" ), 2, IF( AND( $CG$186 = "0", $CH$186 = "1" ), 3, 4 ) ) )</f>
        <v>4</v>
      </c>
      <c r="CK186" s="15">
        <v>0.41114495395640993</v>
      </c>
      <c r="CL186" t="str">
        <f>"1"</f>
        <v>1</v>
      </c>
      <c r="CM186" t="str">
        <f xml:space="preserve"> IF($CK$186 &gt;= $G$156, "1","0")</f>
        <v>0</v>
      </c>
      <c r="CN186">
        <f xml:space="preserve"> IF( AND( $CL$186 = "1", $CM$186 = "1" ), 1, IF( AND( $CL$186 = "1", $CM$186 = "0" ), 2, IF( AND( $CL$186 = "0", $CM$186 = "1" ), 3, 4 ) ) )</f>
        <v>2</v>
      </c>
    </row>
    <row r="187" spans="84:92" x14ac:dyDescent="0.2">
      <c r="CF187" s="15">
        <v>0.1202583279604915</v>
      </c>
      <c r="CG187" t="str">
        <f>"0"</f>
        <v>0</v>
      </c>
      <c r="CH187" t="str">
        <f xml:space="preserve"> IF($CF$187 &gt;= $G$132, "1","0")</f>
        <v>0</v>
      </c>
      <c r="CI187">
        <f xml:space="preserve"> IF( AND( $CG$187 = "1", $CH$187 = "1" ), 1, IF( AND( $CG$187 = "1", $CH$187 = "0" ), 2, IF( AND( $CG$187 = "0", $CH$187 = "1" ), 3, 4 ) ) )</f>
        <v>4</v>
      </c>
      <c r="CK187" s="15">
        <v>0.96706838741638812</v>
      </c>
      <c r="CL187" t="str">
        <f>"1"</f>
        <v>1</v>
      </c>
      <c r="CM187" t="str">
        <f xml:space="preserve"> IF($CK$187 &gt;= $G$156, "1","0")</f>
        <v>1</v>
      </c>
      <c r="CN187">
        <f xml:space="preserve"> IF( AND( $CL$187 = "1", $CM$187 = "1" ), 1, IF( AND( $CL$187 = "1", $CM$187 = "0" ), 2, IF( AND( $CL$187 = "0", $CM$187 = "1" ), 3, 4 ) ) )</f>
        <v>1</v>
      </c>
    </row>
    <row r="188" spans="84:92" x14ac:dyDescent="0.2">
      <c r="CF188" s="15">
        <v>7.3435827409687571E-2</v>
      </c>
      <c r="CG188" t="str">
        <f>"0"</f>
        <v>0</v>
      </c>
      <c r="CH188" t="str">
        <f xml:space="preserve"> IF($CF$188 &gt;= $G$132, "1","0")</f>
        <v>0</v>
      </c>
      <c r="CI188">
        <f xml:space="preserve"> IF( AND( $CG$188 = "1", $CH$188 = "1" ), 1, IF( AND( $CG$188 = "1", $CH$188 = "0" ), 2, IF( AND( $CG$188 = "0", $CH$188 = "1" ), 3, 4 ) ) )</f>
        <v>4</v>
      </c>
      <c r="CK188" s="15">
        <v>0.32179648372880199</v>
      </c>
      <c r="CL188" t="str">
        <f>"1"</f>
        <v>1</v>
      </c>
      <c r="CM188" t="str">
        <f xml:space="preserve"> IF($CK$188 &gt;= $G$156, "1","0")</f>
        <v>0</v>
      </c>
      <c r="CN188">
        <f xml:space="preserve"> IF( AND( $CL$188 = "1", $CM$188 = "1" ), 1, IF( AND( $CL$188 = "1", $CM$188 = "0" ), 2, IF( AND( $CL$188 = "0", $CM$188 = "1" ), 3, 4 ) ) )</f>
        <v>2</v>
      </c>
    </row>
    <row r="189" spans="84:92" x14ac:dyDescent="0.2">
      <c r="CF189" s="15">
        <v>8.4113274430990301E-2</v>
      </c>
      <c r="CG189" t="str">
        <f>"0"</f>
        <v>0</v>
      </c>
      <c r="CH189" t="str">
        <f xml:space="preserve"> IF($CF$189 &gt;= $G$132, "1","0")</f>
        <v>0</v>
      </c>
      <c r="CI189">
        <f xml:space="preserve"> IF( AND( $CG$189 = "1", $CH$189 = "1" ), 1, IF( AND( $CG$189 = "1", $CH$189 = "0" ), 2, IF( AND( $CG$189 = "0", $CH$189 = "1" ), 3, 4 ) ) )</f>
        <v>4</v>
      </c>
      <c r="CK189" s="15">
        <v>0.73061235229300148</v>
      </c>
      <c r="CL189" t="str">
        <f>"1"</f>
        <v>1</v>
      </c>
      <c r="CM189" t="str">
        <f xml:space="preserve"> IF($CK$189 &gt;= $G$156, "1","0")</f>
        <v>1</v>
      </c>
      <c r="CN189">
        <f xml:space="preserve"> IF( AND( $CL$189 = "1", $CM$189 = "1" ), 1, IF( AND( $CL$189 = "1", $CM$189 = "0" ), 2, IF( AND( $CL$189 = "0", $CM$189 = "1" ), 3, 4 ) ) )</f>
        <v>1</v>
      </c>
    </row>
    <row r="190" spans="84:92" x14ac:dyDescent="0.2">
      <c r="CF190" s="15">
        <v>0.35130573270058185</v>
      </c>
      <c r="CG190" t="str">
        <f>"0"</f>
        <v>0</v>
      </c>
      <c r="CH190" t="str">
        <f xml:space="preserve"> IF($CF$190 &gt;= $G$132, "1","0")</f>
        <v>0</v>
      </c>
      <c r="CI190">
        <f xml:space="preserve"> IF( AND( $CG$190 = "1", $CH$190 = "1" ), 1, IF( AND( $CG$190 = "1", $CH$190 = "0" ), 2, IF( AND( $CG$190 = "0", $CH$190 = "1" ), 3, 4 ) ) )</f>
        <v>4</v>
      </c>
      <c r="CK190" s="15">
        <v>0.28149465542318519</v>
      </c>
      <c r="CL190" t="str">
        <f>"0"</f>
        <v>0</v>
      </c>
      <c r="CM190" t="str">
        <f xml:space="preserve"> IF($CK$190 &gt;= $G$156, "1","0")</f>
        <v>0</v>
      </c>
      <c r="CN190">
        <f xml:space="preserve"> IF( AND( $CL$190 = "1", $CM$190 = "1" ), 1, IF( AND( $CL$190 = "1", $CM$190 = "0" ), 2, IF( AND( $CL$190 = "0", $CM$190 = "1" ), 3, 4 ) ) )</f>
        <v>4</v>
      </c>
    </row>
    <row r="191" spans="84:92" x14ac:dyDescent="0.2">
      <c r="CF191" s="15">
        <v>0.35130573270058185</v>
      </c>
      <c r="CG191" t="str">
        <f>"0"</f>
        <v>0</v>
      </c>
      <c r="CH191" t="str">
        <f xml:space="preserve"> IF($CF$191 &gt;= $G$132, "1","0")</f>
        <v>0</v>
      </c>
      <c r="CI191">
        <f xml:space="preserve"> IF( AND( $CG$191 = "1", $CH$191 = "1" ), 1, IF( AND( $CG$191 = "1", $CH$191 = "0" ), 2, IF( AND( $CG$191 = "0", $CH$191 = "1" ), 3, 4 ) ) )</f>
        <v>4</v>
      </c>
      <c r="CK191" s="15">
        <v>0.14352189101451554</v>
      </c>
      <c r="CL191" t="str">
        <f>"0"</f>
        <v>0</v>
      </c>
      <c r="CM191" t="str">
        <f xml:space="preserve"> IF($CK$191 &gt;= $G$156, "1","0")</f>
        <v>0</v>
      </c>
      <c r="CN191">
        <f xml:space="preserve"> IF( AND( $CL$191 = "1", $CM$191 = "1" ), 1, IF( AND( $CL$191 = "1", $CM$191 = "0" ), 2, IF( AND( $CL$191 = "0", $CM$191 = "1" ), 3, 4 ) ) )</f>
        <v>4</v>
      </c>
    </row>
    <row r="192" spans="84:92" x14ac:dyDescent="0.2">
      <c r="CF192" s="15">
        <v>0.35130573270058185</v>
      </c>
      <c r="CG192" t="str">
        <f>"0"</f>
        <v>0</v>
      </c>
      <c r="CH192" t="str">
        <f xml:space="preserve"> IF($CF$192 &gt;= $G$132, "1","0")</f>
        <v>0</v>
      </c>
      <c r="CI192">
        <f xml:space="preserve"> IF( AND( $CG$192 = "1", $CH$192 = "1" ), 1, IF( AND( $CG$192 = "1", $CH$192 = "0" ), 2, IF( AND( $CG$192 = "0", $CH$192 = "1" ), 3, 4 ) ) )</f>
        <v>4</v>
      </c>
      <c r="CK192" s="15">
        <v>0.22269571940528041</v>
      </c>
      <c r="CL192" t="str">
        <f>"1"</f>
        <v>1</v>
      </c>
      <c r="CM192" t="str">
        <f xml:space="preserve"> IF($CK$192 &gt;= $G$156, "1","0")</f>
        <v>0</v>
      </c>
      <c r="CN192">
        <f xml:space="preserve"> IF( AND( $CL$192 = "1", $CM$192 = "1" ), 1, IF( AND( $CL$192 = "1", $CM$192 = "0" ), 2, IF( AND( $CL$192 = "0", $CM$192 = "1" ), 3, 4 ) ) )</f>
        <v>2</v>
      </c>
    </row>
    <row r="193" spans="84:92" x14ac:dyDescent="0.2">
      <c r="CF193" s="15">
        <v>0.20748292402501581</v>
      </c>
      <c r="CG193" t="str">
        <f>"0"</f>
        <v>0</v>
      </c>
      <c r="CH193" t="str">
        <f xml:space="preserve"> IF($CF$193 &gt;= $G$132, "1","0")</f>
        <v>0</v>
      </c>
      <c r="CI193">
        <f xml:space="preserve"> IF( AND( $CG$193 = "1", $CH$193 = "1" ), 1, IF( AND( $CG$193 = "1", $CH$193 = "0" ), 2, IF( AND( $CG$193 = "0", $CH$193 = "1" ), 3, 4 ) ) )</f>
        <v>4</v>
      </c>
      <c r="CK193" s="15">
        <v>0.54180529374951003</v>
      </c>
      <c r="CL193" t="str">
        <f>"0"</f>
        <v>0</v>
      </c>
      <c r="CM193" t="str">
        <f xml:space="preserve"> IF($CK$193 &gt;= $G$156, "1","0")</f>
        <v>1</v>
      </c>
      <c r="CN193">
        <f xml:space="preserve"> IF( AND( $CL$193 = "1", $CM$193 = "1" ), 1, IF( AND( $CL$193 = "1", $CM$193 = "0" ), 2, IF( AND( $CL$193 = "0", $CM$193 = "1" ), 3, 4 ) ) )</f>
        <v>3</v>
      </c>
    </row>
    <row r="194" spans="84:92" x14ac:dyDescent="0.2">
      <c r="CF194" s="15">
        <v>0.36823730233681257</v>
      </c>
      <c r="CG194" t="str">
        <f>"0"</f>
        <v>0</v>
      </c>
      <c r="CH194" t="str">
        <f xml:space="preserve"> IF($CF$194 &gt;= $G$132, "1","0")</f>
        <v>0</v>
      </c>
      <c r="CI194">
        <f xml:space="preserve"> IF( AND( $CG$194 = "1", $CH$194 = "1" ), 1, IF( AND( $CG$194 = "1", $CH$194 = "0" ), 2, IF( AND( $CG$194 = "0", $CH$194 = "1" ), 3, 4 ) ) )</f>
        <v>4</v>
      </c>
      <c r="CK194" s="15">
        <v>0.88459269736885549</v>
      </c>
      <c r="CL194" t="str">
        <f>"1"</f>
        <v>1</v>
      </c>
      <c r="CM194" t="str">
        <f xml:space="preserve"> IF($CK$194 &gt;= $G$156, "1","0")</f>
        <v>1</v>
      </c>
      <c r="CN194">
        <f xml:space="preserve"> IF( AND( $CL$194 = "1", $CM$194 = "1" ), 1, IF( AND( $CL$194 = "1", $CM$194 = "0" ), 2, IF( AND( $CL$194 = "0", $CM$194 = "1" ), 3, 4 ) ) )</f>
        <v>1</v>
      </c>
    </row>
    <row r="195" spans="84:92" x14ac:dyDescent="0.2">
      <c r="CF195" s="15">
        <v>0.36823730233681257</v>
      </c>
      <c r="CG195" t="str">
        <f>"0"</f>
        <v>0</v>
      </c>
      <c r="CH195" t="str">
        <f xml:space="preserve"> IF($CF$195 &gt;= $G$132, "1","0")</f>
        <v>0</v>
      </c>
      <c r="CI195">
        <f xml:space="preserve"> IF( AND( $CG$195 = "1", $CH$195 = "1" ), 1, IF( AND( $CG$195 = "1", $CH$195 = "0" ), 2, IF( AND( $CG$195 = "0", $CH$195 = "1" ), 3, 4 ) ) )</f>
        <v>4</v>
      </c>
      <c r="CK195" s="15">
        <v>0.47711226464098705</v>
      </c>
      <c r="CL195" t="str">
        <f>"0"</f>
        <v>0</v>
      </c>
      <c r="CM195" t="str">
        <f xml:space="preserve"> IF($CK$195 &gt;= $G$156, "1","0")</f>
        <v>0</v>
      </c>
      <c r="CN195">
        <f xml:space="preserve"> IF( AND( $CL$195 = "1", $CM$195 = "1" ), 1, IF( AND( $CL$195 = "1", $CM$195 = "0" ), 2, IF( AND( $CL$195 = "0", $CM$195 = "1" ), 3, 4 ) ) )</f>
        <v>4</v>
      </c>
    </row>
    <row r="196" spans="84:92" x14ac:dyDescent="0.2">
      <c r="CF196" s="15">
        <v>0.36823730233681257</v>
      </c>
      <c r="CG196" t="str">
        <f>"0"</f>
        <v>0</v>
      </c>
      <c r="CH196" t="str">
        <f xml:space="preserve"> IF($CF$196 &gt;= $G$132, "1","0")</f>
        <v>0</v>
      </c>
      <c r="CI196">
        <f xml:space="preserve"> IF( AND( $CG$196 = "1", $CH$196 = "1" ), 1, IF( AND( $CG$196 = "1", $CH$196 = "0" ), 2, IF( AND( $CG$196 = "0", $CH$196 = "1" ), 3, 4 ) ) )</f>
        <v>4</v>
      </c>
      <c r="CK196" s="15">
        <v>0.47302920114063546</v>
      </c>
      <c r="CL196" t="str">
        <f>"0"</f>
        <v>0</v>
      </c>
      <c r="CM196" t="str">
        <f xml:space="preserve"> IF($CK$196 &gt;= $G$156, "1","0")</f>
        <v>0</v>
      </c>
      <c r="CN196">
        <f xml:space="preserve"> IF( AND( $CL$196 = "1", $CM$196 = "1" ), 1, IF( AND( $CL$196 = "1", $CM$196 = "0" ), 2, IF( AND( $CL$196 = "0", $CM$196 = "1" ), 3, 4 ) ) )</f>
        <v>4</v>
      </c>
    </row>
    <row r="197" spans="84:92" x14ac:dyDescent="0.2">
      <c r="CF197" s="15">
        <v>0.19023244432979561</v>
      </c>
      <c r="CG197" t="str">
        <f>"0"</f>
        <v>0</v>
      </c>
      <c r="CH197" t="str">
        <f xml:space="preserve"> IF($CF$197 &gt;= $G$132, "1","0")</f>
        <v>0</v>
      </c>
      <c r="CI197">
        <f xml:space="preserve"> IF( AND( $CG$197 = "1", $CH$197 = "1" ), 1, IF( AND( $CG$197 = "1", $CH$197 = "0" ), 2, IF( AND( $CG$197 = "0", $CH$197 = "1" ), 3, 4 ) ) )</f>
        <v>4</v>
      </c>
      <c r="CK197" s="15">
        <v>0.47178034749017578</v>
      </c>
      <c r="CL197" t="str">
        <f>"0"</f>
        <v>0</v>
      </c>
      <c r="CM197" t="str">
        <f xml:space="preserve"> IF($CK$197 &gt;= $G$156, "1","0")</f>
        <v>0</v>
      </c>
      <c r="CN197">
        <f xml:space="preserve"> IF( AND( $CL$197 = "1", $CM$197 = "1" ), 1, IF( AND( $CL$197 = "1", $CM$197 = "0" ), 2, IF( AND( $CL$197 = "0", $CM$197 = "1" ), 3, 4 ) ) )</f>
        <v>4</v>
      </c>
    </row>
    <row r="198" spans="84:92" x14ac:dyDescent="0.2">
      <c r="CF198" s="15">
        <v>0.38235018918952163</v>
      </c>
      <c r="CG198" t="str">
        <f>"0"</f>
        <v>0</v>
      </c>
      <c r="CH198" t="str">
        <f xml:space="preserve"> IF($CF$198 &gt;= $G$132, "1","0")</f>
        <v>0</v>
      </c>
      <c r="CI198">
        <f xml:space="preserve"> IF( AND( $CG$198 = "1", $CH$198 = "1" ), 1, IF( AND( $CG$198 = "1", $CH$198 = "0" ), 2, IF( AND( $CG$198 = "0", $CH$198 = "1" ), 3, 4 ) ) )</f>
        <v>4</v>
      </c>
      <c r="CK198" s="15">
        <v>0.83212682706639773</v>
      </c>
      <c r="CL198" t="str">
        <f>"1"</f>
        <v>1</v>
      </c>
      <c r="CM198" t="str">
        <f xml:space="preserve"> IF($CK$198 &gt;= $G$156, "1","0")</f>
        <v>1</v>
      </c>
      <c r="CN198">
        <f xml:space="preserve"> IF( AND( $CL$198 = "1", $CM$198 = "1" ), 1, IF( AND( $CL$198 = "1", $CM$198 = "0" ), 2, IF( AND( $CL$198 = "0", $CM$198 = "1" ), 3, 4 ) ) )</f>
        <v>1</v>
      </c>
    </row>
    <row r="199" spans="84:92" x14ac:dyDescent="0.2">
      <c r="CF199" s="15">
        <v>0.53342496548283325</v>
      </c>
      <c r="CG199" t="str">
        <f>"0"</f>
        <v>0</v>
      </c>
      <c r="CH199" t="str">
        <f xml:space="preserve"> IF($CF$199 &gt;= $G$132, "1","0")</f>
        <v>1</v>
      </c>
      <c r="CI199">
        <f xml:space="preserve"> IF( AND( $CG$199 = "1", $CH$199 = "1" ), 1, IF( AND( $CG$199 = "1", $CH$199 = "0" ), 2, IF( AND( $CG$199 = "0", $CH$199 = "1" ), 3, 4 ) ) )</f>
        <v>3</v>
      </c>
      <c r="CK199" s="15">
        <v>0.93959146329410881</v>
      </c>
      <c r="CL199" t="str">
        <f>"1"</f>
        <v>1</v>
      </c>
      <c r="CM199" t="str">
        <f xml:space="preserve"> IF($CK$199 &gt;= $G$156, "1","0")</f>
        <v>1</v>
      </c>
      <c r="CN199">
        <f xml:space="preserve"> IF( AND( $CL$199 = "1", $CM$199 = "1" ), 1, IF( AND( $CL$199 = "1", $CM$199 = "0" ), 2, IF( AND( $CL$199 = "0", $CM$199 = "1" ), 3, 4 ) ) )</f>
        <v>1</v>
      </c>
    </row>
    <row r="200" spans="84:92" x14ac:dyDescent="0.2">
      <c r="CF200" s="15">
        <v>0.43893593414446574</v>
      </c>
      <c r="CG200" t="str">
        <f>"0"</f>
        <v>0</v>
      </c>
      <c r="CH200" t="str">
        <f xml:space="preserve"> IF($CF$200 &gt;= $G$132, "1","0")</f>
        <v>0</v>
      </c>
      <c r="CI200">
        <f xml:space="preserve"> IF( AND( $CG$200 = "1", $CH$200 = "1" ), 1, IF( AND( $CG$200 = "1", $CH$200 = "0" ), 2, IF( AND( $CG$200 = "0", $CH$200 = "1" ), 3, 4 ) ) )</f>
        <v>4</v>
      </c>
      <c r="CK200" s="15">
        <v>0.61353861128228537</v>
      </c>
      <c r="CL200" t="str">
        <f>"0"</f>
        <v>0</v>
      </c>
      <c r="CM200" t="str">
        <f xml:space="preserve"> IF($CK$200 &gt;= $G$156, "1","0")</f>
        <v>1</v>
      </c>
      <c r="CN200">
        <f xml:space="preserve"> IF( AND( $CL$200 = "1", $CM$200 = "1" ), 1, IF( AND( $CL$200 = "1", $CM$200 = "0" ), 2, IF( AND( $CL$200 = "0", $CM$200 = "1" ), 3, 4 ) ) )</f>
        <v>3</v>
      </c>
    </row>
    <row r="201" spans="84:92" x14ac:dyDescent="0.2">
      <c r="CF201" s="15">
        <v>0.43893593414446574</v>
      </c>
      <c r="CG201" t="str">
        <f>"1"</f>
        <v>1</v>
      </c>
      <c r="CH201" t="str">
        <f xml:space="preserve"> IF($CF$201 &gt;= $G$132, "1","0")</f>
        <v>0</v>
      </c>
      <c r="CI201">
        <f xml:space="preserve"> IF( AND( $CG$201 = "1", $CH$201 = "1" ), 1, IF( AND( $CG$201 = "1", $CH$201 = "0" ), 2, IF( AND( $CG$201 = "0", $CH$201 = "1" ), 3, 4 ) ) )</f>
        <v>2</v>
      </c>
      <c r="CK201" s="15">
        <v>0.5117285392102856</v>
      </c>
      <c r="CL201" t="str">
        <f>"0"</f>
        <v>0</v>
      </c>
      <c r="CM201" t="str">
        <f xml:space="preserve"> IF($CK$201 &gt;= $G$156, "1","0")</f>
        <v>1</v>
      </c>
      <c r="CN201">
        <f xml:space="preserve"> IF( AND( $CL$201 = "1", $CM$201 = "1" ), 1, IF( AND( $CL$201 = "1", $CM$201 = "0" ), 2, IF( AND( $CL$201 = "0", $CM$201 = "1" ), 3, 4 ) ) )</f>
        <v>3</v>
      </c>
    </row>
    <row r="202" spans="84:92" x14ac:dyDescent="0.2">
      <c r="CF202" s="15">
        <v>0.36435316922624222</v>
      </c>
      <c r="CG202" t="str">
        <f>"0"</f>
        <v>0</v>
      </c>
      <c r="CH202" t="str">
        <f xml:space="preserve"> IF($CF$202 &gt;= $G$132, "1","0")</f>
        <v>0</v>
      </c>
      <c r="CI202">
        <f xml:space="preserve"> IF( AND( $CG$202 = "1", $CH$202 = "1" ), 1, IF( AND( $CG$202 = "1", $CH$202 = "0" ), 2, IF( AND( $CG$202 = "0", $CH$202 = "1" ), 3, 4 ) ) )</f>
        <v>4</v>
      </c>
      <c r="CK202" s="15">
        <v>0.25540788092108607</v>
      </c>
      <c r="CL202" t="str">
        <f>"1"</f>
        <v>1</v>
      </c>
      <c r="CM202" t="str">
        <f xml:space="preserve"> IF($CK$202 &gt;= $G$156, "1","0")</f>
        <v>0</v>
      </c>
      <c r="CN202">
        <f xml:space="preserve"> IF( AND( $CL$202 = "1", $CM$202 = "1" ), 1, IF( AND( $CL$202 = "1", $CM$202 = "0" ), 2, IF( AND( $CL$202 = "0", $CM$202 = "1" ), 3, 4 ) ) )</f>
        <v>2</v>
      </c>
    </row>
    <row r="203" spans="84:92" x14ac:dyDescent="0.2">
      <c r="CF203" s="15">
        <v>0.43170208771377305</v>
      </c>
      <c r="CG203" t="str">
        <f>"0"</f>
        <v>0</v>
      </c>
      <c r="CH203" t="str">
        <f xml:space="preserve"> IF($CF$203 &gt;= $G$132, "1","0")</f>
        <v>0</v>
      </c>
      <c r="CI203">
        <f xml:space="preserve"> IF( AND( $CG$203 = "1", $CH$203 = "1" ), 1, IF( AND( $CG$203 = "1", $CH$203 = "0" ), 2, IF( AND( $CG$203 = "0", $CH$203 = "1" ), 3, 4 ) ) )</f>
        <v>4</v>
      </c>
      <c r="CK203" s="15">
        <v>0.99737096959792526</v>
      </c>
      <c r="CL203" t="str">
        <f>"1"</f>
        <v>1</v>
      </c>
      <c r="CM203" t="str">
        <f xml:space="preserve"> IF($CK$203 &gt;= $G$156, "1","0")</f>
        <v>1</v>
      </c>
      <c r="CN203">
        <f xml:space="preserve"> IF( AND( $CL$203 = "1", $CM$203 = "1" ), 1, IF( AND( $CL$203 = "1", $CM$203 = "0" ), 2, IF( AND( $CL$203 = "0", $CM$203 = "1" ), 3, 4 ) ) )</f>
        <v>1</v>
      </c>
    </row>
    <row r="204" spans="84:92" x14ac:dyDescent="0.2">
      <c r="CF204" s="15">
        <v>0.56790074513814837</v>
      </c>
      <c r="CG204" t="str">
        <f>"0"</f>
        <v>0</v>
      </c>
      <c r="CH204" t="str">
        <f xml:space="preserve"> IF($CF$204 &gt;= $G$132, "1","0")</f>
        <v>1</v>
      </c>
      <c r="CI204">
        <f xml:space="preserve"> IF( AND( $CG$204 = "1", $CH$204 = "1" ), 1, IF( AND( $CG$204 = "1", $CH$204 = "0" ), 2, IF( AND( $CG$204 = "0", $CH$204 = "1" ), 3, 4 ) ) )</f>
        <v>3</v>
      </c>
      <c r="CK204" s="15">
        <v>0.11035211636999012</v>
      </c>
      <c r="CL204" t="str">
        <f>"0"</f>
        <v>0</v>
      </c>
      <c r="CM204" t="str">
        <f xml:space="preserve"> IF($CK$204 &gt;= $G$156, "1","0")</f>
        <v>0</v>
      </c>
      <c r="CN204">
        <f xml:space="preserve"> IF( AND( $CL$204 = "1", $CM$204 = "1" ), 1, IF( AND( $CL$204 = "1", $CM$204 = "0" ), 2, IF( AND( $CL$204 = "0", $CM$204 = "1" ), 3, 4 ) ) )</f>
        <v>4</v>
      </c>
    </row>
    <row r="205" spans="84:92" x14ac:dyDescent="0.2">
      <c r="CF205" s="15">
        <v>0.56790074513814837</v>
      </c>
      <c r="CG205" t="str">
        <f>"0"</f>
        <v>0</v>
      </c>
      <c r="CH205" t="str">
        <f xml:space="preserve"> IF($CF$205 &gt;= $G$132, "1","0")</f>
        <v>1</v>
      </c>
      <c r="CI205">
        <f xml:space="preserve"> IF( AND( $CG$205 = "1", $CH$205 = "1" ), 1, IF( AND( $CG$205 = "1", $CH$205 = "0" ), 2, IF( AND( $CG$205 = "0", $CH$205 = "1" ), 3, 4 ) ) )</f>
        <v>3</v>
      </c>
      <c r="CK205" s="15">
        <v>0.15148367079813735</v>
      </c>
      <c r="CL205" t="str">
        <f>"0"</f>
        <v>0</v>
      </c>
      <c r="CM205" t="str">
        <f xml:space="preserve"> IF($CK$205 &gt;= $G$156, "1","0")</f>
        <v>0</v>
      </c>
      <c r="CN205">
        <f xml:space="preserve"> IF( AND( $CL$205 = "1", $CM$205 = "1" ), 1, IF( AND( $CL$205 = "1", $CM$205 = "0" ), 2, IF( AND( $CL$205 = "0", $CM$205 = "1" ), 3, 4 ) ) )</f>
        <v>4</v>
      </c>
    </row>
    <row r="206" spans="84:92" x14ac:dyDescent="0.2">
      <c r="CF206" s="15">
        <v>0.56395052629477727</v>
      </c>
      <c r="CG206" t="str">
        <f>"1"</f>
        <v>1</v>
      </c>
      <c r="CH206" t="str">
        <f xml:space="preserve"> IF($CF$206 &gt;= $G$132, "1","0")</f>
        <v>1</v>
      </c>
      <c r="CI206">
        <f xml:space="preserve"> IF( AND( $CG$206 = "1", $CH$206 = "1" ), 1, IF( AND( $CG$206 = "1", $CH$206 = "0" ), 2, IF( AND( $CG$206 = "0", $CH$206 = "1" ), 3, 4 ) ) )</f>
        <v>1</v>
      </c>
      <c r="CK206" s="15">
        <v>0.12708019177431459</v>
      </c>
      <c r="CL206" t="str">
        <f>"0"</f>
        <v>0</v>
      </c>
      <c r="CM206" t="str">
        <f xml:space="preserve"> IF($CK$206 &gt;= $G$156, "1","0")</f>
        <v>0</v>
      </c>
      <c r="CN206">
        <f xml:space="preserve"> IF( AND( $CL$206 = "1", $CM$206 = "1" ), 1, IF( AND( $CL$206 = "1", $CM$206 = "0" ), 2, IF( AND( $CL$206 = "0", $CM$206 = "1" ), 3, 4 ) ) )</f>
        <v>4</v>
      </c>
    </row>
    <row r="207" spans="84:92" x14ac:dyDescent="0.2">
      <c r="CF207" s="15">
        <v>0.55539042377850611</v>
      </c>
      <c r="CG207" t="str">
        <f>"0"</f>
        <v>0</v>
      </c>
      <c r="CH207" t="str">
        <f xml:space="preserve"> IF($CF$207 &gt;= $G$132, "1","0")</f>
        <v>1</v>
      </c>
      <c r="CI207">
        <f xml:space="preserve"> IF( AND( $CG$207 = "1", $CH$207 = "1" ), 1, IF( AND( $CG$207 = "1", $CH$207 = "0" ), 2, IF( AND( $CG$207 = "0", $CH$207 = "1" ), 3, 4 ) ) )</f>
        <v>3</v>
      </c>
      <c r="CK207" s="15">
        <v>0.14770516508637194</v>
      </c>
      <c r="CL207" t="str">
        <f>"0"</f>
        <v>0</v>
      </c>
      <c r="CM207" t="str">
        <f xml:space="preserve"> IF($CK$207 &gt;= $G$156, "1","0")</f>
        <v>0</v>
      </c>
      <c r="CN207">
        <f xml:space="preserve"> IF( AND( $CL$207 = "1", $CM$207 = "1" ), 1, IF( AND( $CL$207 = "1", $CM$207 = "0" ), 2, IF( AND( $CL$207 = "0", $CM$207 = "1" ), 3, 4 ) ) )</f>
        <v>4</v>
      </c>
    </row>
    <row r="208" spans="84:92" x14ac:dyDescent="0.2">
      <c r="CF208" s="15">
        <v>0.2156021883610014</v>
      </c>
      <c r="CG208" t="str">
        <f>"0"</f>
        <v>0</v>
      </c>
      <c r="CH208" t="str">
        <f xml:space="preserve"> IF($CF$208 &gt;= $G$132, "1","0")</f>
        <v>0</v>
      </c>
      <c r="CI208">
        <f xml:space="preserve"> IF( AND( $CG$208 = "1", $CH$208 = "1" ), 1, IF( AND( $CG$208 = "1", $CH$208 = "0" ), 2, IF( AND( $CG$208 = "0", $CH$208 = "1" ), 3, 4 ) ) )</f>
        <v>4</v>
      </c>
      <c r="CK208" s="15">
        <v>0.67042494939990116</v>
      </c>
      <c r="CL208" t="str">
        <f>"0"</f>
        <v>0</v>
      </c>
      <c r="CM208" t="str">
        <f xml:space="preserve"> IF($CK$208 &gt;= $G$156, "1","0")</f>
        <v>1</v>
      </c>
      <c r="CN208">
        <f xml:space="preserve"> IF( AND( $CL$208 = "1", $CM$208 = "1" ), 1, IF( AND( $CL$208 = "1", $CM$208 = "0" ), 2, IF( AND( $CL$208 = "0", $CM$208 = "1" ), 3, 4 ) ) )</f>
        <v>3</v>
      </c>
    </row>
    <row r="209" spans="84:92" x14ac:dyDescent="0.2">
      <c r="CF209" s="15">
        <v>0.48949148297169731</v>
      </c>
      <c r="CG209" t="str">
        <f>"0"</f>
        <v>0</v>
      </c>
      <c r="CH209" t="str">
        <f xml:space="preserve"> IF($CF$209 &gt;= $G$132, "1","0")</f>
        <v>0</v>
      </c>
      <c r="CI209">
        <f xml:space="preserve"> IF( AND( $CG$209 = "1", $CH$209 = "1" ), 1, IF( AND( $CG$209 = "1", $CH$209 = "0" ), 2, IF( AND( $CG$209 = "0", $CH$209 = "1" ), 3, 4 ) ) )</f>
        <v>4</v>
      </c>
      <c r="CK209" s="15">
        <v>6.2551447056804932E-2</v>
      </c>
      <c r="CL209" t="str">
        <f>"0"</f>
        <v>0</v>
      </c>
      <c r="CM209" t="str">
        <f xml:space="preserve"> IF($CK$209 &gt;= $G$156, "1","0")</f>
        <v>0</v>
      </c>
      <c r="CN209">
        <f xml:space="preserve"> IF( AND( $CL$209 = "1", $CM$209 = "1" ), 1, IF( AND( $CL$209 = "1", $CM$209 = "0" ), 2, IF( AND( $CL$209 = "0", $CM$209 = "1" ), 3, 4 ) ) )</f>
        <v>4</v>
      </c>
    </row>
    <row r="210" spans="84:92" x14ac:dyDescent="0.2">
      <c r="CF210" s="15">
        <v>0.40702433684258932</v>
      </c>
      <c r="CG210" t="str">
        <f>"0"</f>
        <v>0</v>
      </c>
      <c r="CH210" t="str">
        <f xml:space="preserve"> IF($CF$210 &gt;= $G$132, "1","0")</f>
        <v>0</v>
      </c>
      <c r="CI210">
        <f xml:space="preserve"> IF( AND( $CG$210 = "1", $CH$210 = "1" ), 1, IF( AND( $CG$210 = "1", $CH$210 = "0" ), 2, IF( AND( $CG$210 = "0", $CH$210 = "1" ), 3, 4 ) ) )</f>
        <v>4</v>
      </c>
      <c r="CK210" s="15">
        <v>0.84628614856586615</v>
      </c>
      <c r="CL210" t="str">
        <f>"1"</f>
        <v>1</v>
      </c>
      <c r="CM210" t="str">
        <f xml:space="preserve"> IF($CK$210 &gt;= $G$156, "1","0")</f>
        <v>1</v>
      </c>
      <c r="CN210">
        <f xml:space="preserve"> IF( AND( $CL$210 = "1", $CM$210 = "1" ), 1, IF( AND( $CL$210 = "1", $CM$210 = "0" ), 2, IF( AND( $CL$210 = "0", $CM$210 = "1" ), 3, 4 ) ) )</f>
        <v>1</v>
      </c>
    </row>
    <row r="211" spans="84:92" x14ac:dyDescent="0.2">
      <c r="CF211" s="15">
        <v>0.41398057505643687</v>
      </c>
      <c r="CG211" t="str">
        <f>"0"</f>
        <v>0</v>
      </c>
      <c r="CH211" t="str">
        <f xml:space="preserve"> IF($CF$211 &gt;= $G$132, "1","0")</f>
        <v>0</v>
      </c>
      <c r="CI211">
        <f xml:space="preserve"> IF( AND( $CG$211 = "1", $CH$211 = "1" ), 1, IF( AND( $CG$211 = "1", $CH$211 = "0" ), 2, IF( AND( $CG$211 = "0", $CH$211 = "1" ), 3, 4 ) ) )</f>
        <v>4</v>
      </c>
      <c r="CK211" s="15">
        <v>0.44547518335271907</v>
      </c>
      <c r="CL211" t="str">
        <f>"0"</f>
        <v>0</v>
      </c>
      <c r="CM211" t="str">
        <f xml:space="preserve"> IF($CK$211 &gt;= $G$156, "1","0")</f>
        <v>0</v>
      </c>
      <c r="CN211">
        <f xml:space="preserve"> IF( AND( $CL$211 = "1", $CM$211 = "1" ), 1, IF( AND( $CL$211 = "1", $CM$211 = "0" ), 2, IF( AND( $CL$211 = "0", $CM$211 = "1" ), 3, 4 ) ) )</f>
        <v>4</v>
      </c>
    </row>
    <row r="212" spans="84:92" x14ac:dyDescent="0.2">
      <c r="CF212" s="15">
        <v>0.61070296952579228</v>
      </c>
      <c r="CG212" t="str">
        <f>"0"</f>
        <v>0</v>
      </c>
      <c r="CH212" t="str">
        <f xml:space="preserve"> IF($CF$212 &gt;= $G$132, "1","0")</f>
        <v>1</v>
      </c>
      <c r="CI212">
        <f xml:space="preserve"> IF( AND( $CG$212 = "1", $CH$212 = "1" ), 1, IF( AND( $CG$212 = "1", $CH$212 = "0" ), 2, IF( AND( $CG$212 = "0", $CH$212 = "1" ), 3, 4 ) ) )</f>
        <v>3</v>
      </c>
      <c r="CK212" s="15">
        <v>0.32531657562965727</v>
      </c>
      <c r="CL212" t="str">
        <f>"1"</f>
        <v>1</v>
      </c>
      <c r="CM212" t="str">
        <f xml:space="preserve"> IF($CK$212 &gt;= $G$156, "1","0")</f>
        <v>0</v>
      </c>
      <c r="CN212">
        <f xml:space="preserve"> IF( AND( $CL$212 = "1", $CM$212 = "1" ), 1, IF( AND( $CL$212 = "1", $CM$212 = "0" ), 2, IF( AND( $CL$212 = "0", $CM$212 = "1" ), 3, 4 ) ) )</f>
        <v>2</v>
      </c>
    </row>
    <row r="213" spans="84:92" x14ac:dyDescent="0.2">
      <c r="CF213" s="15">
        <v>0.32121721519051594</v>
      </c>
      <c r="CG213" t="str">
        <f>"0"</f>
        <v>0</v>
      </c>
      <c r="CH213" t="str">
        <f xml:space="preserve"> IF($CF$213 &gt;= $G$132, "1","0")</f>
        <v>0</v>
      </c>
      <c r="CI213">
        <f xml:space="preserve"> IF( AND( $CG$213 = "1", $CH$213 = "1" ), 1, IF( AND( $CG$213 = "1", $CH$213 = "0" ), 2, IF( AND( $CG$213 = "0", $CH$213 = "1" ), 3, 4 ) ) )</f>
        <v>4</v>
      </c>
      <c r="CK213" s="15">
        <v>0.8391605854726305</v>
      </c>
      <c r="CL213" t="str">
        <f>"1"</f>
        <v>1</v>
      </c>
      <c r="CM213" t="str">
        <f xml:space="preserve"> IF($CK$213 &gt;= $G$156, "1","0")</f>
        <v>1</v>
      </c>
      <c r="CN213">
        <f xml:space="preserve"> IF( AND( $CL$213 = "1", $CM$213 = "1" ), 1, IF( AND( $CL$213 = "1", $CM$213 = "0" ), 2, IF( AND( $CL$213 = "0", $CM$213 = "1" ), 3, 4 ) ) )</f>
        <v>1</v>
      </c>
    </row>
    <row r="214" spans="84:92" x14ac:dyDescent="0.2">
      <c r="CF214" s="15">
        <v>0.30006942037368783</v>
      </c>
      <c r="CG214" t="str">
        <f>"0"</f>
        <v>0</v>
      </c>
      <c r="CH214" t="str">
        <f xml:space="preserve"> IF($CF$214 &gt;= $G$132, "1","0")</f>
        <v>0</v>
      </c>
      <c r="CI214">
        <f xml:space="preserve"> IF( AND( $CG$214 = "1", $CH$214 = "1" ), 1, IF( AND( $CG$214 = "1", $CH$214 = "0" ), 2, IF( AND( $CG$214 = "0", $CH$214 = "1" ), 3, 4 ) ) )</f>
        <v>4</v>
      </c>
      <c r="CK214" s="15">
        <v>0.82451000991705536</v>
      </c>
      <c r="CL214" t="str">
        <f>"1"</f>
        <v>1</v>
      </c>
      <c r="CM214" t="str">
        <f xml:space="preserve"> IF($CK$214 &gt;= $G$156, "1","0")</f>
        <v>1</v>
      </c>
      <c r="CN214">
        <f xml:space="preserve"> IF( AND( $CL$214 = "1", $CM$214 = "1" ), 1, IF( AND( $CL$214 = "1", $CM$214 = "0" ), 2, IF( AND( $CL$214 = "0", $CM$214 = "1" ), 3, 4 ) ) )</f>
        <v>1</v>
      </c>
    </row>
    <row r="215" spans="84:92" x14ac:dyDescent="0.2">
      <c r="CF215" s="15">
        <v>0.30006942037368783</v>
      </c>
      <c r="CG215" t="str">
        <f>"0"</f>
        <v>0</v>
      </c>
      <c r="CH215" t="str">
        <f xml:space="preserve"> IF($CF$215 &gt;= $G$132, "1","0")</f>
        <v>0</v>
      </c>
      <c r="CI215">
        <f xml:space="preserve"> IF( AND( $CG$215 = "1", $CH$215 = "1" ), 1, IF( AND( $CG$215 = "1", $CH$215 = "0" ), 2, IF( AND( $CG$215 = "0", $CH$215 = "1" ), 3, 4 ) ) )</f>
        <v>4</v>
      </c>
      <c r="CK215" s="15">
        <v>0.92870957272684285</v>
      </c>
      <c r="CL215" t="str">
        <f>"1"</f>
        <v>1</v>
      </c>
      <c r="CM215" t="str">
        <f xml:space="preserve"> IF($CK$215 &gt;= $G$156, "1","0")</f>
        <v>1</v>
      </c>
      <c r="CN215">
        <f xml:space="preserve"> IF( AND( $CL$215 = "1", $CM$215 = "1" ), 1, IF( AND( $CL$215 = "1", $CM$215 = "0" ), 2, IF( AND( $CL$215 = "0", $CM$215 = "1" ), 3, 4 ) ) )</f>
        <v>1</v>
      </c>
    </row>
    <row r="216" spans="84:92" x14ac:dyDescent="0.2">
      <c r="CF216" s="15">
        <v>0.30006942037368783</v>
      </c>
      <c r="CG216" t="str">
        <f>"0"</f>
        <v>0</v>
      </c>
      <c r="CH216" t="str">
        <f xml:space="preserve"> IF($CF$216 &gt;= $G$132, "1","0")</f>
        <v>0</v>
      </c>
      <c r="CI216">
        <f xml:space="preserve"> IF( AND( $CG$216 = "1", $CH$216 = "1" ), 1, IF( AND( $CG$216 = "1", $CH$216 = "0" ), 2, IF( AND( $CG$216 = "0", $CH$216 = "1" ), 3, 4 ) ) )</f>
        <v>4</v>
      </c>
      <c r="CK216" s="15">
        <v>0.36707407767940031</v>
      </c>
      <c r="CL216" t="str">
        <f>"1"</f>
        <v>1</v>
      </c>
      <c r="CM216" t="str">
        <f xml:space="preserve"> IF($CK$216 &gt;= $G$156, "1","0")</f>
        <v>0</v>
      </c>
      <c r="CN216">
        <f xml:space="preserve"> IF( AND( $CL$216 = "1", $CM$216 = "1" ), 1, IF( AND( $CL$216 = "1", $CM$216 = "0" ), 2, IF( AND( $CL$216 = "0", $CM$216 = "1" ), 3, 4 ) ) )</f>
        <v>2</v>
      </c>
    </row>
    <row r="217" spans="84:92" x14ac:dyDescent="0.2">
      <c r="CF217" s="15">
        <v>0.44330748440107898</v>
      </c>
      <c r="CG217" t="str">
        <f>"1"</f>
        <v>1</v>
      </c>
      <c r="CH217" t="str">
        <f xml:space="preserve"> IF($CF$217 &gt;= $G$132, "1","0")</f>
        <v>0</v>
      </c>
      <c r="CI217">
        <f xml:space="preserve"> IF( AND( $CG$217 = "1", $CH$217 = "1" ), 1, IF( AND( $CG$217 = "1", $CH$217 = "0" ), 2, IF( AND( $CG$217 = "0", $CH$217 = "1" ), 3, 4 ) ) )</f>
        <v>2</v>
      </c>
      <c r="CK217" s="15">
        <v>0.83428329415323021</v>
      </c>
      <c r="CL217" t="str">
        <f>"1"</f>
        <v>1</v>
      </c>
      <c r="CM217" t="str">
        <f xml:space="preserve"> IF($CK$217 &gt;= $G$156, "1","0")</f>
        <v>1</v>
      </c>
      <c r="CN217">
        <f xml:space="preserve"> IF( AND( $CL$217 = "1", $CM$217 = "1" ), 1, IF( AND( $CL$217 = "1", $CM$217 = "0" ), 2, IF( AND( $CL$217 = "0", $CM$217 = "1" ), 3, 4 ) ) )</f>
        <v>1</v>
      </c>
    </row>
    <row r="218" spans="84:92" x14ac:dyDescent="0.2">
      <c r="CF218" s="15">
        <v>0.55059528740025399</v>
      </c>
      <c r="CG218" t="str">
        <f>"0"</f>
        <v>0</v>
      </c>
      <c r="CH218" t="str">
        <f xml:space="preserve"> IF($CF$218 &gt;= $G$132, "1","0")</f>
        <v>1</v>
      </c>
      <c r="CI218">
        <f xml:space="preserve"> IF( AND( $CG$218 = "1", $CH$218 = "1" ), 1, IF( AND( $CG$218 = "1", $CH$218 = "0" ), 2, IF( AND( $CG$218 = "0", $CH$218 = "1" ), 3, 4 ) ) )</f>
        <v>3</v>
      </c>
      <c r="CK218" s="15">
        <v>0.48323972016598671</v>
      </c>
      <c r="CL218" t="str">
        <f>"1"</f>
        <v>1</v>
      </c>
      <c r="CM218" t="str">
        <f xml:space="preserve"> IF($CK$218 &gt;= $G$156, "1","0")</f>
        <v>0</v>
      </c>
      <c r="CN218">
        <f xml:space="preserve"> IF( AND( $CL$218 = "1", $CM$218 = "1" ), 1, IF( AND( $CL$218 = "1", $CM$218 = "0" ), 2, IF( AND( $CL$218 = "0", $CM$218 = "1" ), 3, 4 ) ) )</f>
        <v>2</v>
      </c>
    </row>
    <row r="219" spans="84:92" x14ac:dyDescent="0.2">
      <c r="CF219" s="15">
        <v>0.66716757971709473</v>
      </c>
      <c r="CG219" t="str">
        <f>"0"</f>
        <v>0</v>
      </c>
      <c r="CH219" t="str">
        <f xml:space="preserve"> IF($CF$219 &gt;= $G$132, "1","0")</f>
        <v>1</v>
      </c>
      <c r="CI219">
        <f xml:space="preserve"> IF( AND( $CG$219 = "1", $CH$219 = "1" ), 1, IF( AND( $CG$219 = "1", $CH$219 = "0" ), 2, IF( AND( $CG$219 = "0", $CH$219 = "1" ), 3, 4 ) ) )</f>
        <v>3</v>
      </c>
      <c r="CK219" s="15">
        <v>0.10712027864446208</v>
      </c>
      <c r="CL219" t="str">
        <f>"0"</f>
        <v>0</v>
      </c>
      <c r="CM219" t="str">
        <f xml:space="preserve"> IF($CK$219 &gt;= $G$156, "1","0")</f>
        <v>0</v>
      </c>
      <c r="CN219">
        <f xml:space="preserve"> IF( AND( $CL$219 = "1", $CM$219 = "1" ), 1, IF( AND( $CL$219 = "1", $CM$219 = "0" ), 2, IF( AND( $CL$219 = "0", $CM$219 = "1" ), 3, 4 ) ) )</f>
        <v>4</v>
      </c>
    </row>
    <row r="220" spans="84:92" x14ac:dyDescent="0.2">
      <c r="CF220" s="15">
        <v>0.38203948400520416</v>
      </c>
      <c r="CG220" t="str">
        <f>"0"</f>
        <v>0</v>
      </c>
      <c r="CH220" t="str">
        <f xml:space="preserve"> IF($CF$220 &gt;= $G$132, "1","0")</f>
        <v>0</v>
      </c>
      <c r="CI220">
        <f xml:space="preserve"> IF( AND( $CG$220 = "1", $CH$220 = "1" ), 1, IF( AND( $CG$220 = "1", $CH$220 = "0" ), 2, IF( AND( $CG$220 = "0", $CH$220 = "1" ), 3, 4 ) ) )</f>
        <v>4</v>
      </c>
      <c r="CK220" s="15">
        <v>0.70431388033235509</v>
      </c>
      <c r="CL220" t="str">
        <f>"0"</f>
        <v>0</v>
      </c>
      <c r="CM220" t="str">
        <f xml:space="preserve"> IF($CK$220 &gt;= $G$156, "1","0")</f>
        <v>1</v>
      </c>
      <c r="CN220">
        <f xml:space="preserve"> IF( AND( $CL$220 = "1", $CM$220 = "1" ), 1, IF( AND( $CL$220 = "1", $CM$220 = "0" ), 2, IF( AND( $CL$220 = "0", $CM$220 = "1" ), 3, 4 ) ) )</f>
        <v>3</v>
      </c>
    </row>
    <row r="221" spans="84:92" x14ac:dyDescent="0.2">
      <c r="CF221" s="15">
        <v>0.6196263645036425</v>
      </c>
      <c r="CG221" t="str">
        <f>"0"</f>
        <v>0</v>
      </c>
      <c r="CH221" t="str">
        <f xml:space="preserve"> IF($CF$221 &gt;= $G$132, "1","0")</f>
        <v>1</v>
      </c>
      <c r="CI221">
        <f xml:space="preserve"> IF( AND( $CG$221 = "1", $CH$221 = "1" ), 1, IF( AND( $CG$221 = "1", $CH$221 = "0" ), 2, IF( AND( $CG$221 = "0", $CH$221 = "1" ), 3, 4 ) ) )</f>
        <v>3</v>
      </c>
      <c r="CK221" s="15">
        <v>0.70431388033235509</v>
      </c>
      <c r="CL221" t="str">
        <f>"0"</f>
        <v>0</v>
      </c>
      <c r="CM221" t="str">
        <f xml:space="preserve"> IF($CK$221 &gt;= $G$156, "1","0")</f>
        <v>1</v>
      </c>
      <c r="CN221">
        <f xml:space="preserve"> IF( AND( $CL$221 = "1", $CM$221 = "1" ), 1, IF( AND( $CL$221 = "1", $CM$221 = "0" ), 2, IF( AND( $CL$221 = "0", $CM$221 = "1" ), 3, 4 ) ) )</f>
        <v>3</v>
      </c>
    </row>
    <row r="222" spans="84:92" x14ac:dyDescent="0.2">
      <c r="CF222" s="15">
        <v>0.75992898085003069</v>
      </c>
      <c r="CG222" t="str">
        <f>"1"</f>
        <v>1</v>
      </c>
      <c r="CH222" t="str">
        <f xml:space="preserve"> IF($CF$222 &gt;= $G$132, "1","0")</f>
        <v>1</v>
      </c>
      <c r="CI222">
        <f xml:space="preserve"> IF( AND( $CG$222 = "1", $CH$222 = "1" ), 1, IF( AND( $CG$222 = "1", $CH$222 = "0" ), 2, IF( AND( $CG$222 = "0", $CH$222 = "1" ), 3, 4 ) ) )</f>
        <v>1</v>
      </c>
      <c r="CK222" s="15">
        <v>0.99988357966305819</v>
      </c>
      <c r="CL222" t="str">
        <f>"1"</f>
        <v>1</v>
      </c>
      <c r="CM222" t="str">
        <f xml:space="preserve"> IF($CK$222 &gt;= $G$156, "1","0")</f>
        <v>1</v>
      </c>
      <c r="CN222">
        <f xml:space="preserve"> IF( AND( $CL$222 = "1", $CM$222 = "1" ), 1, IF( AND( $CL$222 = "1", $CM$222 = "0" ), 2, IF( AND( $CL$222 = "0", $CM$222 = "1" ), 3, 4 ) ) )</f>
        <v>1</v>
      </c>
    </row>
    <row r="223" spans="84:92" x14ac:dyDescent="0.2">
      <c r="CF223" s="15">
        <v>0.79464039727887203</v>
      </c>
      <c r="CG223" t="str">
        <f>"1"</f>
        <v>1</v>
      </c>
      <c r="CH223" t="str">
        <f xml:space="preserve"> IF($CF$223 &gt;= $G$132, "1","0")</f>
        <v>1</v>
      </c>
      <c r="CI223">
        <f xml:space="preserve"> IF( AND( $CG$223 = "1", $CH$223 = "1" ), 1, IF( AND( $CG$223 = "1", $CH$223 = "0" ), 2, IF( AND( $CG$223 = "0", $CH$223 = "1" ), 3, 4 ) ) )</f>
        <v>1</v>
      </c>
      <c r="CK223" s="15">
        <v>0.32134199512180095</v>
      </c>
      <c r="CL223" t="str">
        <f>"0"</f>
        <v>0</v>
      </c>
      <c r="CM223" t="str">
        <f xml:space="preserve"> IF($CK$223 &gt;= $G$156, "1","0")</f>
        <v>0</v>
      </c>
      <c r="CN223">
        <f xml:space="preserve"> IF( AND( $CL$223 = "1", $CM$223 = "1" ), 1, IF( AND( $CL$223 = "1", $CM$223 = "0" ), 2, IF( AND( $CL$223 = "0", $CM$223 = "1" ), 3, 4 ) ) )</f>
        <v>4</v>
      </c>
    </row>
    <row r="224" spans="84:92" x14ac:dyDescent="0.2">
      <c r="CF224" s="15">
        <v>0.78818543387526174</v>
      </c>
      <c r="CG224" t="str">
        <f>"1"</f>
        <v>1</v>
      </c>
      <c r="CH224" t="str">
        <f xml:space="preserve"> IF($CF$224 &gt;= $G$132, "1","0")</f>
        <v>1</v>
      </c>
      <c r="CI224">
        <f xml:space="preserve"> IF( AND( $CG$224 = "1", $CH$224 = "1" ), 1, IF( AND( $CG$224 = "1", $CH$224 = "0" ), 2, IF( AND( $CG$224 = "0", $CH$224 = "1" ), 3, 4 ) ) )</f>
        <v>1</v>
      </c>
      <c r="CK224" s="15">
        <v>0.37797259312898196</v>
      </c>
      <c r="CL224" t="str">
        <f>"1"</f>
        <v>1</v>
      </c>
      <c r="CM224" t="str">
        <f xml:space="preserve"> IF($CK$224 &gt;= $G$156, "1","0")</f>
        <v>0</v>
      </c>
      <c r="CN224">
        <f xml:space="preserve"> IF( AND( $CL$224 = "1", $CM$224 = "1" ), 1, IF( AND( $CL$224 = "1", $CM$224 = "0" ), 2, IF( AND( $CL$224 = "0", $CM$224 = "1" ), 3, 4 ) ) )</f>
        <v>2</v>
      </c>
    </row>
    <row r="225" spans="84:92" x14ac:dyDescent="0.2">
      <c r="CF225" s="15">
        <v>0.78818543387526174</v>
      </c>
      <c r="CG225" t="str">
        <f>"1"</f>
        <v>1</v>
      </c>
      <c r="CH225" t="str">
        <f xml:space="preserve"> IF($CF$225 &gt;= $G$132, "1","0")</f>
        <v>1</v>
      </c>
      <c r="CI225">
        <f xml:space="preserve"> IF( AND( $CG$225 = "1", $CH$225 = "1" ), 1, IF( AND( $CG$225 = "1", $CH$225 = "0" ), 2, IF( AND( $CG$225 = "0", $CH$225 = "1" ), 3, 4 ) ) )</f>
        <v>1</v>
      </c>
      <c r="CK225" s="15">
        <v>0.36823730233681257</v>
      </c>
      <c r="CL225" t="str">
        <f>"0"</f>
        <v>0</v>
      </c>
      <c r="CM225" t="str">
        <f xml:space="preserve"> IF($CK$225 &gt;= $G$156, "1","0")</f>
        <v>0</v>
      </c>
      <c r="CN225">
        <f xml:space="preserve"> IF( AND( $CL$225 = "1", $CM$225 = "1" ), 1, IF( AND( $CL$225 = "1", $CM$225 = "0" ), 2, IF( AND( $CL$225 = "0", $CM$225 = "1" ), 3, 4 ) ) )</f>
        <v>4</v>
      </c>
    </row>
    <row r="226" spans="84:92" x14ac:dyDescent="0.2">
      <c r="CF226" s="15">
        <v>0.42280216921054004</v>
      </c>
      <c r="CG226" t="str">
        <f>"1"</f>
        <v>1</v>
      </c>
      <c r="CH226" t="str">
        <f xml:space="preserve"> IF($CF$226 &gt;= $G$132, "1","0")</f>
        <v>0</v>
      </c>
      <c r="CI226">
        <f xml:space="preserve"> IF( AND( $CG$226 = "1", $CH$226 = "1" ), 1, IF( AND( $CG$226 = "1", $CH$226 = "0" ), 2, IF( AND( $CG$226 = "0", $CH$226 = "1" ), 3, 4 ) ) )</f>
        <v>2</v>
      </c>
      <c r="CK226" s="15">
        <v>9.586198763703542E-2</v>
      </c>
      <c r="CL226" t="str">
        <f>"0"</f>
        <v>0</v>
      </c>
      <c r="CM226" t="str">
        <f xml:space="preserve"> IF($CK$226 &gt;= $G$156, "1","0")</f>
        <v>0</v>
      </c>
      <c r="CN226">
        <f xml:space="preserve"> IF( AND( $CL$226 = "1", $CM$226 = "1" ), 1, IF( AND( $CL$226 = "1", $CM$226 = "0" ), 2, IF( AND( $CL$226 = "0", $CM$226 = "1" ), 3, 4 ) ) )</f>
        <v>4</v>
      </c>
    </row>
    <row r="227" spans="84:92" x14ac:dyDescent="0.2">
      <c r="CF227" s="15">
        <v>0.37434630192587542</v>
      </c>
      <c r="CG227" t="str">
        <f>"1"</f>
        <v>1</v>
      </c>
      <c r="CH227" t="str">
        <f xml:space="preserve"> IF($CF$227 &gt;= $G$132, "1","0")</f>
        <v>0</v>
      </c>
      <c r="CI227">
        <f xml:space="preserve"> IF( AND( $CG$227 = "1", $CH$227 = "1" ), 1, IF( AND( $CG$227 = "1", $CH$227 = "0" ), 2, IF( AND( $CG$227 = "0", $CH$227 = "1" ), 3, 4 ) ) )</f>
        <v>2</v>
      </c>
      <c r="CK227" s="15">
        <v>0.96949503693411843</v>
      </c>
      <c r="CL227" t="str">
        <f>"1"</f>
        <v>1</v>
      </c>
      <c r="CM227" t="str">
        <f xml:space="preserve"> IF($CK$227 &gt;= $G$156, "1","0")</f>
        <v>1</v>
      </c>
      <c r="CN227">
        <f xml:space="preserve"> IF( AND( $CL$227 = "1", $CM$227 = "1" ), 1, IF( AND( $CL$227 = "1", $CM$227 = "0" ), 2, IF( AND( $CL$227 = "0", $CM$227 = "1" ), 3, 4 ) ) )</f>
        <v>1</v>
      </c>
    </row>
    <row r="228" spans="84:92" x14ac:dyDescent="0.2">
      <c r="CF228" s="15">
        <v>0.42292356241142715</v>
      </c>
      <c r="CG228" t="str">
        <f>"1"</f>
        <v>1</v>
      </c>
      <c r="CH228" t="str">
        <f xml:space="preserve"> IF($CF$228 &gt;= $G$132, "1","0")</f>
        <v>0</v>
      </c>
      <c r="CI228">
        <f xml:space="preserve"> IF( AND( $CG$228 = "1", $CH$228 = "1" ), 1, IF( AND( $CG$228 = "1", $CH$228 = "0" ), 2, IF( AND( $CG$228 = "0", $CH$228 = "1" ), 3, 4 ) ) )</f>
        <v>2</v>
      </c>
      <c r="CK228" s="15">
        <v>0.60477074652720209</v>
      </c>
      <c r="CL228" t="str">
        <f>"0"</f>
        <v>0</v>
      </c>
      <c r="CM228" t="str">
        <f xml:space="preserve"> IF($CK$228 &gt;= $G$156, "1","0")</f>
        <v>1</v>
      </c>
      <c r="CN228">
        <f xml:space="preserve"> IF( AND( $CL$228 = "1", $CM$228 = "1" ), 1, IF( AND( $CL$228 = "1", $CM$228 = "0" ), 2, IF( AND( $CL$228 = "0", $CM$228 = "1" ), 3, 4 ) ) )</f>
        <v>3</v>
      </c>
    </row>
    <row r="229" spans="84:92" x14ac:dyDescent="0.2">
      <c r="CF229" s="15">
        <v>0.73938007660610205</v>
      </c>
      <c r="CG229" t="str">
        <f>"1"</f>
        <v>1</v>
      </c>
      <c r="CH229" t="str">
        <f xml:space="preserve"> IF($CF$229 &gt;= $G$132, "1","0")</f>
        <v>1</v>
      </c>
      <c r="CI229">
        <f xml:space="preserve"> IF( AND( $CG$229 = "1", $CH$229 = "1" ), 1, IF( AND( $CG$229 = "1", $CH$229 = "0" ), 2, IF( AND( $CG$229 = "0", $CH$229 = "1" ), 3, 4 ) ) )</f>
        <v>1</v>
      </c>
      <c r="CK229" s="15">
        <v>0.38063778099708229</v>
      </c>
      <c r="CL229" t="str">
        <f>"1"</f>
        <v>1</v>
      </c>
      <c r="CM229" t="str">
        <f xml:space="preserve"> IF($CK$229 &gt;= $G$156, "1","0")</f>
        <v>0</v>
      </c>
      <c r="CN229">
        <f xml:space="preserve"> IF( AND( $CL$229 = "1", $CM$229 = "1" ), 1, IF( AND( $CL$229 = "1", $CM$229 = "0" ), 2, IF( AND( $CL$229 = "0", $CM$229 = "1" ), 3, 4 ) ) )</f>
        <v>2</v>
      </c>
    </row>
    <row r="230" spans="84:92" x14ac:dyDescent="0.2">
      <c r="CF230" s="15">
        <v>0.57109765548002556</v>
      </c>
      <c r="CG230" t="str">
        <f>"1"</f>
        <v>1</v>
      </c>
      <c r="CH230" t="str">
        <f xml:space="preserve"> IF($CF$230 &gt;= $G$132, "1","0")</f>
        <v>1</v>
      </c>
      <c r="CI230">
        <f xml:space="preserve"> IF( AND( $CG$230 = "1", $CH$230 = "1" ), 1, IF( AND( $CG$230 = "1", $CH$230 = "0" ), 2, IF( AND( $CG$230 = "0", $CH$230 = "1" ), 3, 4 ) ) )</f>
        <v>1</v>
      </c>
      <c r="CK230" s="15">
        <v>0.77583994903906817</v>
      </c>
      <c r="CL230" t="str">
        <f>"1"</f>
        <v>1</v>
      </c>
      <c r="CM230" t="str">
        <f xml:space="preserve"> IF($CK$230 &gt;= $G$156, "1","0")</f>
        <v>1</v>
      </c>
      <c r="CN230">
        <f xml:space="preserve"> IF( AND( $CL$230 = "1", $CM$230 = "1" ), 1, IF( AND( $CL$230 = "1", $CM$230 = "0" ), 2, IF( AND( $CL$230 = "0", $CM$230 = "1" ), 3, 4 ) ) )</f>
        <v>1</v>
      </c>
    </row>
    <row r="231" spans="84:92" x14ac:dyDescent="0.2">
      <c r="CF231" s="15">
        <v>0.36652976006493637</v>
      </c>
      <c r="CG231" t="str">
        <f>"1"</f>
        <v>1</v>
      </c>
      <c r="CH231" t="str">
        <f xml:space="preserve"> IF($CF$231 &gt;= $G$132, "1","0")</f>
        <v>0</v>
      </c>
      <c r="CI231">
        <f xml:space="preserve"> IF( AND( $CG$231 = "1", $CH$231 = "1" ), 1, IF( AND( $CG$231 = "1", $CH$231 = "0" ), 2, IF( AND( $CG$231 = "0", $CH$231 = "1" ), 3, 4 ) ) )</f>
        <v>2</v>
      </c>
      <c r="CK231" s="15">
        <v>0.33646893884864515</v>
      </c>
      <c r="CL231" t="str">
        <f>"0"</f>
        <v>0</v>
      </c>
      <c r="CM231" t="str">
        <f xml:space="preserve"> IF($CK$231 &gt;= $G$156, "1","0")</f>
        <v>0</v>
      </c>
      <c r="CN231">
        <f xml:space="preserve"> IF( AND( $CL$231 = "1", $CM$231 = "1" ), 1, IF( AND( $CL$231 = "1", $CM$231 = "0" ), 2, IF( AND( $CL$231 = "0", $CM$231 = "1" ), 3, 4 ) ) )</f>
        <v>4</v>
      </c>
    </row>
    <row r="232" spans="84:92" x14ac:dyDescent="0.2">
      <c r="CF232" s="15">
        <v>0.57166465211462703</v>
      </c>
      <c r="CG232" t="str">
        <f>"1"</f>
        <v>1</v>
      </c>
      <c r="CH232" t="str">
        <f xml:space="preserve"> IF($CF$232 &gt;= $G$132, "1","0")</f>
        <v>1</v>
      </c>
      <c r="CI232">
        <f xml:space="preserve"> IF( AND( $CG$232 = "1", $CH$232 = "1" ), 1, IF( AND( $CG$232 = "1", $CH$232 = "0" ), 2, IF( AND( $CG$232 = "0", $CH$232 = "1" ), 3, 4 ) ) )</f>
        <v>1</v>
      </c>
      <c r="CK232" s="15">
        <v>0.57763217751017792</v>
      </c>
      <c r="CL232" t="str">
        <f>"1"</f>
        <v>1</v>
      </c>
      <c r="CM232" t="str">
        <f xml:space="preserve"> IF($CK$232 &gt;= $G$156, "1","0")</f>
        <v>1</v>
      </c>
      <c r="CN232">
        <f xml:space="preserve"> IF( AND( $CL$232 = "1", $CM$232 = "1" ), 1, IF( AND( $CL$232 = "1", $CM$232 = "0" ), 2, IF( AND( $CL$232 = "0", $CM$232 = "1" ), 3, 4 ) ) )</f>
        <v>1</v>
      </c>
    </row>
    <row r="233" spans="84:92" x14ac:dyDescent="0.2">
      <c r="CF233" s="15">
        <v>0.37103763881644281</v>
      </c>
      <c r="CG233" t="str">
        <f>"1"</f>
        <v>1</v>
      </c>
      <c r="CH233" t="str">
        <f xml:space="preserve"> IF($CF$233 &gt;= $G$132, "1","0")</f>
        <v>0</v>
      </c>
      <c r="CI233">
        <f xml:space="preserve"> IF( AND( $CG$233 = "1", $CH$233 = "1" ), 1, IF( AND( $CG$233 = "1", $CH$233 = "0" ), 2, IF( AND( $CG$233 = "0", $CH$233 = "1" ), 3, 4 ) ) )</f>
        <v>2</v>
      </c>
      <c r="CK233" s="15">
        <v>0.42820319004770596</v>
      </c>
      <c r="CL233" t="str">
        <f>"1"</f>
        <v>1</v>
      </c>
      <c r="CM233" t="str">
        <f xml:space="preserve"> IF($CK$233 &gt;= $G$156, "1","0")</f>
        <v>0</v>
      </c>
      <c r="CN233">
        <f xml:space="preserve"> IF( AND( $CL$233 = "1", $CM$233 = "1" ), 1, IF( AND( $CL$233 = "1", $CM$233 = "0" ), 2, IF( AND( $CL$233 = "0", $CM$233 = "1" ), 3, 4 ) ) )</f>
        <v>2</v>
      </c>
    </row>
    <row r="234" spans="84:92" x14ac:dyDescent="0.2">
      <c r="CF234" s="15">
        <v>0.50468969489749516</v>
      </c>
      <c r="CG234" t="str">
        <f>"1"</f>
        <v>1</v>
      </c>
      <c r="CH234" t="str">
        <f xml:space="preserve"> IF($CF$234 &gt;= $G$132, "1","0")</f>
        <v>1</v>
      </c>
      <c r="CI234">
        <f xml:space="preserve"> IF( AND( $CG$234 = "1", $CH$234 = "1" ), 1, IF( AND( $CG$234 = "1", $CH$234 = "0" ), 2, IF( AND( $CG$234 = "0", $CH$234 = "1" ), 3, 4 ) ) )</f>
        <v>1</v>
      </c>
      <c r="CK234" s="15">
        <v>0.7697847344204034</v>
      </c>
      <c r="CL234" t="str">
        <f>"1"</f>
        <v>1</v>
      </c>
      <c r="CM234" t="str">
        <f xml:space="preserve"> IF($CK$234 &gt;= $G$156, "1","0")</f>
        <v>1</v>
      </c>
      <c r="CN234">
        <f xml:space="preserve"> IF( AND( $CL$234 = "1", $CM$234 = "1" ), 1, IF( AND( $CL$234 = "1", $CM$234 = "0" ), 2, IF( AND( $CL$234 = "0", $CM$234 = "1" ), 3, 4 ) ) )</f>
        <v>1</v>
      </c>
    </row>
    <row r="235" spans="84:92" x14ac:dyDescent="0.2">
      <c r="CF235" s="15">
        <v>0.23019356510675618</v>
      </c>
      <c r="CG235" t="str">
        <f>"1"</f>
        <v>1</v>
      </c>
      <c r="CH235" t="str">
        <f xml:space="preserve"> IF($CF$235 &gt;= $G$132, "1","0")</f>
        <v>0</v>
      </c>
      <c r="CI235">
        <f xml:space="preserve"> IF( AND( $CG$235 = "1", $CH$235 = "1" ), 1, IF( AND( $CG$235 = "1", $CH$235 = "0" ), 2, IF( AND( $CG$235 = "0", $CH$235 = "1" ), 3, 4 ) ) )</f>
        <v>2</v>
      </c>
      <c r="CK235" s="15">
        <v>0.69895787934750953</v>
      </c>
      <c r="CL235" t="str">
        <f>"0"</f>
        <v>0</v>
      </c>
      <c r="CM235" t="str">
        <f xml:space="preserve"> IF($CK$235 &gt;= $G$156, "1","0")</f>
        <v>1</v>
      </c>
      <c r="CN235">
        <f xml:space="preserve"> IF( AND( $CL$235 = "1", $CM$235 = "1" ), 1, IF( AND( $CL$235 = "1", $CM$235 = "0" ), 2, IF( AND( $CL$235 = "0", $CM$235 = "1" ), 3, 4 ) ) )</f>
        <v>3</v>
      </c>
    </row>
    <row r="236" spans="84:92" x14ac:dyDescent="0.2">
      <c r="CF236" s="15">
        <v>0.80920843629961525</v>
      </c>
      <c r="CG236" t="str">
        <f>"1"</f>
        <v>1</v>
      </c>
      <c r="CH236" t="str">
        <f xml:space="preserve"> IF($CF$236 &gt;= $G$132, "1","0")</f>
        <v>1</v>
      </c>
      <c r="CI236">
        <f xml:space="preserve"> IF( AND( $CG$236 = "1", $CH$236 = "1" ), 1, IF( AND( $CG$236 = "1", $CH$236 = "0" ), 2, IF( AND( $CG$236 = "0", $CH$236 = "1" ), 3, 4 ) ) )</f>
        <v>1</v>
      </c>
      <c r="CK236" s="15">
        <v>0.88414325922508896</v>
      </c>
      <c r="CL236" t="str">
        <f>"1"</f>
        <v>1</v>
      </c>
      <c r="CM236" t="str">
        <f xml:space="preserve"> IF($CK$236 &gt;= $G$156, "1","0")</f>
        <v>1</v>
      </c>
      <c r="CN236">
        <f xml:space="preserve"> IF( AND( $CL$236 = "1", $CM$236 = "1" ), 1, IF( AND( $CL$236 = "1", $CM$236 = "0" ), 2, IF( AND( $CL$236 = "0", $CM$236 = "1" ), 3, 4 ) ) )</f>
        <v>1</v>
      </c>
    </row>
    <row r="237" spans="84:92" x14ac:dyDescent="0.2">
      <c r="CF237" s="15">
        <v>0.80920843629961525</v>
      </c>
      <c r="CG237" t="str">
        <f>"1"</f>
        <v>1</v>
      </c>
      <c r="CH237" t="str">
        <f xml:space="preserve"> IF($CF$237 &gt;= $G$132, "1","0")</f>
        <v>1</v>
      </c>
      <c r="CI237">
        <f xml:space="preserve"> IF( AND( $CG$237 = "1", $CH$237 = "1" ), 1, IF( AND( $CG$237 = "1", $CH$237 = "0" ), 2, IF( AND( $CG$237 = "0", $CH$237 = "1" ), 3, 4 ) ) )</f>
        <v>1</v>
      </c>
      <c r="CK237" s="15">
        <v>0.51932177454141237</v>
      </c>
      <c r="CL237" t="str">
        <f>"0"</f>
        <v>0</v>
      </c>
      <c r="CM237" t="str">
        <f xml:space="preserve"> IF($CK$237 &gt;= $G$156, "1","0")</f>
        <v>1</v>
      </c>
      <c r="CN237">
        <f xml:space="preserve"> IF( AND( $CL$237 = "1", $CM$237 = "1" ), 1, IF( AND( $CL$237 = "1", $CM$237 = "0" ), 2, IF( AND( $CL$237 = "0", $CM$237 = "1" ), 3, 4 ) ) )</f>
        <v>3</v>
      </c>
    </row>
    <row r="238" spans="84:92" x14ac:dyDescent="0.2">
      <c r="CF238" s="15">
        <v>0.80920843629961525</v>
      </c>
      <c r="CG238" t="str">
        <f>"1"</f>
        <v>1</v>
      </c>
      <c r="CH238" t="str">
        <f xml:space="preserve"> IF($CF$238 &gt;= $G$132, "1","0")</f>
        <v>1</v>
      </c>
      <c r="CI238">
        <f xml:space="preserve"> IF( AND( $CG$238 = "1", $CH$238 = "1" ), 1, IF( AND( $CG$238 = "1", $CH$238 = "0" ), 2, IF( AND( $CG$238 = "0", $CH$238 = "1" ), 3, 4 ) ) )</f>
        <v>1</v>
      </c>
      <c r="CK238" s="15">
        <v>0.33295379548327175</v>
      </c>
      <c r="CL238" t="str">
        <f>"0"</f>
        <v>0</v>
      </c>
      <c r="CM238" t="str">
        <f xml:space="preserve"> IF($CK$238 &gt;= $G$156, "1","0")</f>
        <v>0</v>
      </c>
      <c r="CN238">
        <f xml:space="preserve"> IF( AND( $CL$238 = "1", $CM$238 = "1" ), 1, IF( AND( $CL$238 = "1", $CM$238 = "0" ), 2, IF( AND( $CL$238 = "0", $CM$238 = "1" ), 3, 4 ) ) )</f>
        <v>4</v>
      </c>
    </row>
    <row r="239" spans="84:92" x14ac:dyDescent="0.2">
      <c r="CF239" s="15">
        <v>0.83432183460206266</v>
      </c>
      <c r="CG239" t="str">
        <f>"1"</f>
        <v>1</v>
      </c>
      <c r="CH239" t="str">
        <f xml:space="preserve"> IF($CF$239 &gt;= $G$132, "1","0")</f>
        <v>1</v>
      </c>
      <c r="CI239">
        <f xml:space="preserve"> IF( AND( $CG$239 = "1", $CH$239 = "1" ), 1, IF( AND( $CG$239 = "1", $CH$239 = "0" ), 2, IF( AND( $CG$239 = "0", $CH$239 = "1" ), 3, 4 ) ) )</f>
        <v>1</v>
      </c>
      <c r="CK239" s="15">
        <v>0.82130630634843171</v>
      </c>
      <c r="CL239" t="str">
        <f>"1"</f>
        <v>1</v>
      </c>
      <c r="CM239" t="str">
        <f xml:space="preserve"> IF($CK$239 &gt;= $G$156, "1","0")</f>
        <v>1</v>
      </c>
      <c r="CN239">
        <f xml:space="preserve"> IF( AND( $CL$239 = "1", $CM$239 = "1" ), 1, IF( AND( $CL$239 = "1", $CM$239 = "0" ), 2, IF( AND( $CL$239 = "0", $CM$239 = "1" ), 3, 4 ) ) )</f>
        <v>1</v>
      </c>
    </row>
    <row r="240" spans="84:92" x14ac:dyDescent="0.2">
      <c r="CF240" s="15">
        <v>0.38693179315590442</v>
      </c>
      <c r="CG240" t="str">
        <f>"1"</f>
        <v>1</v>
      </c>
      <c r="CH240" t="str">
        <f xml:space="preserve"> IF($CF$240 &gt;= $G$132, "1","0")</f>
        <v>0</v>
      </c>
      <c r="CI240">
        <f xml:space="preserve"> IF( AND( $CG$240 = "1", $CH$240 = "1" ), 1, IF( AND( $CG$240 = "1", $CH$240 = "0" ), 2, IF( AND( $CG$240 = "0", $CH$240 = "1" ), 3, 4 ) ) )</f>
        <v>2</v>
      </c>
      <c r="CK240" s="15">
        <v>0.15162171498156307</v>
      </c>
      <c r="CL240" t="str">
        <f>"0"</f>
        <v>0</v>
      </c>
      <c r="CM240" t="str">
        <f xml:space="preserve"> IF($CK$240 &gt;= $G$156, "1","0")</f>
        <v>0</v>
      </c>
      <c r="CN240">
        <f xml:space="preserve"> IF( AND( $CL$240 = "1", $CM$240 = "1" ), 1, IF( AND( $CL$240 = "1", $CM$240 = "0" ), 2, IF( AND( $CL$240 = "0", $CM$240 = "1" ), 3, 4 ) ) )</f>
        <v>4</v>
      </c>
    </row>
    <row r="241" spans="84:92" x14ac:dyDescent="0.2">
      <c r="CF241" s="15">
        <v>0.51619051659026616</v>
      </c>
      <c r="CG241" t="str">
        <f>"1"</f>
        <v>1</v>
      </c>
      <c r="CH241" t="str">
        <f xml:space="preserve"> IF($CF$241 &gt;= $G$132, "1","0")</f>
        <v>1</v>
      </c>
      <c r="CI241">
        <f xml:space="preserve"> IF( AND( $CG$241 = "1", $CH$241 = "1" ), 1, IF( AND( $CG$241 = "1", $CH$241 = "0" ), 2, IF( AND( $CG$241 = "0", $CH$241 = "1" ), 3, 4 ) ) )</f>
        <v>1</v>
      </c>
      <c r="CK241" s="15">
        <v>0.33646893884864515</v>
      </c>
      <c r="CL241" t="str">
        <f>"0"</f>
        <v>0</v>
      </c>
      <c r="CM241" t="str">
        <f xml:space="preserve"> IF($CK$241 &gt;= $G$156, "1","0")</f>
        <v>0</v>
      </c>
      <c r="CN241">
        <f xml:space="preserve"> IF( AND( $CL$241 = "1", $CM$241 = "1" ), 1, IF( AND( $CL$241 = "1", $CM$241 = "0" ), 2, IF( AND( $CL$241 = "0", $CM$241 = "1" ), 3, 4 ) ) )</f>
        <v>4</v>
      </c>
    </row>
    <row r="242" spans="84:92" x14ac:dyDescent="0.2">
      <c r="CF242" s="15">
        <v>0.48511331655377971</v>
      </c>
      <c r="CG242" t="str">
        <f>"1"</f>
        <v>1</v>
      </c>
      <c r="CH242" t="str">
        <f xml:space="preserve"> IF($CF$242 &gt;= $G$132, "1","0")</f>
        <v>0</v>
      </c>
      <c r="CI242">
        <f xml:space="preserve"> IF( AND( $CG$242 = "1", $CH$242 = "1" ), 1, IF( AND( $CG$242 = "1", $CH$242 = "0" ), 2, IF( AND( $CG$242 = "0", $CH$242 = "1" ), 3, 4 ) ) )</f>
        <v>2</v>
      </c>
      <c r="CK242" s="15">
        <v>0.33120804956068667</v>
      </c>
      <c r="CL242" t="str">
        <f>"0"</f>
        <v>0</v>
      </c>
      <c r="CM242" t="str">
        <f xml:space="preserve"> IF($CK$242 &gt;= $G$156, "1","0")</f>
        <v>0</v>
      </c>
      <c r="CN242">
        <f xml:space="preserve"> IF( AND( $CL$242 = "1", $CM$242 = "1" ), 1, IF( AND( $CL$242 = "1", $CM$242 = "0" ), 2, IF( AND( $CL$242 = "0", $CM$242 = "1" ), 3, 4 ) ) )</f>
        <v>4</v>
      </c>
    </row>
    <row r="243" spans="84:92" x14ac:dyDescent="0.2">
      <c r="CF243" s="15">
        <v>0.86016675408009968</v>
      </c>
      <c r="CG243" t="str">
        <f>"1"</f>
        <v>1</v>
      </c>
      <c r="CH243" t="str">
        <f xml:space="preserve"> IF($CF$243 &gt;= $G$132, "1","0")</f>
        <v>1</v>
      </c>
      <c r="CI243">
        <f xml:space="preserve"> IF( AND( $CG$243 = "1", $CH$243 = "1" ), 1, IF( AND( $CG$243 = "1", $CH$243 = "0" ), 2, IF( AND( $CG$243 = "0", $CH$243 = "1" ), 3, 4 ) ) )</f>
        <v>1</v>
      </c>
      <c r="CK243" s="15">
        <v>0.13562105260639809</v>
      </c>
      <c r="CL243" t="str">
        <f>"0"</f>
        <v>0</v>
      </c>
      <c r="CM243" t="str">
        <f xml:space="preserve"> IF($CK$243 &gt;= $G$156, "1","0")</f>
        <v>0</v>
      </c>
      <c r="CN243">
        <f xml:space="preserve"> IF( AND( $CL$243 = "1", $CM$243 = "1" ), 1, IF( AND( $CL$243 = "1", $CM$243 = "0" ), 2, IF( AND( $CL$243 = "0", $CM$243 = "1" ), 3, 4 ) ) )</f>
        <v>4</v>
      </c>
    </row>
    <row r="244" spans="84:92" x14ac:dyDescent="0.2">
      <c r="CF244" s="15">
        <v>0.38817413854289501</v>
      </c>
      <c r="CG244" t="str">
        <f>"1"</f>
        <v>1</v>
      </c>
      <c r="CH244" t="str">
        <f xml:space="preserve"> IF($CF$244 &gt;= $G$132, "1","0")</f>
        <v>0</v>
      </c>
      <c r="CI244">
        <f xml:space="preserve"> IF( AND( $CG$244 = "1", $CH$244 = "1" ), 1, IF( AND( $CG$244 = "1", $CH$244 = "0" ), 2, IF( AND( $CG$244 = "0", $CH$244 = "1" ), 3, 4 ) ) )</f>
        <v>2</v>
      </c>
      <c r="CK244" s="15">
        <v>0.11035211636999012</v>
      </c>
      <c r="CL244" t="str">
        <f>"0"</f>
        <v>0</v>
      </c>
      <c r="CM244" t="str">
        <f xml:space="preserve"> IF($CK$244 &gt;= $G$156, "1","0")</f>
        <v>0</v>
      </c>
      <c r="CN244">
        <f xml:space="preserve"> IF( AND( $CL$244 = "1", $CM$244 = "1" ), 1, IF( AND( $CL$244 = "1", $CM$244 = "0" ), 2, IF( AND( $CL$244 = "0", $CM$244 = "1" ), 3, 4 ) ) )</f>
        <v>4</v>
      </c>
    </row>
    <row r="245" spans="84:92" x14ac:dyDescent="0.2">
      <c r="CF245" s="15">
        <v>0.46406117670044639</v>
      </c>
      <c r="CG245" t="str">
        <f>"1"</f>
        <v>1</v>
      </c>
      <c r="CH245" t="str">
        <f xml:space="preserve"> IF($CF$245 &gt;= $G$132, "1","0")</f>
        <v>0</v>
      </c>
      <c r="CI245">
        <f xml:space="preserve"> IF( AND( $CG$245 = "1", $CH$245 = "1" ), 1, IF( AND( $CG$245 = "1", $CH$245 = "0" ), 2, IF( AND( $CG$245 = "0", $CH$245 = "1" ), 3, 4 ) ) )</f>
        <v>2</v>
      </c>
      <c r="CK245" s="15">
        <v>0.38733548134165802</v>
      </c>
      <c r="CL245" t="str">
        <f>"0"</f>
        <v>0</v>
      </c>
      <c r="CM245" t="str">
        <f xml:space="preserve"> IF($CK$245 &gt;= $G$156, "1","0")</f>
        <v>0</v>
      </c>
      <c r="CN245">
        <f xml:space="preserve"> IF( AND( $CL$245 = "1", $CM$245 = "1" ), 1, IF( AND( $CL$245 = "1", $CM$245 = "0" ), 2, IF( AND( $CL$245 = "0", $CM$245 = "1" ), 3, 4 ) ) )</f>
        <v>4</v>
      </c>
    </row>
    <row r="246" spans="84:92" x14ac:dyDescent="0.2">
      <c r="CF246" s="15">
        <v>0.36424410906623872</v>
      </c>
      <c r="CG246" t="str">
        <f>"1"</f>
        <v>1</v>
      </c>
      <c r="CH246" t="str">
        <f xml:space="preserve"> IF($CF$246 &gt;= $G$132, "1","0")</f>
        <v>0</v>
      </c>
      <c r="CI246">
        <f xml:space="preserve"> IF( AND( $CG$246 = "1", $CH$246 = "1" ), 1, IF( AND( $CG$246 = "1", $CH$246 = "0" ), 2, IF( AND( $CG$246 = "0", $CH$246 = "1" ), 3, 4 ) ) )</f>
        <v>2</v>
      </c>
      <c r="CK246" s="15">
        <v>0.93997878544874669</v>
      </c>
      <c r="CL246" t="str">
        <f>"1"</f>
        <v>1</v>
      </c>
      <c r="CM246" t="str">
        <f xml:space="preserve"> IF($CK$246 &gt;= $G$156, "1","0")</f>
        <v>1</v>
      </c>
      <c r="CN246">
        <f xml:space="preserve"> IF( AND( $CL$246 = "1", $CM$246 = "1" ), 1, IF( AND( $CL$246 = "1", $CM$246 = "0" ), 2, IF( AND( $CL$246 = "0", $CM$246 = "1" ), 3, 4 ) ) )</f>
        <v>1</v>
      </c>
    </row>
    <row r="247" spans="84:92" x14ac:dyDescent="0.2">
      <c r="CF247" s="15">
        <v>0.81731525596617405</v>
      </c>
      <c r="CG247" t="str">
        <f>"1"</f>
        <v>1</v>
      </c>
      <c r="CH247" t="str">
        <f xml:space="preserve"> IF($CF$247 &gt;= $G$132, "1","0")</f>
        <v>1</v>
      </c>
      <c r="CI247">
        <f xml:space="preserve"> IF( AND( $CG$247 = "1", $CH$247 = "1" ), 1, IF( AND( $CG$247 = "1", $CH$247 = "0" ), 2, IF( AND( $CG$247 = "0", $CH$247 = "1" ), 3, 4 ) ) )</f>
        <v>1</v>
      </c>
      <c r="CK247" s="15">
        <v>0.95788979599932822</v>
      </c>
      <c r="CL247" t="str">
        <f>"1"</f>
        <v>1</v>
      </c>
      <c r="CM247" t="str">
        <f xml:space="preserve"> IF($CK$247 &gt;= $G$156, "1","0")</f>
        <v>1</v>
      </c>
      <c r="CN247">
        <f xml:space="preserve"> IF( AND( $CL$247 = "1", $CM$247 = "1" ), 1, IF( AND( $CL$247 = "1", $CM$247 = "0" ), 2, IF( AND( $CL$247 = "0", $CM$247 = "1" ), 3, 4 ) ) )</f>
        <v>1</v>
      </c>
    </row>
    <row r="248" spans="84:92" x14ac:dyDescent="0.2">
      <c r="CF248" s="15">
        <v>0.44379613158635572</v>
      </c>
      <c r="CG248" t="str">
        <f>"1"</f>
        <v>1</v>
      </c>
      <c r="CH248" t="str">
        <f xml:space="preserve"> IF($CF$248 &gt;= $G$132, "1","0")</f>
        <v>0</v>
      </c>
      <c r="CI248">
        <f xml:space="preserve"> IF( AND( $CG$248 = "1", $CH$248 = "1" ), 1, IF( AND( $CG$248 = "1", $CH$248 = "0" ), 2, IF( AND( $CG$248 = "0", $CH$248 = "1" ), 3, 4 ) ) )</f>
        <v>2</v>
      </c>
      <c r="CK248" s="15">
        <v>0.52142588089022679</v>
      </c>
      <c r="CL248" t="str">
        <f>"0"</f>
        <v>0</v>
      </c>
      <c r="CM248" t="str">
        <f xml:space="preserve"> IF($CK$248 &gt;= $G$156, "1","0")</f>
        <v>1</v>
      </c>
      <c r="CN248">
        <f xml:space="preserve"> IF( AND( $CL$248 = "1", $CM$248 = "1" ), 1, IF( AND( $CL$248 = "1", $CM$248 = "0" ), 2, IF( AND( $CL$248 = "0", $CM$248 = "1" ), 3, 4 ) ) )</f>
        <v>3</v>
      </c>
    </row>
    <row r="249" spans="84:92" x14ac:dyDescent="0.2">
      <c r="CF249" s="15">
        <v>0.54545711225368587</v>
      </c>
      <c r="CG249" t="str">
        <f>"1"</f>
        <v>1</v>
      </c>
      <c r="CH249" t="str">
        <f xml:space="preserve"> IF($CF$249 &gt;= $G$132, "1","0")</f>
        <v>1</v>
      </c>
      <c r="CI249">
        <f xml:space="preserve"> IF( AND( $CG$249 = "1", $CH$249 = "1" ), 1, IF( AND( $CG$249 = "1", $CH$249 = "0" ), 2, IF( AND( $CG$249 = "0", $CH$249 = "1" ), 3, 4 ) ) )</f>
        <v>1</v>
      </c>
      <c r="CK249" s="15">
        <v>0.36699748278911193</v>
      </c>
      <c r="CL249" t="str">
        <f>"0"</f>
        <v>0</v>
      </c>
      <c r="CM249" t="str">
        <f xml:space="preserve"> IF($CK$249 &gt;= $G$156, "1","0")</f>
        <v>0</v>
      </c>
      <c r="CN249">
        <f xml:space="preserve"> IF( AND( $CL$249 = "1", $CM$249 = "1" ), 1, IF( AND( $CL$249 = "1", $CM$249 = "0" ), 2, IF( AND( $CL$249 = "0", $CM$249 = "1" ), 3, 4 ) ) )</f>
        <v>4</v>
      </c>
    </row>
    <row r="250" spans="84:92" x14ac:dyDescent="0.2">
      <c r="CF250" s="15">
        <v>0.57273235990545068</v>
      </c>
      <c r="CG250" t="str">
        <f>"1"</f>
        <v>1</v>
      </c>
      <c r="CH250" t="str">
        <f xml:space="preserve"> IF($CF$250 &gt;= $G$132, "1","0")</f>
        <v>1</v>
      </c>
      <c r="CI250">
        <f xml:space="preserve"> IF( AND( $CG$250 = "1", $CH$250 = "1" ), 1, IF( AND( $CG$250 = "1", $CH$250 = "0" ), 2, IF( AND( $CG$250 = "0", $CH$250 = "1" ), 3, 4 ) ) )</f>
        <v>1</v>
      </c>
      <c r="CK250" s="15">
        <v>0.28402073061942951</v>
      </c>
      <c r="CL250" t="str">
        <f>"0"</f>
        <v>0</v>
      </c>
      <c r="CM250" t="str">
        <f xml:space="preserve"> IF($CK$250 &gt;= $G$156, "1","0")</f>
        <v>0</v>
      </c>
      <c r="CN250">
        <f xml:space="preserve"> IF( AND( $CL$250 = "1", $CM$250 = "1" ), 1, IF( AND( $CL$250 = "1", $CM$250 = "0" ), 2, IF( AND( $CL$250 = "0", $CM$250 = "1" ), 3, 4 ) ) )</f>
        <v>4</v>
      </c>
    </row>
    <row r="251" spans="84:92" x14ac:dyDescent="0.2">
      <c r="CF251" s="15">
        <v>0.19145941795681712</v>
      </c>
      <c r="CG251" t="str">
        <f>"1"</f>
        <v>1</v>
      </c>
      <c r="CH251" t="str">
        <f xml:space="preserve"> IF($CF$251 &gt;= $G$132, "1","0")</f>
        <v>0</v>
      </c>
      <c r="CI251">
        <f xml:space="preserve"> IF( AND( $CG$251 = "1", $CH$251 = "1" ), 1, IF( AND( $CG$251 = "1", $CH$251 = "0" ), 2, IF( AND( $CG$251 = "0", $CH$251 = "1" ), 3, 4 ) ) )</f>
        <v>2</v>
      </c>
      <c r="CK251" s="15">
        <v>9.2323997862029013E-4</v>
      </c>
      <c r="CL251" t="str">
        <f>"0"</f>
        <v>0</v>
      </c>
      <c r="CM251" t="str">
        <f xml:space="preserve"> IF($CK$251 &gt;= $G$156, "1","0")</f>
        <v>0</v>
      </c>
      <c r="CN251">
        <f xml:space="preserve"> IF( AND( $CL$251 = "1", $CM$251 = "1" ), 1, IF( AND( $CL$251 = "1", $CM$251 = "0" ), 2, IF( AND( $CL$251 = "0", $CM$251 = "1" ), 3, 4 ) ) )</f>
        <v>4</v>
      </c>
    </row>
    <row r="252" spans="84:92" x14ac:dyDescent="0.2">
      <c r="CF252" s="15">
        <v>0.58818518469401104</v>
      </c>
      <c r="CG252" t="str">
        <f>"1"</f>
        <v>1</v>
      </c>
      <c r="CH252" t="str">
        <f xml:space="preserve"> IF($CF$252 &gt;= $G$132, "1","0")</f>
        <v>1</v>
      </c>
      <c r="CI252">
        <f xml:space="preserve"> IF( AND( $CG$252 = "1", $CH$252 = "1" ), 1, IF( AND( $CG$252 = "1", $CH$252 = "0" ), 2, IF( AND( $CG$252 = "0", $CH$252 = "1" ), 3, 4 ) ) )</f>
        <v>1</v>
      </c>
      <c r="CK252" s="15">
        <v>0.11035211636999012</v>
      </c>
      <c r="CL252" t="str">
        <f>"0"</f>
        <v>0</v>
      </c>
      <c r="CM252" t="str">
        <f xml:space="preserve"> IF($CK$252 &gt;= $G$156, "1","0")</f>
        <v>0</v>
      </c>
      <c r="CN252">
        <f xml:space="preserve"> IF( AND( $CL$252 = "1", $CM$252 = "1" ), 1, IF( AND( $CL$252 = "1", $CM$252 = "0" ), 2, IF( AND( $CL$252 = "0", $CM$252 = "1" ), 3, 4 ) ) )</f>
        <v>4</v>
      </c>
    </row>
    <row r="253" spans="84:92" x14ac:dyDescent="0.2">
      <c r="CF253" s="15">
        <v>0.32966960695434955</v>
      </c>
      <c r="CG253" t="str">
        <f>"0"</f>
        <v>0</v>
      </c>
      <c r="CH253" t="str">
        <f xml:space="preserve"> IF($CF$253 &gt;= $G$132, "1","0")</f>
        <v>0</v>
      </c>
      <c r="CI253">
        <f xml:space="preserve"> IF( AND( $CG$253 = "1", $CH$253 = "1" ), 1, IF( AND( $CG$253 = "1", $CH$253 = "0" ), 2, IF( AND( $CG$253 = "0", $CH$253 = "1" ), 3, 4 ) ) )</f>
        <v>4</v>
      </c>
      <c r="CK253" s="15">
        <v>0.43166044377643265</v>
      </c>
      <c r="CL253" t="str">
        <f>"1"</f>
        <v>1</v>
      </c>
      <c r="CM253" t="str">
        <f xml:space="preserve"> IF($CK$253 &gt;= $G$156, "1","0")</f>
        <v>0</v>
      </c>
      <c r="CN253">
        <f xml:space="preserve"> IF( AND( $CL$253 = "1", $CM$253 = "1" ), 1, IF( AND( $CL$253 = "1", $CM$253 = "0" ), 2, IF( AND( $CL$253 = "0", $CM$253 = "1" ), 3, 4 ) ) )</f>
        <v>2</v>
      </c>
    </row>
    <row r="254" spans="84:92" x14ac:dyDescent="0.2">
      <c r="CF254" s="15">
        <v>0.85785639349204301</v>
      </c>
      <c r="CG254" t="str">
        <f>"1"</f>
        <v>1</v>
      </c>
      <c r="CH254" t="str">
        <f xml:space="preserve"> IF($CF$254 &gt;= $G$132, "1","0")</f>
        <v>1</v>
      </c>
      <c r="CI254">
        <f xml:space="preserve"> IF( AND( $CG$254 = "1", $CH$254 = "1" ), 1, IF( AND( $CG$254 = "1", $CH$254 = "0" ), 2, IF( AND( $CG$254 = "0", $CH$254 = "1" ), 3, 4 ) ) )</f>
        <v>1</v>
      </c>
      <c r="CK254" s="15">
        <v>0.38203948400520416</v>
      </c>
      <c r="CL254" t="str">
        <f>"0"</f>
        <v>0</v>
      </c>
      <c r="CM254" t="str">
        <f xml:space="preserve"> IF($CK$254 &gt;= $G$156, "1","0")</f>
        <v>0</v>
      </c>
      <c r="CN254">
        <f xml:space="preserve"> IF( AND( $CL$254 = "1", $CM$254 = "1" ), 1, IF( AND( $CL$254 = "1", $CM$254 = "0" ), 2, IF( AND( $CL$254 = "0", $CM$254 = "1" ), 3, 4 ) ) )</f>
        <v>4</v>
      </c>
    </row>
    <row r="255" spans="84:92" x14ac:dyDescent="0.2">
      <c r="CF255" s="15">
        <v>0.55635769332439566</v>
      </c>
      <c r="CG255" t="str">
        <f>"1"</f>
        <v>1</v>
      </c>
      <c r="CH255" t="str">
        <f xml:space="preserve"> IF($CF$255 &gt;= $G$132, "1","0")</f>
        <v>1</v>
      </c>
      <c r="CI255">
        <f xml:space="preserve"> IF( AND( $CG$255 = "1", $CH$255 = "1" ), 1, IF( AND( $CG$255 = "1", $CH$255 = "0" ), 2, IF( AND( $CG$255 = "0", $CH$255 = "1" ), 3, 4 ) ) )</f>
        <v>1</v>
      </c>
      <c r="CK255" s="15">
        <v>4.3563091690322402E-2</v>
      </c>
      <c r="CL255" t="str">
        <f>"1"</f>
        <v>1</v>
      </c>
      <c r="CM255" t="str">
        <f xml:space="preserve"> IF($CK$255 &gt;= $G$156, "1","0")</f>
        <v>0</v>
      </c>
      <c r="CN255">
        <f xml:space="preserve"> IF( AND( $CL$255 = "1", $CM$255 = "1" ), 1, IF( AND( $CL$255 = "1", $CM$255 = "0" ), 2, IF( AND( $CL$255 = "0", $CM$255 = "1" ), 3, 4 ) ) )</f>
        <v>2</v>
      </c>
    </row>
    <row r="256" spans="84:92" x14ac:dyDescent="0.2">
      <c r="CF256" s="15">
        <v>0.33506555507992747</v>
      </c>
      <c r="CG256" t="str">
        <f>"1"</f>
        <v>1</v>
      </c>
      <c r="CH256" t="str">
        <f xml:space="preserve"> IF($CF$256 &gt;= $G$132, "1","0")</f>
        <v>0</v>
      </c>
      <c r="CI256">
        <f xml:space="preserve"> IF( AND( $CG$256 = "1", $CH$256 = "1" ), 1, IF( AND( $CG$256 = "1", $CH$256 = "0" ), 2, IF( AND( $CG$256 = "0", $CH$256 = "1" ), 3, 4 ) ) )</f>
        <v>2</v>
      </c>
      <c r="CK256" s="15">
        <v>0.29638719539597297</v>
      </c>
      <c r="CL256" t="str">
        <f>"1"</f>
        <v>1</v>
      </c>
      <c r="CM256" t="str">
        <f xml:space="preserve"> IF($CK$256 &gt;= $G$156, "1","0")</f>
        <v>0</v>
      </c>
      <c r="CN256">
        <f xml:space="preserve"> IF( AND( $CL$256 = "1", $CM$256 = "1" ), 1, IF( AND( $CL$256 = "1", $CM$256 = "0" ), 2, IF( AND( $CL$256 = "0", $CM$256 = "1" ), 3, 4 ) ) )</f>
        <v>2</v>
      </c>
    </row>
    <row r="257" spans="84:92" x14ac:dyDescent="0.2">
      <c r="CF257" s="15">
        <v>0.57842328739835103</v>
      </c>
      <c r="CG257" t="str">
        <f>"1"</f>
        <v>1</v>
      </c>
      <c r="CH257" t="str">
        <f xml:space="preserve"> IF($CF$257 &gt;= $G$132, "1","0")</f>
        <v>1</v>
      </c>
      <c r="CI257">
        <f xml:space="preserve"> IF( AND( $CG$257 = "1", $CH$257 = "1" ), 1, IF( AND( $CG$257 = "1", $CH$257 = "0" ), 2, IF( AND( $CG$257 = "0", $CH$257 = "1" ), 3, 4 ) ) )</f>
        <v>1</v>
      </c>
      <c r="CK257" s="15">
        <v>0.46832285597213053</v>
      </c>
      <c r="CL257" t="str">
        <f>"0"</f>
        <v>0</v>
      </c>
      <c r="CM257" t="str">
        <f xml:space="preserve"> IF($CK$257 &gt;= $G$156, "1","0")</f>
        <v>0</v>
      </c>
      <c r="CN257">
        <f xml:space="preserve"> IF( AND( $CL$257 = "1", $CM$257 = "1" ), 1, IF( AND( $CL$257 = "1", $CM$257 = "0" ), 2, IF( AND( $CL$257 = "0", $CM$257 = "1" ), 3, 4 ) ) )</f>
        <v>4</v>
      </c>
    </row>
    <row r="258" spans="84:92" x14ac:dyDescent="0.2">
      <c r="CF258" s="15">
        <v>0.39835722171796639</v>
      </c>
      <c r="CG258" t="str">
        <f>"1"</f>
        <v>1</v>
      </c>
      <c r="CH258" t="str">
        <f xml:space="preserve"> IF($CF$258 &gt;= $G$132, "1","0")</f>
        <v>0</v>
      </c>
      <c r="CI258">
        <f xml:space="preserve"> IF( AND( $CG$258 = "1", $CH$258 = "1" ), 1, IF( AND( $CG$258 = "1", $CH$258 = "0" ), 2, IF( AND( $CG$258 = "0", $CH$258 = "1" ), 3, 4 ) ) )</f>
        <v>2</v>
      </c>
      <c r="CK258" s="15">
        <v>0.64362753111658944</v>
      </c>
      <c r="CL258" t="str">
        <f>"1"</f>
        <v>1</v>
      </c>
      <c r="CM258" t="str">
        <f xml:space="preserve"> IF($CK$258 &gt;= $G$156, "1","0")</f>
        <v>1</v>
      </c>
      <c r="CN258">
        <f xml:space="preserve"> IF( AND( $CL$258 = "1", $CM$258 = "1" ), 1, IF( AND( $CL$258 = "1", $CM$258 = "0" ), 2, IF( AND( $CL$258 = "0", $CM$258 = "1" ), 3, 4 ) ) )</f>
        <v>1</v>
      </c>
    </row>
    <row r="259" spans="84:92" x14ac:dyDescent="0.2">
      <c r="CF259" s="15">
        <v>1</v>
      </c>
      <c r="CG259" t="str">
        <f>"1"</f>
        <v>1</v>
      </c>
      <c r="CH259" t="str">
        <f xml:space="preserve"> IF($CF$259 &gt;= $G$132, "1","0")</f>
        <v>1</v>
      </c>
      <c r="CI259">
        <f xml:space="preserve"> IF( AND( $CG$259 = "1", $CH$259 = "1" ), 1, IF( AND( $CG$259 = "1", $CH$259 = "0" ), 2, IF( AND( $CG$259 = "0", $CH$259 = "1" ), 3, 4 ) ) )</f>
        <v>1</v>
      </c>
      <c r="CK259" s="15">
        <v>0.12784852755233667</v>
      </c>
      <c r="CL259" t="str">
        <f>"0"</f>
        <v>0</v>
      </c>
      <c r="CM259" t="str">
        <f xml:space="preserve"> IF($CK$259 &gt;= $G$156, "1","0")</f>
        <v>0</v>
      </c>
      <c r="CN259">
        <f xml:space="preserve"> IF( AND( $CL$259 = "1", $CM$259 = "1" ), 1, IF( AND( $CL$259 = "1", $CM$259 = "0" ), 2, IF( AND( $CL$259 = "0", $CM$259 = "1" ), 3, 4 ) ) )</f>
        <v>4</v>
      </c>
    </row>
    <row r="260" spans="84:92" x14ac:dyDescent="0.2">
      <c r="CF260" s="15">
        <v>0.87470115912528013</v>
      </c>
      <c r="CG260" t="str">
        <f>"1"</f>
        <v>1</v>
      </c>
      <c r="CH260" t="str">
        <f xml:space="preserve"> IF($CF$260 &gt;= $G$132, "1","0")</f>
        <v>1</v>
      </c>
      <c r="CI260">
        <f xml:space="preserve"> IF( AND( $CG$260 = "1", $CH$260 = "1" ), 1, IF( AND( $CG$260 = "1", $CH$260 = "0" ), 2, IF( AND( $CG$260 = "0", $CH$260 = "1" ), 3, 4 ) ) )</f>
        <v>1</v>
      </c>
      <c r="CK260" s="15">
        <v>0.877426916992885</v>
      </c>
      <c r="CL260" t="str">
        <f>"1"</f>
        <v>1</v>
      </c>
      <c r="CM260" t="str">
        <f xml:space="preserve"> IF($CK$260 &gt;= $G$156, "1","0")</f>
        <v>1</v>
      </c>
      <c r="CN260">
        <f xml:space="preserve"> IF( AND( $CL$260 = "1", $CM$260 = "1" ), 1, IF( AND( $CL$260 = "1", $CM$260 = "0" ), 2, IF( AND( $CL$260 = "0", $CM$260 = "1" ), 3, 4 ) ) )</f>
        <v>1</v>
      </c>
    </row>
    <row r="261" spans="84:92" x14ac:dyDescent="0.2">
      <c r="CF261" s="15">
        <v>0.68658686975291705</v>
      </c>
      <c r="CG261" t="str">
        <f>"1"</f>
        <v>1</v>
      </c>
      <c r="CH261" t="str">
        <f xml:space="preserve"> IF($CF$261 &gt;= $G$132, "1","0")</f>
        <v>1</v>
      </c>
      <c r="CI261">
        <f xml:space="preserve"> IF( AND( $CG$261 = "1", $CH$261 = "1" ), 1, IF( AND( $CG$261 = "1", $CH$261 = "0" ), 2, IF( AND( $CG$261 = "0", $CH$261 = "1" ), 3, 4 ) ) )</f>
        <v>1</v>
      </c>
      <c r="CK261" s="15">
        <v>0.55019694508460748</v>
      </c>
      <c r="CL261" t="str">
        <f>"1"</f>
        <v>1</v>
      </c>
      <c r="CM261" t="str">
        <f xml:space="preserve"> IF($CK$261 &gt;= $G$156, "1","0")</f>
        <v>1</v>
      </c>
      <c r="CN261">
        <f xml:space="preserve"> IF( AND( $CL$261 = "1", $CM$261 = "1" ), 1, IF( AND( $CL$261 = "1", $CM$261 = "0" ), 2, IF( AND( $CL$261 = "0", $CM$261 = "1" ), 3, 4 ) ) )</f>
        <v>1</v>
      </c>
    </row>
    <row r="262" spans="84:92" x14ac:dyDescent="0.2">
      <c r="CF262" s="15">
        <v>0.49246744078733462</v>
      </c>
      <c r="CG262" t="str">
        <f>"1"</f>
        <v>1</v>
      </c>
      <c r="CH262" t="str">
        <f xml:space="preserve"> IF($CF$262 &gt;= $G$132, "1","0")</f>
        <v>0</v>
      </c>
      <c r="CI262">
        <f xml:space="preserve"> IF( AND( $CG$262 = "1", $CH$262 = "1" ), 1, IF( AND( $CG$262 = "1", $CH$262 = "0" ), 2, IF( AND( $CG$262 = "0", $CH$262 = "1" ), 3, 4 ) ) )</f>
        <v>2</v>
      </c>
      <c r="CK262" s="15">
        <v>0.99394807338915092</v>
      </c>
      <c r="CL262" t="str">
        <f>"1"</f>
        <v>1</v>
      </c>
      <c r="CM262" t="str">
        <f xml:space="preserve"> IF($CK$262 &gt;= $G$156, "1","0")</f>
        <v>1</v>
      </c>
      <c r="CN262">
        <f xml:space="preserve"> IF( AND( $CL$262 = "1", $CM$262 = "1" ), 1, IF( AND( $CL$262 = "1", $CM$262 = "0" ), 2, IF( AND( $CL$262 = "0", $CM$262 = "1" ), 3, 4 ) ) )</f>
        <v>1</v>
      </c>
    </row>
    <row r="263" spans="84:92" x14ac:dyDescent="0.2">
      <c r="CF263" s="15">
        <v>1</v>
      </c>
      <c r="CG263" t="str">
        <f>"1"</f>
        <v>1</v>
      </c>
      <c r="CH263" t="str">
        <f xml:space="preserve"> IF($CF$263 &gt;= $G$132, "1","0")</f>
        <v>1</v>
      </c>
      <c r="CI263">
        <f xml:space="preserve"> IF( AND( $CG$263 = "1", $CH$263 = "1" ), 1, IF( AND( $CG$263 = "1", $CH$263 = "0" ), 2, IF( AND( $CG$263 = "0", $CH$263 = "1" ), 3, 4 ) ) )</f>
        <v>1</v>
      </c>
      <c r="CK263" s="15">
        <v>0.78848889170301972</v>
      </c>
      <c r="CL263" t="str">
        <f>"1"</f>
        <v>1</v>
      </c>
      <c r="CM263" t="str">
        <f xml:space="preserve"> IF($CK$263 &gt;= $G$156, "1","0")</f>
        <v>1</v>
      </c>
      <c r="CN263">
        <f xml:space="preserve"> IF( AND( $CL$263 = "1", $CM$263 = "1" ), 1, IF( AND( $CL$263 = "1", $CM$263 = "0" ), 2, IF( AND( $CL$263 = "0", $CM$263 = "1" ), 3, 4 ) ) )</f>
        <v>1</v>
      </c>
    </row>
    <row r="264" spans="84:92" x14ac:dyDescent="0.2">
      <c r="CF264" s="15">
        <v>0.30116001241431306</v>
      </c>
      <c r="CG264" t="str">
        <f>"1"</f>
        <v>1</v>
      </c>
      <c r="CH264" t="str">
        <f xml:space="preserve"> IF($CF$264 &gt;= $G$132, "1","0")</f>
        <v>0</v>
      </c>
      <c r="CI264">
        <f xml:space="preserve"> IF( AND( $CG$264 = "1", $CH$264 = "1" ), 1, IF( AND( $CG$264 = "1", $CH$264 = "0" ), 2, IF( AND( $CG$264 = "0", $CH$264 = "1" ), 3, 4 ) ) )</f>
        <v>2</v>
      </c>
      <c r="CK264" s="15">
        <v>0.48674739262778371</v>
      </c>
      <c r="CL264" t="str">
        <f>"0"</f>
        <v>0</v>
      </c>
      <c r="CM264" t="str">
        <f xml:space="preserve"> IF($CK$264 &gt;= $G$156, "1","0")</f>
        <v>0</v>
      </c>
      <c r="CN264">
        <f xml:space="preserve"> IF( AND( $CL$264 = "1", $CM$264 = "1" ), 1, IF( AND( $CL$264 = "1", $CM$264 = "0" ), 2, IF( AND( $CL$264 = "0", $CM$264 = "1" ), 3, 4 ) ) )</f>
        <v>4</v>
      </c>
    </row>
    <row r="265" spans="84:92" x14ac:dyDescent="0.2">
      <c r="CF265" s="15">
        <v>0.36432933802515122</v>
      </c>
      <c r="CG265" t="str">
        <f>"0"</f>
        <v>0</v>
      </c>
      <c r="CH265" t="str">
        <f xml:space="preserve"> IF($CF$265 &gt;= $G$132, "1","0")</f>
        <v>0</v>
      </c>
      <c r="CI265">
        <f xml:space="preserve"> IF( AND( $CG$265 = "1", $CH$265 = "1" ), 1, IF( AND( $CG$265 = "1", $CH$265 = "0" ), 2, IF( AND( $CG$265 = "0", $CH$265 = "1" ), 3, 4 ) ) )</f>
        <v>4</v>
      </c>
      <c r="CK265" s="15">
        <v>0.18440201790067681</v>
      </c>
      <c r="CL265" t="str">
        <f>"0"</f>
        <v>0</v>
      </c>
      <c r="CM265" t="str">
        <f xml:space="preserve"> IF($CK$265 &gt;= $G$156, "1","0")</f>
        <v>0</v>
      </c>
      <c r="CN265">
        <f xml:space="preserve"> IF( AND( $CL$265 = "1", $CM$265 = "1" ), 1, IF( AND( $CL$265 = "1", $CM$265 = "0" ), 2, IF( AND( $CL$265 = "0", $CM$265 = "1" ), 3, 4 ) ) )</f>
        <v>4</v>
      </c>
    </row>
    <row r="266" spans="84:92" x14ac:dyDescent="0.2">
      <c r="CF266" s="15">
        <v>0.36432933802515122</v>
      </c>
      <c r="CG266" t="str">
        <f>"0"</f>
        <v>0</v>
      </c>
      <c r="CH266" t="str">
        <f xml:space="preserve"> IF($CF$266 &gt;= $G$132, "1","0")</f>
        <v>0</v>
      </c>
      <c r="CI266">
        <f xml:space="preserve"> IF( AND( $CG$266 = "1", $CH$266 = "1" ), 1, IF( AND( $CG$266 = "1", $CH$266 = "0" ), 2, IF( AND( $CG$266 = "0", $CH$266 = "1" ), 3, 4 ) ) )</f>
        <v>4</v>
      </c>
      <c r="CK266" s="15">
        <v>4.8139185470743827E-2</v>
      </c>
      <c r="CL266" t="str">
        <f>"1"</f>
        <v>1</v>
      </c>
      <c r="CM266" t="str">
        <f xml:space="preserve"> IF($CK$266 &gt;= $G$156, "1","0")</f>
        <v>0</v>
      </c>
      <c r="CN266">
        <f xml:space="preserve"> IF( AND( $CL$266 = "1", $CM$266 = "1" ), 1, IF( AND( $CL$266 = "1", $CM$266 = "0" ), 2, IF( AND( $CL$266 = "0", $CM$266 = "1" ), 3, 4 ) ) )</f>
        <v>2</v>
      </c>
    </row>
    <row r="267" spans="84:92" x14ac:dyDescent="0.2">
      <c r="CF267" s="15">
        <v>0.36432933802515122</v>
      </c>
      <c r="CG267" t="str">
        <f>"0"</f>
        <v>0</v>
      </c>
      <c r="CH267" t="str">
        <f xml:space="preserve"> IF($CF$267 &gt;= $G$132, "1","0")</f>
        <v>0</v>
      </c>
      <c r="CI267">
        <f xml:space="preserve"> IF( AND( $CG$267 = "1", $CH$267 = "1" ), 1, IF( AND( $CG$267 = "1", $CH$267 = "0" ), 2, IF( AND( $CG$267 = "0", $CH$267 = "1" ), 3, 4 ) ) )</f>
        <v>4</v>
      </c>
      <c r="CK267" s="15">
        <v>0.52870132384373669</v>
      </c>
      <c r="CL267" t="str">
        <f>"0"</f>
        <v>0</v>
      </c>
      <c r="CM267" t="str">
        <f xml:space="preserve"> IF($CK$267 &gt;= $G$156, "1","0")</f>
        <v>1</v>
      </c>
      <c r="CN267">
        <f xml:space="preserve"> IF( AND( $CL$267 = "1", $CM$267 = "1" ), 1, IF( AND( $CL$267 = "1", $CM$267 = "0" ), 2, IF( AND( $CL$267 = "0", $CM$267 = "1" ), 3, 4 ) ) )</f>
        <v>3</v>
      </c>
    </row>
    <row r="268" spans="84:92" x14ac:dyDescent="0.2">
      <c r="CF268" s="15">
        <v>0.36432933802515122</v>
      </c>
      <c r="CG268" t="str">
        <f>"0"</f>
        <v>0</v>
      </c>
      <c r="CH268" t="str">
        <f xml:space="preserve"> IF($CF$268 &gt;= $G$132, "1","0")</f>
        <v>0</v>
      </c>
      <c r="CI268">
        <f xml:space="preserve"> IF( AND( $CG$268 = "1", $CH$268 = "1" ), 1, IF( AND( $CG$268 = "1", $CH$268 = "0" ), 2, IF( AND( $CG$268 = "0", $CH$268 = "1" ), 3, 4 ) ) )</f>
        <v>4</v>
      </c>
      <c r="CK268" s="15">
        <v>0.31370931746722985</v>
      </c>
      <c r="CL268" t="str">
        <f>"1"</f>
        <v>1</v>
      </c>
      <c r="CM268" t="str">
        <f xml:space="preserve"> IF($CK$268 &gt;= $G$156, "1","0")</f>
        <v>0</v>
      </c>
      <c r="CN268">
        <f xml:space="preserve"> IF( AND( $CL$268 = "1", $CM$268 = "1" ), 1, IF( AND( $CL$268 = "1", $CM$268 = "0" ), 2, IF( AND( $CL$268 = "0", $CM$268 = "1" ), 3, 4 ) ) )</f>
        <v>2</v>
      </c>
    </row>
    <row r="269" spans="84:92" x14ac:dyDescent="0.2">
      <c r="CF269" s="15">
        <v>0.36432933802515122</v>
      </c>
      <c r="CG269" t="str">
        <f>"0"</f>
        <v>0</v>
      </c>
      <c r="CH269" t="str">
        <f xml:space="preserve"> IF($CF$269 &gt;= $G$132, "1","0")</f>
        <v>0</v>
      </c>
      <c r="CI269">
        <f xml:space="preserve"> IF( AND( $CG$269 = "1", $CH$269 = "1" ), 1, IF( AND( $CG$269 = "1", $CH$269 = "0" ), 2, IF( AND( $CG$269 = "0", $CH$269 = "1" ), 3, 4 ) ) )</f>
        <v>4</v>
      </c>
      <c r="CK269" s="15">
        <v>0.51604065093220597</v>
      </c>
      <c r="CL269" t="str">
        <f>"0"</f>
        <v>0</v>
      </c>
      <c r="CM269" t="str">
        <f xml:space="preserve"> IF($CK$269 &gt;= $G$156, "1","0")</f>
        <v>1</v>
      </c>
      <c r="CN269">
        <f xml:space="preserve"> IF( AND( $CL$269 = "1", $CM$269 = "1" ), 1, IF( AND( $CL$269 = "1", $CM$269 = "0" ), 2, IF( AND( $CL$269 = "0", $CM$269 = "1" ), 3, 4 ) ) )</f>
        <v>3</v>
      </c>
    </row>
    <row r="270" spans="84:92" x14ac:dyDescent="0.2">
      <c r="CF270" s="15">
        <v>0.36432933802515122</v>
      </c>
      <c r="CG270" t="str">
        <f>"0"</f>
        <v>0</v>
      </c>
      <c r="CH270" t="str">
        <f xml:space="preserve"> IF($CF$270 &gt;= $G$132, "1","0")</f>
        <v>0</v>
      </c>
      <c r="CI270">
        <f xml:space="preserve"> IF( AND( $CG$270 = "1", $CH$270 = "1" ), 1, IF( AND( $CG$270 = "1", $CH$270 = "0" ), 2, IF( AND( $CG$270 = "0", $CH$270 = "1" ), 3, 4 ) ) )</f>
        <v>4</v>
      </c>
      <c r="CK270" s="15">
        <v>0.29465309917375321</v>
      </c>
      <c r="CL270" t="str">
        <f>"1"</f>
        <v>1</v>
      </c>
      <c r="CM270" t="str">
        <f xml:space="preserve"> IF($CK$270 &gt;= $G$156, "1","0")</f>
        <v>0</v>
      </c>
      <c r="CN270">
        <f xml:space="preserve"> IF( AND( $CL$270 = "1", $CM$270 = "1" ), 1, IF( AND( $CL$270 = "1", $CM$270 = "0" ), 2, IF( AND( $CL$270 = "0", $CM$270 = "1" ), 3, 4 ) ) )</f>
        <v>2</v>
      </c>
    </row>
    <row r="271" spans="84:92" x14ac:dyDescent="0.2">
      <c r="CF271" s="15">
        <v>0.36432933802515122</v>
      </c>
      <c r="CG271" t="str">
        <f>"0"</f>
        <v>0</v>
      </c>
      <c r="CH271" t="str">
        <f xml:space="preserve"> IF($CF$271 &gt;= $G$132, "1","0")</f>
        <v>0</v>
      </c>
      <c r="CI271">
        <f xml:space="preserve"> IF( AND( $CG$271 = "1", $CH$271 = "1" ), 1, IF( AND( $CG$271 = "1", $CH$271 = "0" ), 2, IF( AND( $CG$271 = "0", $CH$271 = "1" ), 3, 4 ) ) )</f>
        <v>4</v>
      </c>
      <c r="CK271" s="15">
        <v>0.9999999999582303</v>
      </c>
      <c r="CL271" t="str">
        <f>"1"</f>
        <v>1</v>
      </c>
      <c r="CM271" t="str">
        <f xml:space="preserve"> IF($CK$271 &gt;= $G$156, "1","0")</f>
        <v>1</v>
      </c>
      <c r="CN271">
        <f xml:space="preserve"> IF( AND( $CL$271 = "1", $CM$271 = "1" ), 1, IF( AND( $CL$271 = "1", $CM$271 = "0" ), 2, IF( AND( $CL$271 = "0", $CM$271 = "1" ), 3, 4 ) ) )</f>
        <v>1</v>
      </c>
    </row>
    <row r="272" spans="84:92" x14ac:dyDescent="0.2">
      <c r="CF272" s="15">
        <v>0.84639224658624157</v>
      </c>
      <c r="CG272" t="str">
        <f>"1"</f>
        <v>1</v>
      </c>
      <c r="CH272" t="str">
        <f xml:space="preserve"> IF($CF$272 &gt;= $G$132, "1","0")</f>
        <v>1</v>
      </c>
      <c r="CI272">
        <f xml:space="preserve"> IF( AND( $CG$272 = "1", $CH$272 = "1" ), 1, IF( AND( $CG$272 = "1", $CH$272 = "0" ), 2, IF( AND( $CG$272 = "0", $CH$272 = "1" ), 3, 4 ) ) )</f>
        <v>1</v>
      </c>
      <c r="CK272" s="15">
        <v>0.77357052746633626</v>
      </c>
      <c r="CL272" t="str">
        <f>"1"</f>
        <v>1</v>
      </c>
      <c r="CM272" t="str">
        <f xml:space="preserve"> IF($CK$272 &gt;= $G$156, "1","0")</f>
        <v>1</v>
      </c>
      <c r="CN272">
        <f xml:space="preserve"> IF( AND( $CL$272 = "1", $CM$272 = "1" ), 1, IF( AND( $CL$272 = "1", $CM$272 = "0" ), 2, IF( AND( $CL$272 = "0", $CM$272 = "1" ), 3, 4 ) ) )</f>
        <v>1</v>
      </c>
    </row>
    <row r="273" spans="84:92" x14ac:dyDescent="0.2">
      <c r="CF273" s="15">
        <v>0.69910805829202738</v>
      </c>
      <c r="CG273" t="str">
        <f>"1"</f>
        <v>1</v>
      </c>
      <c r="CH273" t="str">
        <f xml:space="preserve"> IF($CF$273 &gt;= $G$132, "1","0")</f>
        <v>1</v>
      </c>
      <c r="CI273">
        <f xml:space="preserve"> IF( AND( $CG$273 = "1", $CH$273 = "1" ), 1, IF( AND( $CG$273 = "1", $CH$273 = "0" ), 2, IF( AND( $CG$273 = "0", $CH$273 = "1" ), 3, 4 ) ) )</f>
        <v>1</v>
      </c>
      <c r="CK273" s="15">
        <v>0.70794390443381072</v>
      </c>
      <c r="CL273" t="str">
        <f>"1"</f>
        <v>1</v>
      </c>
      <c r="CM273" t="str">
        <f xml:space="preserve"> IF($CK$273 &gt;= $G$156, "1","0")</f>
        <v>1</v>
      </c>
      <c r="CN273">
        <f xml:space="preserve"> IF( AND( $CL$273 = "1", $CM$273 = "1" ), 1, IF( AND( $CL$273 = "1", $CM$273 = "0" ), 2, IF( AND( $CL$273 = "0", $CM$273 = "1" ), 3, 4 ) ) )</f>
        <v>1</v>
      </c>
    </row>
    <row r="274" spans="84:92" x14ac:dyDescent="0.2">
      <c r="CF274" s="15">
        <v>0.63016000815206596</v>
      </c>
      <c r="CG274" t="str">
        <f>"1"</f>
        <v>1</v>
      </c>
      <c r="CH274" t="str">
        <f xml:space="preserve"> IF($CF$274 &gt;= $G$132, "1","0")</f>
        <v>1</v>
      </c>
      <c r="CI274">
        <f xml:space="preserve"> IF( AND( $CG$274 = "1", $CH$274 = "1" ), 1, IF( AND( $CG$274 = "1", $CH$274 = "0" ), 2, IF( AND( $CG$274 = "0", $CH$274 = "1" ), 3, 4 ) ) )</f>
        <v>1</v>
      </c>
      <c r="CK274" s="15">
        <v>1</v>
      </c>
      <c r="CL274" t="str">
        <f>"1"</f>
        <v>1</v>
      </c>
      <c r="CM274" t="str">
        <f xml:space="preserve"> IF($CK$274 &gt;= $G$156, "1","0")</f>
        <v>1</v>
      </c>
      <c r="CN274">
        <f xml:space="preserve"> IF( AND( $CL$274 = "1", $CM$274 = "1" ), 1, IF( AND( $CL$274 = "1", $CM$274 = "0" ), 2, IF( AND( $CL$274 = "0", $CM$274 = "1" ), 3, 4 ) ) )</f>
        <v>1</v>
      </c>
    </row>
    <row r="275" spans="84:92" x14ac:dyDescent="0.2">
      <c r="CF275" s="15">
        <v>0.78417385120689476</v>
      </c>
      <c r="CG275" t="str">
        <f>"1"</f>
        <v>1</v>
      </c>
      <c r="CH275" t="str">
        <f xml:space="preserve"> IF($CF$275 &gt;= $G$132, "1","0")</f>
        <v>1</v>
      </c>
      <c r="CI275">
        <f xml:space="preserve"> IF( AND( $CG$275 = "1", $CH$275 = "1" ), 1, IF( AND( $CG$275 = "1", $CH$275 = "0" ), 2, IF( AND( $CG$275 = "0", $CH$275 = "1" ), 3, 4 ) ) )</f>
        <v>1</v>
      </c>
      <c r="CK275" s="15">
        <v>0.56522316476532397</v>
      </c>
      <c r="CL275" t="str">
        <f>"0"</f>
        <v>0</v>
      </c>
      <c r="CM275" t="str">
        <f xml:space="preserve"> IF($CK$275 &gt;= $G$156, "1","0")</f>
        <v>1</v>
      </c>
      <c r="CN275">
        <f xml:space="preserve"> IF( AND( $CL$275 = "1", $CM$275 = "1" ), 1, IF( AND( $CL$275 = "1", $CM$275 = "0" ), 2, IF( AND( $CL$275 = "0", $CM$275 = "1" ), 3, 4 ) ) )</f>
        <v>3</v>
      </c>
    </row>
    <row r="276" spans="84:92" x14ac:dyDescent="0.2">
      <c r="CF276" s="15">
        <v>0.87583467727056308</v>
      </c>
      <c r="CG276" t="str">
        <f>"1"</f>
        <v>1</v>
      </c>
      <c r="CH276" t="str">
        <f xml:space="preserve"> IF($CF$276 &gt;= $G$132, "1","0")</f>
        <v>1</v>
      </c>
      <c r="CI276">
        <f xml:space="preserve"> IF( AND( $CG$276 = "1", $CH$276 = "1" ), 1, IF( AND( $CG$276 = "1", $CH$276 = "0" ), 2, IF( AND( $CG$276 = "0", $CH$276 = "1" ), 3, 4 ) ) )</f>
        <v>1</v>
      </c>
      <c r="CK276" s="15">
        <v>0.43170208771377305</v>
      </c>
      <c r="CL276" t="str">
        <f>"0"</f>
        <v>0</v>
      </c>
      <c r="CM276" t="str">
        <f xml:space="preserve"> IF($CK$276 &gt;= $G$156, "1","0")</f>
        <v>0</v>
      </c>
      <c r="CN276">
        <f xml:space="preserve"> IF( AND( $CL$276 = "1", $CM$276 = "1" ), 1, IF( AND( $CL$276 = "1", $CM$276 = "0" ), 2, IF( AND( $CL$276 = "0", $CM$276 = "1" ), 3, 4 ) ) )</f>
        <v>4</v>
      </c>
    </row>
    <row r="277" spans="84:92" x14ac:dyDescent="0.2">
      <c r="CF277" s="15">
        <v>0.90996814380256208</v>
      </c>
      <c r="CG277" t="str">
        <f>"1"</f>
        <v>1</v>
      </c>
      <c r="CH277" t="str">
        <f xml:space="preserve"> IF($CF$277 &gt;= $G$132, "1","0")</f>
        <v>1</v>
      </c>
      <c r="CI277">
        <f xml:space="preserve"> IF( AND( $CG$277 = "1", $CH$277 = "1" ), 1, IF( AND( $CG$277 = "1", $CH$277 = "0" ), 2, IF( AND( $CG$277 = "0", $CH$277 = "1" ), 3, 4 ) ) )</f>
        <v>1</v>
      </c>
      <c r="CK277" s="15">
        <v>0.46651546418572615</v>
      </c>
      <c r="CL277" t="str">
        <f>"1"</f>
        <v>1</v>
      </c>
      <c r="CM277" t="str">
        <f xml:space="preserve"> IF($CK$277 &gt;= $G$156, "1","0")</f>
        <v>0</v>
      </c>
      <c r="CN277">
        <f xml:space="preserve"> IF( AND( $CL$277 = "1", $CM$277 = "1" ), 1, IF( AND( $CL$277 = "1", $CM$277 = "0" ), 2, IF( AND( $CL$277 = "0", $CM$277 = "1" ), 3, 4 ) ) )</f>
        <v>2</v>
      </c>
    </row>
    <row r="278" spans="84:92" x14ac:dyDescent="0.2">
      <c r="CF278" s="15">
        <v>1</v>
      </c>
      <c r="CG278" t="str">
        <f>"1"</f>
        <v>1</v>
      </c>
      <c r="CH278" t="str">
        <f xml:space="preserve"> IF($CF$278 &gt;= $G$132, "1","0")</f>
        <v>1</v>
      </c>
      <c r="CI278">
        <f xml:space="preserve"> IF( AND( $CG$278 = "1", $CH$278 = "1" ), 1, IF( AND( $CG$278 = "1", $CH$278 = "0" ), 2, IF( AND( $CG$278 = "0", $CH$278 = "1" ), 3, 4 ) ) )</f>
        <v>1</v>
      </c>
      <c r="CK278" s="15">
        <v>0.37565979185365145</v>
      </c>
      <c r="CL278" t="str">
        <f>"0"</f>
        <v>0</v>
      </c>
      <c r="CM278" t="str">
        <f xml:space="preserve"> IF($CK$278 &gt;= $G$156, "1","0")</f>
        <v>0</v>
      </c>
      <c r="CN278">
        <f xml:space="preserve"> IF( AND( $CL$278 = "1", $CM$278 = "1" ), 1, IF( AND( $CL$278 = "1", $CM$278 = "0" ), 2, IF( AND( $CL$278 = "0", $CM$278 = "1" ), 3, 4 ) ) )</f>
        <v>4</v>
      </c>
    </row>
    <row r="279" spans="84:92" x14ac:dyDescent="0.2">
      <c r="CF279" s="15">
        <v>0.20103815914882694</v>
      </c>
      <c r="CG279" t="str">
        <f>"0"</f>
        <v>0</v>
      </c>
      <c r="CH279" t="str">
        <f xml:space="preserve"> IF($CF$279 &gt;= $G$132, "1","0")</f>
        <v>0</v>
      </c>
      <c r="CI279">
        <f xml:space="preserve"> IF( AND( $CG$279 = "1", $CH$279 = "1" ), 1, IF( AND( $CG$279 = "1", $CH$279 = "0" ), 2, IF( AND( $CG$279 = "0", $CH$279 = "1" ), 3, 4 ) ) )</f>
        <v>4</v>
      </c>
      <c r="CK279" s="15">
        <v>0.45686850218606323</v>
      </c>
      <c r="CL279" t="str">
        <f>"0"</f>
        <v>0</v>
      </c>
      <c r="CM279" t="str">
        <f xml:space="preserve"> IF($CK$279 &gt;= $G$156, "1","0")</f>
        <v>0</v>
      </c>
      <c r="CN279">
        <f xml:space="preserve"> IF( AND( $CL$279 = "1", $CM$279 = "1" ), 1, IF( AND( $CL$279 = "1", $CM$279 = "0" ), 2, IF( AND( $CL$279 = "0", $CM$279 = "1" ), 3, 4 ) ) )</f>
        <v>4</v>
      </c>
    </row>
    <row r="280" spans="84:92" x14ac:dyDescent="0.2">
      <c r="CF280" s="15">
        <v>0.20103815914882694</v>
      </c>
      <c r="CG280" t="str">
        <f>"0"</f>
        <v>0</v>
      </c>
      <c r="CH280" t="str">
        <f xml:space="preserve"> IF($CF$280 &gt;= $G$132, "1","0")</f>
        <v>0</v>
      </c>
      <c r="CI280">
        <f xml:space="preserve"> IF( AND( $CG$280 = "1", $CH$280 = "1" ), 1, IF( AND( $CG$280 = "1", $CH$280 = "0" ), 2, IF( AND( $CG$280 = "0", $CH$280 = "1" ), 3, 4 ) ) )</f>
        <v>4</v>
      </c>
      <c r="CK280" s="15">
        <v>0.42644548498726076</v>
      </c>
      <c r="CL280" t="str">
        <f>"1"</f>
        <v>1</v>
      </c>
      <c r="CM280" t="str">
        <f xml:space="preserve"> IF($CK$280 &gt;= $G$156, "1","0")</f>
        <v>0</v>
      </c>
      <c r="CN280">
        <f xml:space="preserve"> IF( AND( $CL$280 = "1", $CM$280 = "1" ), 1, IF( AND( $CL$280 = "1", $CM$280 = "0" ), 2, IF( AND( $CL$280 = "0", $CM$280 = "1" ), 3, 4 ) ) )</f>
        <v>2</v>
      </c>
    </row>
    <row r="281" spans="84:92" x14ac:dyDescent="0.2">
      <c r="CF281" s="15">
        <v>0.20103815914882694</v>
      </c>
      <c r="CG281" t="str">
        <f>"0"</f>
        <v>0</v>
      </c>
      <c r="CH281" t="str">
        <f xml:space="preserve"> IF($CF$281 &gt;= $G$132, "1","0")</f>
        <v>0</v>
      </c>
      <c r="CI281">
        <f xml:space="preserve"> IF( AND( $CG$281 = "1", $CH$281 = "1" ), 1, IF( AND( $CG$281 = "1", $CH$281 = "0" ), 2, IF( AND( $CG$281 = "0", $CH$281 = "1" ), 3, 4 ) ) )</f>
        <v>4</v>
      </c>
      <c r="CK281" s="15">
        <v>0.84620692366313277</v>
      </c>
      <c r="CL281" t="str">
        <f>"1"</f>
        <v>1</v>
      </c>
      <c r="CM281" t="str">
        <f xml:space="preserve"> IF($CK$281 &gt;= $G$156, "1","0")</f>
        <v>1</v>
      </c>
      <c r="CN281">
        <f xml:space="preserve"> IF( AND( $CL$281 = "1", $CM$281 = "1" ), 1, IF( AND( $CL$281 = "1", $CM$281 = "0" ), 2, IF( AND( $CL$281 = "0", $CM$281 = "1" ), 3, 4 ) ) )</f>
        <v>1</v>
      </c>
    </row>
    <row r="282" spans="84:92" x14ac:dyDescent="0.2">
      <c r="CF282" s="15">
        <v>0.4674563270473413</v>
      </c>
      <c r="CG282" t="str">
        <f>"0"</f>
        <v>0</v>
      </c>
      <c r="CH282" t="str">
        <f xml:space="preserve"> IF($CF$282 &gt;= $G$132, "1","0")</f>
        <v>0</v>
      </c>
      <c r="CI282">
        <f xml:space="preserve"> IF( AND( $CG$282 = "1", $CH$282 = "1" ), 1, IF( AND( $CG$282 = "1", $CH$282 = "0" ), 2, IF( AND( $CG$282 = "0", $CH$282 = "1" ), 3, 4 ) ) )</f>
        <v>4</v>
      </c>
      <c r="CK282" s="15">
        <v>1.8051374902554321E-2</v>
      </c>
      <c r="CL282" t="str">
        <f>"0"</f>
        <v>0</v>
      </c>
      <c r="CM282" t="str">
        <f xml:space="preserve"> IF($CK$282 &gt;= $G$156, "1","0")</f>
        <v>0</v>
      </c>
      <c r="CN282">
        <f xml:space="preserve"> IF( AND( $CL$282 = "1", $CM$282 = "1" ), 1, IF( AND( $CL$282 = "1", $CM$282 = "0" ), 2, IF( AND( $CL$282 = "0", $CM$282 = "1" ), 3, 4 ) ) )</f>
        <v>4</v>
      </c>
    </row>
    <row r="283" spans="84:92" x14ac:dyDescent="0.2">
      <c r="CF283" s="15">
        <v>0.48829711880817894</v>
      </c>
      <c r="CG283" t="str">
        <f>"1"</f>
        <v>1</v>
      </c>
      <c r="CH283" t="str">
        <f xml:space="preserve"> IF($CF$283 &gt;= $G$132, "1","0")</f>
        <v>0</v>
      </c>
      <c r="CI283">
        <f xml:space="preserve"> IF( AND( $CG$283 = "1", $CH$283 = "1" ), 1, IF( AND( $CG$283 = "1", $CH$283 = "0" ), 2, IF( AND( $CG$283 = "0", $CH$283 = "1" ), 3, 4 ) ) )</f>
        <v>2</v>
      </c>
      <c r="CK283" s="15">
        <v>0.99999999926345917</v>
      </c>
      <c r="CL283" t="str">
        <f>"1"</f>
        <v>1</v>
      </c>
      <c r="CM283" t="str">
        <f xml:space="preserve"> IF($CK$283 &gt;= $G$156, "1","0")</f>
        <v>1</v>
      </c>
      <c r="CN283">
        <f xml:space="preserve"> IF( AND( $CL$283 = "1", $CM$283 = "1" ), 1, IF( AND( $CL$283 = "1", $CM$283 = "0" ), 2, IF( AND( $CL$283 = "0", $CM$283 = "1" ), 3, 4 ) ) )</f>
        <v>1</v>
      </c>
    </row>
    <row r="284" spans="84:92" x14ac:dyDescent="0.2">
      <c r="CF284" s="15">
        <v>9.8815471821443318E-2</v>
      </c>
      <c r="CG284" t="str">
        <f>"0"</f>
        <v>0</v>
      </c>
      <c r="CH284" t="str">
        <f xml:space="preserve"> IF($CF$284 &gt;= $G$132, "1","0")</f>
        <v>0</v>
      </c>
      <c r="CI284">
        <f xml:space="preserve"> IF( AND( $CG$284 = "1", $CH$284 = "1" ), 1, IF( AND( $CG$284 = "1", $CH$284 = "0" ), 2, IF( AND( $CG$284 = "0", $CH$284 = "1" ), 3, 4 ) ) )</f>
        <v>4</v>
      </c>
      <c r="CK284" s="15">
        <v>0.35614852525838192</v>
      </c>
      <c r="CL284" t="str">
        <f>"0"</f>
        <v>0</v>
      </c>
      <c r="CM284" t="str">
        <f xml:space="preserve"> IF($CK$284 &gt;= $G$156, "1","0")</f>
        <v>0</v>
      </c>
      <c r="CN284">
        <f xml:space="preserve"> IF( AND( $CL$284 = "1", $CM$284 = "1" ), 1, IF( AND( $CL$284 = "1", $CM$284 = "0" ), 2, IF( AND( $CL$284 = "0", $CM$284 = "1" ), 3, 4 ) ) )</f>
        <v>4</v>
      </c>
    </row>
    <row r="285" spans="84:92" x14ac:dyDescent="0.2">
      <c r="CF285" s="15">
        <v>9.8815471821443318E-2</v>
      </c>
      <c r="CG285" t="str">
        <f>"0"</f>
        <v>0</v>
      </c>
      <c r="CH285" t="str">
        <f xml:space="preserve"> IF($CF$285 &gt;= $G$132, "1","0")</f>
        <v>0</v>
      </c>
      <c r="CI285">
        <f xml:space="preserve"> IF( AND( $CG$285 = "1", $CH$285 = "1" ), 1, IF( AND( $CG$285 = "1", $CH$285 = "0" ), 2, IF( AND( $CG$285 = "0", $CH$285 = "1" ), 3, 4 ) ) )</f>
        <v>4</v>
      </c>
      <c r="CK285" s="15">
        <v>0.76511387697812361</v>
      </c>
      <c r="CL285" t="str">
        <f>"1"</f>
        <v>1</v>
      </c>
      <c r="CM285" t="str">
        <f xml:space="preserve"> IF($CK$285 &gt;= $G$156, "1","0")</f>
        <v>1</v>
      </c>
      <c r="CN285">
        <f xml:space="preserve"> IF( AND( $CL$285 = "1", $CM$285 = "1" ), 1, IF( AND( $CL$285 = "1", $CM$285 = "0" ), 2, IF( AND( $CL$285 = "0", $CM$285 = "1" ), 3, 4 ) ) )</f>
        <v>1</v>
      </c>
    </row>
    <row r="286" spans="84:92" x14ac:dyDescent="0.2">
      <c r="CF286" s="15">
        <v>0.39804745683275733</v>
      </c>
      <c r="CG286" t="str">
        <f>"0"</f>
        <v>0</v>
      </c>
      <c r="CH286" t="str">
        <f xml:space="preserve"> IF($CF$286 &gt;= $G$132, "1","0")</f>
        <v>0</v>
      </c>
      <c r="CI286">
        <f xml:space="preserve"> IF( AND( $CG$286 = "1", $CH$286 = "1" ), 1, IF( AND( $CG$286 = "1", $CH$286 = "0" ), 2, IF( AND( $CG$286 = "0", $CH$286 = "1" ), 3, 4 ) ) )</f>
        <v>4</v>
      </c>
      <c r="CK286" s="15">
        <v>7.4366632588123302E-2</v>
      </c>
      <c r="CL286" t="str">
        <f>"0"</f>
        <v>0</v>
      </c>
      <c r="CM286" t="str">
        <f xml:space="preserve"> IF($CK$286 &gt;= $G$156, "1","0")</f>
        <v>0</v>
      </c>
      <c r="CN286">
        <f xml:space="preserve"> IF( AND( $CL$286 = "1", $CM$286 = "1" ), 1, IF( AND( $CL$286 = "1", $CM$286 = "0" ), 2, IF( AND( $CL$286 = "0", $CM$286 = "1" ), 3, 4 ) ) )</f>
        <v>4</v>
      </c>
    </row>
    <row r="287" spans="84:92" x14ac:dyDescent="0.2">
      <c r="CF287" s="15">
        <v>0.42869706200725155</v>
      </c>
      <c r="CG287" t="str">
        <f>"0"</f>
        <v>0</v>
      </c>
      <c r="CH287" t="str">
        <f xml:space="preserve"> IF($CF$287 &gt;= $G$132, "1","0")</f>
        <v>0</v>
      </c>
      <c r="CI287">
        <f xml:space="preserve"> IF( AND( $CG$287 = "1", $CH$287 = "1" ), 1, IF( AND( $CG$287 = "1", $CH$287 = "0" ), 2, IF( AND( $CG$287 = "0", $CH$287 = "1" ), 3, 4 ) ) )</f>
        <v>4</v>
      </c>
      <c r="CK287" s="15">
        <v>0.75071211613742472</v>
      </c>
      <c r="CL287" t="str">
        <f>"1"</f>
        <v>1</v>
      </c>
      <c r="CM287" t="str">
        <f xml:space="preserve"> IF($CK$287 &gt;= $G$156, "1","0")</f>
        <v>1</v>
      </c>
      <c r="CN287">
        <f xml:space="preserve"> IF( AND( $CL$287 = "1", $CM$287 = "1" ), 1, IF( AND( $CL$287 = "1", $CM$287 = "0" ), 2, IF( AND( $CL$287 = "0", $CM$287 = "1" ), 3, 4 ) ) )</f>
        <v>1</v>
      </c>
    </row>
    <row r="288" spans="84:92" x14ac:dyDescent="0.2">
      <c r="CF288" s="15">
        <v>0.15476195351926134</v>
      </c>
      <c r="CG288" t="str">
        <f>"0"</f>
        <v>0</v>
      </c>
      <c r="CH288" t="str">
        <f xml:space="preserve"> IF($CF$288 &gt;= $G$132, "1","0")</f>
        <v>0</v>
      </c>
      <c r="CI288">
        <f xml:space="preserve"> IF( AND( $CG$288 = "1", $CH$288 = "1" ), 1, IF( AND( $CG$288 = "1", $CH$288 = "0" ), 2, IF( AND( $CG$288 = "0", $CH$288 = "1" ), 3, 4 ) ) )</f>
        <v>4</v>
      </c>
      <c r="CK288" s="15">
        <v>0.8114764673264292</v>
      </c>
      <c r="CL288" t="str">
        <f>"1"</f>
        <v>1</v>
      </c>
      <c r="CM288" t="str">
        <f xml:space="preserve"> IF($CK$288 &gt;= $G$156, "1","0")</f>
        <v>1</v>
      </c>
      <c r="CN288">
        <f xml:space="preserve"> IF( AND( $CL$288 = "1", $CM$288 = "1" ), 1, IF( AND( $CL$288 = "1", $CM$288 = "0" ), 2, IF( AND( $CL$288 = "0", $CM$288 = "1" ), 3, 4 ) ) )</f>
        <v>1</v>
      </c>
    </row>
    <row r="289" spans="84:92" x14ac:dyDescent="0.2">
      <c r="CF289" s="15">
        <v>0.48283345608325307</v>
      </c>
      <c r="CG289" t="str">
        <f>"0"</f>
        <v>0</v>
      </c>
      <c r="CH289" t="str">
        <f xml:space="preserve"> IF($CF$289 &gt;= $G$132, "1","0")</f>
        <v>0</v>
      </c>
      <c r="CI289">
        <f xml:space="preserve"> IF( AND( $CG$289 = "1", $CH$289 = "1" ), 1, IF( AND( $CG$289 = "1", $CH$289 = "0" ), 2, IF( AND( $CG$289 = "0", $CH$289 = "1" ), 3, 4 ) ) )</f>
        <v>4</v>
      </c>
      <c r="CK289" s="15">
        <v>0.8799940385766839</v>
      </c>
      <c r="CL289" t="str">
        <f>"1"</f>
        <v>1</v>
      </c>
      <c r="CM289" t="str">
        <f xml:space="preserve"> IF($CK$289 &gt;= $G$156, "1","0")</f>
        <v>1</v>
      </c>
      <c r="CN289">
        <f xml:space="preserve"> IF( AND( $CL$289 = "1", $CM$289 = "1" ), 1, IF( AND( $CL$289 = "1", $CM$289 = "0" ), 2, IF( AND( $CL$289 = "0", $CM$289 = "1" ), 3, 4 ) ) )</f>
        <v>1</v>
      </c>
    </row>
    <row r="290" spans="84:92" x14ac:dyDescent="0.2">
      <c r="CF290" s="15">
        <v>0.48283345608325307</v>
      </c>
      <c r="CG290" t="str">
        <f>"0"</f>
        <v>0</v>
      </c>
      <c r="CH290" t="str">
        <f xml:space="preserve"> IF($CF$290 &gt;= $G$132, "1","0")</f>
        <v>0</v>
      </c>
      <c r="CI290">
        <f xml:space="preserve"> IF( AND( $CG$290 = "1", $CH$290 = "1" ), 1, IF( AND( $CG$290 = "1", $CH$290 = "0" ), 2, IF( AND( $CG$290 = "0", $CH$290 = "1" ), 3, 4 ) ) )</f>
        <v>4</v>
      </c>
      <c r="CK290" s="15">
        <v>0.55822500770051575</v>
      </c>
      <c r="CL290" t="str">
        <f>"0"</f>
        <v>0</v>
      </c>
      <c r="CM290" t="str">
        <f xml:space="preserve"> IF($CK$290 &gt;= $G$156, "1","0")</f>
        <v>1</v>
      </c>
      <c r="CN290">
        <f xml:space="preserve"> IF( AND( $CL$290 = "1", $CM$290 = "1" ), 1, IF( AND( $CL$290 = "1", $CM$290 = "0" ), 2, IF( AND( $CL$290 = "0", $CM$290 = "1" ), 3, 4 ) ) )</f>
        <v>3</v>
      </c>
    </row>
    <row r="291" spans="84:92" x14ac:dyDescent="0.2">
      <c r="CF291" s="15">
        <v>0.61885953573001118</v>
      </c>
      <c r="CG291" t="str">
        <f>"1"</f>
        <v>1</v>
      </c>
      <c r="CH291" t="str">
        <f xml:space="preserve"> IF($CF$291 &gt;= $G$132, "1","0")</f>
        <v>1</v>
      </c>
      <c r="CI291">
        <f xml:space="preserve"> IF( AND( $CG$291 = "1", $CH$291 = "1" ), 1, IF( AND( $CG$291 = "1", $CH$291 = "0" ), 2, IF( AND( $CG$291 = "0", $CH$291 = "1" ), 3, 4 ) ) )</f>
        <v>1</v>
      </c>
      <c r="CK291" s="15">
        <v>0.46078265743115965</v>
      </c>
      <c r="CL291" t="str">
        <f>"0"</f>
        <v>0</v>
      </c>
      <c r="CM291" t="str">
        <f xml:space="preserve"> IF($CK$291 &gt;= $G$156, "1","0")</f>
        <v>0</v>
      </c>
      <c r="CN291">
        <f xml:space="preserve"> IF( AND( $CL$291 = "1", $CM$291 = "1" ), 1, IF( AND( $CL$291 = "1", $CM$291 = "0" ), 2, IF( AND( $CL$291 = "0", $CM$291 = "1" ), 3, 4 ) ) )</f>
        <v>4</v>
      </c>
    </row>
    <row r="292" spans="84:92" x14ac:dyDescent="0.2">
      <c r="CF292" s="15">
        <v>0.49135317564374148</v>
      </c>
      <c r="CG292" t="str">
        <f>"0"</f>
        <v>0</v>
      </c>
      <c r="CH292" t="str">
        <f xml:space="preserve"> IF($CF$292 &gt;= $G$132, "1","0")</f>
        <v>0</v>
      </c>
      <c r="CI292">
        <f xml:space="preserve"> IF( AND( $CG$292 = "1", $CH$292 = "1" ), 1, IF( AND( $CG$292 = "1", $CH$292 = "0" ), 2, IF( AND( $CG$292 = "0", $CH$292 = "1" ), 3, 4 ) ) )</f>
        <v>4</v>
      </c>
      <c r="CK292" s="15">
        <v>0.28329331292387183</v>
      </c>
      <c r="CL292" t="str">
        <f>"0"</f>
        <v>0</v>
      </c>
      <c r="CM292" t="str">
        <f xml:space="preserve"> IF($CK$292 &gt;= $G$156, "1","0")</f>
        <v>0</v>
      </c>
      <c r="CN292">
        <f xml:space="preserve"> IF( AND( $CL$292 = "1", $CM$292 = "1" ), 1, IF( AND( $CL$292 = "1", $CM$292 = "0" ), 2, IF( AND( $CL$292 = "0", $CM$292 = "1" ), 3, 4 ) ) )</f>
        <v>4</v>
      </c>
    </row>
    <row r="293" spans="84:92" x14ac:dyDescent="0.2">
      <c r="CF293" s="15">
        <v>0.37644703145000102</v>
      </c>
      <c r="CG293" t="str">
        <f>"1"</f>
        <v>1</v>
      </c>
      <c r="CH293" t="str">
        <f xml:space="preserve"> IF($CF$293 &gt;= $G$132, "1","0")</f>
        <v>0</v>
      </c>
      <c r="CI293">
        <f xml:space="preserve"> IF( AND( $CG$293 = "1", $CH$293 = "1" ), 1, IF( AND( $CG$293 = "1", $CH$293 = "0" ), 2, IF( AND( $CG$293 = "0", $CH$293 = "1" ), 3, 4 ) ) )</f>
        <v>2</v>
      </c>
      <c r="CK293" s="15">
        <v>0.74951811109909827</v>
      </c>
      <c r="CL293" t="str">
        <f>"1"</f>
        <v>1</v>
      </c>
      <c r="CM293" t="str">
        <f xml:space="preserve"> IF($CK$293 &gt;= $G$156, "1","0")</f>
        <v>1</v>
      </c>
      <c r="CN293">
        <f xml:space="preserve"> IF( AND( $CL$293 = "1", $CM$293 = "1" ), 1, IF( AND( $CL$293 = "1", $CM$293 = "0" ), 2, IF( AND( $CL$293 = "0", $CM$293 = "1" ), 3, 4 ) ) )</f>
        <v>1</v>
      </c>
    </row>
    <row r="294" spans="84:92" x14ac:dyDescent="0.2">
      <c r="CF294" s="15">
        <v>0.99830839136094418</v>
      </c>
      <c r="CG294" t="str">
        <f>"1"</f>
        <v>1</v>
      </c>
      <c r="CH294" t="str">
        <f xml:space="preserve"> IF($CF$294 &gt;= $G$132, "1","0")</f>
        <v>1</v>
      </c>
      <c r="CI294">
        <f xml:space="preserve"> IF( AND( $CG$294 = "1", $CH$294 = "1" ), 1, IF( AND( $CG$294 = "1", $CH$294 = "0" ), 2, IF( AND( $CG$294 = "0", $CH$294 = "1" ), 3, 4 ) ) )</f>
        <v>1</v>
      </c>
      <c r="CK294" s="15">
        <v>0.17376757693475806</v>
      </c>
      <c r="CL294" t="str">
        <f>"1"</f>
        <v>1</v>
      </c>
      <c r="CM294" t="str">
        <f xml:space="preserve"> IF($CK$294 &gt;= $G$156, "1","0")</f>
        <v>0</v>
      </c>
      <c r="CN294">
        <f xml:space="preserve"> IF( AND( $CL$294 = "1", $CM$294 = "1" ), 1, IF( AND( $CL$294 = "1", $CM$294 = "0" ), 2, IF( AND( $CL$294 = "0", $CM$294 = "1" ), 3, 4 ) ) )</f>
        <v>2</v>
      </c>
    </row>
    <row r="295" spans="84:92" x14ac:dyDescent="0.2">
      <c r="CF295" s="15">
        <v>0.86796080403637788</v>
      </c>
      <c r="CG295" t="str">
        <f>"1"</f>
        <v>1</v>
      </c>
      <c r="CH295" t="str">
        <f xml:space="preserve"> IF($CF$295 &gt;= $G$132, "1","0")</f>
        <v>1</v>
      </c>
      <c r="CI295">
        <f xml:space="preserve"> IF( AND( $CG$295 = "1", $CH$295 = "1" ), 1, IF( AND( $CG$295 = "1", $CH$295 = "0" ), 2, IF( AND( $CG$295 = "0", $CH$295 = "1" ), 3, 4 ) ) )</f>
        <v>1</v>
      </c>
      <c r="CK295" s="15">
        <v>0.50196334318138736</v>
      </c>
      <c r="CL295" t="str">
        <f>"1"</f>
        <v>1</v>
      </c>
      <c r="CM295" t="str">
        <f xml:space="preserve"> IF($CK$295 &gt;= $G$156, "1","0")</f>
        <v>1</v>
      </c>
      <c r="CN295">
        <f xml:space="preserve"> IF( AND( $CL$295 = "1", $CM$295 = "1" ), 1, IF( AND( $CL$295 = "1", $CM$295 = "0" ), 2, IF( AND( $CL$295 = "0", $CM$295 = "1" ), 3, 4 ) ) )</f>
        <v>1</v>
      </c>
    </row>
    <row r="296" spans="84:92" x14ac:dyDescent="0.2">
      <c r="CF296" s="15">
        <v>0.48854708576698069</v>
      </c>
      <c r="CG296" t="str">
        <f>"1"</f>
        <v>1</v>
      </c>
      <c r="CH296" t="str">
        <f xml:space="preserve"> IF($CF$296 &gt;= $G$132, "1","0")</f>
        <v>0</v>
      </c>
      <c r="CI296">
        <f xml:space="preserve"> IF( AND( $CG$296 = "1", $CH$296 = "1" ), 1, IF( AND( $CG$296 = "1", $CH$296 = "0" ), 2, IF( AND( $CG$296 = "0", $CH$296 = "1" ), 3, 4 ) ) )</f>
        <v>2</v>
      </c>
      <c r="CK296" s="15">
        <v>0.46619387731956208</v>
      </c>
      <c r="CL296" t="str">
        <f>"0"</f>
        <v>0</v>
      </c>
      <c r="CM296" t="str">
        <f xml:space="preserve"> IF($CK$296 &gt;= $G$156, "1","0")</f>
        <v>0</v>
      </c>
      <c r="CN296">
        <f xml:space="preserve"> IF( AND( $CL$296 = "1", $CM$296 = "1" ), 1, IF( AND( $CL$296 = "1", $CM$296 = "0" ), 2, IF( AND( $CL$296 = "0", $CM$296 = "1" ), 3, 4 ) ) )</f>
        <v>4</v>
      </c>
    </row>
    <row r="297" spans="84:92" x14ac:dyDescent="0.2">
      <c r="CF297" s="15">
        <v>0.92163798074813386</v>
      </c>
      <c r="CG297" t="str">
        <f>"1"</f>
        <v>1</v>
      </c>
      <c r="CH297" t="str">
        <f xml:space="preserve"> IF($CF$297 &gt;= $G$132, "1","0")</f>
        <v>1</v>
      </c>
      <c r="CI297">
        <f xml:space="preserve"> IF( AND( $CG$297 = "1", $CH$297 = "1" ), 1, IF( AND( $CG$297 = "1", $CH$297 = "0" ), 2, IF( AND( $CG$297 = "0", $CH$297 = "1" ), 3, 4 ) ) )</f>
        <v>1</v>
      </c>
      <c r="CK297" s="15">
        <v>0.26258379649660507</v>
      </c>
      <c r="CL297" t="str">
        <f>"0"</f>
        <v>0</v>
      </c>
      <c r="CM297" t="str">
        <f xml:space="preserve"> IF($CK$297 &gt;= $G$156, "1","0")</f>
        <v>0</v>
      </c>
      <c r="CN297">
        <f xml:space="preserve"> IF( AND( $CL$297 = "1", $CM$297 = "1" ), 1, IF( AND( $CL$297 = "1", $CM$297 = "0" ), 2, IF( AND( $CL$297 = "0", $CM$297 = "1" ), 3, 4 ) ) )</f>
        <v>4</v>
      </c>
    </row>
    <row r="298" spans="84:92" x14ac:dyDescent="0.2">
      <c r="CF298" s="15">
        <v>0.87168557641459021</v>
      </c>
      <c r="CG298" t="str">
        <f>"1"</f>
        <v>1</v>
      </c>
      <c r="CH298" t="str">
        <f xml:space="preserve"> IF($CF$298 &gt;= $G$132, "1","0")</f>
        <v>1</v>
      </c>
      <c r="CI298">
        <f xml:space="preserve"> IF( AND( $CG$298 = "1", $CH$298 = "1" ), 1, IF( AND( $CG$298 = "1", $CH$298 = "0" ), 2, IF( AND( $CG$298 = "0", $CH$298 = "1" ), 3, 4 ) ) )</f>
        <v>1</v>
      </c>
      <c r="CK298" s="15">
        <v>0.64789497335439983</v>
      </c>
      <c r="CL298" t="str">
        <f>"1"</f>
        <v>1</v>
      </c>
      <c r="CM298" t="str">
        <f xml:space="preserve"> IF($CK$298 &gt;= $G$156, "1","0")</f>
        <v>1</v>
      </c>
      <c r="CN298">
        <f xml:space="preserve"> IF( AND( $CL$298 = "1", $CM$298 = "1" ), 1, IF( AND( $CL$298 = "1", $CM$298 = "0" ), 2, IF( AND( $CL$298 = "0", $CM$298 = "1" ), 3, 4 ) ) )</f>
        <v>1</v>
      </c>
    </row>
    <row r="299" spans="84:92" x14ac:dyDescent="0.2">
      <c r="CF299" s="15">
        <v>0.64789497335439983</v>
      </c>
      <c r="CG299" t="str">
        <f>"1"</f>
        <v>1</v>
      </c>
      <c r="CH299" t="str">
        <f xml:space="preserve"> IF($CF$299 &gt;= $G$132, "1","0")</f>
        <v>1</v>
      </c>
      <c r="CI299">
        <f xml:space="preserve"> IF( AND( $CG$299 = "1", $CH$299 = "1" ), 1, IF( AND( $CG$299 = "1", $CH$299 = "0" ), 2, IF( AND( $CG$299 = "0", $CH$299 = "1" ), 3, 4 ) ) )</f>
        <v>1</v>
      </c>
      <c r="CK299" s="15">
        <v>3.6535471355579094E-2</v>
      </c>
      <c r="CL299" t="str">
        <f>"0"</f>
        <v>0</v>
      </c>
      <c r="CM299" t="str">
        <f xml:space="preserve"> IF($CK$299 &gt;= $G$156, "1","0")</f>
        <v>0</v>
      </c>
      <c r="CN299">
        <f xml:space="preserve"> IF( AND( $CL$299 = "1", $CM$299 = "1" ), 1, IF( AND( $CL$299 = "1", $CM$299 = "0" ), 2, IF( AND( $CL$299 = "0", $CM$299 = "1" ), 3, 4 ) ) )</f>
        <v>4</v>
      </c>
    </row>
    <row r="300" spans="84:92" x14ac:dyDescent="0.2">
      <c r="CF300" s="15">
        <v>0.64789497335439983</v>
      </c>
      <c r="CG300" t="str">
        <f>"1"</f>
        <v>1</v>
      </c>
      <c r="CH300" t="str">
        <f xml:space="preserve"> IF($CF$300 &gt;= $G$132, "1","0")</f>
        <v>1</v>
      </c>
      <c r="CI300">
        <f xml:space="preserve"> IF( AND( $CG$300 = "1", $CH$300 = "1" ), 1, IF( AND( $CG$300 = "1", $CH$300 = "0" ), 2, IF( AND( $CG$300 = "0", $CH$300 = "1" ), 3, 4 ) ) )</f>
        <v>1</v>
      </c>
      <c r="CK300" s="15">
        <v>0.61439153247189671</v>
      </c>
      <c r="CL300" t="str">
        <f>"0"</f>
        <v>0</v>
      </c>
      <c r="CM300" t="str">
        <f xml:space="preserve"> IF($CK$300 &gt;= $G$156, "1","0")</f>
        <v>1</v>
      </c>
      <c r="CN300">
        <f xml:space="preserve"> IF( AND( $CL$300 = "1", $CM$300 = "1" ), 1, IF( AND( $CL$300 = "1", $CM$300 = "0" ), 2, IF( AND( $CL$300 = "0", $CM$300 = "1" ), 3, 4 ) ) )</f>
        <v>3</v>
      </c>
    </row>
    <row r="301" spans="84:92" x14ac:dyDescent="0.2">
      <c r="CF301" s="15">
        <v>0.64873183705370285</v>
      </c>
      <c r="CG301" t="str">
        <f>"1"</f>
        <v>1</v>
      </c>
      <c r="CH301" t="str">
        <f xml:space="preserve"> IF($CF$301 &gt;= $G$132, "1","0")</f>
        <v>1</v>
      </c>
      <c r="CI301">
        <f xml:space="preserve"> IF( AND( $CG$301 = "1", $CH$301 = "1" ), 1, IF( AND( $CG$301 = "1", $CH$301 = "0" ), 2, IF( AND( $CG$301 = "0", $CH$301 = "1" ), 3, 4 ) ) )</f>
        <v>1</v>
      </c>
      <c r="CK301" s="15">
        <v>0.69672139009786671</v>
      </c>
      <c r="CL301" t="str">
        <f>"1"</f>
        <v>1</v>
      </c>
      <c r="CM301" t="str">
        <f xml:space="preserve"> IF($CK$301 &gt;= $G$156, "1","0")</f>
        <v>1</v>
      </c>
      <c r="CN301">
        <f xml:space="preserve"> IF( AND( $CL$301 = "1", $CM$301 = "1" ), 1, IF( AND( $CL$301 = "1", $CM$301 = "0" ), 2, IF( AND( $CL$301 = "0", $CM$301 = "1" ), 3, 4 ) ) )</f>
        <v>1</v>
      </c>
    </row>
    <row r="302" spans="84:92" x14ac:dyDescent="0.2">
      <c r="CF302" s="15">
        <v>0.92759619912883973</v>
      </c>
      <c r="CG302" t="str">
        <f>"1"</f>
        <v>1</v>
      </c>
      <c r="CH302" t="str">
        <f xml:space="preserve"> IF($CF$302 &gt;= $G$132, "1","0")</f>
        <v>1</v>
      </c>
      <c r="CI302">
        <f xml:space="preserve"> IF( AND( $CG$302 = "1", $CH$302 = "1" ), 1, IF( AND( $CG$302 = "1", $CH$302 = "0" ), 2, IF( AND( $CG$302 = "0", $CH$302 = "1" ), 3, 4 ) ) )</f>
        <v>1</v>
      </c>
      <c r="CK302" s="15">
        <v>5.2444965626227261E-2</v>
      </c>
      <c r="CL302" t="str">
        <f>"0"</f>
        <v>0</v>
      </c>
      <c r="CM302" t="str">
        <f xml:space="preserve"> IF($CK$302 &gt;= $G$156, "1","0")</f>
        <v>0</v>
      </c>
      <c r="CN302">
        <f xml:space="preserve"> IF( AND( $CL$302 = "1", $CM$302 = "1" ), 1, IF( AND( $CL$302 = "1", $CM$302 = "0" ), 2, IF( AND( $CL$302 = "0", $CM$302 = "1" ), 3, 4 ) ) )</f>
        <v>4</v>
      </c>
    </row>
    <row r="303" spans="84:92" x14ac:dyDescent="0.2">
      <c r="CF303" s="15">
        <v>0.7379840712189254</v>
      </c>
      <c r="CG303" t="str">
        <f>"1"</f>
        <v>1</v>
      </c>
      <c r="CH303" t="str">
        <f xml:space="preserve"> IF($CF$303 &gt;= $G$132, "1","0")</f>
        <v>1</v>
      </c>
      <c r="CI303">
        <f xml:space="preserve"> IF( AND( $CG$303 = "1", $CH$303 = "1" ), 1, IF( AND( $CG$303 = "1", $CH$303 = "0" ), 2, IF( AND( $CG$303 = "0", $CH$303 = "1" ), 3, 4 ) ) )</f>
        <v>1</v>
      </c>
      <c r="CK303" s="15">
        <v>0.92738327082649574</v>
      </c>
      <c r="CL303" t="str">
        <f>"1"</f>
        <v>1</v>
      </c>
      <c r="CM303" t="str">
        <f xml:space="preserve"> IF($CK$303 &gt;= $G$156, "1","0")</f>
        <v>1</v>
      </c>
      <c r="CN303">
        <f xml:space="preserve"> IF( AND( $CL$303 = "1", $CM$303 = "1" ), 1, IF( AND( $CL$303 = "1", $CM$303 = "0" ), 2, IF( AND( $CL$303 = "0", $CM$303 = "1" ), 3, 4 ) ) )</f>
        <v>1</v>
      </c>
    </row>
    <row r="304" spans="84:92" x14ac:dyDescent="0.2">
      <c r="CF304" s="15">
        <v>0.66314155544461162</v>
      </c>
      <c r="CG304" t="str">
        <f>"1"</f>
        <v>1</v>
      </c>
      <c r="CH304" t="str">
        <f xml:space="preserve"> IF($CF$304 &gt;= $G$132, "1","0")</f>
        <v>1</v>
      </c>
      <c r="CI304">
        <f xml:space="preserve"> IF( AND( $CG$304 = "1", $CH$304 = "1" ), 1, IF( AND( $CG$304 = "1", $CH$304 = "0" ), 2, IF( AND( $CG$304 = "0", $CH$304 = "1" ), 3, 4 ) ) )</f>
        <v>1</v>
      </c>
      <c r="CK304" s="15">
        <v>0.50730493440053648</v>
      </c>
      <c r="CL304" t="str">
        <f>"1"</f>
        <v>1</v>
      </c>
      <c r="CM304" t="str">
        <f xml:space="preserve"> IF($CK$304 &gt;= $G$156, "1","0")</f>
        <v>1</v>
      </c>
      <c r="CN304">
        <f xml:space="preserve"> IF( AND( $CL$304 = "1", $CM$304 = "1" ), 1, IF( AND( $CL$304 = "1", $CM$304 = "0" ), 2, IF( AND( $CL$304 = "0", $CM$304 = "1" ), 3, 4 ) ) )</f>
        <v>1</v>
      </c>
    </row>
    <row r="305" spans="84:92" x14ac:dyDescent="0.2">
      <c r="CF305" s="15">
        <v>0.33994900265829869</v>
      </c>
      <c r="CG305" t="str">
        <f>"1"</f>
        <v>1</v>
      </c>
      <c r="CH305" t="str">
        <f xml:space="preserve"> IF($CF$305 &gt;= $G$132, "1","0")</f>
        <v>0</v>
      </c>
      <c r="CI305">
        <f xml:space="preserve"> IF( AND( $CG$305 = "1", $CH$305 = "1" ), 1, IF( AND( $CG$305 = "1", $CH$305 = "0" ), 2, IF( AND( $CG$305 = "0", $CH$305 = "1" ), 3, 4 ) ) )</f>
        <v>2</v>
      </c>
      <c r="CK305" s="15">
        <v>1</v>
      </c>
      <c r="CL305" t="str">
        <f>"1"</f>
        <v>1</v>
      </c>
      <c r="CM305" t="str">
        <f xml:space="preserve"> IF($CK$305 &gt;= $G$156, "1","0")</f>
        <v>1</v>
      </c>
      <c r="CN305">
        <f xml:space="preserve"> IF( AND( $CL$305 = "1", $CM$305 = "1" ), 1, IF( AND( $CL$305 = "1", $CM$305 = "0" ), 2, IF( AND( $CL$305 = "0", $CM$305 = "1" ), 3, 4 ) ) )</f>
        <v>1</v>
      </c>
    </row>
    <row r="306" spans="84:92" x14ac:dyDescent="0.2">
      <c r="CF306" s="15">
        <v>0.67857455471711214</v>
      </c>
      <c r="CG306" t="str">
        <f>"1"</f>
        <v>1</v>
      </c>
      <c r="CH306" t="str">
        <f xml:space="preserve"> IF($CF$306 &gt;= $G$132, "1","0")</f>
        <v>1</v>
      </c>
      <c r="CI306">
        <f xml:space="preserve"> IF( AND( $CG$306 = "1", $CH$306 = "1" ), 1, IF( AND( $CG$306 = "1", $CH$306 = "0" ), 2, IF( AND( $CG$306 = "0", $CH$306 = "1" ), 3, 4 ) ) )</f>
        <v>1</v>
      </c>
      <c r="CK306" s="15">
        <v>0.79397220496805543</v>
      </c>
      <c r="CL306" t="str">
        <f>"1"</f>
        <v>1</v>
      </c>
      <c r="CM306" t="str">
        <f xml:space="preserve"> IF($CK$306 &gt;= $G$156, "1","0")</f>
        <v>1</v>
      </c>
      <c r="CN306">
        <f xml:space="preserve"> IF( AND( $CL$306 = "1", $CM$306 = "1" ), 1, IF( AND( $CL$306 = "1", $CM$306 = "0" ), 2, IF( AND( $CL$306 = "0", $CM$306 = "1" ), 3, 4 ) ) )</f>
        <v>1</v>
      </c>
    </row>
    <row r="307" spans="84:92" x14ac:dyDescent="0.2">
      <c r="CF307" s="15">
        <v>0.39513697243956153</v>
      </c>
      <c r="CG307" t="str">
        <f>"1"</f>
        <v>1</v>
      </c>
      <c r="CH307" t="str">
        <f xml:space="preserve"> IF($CF$307 &gt;= $G$132, "1","0")</f>
        <v>0</v>
      </c>
      <c r="CI307">
        <f xml:space="preserve"> IF( AND( $CG$307 = "1", $CH$307 = "1" ), 1, IF( AND( $CG$307 = "1", $CH$307 = "0" ), 2, IF( AND( $CG$307 = "0", $CH$307 = "1" ), 3, 4 ) ) )</f>
        <v>2</v>
      </c>
      <c r="CK307" s="15">
        <v>0.19457935057341855</v>
      </c>
      <c r="CL307" t="str">
        <f>"0"</f>
        <v>0</v>
      </c>
      <c r="CM307" t="str">
        <f xml:space="preserve"> IF($CK$307 &gt;= $G$156, "1","0")</f>
        <v>0</v>
      </c>
      <c r="CN307">
        <f xml:space="preserve"> IF( AND( $CL$307 = "1", $CM$307 = "1" ), 1, IF( AND( $CL$307 = "1", $CM$307 = "0" ), 2, IF( AND( $CL$307 = "0", $CM$307 = "1" ), 3, 4 ) ) )</f>
        <v>4</v>
      </c>
    </row>
    <row r="308" spans="84:92" x14ac:dyDescent="0.2">
      <c r="CF308" s="15">
        <v>0.57753778246064125</v>
      </c>
      <c r="CG308" t="str">
        <f>"0"</f>
        <v>0</v>
      </c>
      <c r="CH308" t="str">
        <f xml:space="preserve"> IF($CF$308 &gt;= $G$132, "1","0")</f>
        <v>1</v>
      </c>
      <c r="CI308">
        <f xml:space="preserve"> IF( AND( $CG$308 = "1", $CH$308 = "1" ), 1, IF( AND( $CG$308 = "1", $CH$308 = "0" ), 2, IF( AND( $CG$308 = "0", $CH$308 = "1" ), 3, 4 ) ) )</f>
        <v>3</v>
      </c>
      <c r="CK308" s="15">
        <v>5.4991001545873365E-2</v>
      </c>
      <c r="CL308" t="str">
        <f>"0"</f>
        <v>0</v>
      </c>
      <c r="CM308" t="str">
        <f xml:space="preserve"> IF($CK$308 &gt;= $G$156, "1","0")</f>
        <v>0</v>
      </c>
      <c r="CN308">
        <f xml:space="preserve"> IF( AND( $CL$308 = "1", $CM$308 = "1" ), 1, IF( AND( $CL$308 = "1", $CM$308 = "0" ), 2, IF( AND( $CL$308 = "0", $CM$308 = "1" ), 3, 4 ) ) )</f>
        <v>4</v>
      </c>
    </row>
    <row r="309" spans="84:92" x14ac:dyDescent="0.2">
      <c r="CF309" s="15">
        <v>0.53353391515900483</v>
      </c>
      <c r="CG309" t="str">
        <f>"1"</f>
        <v>1</v>
      </c>
      <c r="CH309" t="str">
        <f xml:space="preserve"> IF($CF$309 &gt;= $G$132, "1","0")</f>
        <v>1</v>
      </c>
      <c r="CI309">
        <f xml:space="preserve"> IF( AND( $CG$309 = "1", $CH$309 = "1" ), 1, IF( AND( $CG$309 = "1", $CH$309 = "0" ), 2, IF( AND( $CG$309 = "0", $CH$309 = "1" ), 3, 4 ) ) )</f>
        <v>1</v>
      </c>
      <c r="CK309" s="15">
        <v>0.77089593121674238</v>
      </c>
      <c r="CL309" t="str">
        <f>"1"</f>
        <v>1</v>
      </c>
      <c r="CM309" t="str">
        <f xml:space="preserve"> IF($CK$309 &gt;= $G$156, "1","0")</f>
        <v>1</v>
      </c>
      <c r="CN309">
        <f xml:space="preserve"> IF( AND( $CL$309 = "1", $CM$309 = "1" ), 1, IF( AND( $CL$309 = "1", $CM$309 = "0" ), 2, IF( AND( $CL$309 = "0", $CM$309 = "1" ), 3, 4 ) ) )</f>
        <v>1</v>
      </c>
    </row>
    <row r="310" spans="84:92" x14ac:dyDescent="0.2">
      <c r="CF310" s="15">
        <v>0.68585095104444582</v>
      </c>
      <c r="CG310" t="str">
        <f>"1"</f>
        <v>1</v>
      </c>
      <c r="CH310" t="str">
        <f xml:space="preserve"> IF($CF$310 &gt;= $G$132, "1","0")</f>
        <v>1</v>
      </c>
      <c r="CI310">
        <f xml:space="preserve"> IF( AND( $CG$310 = "1", $CH$310 = "1" ), 1, IF( AND( $CG$310 = "1", $CH$310 = "0" ), 2, IF( AND( $CG$310 = "0", $CH$310 = "1" ), 3, 4 ) ) )</f>
        <v>1</v>
      </c>
      <c r="CK310" s="15">
        <v>0.67616556820892848</v>
      </c>
      <c r="CL310" t="str">
        <f>"0"</f>
        <v>0</v>
      </c>
      <c r="CM310" t="str">
        <f xml:space="preserve"> IF($CK$310 &gt;= $G$156, "1","0")</f>
        <v>1</v>
      </c>
      <c r="CN310">
        <f xml:space="preserve"> IF( AND( $CL$310 = "1", $CM$310 = "1" ), 1, IF( AND( $CL$310 = "1", $CM$310 = "0" ), 2, IF( AND( $CL$310 = "0", $CM$310 = "1" ), 3, 4 ) ) )</f>
        <v>3</v>
      </c>
    </row>
    <row r="311" spans="84:92" x14ac:dyDescent="0.2">
      <c r="CF311" s="15">
        <v>0.75465633844978264</v>
      </c>
      <c r="CG311" t="str">
        <f>"1"</f>
        <v>1</v>
      </c>
      <c r="CH311" t="str">
        <f xml:space="preserve"> IF($CF$311 &gt;= $G$132, "1","0")</f>
        <v>1</v>
      </c>
      <c r="CI311">
        <f xml:space="preserve"> IF( AND( $CG$311 = "1", $CH$311 = "1" ), 1, IF( AND( $CG$311 = "1", $CH$311 = "0" ), 2, IF( AND( $CG$311 = "0", $CH$311 = "1" ), 3, 4 ) ) )</f>
        <v>1</v>
      </c>
      <c r="CK311" s="15">
        <v>0.68106991718980714</v>
      </c>
      <c r="CL311" t="str">
        <f>"1"</f>
        <v>1</v>
      </c>
      <c r="CM311" t="str">
        <f xml:space="preserve"> IF($CK$311 &gt;= $G$156, "1","0")</f>
        <v>1</v>
      </c>
      <c r="CN311">
        <f xml:space="preserve"> IF( AND( $CL$311 = "1", $CM$311 = "1" ), 1, IF( AND( $CL$311 = "1", $CM$311 = "0" ), 2, IF( AND( $CL$311 = "0", $CM$311 = "1" ), 3, 4 ) ) )</f>
        <v>1</v>
      </c>
    </row>
    <row r="312" spans="84:92" x14ac:dyDescent="0.2">
      <c r="CF312" s="15">
        <v>0.5141137045328783</v>
      </c>
      <c r="CG312" t="str">
        <f>"1"</f>
        <v>1</v>
      </c>
      <c r="CH312" t="str">
        <f xml:space="preserve"> IF($CF$312 &gt;= $G$132, "1","0")</f>
        <v>1</v>
      </c>
      <c r="CI312">
        <f xml:space="preserve"> IF( AND( $CG$312 = "1", $CH$312 = "1" ), 1, IF( AND( $CG$312 = "1", $CH$312 = "0" ), 2, IF( AND( $CG$312 = "0", $CH$312 = "1" ), 3, 4 ) ) )</f>
        <v>1</v>
      </c>
      <c r="CK312" s="15">
        <v>0.98957450594713658</v>
      </c>
      <c r="CL312" t="str">
        <f>"1"</f>
        <v>1</v>
      </c>
      <c r="CM312" t="str">
        <f xml:space="preserve"> IF($CK$312 &gt;= $G$156, "1","0")</f>
        <v>1</v>
      </c>
      <c r="CN312">
        <f xml:space="preserve"> IF( AND( $CL$312 = "1", $CM$312 = "1" ), 1, IF( AND( $CL$312 = "1", $CM$312 = "0" ), 2, IF( AND( $CL$312 = "0", $CM$312 = "1" ), 3, 4 ) ) )</f>
        <v>1</v>
      </c>
    </row>
    <row r="313" spans="84:92" x14ac:dyDescent="0.2">
      <c r="CF313" s="15">
        <v>0.49969249088647383</v>
      </c>
      <c r="CG313" t="str">
        <f>"0"</f>
        <v>0</v>
      </c>
      <c r="CH313" t="str">
        <f xml:space="preserve"> IF($CF$313 &gt;= $G$132, "1","0")</f>
        <v>0</v>
      </c>
      <c r="CI313">
        <f xml:space="preserve"> IF( AND( $CG$313 = "1", $CH$313 = "1" ), 1, IF( AND( $CG$313 = "1", $CH$313 = "0" ), 2, IF( AND( $CG$313 = "0", $CH$313 = "1" ), 3, 4 ) ) )</f>
        <v>4</v>
      </c>
      <c r="CK313" s="15">
        <v>0.9428646837852136</v>
      </c>
      <c r="CL313" t="str">
        <f>"1"</f>
        <v>1</v>
      </c>
      <c r="CM313" t="str">
        <f xml:space="preserve"> IF($CK$313 &gt;= $G$156, "1","0")</f>
        <v>1</v>
      </c>
      <c r="CN313">
        <f xml:space="preserve"> IF( AND( $CL$313 = "1", $CM$313 = "1" ), 1, IF( AND( $CL$313 = "1", $CM$313 = "0" ), 2, IF( AND( $CL$313 = "0", $CM$313 = "1" ), 3, 4 ) ) )</f>
        <v>1</v>
      </c>
    </row>
    <row r="314" spans="84:92" x14ac:dyDescent="0.2">
      <c r="CF314" s="15">
        <v>0.9129737679092419</v>
      </c>
      <c r="CG314" t="str">
        <f>"1"</f>
        <v>1</v>
      </c>
      <c r="CH314" t="str">
        <f xml:space="preserve"> IF($CF$314 &gt;= $G$132, "1","0")</f>
        <v>1</v>
      </c>
      <c r="CI314">
        <f xml:space="preserve"> IF( AND( $CG$314 = "1", $CH$314 = "1" ), 1, IF( AND( $CG$314 = "1", $CH$314 = "0" ), 2, IF( AND( $CG$314 = "0", $CH$314 = "1" ), 3, 4 ) ) )</f>
        <v>1</v>
      </c>
      <c r="CK314" s="15">
        <v>0.57702004227191239</v>
      </c>
      <c r="CL314" t="str">
        <f>"0"</f>
        <v>0</v>
      </c>
      <c r="CM314" t="str">
        <f xml:space="preserve"> IF($CK$314 &gt;= $G$156, "1","0")</f>
        <v>1</v>
      </c>
      <c r="CN314">
        <f xml:space="preserve"> IF( AND( $CL$314 = "1", $CM$314 = "1" ), 1, IF( AND( $CL$314 = "1", $CM$314 = "0" ), 2, IF( AND( $CL$314 = "0", $CM$314 = "1" ), 3, 4 ) ) )</f>
        <v>3</v>
      </c>
    </row>
    <row r="315" spans="84:92" x14ac:dyDescent="0.2">
      <c r="CF315" s="15">
        <v>0.67028261188237093</v>
      </c>
      <c r="CG315" t="str">
        <f>"1"</f>
        <v>1</v>
      </c>
      <c r="CH315" t="str">
        <f xml:space="preserve"> IF($CF$315 &gt;= $G$132, "1","0")</f>
        <v>1</v>
      </c>
      <c r="CI315">
        <f xml:space="preserve"> IF( AND( $CG$315 = "1", $CH$315 = "1" ), 1, IF( AND( $CG$315 = "1", $CH$315 = "0" ), 2, IF( AND( $CG$315 = "0", $CH$315 = "1" ), 3, 4 ) ) )</f>
        <v>1</v>
      </c>
      <c r="CK315" s="15">
        <v>0.99801386714837914</v>
      </c>
      <c r="CL315" t="str">
        <f>"1"</f>
        <v>1</v>
      </c>
      <c r="CM315" t="str">
        <f xml:space="preserve"> IF($CK$315 &gt;= $G$156, "1","0")</f>
        <v>1</v>
      </c>
      <c r="CN315">
        <f xml:space="preserve"> IF( AND( $CL$315 = "1", $CM$315 = "1" ), 1, IF( AND( $CL$315 = "1", $CM$315 = "0" ), 2, IF( AND( $CL$315 = "0", $CM$315 = "1" ), 3, 4 ) ) )</f>
        <v>1</v>
      </c>
    </row>
    <row r="316" spans="84:92" x14ac:dyDescent="0.2">
      <c r="CF316" s="15">
        <v>0.71277756820778004</v>
      </c>
      <c r="CG316" t="str">
        <f>"1"</f>
        <v>1</v>
      </c>
      <c r="CH316" t="str">
        <f xml:space="preserve"> IF($CF$316 &gt;= $G$132, "1","0")</f>
        <v>1</v>
      </c>
      <c r="CI316">
        <f xml:space="preserve"> IF( AND( $CG$316 = "1", $CH$316 = "1" ), 1, IF( AND( $CG$316 = "1", $CH$316 = "0" ), 2, IF( AND( $CG$316 = "0", $CH$316 = "1" ), 3, 4 ) ) )</f>
        <v>1</v>
      </c>
      <c r="CK316" s="15">
        <v>0.96638227151441691</v>
      </c>
      <c r="CL316" t="str">
        <f>"1"</f>
        <v>1</v>
      </c>
      <c r="CM316" t="str">
        <f xml:space="preserve"> IF($CK$316 &gt;= $G$156, "1","0")</f>
        <v>1</v>
      </c>
      <c r="CN316">
        <f xml:space="preserve"> IF( AND( $CL$316 = "1", $CM$316 = "1" ), 1, IF( AND( $CL$316 = "1", $CM$316 = "0" ), 2, IF( AND( $CL$316 = "0", $CM$316 = "1" ), 3, 4 ) ) )</f>
        <v>1</v>
      </c>
    </row>
    <row r="317" spans="84:92" x14ac:dyDescent="0.2">
      <c r="CF317" s="15">
        <v>0.63977126546799279</v>
      </c>
      <c r="CG317" t="str">
        <f>"1"</f>
        <v>1</v>
      </c>
      <c r="CH317" t="str">
        <f xml:space="preserve"> IF($CF$317 &gt;= $G$132, "1","0")</f>
        <v>1</v>
      </c>
      <c r="CI317">
        <f xml:space="preserve"> IF( AND( $CG$317 = "1", $CH$317 = "1" ), 1, IF( AND( $CG$317 = "1", $CH$317 = "0" ), 2, IF( AND( $CG$317 = "0", $CH$317 = "1" ), 3, 4 ) ) )</f>
        <v>1</v>
      </c>
      <c r="CK317" s="15">
        <v>0.58462309131264711</v>
      </c>
      <c r="CL317" t="str">
        <f>"0"</f>
        <v>0</v>
      </c>
      <c r="CM317" t="str">
        <f xml:space="preserve"> IF($CK$317 &gt;= $G$156, "1","0")</f>
        <v>1</v>
      </c>
      <c r="CN317">
        <f xml:space="preserve"> IF( AND( $CL$317 = "1", $CM$317 = "1" ), 1, IF( AND( $CL$317 = "1", $CM$317 = "0" ), 2, IF( AND( $CL$317 = "0", $CM$317 = "1" ), 3, 4 ) ) )</f>
        <v>3</v>
      </c>
    </row>
    <row r="318" spans="84:92" x14ac:dyDescent="0.2">
      <c r="CF318" s="15">
        <v>0.3520344944422486</v>
      </c>
      <c r="CG318" t="str">
        <f>"1"</f>
        <v>1</v>
      </c>
      <c r="CH318" t="str">
        <f xml:space="preserve"> IF($CF$318 &gt;= $G$132, "1","0")</f>
        <v>0</v>
      </c>
      <c r="CI318">
        <f xml:space="preserve"> IF( AND( $CG$318 = "1", $CH$318 = "1" ), 1, IF( AND( $CG$318 = "1", $CH$318 = "0" ), 2, IF( AND( $CG$318 = "0", $CH$318 = "1" ), 3, 4 ) ) )</f>
        <v>2</v>
      </c>
      <c r="CK318" s="15">
        <v>0.17144590289282688</v>
      </c>
      <c r="CL318" t="str">
        <f>"0"</f>
        <v>0</v>
      </c>
      <c r="CM318" t="str">
        <f xml:space="preserve"> IF($CK$318 &gt;= $G$156, "1","0")</f>
        <v>0</v>
      </c>
      <c r="CN318">
        <f xml:space="preserve"> IF( AND( $CL$318 = "1", $CM$318 = "1" ), 1, IF( AND( $CL$318 = "1", $CM$318 = "0" ), 2, IF( AND( $CL$318 = "0", $CM$318 = "1" ), 3, 4 ) ) )</f>
        <v>4</v>
      </c>
    </row>
    <row r="319" spans="84:92" x14ac:dyDescent="0.2">
      <c r="CF319" s="15">
        <v>0.53056674393418823</v>
      </c>
      <c r="CG319" t="str">
        <f>"1"</f>
        <v>1</v>
      </c>
      <c r="CH319" t="str">
        <f xml:space="preserve"> IF($CF$319 &gt;= $G$132, "1","0")</f>
        <v>1</v>
      </c>
      <c r="CI319">
        <f xml:space="preserve"> IF( AND( $CG$319 = "1", $CH$319 = "1" ), 1, IF( AND( $CG$319 = "1", $CH$319 = "0" ), 2, IF( AND( $CG$319 = "0", $CH$319 = "1" ), 3, 4 ) ) )</f>
        <v>1</v>
      </c>
      <c r="CK319" s="15">
        <v>4.9330043588901563E-2</v>
      </c>
      <c r="CL319" t="str">
        <f>"0"</f>
        <v>0</v>
      </c>
      <c r="CM319" t="str">
        <f xml:space="preserve"> IF($CK$319 &gt;= $G$156, "1","0")</f>
        <v>0</v>
      </c>
      <c r="CN319">
        <f xml:space="preserve"> IF( AND( $CL$319 = "1", $CM$319 = "1" ), 1, IF( AND( $CL$319 = "1", $CM$319 = "0" ), 2, IF( AND( $CL$319 = "0", $CM$319 = "1" ), 3, 4 ) ) )</f>
        <v>4</v>
      </c>
    </row>
    <row r="320" spans="84:92" x14ac:dyDescent="0.2">
      <c r="CF320" s="15">
        <v>0.5117285392102856</v>
      </c>
      <c r="CG320" t="str">
        <f>"0"</f>
        <v>0</v>
      </c>
      <c r="CH320" t="str">
        <f xml:space="preserve"> IF($CF$320 &gt;= $G$132, "1","0")</f>
        <v>1</v>
      </c>
      <c r="CI320">
        <f xml:space="preserve"> IF( AND( $CG$320 = "1", $CH$320 = "1" ), 1, IF( AND( $CG$320 = "1", $CH$320 = "0" ), 2, IF( AND( $CG$320 = "0", $CH$320 = "1" ), 3, 4 ) ) )</f>
        <v>3</v>
      </c>
      <c r="CK320" s="15">
        <v>0.46903066504294011</v>
      </c>
      <c r="CL320" t="str">
        <f>"1"</f>
        <v>1</v>
      </c>
      <c r="CM320" t="str">
        <f xml:space="preserve"> IF($CK$320 &gt;= $G$156, "1","0")</f>
        <v>0</v>
      </c>
      <c r="CN320">
        <f xml:space="preserve"> IF( AND( $CL$320 = "1", $CM$320 = "1" ), 1, IF( AND( $CL$320 = "1", $CM$320 = "0" ), 2, IF( AND( $CL$320 = "0", $CM$320 = "1" ), 3, 4 ) ) )</f>
        <v>2</v>
      </c>
    </row>
    <row r="321" spans="84:92" x14ac:dyDescent="0.2">
      <c r="CF321" s="15">
        <v>0.5117285392102856</v>
      </c>
      <c r="CG321" t="str">
        <f>"0"</f>
        <v>0</v>
      </c>
      <c r="CH321" t="str">
        <f xml:space="preserve"> IF($CF$321 &gt;= $G$132, "1","0")</f>
        <v>1</v>
      </c>
      <c r="CI321">
        <f xml:space="preserve"> IF( AND( $CG$321 = "1", $CH$321 = "1" ), 1, IF( AND( $CG$321 = "1", $CH$321 = "0" ), 2, IF( AND( $CG$321 = "0", $CH$321 = "1" ), 3, 4 ) ) )</f>
        <v>3</v>
      </c>
      <c r="CK321" s="15">
        <v>0.92464932990713522</v>
      </c>
      <c r="CL321" t="str">
        <f>"1"</f>
        <v>1</v>
      </c>
      <c r="CM321" t="str">
        <f xml:space="preserve"> IF($CK$321 &gt;= $G$156, "1","0")</f>
        <v>1</v>
      </c>
      <c r="CN321">
        <f xml:space="preserve"> IF( AND( $CL$321 = "1", $CM$321 = "1" ), 1, IF( AND( $CL$321 = "1", $CM$321 = "0" ), 2, IF( AND( $CL$321 = "0", $CM$321 = "1" ), 3, 4 ) ) )</f>
        <v>1</v>
      </c>
    </row>
    <row r="322" spans="84:92" x14ac:dyDescent="0.2">
      <c r="CF322" s="15">
        <v>0.5117285392102856</v>
      </c>
      <c r="CG322" t="str">
        <f>"0"</f>
        <v>0</v>
      </c>
      <c r="CH322" t="str">
        <f xml:space="preserve"> IF($CF$322 &gt;= $G$132, "1","0")</f>
        <v>1</v>
      </c>
      <c r="CI322">
        <f xml:space="preserve"> IF( AND( $CG$322 = "1", $CH$322 = "1" ), 1, IF( AND( $CG$322 = "1", $CH$322 = "0" ), 2, IF( AND( $CG$322 = "0", $CH$322 = "1" ), 3, 4 ) ) )</f>
        <v>3</v>
      </c>
      <c r="CK322" s="15">
        <v>0.99999080277773778</v>
      </c>
      <c r="CL322" t="str">
        <f>"1"</f>
        <v>1</v>
      </c>
      <c r="CM322" t="str">
        <f xml:space="preserve"> IF($CK$322 &gt;= $G$156, "1","0")</f>
        <v>1</v>
      </c>
      <c r="CN322">
        <f xml:space="preserve"> IF( AND( $CL$322 = "1", $CM$322 = "1" ), 1, IF( AND( $CL$322 = "1", $CM$322 = "0" ), 2, IF( AND( $CL$322 = "0", $CM$322 = "1" ), 3, 4 ) ) )</f>
        <v>1</v>
      </c>
    </row>
    <row r="323" spans="84:92" x14ac:dyDescent="0.2">
      <c r="CF323" s="15">
        <v>0.48064765888597161</v>
      </c>
      <c r="CG323" t="str">
        <f>"0"</f>
        <v>0</v>
      </c>
      <c r="CH323" t="str">
        <f xml:space="preserve"> IF($CF$323 &gt;= $G$132, "1","0")</f>
        <v>0</v>
      </c>
      <c r="CI323">
        <f xml:space="preserve"> IF( AND( $CG$323 = "1", $CH$323 = "1" ), 1, IF( AND( $CG$323 = "1", $CH$323 = "0" ), 2, IF( AND( $CG$323 = "0", $CH$323 = "1" ), 3, 4 ) ) )</f>
        <v>4</v>
      </c>
      <c r="CK323" s="15">
        <v>0.3333866959281116</v>
      </c>
      <c r="CL323" t="str">
        <f>"0"</f>
        <v>0</v>
      </c>
      <c r="CM323" t="str">
        <f xml:space="preserve"> IF($CK$323 &gt;= $G$156, "1","0")</f>
        <v>0</v>
      </c>
      <c r="CN323">
        <f xml:space="preserve"> IF( AND( $CL$323 = "1", $CM$323 = "1" ), 1, IF( AND( $CL$323 = "1", $CM$323 = "0" ), 2, IF( AND( $CL$323 = "0", $CM$323 = "1" ), 3, 4 ) ) )</f>
        <v>4</v>
      </c>
    </row>
    <row r="324" spans="84:92" x14ac:dyDescent="0.2">
      <c r="CF324" s="15">
        <v>0.61556204232214706</v>
      </c>
      <c r="CG324" t="str">
        <f>"0"</f>
        <v>0</v>
      </c>
      <c r="CH324" t="str">
        <f xml:space="preserve"> IF($CF$324 &gt;= $G$132, "1","0")</f>
        <v>1</v>
      </c>
      <c r="CI324">
        <f xml:space="preserve"> IF( AND( $CG$324 = "1", $CH$324 = "1" ), 1, IF( AND( $CG$324 = "1", $CH$324 = "0" ), 2, IF( AND( $CG$324 = "0", $CH$324 = "1" ), 3, 4 ) ) )</f>
        <v>3</v>
      </c>
      <c r="CK324" s="15">
        <v>0.79042360512179455</v>
      </c>
      <c r="CL324" t="str">
        <f>"1"</f>
        <v>1</v>
      </c>
      <c r="CM324" t="str">
        <f xml:space="preserve"> IF($CK$324 &gt;= $G$156, "1","0")</f>
        <v>1</v>
      </c>
      <c r="CN324">
        <f xml:space="preserve"> IF( AND( $CL$324 = "1", $CM$324 = "1" ), 1, IF( AND( $CL$324 = "1", $CM$324 = "0" ), 2, IF( AND( $CL$324 = "0", $CM$324 = "1" ), 3, 4 ) ) )</f>
        <v>1</v>
      </c>
    </row>
    <row r="325" spans="84:92" x14ac:dyDescent="0.2">
      <c r="CF325" s="15">
        <v>0.61556204232214706</v>
      </c>
      <c r="CG325" t="str">
        <f>"0"</f>
        <v>0</v>
      </c>
      <c r="CH325" t="str">
        <f xml:space="preserve"> IF($CF$325 &gt;= $G$132, "1","0")</f>
        <v>1</v>
      </c>
      <c r="CI325">
        <f xml:space="preserve"> IF( AND( $CG$325 = "1", $CH$325 = "1" ), 1, IF( AND( $CG$325 = "1", $CH$325 = "0" ), 2, IF( AND( $CG$325 = "0", $CH$325 = "1" ), 3, 4 ) ) )</f>
        <v>3</v>
      </c>
      <c r="CK325" s="15">
        <v>0.34363984152253801</v>
      </c>
      <c r="CL325" t="str">
        <f>"0"</f>
        <v>0</v>
      </c>
      <c r="CM325" t="str">
        <f xml:space="preserve"> IF($CK$325 &gt;= $G$156, "1","0")</f>
        <v>0</v>
      </c>
      <c r="CN325">
        <f xml:space="preserve"> IF( AND( $CL$325 = "1", $CM$325 = "1" ), 1, IF( AND( $CL$325 = "1", $CM$325 = "0" ), 2, IF( AND( $CL$325 = "0", $CM$325 = "1" ), 3, 4 ) ) )</f>
        <v>4</v>
      </c>
    </row>
    <row r="326" spans="84:92" x14ac:dyDescent="0.2">
      <c r="CF326" s="15">
        <v>0.47320144089932992</v>
      </c>
      <c r="CG326" t="str">
        <f>"0"</f>
        <v>0</v>
      </c>
      <c r="CH326" t="str">
        <f xml:space="preserve"> IF($CF$326 &gt;= $G$132, "1","0")</f>
        <v>0</v>
      </c>
      <c r="CI326">
        <f xml:space="preserve"> IF( AND( $CG$326 = "1", $CH$326 = "1" ), 1, IF( AND( $CG$326 = "1", $CH$326 = "0" ), 2, IF( AND( $CG$326 = "0", $CH$326 = "1" ), 3, 4 ) ) )</f>
        <v>4</v>
      </c>
      <c r="CK326" s="15">
        <v>0.31175722563062508</v>
      </c>
      <c r="CL326" t="str">
        <f>"0"</f>
        <v>0</v>
      </c>
      <c r="CM326" t="str">
        <f xml:space="preserve"> IF($CK$326 &gt;= $G$156, "1","0")</f>
        <v>0</v>
      </c>
      <c r="CN326">
        <f xml:space="preserve"> IF( AND( $CL$326 = "1", $CM$326 = "1" ), 1, IF( AND( $CL$326 = "1", $CM$326 = "0" ), 2, IF( AND( $CL$326 = "0", $CM$326 = "1" ), 3, 4 ) ) )</f>
        <v>4</v>
      </c>
    </row>
    <row r="327" spans="84:92" x14ac:dyDescent="0.2">
      <c r="CF327" s="15">
        <v>0.51826520014806876</v>
      </c>
      <c r="CG327" t="str">
        <f>"1"</f>
        <v>1</v>
      </c>
      <c r="CH327" t="str">
        <f xml:space="preserve"> IF($CF$327 &gt;= $G$132, "1","0")</f>
        <v>1</v>
      </c>
      <c r="CI327">
        <f xml:space="preserve"> IF( AND( $CG$327 = "1", $CH$327 = "1" ), 1, IF( AND( $CG$327 = "1", $CH$327 = "0" ), 2, IF( AND( $CG$327 = "0", $CH$327 = "1" ), 3, 4 ) ) )</f>
        <v>1</v>
      </c>
      <c r="CK327" s="15">
        <v>2.169863688884454E-2</v>
      </c>
      <c r="CL327" t="str">
        <f>"0"</f>
        <v>0</v>
      </c>
      <c r="CM327" t="str">
        <f xml:space="preserve"> IF($CK$327 &gt;= $G$156, "1","0")</f>
        <v>0</v>
      </c>
      <c r="CN327">
        <f xml:space="preserve"> IF( AND( $CL$327 = "1", $CM$327 = "1" ), 1, IF( AND( $CL$327 = "1", $CM$327 = "0" ), 2, IF( AND( $CL$327 = "0", $CM$327 = "1" ), 3, 4 ) ) )</f>
        <v>4</v>
      </c>
    </row>
    <row r="328" spans="84:92" x14ac:dyDescent="0.2">
      <c r="CF328" s="15">
        <v>0.48718343514128104</v>
      </c>
      <c r="CG328" t="str">
        <f>"1"</f>
        <v>1</v>
      </c>
      <c r="CH328" t="str">
        <f xml:space="preserve"> IF($CF$328 &gt;= $G$132, "1","0")</f>
        <v>0</v>
      </c>
      <c r="CI328">
        <f xml:space="preserve"> IF( AND( $CG$328 = "1", $CH$328 = "1" ), 1, IF( AND( $CG$328 = "1", $CH$328 = "0" ), 2, IF( AND( $CG$328 = "0", $CH$328 = "1" ), 3, 4 ) ) )</f>
        <v>2</v>
      </c>
      <c r="CK328" s="15">
        <v>0.10710229702716817</v>
      </c>
      <c r="CL328" t="str">
        <f>"0"</f>
        <v>0</v>
      </c>
      <c r="CM328" t="str">
        <f xml:space="preserve"> IF($CK$328 &gt;= $G$156, "1","0")</f>
        <v>0</v>
      </c>
      <c r="CN328">
        <f xml:space="preserve"> IF( AND( $CL$328 = "1", $CM$328 = "1" ), 1, IF( AND( $CL$328 = "1", $CM$328 = "0" ), 2, IF( AND( $CL$328 = "0", $CM$328 = "1" ), 3, 4 ) ) )</f>
        <v>4</v>
      </c>
    </row>
    <row r="329" spans="84:92" x14ac:dyDescent="0.2">
      <c r="CF329" s="15">
        <v>0.35921448532352757</v>
      </c>
      <c r="CG329" t="str">
        <f>"0"</f>
        <v>0</v>
      </c>
      <c r="CH329" t="str">
        <f xml:space="preserve"> IF($CF$329 &gt;= $G$132, "1","0")</f>
        <v>0</v>
      </c>
      <c r="CI329">
        <f xml:space="preserve"> IF( AND( $CG$329 = "1", $CH$329 = "1" ), 1, IF( AND( $CG$329 = "1", $CH$329 = "0" ), 2, IF( AND( $CG$329 = "0", $CH$329 = "1" ), 3, 4 ) ) )</f>
        <v>4</v>
      </c>
      <c r="CK329" s="15">
        <v>0.59843336915459189</v>
      </c>
      <c r="CL329" t="str">
        <f>"0"</f>
        <v>0</v>
      </c>
      <c r="CM329" t="str">
        <f xml:space="preserve"> IF($CK$329 &gt;= $G$156, "1","0")</f>
        <v>1</v>
      </c>
      <c r="CN329">
        <f xml:space="preserve"> IF( AND( $CL$329 = "1", $CM$329 = "1" ), 1, IF( AND( $CL$329 = "1", $CM$329 = "0" ), 2, IF( AND( $CL$329 = "0", $CM$329 = "1" ), 3, 4 ) ) )</f>
        <v>3</v>
      </c>
    </row>
    <row r="330" spans="84:92" x14ac:dyDescent="0.2">
      <c r="CF330" s="15">
        <v>0.35921448532352757</v>
      </c>
      <c r="CG330" t="str">
        <f>"0"</f>
        <v>0</v>
      </c>
      <c r="CH330" t="str">
        <f xml:space="preserve"> IF($CF$330 &gt;= $G$132, "1","0")</f>
        <v>0</v>
      </c>
      <c r="CI330">
        <f xml:space="preserve"> IF( AND( $CG$330 = "1", $CH$330 = "1" ), 1, IF( AND( $CG$330 = "1", $CH$330 = "0" ), 2, IF( AND( $CG$330 = "0", $CH$330 = "1" ), 3, 4 ) ) )</f>
        <v>4</v>
      </c>
      <c r="CK330" s="15">
        <v>0.51054700319428492</v>
      </c>
      <c r="CL330" t="str">
        <f>"1"</f>
        <v>1</v>
      </c>
      <c r="CM330" t="str">
        <f xml:space="preserve"> IF($CK$330 &gt;= $G$156, "1","0")</f>
        <v>1</v>
      </c>
      <c r="CN330">
        <f xml:space="preserve"> IF( AND( $CL$330 = "1", $CM$330 = "1" ), 1, IF( AND( $CL$330 = "1", $CM$330 = "0" ), 2, IF( AND( $CL$330 = "0", $CM$330 = "1" ), 3, 4 ) ) )</f>
        <v>1</v>
      </c>
    </row>
    <row r="331" spans="84:92" x14ac:dyDescent="0.2">
      <c r="CF331" s="15">
        <v>0.78592173356582873</v>
      </c>
      <c r="CG331" t="str">
        <f>"1"</f>
        <v>1</v>
      </c>
      <c r="CH331" t="str">
        <f xml:space="preserve"> IF($CF$331 &gt;= $G$132, "1","0")</f>
        <v>1</v>
      </c>
      <c r="CI331">
        <f xml:space="preserve"> IF( AND( $CG$331 = "1", $CH$331 = "1" ), 1, IF( AND( $CG$331 = "1", $CH$331 = "0" ), 2, IF( AND( $CG$331 = "0", $CH$331 = "1" ), 3, 4 ) ) )</f>
        <v>1</v>
      </c>
      <c r="CK331" s="15">
        <v>0.65380224823827937</v>
      </c>
      <c r="CL331" t="str">
        <f>"1"</f>
        <v>1</v>
      </c>
      <c r="CM331" t="str">
        <f xml:space="preserve"> IF($CK$331 &gt;= $G$156, "1","0")</f>
        <v>1</v>
      </c>
      <c r="CN331">
        <f xml:space="preserve"> IF( AND( $CL$331 = "1", $CM$331 = "1" ), 1, IF( AND( $CL$331 = "1", $CM$331 = "0" ), 2, IF( AND( $CL$331 = "0", $CM$331 = "1" ), 3, 4 ) ) )</f>
        <v>1</v>
      </c>
    </row>
    <row r="332" spans="84:92" x14ac:dyDescent="0.2">
      <c r="CF332" s="15">
        <v>0.53123195090138609</v>
      </c>
      <c r="CG332" t="str">
        <f>"1"</f>
        <v>1</v>
      </c>
      <c r="CH332" t="str">
        <f xml:space="preserve"> IF($CF$332 &gt;= $G$132, "1","0")</f>
        <v>1</v>
      </c>
      <c r="CI332">
        <f xml:space="preserve"> IF( AND( $CG$332 = "1", $CH$332 = "1" ), 1, IF( AND( $CG$332 = "1", $CH$332 = "0" ), 2, IF( AND( $CG$332 = "0", $CH$332 = "1" ), 3, 4 ) ) )</f>
        <v>1</v>
      </c>
      <c r="CK332" s="15">
        <v>0.99941583254054656</v>
      </c>
      <c r="CL332" t="str">
        <f>"1"</f>
        <v>1</v>
      </c>
      <c r="CM332" t="str">
        <f xml:space="preserve"> IF($CK$332 &gt;= $G$156, "1","0")</f>
        <v>1</v>
      </c>
      <c r="CN332">
        <f xml:space="preserve"> IF( AND( $CL$332 = "1", $CM$332 = "1" ), 1, IF( AND( $CL$332 = "1", $CM$332 = "0" ), 2, IF( AND( $CL$332 = "0", $CM$332 = "1" ), 3, 4 ) ) )</f>
        <v>1</v>
      </c>
    </row>
    <row r="333" spans="84:92" x14ac:dyDescent="0.2">
      <c r="CF333" s="15">
        <v>0.35922790306110675</v>
      </c>
      <c r="CG333" t="str">
        <f>"1"</f>
        <v>1</v>
      </c>
      <c r="CH333" t="str">
        <f xml:space="preserve"> IF($CF$333 &gt;= $G$132, "1","0")</f>
        <v>0</v>
      </c>
      <c r="CI333">
        <f xml:space="preserve"> IF( AND( $CG$333 = "1", $CH$333 = "1" ), 1, IF( AND( $CG$333 = "1", $CH$333 = "0" ), 2, IF( AND( $CG$333 = "0", $CH$333 = "1" ), 3, 4 ) ) )</f>
        <v>2</v>
      </c>
      <c r="CK333" s="15">
        <v>0.58419855193302672</v>
      </c>
      <c r="CL333" t="str">
        <f>"1"</f>
        <v>1</v>
      </c>
      <c r="CM333" t="str">
        <f xml:space="preserve"> IF($CK$333 &gt;= $G$156, "1","0")</f>
        <v>1</v>
      </c>
      <c r="CN333">
        <f xml:space="preserve"> IF( AND( $CL$333 = "1", $CM$333 = "1" ), 1, IF( AND( $CL$333 = "1", $CM$333 = "0" ), 2, IF( AND( $CL$333 = "0", $CM$333 = "1" ), 3, 4 ) ) )</f>
        <v>1</v>
      </c>
    </row>
    <row r="334" spans="84:92" x14ac:dyDescent="0.2">
      <c r="CF334" s="15">
        <v>0.24629848384327852</v>
      </c>
      <c r="CG334" t="str">
        <f>"1"</f>
        <v>1</v>
      </c>
      <c r="CH334" t="str">
        <f xml:space="preserve"> IF($CF$334 &gt;= $G$132, "1","0")</f>
        <v>0</v>
      </c>
      <c r="CI334">
        <f xml:space="preserve"> IF( AND( $CG$334 = "1", $CH$334 = "1" ), 1, IF( AND( $CG$334 = "1", $CH$334 = "0" ), 2, IF( AND( $CG$334 = "0", $CH$334 = "1" ), 3, 4 ) ) )</f>
        <v>2</v>
      </c>
      <c r="CK334" s="15">
        <v>0.37340576398436887</v>
      </c>
      <c r="CL334" t="str">
        <f>"0"</f>
        <v>0</v>
      </c>
      <c r="CM334" t="str">
        <f xml:space="preserve"> IF($CK$334 &gt;= $G$156, "1","0")</f>
        <v>0</v>
      </c>
      <c r="CN334">
        <f xml:space="preserve"> IF( AND( $CL$334 = "1", $CM$334 = "1" ), 1, IF( AND( $CL$334 = "1", $CM$334 = "0" ), 2, IF( AND( $CL$334 = "0", $CM$334 = "1" ), 3, 4 ) ) )</f>
        <v>4</v>
      </c>
    </row>
    <row r="335" spans="84:92" x14ac:dyDescent="0.2">
      <c r="CF335" s="15">
        <v>0.84373329065561831</v>
      </c>
      <c r="CG335" t="str">
        <f>"1"</f>
        <v>1</v>
      </c>
      <c r="CH335" t="str">
        <f xml:space="preserve"> IF($CF$335 &gt;= $G$132, "1","0")</f>
        <v>1</v>
      </c>
      <c r="CI335">
        <f xml:space="preserve"> IF( AND( $CG$335 = "1", $CH$335 = "1" ), 1, IF( AND( $CG$335 = "1", $CH$335 = "0" ), 2, IF( AND( $CG$335 = "0", $CH$335 = "1" ), 3, 4 ) ) )</f>
        <v>1</v>
      </c>
      <c r="CK335" s="15">
        <v>0.98009083108168704</v>
      </c>
      <c r="CL335" t="str">
        <f>"1"</f>
        <v>1</v>
      </c>
      <c r="CM335" t="str">
        <f xml:space="preserve"> IF($CK$335 &gt;= $G$156, "1","0")</f>
        <v>1</v>
      </c>
      <c r="CN335">
        <f xml:space="preserve"> IF( AND( $CL$335 = "1", $CM$335 = "1" ), 1, IF( AND( $CL$335 = "1", $CM$335 = "0" ), 2, IF( AND( $CL$335 = "0", $CM$335 = "1" ), 3, 4 ) ) )</f>
        <v>1</v>
      </c>
    </row>
    <row r="336" spans="84:92" x14ac:dyDescent="0.2">
      <c r="CF336" s="15">
        <v>0.71731332245045942</v>
      </c>
      <c r="CG336" t="str">
        <f>"1"</f>
        <v>1</v>
      </c>
      <c r="CH336" t="str">
        <f xml:space="preserve"> IF($CF$336 &gt;= $G$132, "1","0")</f>
        <v>1</v>
      </c>
      <c r="CI336">
        <f xml:space="preserve"> IF( AND( $CG$336 = "1", $CH$336 = "1" ), 1, IF( AND( $CG$336 = "1", $CH$336 = "0" ), 2, IF( AND( $CG$336 = "0", $CH$336 = "1" ), 3, 4 ) ) )</f>
        <v>1</v>
      </c>
      <c r="CK336" s="15">
        <v>0.36748852107313923</v>
      </c>
      <c r="CL336" t="str">
        <f>"0"</f>
        <v>0</v>
      </c>
      <c r="CM336" t="str">
        <f xml:space="preserve"> IF($CK$336 &gt;= $G$156, "1","0")</f>
        <v>0</v>
      </c>
      <c r="CN336">
        <f xml:space="preserve"> IF( AND( $CL$336 = "1", $CM$336 = "1" ), 1, IF( AND( $CL$336 = "1", $CM$336 = "0" ), 2, IF( AND( $CL$336 = "0", $CM$336 = "1" ), 3, 4 ) ) )</f>
        <v>4</v>
      </c>
    </row>
    <row r="337" spans="84:92" x14ac:dyDescent="0.2">
      <c r="CF337" s="15">
        <v>0.5317416941827291</v>
      </c>
      <c r="CG337" t="str">
        <f>"1"</f>
        <v>1</v>
      </c>
      <c r="CH337" t="str">
        <f xml:space="preserve"> IF($CF$337 &gt;= $G$132, "1","0")</f>
        <v>1</v>
      </c>
      <c r="CI337">
        <f xml:space="preserve"> IF( AND( $CG$337 = "1", $CH$337 = "1" ), 1, IF( AND( $CG$337 = "1", $CH$337 = "0" ), 2, IF( AND( $CG$337 = "0", $CH$337 = "1" ), 3, 4 ) ) )</f>
        <v>1</v>
      </c>
      <c r="CK337" s="15">
        <v>0.1748645178715825</v>
      </c>
      <c r="CL337" t="str">
        <f>"0"</f>
        <v>0</v>
      </c>
      <c r="CM337" t="str">
        <f xml:space="preserve"> IF($CK$337 &gt;= $G$156, "1","0")</f>
        <v>0</v>
      </c>
      <c r="CN337">
        <f xml:space="preserve"> IF( AND( $CL$337 = "1", $CM$337 = "1" ), 1, IF( AND( $CL$337 = "1", $CM$337 = "0" ), 2, IF( AND( $CL$337 = "0", $CM$337 = "1" ), 3, 4 ) ) )</f>
        <v>4</v>
      </c>
    </row>
    <row r="338" spans="84:92" x14ac:dyDescent="0.2">
      <c r="CF338" s="15">
        <v>0.42357595880076776</v>
      </c>
      <c r="CG338" t="str">
        <f>"0"</f>
        <v>0</v>
      </c>
      <c r="CH338" t="str">
        <f xml:space="preserve"> IF($CF$338 &gt;= $G$132, "1","0")</f>
        <v>0</v>
      </c>
      <c r="CI338">
        <f xml:space="preserve"> IF( AND( $CG$338 = "1", $CH$338 = "1" ), 1, IF( AND( $CG$338 = "1", $CH$338 = "0" ), 2, IF( AND( $CG$338 = "0", $CH$338 = "1" ), 3, 4 ) ) )</f>
        <v>4</v>
      </c>
      <c r="CK338" s="15">
        <v>0.36432933802515122</v>
      </c>
      <c r="CL338" t="str">
        <f>"0"</f>
        <v>0</v>
      </c>
      <c r="CM338" t="str">
        <f xml:space="preserve"> IF($CK$338 &gt;= $G$156, "1","0")</f>
        <v>0</v>
      </c>
      <c r="CN338">
        <f xml:space="preserve"> IF( AND( $CL$338 = "1", $CM$338 = "1" ), 1, IF( AND( $CL$338 = "1", $CM$338 = "0" ), 2, IF( AND( $CL$338 = "0", $CM$338 = "1" ), 3, 4 ) ) )</f>
        <v>4</v>
      </c>
    </row>
    <row r="339" spans="84:92" x14ac:dyDescent="0.2">
      <c r="CF339" s="15">
        <v>0.36472808918587757</v>
      </c>
      <c r="CG339" t="str">
        <f>"0"</f>
        <v>0</v>
      </c>
      <c r="CH339" t="str">
        <f xml:space="preserve"> IF($CF$339 &gt;= $G$132, "1","0")</f>
        <v>0</v>
      </c>
      <c r="CI339">
        <f xml:space="preserve"> IF( AND( $CG$339 = "1", $CH$339 = "1" ), 1, IF( AND( $CG$339 = "1", $CH$339 = "0" ), 2, IF( AND( $CG$339 = "0", $CH$339 = "1" ), 3, 4 ) ) )</f>
        <v>4</v>
      </c>
      <c r="CK339" s="15">
        <v>0.2787402225339396</v>
      </c>
      <c r="CL339" t="str">
        <f>"1"</f>
        <v>1</v>
      </c>
      <c r="CM339" t="str">
        <f xml:space="preserve"> IF($CK$339 &gt;= $G$156, "1","0")</f>
        <v>0</v>
      </c>
      <c r="CN339">
        <f xml:space="preserve"> IF( AND( $CL$339 = "1", $CM$339 = "1" ), 1, IF( AND( $CL$339 = "1", $CM$339 = "0" ), 2, IF( AND( $CL$339 = "0", $CM$339 = "1" ), 3, 4 ) ) )</f>
        <v>2</v>
      </c>
    </row>
    <row r="340" spans="84:92" x14ac:dyDescent="0.2">
      <c r="CF340" s="15">
        <v>0.63128884611945368</v>
      </c>
      <c r="CG340" t="str">
        <f>"1"</f>
        <v>1</v>
      </c>
      <c r="CH340" t="str">
        <f xml:space="preserve"> IF($CF$340 &gt;= $G$132, "1","0")</f>
        <v>1</v>
      </c>
      <c r="CI340">
        <f xml:space="preserve"> IF( AND( $CG$340 = "1", $CH$340 = "1" ), 1, IF( AND( $CG$340 = "1", $CH$340 = "0" ), 2, IF( AND( $CG$340 = "0", $CH$340 = "1" ), 3, 4 ) ) )</f>
        <v>1</v>
      </c>
      <c r="CK340" s="15">
        <v>0.36823730233681257</v>
      </c>
      <c r="CL340" t="str">
        <f>"0"</f>
        <v>0</v>
      </c>
      <c r="CM340" t="str">
        <f xml:space="preserve"> IF($CK$340 &gt;= $G$156, "1","0")</f>
        <v>0</v>
      </c>
      <c r="CN340">
        <f xml:space="preserve"> IF( AND( $CL$340 = "1", $CM$340 = "1" ), 1, IF( AND( $CL$340 = "1", $CM$340 = "0" ), 2, IF( AND( $CL$340 = "0", $CM$340 = "1" ), 3, 4 ) ) )</f>
        <v>4</v>
      </c>
    </row>
    <row r="341" spans="84:92" x14ac:dyDescent="0.2">
      <c r="CF341" s="15">
        <v>0.73266004254604689</v>
      </c>
      <c r="CG341" t="str">
        <f>"1"</f>
        <v>1</v>
      </c>
      <c r="CH341" t="str">
        <f xml:space="preserve"> IF($CF$341 &gt;= $G$132, "1","0")</f>
        <v>1</v>
      </c>
      <c r="CI341">
        <f xml:space="preserve"> IF( AND( $CG$341 = "1", $CH$341 = "1" ), 1, IF( AND( $CG$341 = "1", $CH$341 = "0" ), 2, IF( AND( $CG$341 = "0", $CH$341 = "1" ), 3, 4 ) ) )</f>
        <v>1</v>
      </c>
      <c r="CK341" s="15">
        <v>0.35575388937607128</v>
      </c>
      <c r="CL341" t="str">
        <f>"0"</f>
        <v>0</v>
      </c>
      <c r="CM341" t="str">
        <f xml:space="preserve"> IF($CK$341 &gt;= $G$156, "1","0")</f>
        <v>0</v>
      </c>
      <c r="CN341">
        <f xml:space="preserve"> IF( AND( $CL$341 = "1", $CM$341 = "1" ), 1, IF( AND( $CL$341 = "1", $CM$341 = "0" ), 2, IF( AND( $CL$341 = "0", $CM$341 = "1" ), 3, 4 ) ) )</f>
        <v>4</v>
      </c>
    </row>
    <row r="342" spans="84:92" x14ac:dyDescent="0.2">
      <c r="CF342" s="15">
        <v>0.95451245188891398</v>
      </c>
      <c r="CG342" t="str">
        <f>"1"</f>
        <v>1</v>
      </c>
      <c r="CH342" t="str">
        <f xml:space="preserve"> IF($CF$342 &gt;= $G$132, "1","0")</f>
        <v>1</v>
      </c>
      <c r="CI342">
        <f xml:space="preserve"> IF( AND( $CG$342 = "1", $CH$342 = "1" ), 1, IF( AND( $CG$342 = "1", $CH$342 = "0" ), 2, IF( AND( $CG$342 = "0", $CH$342 = "1" ), 3, 4 ) ) )</f>
        <v>1</v>
      </c>
      <c r="CK342" s="15">
        <v>0.99999999320543176</v>
      </c>
      <c r="CL342" t="str">
        <f>"1"</f>
        <v>1</v>
      </c>
      <c r="CM342" t="str">
        <f xml:space="preserve"> IF($CK$342 &gt;= $G$156, "1","0")</f>
        <v>1</v>
      </c>
      <c r="CN342">
        <f xml:space="preserve"> IF( AND( $CL$342 = "1", $CM$342 = "1" ), 1, IF( AND( $CL$342 = "1", $CM$342 = "0" ), 2, IF( AND( $CL$342 = "0", $CM$342 = "1" ), 3, 4 ) ) )</f>
        <v>1</v>
      </c>
    </row>
    <row r="343" spans="84:92" x14ac:dyDescent="0.2">
      <c r="CF343" s="15">
        <v>0.92405240693023494</v>
      </c>
      <c r="CG343" t="str">
        <f>"1"</f>
        <v>1</v>
      </c>
      <c r="CH343" t="str">
        <f xml:space="preserve"> IF($CF$343 &gt;= $G$132, "1","0")</f>
        <v>1</v>
      </c>
      <c r="CI343">
        <f xml:space="preserve"> IF( AND( $CG$343 = "1", $CH$343 = "1" ), 1, IF( AND( $CG$343 = "1", $CH$343 = "0" ), 2, IF( AND( $CG$343 = "0", $CH$343 = "1" ), 3, 4 ) ) )</f>
        <v>1</v>
      </c>
      <c r="CK343" s="15">
        <v>0.47320144089932992</v>
      </c>
      <c r="CL343" t="str">
        <f>"0"</f>
        <v>0</v>
      </c>
      <c r="CM343" t="str">
        <f xml:space="preserve"> IF($CK$343 &gt;= $G$156, "1","0")</f>
        <v>0</v>
      </c>
      <c r="CN343">
        <f xml:space="preserve"> IF( AND( $CL$343 = "1", $CM$343 = "1" ), 1, IF( AND( $CL$343 = "1", $CM$343 = "0" ), 2, IF( AND( $CL$343 = "0", $CM$343 = "1" ), 3, 4 ) ) )</f>
        <v>4</v>
      </c>
    </row>
    <row r="344" spans="84:92" x14ac:dyDescent="0.2">
      <c r="CF344" s="15">
        <v>0.73122602199056919</v>
      </c>
      <c r="CG344" t="str">
        <f>"1"</f>
        <v>1</v>
      </c>
      <c r="CH344" t="str">
        <f xml:space="preserve"> IF($CF$344 &gt;= $G$132, "1","0")</f>
        <v>1</v>
      </c>
      <c r="CI344">
        <f xml:space="preserve"> IF( AND( $CG$344 = "1", $CH$344 = "1" ), 1, IF( AND( $CG$344 = "1", $CH$344 = "0" ), 2, IF( AND( $CG$344 = "0", $CH$344 = "1" ), 3, 4 ) ) )</f>
        <v>1</v>
      </c>
      <c r="CK344" s="15">
        <v>0.84592163307513912</v>
      </c>
      <c r="CL344" t="str">
        <f>"1"</f>
        <v>1</v>
      </c>
      <c r="CM344" t="str">
        <f xml:space="preserve"> IF($CK$344 &gt;= $G$156, "1","0")</f>
        <v>1</v>
      </c>
      <c r="CN344">
        <f xml:space="preserve"> IF( AND( $CL$344 = "1", $CM$344 = "1" ), 1, IF( AND( $CL$344 = "1", $CM$344 = "0" ), 2, IF( AND( $CL$344 = "0", $CM$344 = "1" ), 3, 4 ) ) )</f>
        <v>1</v>
      </c>
    </row>
    <row r="345" spans="84:92" x14ac:dyDescent="0.2">
      <c r="CF345" s="15">
        <v>0.4381049573223651</v>
      </c>
      <c r="CG345" t="str">
        <f>"1"</f>
        <v>1</v>
      </c>
      <c r="CH345" t="str">
        <f xml:space="preserve"> IF($CF$345 &gt;= $G$132, "1","0")</f>
        <v>0</v>
      </c>
      <c r="CI345">
        <f xml:space="preserve"> IF( AND( $CG$345 = "1", $CH$345 = "1" ), 1, IF( AND( $CG$345 = "1", $CH$345 = "0" ), 2, IF( AND( $CG$345 = "0", $CH$345 = "1" ), 3, 4 ) ) )</f>
        <v>2</v>
      </c>
      <c r="CK345" s="15">
        <v>0.45719078027649096</v>
      </c>
      <c r="CL345" t="str">
        <f>"1"</f>
        <v>1</v>
      </c>
      <c r="CM345" t="str">
        <f xml:space="preserve"> IF($CK$345 &gt;= $G$156, "1","0")</f>
        <v>0</v>
      </c>
      <c r="CN345">
        <f xml:space="preserve"> IF( AND( $CL$345 = "1", $CM$345 = "1" ), 1, IF( AND( $CL$345 = "1", $CM$345 = "0" ), 2, IF( AND( $CL$345 = "0", $CM$345 = "1" ), 3, 4 ) ) )</f>
        <v>2</v>
      </c>
    </row>
    <row r="346" spans="84:92" x14ac:dyDescent="0.2">
      <c r="CF346" s="15">
        <v>0.53131756094475069</v>
      </c>
      <c r="CG346" t="str">
        <f>"1"</f>
        <v>1</v>
      </c>
      <c r="CH346" t="str">
        <f xml:space="preserve"> IF($CF$346 &gt;= $G$132, "1","0")</f>
        <v>1</v>
      </c>
      <c r="CI346">
        <f xml:space="preserve"> IF( AND( $CG$346 = "1", $CH$346 = "1" ), 1, IF( AND( $CG$346 = "1", $CH$346 = "0" ), 2, IF( AND( $CG$346 = "0", $CH$346 = "1" ), 3, 4 ) ) )</f>
        <v>1</v>
      </c>
      <c r="CK346" s="15">
        <v>0.37471039758237401</v>
      </c>
      <c r="CL346" t="str">
        <f>"1"</f>
        <v>1</v>
      </c>
      <c r="CM346" t="str">
        <f xml:space="preserve"> IF($CK$346 &gt;= $G$156, "1","0")</f>
        <v>0</v>
      </c>
      <c r="CN346">
        <f xml:space="preserve"> IF( AND( $CL$346 = "1", $CM$346 = "1" ), 1, IF( AND( $CL$346 = "1", $CM$346 = "0" ), 2, IF( AND( $CL$346 = "0", $CM$346 = "1" ), 3, 4 ) ) )</f>
        <v>2</v>
      </c>
    </row>
    <row r="347" spans="84:92" x14ac:dyDescent="0.2">
      <c r="CF347" s="15">
        <v>0.49306580696569757</v>
      </c>
      <c r="CG347" t="str">
        <f>"1"</f>
        <v>1</v>
      </c>
      <c r="CH347" t="str">
        <f xml:space="preserve"> IF($CF$347 &gt;= $G$132, "1","0")</f>
        <v>0</v>
      </c>
      <c r="CI347">
        <f xml:space="preserve"> IF( AND( $CG$347 = "1", $CH$347 = "1" ), 1, IF( AND( $CG$347 = "1", $CH$347 = "0" ), 2, IF( AND( $CG$347 = "0", $CH$347 = "1" ), 3, 4 ) ) )</f>
        <v>2</v>
      </c>
      <c r="CK347" s="15">
        <v>0.46393432958381553</v>
      </c>
      <c r="CL347" t="str">
        <f>"1"</f>
        <v>1</v>
      </c>
      <c r="CM347" t="str">
        <f xml:space="preserve"> IF($CK$347 &gt;= $G$156, "1","0")</f>
        <v>0</v>
      </c>
      <c r="CN347">
        <f xml:space="preserve"> IF( AND( $CL$347 = "1", $CM$347 = "1" ), 1, IF( AND( $CL$347 = "1", $CM$347 = "0" ), 2, IF( AND( $CL$347 = "0", $CM$347 = "1" ), 3, 4 ) ) )</f>
        <v>2</v>
      </c>
    </row>
    <row r="348" spans="84:92" x14ac:dyDescent="0.2">
      <c r="CF348" s="15">
        <v>0.53157823127765935</v>
      </c>
      <c r="CG348" t="str">
        <f>"1"</f>
        <v>1</v>
      </c>
      <c r="CH348" t="str">
        <f xml:space="preserve"> IF($CF$348 &gt;= $G$132, "1","0")</f>
        <v>1</v>
      </c>
      <c r="CI348">
        <f xml:space="preserve"> IF( AND( $CG$348 = "1", $CH$348 = "1" ), 1, IF( AND( $CG$348 = "1", $CH$348 = "0" ), 2, IF( AND( $CG$348 = "0", $CH$348 = "1" ), 3, 4 ) ) )</f>
        <v>1</v>
      </c>
      <c r="CK348" s="15">
        <v>0.7373570532890652</v>
      </c>
      <c r="CL348" t="str">
        <f>"1"</f>
        <v>1</v>
      </c>
      <c r="CM348" t="str">
        <f xml:space="preserve"> IF($CK$348 &gt;= $G$156, "1","0")</f>
        <v>1</v>
      </c>
      <c r="CN348">
        <f xml:space="preserve"> IF( AND( $CL$348 = "1", $CM$348 = "1" ), 1, IF( AND( $CL$348 = "1", $CM$348 = "0" ), 2, IF( AND( $CL$348 = "0", $CM$348 = "1" ), 3, 4 ) ) )</f>
        <v>1</v>
      </c>
    </row>
    <row r="349" spans="84:92" x14ac:dyDescent="0.2">
      <c r="CF349" s="15">
        <v>0.32903814242617946</v>
      </c>
      <c r="CG349" t="str">
        <f>"1"</f>
        <v>1</v>
      </c>
      <c r="CH349" t="str">
        <f xml:space="preserve"> IF($CF$349 &gt;= $G$132, "1","0")</f>
        <v>0</v>
      </c>
      <c r="CI349">
        <f xml:space="preserve"> IF( AND( $CG$349 = "1", $CH$349 = "1" ), 1, IF( AND( $CG$349 = "1", $CH$349 = "0" ), 2, IF( AND( $CG$349 = "0", $CH$349 = "1" ), 3, 4 ) ) )</f>
        <v>2</v>
      </c>
      <c r="CK349" s="15">
        <v>0.33646893884864515</v>
      </c>
      <c r="CL349" t="str">
        <f>"0"</f>
        <v>0</v>
      </c>
      <c r="CM349" t="str">
        <f xml:space="preserve"> IF($CK$349 &gt;= $G$156, "1","0")</f>
        <v>0</v>
      </c>
      <c r="CN349">
        <f xml:space="preserve"> IF( AND( $CL$349 = "1", $CM$349 = "1" ), 1, IF( AND( $CL$349 = "1", $CM$349 = "0" ), 2, IF( AND( $CL$349 = "0", $CM$349 = "1" ), 3, 4 ) ) )</f>
        <v>4</v>
      </c>
    </row>
    <row r="350" spans="84:92" x14ac:dyDescent="0.2">
      <c r="CF350" s="15">
        <v>0.66568844247127879</v>
      </c>
      <c r="CG350" t="str">
        <f>"0"</f>
        <v>0</v>
      </c>
      <c r="CH350" t="str">
        <f xml:space="preserve"> IF($CF$350 &gt;= $G$132, "1","0")</f>
        <v>1</v>
      </c>
      <c r="CI350">
        <f xml:space="preserve"> IF( AND( $CG$350 = "1", $CH$350 = "1" ), 1, IF( AND( $CG$350 = "1", $CH$350 = "0" ), 2, IF( AND( $CG$350 = "0", $CH$350 = "1" ), 3, 4 ) ) )</f>
        <v>3</v>
      </c>
      <c r="CK350" s="15">
        <v>0.99999605246667667</v>
      </c>
      <c r="CL350" t="str">
        <f>"1"</f>
        <v>1</v>
      </c>
      <c r="CM350" t="str">
        <f xml:space="preserve"> IF($CK$350 &gt;= $G$156, "1","0")</f>
        <v>1</v>
      </c>
      <c r="CN350">
        <f xml:space="preserve"> IF( AND( $CL$350 = "1", $CM$350 = "1" ), 1, IF( AND( $CL$350 = "1", $CM$350 = "0" ), 2, IF( AND( $CL$350 = "0", $CM$350 = "1" ), 3, 4 ) ) )</f>
        <v>1</v>
      </c>
    </row>
    <row r="351" spans="84:92" x14ac:dyDescent="0.2">
      <c r="CF351" s="15">
        <v>0.16232589287441973</v>
      </c>
      <c r="CG351" t="str">
        <f>"0"</f>
        <v>0</v>
      </c>
      <c r="CH351" t="str">
        <f xml:space="preserve"> IF($CF$351 &gt;= $G$132, "1","0")</f>
        <v>0</v>
      </c>
      <c r="CI351">
        <f xml:space="preserve"> IF( AND( $CG$351 = "1", $CH$351 = "1" ), 1, IF( AND( $CG$351 = "1", $CH$351 = "0" ), 2, IF( AND( $CG$351 = "0", $CH$351 = "1" ), 3, 4 ) ) )</f>
        <v>4</v>
      </c>
      <c r="CK351" s="15">
        <v>0.87792999357860158</v>
      </c>
      <c r="CL351" t="str">
        <f>"1"</f>
        <v>1</v>
      </c>
      <c r="CM351" t="str">
        <f xml:space="preserve"> IF($CK$351 &gt;= $G$156, "1","0")</f>
        <v>1</v>
      </c>
      <c r="CN351">
        <f xml:space="preserve"> IF( AND( $CL$351 = "1", $CM$351 = "1" ), 1, IF( AND( $CL$351 = "1", $CM$351 = "0" ), 2, IF( AND( $CL$351 = "0", $CM$351 = "1" ), 3, 4 ) ) )</f>
        <v>1</v>
      </c>
    </row>
    <row r="352" spans="84:92" x14ac:dyDescent="0.2">
      <c r="CF352" s="15">
        <v>0.37989695162385539</v>
      </c>
      <c r="CG352" t="str">
        <f>"0"</f>
        <v>0</v>
      </c>
      <c r="CH352" t="str">
        <f xml:space="preserve"> IF($CF$352 &gt;= $G$132, "1","0")</f>
        <v>0</v>
      </c>
      <c r="CI352">
        <f xml:space="preserve"> IF( AND( $CG$352 = "1", $CH$352 = "1" ), 1, IF( AND( $CG$352 = "1", $CH$352 = "0" ), 2, IF( AND( $CG$352 = "0", $CH$352 = "1" ), 3, 4 ) ) )</f>
        <v>4</v>
      </c>
      <c r="CK352" s="15">
        <v>0.32353343609986152</v>
      </c>
      <c r="CL352" t="str">
        <f>"0"</f>
        <v>0</v>
      </c>
      <c r="CM352" t="str">
        <f xml:space="preserve"> IF($CK$352 &gt;= $G$156, "1","0")</f>
        <v>0</v>
      </c>
      <c r="CN352">
        <f xml:space="preserve"> IF( AND( $CL$352 = "1", $CM$352 = "1" ), 1, IF( AND( $CL$352 = "1", $CM$352 = "0" ), 2, IF( AND( $CL$352 = "0", $CM$352 = "1" ), 3, 4 ) ) )</f>
        <v>4</v>
      </c>
    </row>
    <row r="353" spans="84:92" x14ac:dyDescent="0.2">
      <c r="CF353" s="15">
        <v>0.35799161719565198</v>
      </c>
      <c r="CG353" t="str">
        <f>"0"</f>
        <v>0</v>
      </c>
      <c r="CH353" t="str">
        <f xml:space="preserve"> IF($CF$353 &gt;= $G$132, "1","0")</f>
        <v>0</v>
      </c>
      <c r="CI353">
        <f xml:space="preserve"> IF( AND( $CG$353 = "1", $CH$353 = "1" ), 1, IF( AND( $CG$353 = "1", $CH$353 = "0" ), 2, IF( AND( $CG$353 = "0", $CH$353 = "1" ), 3, 4 ) ) )</f>
        <v>4</v>
      </c>
      <c r="CK353" s="15">
        <v>0.98404270459900334</v>
      </c>
      <c r="CL353" t="str">
        <f>"1"</f>
        <v>1</v>
      </c>
      <c r="CM353" t="str">
        <f xml:space="preserve"> IF($CK$353 &gt;= $G$156, "1","0")</f>
        <v>1</v>
      </c>
      <c r="CN353">
        <f xml:space="preserve"> IF( AND( $CL$353 = "1", $CM$353 = "1" ), 1, IF( AND( $CL$353 = "1", $CM$353 = "0" ), 2, IF( AND( $CL$353 = "0", $CM$353 = "1" ), 3, 4 ) ) )</f>
        <v>1</v>
      </c>
    </row>
    <row r="354" spans="84:92" x14ac:dyDescent="0.2">
      <c r="CF354" s="15">
        <v>0.35799161719565198</v>
      </c>
      <c r="CG354" t="str">
        <f>"1"</f>
        <v>1</v>
      </c>
      <c r="CH354" t="str">
        <f xml:space="preserve"> IF($CF$354 &gt;= $G$132, "1","0")</f>
        <v>0</v>
      </c>
      <c r="CI354">
        <f xml:space="preserve"> IF( AND( $CG$354 = "1", $CH$354 = "1" ), 1, IF( AND( $CG$354 = "1", $CH$354 = "0" ), 2, IF( AND( $CG$354 = "0", $CH$354 = "1" ), 3, 4 ) ) )</f>
        <v>2</v>
      </c>
      <c r="CK354" s="15">
        <v>0.48718343514128104</v>
      </c>
      <c r="CL354" t="str">
        <f>"1"</f>
        <v>1</v>
      </c>
      <c r="CM354" t="str">
        <f xml:space="preserve"> IF($CK$354 &gt;= $G$156, "1","0")</f>
        <v>0</v>
      </c>
      <c r="CN354">
        <f xml:space="preserve"> IF( AND( $CL$354 = "1", $CM$354 = "1" ), 1, IF( AND( $CL$354 = "1", $CM$354 = "0" ), 2, IF( AND( $CL$354 = "0", $CM$354 = "1" ), 3, 4 ) ) )</f>
        <v>2</v>
      </c>
    </row>
    <row r="355" spans="84:92" x14ac:dyDescent="0.2">
      <c r="CF355" s="15">
        <v>0.46194579704225452</v>
      </c>
      <c r="CG355" t="str">
        <f>"0"</f>
        <v>0</v>
      </c>
      <c r="CH355" t="str">
        <f xml:space="preserve"> IF($CF$355 &gt;= $G$132, "1","0")</f>
        <v>0</v>
      </c>
      <c r="CI355">
        <f xml:space="preserve"> IF( AND( $CG$355 = "1", $CH$355 = "1" ), 1, IF( AND( $CG$355 = "1", $CH$355 = "0" ), 2, IF( AND( $CG$355 = "0", $CH$355 = "1" ), 3, 4 ) ) )</f>
        <v>4</v>
      </c>
      <c r="CK355" s="15">
        <v>0.19697934493473984</v>
      </c>
      <c r="CL355" t="str">
        <f>"0"</f>
        <v>0</v>
      </c>
      <c r="CM355" t="str">
        <f xml:space="preserve"> IF($CK$355 &gt;= $G$156, "1","0")</f>
        <v>0</v>
      </c>
      <c r="CN355">
        <f xml:space="preserve"> IF( AND( $CL$355 = "1", $CM$355 = "1" ), 1, IF( AND( $CL$355 = "1", $CM$355 = "0" ), 2, IF( AND( $CL$355 = "0", $CM$355 = "1" ), 3, 4 ) ) )</f>
        <v>4</v>
      </c>
    </row>
    <row r="356" spans="84:92" x14ac:dyDescent="0.2">
      <c r="CF356" s="15">
        <v>0.16627678429766138</v>
      </c>
      <c r="CG356" t="str">
        <f>"0"</f>
        <v>0</v>
      </c>
      <c r="CH356" t="str">
        <f xml:space="preserve"> IF($CF$356 &gt;= $G$132, "1","0")</f>
        <v>0</v>
      </c>
      <c r="CI356">
        <f xml:space="preserve"> IF( AND( $CG$356 = "1", $CH$356 = "1" ), 1, IF( AND( $CG$356 = "1", $CH$356 = "0" ), 2, IF( AND( $CG$356 = "0", $CH$356 = "1" ), 3, 4 ) ) )</f>
        <v>4</v>
      </c>
      <c r="CK356" s="15">
        <v>0.99999495761486801</v>
      </c>
      <c r="CL356" t="str">
        <f>"1"</f>
        <v>1</v>
      </c>
      <c r="CM356" t="str">
        <f xml:space="preserve"> IF($CK$356 &gt;= $G$156, "1","0")</f>
        <v>1</v>
      </c>
      <c r="CN356">
        <f xml:space="preserve"> IF( AND( $CL$356 = "1", $CM$356 = "1" ), 1, IF( AND( $CL$356 = "1", $CM$356 = "0" ), 2, IF( AND( $CL$356 = "0", $CM$356 = "1" ), 3, 4 ) ) )</f>
        <v>1</v>
      </c>
    </row>
    <row r="357" spans="84:92" x14ac:dyDescent="0.2">
      <c r="CF357" s="15">
        <v>0.40701836167349692</v>
      </c>
      <c r="CG357" t="str">
        <f>"0"</f>
        <v>0</v>
      </c>
      <c r="CH357" t="str">
        <f xml:space="preserve"> IF($CF$357 &gt;= $G$132, "1","0")</f>
        <v>0</v>
      </c>
      <c r="CI357">
        <f xml:space="preserve"> IF( AND( $CG$357 = "1", $CH$357 = "1" ), 1, IF( AND( $CG$357 = "1", $CH$357 = "0" ), 2, IF( AND( $CG$357 = "0", $CH$357 = "1" ), 3, 4 ) ) )</f>
        <v>4</v>
      </c>
      <c r="CK357" s="15">
        <v>0.9753740657445068</v>
      </c>
      <c r="CL357" t="str">
        <f>"1"</f>
        <v>1</v>
      </c>
      <c r="CM357" t="str">
        <f xml:space="preserve"> IF($CK$357 &gt;= $G$156, "1","0")</f>
        <v>1</v>
      </c>
      <c r="CN357">
        <f xml:space="preserve"> IF( AND( $CL$357 = "1", $CM$357 = "1" ), 1, IF( AND( $CL$357 = "1", $CM$357 = "0" ), 2, IF( AND( $CL$357 = "0", $CM$357 = "1" ), 3, 4 ) ) )</f>
        <v>1</v>
      </c>
    </row>
    <row r="358" spans="84:92" x14ac:dyDescent="0.2">
      <c r="CF358" s="15">
        <v>0.58779506642813428</v>
      </c>
      <c r="CG358" t="str">
        <f>"0"</f>
        <v>0</v>
      </c>
      <c r="CH358" t="str">
        <f xml:space="preserve"> IF($CF$358 &gt;= $G$132, "1","0")</f>
        <v>1</v>
      </c>
      <c r="CI358">
        <f xml:space="preserve"> IF( AND( $CG$358 = "1", $CH$358 = "1" ), 1, IF( AND( $CG$358 = "1", $CH$358 = "0" ), 2, IF( AND( $CG$358 = "0", $CH$358 = "1" ), 3, 4 ) ) )</f>
        <v>3</v>
      </c>
      <c r="CK358" s="15">
        <v>0.22783212023389576</v>
      </c>
      <c r="CL358" t="str">
        <f>"0"</f>
        <v>0</v>
      </c>
      <c r="CM358" t="str">
        <f xml:space="preserve"> IF($CK$358 &gt;= $G$156, "1","0")</f>
        <v>0</v>
      </c>
      <c r="CN358">
        <f xml:space="preserve"> IF( AND( $CL$358 = "1", $CM$358 = "1" ), 1, IF( AND( $CL$358 = "1", $CM$358 = "0" ), 2, IF( AND( $CL$358 = "0", $CM$358 = "1" ), 3, 4 ) ) )</f>
        <v>4</v>
      </c>
    </row>
    <row r="359" spans="84:92" x14ac:dyDescent="0.2">
      <c r="CF359" s="15">
        <v>0.58779506642813428</v>
      </c>
      <c r="CG359" t="str">
        <f>"0"</f>
        <v>0</v>
      </c>
      <c r="CH359" t="str">
        <f xml:space="preserve"> IF($CF$359 &gt;= $G$132, "1","0")</f>
        <v>1</v>
      </c>
      <c r="CI359">
        <f xml:space="preserve"> IF( AND( $CG$359 = "1", $CH$359 = "1" ), 1, IF( AND( $CG$359 = "1", $CH$359 = "0" ), 2, IF( AND( $CG$359 = "0", $CH$359 = "1" ), 3, 4 ) ) )</f>
        <v>3</v>
      </c>
      <c r="CK359" s="15">
        <v>0.4666457562200671</v>
      </c>
      <c r="CL359" t="str">
        <f>"0"</f>
        <v>0</v>
      </c>
      <c r="CM359" t="str">
        <f xml:space="preserve"> IF($CK$359 &gt;= $G$156, "1","0")</f>
        <v>0</v>
      </c>
      <c r="CN359">
        <f xml:space="preserve"> IF( AND( $CL$359 = "1", $CM$359 = "1" ), 1, IF( AND( $CL$359 = "1", $CM$359 = "0" ), 2, IF( AND( $CL$359 = "0", $CM$359 = "1" ), 3, 4 ) ) )</f>
        <v>4</v>
      </c>
    </row>
    <row r="360" spans="84:92" x14ac:dyDescent="0.2">
      <c r="CF360" s="15">
        <v>0.48276362379328669</v>
      </c>
      <c r="CG360" t="str">
        <f>"0"</f>
        <v>0</v>
      </c>
      <c r="CH360" t="str">
        <f xml:space="preserve"> IF($CF$360 &gt;= $G$132, "1","0")</f>
        <v>0</v>
      </c>
      <c r="CI360">
        <f xml:space="preserve"> IF( AND( $CG$360 = "1", $CH$360 = "1" ), 1, IF( AND( $CG$360 = "1", $CH$360 = "0" ), 2, IF( AND( $CG$360 = "0", $CH$360 = "1" ), 3, 4 ) ) )</f>
        <v>4</v>
      </c>
      <c r="CK360" s="15">
        <v>0.70431388033235509</v>
      </c>
      <c r="CL360" t="str">
        <f>"0"</f>
        <v>0</v>
      </c>
      <c r="CM360" t="str">
        <f xml:space="preserve"> IF($CK$360 &gt;= $G$156, "1","0")</f>
        <v>1</v>
      </c>
      <c r="CN360">
        <f xml:space="preserve"> IF( AND( $CL$360 = "1", $CM$360 = "1" ), 1, IF( AND( $CL$360 = "1", $CM$360 = "0" ), 2, IF( AND( $CL$360 = "0", $CM$360 = "1" ), 3, 4 ) ) )</f>
        <v>3</v>
      </c>
    </row>
    <row r="361" spans="84:92" x14ac:dyDescent="0.2">
      <c r="CF361" s="15">
        <v>0.47711226464098705</v>
      </c>
      <c r="CG361" t="str">
        <f>"0"</f>
        <v>0</v>
      </c>
      <c r="CH361" t="str">
        <f xml:space="preserve"> IF($CF$361 &gt;= $G$132, "1","0")</f>
        <v>0</v>
      </c>
      <c r="CI361">
        <f xml:space="preserve"> IF( AND( $CG$361 = "1", $CH$361 = "1" ), 1, IF( AND( $CG$361 = "1", $CH$361 = "0" ), 2, IF( AND( $CG$361 = "0", $CH$361 = "1" ), 3, 4 ) ) )</f>
        <v>4</v>
      </c>
      <c r="CK361" s="15">
        <v>0.96630120270285857</v>
      </c>
      <c r="CL361" t="str">
        <f>"1"</f>
        <v>1</v>
      </c>
      <c r="CM361" t="str">
        <f xml:space="preserve"> IF($CK$361 &gt;= $G$156, "1","0")</f>
        <v>1</v>
      </c>
      <c r="CN361">
        <f xml:space="preserve"> IF( AND( $CL$361 = "1", $CM$361 = "1" ), 1, IF( AND( $CL$361 = "1", $CM$361 = "0" ), 2, IF( AND( $CL$361 = "0", $CM$361 = "1" ), 3, 4 ) ) )</f>
        <v>1</v>
      </c>
    </row>
    <row r="362" spans="84:92" x14ac:dyDescent="0.2">
      <c r="CF362" s="15">
        <v>0.47711226464098705</v>
      </c>
      <c r="CG362" t="str">
        <f>"0"</f>
        <v>0</v>
      </c>
      <c r="CH362" t="str">
        <f xml:space="preserve"> IF($CF$362 &gt;= $G$132, "1","0")</f>
        <v>0</v>
      </c>
      <c r="CI362">
        <f xml:space="preserve"> IF( AND( $CG$362 = "1", $CH$362 = "1" ), 1, IF( AND( $CG$362 = "1", $CH$362 = "0" ), 2, IF( AND( $CG$362 = "0", $CH$362 = "1" ), 3, 4 ) ) )</f>
        <v>4</v>
      </c>
      <c r="CK362" s="15">
        <v>0.99999819724551375</v>
      </c>
      <c r="CL362" t="str">
        <f>"1"</f>
        <v>1</v>
      </c>
      <c r="CM362" t="str">
        <f xml:space="preserve"> IF($CK$362 &gt;= $G$156, "1","0")</f>
        <v>1</v>
      </c>
      <c r="CN362">
        <f xml:space="preserve"> IF( AND( $CL$362 = "1", $CM$362 = "1" ), 1, IF( AND( $CL$362 = "1", $CM$362 = "0" ), 2, IF( AND( $CL$362 = "0", $CM$362 = "1" ), 3, 4 ) ) )</f>
        <v>1</v>
      </c>
    </row>
    <row r="363" spans="84:92" x14ac:dyDescent="0.2">
      <c r="CF363" s="15">
        <v>0.25345531506788466</v>
      </c>
      <c r="CG363" t="str">
        <f>"0"</f>
        <v>0</v>
      </c>
      <c r="CH363" t="str">
        <f xml:space="preserve"> IF($CF$363 &gt;= $G$132, "1","0")</f>
        <v>0</v>
      </c>
      <c r="CI363">
        <f xml:space="preserve"> IF( AND( $CG$363 = "1", $CH$363 = "1" ), 1, IF( AND( $CG$363 = "1", $CH$363 = "0" ), 2, IF( AND( $CG$363 = "0", $CH$363 = "1" ), 3, 4 ) ) )</f>
        <v>4</v>
      </c>
      <c r="CK363" s="15">
        <v>0.57972109925779103</v>
      </c>
      <c r="CL363" t="str">
        <f>"0"</f>
        <v>0</v>
      </c>
      <c r="CM363" t="str">
        <f xml:space="preserve"> IF($CK$363 &gt;= $G$156, "1","0")</f>
        <v>1</v>
      </c>
      <c r="CN363">
        <f xml:space="preserve"> IF( AND( $CL$363 = "1", $CM$363 = "1" ), 1, IF( AND( $CL$363 = "1", $CM$363 = "0" ), 2, IF( AND( $CL$363 = "0", $CM$363 = "1" ), 3, 4 ) ) )</f>
        <v>3</v>
      </c>
    </row>
    <row r="364" spans="84:92" x14ac:dyDescent="0.2">
      <c r="CF364" s="15">
        <v>0.19457935057341855</v>
      </c>
      <c r="CG364" t="str">
        <f>"0"</f>
        <v>0</v>
      </c>
      <c r="CH364" t="str">
        <f xml:space="preserve"> IF($CF$364 &gt;= $G$132, "1","0")</f>
        <v>0</v>
      </c>
      <c r="CI364">
        <f xml:space="preserve"> IF( AND( $CG$364 = "1", $CH$364 = "1" ), 1, IF( AND( $CG$364 = "1", $CH$364 = "0" ), 2, IF( AND( $CG$364 = "0", $CH$364 = "1" ), 3, 4 ) ) )</f>
        <v>4</v>
      </c>
      <c r="CK364" s="15">
        <v>0.97395262566362462</v>
      </c>
      <c r="CL364" t="str">
        <f>"1"</f>
        <v>1</v>
      </c>
      <c r="CM364" t="str">
        <f xml:space="preserve"> IF($CK$364 &gt;= $G$156, "1","0")</f>
        <v>1</v>
      </c>
      <c r="CN364">
        <f xml:space="preserve"> IF( AND( $CL$364 = "1", $CM$364 = "1" ), 1, IF( AND( $CL$364 = "1", $CM$364 = "0" ), 2, IF( AND( $CL$364 = "0", $CM$364 = "1" ), 3, 4 ) ) )</f>
        <v>1</v>
      </c>
    </row>
    <row r="365" spans="84:92" x14ac:dyDescent="0.2">
      <c r="CF365" s="15">
        <v>0.19457935057341855</v>
      </c>
      <c r="CG365" t="str">
        <f>"0"</f>
        <v>0</v>
      </c>
      <c r="CH365" t="str">
        <f xml:space="preserve"> IF($CF$365 &gt;= $G$132, "1","0")</f>
        <v>0</v>
      </c>
      <c r="CI365">
        <f xml:space="preserve"> IF( AND( $CG$365 = "1", $CH$365 = "1" ), 1, IF( AND( $CG$365 = "1", $CH$365 = "0" ), 2, IF( AND( $CG$365 = "0", $CH$365 = "1" ), 3, 4 ) ) )</f>
        <v>4</v>
      </c>
      <c r="CK365" s="15">
        <v>0.90366544051158681</v>
      </c>
      <c r="CL365" t="str">
        <f>"1"</f>
        <v>1</v>
      </c>
      <c r="CM365" t="str">
        <f xml:space="preserve"> IF($CK$365 &gt;= $G$156, "1","0")</f>
        <v>1</v>
      </c>
      <c r="CN365">
        <f xml:space="preserve"> IF( AND( $CL$365 = "1", $CM$365 = "1" ), 1, IF( AND( $CL$365 = "1", $CM$365 = "0" ), 2, IF( AND( $CL$365 = "0", $CM$365 = "1" ), 3, 4 ) ) )</f>
        <v>1</v>
      </c>
    </row>
    <row r="366" spans="84:92" x14ac:dyDescent="0.2">
      <c r="CF366" s="15">
        <v>0.19457935057341855</v>
      </c>
      <c r="CG366" t="str">
        <f>"0"</f>
        <v>0</v>
      </c>
      <c r="CH366" t="str">
        <f xml:space="preserve"> IF($CF$366 &gt;= $G$132, "1","0")</f>
        <v>0</v>
      </c>
      <c r="CI366">
        <f xml:space="preserve"> IF( AND( $CG$366 = "1", $CH$366 = "1" ), 1, IF( AND( $CG$366 = "1", $CH$366 = "0" ), 2, IF( AND( $CG$366 = "0", $CH$366 = "1" ), 3, 4 ) ) )</f>
        <v>4</v>
      </c>
      <c r="CK366" s="15">
        <v>0.4508436320095206</v>
      </c>
      <c r="CL366" t="str">
        <f>"0"</f>
        <v>0</v>
      </c>
      <c r="CM366" t="str">
        <f xml:space="preserve"> IF($CK$366 &gt;= $G$156, "1","0")</f>
        <v>0</v>
      </c>
      <c r="CN366">
        <f xml:space="preserve"> IF( AND( $CL$366 = "1", $CM$366 = "1" ), 1, IF( AND( $CL$366 = "1", $CM$366 = "0" ), 2, IF( AND( $CL$366 = "0", $CM$366 = "1" ), 3, 4 ) ) )</f>
        <v>4</v>
      </c>
    </row>
    <row r="367" spans="84:92" x14ac:dyDescent="0.2">
      <c r="CF367" s="15">
        <v>0.79059805229275015</v>
      </c>
      <c r="CG367" t="str">
        <f>"1"</f>
        <v>1</v>
      </c>
      <c r="CH367" t="str">
        <f xml:space="preserve"> IF($CF$367 &gt;= $G$132, "1","0")</f>
        <v>1</v>
      </c>
      <c r="CI367">
        <f xml:space="preserve"> IF( AND( $CG$367 = "1", $CH$367 = "1" ), 1, IF( AND( $CG$367 = "1", $CH$367 = "0" ), 2, IF( AND( $CG$367 = "0", $CH$367 = "1" ), 3, 4 ) ) )</f>
        <v>1</v>
      </c>
      <c r="CK367" s="15">
        <v>0.67782458757019304</v>
      </c>
      <c r="CL367" t="str">
        <f>"1"</f>
        <v>1</v>
      </c>
      <c r="CM367" t="str">
        <f xml:space="preserve"> IF($CK$367 &gt;= $G$156, "1","0")</f>
        <v>1</v>
      </c>
      <c r="CN367">
        <f xml:space="preserve"> IF( AND( $CL$367 = "1", $CM$367 = "1" ), 1, IF( AND( $CL$367 = "1", $CM$367 = "0" ), 2, IF( AND( $CL$367 = "0", $CM$367 = "1" ), 3, 4 ) ) )</f>
        <v>1</v>
      </c>
    </row>
    <row r="368" spans="84:92" x14ac:dyDescent="0.2">
      <c r="CF368" s="15">
        <v>0.26468305255362196</v>
      </c>
      <c r="CG368" t="str">
        <f>"0"</f>
        <v>0</v>
      </c>
      <c r="CH368" t="str">
        <f xml:space="preserve"> IF($CF$368 &gt;= $G$132, "1","0")</f>
        <v>0</v>
      </c>
      <c r="CI368">
        <f xml:space="preserve"> IF( AND( $CG$368 = "1", $CH$368 = "1" ), 1, IF( AND( $CG$368 = "1", $CH$368 = "0" ), 2, IF( AND( $CG$368 = "0", $CH$368 = "1" ), 3, 4 ) ) )</f>
        <v>4</v>
      </c>
      <c r="CK368" s="15">
        <v>0.37628703352389709</v>
      </c>
      <c r="CL368" t="str">
        <f>"1"</f>
        <v>1</v>
      </c>
      <c r="CM368" t="str">
        <f xml:space="preserve"> IF($CK$368 &gt;= $G$156, "1","0")</f>
        <v>0</v>
      </c>
      <c r="CN368">
        <f xml:space="preserve"> IF( AND( $CL$368 = "1", $CM$368 = "1" ), 1, IF( AND( $CL$368 = "1", $CM$368 = "0" ), 2, IF( AND( $CL$368 = "0", $CM$368 = "1" ), 3, 4 ) ) )</f>
        <v>2</v>
      </c>
    </row>
    <row r="369" spans="84:92" x14ac:dyDescent="0.2">
      <c r="CF369" s="15">
        <v>0.69099263160061652</v>
      </c>
      <c r="CG369" t="str">
        <f>"1"</f>
        <v>1</v>
      </c>
      <c r="CH369" t="str">
        <f xml:space="preserve"> IF($CF$369 &gt;= $G$132, "1","0")</f>
        <v>1</v>
      </c>
      <c r="CI369">
        <f xml:space="preserve"> IF( AND( $CG$369 = "1", $CH$369 = "1" ), 1, IF( AND( $CG$369 = "1", $CH$369 = "0" ), 2, IF( AND( $CG$369 = "0", $CH$369 = "1" ), 3, 4 ) ) )</f>
        <v>1</v>
      </c>
      <c r="CK369" s="15">
        <v>0.34928583846543221</v>
      </c>
      <c r="CL369" t="str">
        <f>"0"</f>
        <v>0</v>
      </c>
      <c r="CM369" t="str">
        <f xml:space="preserve"> IF($CK$369 &gt;= $G$156, "1","0")</f>
        <v>0</v>
      </c>
      <c r="CN369">
        <f xml:space="preserve"> IF( AND( $CL$369 = "1", $CM$369 = "1" ), 1, IF( AND( $CL$369 = "1", $CM$369 = "0" ), 2, IF( AND( $CL$369 = "0", $CM$369 = "1" ), 3, 4 ) ) )</f>
        <v>4</v>
      </c>
    </row>
    <row r="370" spans="84:92" x14ac:dyDescent="0.2">
      <c r="CF370" s="15">
        <v>0.84507304308056963</v>
      </c>
      <c r="CG370" t="str">
        <f>"1"</f>
        <v>1</v>
      </c>
      <c r="CH370" t="str">
        <f xml:space="preserve"> IF($CF$370 &gt;= $G$132, "1","0")</f>
        <v>1</v>
      </c>
      <c r="CI370">
        <f xml:space="preserve"> IF( AND( $CG$370 = "1", $CH$370 = "1" ), 1, IF( AND( $CG$370 = "1", $CH$370 = "0" ), 2, IF( AND( $CG$370 = "0", $CH$370 = "1" ), 3, 4 ) ) )</f>
        <v>1</v>
      </c>
      <c r="CK370" s="15">
        <v>0.63784295720610817</v>
      </c>
      <c r="CL370" t="str">
        <f>"1"</f>
        <v>1</v>
      </c>
      <c r="CM370" t="str">
        <f xml:space="preserve"> IF($CK$370 &gt;= $G$156, "1","0")</f>
        <v>1</v>
      </c>
      <c r="CN370">
        <f xml:space="preserve"> IF( AND( $CL$370 = "1", $CM$370 = "1" ), 1, IF( AND( $CL$370 = "1", $CM$370 = "0" ), 2, IF( AND( $CL$370 = "0", $CM$370 = "1" ), 3, 4 ) ) )</f>
        <v>1</v>
      </c>
    </row>
    <row r="371" spans="84:92" x14ac:dyDescent="0.2">
      <c r="CF371" s="15">
        <v>0.43135145010117731</v>
      </c>
      <c r="CG371" t="str">
        <f>"1"</f>
        <v>1</v>
      </c>
      <c r="CH371" t="str">
        <f xml:space="preserve"> IF($CF$371 &gt;= $G$132, "1","0")</f>
        <v>0</v>
      </c>
      <c r="CI371">
        <f xml:space="preserve"> IF( AND( $CG$371 = "1", $CH$371 = "1" ), 1, IF( AND( $CG$371 = "1", $CH$371 = "0" ), 2, IF( AND( $CG$371 = "0", $CH$371 = "1" ), 3, 4 ) ) )</f>
        <v>2</v>
      </c>
      <c r="CK371" s="15">
        <v>0.72302605825308552</v>
      </c>
      <c r="CL371" t="str">
        <f>"1"</f>
        <v>1</v>
      </c>
      <c r="CM371" t="str">
        <f xml:space="preserve"> IF($CK$371 &gt;= $G$156, "1","0")</f>
        <v>1</v>
      </c>
      <c r="CN371">
        <f xml:space="preserve"> IF( AND( $CL$371 = "1", $CM$371 = "1" ), 1, IF( AND( $CL$371 = "1", $CM$371 = "0" ), 2, IF( AND( $CL$371 = "0", $CM$371 = "1" ), 3, 4 ) ) )</f>
        <v>1</v>
      </c>
    </row>
    <row r="372" spans="84:92" x14ac:dyDescent="0.2">
      <c r="CF372" s="15">
        <v>0.94436194252277927</v>
      </c>
      <c r="CG372" t="str">
        <f>"1"</f>
        <v>1</v>
      </c>
      <c r="CH372" t="str">
        <f xml:space="preserve"> IF($CF$372 &gt;= $G$132, "1","0")</f>
        <v>1</v>
      </c>
      <c r="CI372">
        <f xml:space="preserve"> IF( AND( $CG$372 = "1", $CH$372 = "1" ), 1, IF( AND( $CG$372 = "1", $CH$372 = "0" ), 2, IF( AND( $CG$372 = "0", $CH$372 = "1" ), 3, 4 ) ) )</f>
        <v>1</v>
      </c>
      <c r="CK372" s="15">
        <v>0.40118623325803593</v>
      </c>
      <c r="CL372" t="str">
        <f>"1"</f>
        <v>1</v>
      </c>
      <c r="CM372" t="str">
        <f xml:space="preserve"> IF($CK$372 &gt;= $G$156, "1","0")</f>
        <v>0</v>
      </c>
      <c r="CN372">
        <f xml:space="preserve"> IF( AND( $CL$372 = "1", $CM$372 = "1" ), 1, IF( AND( $CL$372 = "1", $CM$372 = "0" ), 2, IF( AND( $CL$372 = "0", $CM$372 = "1" ), 3, 4 ) ) )</f>
        <v>2</v>
      </c>
    </row>
    <row r="373" spans="84:92" x14ac:dyDescent="0.2">
      <c r="CF373" s="15">
        <v>0.19888029793181458</v>
      </c>
      <c r="CG373" t="str">
        <f>"1"</f>
        <v>1</v>
      </c>
      <c r="CH373" t="str">
        <f xml:space="preserve"> IF($CF$373 &gt;= $G$132, "1","0")</f>
        <v>0</v>
      </c>
      <c r="CI373">
        <f xml:space="preserve"> IF( AND( $CG$373 = "1", $CH$373 = "1" ), 1, IF( AND( $CG$373 = "1", $CH$373 = "0" ), 2, IF( AND( $CG$373 = "0", $CH$373 = "1" ), 3, 4 ) ) )</f>
        <v>2</v>
      </c>
      <c r="CK373" s="15">
        <v>0.48465936640318424</v>
      </c>
      <c r="CL373" t="str">
        <f>"0"</f>
        <v>0</v>
      </c>
      <c r="CM373" t="str">
        <f xml:space="preserve"> IF($CK$373 &gt;= $G$156, "1","0")</f>
        <v>0</v>
      </c>
      <c r="CN373">
        <f xml:space="preserve"> IF( AND( $CL$373 = "1", $CM$373 = "1" ), 1, IF( AND( $CL$373 = "1", $CM$373 = "0" ), 2, IF( AND( $CL$373 = "0", $CM$373 = "1" ), 3, 4 ) ) )</f>
        <v>4</v>
      </c>
    </row>
    <row r="374" spans="84:92" x14ac:dyDescent="0.2">
      <c r="CF374" s="15">
        <v>0.39532348380536109</v>
      </c>
      <c r="CG374" t="str">
        <f>"1"</f>
        <v>1</v>
      </c>
      <c r="CH374" t="str">
        <f xml:space="preserve"> IF($CF$374 &gt;= $G$132, "1","0")</f>
        <v>0</v>
      </c>
      <c r="CI374">
        <f xml:space="preserve"> IF( AND( $CG$374 = "1", $CH$374 = "1" ), 1, IF( AND( $CG$374 = "1", $CH$374 = "0" ), 2, IF( AND( $CG$374 = "0", $CH$374 = "1" ), 3, 4 ) ) )</f>
        <v>2</v>
      </c>
      <c r="CK374" s="15">
        <v>0.36001167894390923</v>
      </c>
      <c r="CL374" t="str">
        <f>"0"</f>
        <v>0</v>
      </c>
      <c r="CM374" t="str">
        <f xml:space="preserve"> IF($CK$374 &gt;= $G$156, "1","0")</f>
        <v>0</v>
      </c>
      <c r="CN374">
        <f xml:space="preserve"> IF( AND( $CL$374 = "1", $CM$374 = "1" ), 1, IF( AND( $CL$374 = "1", $CM$374 = "0" ), 2, IF( AND( $CL$374 = "0", $CM$374 = "1" ), 3, 4 ) ) )</f>
        <v>4</v>
      </c>
    </row>
    <row r="375" spans="84:92" x14ac:dyDescent="0.2">
      <c r="CF375" s="15">
        <v>0.54328842460015581</v>
      </c>
      <c r="CG375" t="str">
        <f>"1"</f>
        <v>1</v>
      </c>
      <c r="CH375" t="str">
        <f xml:space="preserve"> IF($CF$375 &gt;= $G$132, "1","0")</f>
        <v>1</v>
      </c>
      <c r="CI375">
        <f xml:space="preserve"> IF( AND( $CG$375 = "1", $CH$375 = "1" ), 1, IF( AND( $CG$375 = "1", $CH$375 = "0" ), 2, IF( AND( $CG$375 = "0", $CH$375 = "1" ), 3, 4 ) ) )</f>
        <v>1</v>
      </c>
      <c r="CK375" s="15">
        <v>0.75528731683828709</v>
      </c>
      <c r="CL375" t="str">
        <f>"1"</f>
        <v>1</v>
      </c>
      <c r="CM375" t="str">
        <f xml:space="preserve"> IF($CK$375 &gt;= $G$156, "1","0")</f>
        <v>1</v>
      </c>
      <c r="CN375">
        <f xml:space="preserve"> IF( AND( $CL$375 = "1", $CM$375 = "1" ), 1, IF( AND( $CL$375 = "1", $CM$375 = "0" ), 2, IF( AND( $CL$375 = "0", $CM$375 = "1" ), 3, 4 ) ) )</f>
        <v>1</v>
      </c>
    </row>
    <row r="376" spans="84:92" x14ac:dyDescent="0.2">
      <c r="CF376" s="15">
        <v>0.31084847590285081</v>
      </c>
      <c r="CG376" t="str">
        <f>"1"</f>
        <v>1</v>
      </c>
      <c r="CH376" t="str">
        <f xml:space="preserve"> IF($CF$376 &gt;= $G$132, "1","0")</f>
        <v>0</v>
      </c>
      <c r="CI376">
        <f xml:space="preserve"> IF( AND( $CG$376 = "1", $CH$376 = "1" ), 1, IF( AND( $CG$376 = "1", $CH$376 = "0" ), 2, IF( AND( $CG$376 = "0", $CH$376 = "1" ), 3, 4 ) ) )</f>
        <v>2</v>
      </c>
      <c r="CK376" s="15">
        <v>0.50824354098287694</v>
      </c>
      <c r="CL376" t="str">
        <f>"1"</f>
        <v>1</v>
      </c>
      <c r="CM376" t="str">
        <f xml:space="preserve"> IF($CK$376 &gt;= $G$156, "1","0")</f>
        <v>1</v>
      </c>
      <c r="CN376">
        <f xml:space="preserve"> IF( AND( $CL$376 = "1", $CM$376 = "1" ), 1, IF( AND( $CL$376 = "1", $CM$376 = "0" ), 2, IF( AND( $CL$376 = "0", $CM$376 = "1" ), 3, 4 ) ) )</f>
        <v>1</v>
      </c>
    </row>
    <row r="377" spans="84:92" x14ac:dyDescent="0.2">
      <c r="CF377" s="15">
        <v>0.54847841105442197</v>
      </c>
      <c r="CG377" t="str">
        <f>"1"</f>
        <v>1</v>
      </c>
      <c r="CH377" t="str">
        <f xml:space="preserve"> IF($CF$377 &gt;= $G$132, "1","0")</f>
        <v>1</v>
      </c>
      <c r="CI377">
        <f xml:space="preserve"> IF( AND( $CG$377 = "1", $CH$377 = "1" ), 1, IF( AND( $CG$377 = "1", $CH$377 = "0" ), 2, IF( AND( $CG$377 = "0", $CH$377 = "1" ), 3, 4 ) ) )</f>
        <v>1</v>
      </c>
      <c r="CK377" s="15">
        <v>0.43225602375077055</v>
      </c>
      <c r="CL377" t="str">
        <f>"1"</f>
        <v>1</v>
      </c>
      <c r="CM377" t="str">
        <f xml:space="preserve"> IF($CK$377 &gt;= $G$156, "1","0")</f>
        <v>0</v>
      </c>
      <c r="CN377">
        <f xml:space="preserve"> IF( AND( $CL$377 = "1", $CM$377 = "1" ), 1, IF( AND( $CL$377 = "1", $CM$377 = "0" ), 2, IF( AND( $CL$377 = "0", $CM$377 = "1" ), 3, 4 ) ) )</f>
        <v>2</v>
      </c>
    </row>
    <row r="378" spans="84:92" x14ac:dyDescent="0.2">
      <c r="CF378" s="15">
        <v>0.77917429631519386</v>
      </c>
      <c r="CG378" t="str">
        <f>"1"</f>
        <v>1</v>
      </c>
      <c r="CH378" t="str">
        <f xml:space="preserve"> IF($CF$378 &gt;= $G$132, "1","0")</f>
        <v>1</v>
      </c>
      <c r="CI378">
        <f xml:space="preserve"> IF( AND( $CG$378 = "1", $CH$378 = "1" ), 1, IF( AND( $CG$378 = "1", $CH$378 = "0" ), 2, IF( AND( $CG$378 = "0", $CH$378 = "1" ), 3, 4 ) ) )</f>
        <v>1</v>
      </c>
      <c r="CK378" s="15">
        <v>0.15449332570809179</v>
      </c>
      <c r="CL378" t="str">
        <f>"0"</f>
        <v>0</v>
      </c>
      <c r="CM378" t="str">
        <f xml:space="preserve"> IF($CK$378 &gt;= $G$156, "1","0")</f>
        <v>0</v>
      </c>
      <c r="CN378">
        <f xml:space="preserve"> IF( AND( $CL$378 = "1", $CM$378 = "1" ), 1, IF( AND( $CL$378 = "1", $CM$378 = "0" ), 2, IF( AND( $CL$378 = "0", $CM$378 = "1" ), 3, 4 ) ) )</f>
        <v>4</v>
      </c>
    </row>
    <row r="379" spans="84:92" x14ac:dyDescent="0.2">
      <c r="CF379" s="15">
        <v>0.76650703415435961</v>
      </c>
      <c r="CG379" t="str">
        <f>"1"</f>
        <v>1</v>
      </c>
      <c r="CH379" t="str">
        <f xml:space="preserve"> IF($CF$379 &gt;= $G$132, "1","0")</f>
        <v>1</v>
      </c>
      <c r="CI379">
        <f xml:space="preserve"> IF( AND( $CG$379 = "1", $CH$379 = "1" ), 1, IF( AND( $CG$379 = "1", $CH$379 = "0" ), 2, IF( AND( $CG$379 = "0", $CH$379 = "1" ), 3, 4 ) ) )</f>
        <v>1</v>
      </c>
      <c r="CK379" s="15">
        <v>0.2803927296444606</v>
      </c>
      <c r="CL379" t="str">
        <f>"0"</f>
        <v>0</v>
      </c>
      <c r="CM379" t="str">
        <f xml:space="preserve"> IF($CK$379 &gt;= $G$156, "1","0")</f>
        <v>0</v>
      </c>
      <c r="CN379">
        <f xml:space="preserve"> IF( AND( $CL$379 = "1", $CM$379 = "1" ), 1, IF( AND( $CL$379 = "1", $CM$379 = "0" ), 2, IF( AND( $CL$379 = "0", $CM$379 = "1" ), 3, 4 ) ) )</f>
        <v>4</v>
      </c>
    </row>
    <row r="380" spans="84:92" x14ac:dyDescent="0.2">
      <c r="CF380" s="15">
        <v>0.68240825692897522</v>
      </c>
      <c r="CG380" t="str">
        <f>"1"</f>
        <v>1</v>
      </c>
      <c r="CH380" t="str">
        <f xml:space="preserve"> IF($CF$380 &gt;= $G$132, "1","0")</f>
        <v>1</v>
      </c>
      <c r="CI380">
        <f xml:space="preserve"> IF( AND( $CG$380 = "1", $CH$380 = "1" ), 1, IF( AND( $CG$380 = "1", $CH$380 = "0" ), 2, IF( AND( $CG$380 = "0", $CH$380 = "1" ), 3, 4 ) ) )</f>
        <v>1</v>
      </c>
      <c r="CK380" s="15">
        <v>0.1033647873601873</v>
      </c>
      <c r="CL380" t="str">
        <f>"1"</f>
        <v>1</v>
      </c>
      <c r="CM380" t="str">
        <f xml:space="preserve"> IF($CK$380 &gt;= $G$156, "1","0")</f>
        <v>0</v>
      </c>
      <c r="CN380">
        <f xml:space="preserve"> IF( AND( $CL$380 = "1", $CM$380 = "1" ), 1, IF( AND( $CL$380 = "1", $CM$380 = "0" ), 2, IF( AND( $CL$380 = "0", $CM$380 = "1" ), 3, 4 ) ) )</f>
        <v>2</v>
      </c>
    </row>
    <row r="381" spans="84:92" x14ac:dyDescent="0.2">
      <c r="CF381" s="15">
        <v>0.89684665099652039</v>
      </c>
      <c r="CG381" t="str">
        <f>"1"</f>
        <v>1</v>
      </c>
      <c r="CH381" t="str">
        <f xml:space="preserve"> IF($CF$381 &gt;= $G$132, "1","0")</f>
        <v>1</v>
      </c>
      <c r="CI381">
        <f xml:space="preserve"> IF( AND( $CG$381 = "1", $CH$381 = "1" ), 1, IF( AND( $CG$381 = "1", $CH$381 = "0" ), 2, IF( AND( $CG$381 = "0", $CH$381 = "1" ), 3, 4 ) ) )</f>
        <v>1</v>
      </c>
      <c r="CK381" s="15">
        <v>6.1069296398070148E-2</v>
      </c>
      <c r="CL381" t="str">
        <f>"1"</f>
        <v>1</v>
      </c>
      <c r="CM381" t="str">
        <f xml:space="preserve"> IF($CK$381 &gt;= $G$156, "1","0")</f>
        <v>0</v>
      </c>
      <c r="CN381">
        <f xml:space="preserve"> IF( AND( $CL$381 = "1", $CM$381 = "1" ), 1, IF( AND( $CL$381 = "1", $CM$381 = "0" ), 2, IF( AND( $CL$381 = "0", $CM$381 = "1" ), 3, 4 ) ) )</f>
        <v>2</v>
      </c>
    </row>
    <row r="382" spans="84:92" x14ac:dyDescent="0.2">
      <c r="CF382" s="15">
        <v>0.54619393201116806</v>
      </c>
      <c r="CG382" t="str">
        <f>"1"</f>
        <v>1</v>
      </c>
      <c r="CH382" t="str">
        <f xml:space="preserve"> IF($CF$382 &gt;= $G$132, "1","0")</f>
        <v>1</v>
      </c>
      <c r="CI382">
        <f xml:space="preserve"> IF( AND( $CG$382 = "1", $CH$382 = "1" ), 1, IF( AND( $CG$382 = "1", $CH$382 = "0" ), 2, IF( AND( $CG$382 = "0", $CH$382 = "1" ), 3, 4 ) ) )</f>
        <v>1</v>
      </c>
      <c r="CK382" s="15">
        <v>0.15803158972729037</v>
      </c>
      <c r="CL382" t="str">
        <f>"0"</f>
        <v>0</v>
      </c>
      <c r="CM382" t="str">
        <f xml:space="preserve"> IF($CK$382 &gt;= $G$156, "1","0")</f>
        <v>0</v>
      </c>
      <c r="CN382">
        <f xml:space="preserve"> IF( AND( $CL$382 = "1", $CM$382 = "1" ), 1, IF( AND( $CL$382 = "1", $CM$382 = "0" ), 2, IF( AND( $CL$382 = "0", $CM$382 = "1" ), 3, 4 ) ) )</f>
        <v>4</v>
      </c>
    </row>
    <row r="383" spans="84:92" x14ac:dyDescent="0.2">
      <c r="CF383" s="15">
        <v>0.56114715601815579</v>
      </c>
      <c r="CG383" t="str">
        <f>"1"</f>
        <v>1</v>
      </c>
      <c r="CH383" t="str">
        <f xml:space="preserve"> IF($CF$383 &gt;= $G$132, "1","0")</f>
        <v>1</v>
      </c>
      <c r="CI383">
        <f xml:space="preserve"> IF( AND( $CG$383 = "1", $CH$383 = "1" ), 1, IF( AND( $CG$383 = "1", $CH$383 = "0" ), 2, IF( AND( $CG$383 = "0", $CH$383 = "1" ), 3, 4 ) ) )</f>
        <v>1</v>
      </c>
      <c r="CK383" s="15">
        <v>6.4812151380726851E-2</v>
      </c>
      <c r="CL383" t="str">
        <f>"0"</f>
        <v>0</v>
      </c>
      <c r="CM383" t="str">
        <f xml:space="preserve"> IF($CK$383 &gt;= $G$156, "1","0")</f>
        <v>0</v>
      </c>
      <c r="CN383">
        <f xml:space="preserve"> IF( AND( $CL$383 = "1", $CM$383 = "1" ), 1, IF( AND( $CL$383 = "1", $CM$383 = "0" ), 2, IF( AND( $CL$383 = "0", $CM$383 = "1" ), 3, 4 ) ) )</f>
        <v>4</v>
      </c>
    </row>
    <row r="384" spans="84:92" x14ac:dyDescent="0.2">
      <c r="CF384" s="15">
        <v>0.66165908015574793</v>
      </c>
      <c r="CG384" t="str">
        <f>"1"</f>
        <v>1</v>
      </c>
      <c r="CH384" t="str">
        <f xml:space="preserve"> IF($CF$384 &gt;= $G$132, "1","0")</f>
        <v>1</v>
      </c>
      <c r="CI384">
        <f xml:space="preserve"> IF( AND( $CG$384 = "1", $CH$384 = "1" ), 1, IF( AND( $CG$384 = "1", $CH$384 = "0" ), 2, IF( AND( $CG$384 = "0", $CH$384 = "1" ), 3, 4 ) ) )</f>
        <v>1</v>
      </c>
      <c r="CK384" s="15">
        <v>0.77892921391403946</v>
      </c>
      <c r="CL384" t="str">
        <f>"1"</f>
        <v>1</v>
      </c>
      <c r="CM384" t="str">
        <f xml:space="preserve"> IF($CK$384 &gt;= $G$156, "1","0")</f>
        <v>1</v>
      </c>
      <c r="CN384">
        <f xml:space="preserve"> IF( AND( $CL$384 = "1", $CM$384 = "1" ), 1, IF( AND( $CL$384 = "1", $CM$384 = "0" ), 2, IF( AND( $CL$384 = "0", $CM$384 = "1" ), 3, 4 ) ) )</f>
        <v>1</v>
      </c>
    </row>
    <row r="385" spans="84:92" x14ac:dyDescent="0.2">
      <c r="CF385" s="15">
        <v>0.16489473142759506</v>
      </c>
      <c r="CG385" t="str">
        <f>"0"</f>
        <v>0</v>
      </c>
      <c r="CH385" t="str">
        <f xml:space="preserve"> IF($CF$385 &gt;= $G$132, "1","0")</f>
        <v>0</v>
      </c>
      <c r="CI385">
        <f xml:space="preserve"> IF( AND( $CG$385 = "1", $CH$385 = "1" ), 1, IF( AND( $CG$385 = "1", $CH$385 = "0" ), 2, IF( AND( $CG$385 = "0", $CH$385 = "1" ), 3, 4 ) ) )</f>
        <v>4</v>
      </c>
      <c r="CK385" s="15">
        <v>0.5117285392102856</v>
      </c>
      <c r="CL385" t="str">
        <f>"0"</f>
        <v>0</v>
      </c>
      <c r="CM385" t="str">
        <f xml:space="preserve"> IF($CK$385 &gt;= $G$156, "1","0")</f>
        <v>1</v>
      </c>
      <c r="CN385">
        <f xml:space="preserve"> IF( AND( $CL$385 = "1", $CM$385 = "1" ), 1, IF( AND( $CL$385 = "1", $CM$385 = "0" ), 2, IF( AND( $CL$385 = "0", $CM$385 = "1" ), 3, 4 ) ) )</f>
        <v>3</v>
      </c>
    </row>
    <row r="386" spans="84:92" x14ac:dyDescent="0.2">
      <c r="CF386" s="15">
        <v>0.34848077798608723</v>
      </c>
      <c r="CG386" t="str">
        <f>"0"</f>
        <v>0</v>
      </c>
      <c r="CH386" t="str">
        <f xml:space="preserve"> IF($CF$386 &gt;= $G$132, "1","0")</f>
        <v>0</v>
      </c>
      <c r="CI386">
        <f xml:space="preserve"> IF( AND( $CG$386 = "1", $CH$386 = "1" ), 1, IF( AND( $CG$386 = "1", $CH$386 = "0" ), 2, IF( AND( $CG$386 = "0", $CH$386 = "1" ), 3, 4 ) ) )</f>
        <v>4</v>
      </c>
      <c r="CK386" s="15">
        <v>0.81916116325072574</v>
      </c>
      <c r="CL386" t="str">
        <f>"1"</f>
        <v>1</v>
      </c>
      <c r="CM386" t="str">
        <f xml:space="preserve"> IF($CK$386 &gt;= $G$156, "1","0")</f>
        <v>1</v>
      </c>
      <c r="CN386">
        <f xml:space="preserve"> IF( AND( $CL$386 = "1", $CM$386 = "1" ), 1, IF( AND( $CL$386 = "1", $CM$386 = "0" ), 2, IF( AND( $CL$386 = "0", $CM$386 = "1" ), 3, 4 ) ) )</f>
        <v>1</v>
      </c>
    </row>
    <row r="387" spans="84:92" x14ac:dyDescent="0.2">
      <c r="CF387" s="15">
        <v>0.60914062196176832</v>
      </c>
      <c r="CG387" t="str">
        <f>"1"</f>
        <v>1</v>
      </c>
      <c r="CH387" t="str">
        <f xml:space="preserve"> IF($CF$387 &gt;= $G$132, "1","0")</f>
        <v>1</v>
      </c>
      <c r="CI387">
        <f xml:space="preserve"> IF( AND( $CG$387 = "1", $CH$387 = "1" ), 1, IF( AND( $CG$387 = "1", $CH$387 = "0" ), 2, IF( AND( $CG$387 = "0", $CH$387 = "1" ), 3, 4 ) ) )</f>
        <v>1</v>
      </c>
      <c r="CK387" s="15">
        <v>0.56790074513814837</v>
      </c>
      <c r="CL387" t="str">
        <f>"0"</f>
        <v>0</v>
      </c>
      <c r="CM387" t="str">
        <f xml:space="preserve"> IF($CK$387 &gt;= $G$156, "1","0")</f>
        <v>1</v>
      </c>
      <c r="CN387">
        <f xml:space="preserve"> IF( AND( $CL$387 = "1", $CM$387 = "1" ), 1, IF( AND( $CL$387 = "1", $CM$387 = "0" ), 2, IF( AND( $CL$387 = "0", $CM$387 = "1" ), 3, 4 ) ) )</f>
        <v>3</v>
      </c>
    </row>
    <row r="388" spans="84:92" x14ac:dyDescent="0.2">
      <c r="CF388" s="15">
        <v>0.96935985942918401</v>
      </c>
      <c r="CG388" t="str">
        <f>"1"</f>
        <v>1</v>
      </c>
      <c r="CH388" t="str">
        <f xml:space="preserve"> IF($CF$388 &gt;= $G$132, "1","0")</f>
        <v>1</v>
      </c>
      <c r="CI388">
        <f xml:space="preserve"> IF( AND( $CG$388 = "1", $CH$388 = "1" ), 1, IF( AND( $CG$388 = "1", $CH$388 = "0" ), 2, IF( AND( $CG$388 = "0", $CH$388 = "1" ), 3, 4 ) ) )</f>
        <v>1</v>
      </c>
      <c r="CK388" s="15">
        <v>0.52811992334211499</v>
      </c>
      <c r="CL388" t="str">
        <f>"0"</f>
        <v>0</v>
      </c>
      <c r="CM388" t="str">
        <f xml:space="preserve"> IF($CK$388 &gt;= $G$156, "1","0")</f>
        <v>1</v>
      </c>
      <c r="CN388">
        <f xml:space="preserve"> IF( AND( $CL$388 = "1", $CM$388 = "1" ), 1, IF( AND( $CL$388 = "1", $CM$388 = "0" ), 2, IF( AND( $CL$388 = "0", $CM$388 = "1" ), 3, 4 ) ) )</f>
        <v>3</v>
      </c>
    </row>
    <row r="389" spans="84:92" x14ac:dyDescent="0.2">
      <c r="CF389" s="15">
        <v>0.48870637625778734</v>
      </c>
      <c r="CG389" t="str">
        <f>"1"</f>
        <v>1</v>
      </c>
      <c r="CH389" t="str">
        <f xml:space="preserve"> IF($CF$389 &gt;= $G$132, "1","0")</f>
        <v>0</v>
      </c>
      <c r="CI389">
        <f xml:space="preserve"> IF( AND( $CG$389 = "1", $CH$389 = "1" ), 1, IF( AND( $CG$389 = "1", $CH$389 = "0" ), 2, IF( AND( $CG$389 = "0", $CH$389 = "1" ), 3, 4 ) ) )</f>
        <v>2</v>
      </c>
      <c r="CK389" s="15">
        <v>0.22831078657037485</v>
      </c>
      <c r="CL389" t="str">
        <f>"0"</f>
        <v>0</v>
      </c>
      <c r="CM389" t="str">
        <f xml:space="preserve"> IF($CK$389 &gt;= $G$156, "1","0")</f>
        <v>0</v>
      </c>
      <c r="CN389">
        <f xml:space="preserve"> IF( AND( $CL$389 = "1", $CM$389 = "1" ), 1, IF( AND( $CL$389 = "1", $CM$389 = "0" ), 2, IF( AND( $CL$389 = "0", $CM$389 = "1" ), 3, 4 ) ) )</f>
        <v>4</v>
      </c>
    </row>
    <row r="390" spans="84:92" x14ac:dyDescent="0.2">
      <c r="CF390" s="15">
        <v>0.61814253241207584</v>
      </c>
      <c r="CG390" t="str">
        <f>"1"</f>
        <v>1</v>
      </c>
      <c r="CH390" t="str">
        <f xml:space="preserve"> IF($CF$390 &gt;= $G$132, "1","0")</f>
        <v>1</v>
      </c>
      <c r="CI390">
        <f xml:space="preserve"> IF( AND( $CG$390 = "1", $CH$390 = "1" ), 1, IF( AND( $CG$390 = "1", $CH$390 = "0" ), 2, IF( AND( $CG$390 = "0", $CH$390 = "1" ), 3, 4 ) ) )</f>
        <v>1</v>
      </c>
      <c r="CK390" s="15">
        <v>0.36823730233681257</v>
      </c>
      <c r="CL390" t="str">
        <f>"0"</f>
        <v>0</v>
      </c>
      <c r="CM390" t="str">
        <f xml:space="preserve"> IF($CK$390 &gt;= $G$156, "1","0")</f>
        <v>0</v>
      </c>
      <c r="CN390">
        <f xml:space="preserve"> IF( AND( $CL$390 = "1", $CM$390 = "1" ), 1, IF( AND( $CL$390 = "1", $CM$390 = "0" ), 2, IF( AND( $CL$390 = "0", $CM$390 = "1" ), 3, 4 ) ) )</f>
        <v>4</v>
      </c>
    </row>
    <row r="391" spans="84:92" x14ac:dyDescent="0.2">
      <c r="CF391" s="15">
        <v>0.6146955291922378</v>
      </c>
      <c r="CG391" t="str">
        <f>"1"</f>
        <v>1</v>
      </c>
      <c r="CH391" t="str">
        <f xml:space="preserve"> IF($CF$391 &gt;= $G$132, "1","0")</f>
        <v>1</v>
      </c>
      <c r="CI391">
        <f xml:space="preserve"> IF( AND( $CG$391 = "1", $CH$391 = "1" ), 1, IF( AND( $CG$391 = "1", $CH$391 = "0" ), 2, IF( AND( $CG$391 = "0", $CH$391 = "1" ), 3, 4 ) ) )</f>
        <v>1</v>
      </c>
      <c r="CK391" s="15">
        <v>0.45749489908131258</v>
      </c>
      <c r="CL391" t="str">
        <f>"0"</f>
        <v>0</v>
      </c>
      <c r="CM391" t="str">
        <f xml:space="preserve"> IF($CK$391 &gt;= $G$156, "1","0")</f>
        <v>0</v>
      </c>
      <c r="CN391">
        <f xml:space="preserve"> IF( AND( $CL$391 = "1", $CM$391 = "1" ), 1, IF( AND( $CL$391 = "1", $CM$391 = "0" ), 2, IF( AND( $CL$391 = "0", $CM$391 = "1" ), 3, 4 ) ) )</f>
        <v>4</v>
      </c>
    </row>
    <row r="392" spans="84:92" x14ac:dyDescent="0.2">
      <c r="CF392" s="15">
        <v>0.78875732108619012</v>
      </c>
      <c r="CG392" t="str">
        <f>"1"</f>
        <v>1</v>
      </c>
      <c r="CH392" t="str">
        <f xml:space="preserve"> IF($CF$392 &gt;= $G$132, "1","0")</f>
        <v>1</v>
      </c>
      <c r="CI392">
        <f xml:space="preserve"> IF( AND( $CG$392 = "1", $CH$392 = "1" ), 1, IF( AND( $CG$392 = "1", $CH$392 = "0" ), 2, IF( AND( $CG$392 = "0", $CH$392 = "1" ), 3, 4 ) ) )</f>
        <v>1</v>
      </c>
      <c r="CK392" s="15">
        <v>0.1479996814189079</v>
      </c>
      <c r="CL392" t="str">
        <f>"1"</f>
        <v>1</v>
      </c>
      <c r="CM392" t="str">
        <f xml:space="preserve"> IF($CK$392 &gt;= $G$156, "1","0")</f>
        <v>0</v>
      </c>
      <c r="CN392">
        <f xml:space="preserve"> IF( AND( $CL$392 = "1", $CM$392 = "1" ), 1, IF( AND( $CL$392 = "1", $CM$392 = "0" ), 2, IF( AND( $CL$392 = "0", $CM$392 = "1" ), 3, 4 ) ) )</f>
        <v>2</v>
      </c>
    </row>
    <row r="393" spans="84:92" x14ac:dyDescent="0.2">
      <c r="CF393" s="15">
        <v>0.78875732108619012</v>
      </c>
      <c r="CG393" t="str">
        <f>"1"</f>
        <v>1</v>
      </c>
      <c r="CH393" t="str">
        <f xml:space="preserve"> IF($CF$393 &gt;= $G$132, "1","0")</f>
        <v>1</v>
      </c>
      <c r="CI393">
        <f xml:space="preserve"> IF( AND( $CG$393 = "1", $CH$393 = "1" ), 1, IF( AND( $CG$393 = "1", $CH$393 = "0" ), 2, IF( AND( $CG$393 = "0", $CH$393 = "1" ), 3, 4 ) ) )</f>
        <v>1</v>
      </c>
      <c r="CK393" s="15">
        <v>0.40701836167349692</v>
      </c>
      <c r="CL393" t="str">
        <f>"0"</f>
        <v>0</v>
      </c>
      <c r="CM393" t="str">
        <f xml:space="preserve"> IF($CK$393 &gt;= $G$156, "1","0")</f>
        <v>0</v>
      </c>
      <c r="CN393">
        <f xml:space="preserve"> IF( AND( $CL$393 = "1", $CM$393 = "1" ), 1, IF( AND( $CL$393 = "1", $CM$393 = "0" ), 2, IF( AND( $CL$393 = "0", $CM$393 = "1" ), 3, 4 ) ) )</f>
        <v>4</v>
      </c>
    </row>
    <row r="394" spans="84:92" x14ac:dyDescent="0.2">
      <c r="CF394" s="15">
        <v>0.61983571958621708</v>
      </c>
      <c r="CG394" t="str">
        <f>"1"</f>
        <v>1</v>
      </c>
      <c r="CH394" t="str">
        <f xml:space="preserve"> IF($CF$394 &gt;= $G$132, "1","0")</f>
        <v>1</v>
      </c>
      <c r="CI394">
        <f xml:space="preserve"> IF( AND( $CG$394 = "1", $CH$394 = "1" ), 1, IF( AND( $CG$394 = "1", $CH$394 = "0" ), 2, IF( AND( $CG$394 = "0", $CH$394 = "1" ), 3, 4 ) ) )</f>
        <v>1</v>
      </c>
      <c r="CK394" s="15">
        <v>0.24341014623923787</v>
      </c>
      <c r="CL394" t="str">
        <f>"0"</f>
        <v>0</v>
      </c>
      <c r="CM394" t="str">
        <f xml:space="preserve"> IF($CK$394 &gt;= $G$156, "1","0")</f>
        <v>0</v>
      </c>
      <c r="CN394">
        <f xml:space="preserve"> IF( AND( $CL$394 = "1", $CM$394 = "1" ), 1, IF( AND( $CL$394 = "1", $CM$394 = "0" ), 2, IF( AND( $CL$394 = "0", $CM$394 = "1" ), 3, 4 ) ) )</f>
        <v>4</v>
      </c>
    </row>
    <row r="395" spans="84:92" x14ac:dyDescent="0.2">
      <c r="CF395" s="15">
        <v>0.40893644095904097</v>
      </c>
      <c r="CG395" t="str">
        <f>"1"</f>
        <v>1</v>
      </c>
      <c r="CH395" t="str">
        <f xml:space="preserve"> IF($CF$395 &gt;= $G$132, "1","0")</f>
        <v>0</v>
      </c>
      <c r="CI395">
        <f xml:space="preserve"> IF( AND( $CG$395 = "1", $CH$395 = "1" ), 1, IF( AND( $CG$395 = "1", $CH$395 = "0" ), 2, IF( AND( $CG$395 = "0", $CH$395 = "1" ), 3, 4 ) ) )</f>
        <v>2</v>
      </c>
      <c r="CK395" s="15">
        <v>0.86594635287097943</v>
      </c>
      <c r="CL395" t="str">
        <f>"1"</f>
        <v>1</v>
      </c>
      <c r="CM395" t="str">
        <f xml:space="preserve"> IF($CK$395 &gt;= $G$156, "1","0")</f>
        <v>1</v>
      </c>
      <c r="CN395">
        <f xml:space="preserve"> IF( AND( $CL$395 = "1", $CM$395 = "1" ), 1, IF( AND( $CL$395 = "1", $CM$395 = "0" ), 2, IF( AND( $CL$395 = "0", $CM$395 = "1" ), 3, 4 ) ) )</f>
        <v>1</v>
      </c>
    </row>
    <row r="396" spans="84:92" x14ac:dyDescent="0.2">
      <c r="CF396" s="15">
        <v>0.53618342590257884</v>
      </c>
      <c r="CG396" t="str">
        <f>"1"</f>
        <v>1</v>
      </c>
      <c r="CH396" t="str">
        <f xml:space="preserve"> IF($CF$396 &gt;= $G$132, "1","0")</f>
        <v>1</v>
      </c>
      <c r="CI396">
        <f xml:space="preserve"> IF( AND( $CG$396 = "1", $CH$396 = "1" ), 1, IF( AND( $CG$396 = "1", $CH$396 = "0" ), 2, IF( AND( $CG$396 = "0", $CH$396 = "1" ), 3, 4 ) ) )</f>
        <v>1</v>
      </c>
      <c r="CK396" s="15">
        <v>0.99998311355040892</v>
      </c>
      <c r="CL396" t="str">
        <f>"1"</f>
        <v>1</v>
      </c>
      <c r="CM396" t="str">
        <f xml:space="preserve"> IF($CK$396 &gt;= $G$156, "1","0")</f>
        <v>1</v>
      </c>
      <c r="CN396">
        <f xml:space="preserve"> IF( AND( $CL$396 = "1", $CM$396 = "1" ), 1, IF( AND( $CL$396 = "1", $CM$396 = "0" ), 2, IF( AND( $CL$396 = "0", $CM$396 = "1" ), 3, 4 ) ) )</f>
        <v>1</v>
      </c>
    </row>
    <row r="397" spans="84:92" x14ac:dyDescent="0.2">
      <c r="CF397" s="15">
        <v>0.43060881144295826</v>
      </c>
      <c r="CG397" t="str">
        <f>"1"</f>
        <v>1</v>
      </c>
      <c r="CH397" t="str">
        <f xml:space="preserve"> IF($CF$397 &gt;= $G$132, "1","0")</f>
        <v>0</v>
      </c>
      <c r="CI397">
        <f xml:space="preserve"> IF( AND( $CG$397 = "1", $CH$397 = "1" ), 1, IF( AND( $CG$397 = "1", $CH$397 = "0" ), 2, IF( AND( $CG$397 = "0", $CH$397 = "1" ), 3, 4 ) ) )</f>
        <v>2</v>
      </c>
      <c r="CK397" s="15">
        <v>0.2879611275581192</v>
      </c>
      <c r="CL397" t="str">
        <f>"0"</f>
        <v>0</v>
      </c>
      <c r="CM397" t="str">
        <f xml:space="preserve"> IF($CK$397 &gt;= $G$156, "1","0")</f>
        <v>0</v>
      </c>
      <c r="CN397">
        <f xml:space="preserve"> IF( AND( $CL$397 = "1", $CM$397 = "1" ), 1, IF( AND( $CL$397 = "1", $CM$397 = "0" ), 2, IF( AND( $CL$397 = "0", $CM$397 = "1" ), 3, 4 ) ) )</f>
        <v>4</v>
      </c>
    </row>
    <row r="398" spans="84:92" x14ac:dyDescent="0.2">
      <c r="CF398" s="15">
        <v>0.54431209104345102</v>
      </c>
      <c r="CG398" t="str">
        <f>"1"</f>
        <v>1</v>
      </c>
      <c r="CH398" t="str">
        <f xml:space="preserve"> IF($CF$398 &gt;= $G$132, "1","0")</f>
        <v>1</v>
      </c>
      <c r="CI398">
        <f xml:space="preserve"> IF( AND( $CG$398 = "1", $CH$398 = "1" ), 1, IF( AND( $CG$398 = "1", $CH$398 = "0" ), 2, IF( AND( $CG$398 = "0", $CH$398 = "1" ), 3, 4 ) ) )</f>
        <v>1</v>
      </c>
      <c r="CK398" s="15">
        <v>0.35169939003280004</v>
      </c>
      <c r="CL398" t="str">
        <f>"1"</f>
        <v>1</v>
      </c>
      <c r="CM398" t="str">
        <f xml:space="preserve"> IF($CK$398 &gt;= $G$156, "1","0")</f>
        <v>0</v>
      </c>
      <c r="CN398">
        <f xml:space="preserve"> IF( AND( $CL$398 = "1", $CM$398 = "1" ), 1, IF( AND( $CL$398 = "1", $CM$398 = "0" ), 2, IF( AND( $CL$398 = "0", $CM$398 = "1" ), 3, 4 ) ) )</f>
        <v>2</v>
      </c>
    </row>
    <row r="399" spans="84:92" x14ac:dyDescent="0.2">
      <c r="CF399" s="15">
        <v>0.90207422140814852</v>
      </c>
      <c r="CG399" t="str">
        <f>"1"</f>
        <v>1</v>
      </c>
      <c r="CH399" t="str">
        <f xml:space="preserve"> IF($CF$399 &gt;= $G$132, "1","0")</f>
        <v>1</v>
      </c>
      <c r="CI399">
        <f xml:space="preserve"> IF( AND( $CG$399 = "1", $CH$399 = "1" ), 1, IF( AND( $CG$399 = "1", $CH$399 = "0" ), 2, IF( AND( $CG$399 = "0", $CH$399 = "1" ), 3, 4 ) ) )</f>
        <v>1</v>
      </c>
      <c r="CK399" s="15">
        <v>6.2179856358380935E-2</v>
      </c>
      <c r="CL399" t="str">
        <f>"1"</f>
        <v>1</v>
      </c>
      <c r="CM399" t="str">
        <f xml:space="preserve"> IF($CK$399 &gt;= $G$156, "1","0")</f>
        <v>0</v>
      </c>
      <c r="CN399">
        <f xml:space="preserve"> IF( AND( $CL$399 = "1", $CM$399 = "1" ), 1, IF( AND( $CL$399 = "1", $CM$399 = "0" ), 2, IF( AND( $CL$399 = "0", $CM$399 = "1" ), 3, 4 ) ) )</f>
        <v>2</v>
      </c>
    </row>
    <row r="400" spans="84:92" x14ac:dyDescent="0.2">
      <c r="CF400" s="15">
        <v>0.51210788580979238</v>
      </c>
      <c r="CG400" t="str">
        <f>"1"</f>
        <v>1</v>
      </c>
      <c r="CH400" t="str">
        <f xml:space="preserve"> IF($CF$400 &gt;= $G$132, "1","0")</f>
        <v>1</v>
      </c>
      <c r="CI400">
        <f xml:space="preserve"> IF( AND( $CG$400 = "1", $CH$400 = "1" ), 1, IF( AND( $CG$400 = "1", $CH$400 = "0" ), 2, IF( AND( $CG$400 = "0", $CH$400 = "1" ), 3, 4 ) ) )</f>
        <v>1</v>
      </c>
      <c r="CK400" s="15">
        <v>0.40944481430184693</v>
      </c>
      <c r="CL400" t="str">
        <f>"0"</f>
        <v>0</v>
      </c>
      <c r="CM400" t="str">
        <f xml:space="preserve"> IF($CK$400 &gt;= $G$156, "1","0")</f>
        <v>0</v>
      </c>
      <c r="CN400">
        <f xml:space="preserve"> IF( AND( $CL$400 = "1", $CM$400 = "1" ), 1, IF( AND( $CL$400 = "1", $CM$400 = "0" ), 2, IF( AND( $CL$400 = "0", $CM$400 = "1" ), 3, 4 ) ) )</f>
        <v>4</v>
      </c>
    </row>
    <row r="401" spans="84:92" x14ac:dyDescent="0.2">
      <c r="CF401" s="15">
        <v>0.17364449579719105</v>
      </c>
      <c r="CG401" t="str">
        <f>"0"</f>
        <v>0</v>
      </c>
      <c r="CH401" t="str">
        <f xml:space="preserve"> IF($CF$401 &gt;= $G$132, "1","0")</f>
        <v>0</v>
      </c>
      <c r="CI401">
        <f xml:space="preserve"> IF( AND( $CG$401 = "1", $CH$401 = "1" ), 1, IF( AND( $CG$401 = "1", $CH$401 = "0" ), 2, IF( AND( $CG$401 = "0", $CH$401 = "1" ), 3, 4 ) ) )</f>
        <v>4</v>
      </c>
      <c r="CK401" s="15">
        <v>0.5117285392102856</v>
      </c>
      <c r="CL401" t="str">
        <f>"0"</f>
        <v>0</v>
      </c>
      <c r="CM401" t="str">
        <f xml:space="preserve"> IF($CK$401 &gt;= $G$156, "1","0")</f>
        <v>1</v>
      </c>
      <c r="CN401">
        <f xml:space="preserve"> IF( AND( $CL$401 = "1", $CM$401 = "1" ), 1, IF( AND( $CL$401 = "1", $CM$401 = "0" ), 2, IF( AND( $CL$401 = "0", $CM$401 = "1" ), 3, 4 ) ) )</f>
        <v>3</v>
      </c>
    </row>
    <row r="402" spans="84:92" x14ac:dyDescent="0.2">
      <c r="CF402" s="15">
        <v>0.61200900778514766</v>
      </c>
      <c r="CG402" t="str">
        <f>"1"</f>
        <v>1</v>
      </c>
      <c r="CH402" t="str">
        <f xml:space="preserve"> IF($CF$402 &gt;= $G$132, "1","0")</f>
        <v>1</v>
      </c>
      <c r="CI402">
        <f xml:space="preserve"> IF( AND( $CG$402 = "1", $CH$402 = "1" ), 1, IF( AND( $CG$402 = "1", $CH$402 = "0" ), 2, IF( AND( $CG$402 = "0", $CH$402 = "1" ), 3, 4 ) ) )</f>
        <v>1</v>
      </c>
      <c r="CK402" s="15">
        <v>0.99999999966897546</v>
      </c>
      <c r="CL402" t="str">
        <f>"1"</f>
        <v>1</v>
      </c>
      <c r="CM402" t="str">
        <f xml:space="preserve"> IF($CK$402 &gt;= $G$156, "1","0")</f>
        <v>1</v>
      </c>
      <c r="CN402">
        <f xml:space="preserve"> IF( AND( $CL$402 = "1", $CM$402 = "1" ), 1, IF( AND( $CL$402 = "1", $CM$402 = "0" ), 2, IF( AND( $CL$402 = "0", $CM$402 = "1" ), 3, 4 ) ) )</f>
        <v>1</v>
      </c>
    </row>
    <row r="403" spans="84:92" x14ac:dyDescent="0.2">
      <c r="CF403" s="15">
        <v>0.1855611961944614</v>
      </c>
      <c r="CG403" t="str">
        <f>"0"</f>
        <v>0</v>
      </c>
      <c r="CH403" t="str">
        <f xml:space="preserve"> IF($CF$403 &gt;= $G$132, "1","0")</f>
        <v>0</v>
      </c>
      <c r="CI403">
        <f xml:space="preserve"> IF( AND( $CG$403 = "1", $CH$403 = "1" ), 1, IF( AND( $CG$403 = "1", $CH$403 = "0" ), 2, IF( AND( $CG$403 = "0", $CH$403 = "1" ), 3, 4 ) ) )</f>
        <v>4</v>
      </c>
      <c r="CK403" s="15">
        <v>4.6381402480898226E-2</v>
      </c>
      <c r="CL403" t="str">
        <f>"0"</f>
        <v>0</v>
      </c>
      <c r="CM403" t="str">
        <f xml:space="preserve"> IF($CK$403 &gt;= $G$156, "1","0")</f>
        <v>0</v>
      </c>
      <c r="CN403">
        <f xml:space="preserve"> IF( AND( $CL$403 = "1", $CM$403 = "1" ), 1, IF( AND( $CL$403 = "1", $CM$403 = "0" ), 2, IF( AND( $CL$403 = "0", $CM$403 = "1" ), 3, 4 ) ) )</f>
        <v>4</v>
      </c>
    </row>
    <row r="404" spans="84:92" x14ac:dyDescent="0.2">
      <c r="CF404" s="15">
        <v>0.35311872626693863</v>
      </c>
      <c r="CG404" t="str">
        <f>"0"</f>
        <v>0</v>
      </c>
      <c r="CH404" t="str">
        <f xml:space="preserve"> IF($CF$404 &gt;= $G$132, "1","0")</f>
        <v>0</v>
      </c>
      <c r="CI404">
        <f xml:space="preserve"> IF( AND( $CG$404 = "1", $CH$404 = "1" ), 1, IF( AND( $CG$404 = "1", $CH$404 = "0" ), 2, IF( AND( $CG$404 = "0", $CH$404 = "1" ), 3, 4 ) ) )</f>
        <v>4</v>
      </c>
      <c r="CK404" s="15">
        <v>0.76511417751838273</v>
      </c>
      <c r="CL404" t="str">
        <f>"1"</f>
        <v>1</v>
      </c>
      <c r="CM404" t="str">
        <f xml:space="preserve"> IF($CK$404 &gt;= $G$156, "1","0")</f>
        <v>1</v>
      </c>
      <c r="CN404">
        <f xml:space="preserve"> IF( AND( $CL$404 = "1", $CM$404 = "1" ), 1, IF( AND( $CL$404 = "1", $CM$404 = "0" ), 2, IF( AND( $CL$404 = "0", $CM$404 = "1" ), 3, 4 ) ) )</f>
        <v>1</v>
      </c>
    </row>
    <row r="405" spans="84:92" x14ac:dyDescent="0.2">
      <c r="CF405" s="15">
        <v>0.35311872626693863</v>
      </c>
      <c r="CG405" t="str">
        <f>"0"</f>
        <v>0</v>
      </c>
      <c r="CH405" t="str">
        <f xml:space="preserve"> IF($CF$405 &gt;= $G$132, "1","0")</f>
        <v>0</v>
      </c>
      <c r="CI405">
        <f xml:space="preserve"> IF( AND( $CG$405 = "1", $CH$405 = "1" ), 1, IF( AND( $CG$405 = "1", $CH$405 = "0" ), 2, IF( AND( $CG$405 = "0", $CH$405 = "1" ), 3, 4 ) ) )</f>
        <v>4</v>
      </c>
      <c r="CK405" s="15">
        <v>0.81962591379517402</v>
      </c>
      <c r="CL405" t="str">
        <f>"1"</f>
        <v>1</v>
      </c>
      <c r="CM405" t="str">
        <f xml:space="preserve"> IF($CK$405 &gt;= $G$156, "1","0")</f>
        <v>1</v>
      </c>
      <c r="CN405">
        <f xml:space="preserve"> IF( AND( $CL$405 = "1", $CM$405 = "1" ), 1, IF( AND( $CL$405 = "1", $CM$405 = "0" ), 2, IF( AND( $CL$405 = "0", $CM$405 = "1" ), 3, 4 ) ) )</f>
        <v>1</v>
      </c>
    </row>
    <row r="406" spans="84:92" x14ac:dyDescent="0.2">
      <c r="CF406" s="15">
        <v>0.35311872626693863</v>
      </c>
      <c r="CG406" t="str">
        <f>"0"</f>
        <v>0</v>
      </c>
      <c r="CH406" t="str">
        <f xml:space="preserve"> IF($CF$406 &gt;= $G$132, "1","0")</f>
        <v>0</v>
      </c>
      <c r="CI406">
        <f xml:space="preserve"> IF( AND( $CG$406 = "1", $CH$406 = "1" ), 1, IF( AND( $CG$406 = "1", $CH$406 = "0" ), 2, IF( AND( $CG$406 = "0", $CH$406 = "1" ), 3, 4 ) ) )</f>
        <v>4</v>
      </c>
      <c r="CK406" s="15">
        <v>0.87598042584831504</v>
      </c>
      <c r="CL406" t="str">
        <f>"1"</f>
        <v>1</v>
      </c>
      <c r="CM406" t="str">
        <f xml:space="preserve"> IF($CK$406 &gt;= $G$156, "1","0")</f>
        <v>1</v>
      </c>
      <c r="CN406">
        <f xml:space="preserve"> IF( AND( $CL$406 = "1", $CM$406 = "1" ), 1, IF( AND( $CL$406 = "1", $CM$406 = "0" ), 2, IF( AND( $CL$406 = "0", $CM$406 = "1" ), 3, 4 ) ) )</f>
        <v>1</v>
      </c>
    </row>
    <row r="407" spans="84:92" x14ac:dyDescent="0.2">
      <c r="CF407" s="15">
        <v>0.19126811124480519</v>
      </c>
      <c r="CG407" t="str">
        <f>"0"</f>
        <v>0</v>
      </c>
      <c r="CH407" t="str">
        <f xml:space="preserve"> IF($CF$407 &gt;= $G$132, "1","0")</f>
        <v>0</v>
      </c>
      <c r="CI407">
        <f xml:space="preserve"> IF( AND( $CG$407 = "1", $CH$407 = "1" ), 1, IF( AND( $CG$407 = "1", $CH$407 = "0" ), 2, IF( AND( $CG$407 = "0", $CH$407 = "1" ), 3, 4 ) ) )</f>
        <v>4</v>
      </c>
      <c r="CK407" s="15">
        <v>0.48064765888597161</v>
      </c>
      <c r="CL407" t="str">
        <f>"0"</f>
        <v>0</v>
      </c>
      <c r="CM407" t="str">
        <f xml:space="preserve"> IF($CK$407 &gt;= $G$156, "1","0")</f>
        <v>0</v>
      </c>
      <c r="CN407">
        <f xml:space="preserve"> IF( AND( $CL$407 = "1", $CM$407 = "1" ), 1, IF( AND( $CL$407 = "1", $CM$407 = "0" ), 2, IF( AND( $CL$407 = "0", $CM$407 = "1" ), 3, 4 ) ) )</f>
        <v>4</v>
      </c>
    </row>
    <row r="408" spans="84:92" x14ac:dyDescent="0.2">
      <c r="CF408" s="15">
        <v>0.19126811124480519</v>
      </c>
      <c r="CG408" t="str">
        <f>"0"</f>
        <v>0</v>
      </c>
      <c r="CH408" t="str">
        <f xml:space="preserve"> IF($CF$408 &gt;= $G$132, "1","0")</f>
        <v>0</v>
      </c>
      <c r="CI408">
        <f xml:space="preserve"> IF( AND( $CG$408 = "1", $CH$408 = "1" ), 1, IF( AND( $CG$408 = "1", $CH$408 = "0" ), 2, IF( AND( $CG$408 = "0", $CH$408 = "1" ), 3, 4 ) ) )</f>
        <v>4</v>
      </c>
      <c r="CK408" s="15">
        <v>0.15164512292025753</v>
      </c>
      <c r="CL408" t="str">
        <f>"0"</f>
        <v>0</v>
      </c>
      <c r="CM408" t="str">
        <f xml:space="preserve"> IF($CK$408 &gt;= $G$156, "1","0")</f>
        <v>0</v>
      </c>
      <c r="CN408">
        <f xml:space="preserve"> IF( AND( $CL$408 = "1", $CM$408 = "1" ), 1, IF( AND( $CL$408 = "1", $CM$408 = "0" ), 2, IF( AND( $CL$408 = "0", $CM$408 = "1" ), 3, 4 ) ) )</f>
        <v>4</v>
      </c>
    </row>
    <row r="409" spans="84:92" x14ac:dyDescent="0.2">
      <c r="CF409" s="15">
        <v>0.22723206142126925</v>
      </c>
      <c r="CG409" t="str">
        <f>"0"</f>
        <v>0</v>
      </c>
      <c r="CH409" t="str">
        <f xml:space="preserve"> IF($CF$409 &gt;= $G$132, "1","0")</f>
        <v>0</v>
      </c>
      <c r="CI409">
        <f xml:space="preserve"> IF( AND( $CG$409 = "1", $CH$409 = "1" ), 1, IF( AND( $CG$409 = "1", $CH$409 = "0" ), 2, IF( AND( $CG$409 = "0", $CH$409 = "1" ), 3, 4 ) ) )</f>
        <v>4</v>
      </c>
      <c r="CK409" s="15">
        <v>0.1634484902582499</v>
      </c>
      <c r="CL409" t="str">
        <f>"1"</f>
        <v>1</v>
      </c>
      <c r="CM409" t="str">
        <f xml:space="preserve"> IF($CK$409 &gt;= $G$156, "1","0")</f>
        <v>0</v>
      </c>
      <c r="CN409">
        <f xml:space="preserve"> IF( AND( $CL$409 = "1", $CM$409 = "1" ), 1, IF( AND( $CL$409 = "1", $CM$409 = "0" ), 2, IF( AND( $CL$409 = "0", $CM$409 = "1" ), 3, 4 ) ) )</f>
        <v>2</v>
      </c>
    </row>
    <row r="410" spans="84:92" x14ac:dyDescent="0.2">
      <c r="CF410" s="15">
        <v>0.31590542926657234</v>
      </c>
      <c r="CG410" t="str">
        <f>"0"</f>
        <v>0</v>
      </c>
      <c r="CH410" t="str">
        <f xml:space="preserve"> IF($CF$410 &gt;= $G$132, "1","0")</f>
        <v>0</v>
      </c>
      <c r="CI410">
        <f xml:space="preserve"> IF( AND( $CG$410 = "1", $CH$410 = "1" ), 1, IF( AND( $CG$410 = "1", $CH$410 = "0" ), 2, IF( AND( $CG$410 = "0", $CH$410 = "1" ), 3, 4 ) ) )</f>
        <v>4</v>
      </c>
      <c r="CK410" s="15">
        <v>1</v>
      </c>
      <c r="CL410" t="str">
        <f>"1"</f>
        <v>1</v>
      </c>
      <c r="CM410" t="str">
        <f xml:space="preserve"> IF($CK$410 &gt;= $G$156, "1","0")</f>
        <v>1</v>
      </c>
      <c r="CN410">
        <f xml:space="preserve"> IF( AND( $CL$410 = "1", $CM$410 = "1" ), 1, IF( AND( $CL$410 = "1", $CM$410 = "0" ), 2, IF( AND( $CL$410 = "0", $CM$410 = "1" ), 3, 4 ) ) )</f>
        <v>1</v>
      </c>
    </row>
    <row r="411" spans="84:92" x14ac:dyDescent="0.2">
      <c r="CF411" s="15">
        <v>4.5760632756235632E-2</v>
      </c>
      <c r="CG411" t="str">
        <f>"0"</f>
        <v>0</v>
      </c>
      <c r="CH411" t="str">
        <f xml:space="preserve"> IF($CF$411 &gt;= $G$132, "1","0")</f>
        <v>0</v>
      </c>
      <c r="CI411">
        <f xml:space="preserve"> IF( AND( $CG$411 = "1", $CH$411 = "1" ), 1, IF( AND( $CG$411 = "1", $CH$411 = "0" ), 2, IF( AND( $CG$411 = "0", $CH$411 = "1" ), 3, 4 ) ) )</f>
        <v>4</v>
      </c>
      <c r="CK411" s="15">
        <v>0.68417693721628481</v>
      </c>
      <c r="CL411" t="str">
        <f>"0"</f>
        <v>0</v>
      </c>
      <c r="CM411" t="str">
        <f xml:space="preserve"> IF($CK$411 &gt;= $G$156, "1","0")</f>
        <v>1</v>
      </c>
      <c r="CN411">
        <f xml:space="preserve"> IF( AND( $CL$411 = "1", $CM$411 = "1" ), 1, IF( AND( $CL$411 = "1", $CM$411 = "0" ), 2, IF( AND( $CL$411 = "0", $CM$411 = "1" ), 3, 4 ) ) )</f>
        <v>3</v>
      </c>
    </row>
    <row r="412" spans="84:92" x14ac:dyDescent="0.2">
      <c r="CF412" s="15">
        <v>0.64184720960119612</v>
      </c>
      <c r="CG412" t="str">
        <f>"0"</f>
        <v>0</v>
      </c>
      <c r="CH412" t="str">
        <f xml:space="preserve"> IF($CF$412 &gt;= $G$132, "1","0")</f>
        <v>1</v>
      </c>
      <c r="CI412">
        <f xml:space="preserve"> IF( AND( $CG$412 = "1", $CH$412 = "1" ), 1, IF( AND( $CG$412 = "1", $CH$412 = "0" ), 2, IF( AND( $CG$412 = "0", $CH$412 = "1" ), 3, 4 ) ) )</f>
        <v>3</v>
      </c>
      <c r="CK412" s="15">
        <v>0.7697847344204034</v>
      </c>
      <c r="CL412" t="str">
        <f>"1"</f>
        <v>1</v>
      </c>
      <c r="CM412" t="str">
        <f xml:space="preserve"> IF($CK$412 &gt;= $G$156, "1","0")</f>
        <v>1</v>
      </c>
      <c r="CN412">
        <f xml:space="preserve"> IF( AND( $CL$412 = "1", $CM$412 = "1" ), 1, IF( AND( $CL$412 = "1", $CM$412 = "0" ), 2, IF( AND( $CL$412 = "0", $CM$412 = "1" ), 3, 4 ) ) )</f>
        <v>1</v>
      </c>
    </row>
    <row r="413" spans="84:92" x14ac:dyDescent="0.2">
      <c r="CF413" s="15">
        <v>0.64184720960119612</v>
      </c>
      <c r="CG413" t="str">
        <f>"0"</f>
        <v>0</v>
      </c>
      <c r="CH413" t="str">
        <f xml:space="preserve"> IF($CF$413 &gt;= $G$132, "1","0")</f>
        <v>1</v>
      </c>
      <c r="CI413">
        <f xml:space="preserve"> IF( AND( $CG$413 = "1", $CH$413 = "1" ), 1, IF( AND( $CG$413 = "1", $CH$413 = "0" ), 2, IF( AND( $CG$413 = "0", $CH$413 = "1" ), 3, 4 ) ) )</f>
        <v>3</v>
      </c>
      <c r="CK413" s="15">
        <v>0.26614586795016959</v>
      </c>
      <c r="CL413" t="str">
        <f>"0"</f>
        <v>0</v>
      </c>
      <c r="CM413" t="str">
        <f xml:space="preserve"> IF($CK$413 &gt;= $G$156, "1","0")</f>
        <v>0</v>
      </c>
      <c r="CN413">
        <f xml:space="preserve"> IF( AND( $CL$413 = "1", $CM$413 = "1" ), 1, IF( AND( $CL$413 = "1", $CM$413 = "0" ), 2, IF( AND( $CL$413 = "0", $CM$413 = "1" ), 3, 4 ) ) )</f>
        <v>4</v>
      </c>
    </row>
    <row r="414" spans="84:92" x14ac:dyDescent="0.2">
      <c r="CF414" s="15">
        <v>0.1810935550748772</v>
      </c>
      <c r="CG414" t="str">
        <f>"0"</f>
        <v>0</v>
      </c>
      <c r="CH414" t="str">
        <f xml:space="preserve"> IF($CF$414 &gt;= $G$132, "1","0")</f>
        <v>0</v>
      </c>
      <c r="CI414">
        <f xml:space="preserve"> IF( AND( $CG$414 = "1", $CH$414 = "1" ), 1, IF( AND( $CG$414 = "1", $CH$414 = "0" ), 2, IF( AND( $CG$414 = "0", $CH$414 = "1" ), 3, 4 ) ) )</f>
        <v>4</v>
      </c>
      <c r="CK414" s="15">
        <v>0.44328231640729143</v>
      </c>
      <c r="CL414" t="str">
        <f>"0"</f>
        <v>0</v>
      </c>
      <c r="CM414" t="str">
        <f xml:space="preserve"> IF($CK$414 &gt;= $G$156, "1","0")</f>
        <v>0</v>
      </c>
      <c r="CN414">
        <f xml:space="preserve"> IF( AND( $CL$414 = "1", $CM$414 = "1" ), 1, IF( AND( $CL$414 = "1", $CM$414 = "0" ), 2, IF( AND( $CL$414 = "0", $CM$414 = "1" ), 3, 4 ) ) )</f>
        <v>4</v>
      </c>
    </row>
    <row r="415" spans="84:92" x14ac:dyDescent="0.2">
      <c r="CF415" s="15">
        <v>0.1810935550748772</v>
      </c>
      <c r="CG415" t="str">
        <f>"0"</f>
        <v>0</v>
      </c>
      <c r="CH415" t="str">
        <f xml:space="preserve"> IF($CF$415 &gt;= $G$132, "1","0")</f>
        <v>0</v>
      </c>
      <c r="CI415">
        <f xml:space="preserve"> IF( AND( $CG$415 = "1", $CH$415 = "1" ), 1, IF( AND( $CG$415 = "1", $CH$415 = "0" ), 2, IF( AND( $CG$415 = "0", $CH$415 = "1" ), 3, 4 ) ) )</f>
        <v>4</v>
      </c>
      <c r="CK415" s="15">
        <v>6.6997259509017471E-2</v>
      </c>
      <c r="CL415" t="str">
        <f>"1"</f>
        <v>1</v>
      </c>
      <c r="CM415" t="str">
        <f xml:space="preserve"> IF($CK$415 &gt;= $G$156, "1","0")</f>
        <v>0</v>
      </c>
      <c r="CN415">
        <f xml:space="preserve"> IF( AND( $CL$415 = "1", $CM$415 = "1" ), 1, IF( AND( $CL$415 = "1", $CM$415 = "0" ), 2, IF( AND( $CL$415 = "0", $CM$415 = "1" ), 3, 4 ) ) )</f>
        <v>2</v>
      </c>
    </row>
    <row r="416" spans="84:92" x14ac:dyDescent="0.2">
      <c r="CF416" s="15">
        <v>0.25253728727052904</v>
      </c>
      <c r="CG416" t="str">
        <f>"0"</f>
        <v>0</v>
      </c>
      <c r="CH416" t="str">
        <f xml:space="preserve"> IF($CF$416 &gt;= $G$132, "1","0")</f>
        <v>0</v>
      </c>
      <c r="CI416">
        <f xml:space="preserve"> IF( AND( $CG$416 = "1", $CH$416 = "1" ), 1, IF( AND( $CG$416 = "1", $CH$416 = "0" ), 2, IF( AND( $CG$416 = "0", $CH$416 = "1" ), 3, 4 ) ) )</f>
        <v>4</v>
      </c>
      <c r="CK416" s="15">
        <v>0.23618024971061888</v>
      </c>
      <c r="CL416" t="str">
        <f>"0"</f>
        <v>0</v>
      </c>
      <c r="CM416" t="str">
        <f xml:space="preserve"> IF($CK$416 &gt;= $G$156, "1","0")</f>
        <v>0</v>
      </c>
      <c r="CN416">
        <f xml:space="preserve"> IF( AND( $CL$416 = "1", $CM$416 = "1" ), 1, IF( AND( $CL$416 = "1", $CM$416 = "0" ), 2, IF( AND( $CL$416 = "0", $CM$416 = "1" ), 3, 4 ) ) )</f>
        <v>4</v>
      </c>
    </row>
    <row r="417" spans="84:92" x14ac:dyDescent="0.2">
      <c r="CF417" s="15">
        <v>0.41133818656817445</v>
      </c>
      <c r="CG417" t="str">
        <f>"0"</f>
        <v>0</v>
      </c>
      <c r="CH417" t="str">
        <f xml:space="preserve"> IF($CF$417 &gt;= $G$132, "1","0")</f>
        <v>0</v>
      </c>
      <c r="CI417">
        <f xml:space="preserve"> IF( AND( $CG$417 = "1", $CH$417 = "1" ), 1, IF( AND( $CG$417 = "1", $CH$417 = "0" ), 2, IF( AND( $CG$417 = "0", $CH$417 = "1" ), 3, 4 ) ) )</f>
        <v>4</v>
      </c>
      <c r="CK417" s="15">
        <v>0.51622307242581222</v>
      </c>
      <c r="CL417" t="str">
        <f>"0"</f>
        <v>0</v>
      </c>
      <c r="CM417" t="str">
        <f xml:space="preserve"> IF($CK$417 &gt;= $G$156, "1","0")</f>
        <v>1</v>
      </c>
      <c r="CN417">
        <f xml:space="preserve"> IF( AND( $CL$417 = "1", $CM$417 = "1" ), 1, IF( AND( $CL$417 = "1", $CM$417 = "0" ), 2, IF( AND( $CL$417 = "0", $CM$417 = "1" ), 3, 4 ) ) )</f>
        <v>3</v>
      </c>
    </row>
    <row r="418" spans="84:92" x14ac:dyDescent="0.2">
      <c r="CF418" s="15">
        <v>0.58241739031982553</v>
      </c>
      <c r="CG418" t="str">
        <f>"0"</f>
        <v>0</v>
      </c>
      <c r="CH418" t="str">
        <f xml:space="preserve"> IF($CF$418 &gt;= $G$132, "1","0")</f>
        <v>1</v>
      </c>
      <c r="CI418">
        <f xml:space="preserve"> IF( AND( $CG$418 = "1", $CH$418 = "1" ), 1, IF( AND( $CG$418 = "1", $CH$418 = "0" ), 2, IF( AND( $CG$418 = "0", $CH$418 = "1" ), 3, 4 ) ) )</f>
        <v>3</v>
      </c>
      <c r="CK418" s="15">
        <v>0.16347075639394931</v>
      </c>
      <c r="CL418" t="str">
        <f>"0"</f>
        <v>0</v>
      </c>
      <c r="CM418" t="str">
        <f xml:space="preserve"> IF($CK$418 &gt;= $G$156, "1","0")</f>
        <v>0</v>
      </c>
      <c r="CN418">
        <f xml:space="preserve"> IF( AND( $CL$418 = "1", $CM$418 = "1" ), 1, IF( AND( $CL$418 = "1", $CM$418 = "0" ), 2, IF( AND( $CL$418 = "0", $CM$418 = "1" ), 3, 4 ) ) )</f>
        <v>4</v>
      </c>
    </row>
    <row r="419" spans="84:92" x14ac:dyDescent="0.2">
      <c r="CF419" s="15">
        <v>0.4771425803943356</v>
      </c>
      <c r="CG419" t="str">
        <f>"0"</f>
        <v>0</v>
      </c>
      <c r="CH419" t="str">
        <f xml:space="preserve"> IF($CF$419 &gt;= $G$132, "1","0")</f>
        <v>0</v>
      </c>
      <c r="CI419">
        <f xml:space="preserve"> IF( AND( $CG$419 = "1", $CH$419 = "1" ), 1, IF( AND( $CG$419 = "1", $CH$419 = "0" ), 2, IF( AND( $CG$419 = "0", $CH$419 = "1" ), 3, 4 ) ) )</f>
        <v>4</v>
      </c>
      <c r="CK419" s="15">
        <v>0.61511959146509454</v>
      </c>
      <c r="CL419" t="str">
        <f>"0"</f>
        <v>0</v>
      </c>
      <c r="CM419" t="str">
        <f xml:space="preserve"> IF($CK$419 &gt;= $G$156, "1","0")</f>
        <v>1</v>
      </c>
      <c r="CN419">
        <f xml:space="preserve"> IF( AND( $CL$419 = "1", $CM$419 = "1" ), 1, IF( AND( $CL$419 = "1", $CM$419 = "0" ), 2, IF( AND( $CL$419 = "0", $CM$419 = "1" ), 3, 4 ) ) )</f>
        <v>3</v>
      </c>
    </row>
    <row r="420" spans="84:92" x14ac:dyDescent="0.2">
      <c r="CF420" s="15">
        <v>0.47158870594890462</v>
      </c>
      <c r="CG420" t="str">
        <f>"0"</f>
        <v>0</v>
      </c>
      <c r="CH420" t="str">
        <f xml:space="preserve"> IF($CF$420 &gt;= $G$132, "1","0")</f>
        <v>0</v>
      </c>
      <c r="CI420">
        <f xml:space="preserve"> IF( AND( $CG$420 = "1", $CH$420 = "1" ), 1, IF( AND( $CG$420 = "1", $CH$420 = "0" ), 2, IF( AND( $CG$420 = "0", $CH$420 = "1" ), 3, 4 ) ) )</f>
        <v>4</v>
      </c>
      <c r="CK420" s="15">
        <v>0.2108971018674364</v>
      </c>
      <c r="CL420" t="str">
        <f>"0"</f>
        <v>0</v>
      </c>
      <c r="CM420" t="str">
        <f xml:space="preserve"> IF($CK$420 &gt;= $G$156, "1","0")</f>
        <v>0</v>
      </c>
      <c r="CN420">
        <f xml:space="preserve"> IF( AND( $CL$420 = "1", $CM$420 = "1" ), 1, IF( AND( $CL$420 = "1", $CM$420 = "0" ), 2, IF( AND( $CL$420 = "0", $CM$420 = "1" ), 3, 4 ) ) )</f>
        <v>4</v>
      </c>
    </row>
    <row r="421" spans="84:92" x14ac:dyDescent="0.2">
      <c r="CF421" s="15">
        <v>0.47158870594890462</v>
      </c>
      <c r="CG421" t="str">
        <f>"0"</f>
        <v>0</v>
      </c>
      <c r="CH421" t="str">
        <f xml:space="preserve"> IF($CF$421 &gt;= $G$132, "1","0")</f>
        <v>0</v>
      </c>
      <c r="CI421">
        <f xml:space="preserve"> IF( AND( $CG$421 = "1", $CH$421 = "1" ), 1, IF( AND( $CG$421 = "1", $CH$421 = "0" ), 2, IF( AND( $CG$421 = "0", $CH$421 = "1" ), 3, 4 ) ) )</f>
        <v>4</v>
      </c>
      <c r="CK421" s="15">
        <v>0.5772267954374577</v>
      </c>
      <c r="CL421" t="str">
        <f>"1"</f>
        <v>1</v>
      </c>
      <c r="CM421" t="str">
        <f xml:space="preserve"> IF($CK$421 &gt;= $G$156, "1","0")</f>
        <v>1</v>
      </c>
      <c r="CN421">
        <f xml:space="preserve"> IF( AND( $CL$421 = "1", $CM$421 = "1" ), 1, IF( AND( $CL$421 = "1", $CM$421 = "0" ), 2, IF( AND( $CL$421 = "0", $CM$421 = "1" ), 3, 4 ) ) )</f>
        <v>1</v>
      </c>
    </row>
    <row r="422" spans="84:92" x14ac:dyDescent="0.2">
      <c r="CF422" s="15">
        <v>0.47158870594890462</v>
      </c>
      <c r="CG422" t="str">
        <f>"0"</f>
        <v>0</v>
      </c>
      <c r="CH422" t="str">
        <f xml:space="preserve"> IF($CF$422 &gt;= $G$132, "1","0")</f>
        <v>0</v>
      </c>
      <c r="CI422">
        <f xml:space="preserve"> IF( AND( $CG$422 = "1", $CH$422 = "1" ), 1, IF( AND( $CG$422 = "1", $CH$422 = "0" ), 2, IF( AND( $CG$422 = "0", $CH$422 = "1" ), 3, 4 ) ) )</f>
        <v>4</v>
      </c>
      <c r="CK422" s="15">
        <v>5.0752913595453059E-2</v>
      </c>
      <c r="CL422" t="str">
        <f>"0"</f>
        <v>0</v>
      </c>
      <c r="CM422" t="str">
        <f xml:space="preserve"> IF($CK$422 &gt;= $G$156, "1","0")</f>
        <v>0</v>
      </c>
      <c r="CN422">
        <f xml:space="preserve"> IF( AND( $CL$422 = "1", $CM$422 = "1" ), 1, IF( AND( $CL$422 = "1", $CM$422 = "0" ), 2, IF( AND( $CL$422 = "0", $CM$422 = "1" ), 3, 4 ) ) )</f>
        <v>4</v>
      </c>
    </row>
    <row r="423" spans="84:92" x14ac:dyDescent="0.2">
      <c r="CF423" s="15">
        <v>0.35924791021582131</v>
      </c>
      <c r="CG423" t="str">
        <f>"0"</f>
        <v>0</v>
      </c>
      <c r="CH423" t="str">
        <f xml:space="preserve"> IF($CF$423 &gt;= $G$132, "1","0")</f>
        <v>0</v>
      </c>
      <c r="CI423">
        <f xml:space="preserve"> IF( AND( $CG$423 = "1", $CH$423 = "1" ), 1, IF( AND( $CG$423 = "1", $CH$423 = "0" ), 2, IF( AND( $CG$423 = "0", $CH$423 = "1" ), 3, 4 ) ) )</f>
        <v>4</v>
      </c>
      <c r="CK423" s="15">
        <v>0.41624161826452455</v>
      </c>
      <c r="CL423" t="str">
        <f>"1"</f>
        <v>1</v>
      </c>
      <c r="CM423" t="str">
        <f xml:space="preserve"> IF($CK$423 &gt;= $G$156, "1","0")</f>
        <v>0</v>
      </c>
      <c r="CN423">
        <f xml:space="preserve"> IF( AND( $CL$423 = "1", $CM$423 = "1" ), 1, IF( AND( $CL$423 = "1", $CM$423 = "0" ), 2, IF( AND( $CL$423 = "0", $CM$423 = "1" ), 3, 4 ) ) )</f>
        <v>2</v>
      </c>
    </row>
    <row r="424" spans="84:92" x14ac:dyDescent="0.2">
      <c r="CF424" s="15">
        <v>0.70593706442657844</v>
      </c>
      <c r="CG424" t="str">
        <f>"0"</f>
        <v>0</v>
      </c>
      <c r="CH424" t="str">
        <f xml:space="preserve"> IF($CF$424 &gt;= $G$132, "1","0")</f>
        <v>1</v>
      </c>
      <c r="CI424">
        <f xml:space="preserve"> IF( AND( $CG$424 = "1", $CH$424 = "1" ), 1, IF( AND( $CG$424 = "1", $CH$424 = "0" ), 2, IF( AND( $CG$424 = "0", $CH$424 = "1" ), 3, 4 ) ) )</f>
        <v>3</v>
      </c>
      <c r="CK424" s="15">
        <v>0.99450949089155882</v>
      </c>
      <c r="CL424" t="str">
        <f>"1"</f>
        <v>1</v>
      </c>
      <c r="CM424" t="str">
        <f xml:space="preserve"> IF($CK$424 &gt;= $G$156, "1","0")</f>
        <v>1</v>
      </c>
      <c r="CN424">
        <f xml:space="preserve"> IF( AND( $CL$424 = "1", $CM$424 = "1" ), 1, IF( AND( $CL$424 = "1", $CM$424 = "0" ), 2, IF( AND( $CL$424 = "0", $CM$424 = "1" ), 3, 4 ) ) )</f>
        <v>1</v>
      </c>
    </row>
    <row r="425" spans="84:92" x14ac:dyDescent="0.2">
      <c r="CF425" s="15">
        <v>5.9802862513080327E-2</v>
      </c>
      <c r="CG425" t="str">
        <f>"0"</f>
        <v>0</v>
      </c>
      <c r="CH425" t="str">
        <f xml:space="preserve"> IF($CF$425 &gt;= $G$132, "1","0")</f>
        <v>0</v>
      </c>
      <c r="CI425">
        <f xml:space="preserve"> IF( AND( $CG$425 = "1", $CH$425 = "1" ), 1, IF( AND( $CG$425 = "1", $CH$425 = "0" ), 2, IF( AND( $CG$425 = "0", $CH$425 = "1" ), 3, 4 ) ) )</f>
        <v>4</v>
      </c>
      <c r="CK425" s="15">
        <v>0.8223098837927092</v>
      </c>
      <c r="CL425" t="str">
        <f>"1"</f>
        <v>1</v>
      </c>
      <c r="CM425" t="str">
        <f xml:space="preserve"> IF($CK$425 &gt;= $G$156, "1","0")</f>
        <v>1</v>
      </c>
      <c r="CN425">
        <f xml:space="preserve"> IF( AND( $CL$425 = "1", $CM$425 = "1" ), 1, IF( AND( $CL$425 = "1", $CM$425 = "0" ), 2, IF( AND( $CL$425 = "0", $CM$425 = "1" ), 3, 4 ) ) )</f>
        <v>1</v>
      </c>
    </row>
    <row r="426" spans="84:92" x14ac:dyDescent="0.2">
      <c r="CF426" s="15">
        <v>0.48300601962217443</v>
      </c>
      <c r="CG426" t="str">
        <f>"0"</f>
        <v>0</v>
      </c>
      <c r="CH426" t="str">
        <f xml:space="preserve"> IF($CF$426 &gt;= $G$132, "1","0")</f>
        <v>0</v>
      </c>
      <c r="CI426">
        <f xml:space="preserve"> IF( AND( $CG$426 = "1", $CH$426 = "1" ), 1, IF( AND( $CG$426 = "1", $CH$426 = "0" ), 2, IF( AND( $CG$426 = "0", $CH$426 = "1" ), 3, 4 ) ) )</f>
        <v>4</v>
      </c>
      <c r="CK426" s="15">
        <v>0.43626128950949505</v>
      </c>
      <c r="CL426" t="str">
        <f>"0"</f>
        <v>0</v>
      </c>
      <c r="CM426" t="str">
        <f xml:space="preserve"> IF($CK$426 &gt;= $G$156, "1","0")</f>
        <v>0</v>
      </c>
      <c r="CN426">
        <f xml:space="preserve"> IF( AND( $CL$426 = "1", $CM$426 = "1" ), 1, IF( AND( $CL$426 = "1", $CM$426 = "0" ), 2, IF( AND( $CL$426 = "0", $CM$426 = "1" ), 3, 4 ) ) )</f>
        <v>4</v>
      </c>
    </row>
    <row r="427" spans="84:92" x14ac:dyDescent="0.2">
      <c r="CF427" s="15">
        <v>0.1777745668595318</v>
      </c>
      <c r="CG427" t="str">
        <f>"0"</f>
        <v>0</v>
      </c>
      <c r="CH427" t="str">
        <f xml:space="preserve"> IF($CF$427 &gt;= $G$132, "1","0")</f>
        <v>0</v>
      </c>
      <c r="CI427">
        <f xml:space="preserve"> IF( AND( $CG$427 = "1", $CH$427 = "1" ), 1, IF( AND( $CG$427 = "1", $CH$427 = "0" ), 2, IF( AND( $CG$427 = "0", $CH$427 = "1" ), 3, 4 ) ) )</f>
        <v>4</v>
      </c>
      <c r="CK427" s="15">
        <v>0.70962676164239735</v>
      </c>
      <c r="CL427" t="str">
        <f>"1"</f>
        <v>1</v>
      </c>
      <c r="CM427" t="str">
        <f xml:space="preserve"> IF($CK$427 &gt;= $G$156, "1","0")</f>
        <v>1</v>
      </c>
      <c r="CN427">
        <f xml:space="preserve"> IF( AND( $CL$427 = "1", $CM$427 = "1" ), 1, IF( AND( $CL$427 = "1", $CM$427 = "0" ), 2, IF( AND( $CL$427 = "0", $CM$427 = "1" ), 3, 4 ) ) )</f>
        <v>1</v>
      </c>
    </row>
    <row r="428" spans="84:92" x14ac:dyDescent="0.2">
      <c r="CF428" s="15">
        <v>0.70914845984569164</v>
      </c>
      <c r="CG428" t="str">
        <f>"0"</f>
        <v>0</v>
      </c>
      <c r="CH428" t="str">
        <f xml:space="preserve"> IF($CF$428 &gt;= $G$132, "1","0")</f>
        <v>1</v>
      </c>
      <c r="CI428">
        <f xml:space="preserve"> IF( AND( $CG$428 = "1", $CH$428 = "1" ), 1, IF( AND( $CG$428 = "1", $CH$428 = "0" ), 2, IF( AND( $CG$428 = "0", $CH$428 = "1" ), 3, 4 ) ) )</f>
        <v>3</v>
      </c>
      <c r="CK428" s="15">
        <v>0.19265546927620544</v>
      </c>
      <c r="CL428" t="str">
        <f>"0"</f>
        <v>0</v>
      </c>
      <c r="CM428" t="str">
        <f xml:space="preserve"> IF($CK$428 &gt;= $G$156, "1","0")</f>
        <v>0</v>
      </c>
      <c r="CN428">
        <f xml:space="preserve"> IF( AND( $CL$428 = "1", $CM$428 = "1" ), 1, IF( AND( $CL$428 = "1", $CM$428 = "0" ), 2, IF( AND( $CL$428 = "0", $CM$428 = "1" ), 3, 4 ) ) )</f>
        <v>4</v>
      </c>
    </row>
    <row r="429" spans="84:92" x14ac:dyDescent="0.2">
      <c r="CF429" s="15">
        <v>0.35943500249510119</v>
      </c>
      <c r="CG429" t="str">
        <f>"0"</f>
        <v>0</v>
      </c>
      <c r="CH429" t="str">
        <f xml:space="preserve"> IF($CF$429 &gt;= $G$132, "1","0")</f>
        <v>0</v>
      </c>
      <c r="CI429">
        <f xml:space="preserve"> IF( AND( $CG$429 = "1", $CH$429 = "1" ), 1, IF( AND( $CG$429 = "1", $CH$429 = "0" ), 2, IF( AND( $CG$429 = "0", $CH$429 = "1" ), 3, 4 ) ) )</f>
        <v>4</v>
      </c>
      <c r="CK429" s="15">
        <v>0.64184720960119612</v>
      </c>
      <c r="CL429" t="str">
        <f>"0"</f>
        <v>0</v>
      </c>
      <c r="CM429" t="str">
        <f xml:space="preserve"> IF($CK$429 &gt;= $G$156, "1","0")</f>
        <v>1</v>
      </c>
      <c r="CN429">
        <f xml:space="preserve"> IF( AND( $CL$429 = "1", $CM$429 = "1" ), 1, IF( AND( $CL$429 = "1", $CM$429 = "0" ), 2, IF( AND( $CL$429 = "0", $CM$429 = "1" ), 3, 4 ) ) )</f>
        <v>3</v>
      </c>
    </row>
    <row r="430" spans="84:92" x14ac:dyDescent="0.2">
      <c r="CF430" s="15">
        <v>0.31391625633103531</v>
      </c>
      <c r="CG430" t="str">
        <f>"0"</f>
        <v>0</v>
      </c>
      <c r="CH430" t="str">
        <f xml:space="preserve"> IF($CF$430 &gt;= $G$132, "1","0")</f>
        <v>0</v>
      </c>
      <c r="CI430">
        <f xml:space="preserve"> IF( AND( $CG$430 = "1", $CH$430 = "1" ), 1, IF( AND( $CG$430 = "1", $CH$430 = "0" ), 2, IF( AND( $CG$430 = "0", $CH$430 = "1" ), 3, 4 ) ) )</f>
        <v>4</v>
      </c>
      <c r="CK430" s="15">
        <v>0.98054280147499162</v>
      </c>
      <c r="CL430" t="str">
        <f>"1"</f>
        <v>1</v>
      </c>
      <c r="CM430" t="str">
        <f xml:space="preserve"> IF($CK$430 &gt;= $G$156, "1","0")</f>
        <v>1</v>
      </c>
      <c r="CN430">
        <f xml:space="preserve"> IF( AND( $CL$430 = "1", $CM$430 = "1" ), 1, IF( AND( $CL$430 = "1", $CM$430 = "0" ), 2, IF( AND( $CL$430 = "0", $CM$430 = "1" ), 3, 4 ) ) )</f>
        <v>1</v>
      </c>
    </row>
    <row r="431" spans="84:92" x14ac:dyDescent="0.2">
      <c r="CF431" s="15">
        <v>0.26261706261771889</v>
      </c>
      <c r="CG431" t="str">
        <f>"0"</f>
        <v>0</v>
      </c>
      <c r="CH431" t="str">
        <f xml:space="preserve"> IF($CF$431 &gt;= $G$132, "1","0")</f>
        <v>0</v>
      </c>
      <c r="CI431">
        <f xml:space="preserve"> IF( AND( $CG$431 = "1", $CH$431 = "1" ), 1, IF( AND( $CG$431 = "1", $CH$431 = "0" ), 2, IF( AND( $CG$431 = "0", $CH$431 = "1" ), 3, 4 ) ) )</f>
        <v>4</v>
      </c>
      <c r="CK431" s="15">
        <v>0.2100478108358981</v>
      </c>
      <c r="CL431" t="str">
        <f>"0"</f>
        <v>0</v>
      </c>
      <c r="CM431" t="str">
        <f xml:space="preserve"> IF($CK$431 &gt;= $G$156, "1","0")</f>
        <v>0</v>
      </c>
      <c r="CN431">
        <f xml:space="preserve"> IF( AND( $CL$431 = "1", $CM$431 = "1" ), 1, IF( AND( $CL$431 = "1", $CM$431 = "0" ), 2, IF( AND( $CL$431 = "0", $CM$431 = "1" ), 3, 4 ) ) )</f>
        <v>4</v>
      </c>
    </row>
    <row r="432" spans="84:92" x14ac:dyDescent="0.2">
      <c r="CF432" s="15">
        <v>0.41886197525902774</v>
      </c>
      <c r="CG432" t="str">
        <f>"1"</f>
        <v>1</v>
      </c>
      <c r="CH432" t="str">
        <f xml:space="preserve"> IF($CF$432 &gt;= $G$132, "1","0")</f>
        <v>0</v>
      </c>
      <c r="CI432">
        <f xml:space="preserve"> IF( AND( $CG$432 = "1", $CH$432 = "1" ), 1, IF( AND( $CG$432 = "1", $CH$432 = "0" ), 2, IF( AND( $CG$432 = "0", $CH$432 = "1" ), 3, 4 ) ) )</f>
        <v>2</v>
      </c>
      <c r="CK432" s="15">
        <v>0.58390113717034786</v>
      </c>
      <c r="CL432" t="str">
        <f>"0"</f>
        <v>0</v>
      </c>
      <c r="CM432" t="str">
        <f xml:space="preserve"> IF($CK$432 &gt;= $G$156, "1","0")</f>
        <v>1</v>
      </c>
      <c r="CN432">
        <f xml:space="preserve"> IF( AND( $CL$432 = "1", $CM$432 = "1" ), 1, IF( AND( $CL$432 = "1", $CM$432 = "0" ), 2, IF( AND( $CL$432 = "0", $CM$432 = "1" ), 3, 4 ) ) )</f>
        <v>3</v>
      </c>
    </row>
    <row r="433" spans="84:92" x14ac:dyDescent="0.2">
      <c r="CF433" s="15">
        <v>0.4829049161763832</v>
      </c>
      <c r="CG433" t="str">
        <f>"0"</f>
        <v>0</v>
      </c>
      <c r="CH433" t="str">
        <f xml:space="preserve"> IF($CF$433 &gt;= $G$132, "1","0")</f>
        <v>0</v>
      </c>
      <c r="CI433">
        <f xml:space="preserve"> IF( AND( $CG$433 = "1", $CH$433 = "1" ), 1, IF( AND( $CG$433 = "1", $CH$433 = "0" ), 2, IF( AND( $CG$433 = "0", $CH$433 = "1" ), 3, 4 ) ) )</f>
        <v>4</v>
      </c>
      <c r="CK433" s="15">
        <v>0.60477074652720209</v>
      </c>
      <c r="CL433" t="str">
        <f>"1"</f>
        <v>1</v>
      </c>
      <c r="CM433" t="str">
        <f xml:space="preserve"> IF($CK$433 &gt;= $G$156, "1","0")</f>
        <v>1</v>
      </c>
      <c r="CN433">
        <f xml:space="preserve"> IF( AND( $CL$433 = "1", $CM$433 = "1" ), 1, IF( AND( $CL$433 = "1", $CM$433 = "0" ), 2, IF( AND( $CL$433 = "0", $CM$433 = "1" ), 3, 4 ) ) )</f>
        <v>1</v>
      </c>
    </row>
    <row r="434" spans="84:92" x14ac:dyDescent="0.2">
      <c r="CF434" s="15">
        <v>0.30783427504799332</v>
      </c>
      <c r="CG434" t="str">
        <f>"0"</f>
        <v>0</v>
      </c>
      <c r="CH434" t="str">
        <f xml:space="preserve"> IF($CF$434 &gt;= $G$132, "1","0")</f>
        <v>0</v>
      </c>
      <c r="CI434">
        <f xml:space="preserve"> IF( AND( $CG$434 = "1", $CH$434 = "1" ), 1, IF( AND( $CG$434 = "1", $CH$434 = "0" ), 2, IF( AND( $CG$434 = "0", $CH$434 = "1" ), 3, 4 ) ) )</f>
        <v>4</v>
      </c>
      <c r="CK434" s="15">
        <v>0.3309222775884797</v>
      </c>
      <c r="CL434" t="str">
        <f>"0"</f>
        <v>0</v>
      </c>
      <c r="CM434" t="str">
        <f xml:space="preserve"> IF($CK$434 &gt;= $G$156, "1","0")</f>
        <v>0</v>
      </c>
      <c r="CN434">
        <f xml:space="preserve"> IF( AND( $CL$434 = "1", $CM$434 = "1" ), 1, IF( AND( $CL$434 = "1", $CM$434 = "0" ), 2, IF( AND( $CL$434 = "0", $CM$434 = "1" ), 3, 4 ) ) )</f>
        <v>4</v>
      </c>
    </row>
    <row r="435" spans="84:92" x14ac:dyDescent="0.2">
      <c r="CF435" s="15">
        <v>0.34123788856196396</v>
      </c>
      <c r="CG435" t="str">
        <f>"0"</f>
        <v>0</v>
      </c>
      <c r="CH435" t="str">
        <f xml:space="preserve"> IF($CF$435 &gt;= $G$132, "1","0")</f>
        <v>0</v>
      </c>
      <c r="CI435">
        <f xml:space="preserve"> IF( AND( $CG$435 = "1", $CH$435 = "1" ), 1, IF( AND( $CG$435 = "1", $CH$435 = "0" ), 2, IF( AND( $CG$435 = "0", $CH$435 = "1" ), 3, 4 ) ) )</f>
        <v>4</v>
      </c>
      <c r="CK435" s="15">
        <v>0.92810781489085226</v>
      </c>
      <c r="CL435" t="str">
        <f>"1"</f>
        <v>1</v>
      </c>
      <c r="CM435" t="str">
        <f xml:space="preserve"> IF($CK$435 &gt;= $G$156, "1","0")</f>
        <v>1</v>
      </c>
      <c r="CN435">
        <f xml:space="preserve"> IF( AND( $CL$435 = "1", $CM$435 = "1" ), 1, IF( AND( $CL$435 = "1", $CM$435 = "0" ), 2, IF( AND( $CL$435 = "0", $CM$435 = "1" ), 3, 4 ) ) )</f>
        <v>1</v>
      </c>
    </row>
    <row r="436" spans="84:92" x14ac:dyDescent="0.2">
      <c r="CF436" s="15">
        <v>0.52585097042529427</v>
      </c>
      <c r="CG436" t="str">
        <f>"1"</f>
        <v>1</v>
      </c>
      <c r="CH436" t="str">
        <f xml:space="preserve"> IF($CF$436 &gt;= $G$132, "1","0")</f>
        <v>1</v>
      </c>
      <c r="CI436">
        <f xml:space="preserve"> IF( AND( $CG$436 = "1", $CH$436 = "1" ), 1, IF( AND( $CG$436 = "1", $CH$436 = "0" ), 2, IF( AND( $CG$436 = "0", $CH$436 = "1" ), 3, 4 ) ) )</f>
        <v>1</v>
      </c>
      <c r="CK436" s="15">
        <v>0.9999999999913427</v>
      </c>
      <c r="CL436" t="str">
        <f>"0"</f>
        <v>0</v>
      </c>
      <c r="CM436" t="str">
        <f xml:space="preserve"> IF($CK$436 &gt;= $G$156, "1","0")</f>
        <v>1</v>
      </c>
      <c r="CN436">
        <f xml:space="preserve"> IF( AND( $CL$436 = "1", $CM$436 = "1" ), 1, IF( AND( $CL$436 = "1", $CM$436 = "0" ), 2, IF( AND( $CL$436 = "0", $CM$436 = "1" ), 3, 4 ) ) )</f>
        <v>3</v>
      </c>
    </row>
    <row r="437" spans="84:92" x14ac:dyDescent="0.2">
      <c r="CF437" s="15">
        <v>0.69565098538038961</v>
      </c>
      <c r="CG437" t="str">
        <f>"1"</f>
        <v>1</v>
      </c>
      <c r="CH437" t="str">
        <f xml:space="preserve"> IF($CF$437 &gt;= $G$132, "1","0")</f>
        <v>1</v>
      </c>
      <c r="CI437">
        <f xml:space="preserve"> IF( AND( $CG$437 = "1", $CH$437 = "1" ), 1, IF( AND( $CG$437 = "1", $CH$437 = "0" ), 2, IF( AND( $CG$437 = "0", $CH$437 = "1" ), 3, 4 ) ) )</f>
        <v>1</v>
      </c>
      <c r="CK437" s="15">
        <v>0.24426611757408467</v>
      </c>
      <c r="CL437" t="str">
        <f>"0"</f>
        <v>0</v>
      </c>
      <c r="CM437" t="str">
        <f xml:space="preserve"> IF($CK$437 &gt;= $G$156, "1","0")</f>
        <v>0</v>
      </c>
      <c r="CN437">
        <f xml:space="preserve"> IF( AND( $CL$437 = "1", $CM$437 = "1" ), 1, IF( AND( $CL$437 = "1", $CM$437 = "0" ), 2, IF( AND( $CL$437 = "0", $CM$437 = "1" ), 3, 4 ) ) )</f>
        <v>4</v>
      </c>
    </row>
    <row r="438" spans="84:92" x14ac:dyDescent="0.2">
      <c r="CF438" s="15">
        <v>0.88140730605388284</v>
      </c>
      <c r="CG438" t="str">
        <f>"1"</f>
        <v>1</v>
      </c>
      <c r="CH438" t="str">
        <f xml:space="preserve"> IF($CF$438 &gt;= $G$132, "1","0")</f>
        <v>1</v>
      </c>
      <c r="CI438">
        <f xml:space="preserve"> IF( AND( $CG$438 = "1", $CH$438 = "1" ), 1, IF( AND( $CG$438 = "1", $CH$438 = "0" ), 2, IF( AND( $CG$438 = "0", $CH$438 = "1" ), 3, 4 ) ) )</f>
        <v>1</v>
      </c>
      <c r="CK438" s="15">
        <v>0.83859439726907692</v>
      </c>
      <c r="CL438" t="str">
        <f>"1"</f>
        <v>1</v>
      </c>
      <c r="CM438" t="str">
        <f xml:space="preserve"> IF($CK$438 &gt;= $G$156, "1","0")</f>
        <v>1</v>
      </c>
      <c r="CN438">
        <f xml:space="preserve"> IF( AND( $CL$438 = "1", $CM$438 = "1" ), 1, IF( AND( $CL$438 = "1", $CM$438 = "0" ), 2, IF( AND( $CL$438 = "0", $CM$438 = "1" ), 3, 4 ) ) )</f>
        <v>1</v>
      </c>
    </row>
    <row r="439" spans="84:92" x14ac:dyDescent="0.2">
      <c r="CF439" s="15">
        <v>0.9353596089549272</v>
      </c>
      <c r="CG439" t="str">
        <f>"1"</f>
        <v>1</v>
      </c>
      <c r="CH439" t="str">
        <f xml:space="preserve"> IF($CF$439 &gt;= $G$132, "1","0")</f>
        <v>1</v>
      </c>
      <c r="CI439">
        <f xml:space="preserve"> IF( AND( $CG$439 = "1", $CH$439 = "1" ), 1, IF( AND( $CG$439 = "1", $CH$439 = "0" ), 2, IF( AND( $CG$439 = "0", $CH$439 = "1" ), 3, 4 ) ) )</f>
        <v>1</v>
      </c>
      <c r="CK439" s="15">
        <v>0.99855750689877198</v>
      </c>
      <c r="CL439" t="str">
        <f>"1"</f>
        <v>1</v>
      </c>
      <c r="CM439" t="str">
        <f xml:space="preserve"> IF($CK$439 &gt;= $G$156, "1","0")</f>
        <v>1</v>
      </c>
      <c r="CN439">
        <f xml:space="preserve"> IF( AND( $CL$439 = "1", $CM$439 = "1" ), 1, IF( AND( $CL$439 = "1", $CM$439 = "0" ), 2, IF( AND( $CL$439 = "0", $CM$439 = "1" ), 3, 4 ) ) )</f>
        <v>1</v>
      </c>
    </row>
    <row r="440" spans="84:92" x14ac:dyDescent="0.2">
      <c r="CF440" s="15">
        <v>0.68772708201737531</v>
      </c>
      <c r="CG440" t="str">
        <f>"1"</f>
        <v>1</v>
      </c>
      <c r="CH440" t="str">
        <f xml:space="preserve"> IF($CF$440 &gt;= $G$132, "1","0")</f>
        <v>1</v>
      </c>
      <c r="CI440">
        <f xml:space="preserve"> IF( AND( $CG$440 = "1", $CH$440 = "1" ), 1, IF( AND( $CG$440 = "1", $CH$440 = "0" ), 2, IF( AND( $CG$440 = "0", $CH$440 = "1" ), 3, 4 ) ) )</f>
        <v>1</v>
      </c>
      <c r="CK440" s="15">
        <v>0.49171219159436369</v>
      </c>
      <c r="CL440" t="str">
        <f>"1"</f>
        <v>1</v>
      </c>
      <c r="CM440" t="str">
        <f xml:space="preserve"> IF($CK$440 &gt;= $G$156, "1","0")</f>
        <v>0</v>
      </c>
      <c r="CN440">
        <f xml:space="preserve"> IF( AND( $CL$440 = "1", $CM$440 = "1" ), 1, IF( AND( $CL$440 = "1", $CM$440 = "0" ), 2, IF( AND( $CL$440 = "0", $CM$440 = "1" ), 3, 4 ) ) )</f>
        <v>2</v>
      </c>
    </row>
    <row r="441" spans="84:92" x14ac:dyDescent="0.2">
      <c r="CF441" s="15">
        <v>0.64967482206172311</v>
      </c>
      <c r="CG441" t="str">
        <f>"1"</f>
        <v>1</v>
      </c>
      <c r="CH441" t="str">
        <f xml:space="preserve"> IF($CF$441 &gt;= $G$132, "1","0")</f>
        <v>1</v>
      </c>
      <c r="CI441">
        <f xml:space="preserve"> IF( AND( $CG$441 = "1", $CH$441 = "1" ), 1, IF( AND( $CG$441 = "1", $CH$441 = "0" ), 2, IF( AND( $CG$441 = "0", $CH$441 = "1" ), 3, 4 ) ) )</f>
        <v>1</v>
      </c>
      <c r="CK441" s="15">
        <v>0.75107368304376732</v>
      </c>
      <c r="CL441" t="str">
        <f>"0"</f>
        <v>0</v>
      </c>
      <c r="CM441" t="str">
        <f xml:space="preserve"> IF($CK$441 &gt;= $G$156, "1","0")</f>
        <v>1</v>
      </c>
      <c r="CN441">
        <f xml:space="preserve"> IF( AND( $CL$441 = "1", $CM$441 = "1" ), 1, IF( AND( $CL$441 = "1", $CM$441 = "0" ), 2, IF( AND( $CL$441 = "0", $CM$441 = "1" ), 3, 4 ) ) )</f>
        <v>3</v>
      </c>
    </row>
    <row r="442" spans="84:92" x14ac:dyDescent="0.2">
      <c r="CF442" s="15">
        <v>0.47811470127634997</v>
      </c>
      <c r="CG442" t="str">
        <f>"1"</f>
        <v>1</v>
      </c>
      <c r="CH442" t="str">
        <f xml:space="preserve"> IF($CF$442 &gt;= $G$132, "1","0")</f>
        <v>0</v>
      </c>
      <c r="CI442">
        <f xml:space="preserve"> IF( AND( $CG$442 = "1", $CH$442 = "1" ), 1, IF( AND( $CG$442 = "1", $CH$442 = "0" ), 2, IF( AND( $CG$442 = "0", $CH$442 = "1" ), 3, 4 ) ) )</f>
        <v>2</v>
      </c>
      <c r="CK442" s="15">
        <v>0.98803218904129764</v>
      </c>
      <c r="CL442" t="str">
        <f>"1"</f>
        <v>1</v>
      </c>
      <c r="CM442" t="str">
        <f xml:space="preserve"> IF($CK$442 &gt;= $G$156, "1","0")</f>
        <v>1</v>
      </c>
      <c r="CN442">
        <f xml:space="preserve"> IF( AND( $CL$442 = "1", $CM$442 = "1" ), 1, IF( AND( $CL$442 = "1", $CM$442 = "0" ), 2, IF( AND( $CL$442 = "0", $CM$442 = "1" ), 3, 4 ) ) )</f>
        <v>1</v>
      </c>
    </row>
    <row r="443" spans="84:92" x14ac:dyDescent="0.2">
      <c r="CF443" s="15">
        <v>0.43106119078895971</v>
      </c>
      <c r="CG443" t="str">
        <f>"1"</f>
        <v>1</v>
      </c>
      <c r="CH443" t="str">
        <f xml:space="preserve"> IF($CF$443 &gt;= $G$132, "1","0")</f>
        <v>0</v>
      </c>
      <c r="CI443">
        <f xml:space="preserve"> IF( AND( $CG$443 = "1", $CH$443 = "1" ), 1, IF( AND( $CG$443 = "1", $CH$443 = "0" ), 2, IF( AND( $CG$443 = "0", $CH$443 = "1" ), 3, 4 ) ) )</f>
        <v>2</v>
      </c>
      <c r="CK443" s="15">
        <v>0.63151556473082238</v>
      </c>
      <c r="CL443" t="str">
        <f>"0"</f>
        <v>0</v>
      </c>
      <c r="CM443" t="str">
        <f xml:space="preserve"> IF($CK$443 &gt;= $G$156, "1","0")</f>
        <v>1</v>
      </c>
      <c r="CN443">
        <f xml:space="preserve"> IF( AND( $CL$443 = "1", $CM$443 = "1" ), 1, IF( AND( $CL$443 = "1", $CM$443 = "0" ), 2, IF( AND( $CL$443 = "0", $CM$443 = "1" ), 3, 4 ) ) )</f>
        <v>3</v>
      </c>
    </row>
    <row r="444" spans="84:92" x14ac:dyDescent="0.2">
      <c r="CF444" s="15">
        <v>0.5746780848625348</v>
      </c>
      <c r="CG444" t="str">
        <f>"1"</f>
        <v>1</v>
      </c>
      <c r="CH444" t="str">
        <f xml:space="preserve"> IF($CF$444 &gt;= $G$132, "1","0")</f>
        <v>1</v>
      </c>
      <c r="CI444">
        <f xml:space="preserve"> IF( AND( $CG$444 = "1", $CH$444 = "1" ), 1, IF( AND( $CG$444 = "1", $CH$444 = "0" ), 2, IF( AND( $CG$444 = "0", $CH$444 = "1" ), 3, 4 ) ) )</f>
        <v>1</v>
      </c>
      <c r="CK444" s="15">
        <v>0.67777564835107951</v>
      </c>
      <c r="CL444" t="str">
        <f>"1"</f>
        <v>1</v>
      </c>
      <c r="CM444" t="str">
        <f xml:space="preserve"> IF($CK$444 &gt;= $G$156, "1","0")</f>
        <v>1</v>
      </c>
      <c r="CN444">
        <f xml:space="preserve"> IF( AND( $CL$444 = "1", $CM$444 = "1" ), 1, IF( AND( $CL$444 = "1", $CM$444 = "0" ), 2, IF( AND( $CL$444 = "0", $CM$444 = "1" ), 3, 4 ) ) )</f>
        <v>1</v>
      </c>
    </row>
    <row r="445" spans="84:92" x14ac:dyDescent="0.2">
      <c r="CF445" s="15">
        <v>0.95225869153465681</v>
      </c>
      <c r="CG445" t="str">
        <f>"1"</f>
        <v>1</v>
      </c>
      <c r="CH445" t="str">
        <f xml:space="preserve"> IF($CF$445 &gt;= $G$132, "1","0")</f>
        <v>1</v>
      </c>
      <c r="CI445">
        <f xml:space="preserve"> IF( AND( $CG$445 = "1", $CH$445 = "1" ), 1, IF( AND( $CG$445 = "1", $CH$445 = "0" ), 2, IF( AND( $CG$445 = "0", $CH$445 = "1" ), 3, 4 ) ) )</f>
        <v>1</v>
      </c>
      <c r="CK445" s="15">
        <v>0.99948397825319835</v>
      </c>
      <c r="CL445" t="str">
        <f>"1"</f>
        <v>1</v>
      </c>
      <c r="CM445" t="str">
        <f xml:space="preserve"> IF($CK$445 &gt;= $G$156, "1","0")</f>
        <v>1</v>
      </c>
      <c r="CN445">
        <f xml:space="preserve"> IF( AND( $CL$445 = "1", $CM$445 = "1" ), 1, IF( AND( $CL$445 = "1", $CM$445 = "0" ), 2, IF( AND( $CL$445 = "0", $CM$445 = "1" ), 3, 4 ) ) )</f>
        <v>1</v>
      </c>
    </row>
    <row r="446" spans="84:92" x14ac:dyDescent="0.2">
      <c r="CF446" s="15">
        <v>0.3906468305551799</v>
      </c>
      <c r="CG446" t="str">
        <f>"1"</f>
        <v>1</v>
      </c>
      <c r="CH446" t="str">
        <f xml:space="preserve"> IF($CF$446 &gt;= $G$132, "1","0")</f>
        <v>0</v>
      </c>
      <c r="CI446">
        <f xml:space="preserve"> IF( AND( $CG$446 = "1", $CH$446 = "1" ), 1, IF( AND( $CG$446 = "1", $CH$446 = "0" ), 2, IF( AND( $CG$446 = "0", $CH$446 = "1" ), 3, 4 ) ) )</f>
        <v>2</v>
      </c>
      <c r="CK446" s="15">
        <v>0.34978475171166801</v>
      </c>
      <c r="CL446" t="str">
        <f>"0"</f>
        <v>0</v>
      </c>
      <c r="CM446" t="str">
        <f xml:space="preserve"> IF($CK$446 &gt;= $G$156, "1","0")</f>
        <v>0</v>
      </c>
      <c r="CN446">
        <f xml:space="preserve"> IF( AND( $CL$446 = "1", $CM$446 = "1" ), 1, IF( AND( $CL$446 = "1", $CM$446 = "0" ), 2, IF( AND( $CL$446 = "0", $CM$446 = "1" ), 3, 4 ) ) )</f>
        <v>4</v>
      </c>
    </row>
    <row r="447" spans="84:92" x14ac:dyDescent="0.2">
      <c r="CF447" s="15">
        <v>0.97749845767781862</v>
      </c>
      <c r="CG447" t="str">
        <f>"1"</f>
        <v>1</v>
      </c>
      <c r="CH447" t="str">
        <f xml:space="preserve"> IF($CF$447 &gt;= $G$132, "1","0")</f>
        <v>1</v>
      </c>
      <c r="CI447">
        <f xml:space="preserve"> IF( AND( $CG$447 = "1", $CH$447 = "1" ), 1, IF( AND( $CG$447 = "1", $CH$447 = "0" ), 2, IF( AND( $CG$447 = "0", $CH$447 = "1" ), 3, 4 ) ) )</f>
        <v>1</v>
      </c>
      <c r="CK447" s="15">
        <v>0.56398083677399091</v>
      </c>
      <c r="CL447" t="str">
        <f>"1"</f>
        <v>1</v>
      </c>
      <c r="CM447" t="str">
        <f xml:space="preserve"> IF($CK$447 &gt;= $G$156, "1","0")</f>
        <v>1</v>
      </c>
      <c r="CN447">
        <f xml:space="preserve"> IF( AND( $CL$447 = "1", $CM$447 = "1" ), 1, IF( AND( $CL$447 = "1", $CM$447 = "0" ), 2, IF( AND( $CL$447 = "0", $CM$447 = "1" ), 3, 4 ) ) )</f>
        <v>1</v>
      </c>
    </row>
    <row r="448" spans="84:92" x14ac:dyDescent="0.2">
      <c r="CF448" s="15">
        <v>0.90377745638582196</v>
      </c>
      <c r="CG448" t="str">
        <f>"1"</f>
        <v>1</v>
      </c>
      <c r="CH448" t="str">
        <f xml:space="preserve"> IF($CF$448 &gt;= $G$132, "1","0")</f>
        <v>1</v>
      </c>
      <c r="CI448">
        <f xml:space="preserve"> IF( AND( $CG$448 = "1", $CH$448 = "1" ), 1, IF( AND( $CG$448 = "1", $CH$448 = "0" ), 2, IF( AND( $CG$448 = "0", $CH$448 = "1" ), 3, 4 ) ) )</f>
        <v>1</v>
      </c>
      <c r="CK448" s="15">
        <v>0.2853425567913413</v>
      </c>
      <c r="CL448" t="str">
        <f>"0"</f>
        <v>0</v>
      </c>
      <c r="CM448" t="str">
        <f xml:space="preserve"> IF($CK$448 &gt;= $G$156, "1","0")</f>
        <v>0</v>
      </c>
      <c r="CN448">
        <f xml:space="preserve"> IF( AND( $CL$448 = "1", $CM$448 = "1" ), 1, IF( AND( $CL$448 = "1", $CM$448 = "0" ), 2, IF( AND( $CL$448 = "0", $CM$448 = "1" ), 3, 4 ) ) )</f>
        <v>4</v>
      </c>
    </row>
    <row r="449" spans="84:92" x14ac:dyDescent="0.2">
      <c r="CF449" s="15">
        <v>0.90061244145779695</v>
      </c>
      <c r="CG449" t="str">
        <f>"1"</f>
        <v>1</v>
      </c>
      <c r="CH449" t="str">
        <f xml:space="preserve"> IF($CF$449 &gt;= $G$132, "1","0")</f>
        <v>1</v>
      </c>
      <c r="CI449">
        <f xml:space="preserve"> IF( AND( $CG$449 = "1", $CH$449 = "1" ), 1, IF( AND( $CG$449 = "1", $CH$449 = "0" ), 2, IF( AND( $CG$449 = "0", $CH$449 = "1" ), 3, 4 ) ) )</f>
        <v>1</v>
      </c>
      <c r="CK449" s="15">
        <v>0.35311872626693863</v>
      </c>
      <c r="CL449" t="str">
        <f>"0"</f>
        <v>0</v>
      </c>
      <c r="CM449" t="str">
        <f xml:space="preserve"> IF($CK$449 &gt;= $G$156, "1","0")</f>
        <v>0</v>
      </c>
      <c r="CN449">
        <f xml:space="preserve"> IF( AND( $CL$449 = "1", $CM$449 = "1" ), 1, IF( AND( $CL$449 = "1", $CM$449 = "0" ), 2, IF( AND( $CL$449 = "0", $CM$449 = "1" ), 3, 4 ) ) )</f>
        <v>4</v>
      </c>
    </row>
    <row r="450" spans="84:92" x14ac:dyDescent="0.2">
      <c r="CF450" s="15">
        <v>0.49215572292451493</v>
      </c>
      <c r="CG450" t="str">
        <f>"1"</f>
        <v>1</v>
      </c>
      <c r="CH450" t="str">
        <f xml:space="preserve"> IF($CF$450 &gt;= $G$132, "1","0")</f>
        <v>0</v>
      </c>
      <c r="CI450">
        <f xml:space="preserve"> IF( AND( $CG$450 = "1", $CH$450 = "1" ), 1, IF( AND( $CG$450 = "1", $CH$450 = "0" ), 2, IF( AND( $CG$450 = "0", $CH$450 = "1" ), 3, 4 ) ) )</f>
        <v>2</v>
      </c>
      <c r="CK450" s="15">
        <v>0.18879957677928053</v>
      </c>
      <c r="CL450" t="str">
        <f>"0"</f>
        <v>0</v>
      </c>
      <c r="CM450" t="str">
        <f xml:space="preserve"> IF($CK$450 &gt;= $G$156, "1","0")</f>
        <v>0</v>
      </c>
      <c r="CN450">
        <f xml:space="preserve"> IF( AND( $CL$450 = "1", $CM$450 = "1" ), 1, IF( AND( $CL$450 = "1", $CM$450 = "0" ), 2, IF( AND( $CL$450 = "0", $CM$450 = "1" ), 3, 4 ) ) )</f>
        <v>4</v>
      </c>
    </row>
    <row r="451" spans="84:92" x14ac:dyDescent="0.2">
      <c r="CF451" s="15">
        <v>0.93708719532584228</v>
      </c>
      <c r="CG451" t="str">
        <f>"1"</f>
        <v>1</v>
      </c>
      <c r="CH451" t="str">
        <f xml:space="preserve"> IF($CF$451 &gt;= $G$132, "1","0")</f>
        <v>1</v>
      </c>
      <c r="CI451">
        <f xml:space="preserve"> IF( AND( $CG$451 = "1", $CH$451 = "1" ), 1, IF( AND( $CG$451 = "1", $CH$451 = "0" ), 2, IF( AND( $CG$451 = "0", $CH$451 = "1" ), 3, 4 ) ) )</f>
        <v>1</v>
      </c>
      <c r="CK451" s="15">
        <v>0.36839887083570261</v>
      </c>
      <c r="CL451" t="str">
        <f>"0"</f>
        <v>0</v>
      </c>
      <c r="CM451" t="str">
        <f xml:space="preserve"> IF($CK$451 &gt;= $G$156, "1","0")</f>
        <v>0</v>
      </c>
      <c r="CN451">
        <f xml:space="preserve"> IF( AND( $CL$451 = "1", $CM$451 = "1" ), 1, IF( AND( $CL$451 = "1", $CM$451 = "0" ), 2, IF( AND( $CL$451 = "0", $CM$451 = "1" ), 3, 4 ) ) )</f>
        <v>4</v>
      </c>
    </row>
    <row r="452" spans="84:92" x14ac:dyDescent="0.2">
      <c r="CF452" s="15">
        <v>0.93708719532584228</v>
      </c>
      <c r="CG452" t="str">
        <f>"1"</f>
        <v>1</v>
      </c>
      <c r="CH452" t="str">
        <f xml:space="preserve"> IF($CF$452 &gt;= $G$132, "1","0")</f>
        <v>1</v>
      </c>
      <c r="CI452">
        <f xml:space="preserve"> IF( AND( $CG$452 = "1", $CH$452 = "1" ), 1, IF( AND( $CG$452 = "1", $CH$452 = "0" ), 2, IF( AND( $CG$452 = "0", $CH$452 = "1" ), 3, 4 ) ) )</f>
        <v>1</v>
      </c>
      <c r="CK452" s="15">
        <v>1</v>
      </c>
      <c r="CL452" t="str">
        <f>"1"</f>
        <v>1</v>
      </c>
      <c r="CM452" t="str">
        <f xml:space="preserve"> IF($CK$452 &gt;= $G$156, "1","0")</f>
        <v>1</v>
      </c>
      <c r="CN452">
        <f xml:space="preserve"> IF( AND( $CL$452 = "1", $CM$452 = "1" ), 1, IF( AND( $CL$452 = "1", $CM$452 = "0" ), 2, IF( AND( $CL$452 = "0", $CM$452 = "1" ), 3, 4 ) ) )</f>
        <v>1</v>
      </c>
    </row>
    <row r="453" spans="84:92" x14ac:dyDescent="0.2">
      <c r="CF453" s="15">
        <v>0.65999671787027292</v>
      </c>
      <c r="CG453" t="str">
        <f>"1"</f>
        <v>1</v>
      </c>
      <c r="CH453" t="str">
        <f xml:space="preserve"> IF($CF$453 &gt;= $G$132, "1","0")</f>
        <v>1</v>
      </c>
      <c r="CI453">
        <f xml:space="preserve"> IF( AND( $CG$453 = "1", $CH$453 = "1" ), 1, IF( AND( $CG$453 = "1", $CH$453 = "0" ), 2, IF( AND( $CG$453 = "0", $CH$453 = "1" ), 3, 4 ) ) )</f>
        <v>1</v>
      </c>
      <c r="CK453" s="15">
        <v>0.53875273280961344</v>
      </c>
      <c r="CL453" t="str">
        <f>"1"</f>
        <v>1</v>
      </c>
      <c r="CM453" t="str">
        <f xml:space="preserve"> IF($CK$453 &gt;= $G$156, "1","0")</f>
        <v>1</v>
      </c>
      <c r="CN453">
        <f xml:space="preserve"> IF( AND( $CL$453 = "1", $CM$453 = "1" ), 1, IF( AND( $CL$453 = "1", $CM$453 = "0" ), 2, IF( AND( $CL$453 = "0", $CM$453 = "1" ), 3, 4 ) ) )</f>
        <v>1</v>
      </c>
    </row>
    <row r="454" spans="84:92" x14ac:dyDescent="0.2">
      <c r="CF454" s="15">
        <v>0.62422601488299223</v>
      </c>
      <c r="CG454" t="str">
        <f>"1"</f>
        <v>1</v>
      </c>
      <c r="CH454" t="str">
        <f xml:space="preserve"> IF($CF$454 &gt;= $G$132, "1","0")</f>
        <v>1</v>
      </c>
      <c r="CI454">
        <f xml:space="preserve"> IF( AND( $CG$454 = "1", $CH$454 = "1" ), 1, IF( AND( $CG$454 = "1", $CH$454 = "0" ), 2, IF( AND( $CG$454 = "0", $CH$454 = "1" ), 3, 4 ) ) )</f>
        <v>1</v>
      </c>
      <c r="CK454" s="15">
        <v>0.99999821222393726</v>
      </c>
      <c r="CL454" t="str">
        <f>"1"</f>
        <v>1</v>
      </c>
      <c r="CM454" t="str">
        <f xml:space="preserve"> IF($CK$454 &gt;= $G$156, "1","0")</f>
        <v>1</v>
      </c>
      <c r="CN454">
        <f xml:space="preserve"> IF( AND( $CL$454 = "1", $CM$454 = "1" ), 1, IF( AND( $CL$454 = "1", $CM$454 = "0" ), 2, IF( AND( $CL$454 = "0", $CM$454 = "1" ), 3, 4 ) ) )</f>
        <v>1</v>
      </c>
    </row>
    <row r="455" spans="84:92" x14ac:dyDescent="0.2">
      <c r="CF455" s="15">
        <v>0.83424985564660781</v>
      </c>
      <c r="CG455" t="str">
        <f>"1"</f>
        <v>1</v>
      </c>
      <c r="CH455" t="str">
        <f xml:space="preserve"> IF($CF$455 &gt;= $G$132, "1","0")</f>
        <v>1</v>
      </c>
      <c r="CI455">
        <f xml:space="preserve"> IF( AND( $CG$455 = "1", $CH$455 = "1" ), 1, IF( AND( $CG$455 = "1", $CH$455 = "0" ), 2, IF( AND( $CG$455 = "0", $CH$455 = "1" ), 3, 4 ) ) )</f>
        <v>1</v>
      </c>
      <c r="CK455" s="15">
        <v>0.36935210248911809</v>
      </c>
      <c r="CL455" t="str">
        <f>"1"</f>
        <v>1</v>
      </c>
      <c r="CM455" t="str">
        <f xml:space="preserve"> IF($CK$455 &gt;= $G$156, "1","0")</f>
        <v>0</v>
      </c>
      <c r="CN455">
        <f xml:space="preserve"> IF( AND( $CL$455 = "1", $CM$455 = "1" ), 1, IF( AND( $CL$455 = "1", $CM$455 = "0" ), 2, IF( AND( $CL$455 = "0", $CM$455 = "1" ), 3, 4 ) ) )</f>
        <v>2</v>
      </c>
    </row>
    <row r="456" spans="84:92" x14ac:dyDescent="0.2">
      <c r="CF456" s="15">
        <v>0.90295434705613242</v>
      </c>
      <c r="CG456" t="str">
        <f>"1"</f>
        <v>1</v>
      </c>
      <c r="CH456" t="str">
        <f xml:space="preserve"> IF($CF$456 &gt;= $G$132, "1","0")</f>
        <v>1</v>
      </c>
      <c r="CI456">
        <f xml:space="preserve"> IF( AND( $CG$456 = "1", $CH$456 = "1" ), 1, IF( AND( $CG$456 = "1", $CH$456 = "0" ), 2, IF( AND( $CG$456 = "0", $CH$456 = "1" ), 3, 4 ) ) )</f>
        <v>1</v>
      </c>
      <c r="CK456" s="15">
        <v>0.72566889587050798</v>
      </c>
      <c r="CL456" t="str">
        <f>"0"</f>
        <v>0</v>
      </c>
      <c r="CM456" t="str">
        <f xml:space="preserve"> IF($CK$456 &gt;= $G$156, "1","0")</f>
        <v>1</v>
      </c>
      <c r="CN456">
        <f xml:space="preserve"> IF( AND( $CL$456 = "1", $CM$456 = "1" ), 1, IF( AND( $CL$456 = "1", $CM$456 = "0" ), 2, IF( AND( $CL$456 = "0", $CM$456 = "1" ), 3, 4 ) ) )</f>
        <v>3</v>
      </c>
    </row>
    <row r="457" spans="84:92" x14ac:dyDescent="0.2">
      <c r="CF457" s="15">
        <v>0.72283592276345354</v>
      </c>
      <c r="CG457" t="str">
        <f>"1"</f>
        <v>1</v>
      </c>
      <c r="CH457" t="str">
        <f xml:space="preserve"> IF($CF$457 &gt;= $G$132, "1","0")</f>
        <v>1</v>
      </c>
      <c r="CI457">
        <f xml:space="preserve"> IF( AND( $CG$457 = "1", $CH$457 = "1" ), 1, IF( AND( $CG$457 = "1", $CH$457 = "0" ), 2, IF( AND( $CG$457 = "0", $CH$457 = "1" ), 3, 4 ) ) )</f>
        <v>1</v>
      </c>
      <c r="CK457" s="15">
        <v>0.80018326560172048</v>
      </c>
      <c r="CL457" t="str">
        <f>"0"</f>
        <v>0</v>
      </c>
      <c r="CM457" t="str">
        <f xml:space="preserve"> IF($CK$457 &gt;= $G$156, "1","0")</f>
        <v>1</v>
      </c>
      <c r="CN457">
        <f xml:space="preserve"> IF( AND( $CL$457 = "1", $CM$457 = "1" ), 1, IF( AND( $CL$457 = "1", $CM$457 = "0" ), 2, IF( AND( $CL$457 = "0", $CM$457 = "1" ), 3, 4 ) ) )</f>
        <v>3</v>
      </c>
    </row>
    <row r="458" spans="84:92" x14ac:dyDescent="0.2">
      <c r="CF458" s="15">
        <v>0.68825714381182257</v>
      </c>
      <c r="CG458" t="str">
        <f>"1"</f>
        <v>1</v>
      </c>
      <c r="CH458" t="str">
        <f xml:space="preserve"> IF($CF$458 &gt;= $G$132, "1","0")</f>
        <v>1</v>
      </c>
      <c r="CI458">
        <f xml:space="preserve"> IF( AND( $CG$458 = "1", $CH$458 = "1" ), 1, IF( AND( $CG$458 = "1", $CH$458 = "0" ), 2, IF( AND( $CG$458 = "0", $CH$458 = "1" ), 3, 4 ) ) )</f>
        <v>1</v>
      </c>
      <c r="CK458" s="15">
        <v>0.86377259453584865</v>
      </c>
      <c r="CL458" t="str">
        <f>"1"</f>
        <v>1</v>
      </c>
      <c r="CM458" t="str">
        <f xml:space="preserve"> IF($CK$458 &gt;= $G$156, "1","0")</f>
        <v>1</v>
      </c>
      <c r="CN458">
        <f xml:space="preserve"> IF( AND( $CL$458 = "1", $CM$458 = "1" ), 1, IF( AND( $CL$458 = "1", $CM$458 = "0" ), 2, IF( AND( $CL$458 = "0", $CM$458 = "1" ), 3, 4 ) ) )</f>
        <v>1</v>
      </c>
    </row>
    <row r="459" spans="84:92" x14ac:dyDescent="0.2">
      <c r="CF459" s="15">
        <v>0.66135013095722595</v>
      </c>
      <c r="CG459" t="str">
        <f>"1"</f>
        <v>1</v>
      </c>
      <c r="CH459" t="str">
        <f xml:space="preserve"> IF($CF$459 &gt;= $G$132, "1","0")</f>
        <v>1</v>
      </c>
      <c r="CI459">
        <f xml:space="preserve"> IF( AND( $CG$459 = "1", $CH$459 = "1" ), 1, IF( AND( $CG$459 = "1", $CH$459 = "0" ), 2, IF( AND( $CG$459 = "0", $CH$459 = "1" ), 3, 4 ) ) )</f>
        <v>1</v>
      </c>
      <c r="CK459" s="15">
        <v>0.10801724275771997</v>
      </c>
      <c r="CL459" t="str">
        <f>"0"</f>
        <v>0</v>
      </c>
      <c r="CM459" t="str">
        <f xml:space="preserve"> IF($CK$459 &gt;= $G$156, "1","0")</f>
        <v>0</v>
      </c>
      <c r="CN459">
        <f xml:space="preserve"> IF( AND( $CL$459 = "1", $CM$459 = "1" ), 1, IF( AND( $CL$459 = "1", $CM$459 = "0" ), 2, IF( AND( $CL$459 = "0", $CM$459 = "1" ), 3, 4 ) ) )</f>
        <v>4</v>
      </c>
    </row>
    <row r="460" spans="84:92" x14ac:dyDescent="0.2">
      <c r="CF460" s="15">
        <v>0.37865020365629981</v>
      </c>
      <c r="CG460" t="str">
        <f>"1"</f>
        <v>1</v>
      </c>
      <c r="CH460" t="str">
        <f xml:space="preserve"> IF($CF$460 &gt;= $G$132, "1","0")</f>
        <v>0</v>
      </c>
      <c r="CI460">
        <f xml:space="preserve"> IF( AND( $CG$460 = "1", $CH$460 = "1" ), 1, IF( AND( $CG$460 = "1", $CH$460 = "0" ), 2, IF( AND( $CG$460 = "0", $CH$460 = "1" ), 3, 4 ) ) )</f>
        <v>2</v>
      </c>
      <c r="CK460" s="15">
        <v>0.22798558727544455</v>
      </c>
      <c r="CL460" t="str">
        <f>"1"</f>
        <v>1</v>
      </c>
      <c r="CM460" t="str">
        <f xml:space="preserve"> IF($CK$460 &gt;= $G$156, "1","0")</f>
        <v>0</v>
      </c>
      <c r="CN460">
        <f xml:space="preserve"> IF( AND( $CL$460 = "1", $CM$460 = "1" ), 1, IF( AND( $CL$460 = "1", $CM$460 = "0" ), 2, IF( AND( $CL$460 = "0", $CM$460 = "1" ), 3, 4 ) ) )</f>
        <v>2</v>
      </c>
    </row>
    <row r="461" spans="84:92" x14ac:dyDescent="0.2">
      <c r="CF461" s="15">
        <v>0.57955916871383339</v>
      </c>
      <c r="CG461" t="str">
        <f>"0"</f>
        <v>0</v>
      </c>
      <c r="CH461" t="str">
        <f xml:space="preserve"> IF($CF$461 &gt;= $G$132, "1","0")</f>
        <v>1</v>
      </c>
      <c r="CI461">
        <f xml:space="preserve"> IF( AND( $CG$461 = "1", $CH$461 = "1" ), 1, IF( AND( $CG$461 = "1", $CH$461 = "0" ), 2, IF( AND( $CG$461 = "0", $CH$461 = "1" ), 3, 4 ) ) )</f>
        <v>3</v>
      </c>
      <c r="CK461" s="15">
        <v>0.44547518335271907</v>
      </c>
      <c r="CL461" t="str">
        <f>"0"</f>
        <v>0</v>
      </c>
      <c r="CM461" t="str">
        <f xml:space="preserve"> IF($CK$461 &gt;= $G$156, "1","0")</f>
        <v>0</v>
      </c>
      <c r="CN461">
        <f xml:space="preserve"> IF( AND( $CL$461 = "1", $CM$461 = "1" ), 1, IF( AND( $CL$461 = "1", $CM$461 = "0" ), 2, IF( AND( $CL$461 = "0", $CM$461 = "1" ), 3, 4 ) ) )</f>
        <v>4</v>
      </c>
    </row>
    <row r="462" spans="84:92" x14ac:dyDescent="0.2">
      <c r="CF462" s="15">
        <v>0.99128749193968591</v>
      </c>
      <c r="CG462" t="str">
        <f>"1"</f>
        <v>1</v>
      </c>
      <c r="CH462" t="str">
        <f xml:space="preserve"> IF($CF$462 &gt;= $G$132, "1","0")</f>
        <v>1</v>
      </c>
      <c r="CI462">
        <f xml:space="preserve"> IF( AND( $CG$462 = "1", $CH$462 = "1" ), 1, IF( AND( $CG$462 = "1", $CH$462 = "0" ), 2, IF( AND( $CG$462 = "0", $CH$462 = "1" ), 3, 4 ) ) )</f>
        <v>1</v>
      </c>
      <c r="CK462" s="15">
        <v>0.13496585716452764</v>
      </c>
      <c r="CL462" t="str">
        <f>"1"</f>
        <v>1</v>
      </c>
      <c r="CM462" t="str">
        <f xml:space="preserve"> IF($CK$462 &gt;= $G$156, "1","0")</f>
        <v>0</v>
      </c>
      <c r="CN462">
        <f xml:space="preserve"> IF( AND( $CL$462 = "1", $CM$462 = "1" ), 1, IF( AND( $CL$462 = "1", $CM$462 = "0" ), 2, IF( AND( $CL$462 = "0", $CM$462 = "1" ), 3, 4 ) ) )</f>
        <v>2</v>
      </c>
    </row>
    <row r="463" spans="84:92" x14ac:dyDescent="0.2">
      <c r="CF463" s="15">
        <v>0.95245097615368768</v>
      </c>
      <c r="CG463" t="str">
        <f>"1"</f>
        <v>1</v>
      </c>
      <c r="CH463" t="str">
        <f xml:space="preserve"> IF($CF$463 &gt;= $G$132, "1","0")</f>
        <v>1</v>
      </c>
      <c r="CI463">
        <f xml:space="preserve"> IF( AND( $CG$463 = "1", $CH$463 = "1" ), 1, IF( AND( $CG$463 = "1", $CH$463 = "0" ), 2, IF( AND( $CG$463 = "0", $CH$463 = "1" ), 3, 4 ) ) )</f>
        <v>1</v>
      </c>
      <c r="CK463" s="15">
        <v>0.43040837610389387</v>
      </c>
      <c r="CL463" t="str">
        <f>"0"</f>
        <v>0</v>
      </c>
      <c r="CM463" t="str">
        <f xml:space="preserve"> IF($CK$463 &gt;= $G$156, "1","0")</f>
        <v>0</v>
      </c>
      <c r="CN463">
        <f xml:space="preserve"> IF( AND( $CL$463 = "1", $CM$463 = "1" ), 1, IF( AND( $CL$463 = "1", $CM$463 = "0" ), 2, IF( AND( $CL$463 = "0", $CM$463 = "1" ), 3, 4 ) ) )</f>
        <v>4</v>
      </c>
    </row>
    <row r="464" spans="84:92" x14ac:dyDescent="0.2">
      <c r="CF464" s="15">
        <v>0.6071850460012802</v>
      </c>
      <c r="CG464" t="str">
        <f>"1"</f>
        <v>1</v>
      </c>
      <c r="CH464" t="str">
        <f xml:space="preserve"> IF($CF$464 &gt;= $G$132, "1","0")</f>
        <v>1</v>
      </c>
      <c r="CI464">
        <f xml:space="preserve"> IF( AND( $CG$464 = "1", $CH$464 = "1" ), 1, IF( AND( $CG$464 = "1", $CH$464 = "0" ), 2, IF( AND( $CG$464 = "0", $CH$464 = "1" ), 3, 4 ) ) )</f>
        <v>1</v>
      </c>
      <c r="CK464" s="15">
        <v>0.33646893884864515</v>
      </c>
      <c r="CL464" t="str">
        <f>"0"</f>
        <v>0</v>
      </c>
      <c r="CM464" t="str">
        <f xml:space="preserve"> IF($CK$464 &gt;= $G$156, "1","0")</f>
        <v>0</v>
      </c>
      <c r="CN464">
        <f xml:space="preserve"> IF( AND( $CL$464 = "1", $CM$464 = "1" ), 1, IF( AND( $CL$464 = "1", $CM$464 = "0" ), 2, IF( AND( $CL$464 = "0", $CM$464 = "1" ), 3, 4 ) ) )</f>
        <v>4</v>
      </c>
    </row>
    <row r="465" spans="84:92" x14ac:dyDescent="0.2">
      <c r="CF465" s="15">
        <v>0.72784103271409128</v>
      </c>
      <c r="CG465" t="str">
        <f>"1"</f>
        <v>1</v>
      </c>
      <c r="CH465" t="str">
        <f xml:space="preserve"> IF($CF$465 &gt;= $G$132, "1","0")</f>
        <v>1</v>
      </c>
      <c r="CI465">
        <f xml:space="preserve"> IF( AND( $CG$465 = "1", $CH$465 = "1" ), 1, IF( AND( $CG$465 = "1", $CH$465 = "0" ), 2, IF( AND( $CG$465 = "0", $CH$465 = "1" ), 3, 4 ) ) )</f>
        <v>1</v>
      </c>
      <c r="CK465" s="15">
        <v>0.99999999536559114</v>
      </c>
      <c r="CL465" t="str">
        <f>"1"</f>
        <v>1</v>
      </c>
      <c r="CM465" t="str">
        <f xml:space="preserve"> IF($CK$465 &gt;= $G$156, "1","0")</f>
        <v>1</v>
      </c>
      <c r="CN465">
        <f xml:space="preserve"> IF( AND( $CL$465 = "1", $CM$465 = "1" ), 1, IF( AND( $CL$465 = "1", $CM$465 = "0" ), 2, IF( AND( $CL$465 = "0", $CM$465 = "1" ), 3, 4 ) ) )</f>
        <v>1</v>
      </c>
    </row>
    <row r="466" spans="84:92" x14ac:dyDescent="0.2">
      <c r="CF466" s="15">
        <v>0.63642148145964983</v>
      </c>
      <c r="CG466" t="str">
        <f>"1"</f>
        <v>1</v>
      </c>
      <c r="CH466" t="str">
        <f xml:space="preserve"> IF($CF$466 &gt;= $G$132, "1","0")</f>
        <v>1</v>
      </c>
      <c r="CI466">
        <f xml:space="preserve"> IF( AND( $CG$466 = "1", $CH$466 = "1" ), 1, IF( AND( $CG$466 = "1", $CH$466 = "0" ), 2, IF( AND( $CG$466 = "0", $CH$466 = "1" ), 3, 4 ) ) )</f>
        <v>1</v>
      </c>
      <c r="CK466" s="15">
        <v>0.40065380703919623</v>
      </c>
      <c r="CL466" t="str">
        <f>"0"</f>
        <v>0</v>
      </c>
      <c r="CM466" t="str">
        <f xml:space="preserve"> IF($CK$466 &gt;= $G$156, "1","0")</f>
        <v>0</v>
      </c>
      <c r="CN466">
        <f xml:space="preserve"> IF( AND( $CL$466 = "1", $CM$466 = "1" ), 1, IF( AND( $CL$466 = "1", $CM$466 = "0" ), 2, IF( AND( $CL$466 = "0", $CM$466 = "1" ), 3, 4 ) ) )</f>
        <v>4</v>
      </c>
    </row>
    <row r="467" spans="84:92" x14ac:dyDescent="0.2">
      <c r="CF467" s="15">
        <v>0.88196299222901953</v>
      </c>
      <c r="CG467" t="str">
        <f>"1"</f>
        <v>1</v>
      </c>
      <c r="CH467" t="str">
        <f xml:space="preserve"> IF($CF$467 &gt;= $G$132, "1","0")</f>
        <v>1</v>
      </c>
      <c r="CI467">
        <f xml:space="preserve"> IF( AND( $CG$467 = "1", $CH$467 = "1" ), 1, IF( AND( $CG$467 = "1", $CH$467 = "0" ), 2, IF( AND( $CG$467 = "0", $CH$467 = "1" ), 3, 4 ) ) )</f>
        <v>1</v>
      </c>
      <c r="CK467" s="15">
        <v>0.2401999163416835</v>
      </c>
      <c r="CL467" t="str">
        <f>"0"</f>
        <v>0</v>
      </c>
      <c r="CM467" t="str">
        <f xml:space="preserve"> IF($CK$467 &gt;= $G$156, "1","0")</f>
        <v>0</v>
      </c>
      <c r="CN467">
        <f xml:space="preserve"> IF( AND( $CL$467 = "1", $CM$467 = "1" ), 1, IF( AND( $CL$467 = "1", $CM$467 = "0" ), 2, IF( AND( $CL$467 = "0", $CM$467 = "1" ), 3, 4 ) ) )</f>
        <v>4</v>
      </c>
    </row>
    <row r="468" spans="84:92" x14ac:dyDescent="0.2">
      <c r="CF468" s="15">
        <v>0.92511105662907478</v>
      </c>
      <c r="CG468" t="str">
        <f>"1"</f>
        <v>1</v>
      </c>
      <c r="CH468" t="str">
        <f xml:space="preserve"> IF($CF$468 &gt;= $G$132, "1","0")</f>
        <v>1</v>
      </c>
      <c r="CI468">
        <f xml:space="preserve"> IF( AND( $CG$468 = "1", $CH$468 = "1" ), 1, IF( AND( $CG$468 = "1", $CH$468 = "0" ), 2, IF( AND( $CG$468 = "0", $CH$468 = "1" ), 3, 4 ) ) )</f>
        <v>1</v>
      </c>
      <c r="CK468" s="15">
        <v>0.74465703835759878</v>
      </c>
      <c r="CL468" t="str">
        <f>"1"</f>
        <v>1</v>
      </c>
      <c r="CM468" t="str">
        <f xml:space="preserve"> IF($CK$468 &gt;= $G$156, "1","0")</f>
        <v>1</v>
      </c>
      <c r="CN468">
        <f xml:space="preserve"> IF( AND( $CL$468 = "1", $CM$468 = "1" ), 1, IF( AND( $CL$468 = "1", $CM$468 = "0" ), 2, IF( AND( $CL$468 = "0", $CM$468 = "1" ), 3, 4 ) ) )</f>
        <v>1</v>
      </c>
    </row>
    <row r="469" spans="84:92" x14ac:dyDescent="0.2">
      <c r="CF469" s="15">
        <v>0.83609388352904934</v>
      </c>
      <c r="CG469" t="str">
        <f>"1"</f>
        <v>1</v>
      </c>
      <c r="CH469" t="str">
        <f xml:space="preserve"> IF($CF$469 &gt;= $G$132, "1","0")</f>
        <v>1</v>
      </c>
      <c r="CI469">
        <f xml:space="preserve"> IF( AND( $CG$469 = "1", $CH$469 = "1" ), 1, IF( AND( $CG$469 = "1", $CH$469 = "0" ), 2, IF( AND( $CG$469 = "0", $CH$469 = "1" ), 3, 4 ) ) )</f>
        <v>1</v>
      </c>
      <c r="CK469" s="15">
        <v>0.99443305353214062</v>
      </c>
      <c r="CL469" t="str">
        <f>"1"</f>
        <v>1</v>
      </c>
      <c r="CM469" t="str">
        <f xml:space="preserve"> IF($CK$469 &gt;= $G$156, "1","0")</f>
        <v>1</v>
      </c>
      <c r="CN469">
        <f xml:space="preserve"> IF( AND( $CL$469 = "1", $CM$469 = "1" ), 1, IF( AND( $CL$469 = "1", $CM$469 = "0" ), 2, IF( AND( $CL$469 = "0", $CM$469 = "1" ), 3, 4 ) ) )</f>
        <v>1</v>
      </c>
    </row>
    <row r="470" spans="84:92" x14ac:dyDescent="0.2">
      <c r="CF470" s="15">
        <v>0.73808470637525658</v>
      </c>
      <c r="CG470" t="str">
        <f>"1"</f>
        <v>1</v>
      </c>
      <c r="CH470" t="str">
        <f xml:space="preserve"> IF($CF$470 &gt;= $G$132, "1","0")</f>
        <v>1</v>
      </c>
      <c r="CI470">
        <f xml:space="preserve"> IF( AND( $CG$470 = "1", $CH$470 = "1" ), 1, IF( AND( $CG$470 = "1", $CH$470 = "0" ), 2, IF( AND( $CG$470 = "0", $CH$470 = "1" ), 3, 4 ) ) )</f>
        <v>1</v>
      </c>
      <c r="CK470" s="15">
        <v>0.70431388033235509</v>
      </c>
      <c r="CL470" t="str">
        <f>"0"</f>
        <v>0</v>
      </c>
      <c r="CM470" t="str">
        <f xml:space="preserve"> IF($CK$470 &gt;= $G$156, "1","0")</f>
        <v>1</v>
      </c>
      <c r="CN470">
        <f xml:space="preserve"> IF( AND( $CL$470 = "1", $CM$470 = "1" ), 1, IF( AND( $CL$470 = "1", $CM$470 = "0" ), 2, IF( AND( $CL$470 = "0", $CM$470 = "1" ), 3, 4 ) ) )</f>
        <v>3</v>
      </c>
    </row>
    <row r="471" spans="84:92" x14ac:dyDescent="0.2">
      <c r="CF471" s="15">
        <v>0.93193297189329649</v>
      </c>
      <c r="CG471" t="str">
        <f>"1"</f>
        <v>1</v>
      </c>
      <c r="CH471" t="str">
        <f xml:space="preserve"> IF($CF$471 &gt;= $G$132, "1","0")</f>
        <v>1</v>
      </c>
      <c r="CI471">
        <f xml:space="preserve"> IF( AND( $CG$471 = "1", $CH$471 = "1" ), 1, IF( AND( $CG$471 = "1", $CH$471 = "0" ), 2, IF( AND( $CG$471 = "0", $CH$471 = "1" ), 3, 4 ) ) )</f>
        <v>1</v>
      </c>
      <c r="CK471" s="15">
        <v>0.41886828895393657</v>
      </c>
      <c r="CL471" t="str">
        <f>"1"</f>
        <v>1</v>
      </c>
      <c r="CM471" t="str">
        <f xml:space="preserve"> IF($CK$471 &gt;= $G$156, "1","0")</f>
        <v>0</v>
      </c>
      <c r="CN471">
        <f xml:space="preserve"> IF( AND( $CL$471 = "1", $CM$471 = "1" ), 1, IF( AND( $CL$471 = "1", $CM$471 = "0" ), 2, IF( AND( $CL$471 = "0", $CM$471 = "1" ), 3, 4 ) ) )</f>
        <v>2</v>
      </c>
    </row>
    <row r="472" spans="84:92" x14ac:dyDescent="0.2">
      <c r="CF472" s="15">
        <v>0.61526590766815303</v>
      </c>
      <c r="CG472" t="str">
        <f>"1"</f>
        <v>1</v>
      </c>
      <c r="CH472" t="str">
        <f xml:space="preserve"> IF($CF$472 &gt;= $G$132, "1","0")</f>
        <v>1</v>
      </c>
      <c r="CI472">
        <f xml:space="preserve"> IF( AND( $CG$472 = "1", $CH$472 = "1" ), 1, IF( AND( $CG$472 = "1", $CH$472 = "0" ), 2, IF( AND( $CG$472 = "0", $CH$472 = "1" ), 3, 4 ) ) )</f>
        <v>1</v>
      </c>
      <c r="CK472" s="15">
        <v>0.47620548490051706</v>
      </c>
      <c r="CL472" t="str">
        <f>"0"</f>
        <v>0</v>
      </c>
      <c r="CM472" t="str">
        <f xml:space="preserve"> IF($CK$472 &gt;= $G$156, "1","0")</f>
        <v>0</v>
      </c>
      <c r="CN472">
        <f xml:space="preserve"> IF( AND( $CL$472 = "1", $CM$472 = "1" ), 1, IF( AND( $CL$472 = "1", $CM$472 = "0" ), 2, IF( AND( $CL$472 = "0", $CM$472 = "1" ), 3, 4 ) ) )</f>
        <v>4</v>
      </c>
    </row>
    <row r="473" spans="84:92" x14ac:dyDescent="0.2">
      <c r="CF473" s="15">
        <v>0.95253105409715866</v>
      </c>
      <c r="CG473" t="str">
        <f>"1"</f>
        <v>1</v>
      </c>
      <c r="CH473" t="str">
        <f xml:space="preserve"> IF($CF$473 &gt;= $G$132, "1","0")</f>
        <v>1</v>
      </c>
      <c r="CI473">
        <f xml:space="preserve"> IF( AND( $CG$473 = "1", $CH$473 = "1" ), 1, IF( AND( $CG$473 = "1", $CH$473 = "0" ), 2, IF( AND( $CG$473 = "0", $CH$473 = "1" ), 3, 4 ) ) )</f>
        <v>1</v>
      </c>
      <c r="CK473" s="15">
        <v>0.7888586404734913</v>
      </c>
      <c r="CL473" t="str">
        <f>"1"</f>
        <v>1</v>
      </c>
      <c r="CM473" t="str">
        <f xml:space="preserve"> IF($CK$473 &gt;= $G$156, "1","0")</f>
        <v>1</v>
      </c>
      <c r="CN473">
        <f xml:space="preserve"> IF( AND( $CL$473 = "1", $CM$473 = "1" ), 1, IF( AND( $CL$473 = "1", $CM$473 = "0" ), 2, IF( AND( $CL$473 = "0", $CM$473 = "1" ), 3, 4 ) ) )</f>
        <v>1</v>
      </c>
    </row>
    <row r="474" spans="84:92" x14ac:dyDescent="0.2">
      <c r="CF474" s="15">
        <v>0.21907245436574246</v>
      </c>
      <c r="CG474" t="str">
        <f>"0"</f>
        <v>0</v>
      </c>
      <c r="CH474" t="str">
        <f xml:space="preserve"> IF($CF$474 &gt;= $G$132, "1","0")</f>
        <v>0</v>
      </c>
      <c r="CI474">
        <f xml:space="preserve"> IF( AND( $CG$474 = "1", $CH$474 = "1" ), 1, IF( AND( $CG$474 = "1", $CH$474 = "0" ), 2, IF( AND( $CG$474 = "0", $CH$474 = "1" ), 3, 4 ) ) )</f>
        <v>4</v>
      </c>
      <c r="CK474" s="15">
        <v>0.9860984599963073</v>
      </c>
      <c r="CL474" t="str">
        <f>"0"</f>
        <v>0</v>
      </c>
      <c r="CM474" t="str">
        <f xml:space="preserve"> IF($CK$474 &gt;= $G$156, "1","0")</f>
        <v>1</v>
      </c>
      <c r="CN474">
        <f xml:space="preserve"> IF( AND( $CL$474 = "1", $CM$474 = "1" ), 1, IF( AND( $CL$474 = "1", $CM$474 = "0" ), 2, IF( AND( $CL$474 = "0", $CM$474 = "1" ), 3, 4 ) ) )</f>
        <v>3</v>
      </c>
    </row>
    <row r="475" spans="84:92" x14ac:dyDescent="0.2">
      <c r="CF475" s="15">
        <v>0.71149817696757811</v>
      </c>
      <c r="CG475" t="str">
        <f>"1"</f>
        <v>1</v>
      </c>
      <c r="CH475" t="str">
        <f xml:space="preserve"> IF($CF$475 &gt;= $G$132, "1","0")</f>
        <v>1</v>
      </c>
      <c r="CI475">
        <f xml:space="preserve"> IF( AND( $CG$475 = "1", $CH$475 = "1" ), 1, IF( AND( $CG$475 = "1", $CH$475 = "0" ), 2, IF( AND( $CG$475 = "0", $CH$475 = "1" ), 3, 4 ) ) )</f>
        <v>1</v>
      </c>
      <c r="CK475" s="15">
        <v>0.53696713671709273</v>
      </c>
      <c r="CL475" t="str">
        <f>"1"</f>
        <v>1</v>
      </c>
      <c r="CM475" t="str">
        <f xml:space="preserve"> IF($CK$475 &gt;= $G$156, "1","0")</f>
        <v>1</v>
      </c>
      <c r="CN475">
        <f xml:space="preserve"> IF( AND( $CL$475 = "1", $CM$475 = "1" ), 1, IF( AND( $CL$475 = "1", $CM$475 = "0" ), 2, IF( AND( $CL$475 = "0", $CM$475 = "1" ), 3, 4 ) ) )</f>
        <v>1</v>
      </c>
    </row>
    <row r="476" spans="84:92" x14ac:dyDescent="0.2">
      <c r="CF476" s="15">
        <v>0.9224160925988194</v>
      </c>
      <c r="CG476" t="str">
        <f>"1"</f>
        <v>1</v>
      </c>
      <c r="CH476" t="str">
        <f xml:space="preserve"> IF($CF$476 &gt;= $G$132, "1","0")</f>
        <v>1</v>
      </c>
      <c r="CI476">
        <f xml:space="preserve"> IF( AND( $CG$476 = "1", $CH$476 = "1" ), 1, IF( AND( $CG$476 = "1", $CH$476 = "0" ), 2, IF( AND( $CG$476 = "0", $CH$476 = "1" ), 3, 4 ) ) )</f>
        <v>1</v>
      </c>
      <c r="CK476" s="15">
        <v>0.51625103830436603</v>
      </c>
      <c r="CL476" t="str">
        <f>"1"</f>
        <v>1</v>
      </c>
      <c r="CM476" t="str">
        <f xml:space="preserve"> IF($CK$476 &gt;= $G$156, "1","0")</f>
        <v>1</v>
      </c>
      <c r="CN476">
        <f xml:space="preserve"> IF( AND( $CL$476 = "1", $CM$476 = "1" ), 1, IF( AND( $CL$476 = "1", $CM$476 = "0" ), 2, IF( AND( $CL$476 = "0", $CM$476 = "1" ), 3, 4 ) ) )</f>
        <v>1</v>
      </c>
    </row>
    <row r="477" spans="84:92" x14ac:dyDescent="0.2">
      <c r="CF477" s="15">
        <v>0.97549773914962967</v>
      </c>
      <c r="CG477" t="str">
        <f>"1"</f>
        <v>1</v>
      </c>
      <c r="CH477" t="str">
        <f xml:space="preserve"> IF($CF$477 &gt;= $G$132, "1","0")</f>
        <v>1</v>
      </c>
      <c r="CI477">
        <f xml:space="preserve"> IF( AND( $CG$477 = "1", $CH$477 = "1" ), 1, IF( AND( $CG$477 = "1", $CH$477 = "0" ), 2, IF( AND( $CG$477 = "0", $CH$477 = "1" ), 3, 4 ) ) )</f>
        <v>1</v>
      </c>
      <c r="CK477" s="15">
        <v>0.74038790460794324</v>
      </c>
      <c r="CL477" t="str">
        <f>"1"</f>
        <v>1</v>
      </c>
      <c r="CM477" t="str">
        <f xml:space="preserve"> IF($CK$477 &gt;= $G$156, "1","0")</f>
        <v>1</v>
      </c>
      <c r="CN477">
        <f xml:space="preserve"> IF( AND( $CL$477 = "1", $CM$477 = "1" ), 1, IF( AND( $CL$477 = "1", $CM$477 = "0" ), 2, IF( AND( $CL$477 = "0", $CM$477 = "1" ), 3, 4 ) ) )</f>
        <v>1</v>
      </c>
    </row>
    <row r="478" spans="84:92" x14ac:dyDescent="0.2">
      <c r="CF478" s="15">
        <v>0.95670072166567466</v>
      </c>
      <c r="CG478" t="str">
        <f>"1"</f>
        <v>1</v>
      </c>
      <c r="CH478" t="str">
        <f xml:space="preserve"> IF($CF$478 &gt;= $G$132, "1","0")</f>
        <v>1</v>
      </c>
      <c r="CI478">
        <f xml:space="preserve"> IF( AND( $CG$478 = "1", $CH$478 = "1" ), 1, IF( AND( $CG$478 = "1", $CH$478 = "0" ), 2, IF( AND( $CG$478 = "0", $CH$478 = "1" ), 3, 4 ) ) )</f>
        <v>1</v>
      </c>
      <c r="CK478" s="15">
        <v>0.9999999994683475</v>
      </c>
      <c r="CL478" t="str">
        <f>"1"</f>
        <v>1</v>
      </c>
      <c r="CM478" t="str">
        <f xml:space="preserve"> IF($CK$478 &gt;= $G$156, "1","0")</f>
        <v>1</v>
      </c>
      <c r="CN478">
        <f xml:space="preserve"> IF( AND( $CL$478 = "1", $CM$478 = "1" ), 1, IF( AND( $CL$478 = "1", $CM$478 = "0" ), 2, IF( AND( $CL$478 = "0", $CM$478 = "1" ), 3, 4 ) ) )</f>
        <v>1</v>
      </c>
    </row>
    <row r="479" spans="84:92" x14ac:dyDescent="0.2">
      <c r="CF479" s="15">
        <v>0.94488091933909379</v>
      </c>
      <c r="CG479" t="str">
        <f>"1"</f>
        <v>1</v>
      </c>
      <c r="CH479" t="str">
        <f xml:space="preserve"> IF($CF$479 &gt;= $G$132, "1","0")</f>
        <v>1</v>
      </c>
      <c r="CI479">
        <f xml:space="preserve"> IF( AND( $CG$479 = "1", $CH$479 = "1" ), 1, IF( AND( $CG$479 = "1", $CH$479 = "0" ), 2, IF( AND( $CG$479 = "0", $CH$479 = "1" ), 3, 4 ) ) )</f>
        <v>1</v>
      </c>
      <c r="CK479" s="15">
        <v>0.75349577788625333</v>
      </c>
      <c r="CL479" t="str">
        <f>"1"</f>
        <v>1</v>
      </c>
      <c r="CM479" t="str">
        <f xml:space="preserve"> IF($CK$479 &gt;= $G$156, "1","0")</f>
        <v>1</v>
      </c>
      <c r="CN479">
        <f xml:space="preserve"> IF( AND( $CL$479 = "1", $CM$479 = "1" ), 1, IF( AND( $CL$479 = "1", $CM$479 = "0" ), 2, IF( AND( $CL$479 = "0", $CM$479 = "1" ), 3, 4 ) ) )</f>
        <v>1</v>
      </c>
    </row>
    <row r="480" spans="84:92" x14ac:dyDescent="0.2">
      <c r="CF480" s="15">
        <v>0.59392716952119273</v>
      </c>
      <c r="CG480" t="str">
        <f>"1"</f>
        <v>1</v>
      </c>
      <c r="CH480" t="str">
        <f xml:space="preserve"> IF($CF$480 &gt;= $G$132, "1","0")</f>
        <v>1</v>
      </c>
      <c r="CI480">
        <f xml:space="preserve"> IF( AND( $CG$480 = "1", $CH$480 = "1" ), 1, IF( AND( $CG$480 = "1", $CH$480 = "0" ), 2, IF( AND( $CG$480 = "0", $CH$480 = "1" ), 3, 4 ) ) )</f>
        <v>1</v>
      </c>
      <c r="CK480" s="15">
        <v>1</v>
      </c>
      <c r="CL480" t="str">
        <f>"1"</f>
        <v>1</v>
      </c>
      <c r="CM480" t="str">
        <f xml:space="preserve"> IF($CK$480 &gt;= $G$156, "1","0")</f>
        <v>1</v>
      </c>
      <c r="CN480">
        <f xml:space="preserve"> IF( AND( $CL$480 = "1", $CM$480 = "1" ), 1, IF( AND( $CL$480 = "1", $CM$480 = "0" ), 2, IF( AND( $CL$480 = "0", $CM$480 = "1" ), 3, 4 ) ) )</f>
        <v>1</v>
      </c>
    </row>
    <row r="481" spans="84:92" x14ac:dyDescent="0.2">
      <c r="CF481" s="15">
        <v>0.40997667812195776</v>
      </c>
      <c r="CG481" t="str">
        <f>"1"</f>
        <v>1</v>
      </c>
      <c r="CH481" t="str">
        <f xml:space="preserve"> IF($CF$481 &gt;= $G$132, "1","0")</f>
        <v>0</v>
      </c>
      <c r="CI481">
        <f xml:space="preserve"> IF( AND( $CG$481 = "1", $CH$481 = "1" ), 1, IF( AND( $CG$481 = "1", $CH$481 = "0" ), 2, IF( AND( $CG$481 = "0", $CH$481 = "1" ), 3, 4 ) ) )</f>
        <v>2</v>
      </c>
      <c r="CK481" s="15">
        <v>0.43333721123647689</v>
      </c>
      <c r="CL481" t="str">
        <f>"1"</f>
        <v>1</v>
      </c>
      <c r="CM481" t="str">
        <f xml:space="preserve"> IF($CK$481 &gt;= $G$156, "1","0")</f>
        <v>0</v>
      </c>
      <c r="CN481">
        <f xml:space="preserve"> IF( AND( $CL$481 = "1", $CM$481 = "1" ), 1, IF( AND( $CL$481 = "1", $CM$481 = "0" ), 2, IF( AND( $CL$481 = "0", $CM$481 = "1" ), 3, 4 ) ) )</f>
        <v>2</v>
      </c>
    </row>
    <row r="482" spans="84:92" x14ac:dyDescent="0.2">
      <c r="CF482" s="15">
        <v>0.58911585104303699</v>
      </c>
      <c r="CG482" t="str">
        <f>"1"</f>
        <v>1</v>
      </c>
      <c r="CH482" t="str">
        <f xml:space="preserve"> IF($CF$482 &gt;= $G$132, "1","0")</f>
        <v>1</v>
      </c>
      <c r="CI482">
        <f xml:space="preserve"> IF( AND( $CG$482 = "1", $CH$482 = "1" ), 1, IF( AND( $CG$482 = "1", $CH$482 = "0" ), 2, IF( AND( $CG$482 = "0", $CH$482 = "1" ), 3, 4 ) ) )</f>
        <v>1</v>
      </c>
      <c r="CK482" s="15">
        <v>0.49600580531682703</v>
      </c>
      <c r="CL482" t="str">
        <f>"1"</f>
        <v>1</v>
      </c>
      <c r="CM482" t="str">
        <f xml:space="preserve"> IF($CK$482 &gt;= $G$156, "1","0")</f>
        <v>0</v>
      </c>
      <c r="CN482">
        <f xml:space="preserve"> IF( AND( $CL$482 = "1", $CM$482 = "1" ), 1, IF( AND( $CL$482 = "1", $CM$482 = "0" ), 2, IF( AND( $CL$482 = "0", $CM$482 = "1" ), 3, 4 ) ) )</f>
        <v>2</v>
      </c>
    </row>
    <row r="483" spans="84:92" x14ac:dyDescent="0.2">
      <c r="CF483" s="15">
        <v>0.62520639001802725</v>
      </c>
      <c r="CG483" t="str">
        <f>"1"</f>
        <v>1</v>
      </c>
      <c r="CH483" t="str">
        <f xml:space="preserve"> IF($CF$483 &gt;= $G$132, "1","0")</f>
        <v>1</v>
      </c>
      <c r="CI483">
        <f xml:space="preserve"> IF( AND( $CG$483 = "1", $CH$483 = "1" ), 1, IF( AND( $CG$483 = "1", $CH$483 = "0" ), 2, IF( AND( $CG$483 = "0", $CH$483 = "1" ), 3, 4 ) ) )</f>
        <v>1</v>
      </c>
      <c r="CK483" s="15">
        <v>0.3543565852473749</v>
      </c>
      <c r="CL483" t="str">
        <f>"0"</f>
        <v>0</v>
      </c>
      <c r="CM483" t="str">
        <f xml:space="preserve"> IF($CK$483 &gt;= $G$156, "1","0")</f>
        <v>0</v>
      </c>
      <c r="CN483">
        <f xml:space="preserve"> IF( AND( $CL$483 = "1", $CM$483 = "1" ), 1, IF( AND( $CL$483 = "1", $CM$483 = "0" ), 2, IF( AND( $CL$483 = "0", $CM$483 = "1" ), 3, 4 ) ) )</f>
        <v>4</v>
      </c>
    </row>
    <row r="484" spans="84:92" x14ac:dyDescent="0.2">
      <c r="CF484" s="15">
        <v>0.39509404924205482</v>
      </c>
      <c r="CG484" t="str">
        <f>"0"</f>
        <v>0</v>
      </c>
      <c r="CH484" t="str">
        <f xml:space="preserve"> IF($CF$484 &gt;= $G$132, "1","0")</f>
        <v>0</v>
      </c>
      <c r="CI484">
        <f xml:space="preserve"> IF( AND( $CG$484 = "1", $CH$484 = "1" ), 1, IF( AND( $CG$484 = "1", $CH$484 = "0" ), 2, IF( AND( $CG$484 = "0", $CH$484 = "1" ), 3, 4 ) ) )</f>
        <v>4</v>
      </c>
      <c r="CK484" s="15">
        <v>0.44412358713852201</v>
      </c>
      <c r="CL484" t="str">
        <f>"0"</f>
        <v>0</v>
      </c>
      <c r="CM484" t="str">
        <f xml:space="preserve"> IF($CK$484 &gt;= $G$156, "1","0")</f>
        <v>0</v>
      </c>
      <c r="CN484">
        <f xml:space="preserve"> IF( AND( $CL$484 = "1", $CM$484 = "1" ), 1, IF( AND( $CL$484 = "1", $CM$484 = "0" ), 2, IF( AND( $CL$484 = "0", $CM$484 = "1" ), 3, 4 ) ) )</f>
        <v>4</v>
      </c>
    </row>
    <row r="485" spans="84:92" x14ac:dyDescent="0.2">
      <c r="CF485" s="15">
        <v>0.66782213580783678</v>
      </c>
      <c r="CG485" t="str">
        <f>"0"</f>
        <v>0</v>
      </c>
      <c r="CH485" t="str">
        <f xml:space="preserve"> IF($CF$485 &gt;= $G$132, "1","0")</f>
        <v>1</v>
      </c>
      <c r="CI485">
        <f xml:space="preserve"> IF( AND( $CG$485 = "1", $CH$485 = "1" ), 1, IF( AND( $CG$485 = "1", $CH$485 = "0" ), 2, IF( AND( $CG$485 = "0", $CH$485 = "1" ), 3, 4 ) ) )</f>
        <v>3</v>
      </c>
      <c r="CK485" s="15">
        <v>0.70865528869257344</v>
      </c>
      <c r="CL485" t="str">
        <f>"1"</f>
        <v>1</v>
      </c>
      <c r="CM485" t="str">
        <f xml:space="preserve"> IF($CK$485 &gt;= $G$156, "1","0")</f>
        <v>1</v>
      </c>
      <c r="CN485">
        <f xml:space="preserve"> IF( AND( $CL$485 = "1", $CM$485 = "1" ), 1, IF( AND( $CL$485 = "1", $CM$485 = "0" ), 2, IF( AND( $CL$485 = "0", $CM$485 = "1" ), 3, 4 ) ) )</f>
        <v>1</v>
      </c>
    </row>
    <row r="486" spans="84:92" x14ac:dyDescent="0.2">
      <c r="CF486" s="15">
        <v>0.17783150874930082</v>
      </c>
      <c r="CG486" t="str">
        <f>"0"</f>
        <v>0</v>
      </c>
      <c r="CH486" t="str">
        <f xml:space="preserve"> IF($CF$486 &gt;= $G$132, "1","0")</f>
        <v>0</v>
      </c>
      <c r="CI486">
        <f xml:space="preserve"> IF( AND( $CG$486 = "1", $CH$486 = "1" ), 1, IF( AND( $CG$486 = "1", $CH$486 = "0" ), 2, IF( AND( $CG$486 = "0", $CH$486 = "1" ), 3, 4 ) ) )</f>
        <v>4</v>
      </c>
      <c r="CK486" s="15">
        <v>0.8344607774952949</v>
      </c>
      <c r="CL486" t="str">
        <f>"1"</f>
        <v>1</v>
      </c>
      <c r="CM486" t="str">
        <f xml:space="preserve"> IF($CK$486 &gt;= $G$156, "1","0")</f>
        <v>1</v>
      </c>
      <c r="CN486">
        <f xml:space="preserve"> IF( AND( $CL$486 = "1", $CM$486 = "1" ), 1, IF( AND( $CL$486 = "1", $CM$486 = "0" ), 2, IF( AND( $CL$486 = "0", $CM$486 = "1" ), 3, 4 ) ) )</f>
        <v>1</v>
      </c>
    </row>
    <row r="487" spans="84:92" x14ac:dyDescent="0.2">
      <c r="CF487" s="15">
        <v>0.17783150874930082</v>
      </c>
      <c r="CG487" t="str">
        <f>"0"</f>
        <v>0</v>
      </c>
      <c r="CH487" t="str">
        <f xml:space="preserve"> IF($CF$487 &gt;= $G$132, "1","0")</f>
        <v>0</v>
      </c>
      <c r="CI487">
        <f xml:space="preserve"> IF( AND( $CG$487 = "1", $CH$487 = "1" ), 1, IF( AND( $CG$487 = "1", $CH$487 = "0" ), 2, IF( AND( $CG$487 = "0", $CH$487 = "1" ), 3, 4 ) ) )</f>
        <v>4</v>
      </c>
      <c r="CK487" s="15">
        <v>0.47158870594890462</v>
      </c>
      <c r="CL487" t="str">
        <f>"0"</f>
        <v>0</v>
      </c>
      <c r="CM487" t="str">
        <f xml:space="preserve"> IF($CK$487 &gt;= $G$156, "1","0")</f>
        <v>0</v>
      </c>
      <c r="CN487">
        <f xml:space="preserve"> IF( AND( $CL$487 = "1", $CM$487 = "1" ), 1, IF( AND( $CL$487 = "1", $CM$487 = "0" ), 2, IF( AND( $CL$487 = "0", $CM$487 = "1" ), 3, 4 ) ) )</f>
        <v>4</v>
      </c>
    </row>
    <row r="488" spans="84:92" x14ac:dyDescent="0.2">
      <c r="CF488" s="15">
        <v>0.11143225535613978</v>
      </c>
      <c r="CG488" t="str">
        <f>"0"</f>
        <v>0</v>
      </c>
      <c r="CH488" t="str">
        <f xml:space="preserve"> IF($CF$488 &gt;= $G$132, "1","0")</f>
        <v>0</v>
      </c>
      <c r="CI488">
        <f xml:space="preserve"> IF( AND( $CG$488 = "1", $CH$488 = "1" ), 1, IF( AND( $CG$488 = "1", $CH$488 = "0" ), 2, IF( AND( $CG$488 = "0", $CH$488 = "1" ), 3, 4 ) ) )</f>
        <v>4</v>
      </c>
      <c r="CK488" s="15">
        <v>0.83769854280209788</v>
      </c>
      <c r="CL488" t="str">
        <f>"1"</f>
        <v>1</v>
      </c>
      <c r="CM488" t="str">
        <f xml:space="preserve"> IF($CK$488 &gt;= $G$156, "1","0")</f>
        <v>1</v>
      </c>
      <c r="CN488">
        <f xml:space="preserve"> IF( AND( $CL$488 = "1", $CM$488 = "1" ), 1, IF( AND( $CL$488 = "1", $CM$488 = "0" ), 2, IF( AND( $CL$488 = "0", $CM$488 = "1" ), 3, 4 ) ) )</f>
        <v>1</v>
      </c>
    </row>
    <row r="489" spans="84:92" x14ac:dyDescent="0.2">
      <c r="CF489" s="15">
        <v>0.16036973417706693</v>
      </c>
      <c r="CG489" t="str">
        <f>"0"</f>
        <v>0</v>
      </c>
      <c r="CH489" t="str">
        <f xml:space="preserve"> IF($CF$489 &gt;= $G$132, "1","0")</f>
        <v>0</v>
      </c>
      <c r="CI489">
        <f xml:space="preserve"> IF( AND( $CG$489 = "1", $CH$489 = "1" ), 1, IF( AND( $CG$489 = "1", $CH$489 = "0" ), 2, IF( AND( $CG$489 = "0", $CH$489 = "1" ), 3, 4 ) ) )</f>
        <v>4</v>
      </c>
      <c r="CK489" s="15">
        <v>0.15427229317761409</v>
      </c>
      <c r="CL489" t="str">
        <f>"0"</f>
        <v>0</v>
      </c>
      <c r="CM489" t="str">
        <f xml:space="preserve"> IF($CK$489 &gt;= $G$156, "1","0")</f>
        <v>0</v>
      </c>
      <c r="CN489">
        <f xml:space="preserve"> IF( AND( $CL$489 = "1", $CM$489 = "1" ), 1, IF( AND( $CL$489 = "1", $CM$489 = "0" ), 2, IF( AND( $CL$489 = "0", $CM$489 = "1" ), 3, 4 ) ) )</f>
        <v>4</v>
      </c>
    </row>
    <row r="490" spans="84:92" x14ac:dyDescent="0.2">
      <c r="CF490" s="15">
        <v>0.16036973417706693</v>
      </c>
      <c r="CG490" t="str">
        <f>"0"</f>
        <v>0</v>
      </c>
      <c r="CH490" t="str">
        <f xml:space="preserve"> IF($CF$490 &gt;= $G$132, "1","0")</f>
        <v>0</v>
      </c>
      <c r="CI490">
        <f xml:space="preserve"> IF( AND( $CG$490 = "1", $CH$490 = "1" ), 1, IF( AND( $CG$490 = "1", $CH$490 = "0" ), 2, IF( AND( $CG$490 = "0", $CH$490 = "1" ), 3, 4 ) ) )</f>
        <v>4</v>
      </c>
      <c r="CK490" s="15">
        <v>0.77015555262534008</v>
      </c>
      <c r="CL490" t="str">
        <f>"1"</f>
        <v>1</v>
      </c>
      <c r="CM490" t="str">
        <f xml:space="preserve"> IF($CK$490 &gt;= $G$156, "1","0")</f>
        <v>1</v>
      </c>
      <c r="CN490">
        <f xml:space="preserve"> IF( AND( $CL$490 = "1", $CM$490 = "1" ), 1, IF( AND( $CL$490 = "1", $CM$490 = "0" ), 2, IF( AND( $CL$490 = "0", $CM$490 = "1" ), 3, 4 ) ) )</f>
        <v>1</v>
      </c>
    </row>
    <row r="491" spans="84:92" x14ac:dyDescent="0.2">
      <c r="CF491" s="15">
        <v>0.16036973417706693</v>
      </c>
      <c r="CG491" t="str">
        <f>"0"</f>
        <v>0</v>
      </c>
      <c r="CH491" t="str">
        <f xml:space="preserve"> IF($CF$491 &gt;= $G$132, "1","0")</f>
        <v>0</v>
      </c>
      <c r="CI491">
        <f xml:space="preserve"> IF( AND( $CG$491 = "1", $CH$491 = "1" ), 1, IF( AND( $CG$491 = "1", $CH$491 = "0" ), 2, IF( AND( $CG$491 = "0", $CH$491 = "1" ), 3, 4 ) ) )</f>
        <v>4</v>
      </c>
      <c r="CK491" s="15">
        <v>0.23749769155696643</v>
      </c>
      <c r="CL491" t="str">
        <f>"0"</f>
        <v>0</v>
      </c>
      <c r="CM491" t="str">
        <f xml:space="preserve"> IF($CK$491 &gt;= $G$156, "1","0")</f>
        <v>0</v>
      </c>
      <c r="CN491">
        <f xml:space="preserve"> IF( AND( $CL$491 = "1", $CM$491 = "1" ), 1, IF( AND( $CL$491 = "1", $CM$491 = "0" ), 2, IF( AND( $CL$491 = "0", $CM$491 = "1" ), 3, 4 ) ) )</f>
        <v>4</v>
      </c>
    </row>
    <row r="492" spans="84:92" x14ac:dyDescent="0.2">
      <c r="CF492" s="15">
        <v>0.49845896655651445</v>
      </c>
      <c r="CG492" t="str">
        <f>"0"</f>
        <v>0</v>
      </c>
      <c r="CH492" t="str">
        <f xml:space="preserve"> IF($CF$492 &gt;= $G$132, "1","0")</f>
        <v>0</v>
      </c>
      <c r="CI492">
        <f xml:space="preserve"> IF( AND( $CG$492 = "1", $CH$492 = "1" ), 1, IF( AND( $CG$492 = "1", $CH$492 = "0" ), 2, IF( AND( $CG$492 = "0", $CH$492 = "1" ), 3, 4 ) ) )</f>
        <v>4</v>
      </c>
      <c r="CK492" s="15">
        <v>0.37797259312898196</v>
      </c>
      <c r="CL492" t="str">
        <f>"0"</f>
        <v>0</v>
      </c>
      <c r="CM492" t="str">
        <f xml:space="preserve"> IF($CK$492 &gt;= $G$156, "1","0")</f>
        <v>0</v>
      </c>
      <c r="CN492">
        <f xml:space="preserve"> IF( AND( $CL$492 = "1", $CM$492 = "1" ), 1, IF( AND( $CL$492 = "1", $CM$492 = "0" ), 2, IF( AND( $CL$492 = "0", $CM$492 = "1" ), 3, 4 ) ) )</f>
        <v>4</v>
      </c>
    </row>
    <row r="493" spans="84:92" x14ac:dyDescent="0.2">
      <c r="CF493" s="15">
        <v>0.27450402201861518</v>
      </c>
      <c r="CG493" t="str">
        <f>"0"</f>
        <v>0</v>
      </c>
      <c r="CH493" t="str">
        <f xml:space="preserve"> IF($CF$493 &gt;= $G$132, "1","0")</f>
        <v>0</v>
      </c>
      <c r="CI493">
        <f xml:space="preserve"> IF( AND( $CG$493 = "1", $CH$493 = "1" ), 1, IF( AND( $CG$493 = "1", $CH$493 = "0" ), 2, IF( AND( $CG$493 = "0", $CH$493 = "1" ), 3, 4 ) ) )</f>
        <v>4</v>
      </c>
      <c r="CK493" s="15">
        <v>0.78850971064565178</v>
      </c>
      <c r="CL493" t="str">
        <f>"1"</f>
        <v>1</v>
      </c>
      <c r="CM493" t="str">
        <f xml:space="preserve"> IF($CK$493 &gt;= $G$156, "1","0")</f>
        <v>1</v>
      </c>
      <c r="CN493">
        <f xml:space="preserve"> IF( AND( $CL$493 = "1", $CM$493 = "1" ), 1, IF( AND( $CL$493 = "1", $CM$493 = "0" ), 2, IF( AND( $CL$493 = "0", $CM$493 = "1" ), 3, 4 ) ) )</f>
        <v>1</v>
      </c>
    </row>
    <row r="494" spans="84:92" x14ac:dyDescent="0.2">
      <c r="CF494" s="15">
        <v>0.14624887408121201</v>
      </c>
      <c r="CG494" t="str">
        <f>"0"</f>
        <v>0</v>
      </c>
      <c r="CH494" t="str">
        <f xml:space="preserve"> IF($CF$494 &gt;= $G$132, "1","0")</f>
        <v>0</v>
      </c>
      <c r="CI494">
        <f xml:space="preserve"> IF( AND( $CG$494 = "1", $CH$494 = "1" ), 1, IF( AND( $CG$494 = "1", $CH$494 = "0" ), 2, IF( AND( $CG$494 = "0", $CH$494 = "1" ), 3, 4 ) ) )</f>
        <v>4</v>
      </c>
      <c r="CK494" s="15">
        <v>0.38013053600442687</v>
      </c>
      <c r="CL494" t="str">
        <f>"0"</f>
        <v>0</v>
      </c>
      <c r="CM494" t="str">
        <f xml:space="preserve"> IF($CK$494 &gt;= $G$156, "1","0")</f>
        <v>0</v>
      </c>
      <c r="CN494">
        <f xml:space="preserve"> IF( AND( $CL$494 = "1", $CM$494 = "1" ), 1, IF( AND( $CL$494 = "1", $CM$494 = "0" ), 2, IF( AND( $CL$494 = "0", $CM$494 = "1" ), 3, 4 ) ) )</f>
        <v>4</v>
      </c>
    </row>
    <row r="495" spans="84:92" x14ac:dyDescent="0.2">
      <c r="CF495" s="15">
        <v>0.42606991182459703</v>
      </c>
      <c r="CG495" t="str">
        <f>"0"</f>
        <v>0</v>
      </c>
      <c r="CH495" t="str">
        <f xml:space="preserve"> IF($CF$495 &gt;= $G$132, "1","0")</f>
        <v>0</v>
      </c>
      <c r="CI495">
        <f xml:space="preserve"> IF( AND( $CG$495 = "1", $CH$495 = "1" ), 1, IF( AND( $CG$495 = "1", $CH$495 = "0" ), 2, IF( AND( $CG$495 = "0", $CH$495 = "1" ), 3, 4 ) ) )</f>
        <v>4</v>
      </c>
      <c r="CK495" s="15">
        <v>0.99553522584927145</v>
      </c>
      <c r="CL495" t="str">
        <f>"1"</f>
        <v>1</v>
      </c>
      <c r="CM495" t="str">
        <f xml:space="preserve"> IF($CK$495 &gt;= $G$156, "1","0")</f>
        <v>1</v>
      </c>
      <c r="CN495">
        <f xml:space="preserve"> IF( AND( $CL$495 = "1", $CM$495 = "1" ), 1, IF( AND( $CL$495 = "1", $CM$495 = "0" ), 2, IF( AND( $CL$495 = "0", $CM$495 = "1" ), 3, 4 ) ) )</f>
        <v>1</v>
      </c>
    </row>
    <row r="496" spans="84:92" x14ac:dyDescent="0.2">
      <c r="CF496" s="15">
        <v>0.42606991182459703</v>
      </c>
      <c r="CG496" t="str">
        <f>"0"</f>
        <v>0</v>
      </c>
      <c r="CH496" t="str">
        <f xml:space="preserve"> IF($CF$496 &gt;= $G$132, "1","0")</f>
        <v>0</v>
      </c>
      <c r="CI496">
        <f xml:space="preserve"> IF( AND( $CG$496 = "1", $CH$496 = "1" ), 1, IF( AND( $CG$496 = "1", $CH$496 = "0" ), 2, IF( AND( $CG$496 = "0", $CH$496 = "1" ), 3, 4 ) ) )</f>
        <v>4</v>
      </c>
      <c r="CK496" s="15">
        <v>0.15639115624437258</v>
      </c>
      <c r="CL496" t="str">
        <f>"0"</f>
        <v>0</v>
      </c>
      <c r="CM496" t="str">
        <f xml:space="preserve"> IF($CK$496 &gt;= $G$156, "1","0")</f>
        <v>0</v>
      </c>
      <c r="CN496">
        <f xml:space="preserve"> IF( AND( $CL$496 = "1", $CM$496 = "1" ), 1, IF( AND( $CL$496 = "1", $CM$496 = "0" ), 2, IF( AND( $CL$496 = "0", $CM$496 = "1" ), 3, 4 ) ) )</f>
        <v>4</v>
      </c>
    </row>
    <row r="497" spans="84:92" x14ac:dyDescent="0.2">
      <c r="CF497" s="15">
        <v>0.95473995971816972</v>
      </c>
      <c r="CG497" t="str">
        <f>"1"</f>
        <v>1</v>
      </c>
      <c r="CH497" t="str">
        <f xml:space="preserve"> IF($CF$497 &gt;= $G$132, "1","0")</f>
        <v>1</v>
      </c>
      <c r="CI497">
        <f xml:space="preserve"> IF( AND( $CG$497 = "1", $CH$497 = "1" ), 1, IF( AND( $CG$497 = "1", $CH$497 = "0" ), 2, IF( AND( $CG$497 = "0", $CH$497 = "1" ), 3, 4 ) ) )</f>
        <v>1</v>
      </c>
      <c r="CK497" s="15">
        <v>0.96287032120532534</v>
      </c>
      <c r="CL497" t="str">
        <f>"1"</f>
        <v>1</v>
      </c>
      <c r="CM497" t="str">
        <f xml:space="preserve"> IF($CK$497 &gt;= $G$156, "1","0")</f>
        <v>1</v>
      </c>
      <c r="CN497">
        <f xml:space="preserve"> IF( AND( $CL$497 = "1", $CM$497 = "1" ), 1, IF( AND( $CL$497 = "1", $CM$497 = "0" ), 2, IF( AND( $CL$497 = "0", $CM$497 = "1" ), 3, 4 ) ) )</f>
        <v>1</v>
      </c>
    </row>
    <row r="498" spans="84:92" x14ac:dyDescent="0.2">
      <c r="CF498" s="15">
        <v>0.8069718113012041</v>
      </c>
      <c r="CG498" t="str">
        <f>"1"</f>
        <v>1</v>
      </c>
      <c r="CH498" t="str">
        <f xml:space="preserve"> IF($CF$498 &gt;= $G$132, "1","0")</f>
        <v>1</v>
      </c>
      <c r="CI498">
        <f xml:space="preserve"> IF( AND( $CG$498 = "1", $CH$498 = "1" ), 1, IF( AND( $CG$498 = "1", $CH$498 = "0" ), 2, IF( AND( $CG$498 = "0", $CH$498 = "1" ), 3, 4 ) ) )</f>
        <v>1</v>
      </c>
      <c r="CK498" s="15">
        <v>0.61797879407472267</v>
      </c>
      <c r="CL498" t="str">
        <f>"1"</f>
        <v>1</v>
      </c>
      <c r="CM498" t="str">
        <f xml:space="preserve"> IF($CK$498 &gt;= $G$156, "1","0")</f>
        <v>1</v>
      </c>
      <c r="CN498">
        <f xml:space="preserve"> IF( AND( $CL$498 = "1", $CM$498 = "1" ), 1, IF( AND( $CL$498 = "1", $CM$498 = "0" ), 2, IF( AND( $CL$498 = "0", $CM$498 = "1" ), 3, 4 ) ) )</f>
        <v>1</v>
      </c>
    </row>
    <row r="499" spans="84:92" x14ac:dyDescent="0.2">
      <c r="CF499" s="15">
        <v>0.25316641693863839</v>
      </c>
      <c r="CG499" t="str">
        <f>"1"</f>
        <v>1</v>
      </c>
      <c r="CH499" t="str">
        <f xml:space="preserve"> IF($CF$499 &gt;= $G$132, "1","0")</f>
        <v>0</v>
      </c>
      <c r="CI499">
        <f xml:space="preserve"> IF( AND( $CG$499 = "1", $CH$499 = "1" ), 1, IF( AND( $CG$499 = "1", $CH$499 = "0" ), 2, IF( AND( $CG$499 = "0", $CH$499 = "1" ), 3, 4 ) ) )</f>
        <v>2</v>
      </c>
      <c r="CK499" s="15">
        <v>0.24741876046709124</v>
      </c>
      <c r="CL499" t="str">
        <f>"0"</f>
        <v>0</v>
      </c>
      <c r="CM499" t="str">
        <f xml:space="preserve"> IF($CK$499 &gt;= $G$156, "1","0")</f>
        <v>0</v>
      </c>
      <c r="CN499">
        <f xml:space="preserve"> IF( AND( $CL$499 = "1", $CM$499 = "1" ), 1, IF( AND( $CL$499 = "1", $CM$499 = "0" ), 2, IF( AND( $CL$499 = "0", $CM$499 = "1" ), 3, 4 ) ) )</f>
        <v>4</v>
      </c>
    </row>
    <row r="500" spans="84:92" x14ac:dyDescent="0.2">
      <c r="CF500" s="15">
        <v>0.57060419213796376</v>
      </c>
      <c r="CG500" t="str">
        <f>"0"</f>
        <v>0</v>
      </c>
      <c r="CH500" t="str">
        <f xml:space="preserve"> IF($CF$500 &gt;= $G$132, "1","0")</f>
        <v>1</v>
      </c>
      <c r="CI500">
        <f xml:space="preserve"> IF( AND( $CG$500 = "1", $CH$500 = "1" ), 1, IF( AND( $CG$500 = "1", $CH$500 = "0" ), 2, IF( AND( $CG$500 = "0", $CH$500 = "1" ), 3, 4 ) ) )</f>
        <v>3</v>
      </c>
      <c r="CK500" s="15">
        <v>0.18345050261531209</v>
      </c>
      <c r="CL500" t="str">
        <f>"0"</f>
        <v>0</v>
      </c>
      <c r="CM500" t="str">
        <f xml:space="preserve"> IF($CK$500 &gt;= $G$156, "1","0")</f>
        <v>0</v>
      </c>
      <c r="CN500">
        <f xml:space="preserve"> IF( AND( $CL$500 = "1", $CM$500 = "1" ), 1, IF( AND( $CL$500 = "1", $CM$500 = "0" ), 2, IF( AND( $CL$500 = "0", $CM$500 = "1" ), 3, 4 ) ) )</f>
        <v>4</v>
      </c>
    </row>
    <row r="501" spans="84:92" x14ac:dyDescent="0.2">
      <c r="CF501" s="15">
        <v>0.96305085741953989</v>
      </c>
      <c r="CG501" t="str">
        <f>"1"</f>
        <v>1</v>
      </c>
      <c r="CH501" t="str">
        <f xml:space="preserve"> IF($CF$501 &gt;= $G$132, "1","0")</f>
        <v>1</v>
      </c>
      <c r="CI501">
        <f xml:space="preserve"> IF( AND( $CG$501 = "1", $CH$501 = "1" ), 1, IF( AND( $CG$501 = "1", $CH$501 = "0" ), 2, IF( AND( $CG$501 = "0", $CH$501 = "1" ), 3, 4 ) ) )</f>
        <v>1</v>
      </c>
      <c r="CK501" s="15">
        <v>0.3739901975752451</v>
      </c>
      <c r="CL501" t="str">
        <f>"1"</f>
        <v>1</v>
      </c>
      <c r="CM501" t="str">
        <f xml:space="preserve"> IF($CK$501 &gt;= $G$156, "1","0")</f>
        <v>0</v>
      </c>
      <c r="CN501">
        <f xml:space="preserve"> IF( AND( $CL$501 = "1", $CM$501 = "1" ), 1, IF( AND( $CL$501 = "1", $CM$501 = "0" ), 2, IF( AND( $CL$501 = "0", $CM$501 = "1" ), 3, 4 ) ) )</f>
        <v>2</v>
      </c>
    </row>
    <row r="502" spans="84:92" x14ac:dyDescent="0.2">
      <c r="CF502" s="15">
        <v>0.95273627033439912</v>
      </c>
      <c r="CG502" t="str">
        <f>"1"</f>
        <v>1</v>
      </c>
      <c r="CH502" t="str">
        <f xml:space="preserve"> IF($CF$502 &gt;= $G$132, "1","0")</f>
        <v>1</v>
      </c>
      <c r="CI502">
        <f xml:space="preserve"> IF( AND( $CG$502 = "1", $CH$502 = "1" ), 1, IF( AND( $CG$502 = "1", $CH$502 = "0" ), 2, IF( AND( $CG$502 = "0", $CH$502 = "1" ), 3, 4 ) ) )</f>
        <v>1</v>
      </c>
      <c r="CK502" s="15">
        <v>6.2551447056804932E-2</v>
      </c>
      <c r="CL502" t="str">
        <f>"0"</f>
        <v>0</v>
      </c>
      <c r="CM502" t="str">
        <f xml:space="preserve"> IF($CK$502 &gt;= $G$156, "1","0")</f>
        <v>0</v>
      </c>
      <c r="CN502">
        <f xml:space="preserve"> IF( AND( $CL$502 = "1", $CM$502 = "1" ), 1, IF( AND( $CL$502 = "1", $CM$502 = "0" ), 2, IF( AND( $CL$502 = "0", $CM$502 = "1" ), 3, 4 ) ) )</f>
        <v>4</v>
      </c>
    </row>
    <row r="503" spans="84:92" x14ac:dyDescent="0.2">
      <c r="CF503" s="15">
        <v>0.64908290224843757</v>
      </c>
      <c r="CG503" t="str">
        <f>"1"</f>
        <v>1</v>
      </c>
      <c r="CH503" t="str">
        <f xml:space="preserve"> IF($CF$503 &gt;= $G$132, "1","0")</f>
        <v>1</v>
      </c>
      <c r="CI503">
        <f xml:space="preserve"> IF( AND( $CG$503 = "1", $CH$503 = "1" ), 1, IF( AND( $CG$503 = "1", $CH$503 = "0" ), 2, IF( AND( $CG$503 = "0", $CH$503 = "1" ), 3, 4 ) ) )</f>
        <v>1</v>
      </c>
      <c r="CK503" s="15">
        <v>0.92339916410186806</v>
      </c>
      <c r="CL503" t="str">
        <f>"1"</f>
        <v>1</v>
      </c>
      <c r="CM503" t="str">
        <f xml:space="preserve"> IF($CK$503 &gt;= $G$156, "1","0")</f>
        <v>1</v>
      </c>
      <c r="CN503">
        <f xml:space="preserve"> IF( AND( $CL$503 = "1", $CM$503 = "1" ), 1, IF( AND( $CL$503 = "1", $CM$503 = "0" ), 2, IF( AND( $CL$503 = "0", $CM$503 = "1" ), 3, 4 ) ) )</f>
        <v>1</v>
      </c>
    </row>
    <row r="504" spans="84:92" x14ac:dyDescent="0.2">
      <c r="CF504" s="15">
        <v>0.56551058512975449</v>
      </c>
      <c r="CG504" t="str">
        <f>"0"</f>
        <v>0</v>
      </c>
      <c r="CH504" t="str">
        <f xml:space="preserve"> IF($CF$504 &gt;= $G$132, "1","0")</f>
        <v>1</v>
      </c>
      <c r="CI504">
        <f xml:space="preserve"> IF( AND( $CG$504 = "1", $CH$504 = "1" ), 1, IF( AND( $CG$504 = "1", $CH$504 = "0" ), 2, IF( AND( $CG$504 = "0", $CH$504 = "1" ), 3, 4 ) ) )</f>
        <v>3</v>
      </c>
      <c r="CK504" s="15">
        <v>0.15471062712690134</v>
      </c>
      <c r="CL504" t="str">
        <f>"0"</f>
        <v>0</v>
      </c>
      <c r="CM504" t="str">
        <f xml:space="preserve"> IF($CK$504 &gt;= $G$156, "1","0")</f>
        <v>0</v>
      </c>
      <c r="CN504">
        <f xml:space="preserve"> IF( AND( $CL$504 = "1", $CM$504 = "1" ), 1, IF( AND( $CL$504 = "1", $CM$504 = "0" ), 2, IF( AND( $CL$504 = "0", $CM$504 = "1" ), 3, 4 ) ) )</f>
        <v>4</v>
      </c>
    </row>
    <row r="505" spans="84:92" x14ac:dyDescent="0.2">
      <c r="CF505" s="15">
        <v>0.59075336477519635</v>
      </c>
      <c r="CG505" t="str">
        <f>"1"</f>
        <v>1</v>
      </c>
      <c r="CH505" t="str">
        <f xml:space="preserve"> IF($CF$505 &gt;= $G$132, "1","0")</f>
        <v>1</v>
      </c>
      <c r="CI505">
        <f xml:space="preserve"> IF( AND( $CG$505 = "1", $CH$505 = "1" ), 1, IF( AND( $CG$505 = "1", $CH$505 = "0" ), 2, IF( AND( $CG$505 = "0", $CH$505 = "1" ), 3, 4 ) ) )</f>
        <v>1</v>
      </c>
      <c r="CK505" s="15">
        <v>0.77910942252936921</v>
      </c>
      <c r="CL505" t="str">
        <f>"1"</f>
        <v>1</v>
      </c>
      <c r="CM505" t="str">
        <f xml:space="preserve"> IF($CK$505 &gt;= $G$156, "1","0")</f>
        <v>1</v>
      </c>
      <c r="CN505">
        <f xml:space="preserve"> IF( AND( $CL$505 = "1", $CM$505 = "1" ), 1, IF( AND( $CL$505 = "1", $CM$505 = "0" ), 2, IF( AND( $CL$505 = "0", $CM$505 = "1" ), 3, 4 ) ) )</f>
        <v>1</v>
      </c>
    </row>
    <row r="506" spans="84:92" x14ac:dyDescent="0.2">
      <c r="CF506" s="15">
        <v>0.97471678063412326</v>
      </c>
      <c r="CG506" t="str">
        <f>"1"</f>
        <v>1</v>
      </c>
      <c r="CH506" t="str">
        <f xml:space="preserve"> IF($CF$506 &gt;= $G$132, "1","0")</f>
        <v>1</v>
      </c>
      <c r="CI506">
        <f xml:space="preserve"> IF( AND( $CG$506 = "1", $CH$506 = "1" ), 1, IF( AND( $CG$506 = "1", $CH$506 = "0" ), 2, IF( AND( $CG$506 = "0", $CH$506 = "1" ), 3, 4 ) ) )</f>
        <v>1</v>
      </c>
      <c r="CK506" s="15">
        <v>0.58241739031982553</v>
      </c>
      <c r="CL506" t="str">
        <f>"0"</f>
        <v>0</v>
      </c>
      <c r="CM506" t="str">
        <f xml:space="preserve"> IF($CK$506 &gt;= $G$156, "1","0")</f>
        <v>1</v>
      </c>
      <c r="CN506">
        <f xml:space="preserve"> IF( AND( $CL$506 = "1", $CM$506 = "1" ), 1, IF( AND( $CL$506 = "1", $CM$506 = "0" ), 2, IF( AND( $CL$506 = "0", $CM$506 = "1" ), 3, 4 ) ) )</f>
        <v>3</v>
      </c>
    </row>
    <row r="507" spans="84:92" x14ac:dyDescent="0.2">
      <c r="CF507" s="15">
        <v>0.49674012246185434</v>
      </c>
      <c r="CG507" t="str">
        <f>"1"</f>
        <v>1</v>
      </c>
      <c r="CH507" t="str">
        <f xml:space="preserve"> IF($CF$507 &gt;= $G$132, "1","0")</f>
        <v>0</v>
      </c>
      <c r="CI507">
        <f xml:space="preserve"> IF( AND( $CG$507 = "1", $CH$507 = "1" ), 1, IF( AND( $CG$507 = "1", $CH$507 = "0" ), 2, IF( AND( $CG$507 = "0", $CH$507 = "1" ), 3, 4 ) ) )</f>
        <v>2</v>
      </c>
      <c r="CK507" s="15">
        <v>0.36700688371880336</v>
      </c>
      <c r="CL507" t="str">
        <f>"0"</f>
        <v>0</v>
      </c>
      <c r="CM507" t="str">
        <f xml:space="preserve"> IF($CK$507 &gt;= $G$156, "1","0")</f>
        <v>0</v>
      </c>
      <c r="CN507">
        <f xml:space="preserve"> IF( AND( $CL$507 = "1", $CM$507 = "1" ), 1, IF( AND( $CL$507 = "1", $CM$507 = "0" ), 2, IF( AND( $CL$507 = "0", $CM$507 = "1" ), 3, 4 ) ) )</f>
        <v>4</v>
      </c>
    </row>
    <row r="508" spans="84:92" x14ac:dyDescent="0.2">
      <c r="CF508" s="15">
        <v>0.97759451643085526</v>
      </c>
      <c r="CG508" t="str">
        <f>"1"</f>
        <v>1</v>
      </c>
      <c r="CH508" t="str">
        <f xml:space="preserve"> IF($CF$508 &gt;= $G$132, "1","0")</f>
        <v>1</v>
      </c>
      <c r="CI508">
        <f xml:space="preserve"> IF( AND( $CG$508 = "1", $CH$508 = "1" ), 1, IF( AND( $CG$508 = "1", $CH$508 = "0" ), 2, IF( AND( $CG$508 = "0", $CH$508 = "1" ), 3, 4 ) ) )</f>
        <v>1</v>
      </c>
      <c r="CK508" s="15">
        <v>0.83197009459304105</v>
      </c>
      <c r="CL508" t="str">
        <f>"1"</f>
        <v>1</v>
      </c>
      <c r="CM508" t="str">
        <f xml:space="preserve"> IF($CK$508 &gt;= $G$156, "1","0")</f>
        <v>1</v>
      </c>
      <c r="CN508">
        <f xml:space="preserve"> IF( AND( $CL$508 = "1", $CM$508 = "1" ), 1, IF( AND( $CL$508 = "1", $CM$508 = "0" ), 2, IF( AND( $CL$508 = "0", $CM$508 = "1" ), 3, 4 ) ) )</f>
        <v>1</v>
      </c>
    </row>
    <row r="509" spans="84:92" x14ac:dyDescent="0.2">
      <c r="CF509" s="15">
        <v>0.98585451781591338</v>
      </c>
      <c r="CG509" t="str">
        <f>"1"</f>
        <v>1</v>
      </c>
      <c r="CH509" t="str">
        <f xml:space="preserve"> IF($CF$509 &gt;= $G$132, "1","0")</f>
        <v>1</v>
      </c>
      <c r="CI509">
        <f xml:space="preserve"> IF( AND( $CG$509 = "1", $CH$509 = "1" ), 1, IF( AND( $CG$509 = "1", $CH$509 = "0" ), 2, IF( AND( $CG$509 = "0", $CH$509 = "1" ), 3, 4 ) ) )</f>
        <v>1</v>
      </c>
      <c r="CK509" s="15">
        <v>0.6603070098651791</v>
      </c>
      <c r="CL509" t="str">
        <f>"1"</f>
        <v>1</v>
      </c>
      <c r="CM509" t="str">
        <f xml:space="preserve"> IF($CK$509 &gt;= $G$156, "1","0")</f>
        <v>1</v>
      </c>
      <c r="CN509">
        <f xml:space="preserve"> IF( AND( $CL$509 = "1", $CM$509 = "1" ), 1, IF( AND( $CL$509 = "1", $CM$509 = "0" ), 2, IF( AND( $CL$509 = "0", $CM$509 = "1" ), 3, 4 ) ) )</f>
        <v>1</v>
      </c>
    </row>
    <row r="510" spans="84:92" x14ac:dyDescent="0.2">
      <c r="CF510" s="15">
        <v>0.99098895492940686</v>
      </c>
      <c r="CG510" t="str">
        <f>"1"</f>
        <v>1</v>
      </c>
      <c r="CH510" t="str">
        <f xml:space="preserve"> IF($CF$510 &gt;= $G$132, "1","0")</f>
        <v>1</v>
      </c>
      <c r="CI510">
        <f xml:space="preserve"> IF( AND( $CG$510 = "1", $CH$510 = "1" ), 1, IF( AND( $CG$510 = "1", $CH$510 = "0" ), 2, IF( AND( $CG$510 = "0", $CH$510 = "1" ), 3, 4 ) ) )</f>
        <v>1</v>
      </c>
      <c r="CK510" s="15">
        <v>0.91366663562856998</v>
      </c>
      <c r="CL510" t="str">
        <f>"1"</f>
        <v>1</v>
      </c>
      <c r="CM510" t="str">
        <f xml:space="preserve"> IF($CK$510 &gt;= $G$156, "1","0")</f>
        <v>1</v>
      </c>
      <c r="CN510">
        <f xml:space="preserve"> IF( AND( $CL$510 = "1", $CM$510 = "1" ), 1, IF( AND( $CL$510 = "1", $CM$510 = "0" ), 2, IF( AND( $CL$510 = "0", $CM$510 = "1" ), 3, 4 ) ) )</f>
        <v>1</v>
      </c>
    </row>
    <row r="511" spans="84:92" x14ac:dyDescent="0.2">
      <c r="CF511" s="15">
        <v>0.58147400807572935</v>
      </c>
      <c r="CG511" t="str">
        <f>"1"</f>
        <v>1</v>
      </c>
      <c r="CH511" t="str">
        <f xml:space="preserve"> IF($CF$511 &gt;= $G$132, "1","0")</f>
        <v>1</v>
      </c>
      <c r="CI511">
        <f xml:space="preserve"> IF( AND( $CG$511 = "1", $CH$511 = "1" ), 1, IF( AND( $CG$511 = "1", $CH$511 = "0" ), 2, IF( AND( $CG$511 = "0", $CH$511 = "1" ), 3, 4 ) ) )</f>
        <v>1</v>
      </c>
      <c r="CK511" s="15">
        <v>0.99999345207953561</v>
      </c>
      <c r="CL511" t="str">
        <f>"1"</f>
        <v>1</v>
      </c>
      <c r="CM511" t="str">
        <f xml:space="preserve"> IF($CK$511 &gt;= $G$156, "1","0")</f>
        <v>1</v>
      </c>
      <c r="CN511">
        <f xml:space="preserve"> IF( AND( $CL$511 = "1", $CM$511 = "1" ), 1, IF( AND( $CL$511 = "1", $CM$511 = "0" ), 2, IF( AND( $CL$511 = "0", $CM$511 = "1" ), 3, 4 ) ) )</f>
        <v>1</v>
      </c>
    </row>
    <row r="512" spans="84:92" x14ac:dyDescent="0.2">
      <c r="CF512" s="15">
        <v>0.99923466292141783</v>
      </c>
      <c r="CG512" t="str">
        <f>"1"</f>
        <v>1</v>
      </c>
      <c r="CH512" t="str">
        <f xml:space="preserve"> IF($CF$512 &gt;= $G$132, "1","0")</f>
        <v>1</v>
      </c>
      <c r="CI512">
        <f xml:space="preserve"> IF( AND( $CG$512 = "1", $CH$512 = "1" ), 1, IF( AND( $CG$512 = "1", $CH$512 = "0" ), 2, IF( AND( $CG$512 = "0", $CH$512 = "1" ), 3, 4 ) ) )</f>
        <v>1</v>
      </c>
      <c r="CK512" s="15">
        <v>0.8299012055285353</v>
      </c>
      <c r="CL512" t="str">
        <f>"1"</f>
        <v>1</v>
      </c>
      <c r="CM512" t="str">
        <f xml:space="preserve"> IF($CK$512 &gt;= $G$156, "1","0")</f>
        <v>1</v>
      </c>
      <c r="CN512">
        <f xml:space="preserve"> IF( AND( $CL$512 = "1", $CM$512 = "1" ), 1, IF( AND( $CL$512 = "1", $CM$512 = "0" ), 2, IF( AND( $CL$512 = "0", $CM$512 = "1" ), 3, 4 ) ) )</f>
        <v>1</v>
      </c>
    </row>
    <row r="513" spans="84:92" x14ac:dyDescent="0.2">
      <c r="CF513" s="15">
        <v>0.99719389326500096</v>
      </c>
      <c r="CG513" t="str">
        <f>"1"</f>
        <v>1</v>
      </c>
      <c r="CH513" t="str">
        <f xml:space="preserve"> IF($CF$513 &gt;= $G$132, "1","0")</f>
        <v>1</v>
      </c>
      <c r="CI513">
        <f xml:space="preserve"> IF( AND( $CG$513 = "1", $CH$513 = "1" ), 1, IF( AND( $CG$513 = "1", $CH$513 = "0" ), 2, IF( AND( $CG$513 = "0", $CH$513 = "1" ), 3, 4 ) ) )</f>
        <v>1</v>
      </c>
      <c r="CK513" s="15">
        <v>0.84535893691668573</v>
      </c>
      <c r="CL513" t="str">
        <f>"1"</f>
        <v>1</v>
      </c>
      <c r="CM513" t="str">
        <f xml:space="preserve"> IF($CK$513 &gt;= $G$156, "1","0")</f>
        <v>1</v>
      </c>
      <c r="CN513">
        <f xml:space="preserve"> IF( AND( $CL$513 = "1", $CM$513 = "1" ), 1, IF( AND( $CL$513 = "1", $CM$513 = "0" ), 2, IF( AND( $CL$513 = "0", $CM$513 = "1" ), 3, 4 ) ) )</f>
        <v>1</v>
      </c>
    </row>
    <row r="514" spans="84:92" x14ac:dyDescent="0.2">
      <c r="CF514" s="15">
        <v>0.82323279948810602</v>
      </c>
      <c r="CG514" t="str">
        <f>"1"</f>
        <v>1</v>
      </c>
      <c r="CH514" t="str">
        <f xml:space="preserve"> IF($CF$514 &gt;= $G$132, "1","0")</f>
        <v>1</v>
      </c>
      <c r="CI514">
        <f xml:space="preserve"> IF( AND( $CG$514 = "1", $CH$514 = "1" ), 1, IF( AND( $CG$514 = "1", $CH$514 = "0" ), 2, IF( AND( $CG$514 = "0", $CH$514 = "1" ), 3, 4 ) ) )</f>
        <v>1</v>
      </c>
      <c r="CK514" s="15">
        <v>0.75071211613742472</v>
      </c>
      <c r="CL514" t="str">
        <f>"1"</f>
        <v>1</v>
      </c>
      <c r="CM514" t="str">
        <f xml:space="preserve"> IF($CK$514 &gt;= $G$156, "1","0")</f>
        <v>1</v>
      </c>
      <c r="CN514">
        <f xml:space="preserve"> IF( AND( $CL$514 = "1", $CM$514 = "1" ), 1, IF( AND( $CL$514 = "1", $CM$514 = "0" ), 2, IF( AND( $CL$514 = "0", $CM$514 = "1" ), 3, 4 ) ) )</f>
        <v>1</v>
      </c>
    </row>
    <row r="515" spans="84:92" x14ac:dyDescent="0.2">
      <c r="CF515" s="15">
        <v>0.52432818199105458</v>
      </c>
      <c r="CG515" t="str">
        <f>"1"</f>
        <v>1</v>
      </c>
      <c r="CH515" t="str">
        <f xml:space="preserve"> IF($CF$515 &gt;= $G$132, "1","0")</f>
        <v>1</v>
      </c>
      <c r="CI515">
        <f xml:space="preserve"> IF( AND( $CG$515 = "1", $CH$515 = "1" ), 1, IF( AND( $CG$515 = "1", $CH$515 = "0" ), 2, IF( AND( $CG$515 = "0", $CH$515 = "1" ), 3, 4 ) ) )</f>
        <v>1</v>
      </c>
      <c r="CK515" s="15">
        <v>0.3914851445509081</v>
      </c>
      <c r="CL515" t="str">
        <f>"1"</f>
        <v>1</v>
      </c>
      <c r="CM515" t="str">
        <f xml:space="preserve"> IF($CK$515 &gt;= $G$156, "1","0")</f>
        <v>0</v>
      </c>
      <c r="CN515">
        <f xml:space="preserve"> IF( AND( $CL$515 = "1", $CM$515 = "1" ), 1, IF( AND( $CL$515 = "1", $CM$515 = "0" ), 2, IF( AND( $CL$515 = "0", $CM$515 = "1" ), 3, 4 ) ) )</f>
        <v>2</v>
      </c>
    </row>
    <row r="516" spans="84:92" x14ac:dyDescent="0.2">
      <c r="CF516" s="15">
        <v>0.57431437283739706</v>
      </c>
      <c r="CG516" t="str">
        <f>"0"</f>
        <v>0</v>
      </c>
      <c r="CH516" t="str">
        <f xml:space="preserve"> IF($CF$516 &gt;= $G$132, "1","0")</f>
        <v>1</v>
      </c>
      <c r="CI516">
        <f xml:space="preserve"> IF( AND( $CG$516 = "1", $CH$516 = "1" ), 1, IF( AND( $CG$516 = "1", $CH$516 = "0" ), 2, IF( AND( $CG$516 = "0", $CH$516 = "1" ), 3, 4 ) ) )</f>
        <v>3</v>
      </c>
      <c r="CK516" s="15">
        <v>0.47178034749017578</v>
      </c>
      <c r="CL516" t="str">
        <f>"0"</f>
        <v>0</v>
      </c>
      <c r="CM516" t="str">
        <f xml:space="preserve"> IF($CK$516 &gt;= $G$156, "1","0")</f>
        <v>0</v>
      </c>
      <c r="CN516">
        <f xml:space="preserve"> IF( AND( $CL$516 = "1", $CM$516 = "1" ), 1, IF( AND( $CL$516 = "1", $CM$516 = "0" ), 2, IF( AND( $CL$516 = "0", $CM$516 = "1" ), 3, 4 ) ) )</f>
        <v>4</v>
      </c>
    </row>
    <row r="517" spans="84:92" x14ac:dyDescent="0.2">
      <c r="CF517" s="15">
        <v>0.99328346348294283</v>
      </c>
      <c r="CG517" t="str">
        <f>"1"</f>
        <v>1</v>
      </c>
      <c r="CH517" t="str">
        <f xml:space="preserve"> IF($CF$517 &gt;= $G$132, "1","0")</f>
        <v>1</v>
      </c>
      <c r="CI517">
        <f xml:space="preserve"> IF( AND( $CG$517 = "1", $CH$517 = "1" ), 1, IF( AND( $CG$517 = "1", $CH$517 = "0" ), 2, IF( AND( $CG$517 = "0", $CH$517 = "1" ), 3, 4 ) ) )</f>
        <v>1</v>
      </c>
      <c r="CK517" s="15">
        <v>0.64514978629741204</v>
      </c>
      <c r="CL517" t="str">
        <f>"1"</f>
        <v>1</v>
      </c>
      <c r="CM517" t="str">
        <f xml:space="preserve"> IF($CK$517 &gt;= $G$156, "1","0")</f>
        <v>1</v>
      </c>
      <c r="CN517">
        <f xml:space="preserve"> IF( AND( $CL$517 = "1", $CM$517 = "1" ), 1, IF( AND( $CL$517 = "1", $CM$517 = "0" ), 2, IF( AND( $CL$517 = "0", $CM$517 = "1" ), 3, 4 ) ) )</f>
        <v>1</v>
      </c>
    </row>
    <row r="518" spans="84:92" x14ac:dyDescent="0.2">
      <c r="CF518" s="15">
        <v>0.33646893884864515</v>
      </c>
      <c r="CG518" t="str">
        <f>"0"</f>
        <v>0</v>
      </c>
      <c r="CH518" t="str">
        <f xml:space="preserve"> IF($CF$518 &gt;= $G$132, "1","0")</f>
        <v>0</v>
      </c>
      <c r="CI518">
        <f xml:space="preserve"> IF( AND( $CG$518 = "1", $CH$518 = "1" ), 1, IF( AND( $CG$518 = "1", $CH$518 = "0" ), 2, IF( AND( $CG$518 = "0", $CH$518 = "1" ), 3, 4 ) ) )</f>
        <v>4</v>
      </c>
      <c r="CK518" s="15">
        <v>0.99999999999999201</v>
      </c>
      <c r="CL518" t="str">
        <f>"1"</f>
        <v>1</v>
      </c>
      <c r="CM518" t="str">
        <f xml:space="preserve"> IF($CK$518 &gt;= $G$156, "1","0")</f>
        <v>1</v>
      </c>
      <c r="CN518">
        <f xml:space="preserve"> IF( AND( $CL$518 = "1", $CM$518 = "1" ), 1, IF( AND( $CL$518 = "1", $CM$518 = "0" ), 2, IF( AND( $CL$518 = "0", $CM$518 = "1" ), 3, 4 ) ) )</f>
        <v>1</v>
      </c>
    </row>
    <row r="519" spans="84:92" x14ac:dyDescent="0.2">
      <c r="CF519" s="15">
        <v>0.33646893884864515</v>
      </c>
      <c r="CG519" t="str">
        <f>"0"</f>
        <v>0</v>
      </c>
      <c r="CH519" t="str">
        <f xml:space="preserve"> IF($CF$519 &gt;= $G$132, "1","0")</f>
        <v>0</v>
      </c>
      <c r="CI519">
        <f xml:space="preserve"> IF( AND( $CG$519 = "1", $CH$519 = "1" ), 1, IF( AND( $CG$519 = "1", $CH$519 = "0" ), 2, IF( AND( $CG$519 = "0", $CH$519 = "1" ), 3, 4 ) ) )</f>
        <v>4</v>
      </c>
      <c r="CK519" s="15">
        <v>0.73205214688606679</v>
      </c>
      <c r="CL519" t="str">
        <f>"1"</f>
        <v>1</v>
      </c>
      <c r="CM519" t="str">
        <f xml:space="preserve"> IF($CK$519 &gt;= $G$156, "1","0")</f>
        <v>1</v>
      </c>
      <c r="CN519">
        <f xml:space="preserve"> IF( AND( $CL$519 = "1", $CM$519 = "1" ), 1, IF( AND( $CL$519 = "1", $CM$519 = "0" ), 2, IF( AND( $CL$519 = "0", $CM$519 = "1" ), 3, 4 ) ) )</f>
        <v>1</v>
      </c>
    </row>
    <row r="520" spans="84:92" x14ac:dyDescent="0.2">
      <c r="CF520" s="15">
        <v>0.33646893884864515</v>
      </c>
      <c r="CG520" t="str">
        <f>"0"</f>
        <v>0</v>
      </c>
      <c r="CH520" t="str">
        <f xml:space="preserve"> IF($CF$520 &gt;= $G$132, "1","0")</f>
        <v>0</v>
      </c>
      <c r="CI520">
        <f xml:space="preserve"> IF( AND( $CG$520 = "1", $CH$520 = "1" ), 1, IF( AND( $CG$520 = "1", $CH$520 = "0" ), 2, IF( AND( $CG$520 = "0", $CH$520 = "1" ), 3, 4 ) ) )</f>
        <v>4</v>
      </c>
      <c r="CK520" s="15">
        <v>0.45739600474009878</v>
      </c>
      <c r="CL520" t="str">
        <f>"0"</f>
        <v>0</v>
      </c>
      <c r="CM520" t="str">
        <f xml:space="preserve"> IF($CK$520 &gt;= $G$156, "1","0")</f>
        <v>0</v>
      </c>
      <c r="CN520">
        <f xml:space="preserve"> IF( AND( $CL$520 = "1", $CM$520 = "1" ), 1, IF( AND( $CL$520 = "1", $CM$520 = "0" ), 2, IF( AND( $CL$520 = "0", $CM$520 = "1" ), 3, 4 ) ) )</f>
        <v>4</v>
      </c>
    </row>
    <row r="521" spans="84:92" x14ac:dyDescent="0.2">
      <c r="CF521" s="15">
        <v>0.33646893884864515</v>
      </c>
      <c r="CG521" t="str">
        <f>"0"</f>
        <v>0</v>
      </c>
      <c r="CH521" t="str">
        <f xml:space="preserve"> IF($CF$521 &gt;= $G$132, "1","0")</f>
        <v>0</v>
      </c>
      <c r="CI521">
        <f xml:space="preserve"> IF( AND( $CG$521 = "1", $CH$521 = "1" ), 1, IF( AND( $CG$521 = "1", $CH$521 = "0" ), 2, IF( AND( $CG$521 = "0", $CH$521 = "1" ), 3, 4 ) ) )</f>
        <v>4</v>
      </c>
      <c r="CK521" s="15">
        <v>0.19503937230054105</v>
      </c>
      <c r="CL521" t="str">
        <f>"0"</f>
        <v>0</v>
      </c>
      <c r="CM521" t="str">
        <f xml:space="preserve"> IF($CK$521 &gt;= $G$156, "1","0")</f>
        <v>0</v>
      </c>
      <c r="CN521">
        <f xml:space="preserve"> IF( AND( $CL$521 = "1", $CM$521 = "1" ), 1, IF( AND( $CL$521 = "1", $CM$521 = "0" ), 2, IF( AND( $CL$521 = "0", $CM$521 = "1" ), 3, 4 ) ) )</f>
        <v>4</v>
      </c>
    </row>
    <row r="522" spans="84:92" x14ac:dyDescent="0.2">
      <c r="CF522" s="15">
        <v>0.33646893884864515</v>
      </c>
      <c r="CG522" t="str">
        <f>"0"</f>
        <v>0</v>
      </c>
      <c r="CH522" t="str">
        <f xml:space="preserve"> IF($CF$522 &gt;= $G$132, "1","0")</f>
        <v>0</v>
      </c>
      <c r="CI522">
        <f xml:space="preserve"> IF( AND( $CG$522 = "1", $CH$522 = "1" ), 1, IF( AND( $CG$522 = "1", $CH$522 = "0" ), 2, IF( AND( $CG$522 = "0", $CH$522 = "1" ), 3, 4 ) ) )</f>
        <v>4</v>
      </c>
      <c r="CK522" s="15">
        <v>0.36645340553557509</v>
      </c>
      <c r="CL522" t="str">
        <f>"1"</f>
        <v>1</v>
      </c>
      <c r="CM522" t="str">
        <f xml:space="preserve"> IF($CK$522 &gt;= $G$156, "1","0")</f>
        <v>0</v>
      </c>
      <c r="CN522">
        <f xml:space="preserve"> IF( AND( $CL$522 = "1", $CM$522 = "1" ), 1, IF( AND( $CL$522 = "1", $CM$522 = "0" ), 2, IF( AND( $CL$522 = "0", $CM$522 = "1" ), 3, 4 ) ) )</f>
        <v>2</v>
      </c>
    </row>
    <row r="523" spans="84:92" x14ac:dyDescent="0.2">
      <c r="CF523" s="15">
        <v>0.33646893884864515</v>
      </c>
      <c r="CG523" t="str">
        <f>"0"</f>
        <v>0</v>
      </c>
      <c r="CH523" t="str">
        <f xml:space="preserve"> IF($CF$523 &gt;= $G$132, "1","0")</f>
        <v>0</v>
      </c>
      <c r="CI523">
        <f xml:space="preserve"> IF( AND( $CG$523 = "1", $CH$523 = "1" ), 1, IF( AND( $CG$523 = "1", $CH$523 = "0" ), 2, IF( AND( $CG$523 = "0", $CH$523 = "1" ), 3, 4 ) ) )</f>
        <v>4</v>
      </c>
      <c r="CK523" s="15">
        <v>0.81623272982416561</v>
      </c>
      <c r="CL523" t="str">
        <f>"0"</f>
        <v>0</v>
      </c>
      <c r="CM523" t="str">
        <f xml:space="preserve"> IF($CK$523 &gt;= $G$156, "1","0")</f>
        <v>1</v>
      </c>
      <c r="CN523">
        <f xml:space="preserve"> IF( AND( $CL$523 = "1", $CM$523 = "1" ), 1, IF( AND( $CL$523 = "1", $CM$523 = "0" ), 2, IF( AND( $CL$523 = "0", $CM$523 = "1" ), 3, 4 ) ) )</f>
        <v>3</v>
      </c>
    </row>
    <row r="524" spans="84:92" x14ac:dyDescent="0.2">
      <c r="CF524" s="15">
        <v>0.33646893884864515</v>
      </c>
      <c r="CG524" t="str">
        <f>"0"</f>
        <v>0</v>
      </c>
      <c r="CH524" t="str">
        <f xml:space="preserve"> IF($CF$524 &gt;= $G$132, "1","0")</f>
        <v>0</v>
      </c>
      <c r="CI524">
        <f xml:space="preserve"> IF( AND( $CG$524 = "1", $CH$524 = "1" ), 1, IF( AND( $CG$524 = "1", $CH$524 = "0" ), 2, IF( AND( $CG$524 = "0", $CH$524 = "1" ), 3, 4 ) ) )</f>
        <v>4</v>
      </c>
      <c r="CK524" s="15">
        <v>0.51889857819092078</v>
      </c>
      <c r="CL524" t="str">
        <f>"1"</f>
        <v>1</v>
      </c>
      <c r="CM524" t="str">
        <f xml:space="preserve"> IF($CK$524 &gt;= $G$156, "1","0")</f>
        <v>1</v>
      </c>
      <c r="CN524">
        <f xml:space="preserve"> IF( AND( $CL$524 = "1", $CM$524 = "1" ), 1, IF( AND( $CL$524 = "1", $CM$524 = "0" ), 2, IF( AND( $CL$524 = "0", $CM$524 = "1" ), 3, 4 ) ) )</f>
        <v>1</v>
      </c>
    </row>
    <row r="525" spans="84:92" x14ac:dyDescent="0.2">
      <c r="CF525" s="15">
        <v>0.33646893884864515</v>
      </c>
      <c r="CG525" t="str">
        <f>"0"</f>
        <v>0</v>
      </c>
      <c r="CH525" t="str">
        <f xml:space="preserve"> IF($CF$525 &gt;= $G$132, "1","0")</f>
        <v>0</v>
      </c>
      <c r="CI525">
        <f xml:space="preserve"> IF( AND( $CG$525 = "1", $CH$525 = "1" ), 1, IF( AND( $CG$525 = "1", $CH$525 = "0" ), 2, IF( AND( $CG$525 = "0", $CH$525 = "1" ), 3, 4 ) ) )</f>
        <v>4</v>
      </c>
      <c r="CK525" s="15">
        <v>0.37865571079229149</v>
      </c>
      <c r="CL525" t="str">
        <f>"0"</f>
        <v>0</v>
      </c>
      <c r="CM525" t="str">
        <f xml:space="preserve"> IF($CK$525 &gt;= $G$156, "1","0")</f>
        <v>0</v>
      </c>
      <c r="CN525">
        <f xml:space="preserve"> IF( AND( $CL$525 = "1", $CM$525 = "1" ), 1, IF( AND( $CL$525 = "1", $CM$525 = "0" ), 2, IF( AND( $CL$525 = "0", $CM$525 = "1" ), 3, 4 ) ) )</f>
        <v>4</v>
      </c>
    </row>
    <row r="526" spans="84:92" x14ac:dyDescent="0.2">
      <c r="CF526" s="15">
        <v>0.33646893884864515</v>
      </c>
      <c r="CG526" t="str">
        <f>"0"</f>
        <v>0</v>
      </c>
      <c r="CH526" t="str">
        <f xml:space="preserve"> IF($CF$526 &gt;= $G$132, "1","0")</f>
        <v>0</v>
      </c>
      <c r="CI526">
        <f xml:space="preserve"> IF( AND( $CG$526 = "1", $CH$526 = "1" ), 1, IF( AND( $CG$526 = "1", $CH$526 = "0" ), 2, IF( AND( $CG$526 = "0", $CH$526 = "1" ), 3, 4 ) ) )</f>
        <v>4</v>
      </c>
      <c r="CK526" s="15">
        <v>0.81727226870664671</v>
      </c>
      <c r="CL526" t="str">
        <f>"1"</f>
        <v>1</v>
      </c>
      <c r="CM526" t="str">
        <f xml:space="preserve"> IF($CK$526 &gt;= $G$156, "1","0")</f>
        <v>1</v>
      </c>
      <c r="CN526">
        <f xml:space="preserve"> IF( AND( $CL$526 = "1", $CM$526 = "1" ), 1, IF( AND( $CL$526 = "1", $CM$526 = "0" ), 2, IF( AND( $CL$526 = "0", $CM$526 = "1" ), 3, 4 ) ) )</f>
        <v>1</v>
      </c>
    </row>
    <row r="527" spans="84:92" x14ac:dyDescent="0.2">
      <c r="CF527" s="15">
        <v>0.33646893884864515</v>
      </c>
      <c r="CG527" t="str">
        <f>"0"</f>
        <v>0</v>
      </c>
      <c r="CH527" t="str">
        <f xml:space="preserve"> IF($CF$527 &gt;= $G$132, "1","0")</f>
        <v>0</v>
      </c>
      <c r="CI527">
        <f xml:space="preserve"> IF( AND( $CG$527 = "1", $CH$527 = "1" ), 1, IF( AND( $CG$527 = "1", $CH$527 = "0" ), 2, IF( AND( $CG$527 = "0", $CH$527 = "1" ), 3, 4 ) ) )</f>
        <v>4</v>
      </c>
      <c r="CK527" s="15">
        <v>0.40702433684258932</v>
      </c>
      <c r="CL527" t="str">
        <f>"0"</f>
        <v>0</v>
      </c>
      <c r="CM527" t="str">
        <f xml:space="preserve"> IF($CK$527 &gt;= $G$156, "1","0")</f>
        <v>0</v>
      </c>
      <c r="CN527">
        <f xml:space="preserve"> IF( AND( $CL$527 = "1", $CM$527 = "1" ), 1, IF( AND( $CL$527 = "1", $CM$527 = "0" ), 2, IF( AND( $CL$527 = "0", $CM$527 = "1" ), 3, 4 ) ) )</f>
        <v>4</v>
      </c>
    </row>
    <row r="528" spans="84:92" x14ac:dyDescent="0.2">
      <c r="CF528" s="15">
        <v>0.33646893884864515</v>
      </c>
      <c r="CG528" t="str">
        <f>"0"</f>
        <v>0</v>
      </c>
      <c r="CH528" t="str">
        <f xml:space="preserve"> IF($CF$528 &gt;= $G$132, "1","0")</f>
        <v>0</v>
      </c>
      <c r="CI528">
        <f xml:space="preserve"> IF( AND( $CG$528 = "1", $CH$528 = "1" ), 1, IF( AND( $CG$528 = "1", $CH$528 = "0" ), 2, IF( AND( $CG$528 = "0", $CH$528 = "1" ), 3, 4 ) ) )</f>
        <v>4</v>
      </c>
      <c r="CK528" s="15">
        <v>6.7309840740814877E-2</v>
      </c>
      <c r="CL528" t="str">
        <f>"0"</f>
        <v>0</v>
      </c>
      <c r="CM528" t="str">
        <f xml:space="preserve"> IF($CK$528 &gt;= $G$156, "1","0")</f>
        <v>0</v>
      </c>
      <c r="CN528">
        <f xml:space="preserve"> IF( AND( $CL$528 = "1", $CM$528 = "1" ), 1, IF( AND( $CL$528 = "1", $CM$528 = "0" ), 2, IF( AND( $CL$528 = "0", $CM$528 = "1" ), 3, 4 ) ) )</f>
        <v>4</v>
      </c>
    </row>
    <row r="529" spans="84:92" x14ac:dyDescent="0.2">
      <c r="CF529" s="15">
        <v>0.33646893884864515</v>
      </c>
      <c r="CG529" t="str">
        <f>"0"</f>
        <v>0</v>
      </c>
      <c r="CH529" t="str">
        <f xml:space="preserve"> IF($CF$529 &gt;= $G$132, "1","0")</f>
        <v>0</v>
      </c>
      <c r="CI529">
        <f xml:space="preserve"> IF( AND( $CG$529 = "1", $CH$529 = "1" ), 1, IF( AND( $CG$529 = "1", $CH$529 = "0" ), 2, IF( AND( $CG$529 = "0", $CH$529 = "1" ), 3, 4 ) ) )</f>
        <v>4</v>
      </c>
      <c r="CK529" s="15">
        <v>0.49135530643600073</v>
      </c>
      <c r="CL529" t="str">
        <f>"1"</f>
        <v>1</v>
      </c>
      <c r="CM529" t="str">
        <f xml:space="preserve"> IF($CK$529 &gt;= $G$156, "1","0")</f>
        <v>0</v>
      </c>
      <c r="CN529">
        <f xml:space="preserve"> IF( AND( $CL$529 = "1", $CM$529 = "1" ), 1, IF( AND( $CL$529 = "1", $CM$529 = "0" ), 2, IF( AND( $CL$529 = "0", $CM$529 = "1" ), 3, 4 ) ) )</f>
        <v>2</v>
      </c>
    </row>
    <row r="530" spans="84:92" x14ac:dyDescent="0.2">
      <c r="CF530" s="15">
        <v>0.33646893884864515</v>
      </c>
      <c r="CG530" t="str">
        <f>"0"</f>
        <v>0</v>
      </c>
      <c r="CH530" t="str">
        <f xml:space="preserve"> IF($CF$530 &gt;= $G$132, "1","0")</f>
        <v>0</v>
      </c>
      <c r="CI530">
        <f xml:space="preserve"> IF( AND( $CG$530 = "1", $CH$530 = "1" ), 1, IF( AND( $CG$530 = "1", $CH$530 = "0" ), 2, IF( AND( $CG$530 = "0", $CH$530 = "1" ), 3, 4 ) ) )</f>
        <v>4</v>
      </c>
      <c r="CK530" s="15">
        <v>0.33310804558528234</v>
      </c>
      <c r="CL530" t="str">
        <f>"0"</f>
        <v>0</v>
      </c>
      <c r="CM530" t="str">
        <f xml:space="preserve"> IF($CK$530 &gt;= $G$156, "1","0")</f>
        <v>0</v>
      </c>
      <c r="CN530">
        <f xml:space="preserve"> IF( AND( $CL$530 = "1", $CM$530 = "1" ), 1, IF( AND( $CL$530 = "1", $CM$530 = "0" ), 2, IF( AND( $CL$530 = "0", $CM$530 = "1" ), 3, 4 ) ) )</f>
        <v>4</v>
      </c>
    </row>
    <row r="531" spans="84:92" x14ac:dyDescent="0.2">
      <c r="CF531" s="15">
        <v>0.99498692129741084</v>
      </c>
      <c r="CG531" t="str">
        <f>"1"</f>
        <v>1</v>
      </c>
      <c r="CH531" t="str">
        <f xml:space="preserve"> IF($CF$531 &gt;= $G$132, "1","0")</f>
        <v>1</v>
      </c>
      <c r="CI531">
        <f xml:space="preserve"> IF( AND( $CG$531 = "1", $CH$531 = "1" ), 1, IF( AND( $CG$531 = "1", $CH$531 = "0" ), 2, IF( AND( $CG$531 = "0", $CH$531 = "1" ), 3, 4 ) ) )</f>
        <v>1</v>
      </c>
      <c r="CK531" s="15">
        <v>0.99999513555744779</v>
      </c>
      <c r="CL531" t="str">
        <f>"1"</f>
        <v>1</v>
      </c>
      <c r="CM531" t="str">
        <f xml:space="preserve"> IF($CK$531 &gt;= $G$156, "1","0")</f>
        <v>1</v>
      </c>
      <c r="CN531">
        <f xml:space="preserve"> IF( AND( $CL$531 = "1", $CM$531 = "1" ), 1, IF( AND( $CL$531 = "1", $CM$531 = "0" ), 2, IF( AND( $CL$531 = "0", $CM$531 = "1" ), 3, 4 ) ) )</f>
        <v>1</v>
      </c>
    </row>
    <row r="532" spans="84:92" x14ac:dyDescent="0.2">
      <c r="CF532" s="15">
        <v>0.93279403477655132</v>
      </c>
      <c r="CG532" t="str">
        <f>"1"</f>
        <v>1</v>
      </c>
      <c r="CH532" t="str">
        <f xml:space="preserve"> IF($CF$532 &gt;= $G$132, "1","0")</f>
        <v>1</v>
      </c>
      <c r="CI532">
        <f xml:space="preserve"> IF( AND( $CG$532 = "1", $CH$532 = "1" ), 1, IF( AND( $CG$532 = "1", $CH$532 = "0" ), 2, IF( AND( $CG$532 = "0", $CH$532 = "1" ), 3, 4 ) ) )</f>
        <v>1</v>
      </c>
      <c r="CK532" s="15">
        <v>0.43886594744257712</v>
      </c>
      <c r="CL532" t="str">
        <f>"0"</f>
        <v>0</v>
      </c>
      <c r="CM532" t="str">
        <f xml:space="preserve"> IF($CK$532 &gt;= $G$156, "1","0")</f>
        <v>0</v>
      </c>
      <c r="CN532">
        <f xml:space="preserve"> IF( AND( $CL$532 = "1", $CM$532 = "1" ), 1, IF( AND( $CL$532 = "1", $CM$532 = "0" ), 2, IF( AND( $CL$532 = "0", $CM$532 = "1" ), 3, 4 ) ) )</f>
        <v>4</v>
      </c>
    </row>
    <row r="533" spans="84:92" x14ac:dyDescent="0.2">
      <c r="CF533" s="15">
        <v>0.11567468301327902</v>
      </c>
      <c r="CG533" t="str">
        <f>"1"</f>
        <v>1</v>
      </c>
      <c r="CH533" t="str">
        <f xml:space="preserve"> IF($CF$533 &gt;= $G$132, "1","0")</f>
        <v>0</v>
      </c>
      <c r="CI533">
        <f xml:space="preserve"> IF( AND( $CG$533 = "1", $CH$533 = "1" ), 1, IF( AND( $CG$533 = "1", $CH$533 = "0" ), 2, IF( AND( $CG$533 = "0", $CH$533 = "1" ), 3, 4 ) ) )</f>
        <v>2</v>
      </c>
      <c r="CK533" s="15">
        <v>0.60384317371975205</v>
      </c>
      <c r="CL533" t="str">
        <f>"0"</f>
        <v>0</v>
      </c>
      <c r="CM533" t="str">
        <f xml:space="preserve"> IF($CK$533 &gt;= $G$156, "1","0")</f>
        <v>1</v>
      </c>
      <c r="CN533">
        <f xml:space="preserve"> IF( AND( $CL$533 = "1", $CM$533 = "1" ), 1, IF( AND( $CL$533 = "1", $CM$533 = "0" ), 2, IF( AND( $CL$533 = "0", $CM$533 = "1" ), 3, 4 ) ) )</f>
        <v>3</v>
      </c>
    </row>
    <row r="534" spans="84:92" x14ac:dyDescent="0.2">
      <c r="CF534" s="15">
        <v>0.33093081811609371</v>
      </c>
      <c r="CG534" t="str">
        <f>"1"</f>
        <v>1</v>
      </c>
      <c r="CH534" t="str">
        <f xml:space="preserve"> IF($CF$534 &gt;= $G$132, "1","0")</f>
        <v>0</v>
      </c>
      <c r="CI534">
        <f xml:space="preserve"> IF( AND( $CG$534 = "1", $CH$534 = "1" ), 1, IF( AND( $CG$534 = "1", $CH$534 = "0" ), 2, IF( AND( $CG$534 = "0", $CH$534 = "1" ), 3, 4 ) ) )</f>
        <v>2</v>
      </c>
      <c r="CK534" s="15">
        <v>0.80080557861351986</v>
      </c>
      <c r="CL534" t="str">
        <f>"1"</f>
        <v>1</v>
      </c>
      <c r="CM534" t="str">
        <f xml:space="preserve"> IF($CK$534 &gt;= $G$156, "1","0")</f>
        <v>1</v>
      </c>
      <c r="CN534">
        <f xml:space="preserve"> IF( AND( $CL$534 = "1", $CM$534 = "1" ), 1, IF( AND( $CL$534 = "1", $CM$534 = "0" ), 2, IF( AND( $CL$534 = "0", $CM$534 = "1" ), 3, 4 ) ) )</f>
        <v>1</v>
      </c>
    </row>
    <row r="535" spans="84:92" x14ac:dyDescent="0.2">
      <c r="CF535" s="15">
        <v>0.3482526634498298</v>
      </c>
      <c r="CG535" t="str">
        <f>"1"</f>
        <v>1</v>
      </c>
      <c r="CH535" t="str">
        <f xml:space="preserve"> IF($CF$535 &gt;= $G$132, "1","0")</f>
        <v>0</v>
      </c>
      <c r="CI535">
        <f xml:space="preserve"> IF( AND( $CG$535 = "1", $CH$535 = "1" ), 1, IF( AND( $CG$535 = "1", $CH$535 = "0" ), 2, IF( AND( $CG$535 = "0", $CH$535 = "1" ), 3, 4 ) ) )</f>
        <v>2</v>
      </c>
      <c r="CK535" s="15">
        <v>0.33646893884864515</v>
      </c>
      <c r="CL535" t="str">
        <f>"0"</f>
        <v>0</v>
      </c>
      <c r="CM535" t="str">
        <f xml:space="preserve"> IF($CK$535 &gt;= $G$156, "1","0")</f>
        <v>0</v>
      </c>
      <c r="CN535">
        <f xml:space="preserve"> IF( AND( $CL$535 = "1", $CM$535 = "1" ), 1, IF( AND( $CL$535 = "1", $CM$535 = "0" ), 2, IF( AND( $CL$535 = "0", $CM$535 = "1" ), 3, 4 ) ) )</f>
        <v>4</v>
      </c>
    </row>
    <row r="536" spans="84:92" x14ac:dyDescent="0.2">
      <c r="CF536" s="15">
        <v>0.59833843016649302</v>
      </c>
      <c r="CG536" t="str">
        <f>"1"</f>
        <v>1</v>
      </c>
      <c r="CH536" t="str">
        <f xml:space="preserve"> IF($CF$536 &gt;= $G$132, "1","0")</f>
        <v>1</v>
      </c>
      <c r="CI536">
        <f xml:space="preserve"> IF( AND( $CG$536 = "1", $CH$536 = "1" ), 1, IF( AND( $CG$536 = "1", $CH$536 = "0" ), 2, IF( AND( $CG$536 = "0", $CH$536 = "1" ), 3, 4 ) ) )</f>
        <v>1</v>
      </c>
      <c r="CK536" s="15">
        <v>0.44954082166309633</v>
      </c>
      <c r="CL536" t="str">
        <f>"0"</f>
        <v>0</v>
      </c>
      <c r="CM536" t="str">
        <f xml:space="preserve"> IF($CK$536 &gt;= $G$156, "1","0")</f>
        <v>0</v>
      </c>
      <c r="CN536">
        <f xml:space="preserve"> IF( AND( $CL$536 = "1", $CM$536 = "1" ), 1, IF( AND( $CL$536 = "1", $CM$536 = "0" ), 2, IF( AND( $CL$536 = "0", $CM$536 = "1" ), 3, 4 ) ) )</f>
        <v>4</v>
      </c>
    </row>
    <row r="537" spans="84:92" x14ac:dyDescent="0.2">
      <c r="CF537" s="15">
        <v>0.89868662796585663</v>
      </c>
      <c r="CG537" t="str">
        <f>"1"</f>
        <v>1</v>
      </c>
      <c r="CH537" t="str">
        <f xml:space="preserve"> IF($CF$537 &gt;= $G$132, "1","0")</f>
        <v>1</v>
      </c>
      <c r="CI537">
        <f xml:space="preserve"> IF( AND( $CG$537 = "1", $CH$537 = "1" ), 1, IF( AND( $CG$537 = "1", $CH$537 = "0" ), 2, IF( AND( $CG$537 = "0", $CH$537 = "1" ), 3, 4 ) ) )</f>
        <v>1</v>
      </c>
      <c r="CK537" s="15">
        <v>0.14439631335668557</v>
      </c>
      <c r="CL537" t="str">
        <f>"0"</f>
        <v>0</v>
      </c>
      <c r="CM537" t="str">
        <f xml:space="preserve"> IF($CK$537 &gt;= $G$156, "1","0")</f>
        <v>0</v>
      </c>
      <c r="CN537">
        <f xml:space="preserve"> IF( AND( $CL$537 = "1", $CM$537 = "1" ), 1, IF( AND( $CL$537 = "1", $CM$537 = "0" ), 2, IF( AND( $CL$537 = "0", $CM$537 = "1" ), 3, 4 ) ) )</f>
        <v>4</v>
      </c>
    </row>
    <row r="538" spans="84:92" x14ac:dyDescent="0.2">
      <c r="CF538" s="15">
        <v>0.36753298038169607</v>
      </c>
      <c r="CG538" t="str">
        <f>"0"</f>
        <v>0</v>
      </c>
      <c r="CH538" t="str">
        <f xml:space="preserve"> IF($CF$538 &gt;= $G$132, "1","0")</f>
        <v>0</v>
      </c>
      <c r="CI538">
        <f xml:space="preserve"> IF( AND( $CG$538 = "1", $CH$538 = "1" ), 1, IF( AND( $CG$538 = "1", $CH$538 = "0" ), 2, IF( AND( $CG$538 = "0", $CH$538 = "1" ), 3, 4 ) ) )</f>
        <v>4</v>
      </c>
      <c r="CK538" s="15">
        <v>6.0520513843899275E-2</v>
      </c>
      <c r="CL538" t="str">
        <f>"0"</f>
        <v>0</v>
      </c>
      <c r="CM538" t="str">
        <f xml:space="preserve"> IF($CK$538 &gt;= $G$156, "1","0")</f>
        <v>0</v>
      </c>
      <c r="CN538">
        <f xml:space="preserve"> IF( AND( $CL$538 = "1", $CM$538 = "1" ), 1, IF( AND( $CL$538 = "1", $CM$538 = "0" ), 2, IF( AND( $CL$538 = "0", $CM$538 = "1" ), 3, 4 ) ) )</f>
        <v>4</v>
      </c>
    </row>
    <row r="539" spans="84:92" x14ac:dyDescent="0.2">
      <c r="CF539" s="15">
        <v>0.49573823814413759</v>
      </c>
      <c r="CG539" t="str">
        <f>"1"</f>
        <v>1</v>
      </c>
      <c r="CH539" t="str">
        <f xml:space="preserve"> IF($CF$539 &gt;= $G$132, "1","0")</f>
        <v>0</v>
      </c>
      <c r="CI539">
        <f xml:space="preserve"> IF( AND( $CG$539 = "1", $CH$539 = "1" ), 1, IF( AND( $CG$539 = "1", $CH$539 = "0" ), 2, IF( AND( $CG$539 = "0", $CH$539 = "1" ), 3, 4 ) ) )</f>
        <v>2</v>
      </c>
      <c r="CK539" s="15">
        <v>0.3543565852473749</v>
      </c>
      <c r="CL539" t="str">
        <f>"0"</f>
        <v>0</v>
      </c>
      <c r="CM539" t="str">
        <f xml:space="preserve"> IF($CK$539 &gt;= $G$156, "1","0")</f>
        <v>0</v>
      </c>
      <c r="CN539">
        <f xml:space="preserve"> IF( AND( $CL$539 = "1", $CM$539 = "1" ), 1, IF( AND( $CL$539 = "1", $CM$539 = "0" ), 2, IF( AND( $CL$539 = "0", $CM$539 = "1" ), 3, 4 ) ) )</f>
        <v>4</v>
      </c>
    </row>
    <row r="540" spans="84:92" x14ac:dyDescent="0.2">
      <c r="CF540" s="15">
        <v>0.73730010290204617</v>
      </c>
      <c r="CG540" t="str">
        <f>"1"</f>
        <v>1</v>
      </c>
      <c r="CH540" t="str">
        <f xml:space="preserve"> IF($CF$540 &gt;= $G$132, "1","0")</f>
        <v>1</v>
      </c>
      <c r="CI540">
        <f xml:space="preserve"> IF( AND( $CG$540 = "1", $CH$540 = "1" ), 1, IF( AND( $CG$540 = "1", $CH$540 = "0" ), 2, IF( AND( $CG$540 = "0", $CH$540 = "1" ), 3, 4 ) ) )</f>
        <v>1</v>
      </c>
      <c r="CK540" s="15">
        <v>0.67611947834716102</v>
      </c>
      <c r="CL540" t="str">
        <f>"0"</f>
        <v>0</v>
      </c>
      <c r="CM540" t="str">
        <f xml:space="preserve"> IF($CK$540 &gt;= $G$156, "1","0")</f>
        <v>1</v>
      </c>
      <c r="CN540">
        <f xml:space="preserve"> IF( AND( $CL$540 = "1", $CM$540 = "1" ), 1, IF( AND( $CL$540 = "1", $CM$540 = "0" ), 2, IF( AND( $CL$540 = "0", $CM$540 = "1" ), 3, 4 ) ) )</f>
        <v>3</v>
      </c>
    </row>
    <row r="541" spans="84:92" x14ac:dyDescent="0.2">
      <c r="CF541" s="15">
        <v>0.99538383900466498</v>
      </c>
      <c r="CG541" t="str">
        <f>"1"</f>
        <v>1</v>
      </c>
      <c r="CH541" t="str">
        <f xml:space="preserve"> IF($CF$541 &gt;= $G$132, "1","0")</f>
        <v>1</v>
      </c>
      <c r="CI541">
        <f xml:space="preserve"> IF( AND( $CG$541 = "1", $CH$541 = "1" ), 1, IF( AND( $CG$541 = "1", $CH$541 = "0" ), 2, IF( AND( $CG$541 = "0", $CH$541 = "1" ), 3, 4 ) ) )</f>
        <v>1</v>
      </c>
      <c r="CK541" s="15">
        <v>0.99999925948051105</v>
      </c>
      <c r="CL541" t="str">
        <f>"1"</f>
        <v>1</v>
      </c>
      <c r="CM541" t="str">
        <f xml:space="preserve"> IF($CK$541 &gt;= $G$156, "1","0")</f>
        <v>1</v>
      </c>
      <c r="CN541">
        <f xml:space="preserve"> IF( AND( $CL$541 = "1", $CM$541 = "1" ), 1, IF( AND( $CL$541 = "1", $CM$541 = "0" ), 2, IF( AND( $CL$541 = "0", $CM$541 = "1" ), 3, 4 ) ) )</f>
        <v>1</v>
      </c>
    </row>
    <row r="542" spans="84:92" x14ac:dyDescent="0.2">
      <c r="CF542" s="15">
        <v>0.32525902329599177</v>
      </c>
      <c r="CG542" t="str">
        <f>"0"</f>
        <v>0</v>
      </c>
      <c r="CH542" t="str">
        <f xml:space="preserve"> IF($CF$542 &gt;= $G$132, "1","0")</f>
        <v>0</v>
      </c>
      <c r="CI542">
        <f xml:space="preserve"> IF( AND( $CG$542 = "1", $CH$542 = "1" ), 1, IF( AND( $CG$542 = "1", $CH$542 = "0" ), 2, IF( AND( $CG$542 = "0", $CH$542 = "1" ), 3, 4 ) ) )</f>
        <v>4</v>
      </c>
      <c r="CK542" s="15">
        <v>0.80256846702188378</v>
      </c>
      <c r="CL542" t="str">
        <f>"1"</f>
        <v>1</v>
      </c>
      <c r="CM542" t="str">
        <f xml:space="preserve"> IF($CK$542 &gt;= $G$156, "1","0")</f>
        <v>1</v>
      </c>
      <c r="CN542">
        <f xml:space="preserve"> IF( AND( $CL$542 = "1", $CM$542 = "1" ), 1, IF( AND( $CL$542 = "1", $CM$542 = "0" ), 2, IF( AND( $CL$542 = "0", $CM$542 = "1" ), 3, 4 ) ) )</f>
        <v>1</v>
      </c>
    </row>
    <row r="543" spans="84:92" x14ac:dyDescent="0.2">
      <c r="CF543" s="15">
        <v>0.30610441583558667</v>
      </c>
      <c r="CG543" t="str">
        <f>"0"</f>
        <v>0</v>
      </c>
      <c r="CH543" t="str">
        <f xml:space="preserve"> IF($CF$543 &gt;= $G$132, "1","0")</f>
        <v>0</v>
      </c>
      <c r="CI543">
        <f xml:space="preserve"> IF( AND( $CG$543 = "1", $CH$543 = "1" ), 1, IF( AND( $CG$543 = "1", $CH$543 = "0" ), 2, IF( AND( $CG$543 = "0", $CH$543 = "1" ), 3, 4 ) ) )</f>
        <v>4</v>
      </c>
      <c r="CK543" s="15">
        <v>0.82452536473041094</v>
      </c>
      <c r="CL543" t="str">
        <f>"1"</f>
        <v>1</v>
      </c>
      <c r="CM543" t="str">
        <f xml:space="preserve"> IF($CK$543 &gt;= $G$156, "1","0")</f>
        <v>1</v>
      </c>
      <c r="CN543">
        <f xml:space="preserve"> IF( AND( $CL$543 = "1", $CM$543 = "1" ), 1, IF( AND( $CL$543 = "1", $CM$543 = "0" ), 2, IF( AND( $CL$543 = "0", $CM$543 = "1" ), 3, 4 ) ) )</f>
        <v>1</v>
      </c>
    </row>
    <row r="544" spans="84:92" x14ac:dyDescent="0.2">
      <c r="CF544" s="15">
        <v>0.99640995578689762</v>
      </c>
      <c r="CG544" t="str">
        <f>"1"</f>
        <v>1</v>
      </c>
      <c r="CH544" t="str">
        <f xml:space="preserve"> IF($CF$544 &gt;= $G$132, "1","0")</f>
        <v>1</v>
      </c>
      <c r="CI544">
        <f xml:space="preserve"> IF( AND( $CG$544 = "1", $CH$544 = "1" ), 1, IF( AND( $CG$544 = "1", $CH$544 = "0" ), 2, IF( AND( $CG$544 = "0", $CH$544 = "1" ), 3, 4 ) ) )</f>
        <v>1</v>
      </c>
      <c r="CK544" s="15">
        <v>0.19353124041772746</v>
      </c>
      <c r="CL544" t="str">
        <f>"1"</f>
        <v>1</v>
      </c>
      <c r="CM544" t="str">
        <f xml:space="preserve"> IF($CK$544 &gt;= $G$156, "1","0")</f>
        <v>0</v>
      </c>
      <c r="CN544">
        <f xml:space="preserve"> IF( AND( $CL$544 = "1", $CM$544 = "1" ), 1, IF( AND( $CL$544 = "1", $CM$544 = "0" ), 2, IF( AND( $CL$544 = "0", $CM$544 = "1" ), 3, 4 ) ) )</f>
        <v>2</v>
      </c>
    </row>
    <row r="545" spans="84:92" x14ac:dyDescent="0.2">
      <c r="CF545" s="15">
        <v>0.99999999167662013</v>
      </c>
      <c r="CG545" t="str">
        <f>"1"</f>
        <v>1</v>
      </c>
      <c r="CH545" t="str">
        <f xml:space="preserve"> IF($CF$545 &gt;= $G$132, "1","0")</f>
        <v>1</v>
      </c>
      <c r="CI545">
        <f xml:space="preserve"> IF( AND( $CG$545 = "1", $CH$545 = "1" ), 1, IF( AND( $CG$545 = "1", $CH$545 = "0" ), 2, IF( AND( $CG$545 = "0", $CH$545 = "1" ), 3, 4 ) ) )</f>
        <v>1</v>
      </c>
      <c r="CK545" s="15">
        <v>0.87718539073721635</v>
      </c>
      <c r="CL545" t="str">
        <f>"1"</f>
        <v>1</v>
      </c>
      <c r="CM545" t="str">
        <f xml:space="preserve"> IF($CK$545 &gt;= $G$156, "1","0")</f>
        <v>1</v>
      </c>
      <c r="CN545">
        <f xml:space="preserve"> IF( AND( $CL$545 = "1", $CM$545 = "1" ), 1, IF( AND( $CL$545 = "1", $CM$545 = "0" ), 2, IF( AND( $CL$545 = "0", $CM$545 = "1" ), 3, 4 ) ) )</f>
        <v>1</v>
      </c>
    </row>
    <row r="546" spans="84:92" x14ac:dyDescent="0.2">
      <c r="CF546" s="15">
        <v>0.78357970796715926</v>
      </c>
      <c r="CG546" t="str">
        <f>"1"</f>
        <v>1</v>
      </c>
      <c r="CH546" t="str">
        <f xml:space="preserve"> IF($CF$546 &gt;= $G$132, "1","0")</f>
        <v>1</v>
      </c>
      <c r="CI546">
        <f xml:space="preserve"> IF( AND( $CG$546 = "1", $CH$546 = "1" ), 1, IF( AND( $CG$546 = "1", $CH$546 = "0" ), 2, IF( AND( $CG$546 = "0", $CH$546 = "1" ), 3, 4 ) ) )</f>
        <v>1</v>
      </c>
      <c r="CK546" s="15">
        <v>0.23385032671361586</v>
      </c>
      <c r="CL546" t="str">
        <f>"0"</f>
        <v>0</v>
      </c>
      <c r="CM546" t="str">
        <f xml:space="preserve"> IF($CK$546 &gt;= $G$156, "1","0")</f>
        <v>0</v>
      </c>
      <c r="CN546">
        <f xml:space="preserve"> IF( AND( $CL$546 = "1", $CM$546 = "1" ), 1, IF( AND( $CL$546 = "1", $CM$546 = "0" ), 2, IF( AND( $CL$546 = "0", $CM$546 = "1" ), 3, 4 ) ) )</f>
        <v>4</v>
      </c>
    </row>
    <row r="547" spans="84:92" x14ac:dyDescent="0.2">
      <c r="CF547" s="15">
        <v>0.35676681329043258</v>
      </c>
      <c r="CG547" t="str">
        <f>"0"</f>
        <v>0</v>
      </c>
      <c r="CH547" t="str">
        <f xml:space="preserve"> IF($CF$547 &gt;= $G$132, "1","0")</f>
        <v>0</v>
      </c>
      <c r="CI547">
        <f xml:space="preserve"> IF( AND( $CG$547 = "1", $CH$547 = "1" ), 1, IF( AND( $CG$547 = "1", $CH$547 = "0" ), 2, IF( AND( $CG$547 = "0", $CH$547 = "1" ), 3, 4 ) ) )</f>
        <v>4</v>
      </c>
      <c r="CK547" s="15">
        <v>0.41691692497349186</v>
      </c>
      <c r="CL547" t="str">
        <f>"0"</f>
        <v>0</v>
      </c>
      <c r="CM547" t="str">
        <f xml:space="preserve"> IF($CK$547 &gt;= $G$156, "1","0")</f>
        <v>0</v>
      </c>
      <c r="CN547">
        <f xml:space="preserve"> IF( AND( $CL$547 = "1", $CM$547 = "1" ), 1, IF( AND( $CL$547 = "1", $CM$547 = "0" ), 2, IF( AND( $CL$547 = "0", $CM$547 = "1" ), 3, 4 ) ) )</f>
        <v>4</v>
      </c>
    </row>
    <row r="548" spans="84:92" x14ac:dyDescent="0.2">
      <c r="CF548" s="15">
        <v>0.50601786874912125</v>
      </c>
      <c r="CG548" t="str">
        <f>"0"</f>
        <v>0</v>
      </c>
      <c r="CH548" t="str">
        <f xml:space="preserve"> IF($CF$548 &gt;= $G$132, "1","0")</f>
        <v>1</v>
      </c>
      <c r="CI548">
        <f xml:space="preserve"> IF( AND( $CG$548 = "1", $CH$548 = "1" ), 1, IF( AND( $CG$548 = "1", $CH$548 = "0" ), 2, IF( AND( $CG$548 = "0", $CH$548 = "1" ), 3, 4 ) ) )</f>
        <v>3</v>
      </c>
      <c r="CK548" s="15">
        <v>0.24290122988151069</v>
      </c>
      <c r="CL548" t="str">
        <f>"1"</f>
        <v>1</v>
      </c>
      <c r="CM548" t="str">
        <f xml:space="preserve"> IF($CK$548 &gt;= $G$156, "1","0")</f>
        <v>0</v>
      </c>
      <c r="CN548">
        <f xml:space="preserve"> IF( AND( $CL$548 = "1", $CM$548 = "1" ), 1, IF( AND( $CL$548 = "1", $CM$548 = "0" ), 2, IF( AND( $CL$548 = "0", $CM$548 = "1" ), 3, 4 ) ) )</f>
        <v>2</v>
      </c>
    </row>
    <row r="549" spans="84:92" x14ac:dyDescent="0.2">
      <c r="CF549" s="15">
        <v>0.6090208249204272</v>
      </c>
      <c r="CG549" t="str">
        <f>"0"</f>
        <v>0</v>
      </c>
      <c r="CH549" t="str">
        <f xml:space="preserve"> IF($CF$549 &gt;= $G$132, "1","0")</f>
        <v>1</v>
      </c>
      <c r="CI549">
        <f xml:space="preserve"> IF( AND( $CG$549 = "1", $CH$549 = "1" ), 1, IF( AND( $CG$549 = "1", $CH$549 = "0" ), 2, IF( AND( $CG$549 = "0", $CH$549 = "1" ), 3, 4 ) ) )</f>
        <v>3</v>
      </c>
      <c r="CK549" s="15">
        <v>0.5107672057369439</v>
      </c>
      <c r="CL549" t="str">
        <f>"0"</f>
        <v>0</v>
      </c>
      <c r="CM549" t="str">
        <f xml:space="preserve"> IF($CK$549 &gt;= $G$156, "1","0")</f>
        <v>1</v>
      </c>
      <c r="CN549">
        <f xml:space="preserve"> IF( AND( $CL$549 = "1", $CM$549 = "1" ), 1, IF( AND( $CL$549 = "1", $CM$549 = "0" ), 2, IF( AND( $CL$549 = "0", $CM$549 = "1" ), 3, 4 ) ) )</f>
        <v>3</v>
      </c>
    </row>
    <row r="550" spans="84:92" x14ac:dyDescent="0.2">
      <c r="CF550" s="15">
        <v>0.60477074652720209</v>
      </c>
      <c r="CG550" t="str">
        <f>"0"</f>
        <v>0</v>
      </c>
      <c r="CH550" t="str">
        <f xml:space="preserve"> IF($CF$550 &gt;= $G$132, "1","0")</f>
        <v>1</v>
      </c>
      <c r="CI550">
        <f xml:space="preserve"> IF( AND( $CG$550 = "1", $CH$550 = "1" ), 1, IF( AND( $CG$550 = "1", $CH$550 = "0" ), 2, IF( AND( $CG$550 = "0", $CH$550 = "1" ), 3, 4 ) ) )</f>
        <v>3</v>
      </c>
      <c r="CK550" s="15">
        <v>0.24669331076263223</v>
      </c>
      <c r="CL550" t="str">
        <f>"0"</f>
        <v>0</v>
      </c>
      <c r="CM550" t="str">
        <f xml:space="preserve"> IF($CK$550 &gt;= $G$156, "1","0")</f>
        <v>0</v>
      </c>
      <c r="CN550">
        <f xml:space="preserve"> IF( AND( $CL$550 = "1", $CM$550 = "1" ), 1, IF( AND( $CL$550 = "1", $CM$550 = "0" ), 2, IF( AND( $CL$550 = "0", $CM$550 = "1" ), 3, 4 ) ) )</f>
        <v>4</v>
      </c>
    </row>
    <row r="551" spans="84:92" x14ac:dyDescent="0.2">
      <c r="CF551" s="15">
        <v>0.60477074652720209</v>
      </c>
      <c r="CG551" t="str">
        <f>"0"</f>
        <v>0</v>
      </c>
      <c r="CH551" t="str">
        <f xml:space="preserve"> IF($CF$551 &gt;= $G$132, "1","0")</f>
        <v>1</v>
      </c>
      <c r="CI551">
        <f xml:space="preserve"> IF( AND( $CG$551 = "1", $CH$551 = "1" ), 1, IF( AND( $CG$551 = "1", $CH$551 = "0" ), 2, IF( AND( $CG$551 = "0", $CH$551 = "1" ), 3, 4 ) ) )</f>
        <v>3</v>
      </c>
      <c r="CK551" s="15">
        <v>0.36700688371880336</v>
      </c>
      <c r="CL551" t="str">
        <f>"0"</f>
        <v>0</v>
      </c>
      <c r="CM551" t="str">
        <f xml:space="preserve"> IF($CK$551 &gt;= $G$156, "1","0")</f>
        <v>0</v>
      </c>
      <c r="CN551">
        <f xml:space="preserve"> IF( AND( $CL$551 = "1", $CM$551 = "1" ), 1, IF( AND( $CL$551 = "1", $CM$551 = "0" ), 2, IF( AND( $CL$551 = "0", $CM$551 = "1" ), 3, 4 ) ) )</f>
        <v>4</v>
      </c>
    </row>
    <row r="552" spans="84:92" x14ac:dyDescent="0.2">
      <c r="CF552" s="15">
        <v>0.67663883931279722</v>
      </c>
      <c r="CG552" t="str">
        <f>"0"</f>
        <v>0</v>
      </c>
      <c r="CH552" t="str">
        <f xml:space="preserve"> IF($CF$552 &gt;= $G$132, "1","0")</f>
        <v>1</v>
      </c>
      <c r="CI552">
        <f xml:space="preserve"> IF( AND( $CG$552 = "1", $CH$552 = "1" ), 1, IF( AND( $CG$552 = "1", $CH$552 = "0" ), 2, IF( AND( $CG$552 = "0", $CH$552 = "1" ), 3, 4 ) ) )</f>
        <v>3</v>
      </c>
      <c r="CK552" s="15">
        <v>0.9749343505063508</v>
      </c>
      <c r="CL552" t="str">
        <f>"1"</f>
        <v>1</v>
      </c>
      <c r="CM552" t="str">
        <f xml:space="preserve"> IF($CK$552 &gt;= $G$156, "1","0")</f>
        <v>1</v>
      </c>
      <c r="CN552">
        <f xml:space="preserve"> IF( AND( $CL$552 = "1", $CM$552 = "1" ), 1, IF( AND( $CL$552 = "1", $CM$552 = "0" ), 2, IF( AND( $CL$552 = "0", $CM$552 = "1" ), 3, 4 ) ) )</f>
        <v>1</v>
      </c>
    </row>
    <row r="553" spans="84:92" x14ac:dyDescent="0.2">
      <c r="CF553" s="15">
        <v>0.17461569252692768</v>
      </c>
      <c r="CG553" t="str">
        <f>"0"</f>
        <v>0</v>
      </c>
      <c r="CH553" t="str">
        <f xml:space="preserve"> IF($CF$553 &gt;= $G$132, "1","0")</f>
        <v>0</v>
      </c>
      <c r="CI553">
        <f xml:space="preserve"> IF( AND( $CG$553 = "1", $CH$553 = "1" ), 1, IF( AND( $CG$553 = "1", $CH$553 = "0" ), 2, IF( AND( $CG$553 = "0", $CH$553 = "1" ), 3, 4 ) ) )</f>
        <v>4</v>
      </c>
      <c r="CK553" s="15">
        <v>0.27515715561020476</v>
      </c>
      <c r="CL553" t="str">
        <f>"0"</f>
        <v>0</v>
      </c>
      <c r="CM553" t="str">
        <f xml:space="preserve"> IF($CK$553 &gt;= $G$156, "1","0")</f>
        <v>0</v>
      </c>
      <c r="CN553">
        <f xml:space="preserve"> IF( AND( $CL$553 = "1", $CM$553 = "1" ), 1, IF( AND( $CL$553 = "1", $CM$553 = "0" ), 2, IF( AND( $CL$553 = "0", $CM$553 = "1" ), 3, 4 ) ) )</f>
        <v>4</v>
      </c>
    </row>
    <row r="554" spans="84:92" x14ac:dyDescent="0.2">
      <c r="CF554" s="15">
        <v>0.24426611757408467</v>
      </c>
      <c r="CG554" t="str">
        <f>"0"</f>
        <v>0</v>
      </c>
      <c r="CH554" t="str">
        <f xml:space="preserve"> IF($CF$554 &gt;= $G$132, "1","0")</f>
        <v>0</v>
      </c>
      <c r="CI554">
        <f xml:space="preserve"> IF( AND( $CG$554 = "1", $CH$554 = "1" ), 1, IF( AND( $CG$554 = "1", $CH$554 = "0" ), 2, IF( AND( $CG$554 = "0", $CH$554 = "1" ), 3, 4 ) ) )</f>
        <v>4</v>
      </c>
      <c r="CK554" s="15">
        <v>0.96647085602799965</v>
      </c>
      <c r="CL554" t="str">
        <f>"1"</f>
        <v>1</v>
      </c>
      <c r="CM554" t="str">
        <f xml:space="preserve"> IF($CK$554 &gt;= $G$156, "1","0")</f>
        <v>1</v>
      </c>
      <c r="CN554">
        <f xml:space="preserve"> IF( AND( $CL$554 = "1", $CM$554 = "1" ), 1, IF( AND( $CL$554 = "1", $CM$554 = "0" ), 2, IF( AND( $CL$554 = "0", $CM$554 = "1" ), 3, 4 ) ) )</f>
        <v>1</v>
      </c>
    </row>
    <row r="555" spans="84:92" x14ac:dyDescent="0.2">
      <c r="CF555" s="15">
        <v>0.39644645154604158</v>
      </c>
      <c r="CG555" t="str">
        <f>"0"</f>
        <v>0</v>
      </c>
      <c r="CH555" t="str">
        <f xml:space="preserve"> IF($CF$555 &gt;= $G$132, "1","0")</f>
        <v>0</v>
      </c>
      <c r="CI555">
        <f xml:space="preserve"> IF( AND( $CG$555 = "1", $CH$555 = "1" ), 1, IF( AND( $CG$555 = "1", $CH$555 = "0" ), 2, IF( AND( $CG$555 = "0", $CH$555 = "1" ), 3, 4 ) ) )</f>
        <v>4</v>
      </c>
      <c r="CK555" s="15">
        <v>0.32051938585380196</v>
      </c>
      <c r="CL555" t="str">
        <f>"1"</f>
        <v>1</v>
      </c>
      <c r="CM555" t="str">
        <f xml:space="preserve"> IF($CK$555 &gt;= $G$156, "1","0")</f>
        <v>0</v>
      </c>
      <c r="CN555">
        <f xml:space="preserve"> IF( AND( $CL$555 = "1", $CM$555 = "1" ), 1, IF( AND( $CL$555 = "1", $CM$555 = "0" ), 2, IF( AND( $CL$555 = "0", $CM$555 = "1" ), 3, 4 ) ) )</f>
        <v>2</v>
      </c>
    </row>
    <row r="556" spans="84:92" x14ac:dyDescent="0.2">
      <c r="CF556" s="15">
        <v>0.46619387731956208</v>
      </c>
      <c r="CG556" t="str">
        <f>"0"</f>
        <v>0</v>
      </c>
      <c r="CH556" t="str">
        <f xml:space="preserve"> IF($CF$556 &gt;= $G$132, "1","0")</f>
        <v>0</v>
      </c>
      <c r="CI556">
        <f xml:space="preserve"> IF( AND( $CG$556 = "1", $CH$556 = "1" ), 1, IF( AND( $CG$556 = "1", $CH$556 = "0" ), 2, IF( AND( $CG$556 = "0", $CH$556 = "1" ), 3, 4 ) ) )</f>
        <v>4</v>
      </c>
      <c r="CK556" s="15">
        <v>0.40483495645551998</v>
      </c>
      <c r="CL556" t="str">
        <f>"0"</f>
        <v>0</v>
      </c>
      <c r="CM556" t="str">
        <f xml:space="preserve"> IF($CK$556 &gt;= $G$156, "1","0")</f>
        <v>0</v>
      </c>
      <c r="CN556">
        <f xml:space="preserve"> IF( AND( $CL$556 = "1", $CM$556 = "1" ), 1, IF( AND( $CL$556 = "1", $CM$556 = "0" ), 2, IF( AND( $CL$556 = "0", $CM$556 = "1" ), 3, 4 ) ) )</f>
        <v>4</v>
      </c>
    </row>
    <row r="557" spans="84:92" x14ac:dyDescent="0.2">
      <c r="CF557" s="15">
        <v>0.46619387731956208</v>
      </c>
      <c r="CG557" t="str">
        <f>"0"</f>
        <v>0</v>
      </c>
      <c r="CH557" t="str">
        <f xml:space="preserve"> IF($CF$557 &gt;= $G$132, "1","0")</f>
        <v>0</v>
      </c>
      <c r="CI557">
        <f xml:space="preserve"> IF( AND( $CG$557 = "1", $CH$557 = "1" ), 1, IF( AND( $CG$557 = "1", $CH$557 = "0" ), 2, IF( AND( $CG$557 = "0", $CH$557 = "1" ), 3, 4 ) ) )</f>
        <v>4</v>
      </c>
      <c r="CK557" s="15">
        <v>0.29910401629871342</v>
      </c>
      <c r="CL557" t="str">
        <f>"1"</f>
        <v>1</v>
      </c>
      <c r="CM557" t="str">
        <f xml:space="preserve"> IF($CK$557 &gt;= $G$156, "1","0")</f>
        <v>0</v>
      </c>
      <c r="CN557">
        <f xml:space="preserve"> IF( AND( $CL$557 = "1", $CM$557 = "1" ), 1, IF( AND( $CL$557 = "1", $CM$557 = "0" ), 2, IF( AND( $CL$557 = "0", $CM$557 = "1" ), 3, 4 ) ) )</f>
        <v>2</v>
      </c>
    </row>
    <row r="558" spans="84:92" x14ac:dyDescent="0.2">
      <c r="CF558" s="15">
        <v>0.57160424552086841</v>
      </c>
      <c r="CG558" t="str">
        <f>"0"</f>
        <v>0</v>
      </c>
      <c r="CH558" t="str">
        <f xml:space="preserve"> IF($CF$558 &gt;= $G$132, "1","0")</f>
        <v>1</v>
      </c>
      <c r="CI558">
        <f xml:space="preserve"> IF( AND( $CG$558 = "1", $CH$558 = "1" ), 1, IF( AND( $CG$558 = "1", $CH$558 = "0" ), 2, IF( AND( $CG$558 = "0", $CH$558 = "1" ), 3, 4 ) ) )</f>
        <v>3</v>
      </c>
      <c r="CK558" s="15">
        <v>0.63307829745447819</v>
      </c>
      <c r="CL558" t="str">
        <f>"0"</f>
        <v>0</v>
      </c>
      <c r="CM558" t="str">
        <f xml:space="preserve"> IF($CK$558 &gt;= $G$156, "1","0")</f>
        <v>1</v>
      </c>
      <c r="CN558">
        <f xml:space="preserve"> IF( AND( $CL$558 = "1", $CM$558 = "1" ), 1, IF( AND( $CL$558 = "1", $CM$558 = "0" ), 2, IF( AND( $CL$558 = "0", $CM$558 = "1" ), 3, 4 ) ) )</f>
        <v>3</v>
      </c>
    </row>
    <row r="559" spans="84:92" x14ac:dyDescent="0.2">
      <c r="CF559" s="15">
        <v>0.50578368324167633</v>
      </c>
      <c r="CG559" t="str">
        <f>"0"</f>
        <v>0</v>
      </c>
      <c r="CH559" t="str">
        <f xml:space="preserve"> IF($CF$559 &gt;= $G$132, "1","0")</f>
        <v>1</v>
      </c>
      <c r="CI559">
        <f xml:space="preserve"> IF( AND( $CG$559 = "1", $CH$559 = "1" ), 1, IF( AND( $CG$559 = "1", $CH$559 = "0" ), 2, IF( AND( $CG$559 = "0", $CH$559 = "1" ), 3, 4 ) ) )</f>
        <v>3</v>
      </c>
      <c r="CK559" s="15">
        <v>0.94115373924903423</v>
      </c>
      <c r="CL559" t="str">
        <f>"0"</f>
        <v>0</v>
      </c>
      <c r="CM559" t="str">
        <f xml:space="preserve"> IF($CK$559 &gt;= $G$156, "1","0")</f>
        <v>1</v>
      </c>
      <c r="CN559">
        <f xml:space="preserve"> IF( AND( $CL$559 = "1", $CM$559 = "1" ), 1, IF( AND( $CL$559 = "1", $CM$559 = "0" ), 2, IF( AND( $CL$559 = "0", $CM$559 = "1" ), 3, 4 ) ) )</f>
        <v>3</v>
      </c>
    </row>
    <row r="560" spans="84:92" x14ac:dyDescent="0.2">
      <c r="CF560" s="15">
        <v>0.46643629725859465</v>
      </c>
      <c r="CG560" t="str">
        <f>"0"</f>
        <v>0</v>
      </c>
      <c r="CH560" t="str">
        <f xml:space="preserve"> IF($CF$560 &gt;= $G$132, "1","0")</f>
        <v>0</v>
      </c>
      <c r="CI560">
        <f xml:space="preserve"> IF( AND( $CG$560 = "1", $CH$560 = "1" ), 1, IF( AND( $CG$560 = "1", $CH$560 = "0" ), 2, IF( AND( $CG$560 = "0", $CH$560 = "1" ), 3, 4 ) ) )</f>
        <v>4</v>
      </c>
      <c r="CK560" s="15">
        <v>0.31455283609968304</v>
      </c>
      <c r="CL560" t="str">
        <f>"0"</f>
        <v>0</v>
      </c>
      <c r="CM560" t="str">
        <f xml:space="preserve"> IF($CK$560 &gt;= $G$156, "1","0")</f>
        <v>0</v>
      </c>
      <c r="CN560">
        <f xml:space="preserve"> IF( AND( $CL$560 = "1", $CM$560 = "1" ), 1, IF( AND( $CL$560 = "1", $CM$560 = "0" ), 2, IF( AND( $CL$560 = "0", $CM$560 = "1" ), 3, 4 ) ) )</f>
        <v>4</v>
      </c>
    </row>
    <row r="561" spans="84:92" x14ac:dyDescent="0.2">
      <c r="CF561" s="15">
        <v>0.29439432000728294</v>
      </c>
      <c r="CG561" t="str">
        <f>"0"</f>
        <v>0</v>
      </c>
      <c r="CH561" t="str">
        <f xml:space="preserve"> IF($CF$561 &gt;= $G$132, "1","0")</f>
        <v>0</v>
      </c>
      <c r="CI561">
        <f xml:space="preserve"> IF( AND( $CG$561 = "1", $CH$561 = "1" ), 1, IF( AND( $CG$561 = "1", $CH$561 = "0" ), 2, IF( AND( $CG$561 = "0", $CH$561 = "1" ), 3, 4 ) ) )</f>
        <v>4</v>
      </c>
      <c r="CK561" s="15">
        <v>0.99585230557570259</v>
      </c>
      <c r="CL561" t="str">
        <f>"1"</f>
        <v>1</v>
      </c>
      <c r="CM561" t="str">
        <f xml:space="preserve"> IF($CK$561 &gt;= $G$156, "1","0")</f>
        <v>1</v>
      </c>
      <c r="CN561">
        <f xml:space="preserve"> IF( AND( $CL$561 = "1", $CM$561 = "1" ), 1, IF( AND( $CL$561 = "1", $CM$561 = "0" ), 2, IF( AND( $CL$561 = "0", $CM$561 = "1" ), 3, 4 ) ) )</f>
        <v>1</v>
      </c>
    </row>
    <row r="562" spans="84:92" x14ac:dyDescent="0.2">
      <c r="CF562" s="15">
        <v>0.44109202223727428</v>
      </c>
      <c r="CG562" t="str">
        <f>"0"</f>
        <v>0</v>
      </c>
      <c r="CH562" t="str">
        <f xml:space="preserve"> IF($CF$562 &gt;= $G$132, "1","0")</f>
        <v>0</v>
      </c>
      <c r="CI562">
        <f xml:space="preserve"> IF( AND( $CG$562 = "1", $CH$562 = "1" ), 1, IF( AND( $CG$562 = "1", $CH$562 = "0" ), 2, IF( AND( $CG$562 = "0", $CH$562 = "1" ), 3, 4 ) ) )</f>
        <v>4</v>
      </c>
      <c r="CK562" s="15">
        <v>0.46323522275188583</v>
      </c>
      <c r="CL562" t="str">
        <f>"0"</f>
        <v>0</v>
      </c>
      <c r="CM562" t="str">
        <f xml:space="preserve"> IF($CK$562 &gt;= $G$156, "1","0")</f>
        <v>0</v>
      </c>
      <c r="CN562">
        <f xml:space="preserve"> IF( AND( $CL$562 = "1", $CM$562 = "1" ), 1, IF( AND( $CL$562 = "1", $CM$562 = "0" ), 2, IF( AND( $CL$562 = "0", $CM$562 = "1" ), 3, 4 ) ) )</f>
        <v>4</v>
      </c>
    </row>
    <row r="563" spans="84:92" x14ac:dyDescent="0.2">
      <c r="CF563" s="15">
        <v>0.99305308037887308</v>
      </c>
      <c r="CG563" t="str">
        <f>"1"</f>
        <v>1</v>
      </c>
      <c r="CH563" t="str">
        <f xml:space="preserve"> IF($CF$563 &gt;= $G$132, "1","0")</f>
        <v>1</v>
      </c>
      <c r="CI563">
        <f xml:space="preserve"> IF( AND( $CG$563 = "1", $CH$563 = "1" ), 1, IF( AND( $CG$563 = "1", $CH$563 = "0" ), 2, IF( AND( $CG$563 = "0", $CH$563 = "1" ), 3, 4 ) ) )</f>
        <v>1</v>
      </c>
      <c r="CK563" s="15">
        <v>0.99046646684853679</v>
      </c>
      <c r="CL563" t="str">
        <f>"1"</f>
        <v>1</v>
      </c>
      <c r="CM563" t="str">
        <f xml:space="preserve"> IF($CK$563 &gt;= $G$156, "1","0")</f>
        <v>1</v>
      </c>
      <c r="CN563">
        <f xml:space="preserve"> IF( AND( $CL$563 = "1", $CM$563 = "1" ), 1, IF( AND( $CL$563 = "1", $CM$563 = "0" ), 2, IF( AND( $CL$563 = "0", $CM$563 = "1" ), 3, 4 ) ) )</f>
        <v>1</v>
      </c>
    </row>
    <row r="564" spans="84:92" x14ac:dyDescent="0.2">
      <c r="CF564" s="15">
        <v>0.99013256868222821</v>
      </c>
      <c r="CG564" t="str">
        <f>"1"</f>
        <v>1</v>
      </c>
      <c r="CH564" t="str">
        <f xml:space="preserve"> IF($CF$564 &gt;= $G$132, "1","0")</f>
        <v>1</v>
      </c>
      <c r="CI564">
        <f xml:space="preserve"> IF( AND( $CG$564 = "1", $CH$564 = "1" ), 1, IF( AND( $CG$564 = "1", $CH$564 = "0" ), 2, IF( AND( $CG$564 = "0", $CH$564 = "1" ), 3, 4 ) ) )</f>
        <v>1</v>
      </c>
      <c r="CK564" s="15">
        <v>0.49273245420395334</v>
      </c>
      <c r="CL564" t="str">
        <f>"0"</f>
        <v>0</v>
      </c>
      <c r="CM564" t="str">
        <f xml:space="preserve"> IF($CK$564 &gt;= $G$156, "1","0")</f>
        <v>0</v>
      </c>
      <c r="CN564">
        <f xml:space="preserve"> IF( AND( $CL$564 = "1", $CM$564 = "1" ), 1, IF( AND( $CL$564 = "1", $CM$564 = "0" ), 2, IF( AND( $CL$564 = "0", $CM$564 = "1" ), 3, 4 ) ) )</f>
        <v>4</v>
      </c>
    </row>
    <row r="565" spans="84:92" x14ac:dyDescent="0.2">
      <c r="CF565" s="15">
        <v>0.11445660606463715</v>
      </c>
      <c r="CG565" t="str">
        <f>"1"</f>
        <v>1</v>
      </c>
      <c r="CH565" t="str">
        <f xml:space="preserve"> IF($CF$565 &gt;= $G$132, "1","0")</f>
        <v>0</v>
      </c>
      <c r="CI565">
        <f xml:space="preserve"> IF( AND( $CG$565 = "1", $CH$565 = "1" ), 1, IF( AND( $CG$565 = "1", $CH$565 = "0" ), 2, IF( AND( $CG$565 = "0", $CH$565 = "1" ), 3, 4 ) ) )</f>
        <v>2</v>
      </c>
      <c r="CK565" s="15">
        <v>0.34602034234479451</v>
      </c>
      <c r="CL565" t="str">
        <f>"0"</f>
        <v>0</v>
      </c>
      <c r="CM565" t="str">
        <f xml:space="preserve"> IF($CK$565 &gt;= $G$156, "1","0")</f>
        <v>0</v>
      </c>
      <c r="CN565">
        <f xml:space="preserve"> IF( AND( $CL$565 = "1", $CM$565 = "1" ), 1, IF( AND( $CL$565 = "1", $CM$565 = "0" ), 2, IF( AND( $CL$565 = "0", $CM$565 = "1" ), 3, 4 ) ) )</f>
        <v>4</v>
      </c>
    </row>
    <row r="566" spans="84:92" x14ac:dyDescent="0.2">
      <c r="CF566" s="15">
        <v>0.62307912225273387</v>
      </c>
      <c r="CG566" t="str">
        <f>"1"</f>
        <v>1</v>
      </c>
      <c r="CH566" t="str">
        <f xml:space="preserve"> IF($CF$566 &gt;= $G$132, "1","0")</f>
        <v>1</v>
      </c>
      <c r="CI566">
        <f xml:space="preserve"> IF( AND( $CG$566 = "1", $CH$566 = "1" ), 1, IF( AND( $CG$566 = "1", $CH$566 = "0" ), 2, IF( AND( $CG$566 = "0", $CH$566 = "1" ), 3, 4 ) ) )</f>
        <v>1</v>
      </c>
      <c r="CK566" s="15">
        <v>0.32121721519051594</v>
      </c>
      <c r="CL566" t="str">
        <f>"0"</f>
        <v>0</v>
      </c>
      <c r="CM566" t="str">
        <f xml:space="preserve"> IF($CK$566 &gt;= $G$156, "1","0")</f>
        <v>0</v>
      </c>
      <c r="CN566">
        <f xml:space="preserve"> IF( AND( $CL$566 = "1", $CM$566 = "1" ), 1, IF( AND( $CL$566 = "1", $CM$566 = "0" ), 2, IF( AND( $CL$566 = "0", $CM$566 = "1" ), 3, 4 ) ) )</f>
        <v>4</v>
      </c>
    </row>
    <row r="567" spans="84:92" x14ac:dyDescent="0.2">
      <c r="CF567" s="15">
        <v>0.92784438573584593</v>
      </c>
      <c r="CG567" t="str">
        <f>"1"</f>
        <v>1</v>
      </c>
      <c r="CH567" t="str">
        <f xml:space="preserve"> IF($CF$567 &gt;= $G$132, "1","0")</f>
        <v>1</v>
      </c>
      <c r="CI567">
        <f xml:space="preserve"> IF( AND( $CG$567 = "1", $CH$567 = "1" ), 1, IF( AND( $CG$567 = "1", $CH$567 = "0" ), 2, IF( AND( $CG$567 = "0", $CH$567 = "1" ), 3, 4 ) ) )</f>
        <v>1</v>
      </c>
      <c r="CK567" s="15">
        <v>0.74578240351500003</v>
      </c>
      <c r="CL567" t="str">
        <f>"1"</f>
        <v>1</v>
      </c>
      <c r="CM567" t="str">
        <f xml:space="preserve"> IF($CK$567 &gt;= $G$156, "1","0")</f>
        <v>1</v>
      </c>
      <c r="CN567">
        <f xml:space="preserve"> IF( AND( $CL$567 = "1", $CM$567 = "1" ), 1, IF( AND( $CL$567 = "1", $CM$567 = "0" ), 2, IF( AND( $CL$567 = "0", $CM$567 = "1" ), 3, 4 ) ) )</f>
        <v>1</v>
      </c>
    </row>
    <row r="568" spans="84:92" x14ac:dyDescent="0.2">
      <c r="CF568" s="15">
        <v>6.5504743399624268E-2</v>
      </c>
      <c r="CG568" t="str">
        <f>"0"</f>
        <v>0</v>
      </c>
      <c r="CH568" t="str">
        <f xml:space="preserve"> IF($CF$568 &gt;= $G$132, "1","0")</f>
        <v>0</v>
      </c>
      <c r="CI568">
        <f xml:space="preserve"> IF( AND( $CG$568 = "1", $CH$568 = "1" ), 1, IF( AND( $CG$568 = "1", $CH$568 = "0" ), 2, IF( AND( $CG$568 = "0", $CH$568 = "1" ), 3, 4 ) ) )</f>
        <v>4</v>
      </c>
      <c r="CK568" s="15">
        <v>0.99999999981460919</v>
      </c>
      <c r="CL568" t="str">
        <f>"1"</f>
        <v>1</v>
      </c>
      <c r="CM568" t="str">
        <f xml:space="preserve"> IF($CK$568 &gt;= $G$156, "1","0")</f>
        <v>1</v>
      </c>
      <c r="CN568">
        <f xml:space="preserve"> IF( AND( $CL$568 = "1", $CM$568 = "1" ), 1, IF( AND( $CL$568 = "1", $CM$568 = "0" ), 2, IF( AND( $CL$568 = "0", $CM$568 = "1" ), 3, 4 ) ) )</f>
        <v>1</v>
      </c>
    </row>
    <row r="569" spans="84:92" x14ac:dyDescent="0.2">
      <c r="CF569" s="15">
        <v>0.78459395355474104</v>
      </c>
      <c r="CG569" t="str">
        <f>"1"</f>
        <v>1</v>
      </c>
      <c r="CH569" t="str">
        <f xml:space="preserve"> IF($CF$569 &gt;= $G$132, "1","0")</f>
        <v>1</v>
      </c>
      <c r="CI569">
        <f xml:space="preserve"> IF( AND( $CG$569 = "1", $CH$569 = "1" ), 1, IF( AND( $CG$569 = "1", $CH$569 = "0" ), 2, IF( AND( $CG$569 = "0", $CH$569 = "1" ), 3, 4 ) ) )</f>
        <v>1</v>
      </c>
      <c r="CK569" s="15">
        <v>0.37434630192587542</v>
      </c>
      <c r="CL569" t="str">
        <f>"1"</f>
        <v>1</v>
      </c>
      <c r="CM569" t="str">
        <f xml:space="preserve"> IF($CK$569 &gt;= $G$156, "1","0")</f>
        <v>0</v>
      </c>
      <c r="CN569">
        <f xml:space="preserve"> IF( AND( $CL$569 = "1", $CM$569 = "1" ), 1, IF( AND( $CL$569 = "1", $CM$569 = "0" ), 2, IF( AND( $CL$569 = "0", $CM$569 = "1" ), 3, 4 ) ) )</f>
        <v>2</v>
      </c>
    </row>
    <row r="570" spans="84:92" x14ac:dyDescent="0.2">
      <c r="CF570" s="15">
        <v>0.41678448383499239</v>
      </c>
      <c r="CG570" t="str">
        <f>"1"</f>
        <v>1</v>
      </c>
      <c r="CH570" t="str">
        <f xml:space="preserve"> IF($CF$570 &gt;= $G$132, "1","0")</f>
        <v>0</v>
      </c>
      <c r="CI570">
        <f xml:space="preserve"> IF( AND( $CG$570 = "1", $CH$570 = "1" ), 1, IF( AND( $CG$570 = "1", $CH$570 = "0" ), 2, IF( AND( $CG$570 = "0", $CH$570 = "1" ), 3, 4 ) ) )</f>
        <v>2</v>
      </c>
      <c r="CK570" s="15">
        <v>0.33646893884864515</v>
      </c>
      <c r="CL570" t="str">
        <f>"0"</f>
        <v>0</v>
      </c>
      <c r="CM570" t="str">
        <f xml:space="preserve"> IF($CK$570 &gt;= $G$156, "1","0")</f>
        <v>0</v>
      </c>
      <c r="CN570">
        <f xml:space="preserve"> IF( AND( $CL$570 = "1", $CM$570 = "1" ), 1, IF( AND( $CL$570 = "1", $CM$570 = "0" ), 2, IF( AND( $CL$570 = "0", $CM$570 = "1" ), 3, 4 ) ) )</f>
        <v>4</v>
      </c>
    </row>
    <row r="571" spans="84:92" x14ac:dyDescent="0.2">
      <c r="CF571" s="15">
        <v>0.3997735208756964</v>
      </c>
      <c r="CG571" t="str">
        <f>"0"</f>
        <v>0</v>
      </c>
      <c r="CH571" t="str">
        <f xml:space="preserve"> IF($CF$571 &gt;= $G$132, "1","0")</f>
        <v>0</v>
      </c>
      <c r="CI571">
        <f xml:space="preserve"> IF( AND( $CG$571 = "1", $CH$571 = "1" ), 1, IF( AND( $CG$571 = "1", $CH$571 = "0" ), 2, IF( AND( $CG$571 = "0", $CH$571 = "1" ), 3, 4 ) ) )</f>
        <v>4</v>
      </c>
      <c r="CK571" s="15">
        <v>0.70431388033235509</v>
      </c>
      <c r="CL571" t="str">
        <f>"0"</f>
        <v>0</v>
      </c>
      <c r="CM571" t="str">
        <f xml:space="preserve"> IF($CK$571 &gt;= $G$156, "1","0")</f>
        <v>1</v>
      </c>
      <c r="CN571">
        <f xml:space="preserve"> IF( AND( $CL$571 = "1", $CM$571 = "1" ), 1, IF( AND( $CL$571 = "1", $CM$571 = "0" ), 2, IF( AND( $CL$571 = "0", $CM$571 = "1" ), 3, 4 ) ) )</f>
        <v>3</v>
      </c>
    </row>
    <row r="572" spans="84:92" x14ac:dyDescent="0.2">
      <c r="CF572" s="15">
        <v>0.9995682738628453</v>
      </c>
      <c r="CG572" t="str">
        <f>"1"</f>
        <v>1</v>
      </c>
      <c r="CH572" t="str">
        <f xml:space="preserve"> IF($CF$572 &gt;= $G$132, "1","0")</f>
        <v>1</v>
      </c>
      <c r="CI572">
        <f xml:space="preserve"> IF( AND( $CG$572 = "1", $CH$572 = "1" ), 1, IF( AND( $CG$572 = "1", $CH$572 = "0" ), 2, IF( AND( $CG$572 = "0", $CH$572 = "1" ), 3, 4 ) ) )</f>
        <v>1</v>
      </c>
      <c r="CK572" s="15">
        <v>0.30251071259347312</v>
      </c>
      <c r="CL572" t="str">
        <f>"0"</f>
        <v>0</v>
      </c>
      <c r="CM572" t="str">
        <f xml:space="preserve"> IF($CK$572 &gt;= $G$156, "1","0")</f>
        <v>0</v>
      </c>
      <c r="CN572">
        <f xml:space="preserve"> IF( AND( $CL$572 = "1", $CM$572 = "1" ), 1, IF( AND( $CL$572 = "1", $CM$572 = "0" ), 2, IF( AND( $CL$572 = "0", $CM$572 = "1" ), 3, 4 ) ) )</f>
        <v>4</v>
      </c>
    </row>
    <row r="573" spans="84:92" x14ac:dyDescent="0.2">
      <c r="CF573" s="15">
        <v>0.63307829745447819</v>
      </c>
      <c r="CG573" t="str">
        <f>"0"</f>
        <v>0</v>
      </c>
      <c r="CH573" t="str">
        <f xml:space="preserve"> IF($CF$573 &gt;= $G$132, "1","0")</f>
        <v>1</v>
      </c>
      <c r="CI573">
        <f xml:space="preserve"> IF( AND( $CG$573 = "1", $CH$573 = "1" ), 1, IF( AND( $CG$573 = "1", $CH$573 = "0" ), 2, IF( AND( $CG$573 = "0", $CH$573 = "1" ), 3, 4 ) ) )</f>
        <v>3</v>
      </c>
      <c r="CK573" s="15">
        <v>0.78167804310789202</v>
      </c>
      <c r="CL573" t="str">
        <f>"0"</f>
        <v>0</v>
      </c>
      <c r="CM573" t="str">
        <f xml:space="preserve"> IF($CK$573 &gt;= $G$156, "1","0")</f>
        <v>1</v>
      </c>
      <c r="CN573">
        <f xml:space="preserve"> IF( AND( $CL$573 = "1", $CM$573 = "1" ), 1, IF( AND( $CL$573 = "1", $CM$573 = "0" ), 2, IF( AND( $CL$573 = "0", $CM$573 = "1" ), 3, 4 ) ) )</f>
        <v>3</v>
      </c>
    </row>
    <row r="574" spans="84:92" x14ac:dyDescent="0.2">
      <c r="CF574" s="15">
        <v>0.63307829745447819</v>
      </c>
      <c r="CG574" t="str">
        <f>"0"</f>
        <v>0</v>
      </c>
      <c r="CH574" t="str">
        <f xml:space="preserve"> IF($CF$574 &gt;= $G$132, "1","0")</f>
        <v>1</v>
      </c>
      <c r="CI574">
        <f xml:space="preserve"> IF( AND( $CG$574 = "1", $CH$574 = "1" ), 1, IF( AND( $CG$574 = "1", $CH$574 = "0" ), 2, IF( AND( $CG$574 = "0", $CH$574 = "1" ), 3, 4 ) ) )</f>
        <v>3</v>
      </c>
      <c r="CK574" s="15">
        <v>0.24444602591276557</v>
      </c>
      <c r="CL574" t="str">
        <f>"0"</f>
        <v>0</v>
      </c>
      <c r="CM574" t="str">
        <f xml:space="preserve"> IF($CK$574 &gt;= $G$156, "1","0")</f>
        <v>0</v>
      </c>
      <c r="CN574">
        <f xml:space="preserve"> IF( AND( $CL$574 = "1", $CM$574 = "1" ), 1, IF( AND( $CL$574 = "1", $CM$574 = "0" ), 2, IF( AND( $CL$574 = "0", $CM$574 = "1" ), 3, 4 ) ) )</f>
        <v>4</v>
      </c>
    </row>
    <row r="575" spans="84:92" x14ac:dyDescent="0.2">
      <c r="CF575" s="15">
        <v>0.63307829745447819</v>
      </c>
      <c r="CG575" t="str">
        <f>"0"</f>
        <v>0</v>
      </c>
      <c r="CH575" t="str">
        <f xml:space="preserve"> IF($CF$575 &gt;= $G$132, "1","0")</f>
        <v>1</v>
      </c>
      <c r="CI575">
        <f xml:space="preserve"> IF( AND( $CG$575 = "1", $CH$575 = "1" ), 1, IF( AND( $CG$575 = "1", $CH$575 = "0" ), 2, IF( AND( $CG$575 = "0", $CH$575 = "1" ), 3, 4 ) ) )</f>
        <v>3</v>
      </c>
      <c r="CK575" s="15">
        <v>0.70598563216166321</v>
      </c>
      <c r="CL575" t="str">
        <f>"1"</f>
        <v>1</v>
      </c>
      <c r="CM575" t="str">
        <f xml:space="preserve"> IF($CK$575 &gt;= $G$156, "1","0")</f>
        <v>1</v>
      </c>
      <c r="CN575">
        <f xml:space="preserve"> IF( AND( $CL$575 = "1", $CM$575 = "1" ), 1, IF( AND( $CL$575 = "1", $CM$575 = "0" ), 2, IF( AND( $CL$575 = "0", $CM$575 = "1" ), 3, 4 ) ) )</f>
        <v>1</v>
      </c>
    </row>
    <row r="576" spans="84:92" x14ac:dyDescent="0.2">
      <c r="CF576" s="15">
        <v>0.63307829745447819</v>
      </c>
      <c r="CG576" t="str">
        <f>"0"</f>
        <v>0</v>
      </c>
      <c r="CH576" t="str">
        <f xml:space="preserve"> IF($CF$576 &gt;= $G$132, "1","0")</f>
        <v>1</v>
      </c>
      <c r="CI576">
        <f xml:space="preserve"> IF( AND( $CG$576 = "1", $CH$576 = "1" ), 1, IF( AND( $CG$576 = "1", $CH$576 = "0" ), 2, IF( AND( $CG$576 = "0", $CH$576 = "1" ), 3, 4 ) ) )</f>
        <v>3</v>
      </c>
      <c r="CK576" s="15">
        <v>0.66760622797772307</v>
      </c>
      <c r="CL576" t="str">
        <f>"1"</f>
        <v>1</v>
      </c>
      <c r="CM576" t="str">
        <f xml:space="preserve"> IF($CK$576 &gt;= $G$156, "1","0")</f>
        <v>1</v>
      </c>
      <c r="CN576">
        <f xml:space="preserve"> IF( AND( $CL$576 = "1", $CM$576 = "1" ), 1, IF( AND( $CL$576 = "1", $CM$576 = "0" ), 2, IF( AND( $CL$576 = "0", $CM$576 = "1" ), 3, 4 ) ) )</f>
        <v>1</v>
      </c>
    </row>
    <row r="577" spans="84:92" x14ac:dyDescent="0.2">
      <c r="CF577" s="15">
        <v>0.63307829745447819</v>
      </c>
      <c r="CG577" t="str">
        <f>"0"</f>
        <v>0</v>
      </c>
      <c r="CH577" t="str">
        <f xml:space="preserve"> IF($CF$577 &gt;= $G$132, "1","0")</f>
        <v>1</v>
      </c>
      <c r="CI577">
        <f xml:space="preserve"> IF( AND( $CG$577 = "1", $CH$577 = "1" ), 1, IF( AND( $CG$577 = "1", $CH$577 = "0" ), 2, IF( AND( $CG$577 = "0", $CH$577 = "1" ), 3, 4 ) ) )</f>
        <v>3</v>
      </c>
      <c r="CK577" s="15">
        <v>0.24165014308027649</v>
      </c>
      <c r="CL577" t="str">
        <f>"0"</f>
        <v>0</v>
      </c>
      <c r="CM577" t="str">
        <f xml:space="preserve"> IF($CK$577 &gt;= $G$156, "1","0")</f>
        <v>0</v>
      </c>
      <c r="CN577">
        <f xml:space="preserve"> IF( AND( $CL$577 = "1", $CM$577 = "1" ), 1, IF( AND( $CL$577 = "1", $CM$577 = "0" ), 2, IF( AND( $CL$577 = "0", $CM$577 = "1" ), 3, 4 ) ) )</f>
        <v>4</v>
      </c>
    </row>
    <row r="578" spans="84:92" x14ac:dyDescent="0.2">
      <c r="CF578" s="15">
        <v>0.99788523821641328</v>
      </c>
      <c r="CG578" t="str">
        <f>"1"</f>
        <v>1</v>
      </c>
      <c r="CH578" t="str">
        <f xml:space="preserve"> IF($CF$578 &gt;= $G$132, "1","0")</f>
        <v>1</v>
      </c>
      <c r="CI578">
        <f xml:space="preserve"> IF( AND( $CG$578 = "1", $CH$578 = "1" ), 1, IF( AND( $CG$578 = "1", $CH$578 = "0" ), 2, IF( AND( $CG$578 = "0", $CH$578 = "1" ), 3, 4 ) ) )</f>
        <v>1</v>
      </c>
      <c r="CK578" s="15">
        <v>0.64679349169499856</v>
      </c>
      <c r="CL578" t="str">
        <f>"1"</f>
        <v>1</v>
      </c>
      <c r="CM578" t="str">
        <f xml:space="preserve"> IF($CK$578 &gt;= $G$156, "1","0")</f>
        <v>1</v>
      </c>
      <c r="CN578">
        <f xml:space="preserve"> IF( AND( $CL$578 = "1", $CM$578 = "1" ), 1, IF( AND( $CL$578 = "1", $CM$578 = "0" ), 2, IF( AND( $CL$578 = "0", $CM$578 = "1" ), 3, 4 ) ) )</f>
        <v>1</v>
      </c>
    </row>
    <row r="579" spans="84:92" x14ac:dyDescent="0.2">
      <c r="CF579" s="15">
        <v>0.48928718341625993</v>
      </c>
      <c r="CG579" t="str">
        <f>"1"</f>
        <v>1</v>
      </c>
      <c r="CH579" t="str">
        <f xml:space="preserve"> IF($CF$579 &gt;= $G$132, "1","0")</f>
        <v>0</v>
      </c>
      <c r="CI579">
        <f xml:space="preserve"> IF( AND( $CG$579 = "1", $CH$579 = "1" ), 1, IF( AND( $CG$579 = "1", $CH$579 = "0" ), 2, IF( AND( $CG$579 = "0", $CH$579 = "1" ), 3, 4 ) ) )</f>
        <v>2</v>
      </c>
      <c r="CK579" s="15">
        <v>0.88864075700765244</v>
      </c>
      <c r="CL579" t="str">
        <f>"1"</f>
        <v>1</v>
      </c>
      <c r="CM579" t="str">
        <f xml:space="preserve"> IF($CK$579 &gt;= $G$156, "1","0")</f>
        <v>1</v>
      </c>
      <c r="CN579">
        <f xml:space="preserve"> IF( AND( $CL$579 = "1", $CM$579 = "1" ), 1, IF( AND( $CL$579 = "1", $CM$579 = "0" ), 2, IF( AND( $CL$579 = "0", $CM$579 = "1" ), 3, 4 ) ) )</f>
        <v>1</v>
      </c>
    </row>
    <row r="580" spans="84:92" x14ac:dyDescent="0.2">
      <c r="CF580" s="15">
        <v>0.96489030560086408</v>
      </c>
      <c r="CG580" t="str">
        <f>"1"</f>
        <v>1</v>
      </c>
      <c r="CH580" t="str">
        <f xml:space="preserve"> IF($CF$580 &gt;= $G$132, "1","0")</f>
        <v>1</v>
      </c>
      <c r="CI580">
        <f xml:space="preserve"> IF( AND( $CG$580 = "1", $CH$580 = "1" ), 1, IF( AND( $CG$580 = "1", $CH$580 = "0" ), 2, IF( AND( $CG$580 = "0", $CH$580 = "1" ), 3, 4 ) ) )</f>
        <v>1</v>
      </c>
      <c r="CK580" s="15">
        <v>0.21003413969136212</v>
      </c>
      <c r="CL580" t="str">
        <f>"0"</f>
        <v>0</v>
      </c>
      <c r="CM580" t="str">
        <f xml:space="preserve"> IF($CK$580 &gt;= $G$156, "1","0")</f>
        <v>0</v>
      </c>
      <c r="CN580">
        <f xml:space="preserve"> IF( AND( $CL$580 = "1", $CM$580 = "1" ), 1, IF( AND( $CL$580 = "1", $CM$580 = "0" ), 2, IF( AND( $CL$580 = "0", $CM$580 = "1" ), 3, 4 ) ) )</f>
        <v>4</v>
      </c>
    </row>
    <row r="581" spans="84:92" x14ac:dyDescent="0.2">
      <c r="CF581" s="15">
        <v>0.78682849355822193</v>
      </c>
      <c r="CG581" t="str">
        <f>"1"</f>
        <v>1</v>
      </c>
      <c r="CH581" t="str">
        <f xml:space="preserve"> IF($CF$581 &gt;= $G$132, "1","0")</f>
        <v>1</v>
      </c>
      <c r="CI581">
        <f xml:space="preserve"> IF( AND( $CG$581 = "1", $CH$581 = "1" ), 1, IF( AND( $CG$581 = "1", $CH$581 = "0" ), 2, IF( AND( $CG$581 = "0", $CH$581 = "1" ), 3, 4 ) ) )</f>
        <v>1</v>
      </c>
      <c r="CK581" s="15">
        <v>0.19095568308951644</v>
      </c>
      <c r="CL581" t="str">
        <f>"0"</f>
        <v>0</v>
      </c>
      <c r="CM581" t="str">
        <f xml:space="preserve"> IF($CK$581 &gt;= $G$156, "1","0")</f>
        <v>0</v>
      </c>
      <c r="CN581">
        <f xml:space="preserve"> IF( AND( $CL$581 = "1", $CM$581 = "1" ), 1, IF( AND( $CL$581 = "1", $CM$581 = "0" ), 2, IF( AND( $CL$581 = "0", $CM$581 = "1" ), 3, 4 ) ) )</f>
        <v>4</v>
      </c>
    </row>
    <row r="582" spans="84:92" x14ac:dyDescent="0.2">
      <c r="CF582" s="15">
        <v>0.99817921985722269</v>
      </c>
      <c r="CG582" t="str">
        <f>"1"</f>
        <v>1</v>
      </c>
      <c r="CH582" t="str">
        <f xml:space="preserve"> IF($CF$582 &gt;= $G$132, "1","0")</f>
        <v>1</v>
      </c>
      <c r="CI582">
        <f xml:space="preserve"> IF( AND( $CG$582 = "1", $CH$582 = "1" ), 1, IF( AND( $CG$582 = "1", $CH$582 = "0" ), 2, IF( AND( $CG$582 = "0", $CH$582 = "1" ), 3, 4 ) ) )</f>
        <v>1</v>
      </c>
      <c r="CK582" s="15">
        <v>0.28815503103841694</v>
      </c>
      <c r="CL582" t="str">
        <f>"1"</f>
        <v>1</v>
      </c>
      <c r="CM582" t="str">
        <f xml:space="preserve"> IF($CK$582 &gt;= $G$156, "1","0")</f>
        <v>0</v>
      </c>
      <c r="CN582">
        <f xml:space="preserve"> IF( AND( $CL$582 = "1", $CM$582 = "1" ), 1, IF( AND( $CL$582 = "1", $CM$582 = "0" ), 2, IF( AND( $CL$582 = "0", $CM$582 = "1" ), 3, 4 ) ) )</f>
        <v>2</v>
      </c>
    </row>
    <row r="583" spans="84:92" x14ac:dyDescent="0.2">
      <c r="CF583" s="15">
        <v>0.60581979425295318</v>
      </c>
      <c r="CG583" t="str">
        <f>"1"</f>
        <v>1</v>
      </c>
      <c r="CH583" t="str">
        <f xml:space="preserve"> IF($CF$583 &gt;= $G$132, "1","0")</f>
        <v>1</v>
      </c>
      <c r="CI583">
        <f xml:space="preserve"> IF( AND( $CG$583 = "1", $CH$583 = "1" ), 1, IF( AND( $CG$583 = "1", $CH$583 = "0" ), 2, IF( AND( $CG$583 = "0", $CH$583 = "1" ), 3, 4 ) ) )</f>
        <v>1</v>
      </c>
      <c r="CK583" s="15">
        <v>0.34602034234479451</v>
      </c>
      <c r="CL583" t="str">
        <f>"0"</f>
        <v>0</v>
      </c>
      <c r="CM583" t="str">
        <f xml:space="preserve"> IF($CK$583 &gt;= $G$156, "1","0")</f>
        <v>0</v>
      </c>
      <c r="CN583">
        <f xml:space="preserve"> IF( AND( $CL$583 = "1", $CM$583 = "1" ), 1, IF( AND( $CL$583 = "1", $CM$583 = "0" ), 2, IF( AND( $CL$583 = "0", $CM$583 = "1" ), 3, 4 ) ) )</f>
        <v>4</v>
      </c>
    </row>
    <row r="584" spans="84:92" x14ac:dyDescent="0.2">
      <c r="CF584" s="15">
        <v>0.83115150974527963</v>
      </c>
      <c r="CG584" t="str">
        <f>"1"</f>
        <v>1</v>
      </c>
      <c r="CH584" t="str">
        <f xml:space="preserve"> IF($CF$584 &gt;= $G$132, "1","0")</f>
        <v>1</v>
      </c>
      <c r="CI584">
        <f xml:space="preserve"> IF( AND( $CG$584 = "1", $CH$584 = "1" ), 1, IF( AND( $CG$584 = "1", $CH$584 = "0" ), 2, IF( AND( $CG$584 = "0", $CH$584 = "1" ), 3, 4 ) ) )</f>
        <v>1</v>
      </c>
      <c r="CK584" s="15">
        <v>0.34361902276251277</v>
      </c>
      <c r="CL584" t="str">
        <f>"1"</f>
        <v>1</v>
      </c>
      <c r="CM584" t="str">
        <f xml:space="preserve"> IF($CK$584 &gt;= $G$156, "1","0")</f>
        <v>0</v>
      </c>
      <c r="CN584">
        <f xml:space="preserve"> IF( AND( $CL$584 = "1", $CM$584 = "1" ), 1, IF( AND( $CL$584 = "1", $CM$584 = "0" ), 2, IF( AND( $CL$584 = "0", $CM$584 = "1" ), 3, 4 ) ) )</f>
        <v>2</v>
      </c>
    </row>
    <row r="585" spans="84:92" x14ac:dyDescent="0.2">
      <c r="CF585" s="15">
        <v>0.99727476547327976</v>
      </c>
      <c r="CG585" t="str">
        <f>"1"</f>
        <v>1</v>
      </c>
      <c r="CH585" t="str">
        <f xml:space="preserve"> IF($CF$585 &gt;= $G$132, "1","0")</f>
        <v>1</v>
      </c>
      <c r="CI585">
        <f xml:space="preserve"> IF( AND( $CG$585 = "1", $CH$585 = "1" ), 1, IF( AND( $CG$585 = "1", $CH$585 = "0" ), 2, IF( AND( $CG$585 = "0", $CH$585 = "1" ), 3, 4 ) ) )</f>
        <v>1</v>
      </c>
      <c r="CK585" s="15">
        <v>0.1635751263153058</v>
      </c>
      <c r="CL585" t="str">
        <f>"0"</f>
        <v>0</v>
      </c>
      <c r="CM585" t="str">
        <f xml:space="preserve"> IF($CK$585 &gt;= $G$156, "1","0")</f>
        <v>0</v>
      </c>
      <c r="CN585">
        <f xml:space="preserve"> IF( AND( $CL$585 = "1", $CM$585 = "1" ), 1, IF( AND( $CL$585 = "1", $CM$585 = "0" ), 2, IF( AND( $CL$585 = "0", $CM$585 = "1" ), 3, 4 ) ) )</f>
        <v>4</v>
      </c>
    </row>
    <row r="586" spans="84:92" x14ac:dyDescent="0.2">
      <c r="CF586" s="15">
        <v>0.81802935014462796</v>
      </c>
      <c r="CG586" t="str">
        <f>"1"</f>
        <v>1</v>
      </c>
      <c r="CH586" t="str">
        <f xml:space="preserve"> IF($CF$586 &gt;= $G$132, "1","0")</f>
        <v>1</v>
      </c>
      <c r="CI586">
        <f xml:space="preserve"> IF( AND( $CG$586 = "1", $CH$586 = "1" ), 1, IF( AND( $CG$586 = "1", $CH$586 = "0" ), 2, IF( AND( $CG$586 = "0", $CH$586 = "1" ), 3, 4 ) ) )</f>
        <v>1</v>
      </c>
      <c r="CK586" s="15">
        <v>0.90607973364488192</v>
      </c>
      <c r="CL586" t="str">
        <f>"1"</f>
        <v>1</v>
      </c>
      <c r="CM586" t="str">
        <f xml:space="preserve"> IF($CK$586 &gt;= $G$156, "1","0")</f>
        <v>1</v>
      </c>
      <c r="CN586">
        <f xml:space="preserve"> IF( AND( $CL$586 = "1", $CM$586 = "1" ), 1, IF( AND( $CL$586 = "1", $CM$586 = "0" ), 2, IF( AND( $CL$586 = "0", $CM$586 = "1" ), 3, 4 ) ) )</f>
        <v>1</v>
      </c>
    </row>
    <row r="587" spans="84:92" x14ac:dyDescent="0.2">
      <c r="CF587" s="15">
        <v>0.32041619944793076</v>
      </c>
      <c r="CG587" t="str">
        <f>"0"</f>
        <v>0</v>
      </c>
      <c r="CH587" t="str">
        <f xml:space="preserve"> IF($CF$587 &gt;= $G$132, "1","0")</f>
        <v>0</v>
      </c>
      <c r="CI587">
        <f xml:space="preserve"> IF( AND( $CG$587 = "1", $CH$587 = "1" ), 1, IF( AND( $CG$587 = "1", $CH$587 = "0" ), 2, IF( AND( $CG$587 = "0", $CH$587 = "1" ), 3, 4 ) ) )</f>
        <v>4</v>
      </c>
      <c r="CK587" s="15">
        <v>0.17502023737274641</v>
      </c>
      <c r="CL587" t="str">
        <f>"0"</f>
        <v>0</v>
      </c>
      <c r="CM587" t="str">
        <f xml:space="preserve"> IF($CK$587 &gt;= $G$156, "1","0")</f>
        <v>0</v>
      </c>
      <c r="CN587">
        <f xml:space="preserve"> IF( AND( $CL$587 = "1", $CM$587 = "1" ), 1, IF( AND( $CL$587 = "1", $CM$587 = "0" ), 2, IF( AND( $CL$587 = "0", $CM$587 = "1" ), 3, 4 ) ) )</f>
        <v>4</v>
      </c>
    </row>
    <row r="588" spans="84:92" x14ac:dyDescent="0.2">
      <c r="CF588" s="15">
        <v>0.12582559360540346</v>
      </c>
      <c r="CG588" t="str">
        <f>"0"</f>
        <v>0</v>
      </c>
      <c r="CH588" t="str">
        <f xml:space="preserve"> IF($CF$588 &gt;= $G$132, "1","0")</f>
        <v>0</v>
      </c>
      <c r="CI588">
        <f xml:space="preserve"> IF( AND( $CG$588 = "1", $CH$588 = "1" ), 1, IF( AND( $CG$588 = "1", $CH$588 = "0" ), 2, IF( AND( $CG$588 = "0", $CH$588 = "1" ), 3, 4 ) ) )</f>
        <v>4</v>
      </c>
      <c r="CK588" s="15">
        <v>0.99999987378673116</v>
      </c>
      <c r="CL588" t="str">
        <f>"1"</f>
        <v>1</v>
      </c>
      <c r="CM588" t="str">
        <f xml:space="preserve"> IF($CK$588 &gt;= $G$156, "1","0")</f>
        <v>1</v>
      </c>
      <c r="CN588">
        <f xml:space="preserve"> IF( AND( $CL$588 = "1", $CM$588 = "1" ), 1, IF( AND( $CL$588 = "1", $CM$588 = "0" ), 2, IF( AND( $CL$588 = "0", $CM$588 = "1" ), 3, 4 ) ) )</f>
        <v>1</v>
      </c>
    </row>
    <row r="589" spans="84:92" x14ac:dyDescent="0.2">
      <c r="CF589" s="15">
        <v>0.99753725671650306</v>
      </c>
      <c r="CG589" t="str">
        <f>"1"</f>
        <v>1</v>
      </c>
      <c r="CH589" t="str">
        <f xml:space="preserve"> IF($CF$589 &gt;= $G$132, "1","0")</f>
        <v>1</v>
      </c>
      <c r="CI589">
        <f xml:space="preserve"> IF( AND( $CG$589 = "1", $CH$589 = "1" ), 1, IF( AND( $CG$589 = "1", $CH$589 = "0" ), 2, IF( AND( $CG$589 = "0", $CH$589 = "1" ), 3, 4 ) ) )</f>
        <v>1</v>
      </c>
      <c r="CK589" s="15">
        <v>0.53228944675681433</v>
      </c>
      <c r="CL589" t="str">
        <f>"0"</f>
        <v>0</v>
      </c>
      <c r="CM589" t="str">
        <f xml:space="preserve"> IF($CK$589 &gt;= $G$156, "1","0")</f>
        <v>1</v>
      </c>
      <c r="CN589">
        <f xml:space="preserve"> IF( AND( $CL$589 = "1", $CM$589 = "1" ), 1, IF( AND( $CL$589 = "1", $CM$589 = "0" ), 2, IF( AND( $CL$589 = "0", $CM$589 = "1" ), 3, 4 ) ) )</f>
        <v>3</v>
      </c>
    </row>
    <row r="590" spans="84:92" x14ac:dyDescent="0.2">
      <c r="CF590" s="15">
        <v>0.99925881507883429</v>
      </c>
      <c r="CG590" t="str">
        <f>"1"</f>
        <v>1</v>
      </c>
      <c r="CH590" t="str">
        <f xml:space="preserve"> IF($CF$590 &gt;= $G$132, "1","0")</f>
        <v>1</v>
      </c>
      <c r="CI590">
        <f xml:space="preserve"> IF( AND( $CG$590 = "1", $CH$590 = "1" ), 1, IF( AND( $CG$590 = "1", $CH$590 = "0" ), 2, IF( AND( $CG$590 = "0", $CH$590 = "1" ), 3, 4 ) ) )</f>
        <v>1</v>
      </c>
      <c r="CK590" s="15">
        <v>0.32670767106034665</v>
      </c>
      <c r="CL590" t="str">
        <f>"1"</f>
        <v>1</v>
      </c>
      <c r="CM590" t="str">
        <f xml:space="preserve"> IF($CK$590 &gt;= $G$156, "1","0")</f>
        <v>0</v>
      </c>
      <c r="CN590">
        <f xml:space="preserve"> IF( AND( $CL$590 = "1", $CM$590 = "1" ), 1, IF( AND( $CL$590 = "1", $CM$590 = "0" ), 2, IF( AND( $CL$590 = "0", $CM$590 = "1" ), 3, 4 ) ) )</f>
        <v>2</v>
      </c>
    </row>
    <row r="591" spans="84:92" x14ac:dyDescent="0.2">
      <c r="CF591" s="15">
        <v>0.35169939003280004</v>
      </c>
      <c r="CG591" t="str">
        <f>"0"</f>
        <v>0</v>
      </c>
      <c r="CH591" t="str">
        <f xml:space="preserve"> IF($CF$591 &gt;= $G$132, "1","0")</f>
        <v>0</v>
      </c>
      <c r="CI591">
        <f xml:space="preserve"> IF( AND( $CG$591 = "1", $CH$591 = "1" ), 1, IF( AND( $CG$591 = "1", $CH$591 = "0" ), 2, IF( AND( $CG$591 = "0", $CH$591 = "1" ), 3, 4 ) ) )</f>
        <v>4</v>
      </c>
      <c r="CK591" s="15">
        <v>0.21336151881891205</v>
      </c>
      <c r="CL591" t="str">
        <f>"0"</f>
        <v>0</v>
      </c>
      <c r="CM591" t="str">
        <f xml:space="preserve"> IF($CK$591 &gt;= $G$156, "1","0")</f>
        <v>0</v>
      </c>
      <c r="CN591">
        <f xml:space="preserve"> IF( AND( $CL$591 = "1", $CM$591 = "1" ), 1, IF( AND( $CL$591 = "1", $CM$591 = "0" ), 2, IF( AND( $CL$591 = "0", $CM$591 = "1" ), 3, 4 ) ) )</f>
        <v>4</v>
      </c>
    </row>
    <row r="592" spans="84:92" x14ac:dyDescent="0.2">
      <c r="CF592" s="15">
        <v>0.35169939003280004</v>
      </c>
      <c r="CG592" t="str">
        <f>"0"</f>
        <v>0</v>
      </c>
      <c r="CH592" t="str">
        <f xml:space="preserve"> IF($CF$592 &gt;= $G$132, "1","0")</f>
        <v>0</v>
      </c>
      <c r="CI592">
        <f xml:space="preserve"> IF( AND( $CG$592 = "1", $CH$592 = "1" ), 1, IF( AND( $CG$592 = "1", $CH$592 = "0" ), 2, IF( AND( $CG$592 = "0", $CH$592 = "1" ), 3, 4 ) ) )</f>
        <v>4</v>
      </c>
      <c r="CK592" s="15">
        <v>0.55580282083630272</v>
      </c>
      <c r="CL592" t="str">
        <f>"1"</f>
        <v>1</v>
      </c>
      <c r="CM592" t="str">
        <f xml:space="preserve"> IF($CK$592 &gt;= $G$156, "1","0")</f>
        <v>1</v>
      </c>
      <c r="CN592">
        <f xml:space="preserve"> IF( AND( $CL$592 = "1", $CM$592 = "1" ), 1, IF( AND( $CL$592 = "1", $CM$592 = "0" ), 2, IF( AND( $CL$592 = "0", $CM$592 = "1" ), 3, 4 ) ) )</f>
        <v>1</v>
      </c>
    </row>
    <row r="593" spans="84:92" x14ac:dyDescent="0.2">
      <c r="CF593" s="15">
        <v>0.68955394302595152</v>
      </c>
      <c r="CG593" t="str">
        <f>"0"</f>
        <v>0</v>
      </c>
      <c r="CH593" t="str">
        <f xml:space="preserve"> IF($CF$593 &gt;= $G$132, "1","0")</f>
        <v>1</v>
      </c>
      <c r="CI593">
        <f xml:space="preserve"> IF( AND( $CG$593 = "1", $CH$593 = "1" ), 1, IF( AND( $CG$593 = "1", $CH$593 = "0" ), 2, IF( AND( $CG$593 = "0", $CH$593 = "1" ), 3, 4 ) ) )</f>
        <v>3</v>
      </c>
      <c r="CK593" s="15">
        <v>0.79896238023514599</v>
      </c>
      <c r="CL593" t="str">
        <f>"1"</f>
        <v>1</v>
      </c>
      <c r="CM593" t="str">
        <f xml:space="preserve"> IF($CK$593 &gt;= $G$156, "1","0")</f>
        <v>1</v>
      </c>
      <c r="CN593">
        <f xml:space="preserve"> IF( AND( $CL$593 = "1", $CM$593 = "1" ), 1, IF( AND( $CL$593 = "1", $CM$593 = "0" ), 2, IF( AND( $CL$593 = "0", $CM$593 = "1" ), 3, 4 ) ) )</f>
        <v>1</v>
      </c>
    </row>
    <row r="594" spans="84:92" x14ac:dyDescent="0.2">
      <c r="CF594" s="15">
        <v>0.68955394302595152</v>
      </c>
      <c r="CG594" t="str">
        <f>"0"</f>
        <v>0</v>
      </c>
      <c r="CH594" t="str">
        <f xml:space="preserve"> IF($CF$594 &gt;= $G$132, "1","0")</f>
        <v>1</v>
      </c>
      <c r="CI594">
        <f xml:space="preserve"> IF( AND( $CG$594 = "1", $CH$594 = "1" ), 1, IF( AND( $CG$594 = "1", $CH$594 = "0" ), 2, IF( AND( $CG$594 = "0", $CH$594 = "1" ), 3, 4 ) ) )</f>
        <v>3</v>
      </c>
      <c r="CK594" s="15">
        <v>0.57831713473380986</v>
      </c>
      <c r="CL594" t="str">
        <f>"0"</f>
        <v>0</v>
      </c>
      <c r="CM594" t="str">
        <f xml:space="preserve"> IF($CK$594 &gt;= $G$156, "1","0")</f>
        <v>1</v>
      </c>
      <c r="CN594">
        <f xml:space="preserve"> IF( AND( $CL$594 = "1", $CM$594 = "1" ), 1, IF( AND( $CL$594 = "1", $CM$594 = "0" ), 2, IF( AND( $CL$594 = "0", $CM$594 = "1" ), 3, 4 ) ) )</f>
        <v>3</v>
      </c>
    </row>
    <row r="595" spans="84:92" x14ac:dyDescent="0.2">
      <c r="CF595" s="15">
        <v>0.7765852011023755</v>
      </c>
      <c r="CG595" t="str">
        <f>"0"</f>
        <v>0</v>
      </c>
      <c r="CH595" t="str">
        <f xml:space="preserve"> IF($CF$595 &gt;= $G$132, "1","0")</f>
        <v>1</v>
      </c>
      <c r="CI595">
        <f xml:space="preserve"> IF( AND( $CG$595 = "1", $CH$595 = "1" ), 1, IF( AND( $CG$595 = "1", $CH$595 = "0" ), 2, IF( AND( $CG$595 = "0", $CH$595 = "1" ), 3, 4 ) ) )</f>
        <v>3</v>
      </c>
      <c r="CK595" s="15">
        <v>0.66156159562626327</v>
      </c>
      <c r="CL595" t="str">
        <f>"1"</f>
        <v>1</v>
      </c>
      <c r="CM595" t="str">
        <f xml:space="preserve"> IF($CK$595 &gt;= $G$156, "1","0")</f>
        <v>1</v>
      </c>
      <c r="CN595">
        <f xml:space="preserve"> IF( AND( $CL$595 = "1", $CM$595 = "1" ), 1, IF( AND( $CL$595 = "1", $CM$595 = "0" ), 2, IF( AND( $CL$595 = "0", $CM$595 = "1" ), 3, 4 ) ) )</f>
        <v>1</v>
      </c>
    </row>
    <row r="596" spans="84:92" x14ac:dyDescent="0.2">
      <c r="CF596" s="15">
        <v>0.10712027864446208</v>
      </c>
      <c r="CG596" t="str">
        <f>"0"</f>
        <v>0</v>
      </c>
      <c r="CH596" t="str">
        <f xml:space="preserve"> IF($CF$596 &gt;= $G$132, "1","0")</f>
        <v>0</v>
      </c>
      <c r="CI596">
        <f xml:space="preserve"> IF( AND( $CG$596 = "1", $CH$596 = "1" ), 1, IF( AND( $CG$596 = "1", $CH$596 = "0" ), 2, IF( AND( $CG$596 = "0", $CH$596 = "1" ), 3, 4 ) ) )</f>
        <v>4</v>
      </c>
      <c r="CK596" s="15">
        <v>0.22535060079537078</v>
      </c>
      <c r="CL596" t="str">
        <f>"0"</f>
        <v>0</v>
      </c>
      <c r="CM596" t="str">
        <f xml:space="preserve"> IF($CK$596 &gt;= $G$156, "1","0")</f>
        <v>0</v>
      </c>
      <c r="CN596">
        <f xml:space="preserve"> IF( AND( $CL$596 = "1", $CM$596 = "1" ), 1, IF( AND( $CL$596 = "1", $CM$596 = "0" ), 2, IF( AND( $CL$596 = "0", $CM$596 = "1" ), 3, 4 ) ) )</f>
        <v>4</v>
      </c>
    </row>
    <row r="597" spans="84:92" x14ac:dyDescent="0.2">
      <c r="CF597" s="15">
        <v>0.46347481313925376</v>
      </c>
      <c r="CG597" t="str">
        <f>"0"</f>
        <v>0</v>
      </c>
      <c r="CH597" t="str">
        <f xml:space="preserve"> IF($CF$597 &gt;= $G$132, "1","0")</f>
        <v>0</v>
      </c>
      <c r="CI597">
        <f xml:space="preserve"> IF( AND( $CG$597 = "1", $CH$597 = "1" ), 1, IF( AND( $CG$597 = "1", $CH$597 = "0" ), 2, IF( AND( $CG$597 = "0", $CH$597 = "1" ), 3, 4 ) ) )</f>
        <v>4</v>
      </c>
      <c r="CK597" s="15">
        <v>0.91000980078756943</v>
      </c>
      <c r="CL597" t="str">
        <f>"1"</f>
        <v>1</v>
      </c>
      <c r="CM597" t="str">
        <f xml:space="preserve"> IF($CK$597 &gt;= $G$156, "1","0")</f>
        <v>1</v>
      </c>
      <c r="CN597">
        <f xml:space="preserve"> IF( AND( $CL$597 = "1", $CM$597 = "1" ), 1, IF( AND( $CL$597 = "1", $CM$597 = "0" ), 2, IF( AND( $CL$597 = "0", $CM$597 = "1" ), 3, 4 ) ) )</f>
        <v>1</v>
      </c>
    </row>
    <row r="598" spans="84:92" x14ac:dyDescent="0.2">
      <c r="CF598" s="15">
        <v>0.43895707840333065</v>
      </c>
      <c r="CG598" t="str">
        <f>"0"</f>
        <v>0</v>
      </c>
      <c r="CH598" t="str">
        <f xml:space="preserve"> IF($CF$598 &gt;= $G$132, "1","0")</f>
        <v>0</v>
      </c>
      <c r="CI598">
        <f xml:space="preserve"> IF( AND( $CG$598 = "1", $CH$598 = "1" ), 1, IF( AND( $CG$598 = "1", $CH$598 = "0" ), 2, IF( AND( $CG$598 = "0", $CH$598 = "1" ), 3, 4 ) ) )</f>
        <v>4</v>
      </c>
      <c r="CK598" s="15">
        <v>0.50002838387614634</v>
      </c>
      <c r="CL598" t="str">
        <f>"1"</f>
        <v>1</v>
      </c>
      <c r="CM598" t="str">
        <f xml:space="preserve"> IF($CK$598 &gt;= $G$156, "1","0")</f>
        <v>1</v>
      </c>
      <c r="CN598">
        <f xml:space="preserve"> IF( AND( $CL$598 = "1", $CM$598 = "1" ), 1, IF( AND( $CL$598 = "1", $CM$598 = "0" ), 2, IF( AND( $CL$598 = "0", $CM$598 = "1" ), 3, 4 ) ) )</f>
        <v>1</v>
      </c>
    </row>
    <row r="599" spans="84:92" x14ac:dyDescent="0.2">
      <c r="CF599" s="15">
        <v>0.43895707840333065</v>
      </c>
      <c r="CG599" t="str">
        <f>"0"</f>
        <v>0</v>
      </c>
      <c r="CH599" t="str">
        <f xml:space="preserve"> IF($CF$599 &gt;= $G$132, "1","0")</f>
        <v>0</v>
      </c>
      <c r="CI599">
        <f xml:space="preserve"> IF( AND( $CG$599 = "1", $CH$599 = "1" ), 1, IF( AND( $CG$599 = "1", $CH$599 = "0" ), 2, IF( AND( $CG$599 = "0", $CH$599 = "1" ), 3, 4 ) ) )</f>
        <v>4</v>
      </c>
      <c r="CK599" s="15">
        <v>0.67025510908264241</v>
      </c>
      <c r="CL599" t="str">
        <f>"1"</f>
        <v>1</v>
      </c>
      <c r="CM599" t="str">
        <f xml:space="preserve"> IF($CK$599 &gt;= $G$156, "1","0")</f>
        <v>1</v>
      </c>
      <c r="CN599">
        <f xml:space="preserve"> IF( AND( $CL$599 = "1", $CM$599 = "1" ), 1, IF( AND( $CL$599 = "1", $CM$599 = "0" ), 2, IF( AND( $CL$599 = "0", $CM$599 = "1" ), 3, 4 ) ) )</f>
        <v>1</v>
      </c>
    </row>
    <row r="600" spans="84:92" x14ac:dyDescent="0.2">
      <c r="CF600" s="15">
        <v>0.38582022090590806</v>
      </c>
      <c r="CG600" t="str">
        <f>"0"</f>
        <v>0</v>
      </c>
      <c r="CH600" t="str">
        <f xml:space="preserve"> IF($CF$600 &gt;= $G$132, "1","0")</f>
        <v>0</v>
      </c>
      <c r="CI600">
        <f xml:space="preserve"> IF( AND( $CG$600 = "1", $CH$600 = "1" ), 1, IF( AND( $CG$600 = "1", $CH$600 = "0" ), 2, IF( AND( $CG$600 = "0", $CH$600 = "1" ), 3, 4 ) ) )</f>
        <v>4</v>
      </c>
      <c r="CK600" s="15">
        <v>9.5768212291901897E-2</v>
      </c>
      <c r="CL600" t="str">
        <f>"0"</f>
        <v>0</v>
      </c>
      <c r="CM600" t="str">
        <f xml:space="preserve"> IF($CK$600 &gt;= $G$156, "1","0")</f>
        <v>0</v>
      </c>
      <c r="CN600">
        <f xml:space="preserve"> IF( AND( $CL$600 = "1", $CM$600 = "1" ), 1, IF( AND( $CL$600 = "1", $CM$600 = "0" ), 2, IF( AND( $CL$600 = "0", $CM$600 = "1" ), 3, 4 ) ) )</f>
        <v>4</v>
      </c>
    </row>
    <row r="601" spans="84:92" x14ac:dyDescent="0.2">
      <c r="CF601" s="15">
        <v>0.44000967782685846</v>
      </c>
      <c r="CG601" t="str">
        <f>"0"</f>
        <v>0</v>
      </c>
      <c r="CH601" t="str">
        <f xml:space="preserve"> IF($CF$601 &gt;= $G$132, "1","0")</f>
        <v>0</v>
      </c>
      <c r="CI601">
        <f xml:space="preserve"> IF( AND( $CG$601 = "1", $CH$601 = "1" ), 1, IF( AND( $CG$601 = "1", $CH$601 = "0" ), 2, IF( AND( $CG$601 = "0", $CH$601 = "1" ), 3, 4 ) ) )</f>
        <v>4</v>
      </c>
      <c r="CK601" s="15">
        <v>0.78640727426721724</v>
      </c>
      <c r="CL601" t="str">
        <f>"1"</f>
        <v>1</v>
      </c>
      <c r="CM601" t="str">
        <f xml:space="preserve"> IF($CK$601 &gt;= $G$156, "1","0")</f>
        <v>1</v>
      </c>
      <c r="CN601">
        <f xml:space="preserve"> IF( AND( $CL$601 = "1", $CM$601 = "1" ), 1, IF( AND( $CL$601 = "1", $CM$601 = "0" ), 2, IF( AND( $CL$601 = "0", $CM$601 = "1" ), 3, 4 ) ) )</f>
        <v>1</v>
      </c>
    </row>
    <row r="602" spans="84:92" x14ac:dyDescent="0.2">
      <c r="CF602" s="15">
        <v>0.31496389375290063</v>
      </c>
      <c r="CG602" t="str">
        <f>"0"</f>
        <v>0</v>
      </c>
      <c r="CH602" t="str">
        <f xml:space="preserve"> IF($CF$602 &gt;= $G$132, "1","0")</f>
        <v>0</v>
      </c>
      <c r="CI602">
        <f xml:space="preserve"> IF( AND( $CG$602 = "1", $CH$602 = "1" ), 1, IF( AND( $CG$602 = "1", $CH$602 = "0" ), 2, IF( AND( $CG$602 = "0", $CH$602 = "1" ), 3, 4 ) ) )</f>
        <v>4</v>
      </c>
      <c r="CK602" s="15">
        <v>0.19503937230054105</v>
      </c>
      <c r="CL602" t="str">
        <f>"0"</f>
        <v>0</v>
      </c>
      <c r="CM602" t="str">
        <f xml:space="preserve"> IF($CK$602 &gt;= $G$156, "1","0")</f>
        <v>0</v>
      </c>
      <c r="CN602">
        <f xml:space="preserve"> IF( AND( $CL$602 = "1", $CM$602 = "1" ), 1, IF( AND( $CL$602 = "1", $CM$602 = "0" ), 2, IF( AND( $CL$602 = "0", $CM$602 = "1" ), 3, 4 ) ) )</f>
        <v>4</v>
      </c>
    </row>
    <row r="603" spans="84:92" x14ac:dyDescent="0.2">
      <c r="CF603" s="15">
        <v>0.45739600474009878</v>
      </c>
      <c r="CG603" t="str">
        <f>"0"</f>
        <v>0</v>
      </c>
      <c r="CH603" t="str">
        <f xml:space="preserve"> IF($CF$603 &gt;= $G$132, "1","0")</f>
        <v>0</v>
      </c>
      <c r="CI603">
        <f xml:space="preserve"> IF( AND( $CG$603 = "1", $CH$603 = "1" ), 1, IF( AND( $CG$603 = "1", $CH$603 = "0" ), 2, IF( AND( $CG$603 = "0", $CH$603 = "1" ), 3, 4 ) ) )</f>
        <v>4</v>
      </c>
      <c r="CK603" s="15">
        <v>0.85279310139621511</v>
      </c>
      <c r="CL603" t="str">
        <f>"1"</f>
        <v>1</v>
      </c>
      <c r="CM603" t="str">
        <f xml:space="preserve"> IF($CK$603 &gt;= $G$156, "1","0")</f>
        <v>1</v>
      </c>
      <c r="CN603">
        <f xml:space="preserve"> IF( AND( $CL$603 = "1", $CM$603 = "1" ), 1, IF( AND( $CL$603 = "1", $CM$603 = "0" ), 2, IF( AND( $CL$603 = "0", $CM$603 = "1" ), 3, 4 ) ) )</f>
        <v>1</v>
      </c>
    </row>
    <row r="604" spans="84:92" x14ac:dyDescent="0.2">
      <c r="CF604" s="15">
        <v>0.87323406960582961</v>
      </c>
      <c r="CG604" t="str">
        <f>"0"</f>
        <v>0</v>
      </c>
      <c r="CH604" t="str">
        <f xml:space="preserve"> IF($CF$604 &gt;= $G$132, "1","0")</f>
        <v>1</v>
      </c>
      <c r="CI604">
        <f xml:space="preserve"> IF( AND( $CG$604 = "1", $CH$604 = "1" ), 1, IF( AND( $CG$604 = "1", $CH$604 = "0" ), 2, IF( AND( $CG$604 = "0", $CH$604 = "1" ), 3, 4 ) ) )</f>
        <v>3</v>
      </c>
      <c r="CK604" s="15">
        <v>0.51986163093953741</v>
      </c>
      <c r="CL604" t="str">
        <f>"0"</f>
        <v>0</v>
      </c>
      <c r="CM604" t="str">
        <f xml:space="preserve"> IF($CK$604 &gt;= $G$156, "1","0")</f>
        <v>1</v>
      </c>
      <c r="CN604">
        <f xml:space="preserve"> IF( AND( $CL$604 = "1", $CM$604 = "1" ), 1, IF( AND( $CL$604 = "1", $CM$604 = "0" ), 2, IF( AND( $CL$604 = "0", $CM$604 = "1" ), 3, 4 ) ) )</f>
        <v>3</v>
      </c>
    </row>
    <row r="605" spans="84:92" x14ac:dyDescent="0.2">
      <c r="CF605" s="15">
        <v>0.42220484548920306</v>
      </c>
      <c r="CG605" t="str">
        <f>"1"</f>
        <v>1</v>
      </c>
      <c r="CH605" t="str">
        <f xml:space="preserve"> IF($CF$605 &gt;= $G$132, "1","0")</f>
        <v>0</v>
      </c>
      <c r="CI605">
        <f xml:space="preserve"> IF( AND( $CG$605 = "1", $CH$605 = "1" ), 1, IF( AND( $CG$605 = "1", $CH$605 = "0" ), 2, IF( AND( $CG$605 = "0", $CH$605 = "1" ), 3, 4 ) ) )</f>
        <v>2</v>
      </c>
      <c r="CK605" s="15">
        <v>0.56395052629477727</v>
      </c>
      <c r="CL605" t="str">
        <f>"1"</f>
        <v>1</v>
      </c>
      <c r="CM605" t="str">
        <f xml:space="preserve"> IF($CK$605 &gt;= $G$156, "1","0")</f>
        <v>1</v>
      </c>
      <c r="CN605">
        <f xml:space="preserve"> IF( AND( $CL$605 = "1", $CM$605 = "1" ), 1, IF( AND( $CL$605 = "1", $CM$605 = "0" ), 2, IF( AND( $CL$605 = "0", $CM$605 = "1" ), 3, 4 ) ) )</f>
        <v>1</v>
      </c>
    </row>
    <row r="606" spans="84:92" x14ac:dyDescent="0.2">
      <c r="CF606" s="15">
        <v>0.88136236091974618</v>
      </c>
      <c r="CG606" t="str">
        <f>"1"</f>
        <v>1</v>
      </c>
      <c r="CH606" t="str">
        <f xml:space="preserve"> IF($CF$606 &gt;= $G$132, "1","0")</f>
        <v>1</v>
      </c>
      <c r="CI606">
        <f xml:space="preserve"> IF( AND( $CG$606 = "1", $CH$606 = "1" ), 1, IF( AND( $CG$606 = "1", $CH$606 = "0" ), 2, IF( AND( $CG$606 = "0", $CH$606 = "1" ), 3, 4 ) ) )</f>
        <v>1</v>
      </c>
      <c r="CK606" s="15">
        <v>0.58736401341069033</v>
      </c>
      <c r="CL606" t="str">
        <f>"0"</f>
        <v>0</v>
      </c>
      <c r="CM606" t="str">
        <f xml:space="preserve"> IF($CK$606 &gt;= $G$156, "1","0")</f>
        <v>1</v>
      </c>
      <c r="CN606">
        <f xml:space="preserve"> IF( AND( $CL$606 = "1", $CM$606 = "1" ), 1, IF( AND( $CL$606 = "1", $CM$606 = "0" ), 2, IF( AND( $CL$606 = "0", $CM$606 = "1" ), 3, 4 ) ) )</f>
        <v>3</v>
      </c>
    </row>
    <row r="607" spans="84:92" x14ac:dyDescent="0.2">
      <c r="CF607" s="15">
        <v>0.8298698231482502</v>
      </c>
      <c r="CG607" t="str">
        <f>"1"</f>
        <v>1</v>
      </c>
      <c r="CH607" t="str">
        <f xml:space="preserve"> IF($CF$607 &gt;= $G$132, "1","0")</f>
        <v>1</v>
      </c>
      <c r="CI607">
        <f xml:space="preserve"> IF( AND( $CG$607 = "1", $CH$607 = "1" ), 1, IF( AND( $CG$607 = "1", $CH$607 = "0" ), 2, IF( AND( $CG$607 = "0", $CH$607 = "1" ), 3, 4 ) ) )</f>
        <v>1</v>
      </c>
      <c r="CK607" s="15">
        <v>0.35291634206829259</v>
      </c>
      <c r="CL607" t="str">
        <f>"0"</f>
        <v>0</v>
      </c>
      <c r="CM607" t="str">
        <f xml:space="preserve"> IF($CK$607 &gt;= $G$156, "1","0")</f>
        <v>0</v>
      </c>
      <c r="CN607">
        <f xml:space="preserve"> IF( AND( $CL$607 = "1", $CM$607 = "1" ), 1, IF( AND( $CL$607 = "1", $CM$607 = "0" ), 2, IF( AND( $CL$607 = "0", $CM$607 = "1" ), 3, 4 ) ) )</f>
        <v>4</v>
      </c>
    </row>
    <row r="608" spans="84:92" x14ac:dyDescent="0.2">
      <c r="CF608" s="15">
        <v>0.99806724927639112</v>
      </c>
      <c r="CG608" t="str">
        <f>"1"</f>
        <v>1</v>
      </c>
      <c r="CH608" t="str">
        <f xml:space="preserve"> IF($CF$608 &gt;= $G$132, "1","0")</f>
        <v>1</v>
      </c>
      <c r="CI608">
        <f xml:space="preserve"> IF( AND( $CG$608 = "1", $CH$608 = "1" ), 1, IF( AND( $CG$608 = "1", $CH$608 = "0" ), 2, IF( AND( $CG$608 = "0", $CH$608 = "1" ), 3, 4 ) ) )</f>
        <v>1</v>
      </c>
      <c r="CK608" s="15">
        <v>0.11559644005749049</v>
      </c>
      <c r="CL608" t="str">
        <f>"1"</f>
        <v>1</v>
      </c>
      <c r="CM608" t="str">
        <f xml:space="preserve"> IF($CK$608 &gt;= $G$156, "1","0")</f>
        <v>0</v>
      </c>
      <c r="CN608">
        <f xml:space="preserve"> IF( AND( $CL$608 = "1", $CM$608 = "1" ), 1, IF( AND( $CL$608 = "1", $CM$608 = "0" ), 2, IF( AND( $CL$608 = "0", $CM$608 = "1" ), 3, 4 ) ) )</f>
        <v>2</v>
      </c>
    </row>
    <row r="609" spans="84:92" x14ac:dyDescent="0.2">
      <c r="CF609" s="15">
        <v>0.99923170599139344</v>
      </c>
      <c r="CG609" t="str">
        <f>"1"</f>
        <v>1</v>
      </c>
      <c r="CH609" t="str">
        <f xml:space="preserve"> IF($CF$609 &gt;= $G$132, "1","0")</f>
        <v>1</v>
      </c>
      <c r="CI609">
        <f xml:space="preserve"> IF( AND( $CG$609 = "1", $CH$609 = "1" ), 1, IF( AND( $CG$609 = "1", $CH$609 = "0" ), 2, IF( AND( $CG$609 = "0", $CH$609 = "1" ), 3, 4 ) ) )</f>
        <v>1</v>
      </c>
      <c r="CK609" s="15">
        <v>0.20551725550200672</v>
      </c>
      <c r="CL609" t="str">
        <f>"0"</f>
        <v>0</v>
      </c>
      <c r="CM609" t="str">
        <f xml:space="preserve"> IF($CK$609 &gt;= $G$156, "1","0")</f>
        <v>0</v>
      </c>
      <c r="CN609">
        <f xml:space="preserve"> IF( AND( $CL$609 = "1", $CM$609 = "1" ), 1, IF( AND( $CL$609 = "1", $CM$609 = "0" ), 2, IF( AND( $CL$609 = "0", $CM$609 = "1" ), 3, 4 ) ) )</f>
        <v>4</v>
      </c>
    </row>
    <row r="610" spans="84:92" x14ac:dyDescent="0.2">
      <c r="CF610" s="15">
        <v>0.9998157149663558</v>
      </c>
      <c r="CG610" t="str">
        <f>"1"</f>
        <v>1</v>
      </c>
      <c r="CH610" t="str">
        <f xml:space="preserve"> IF($CF$610 &gt;= $G$132, "1","0")</f>
        <v>1</v>
      </c>
      <c r="CI610">
        <f xml:space="preserve"> IF( AND( $CG$610 = "1", $CH$610 = "1" ), 1, IF( AND( $CG$610 = "1", $CH$610 = "0" ), 2, IF( AND( $CG$610 = "0", $CH$610 = "1" ), 3, 4 ) ) )</f>
        <v>1</v>
      </c>
      <c r="CK610" s="15">
        <v>0.70243565967257116</v>
      </c>
      <c r="CL610" t="str">
        <f>"0"</f>
        <v>0</v>
      </c>
      <c r="CM610" t="str">
        <f xml:space="preserve"> IF($CK$610 &gt;= $G$156, "1","0")</f>
        <v>1</v>
      </c>
      <c r="CN610">
        <f xml:space="preserve"> IF( AND( $CL$610 = "1", $CM$610 = "1" ), 1, IF( AND( $CL$610 = "1", $CM$610 = "0" ), 2, IF( AND( $CL$610 = "0", $CM$610 = "1" ), 3, 4 ) ) )</f>
        <v>3</v>
      </c>
    </row>
    <row r="611" spans="84:92" x14ac:dyDescent="0.2">
      <c r="CF611" s="15">
        <v>0.97886470995397734</v>
      </c>
      <c r="CG611" t="str">
        <f>"1"</f>
        <v>1</v>
      </c>
      <c r="CH611" t="str">
        <f xml:space="preserve"> IF($CF$611 &gt;= $G$132, "1","0")</f>
        <v>1</v>
      </c>
      <c r="CI611">
        <f xml:space="preserve"> IF( AND( $CG$611 = "1", $CH$611 = "1" ), 1, IF( AND( $CG$611 = "1", $CH$611 = "0" ), 2, IF( AND( $CG$611 = "0", $CH$611 = "1" ), 3, 4 ) ) )</f>
        <v>1</v>
      </c>
      <c r="CK611" s="15">
        <v>0.31450299170658902</v>
      </c>
      <c r="CL611" t="str">
        <f>"0"</f>
        <v>0</v>
      </c>
      <c r="CM611" t="str">
        <f xml:space="preserve"> IF($CK$611 &gt;= $G$156, "1","0")</f>
        <v>0</v>
      </c>
      <c r="CN611">
        <f xml:space="preserve"> IF( AND( $CL$611 = "1", $CM$611 = "1" ), 1, IF( AND( $CL$611 = "1", $CM$611 = "0" ), 2, IF( AND( $CL$611 = "0", $CM$611 = "1" ), 3, 4 ) ) )</f>
        <v>4</v>
      </c>
    </row>
    <row r="612" spans="84:92" x14ac:dyDescent="0.2">
      <c r="CF612" s="15">
        <v>0.99893724156646446</v>
      </c>
      <c r="CG612" t="str">
        <f>"1"</f>
        <v>1</v>
      </c>
      <c r="CH612" t="str">
        <f xml:space="preserve"> IF($CF$612 &gt;= $G$132, "1","0")</f>
        <v>1</v>
      </c>
      <c r="CI612">
        <f xml:space="preserve"> IF( AND( $CG$612 = "1", $CH$612 = "1" ), 1, IF( AND( $CG$612 = "1", $CH$612 = "0" ), 2, IF( AND( $CG$612 = "0", $CH$612 = "1" ), 3, 4 ) ) )</f>
        <v>1</v>
      </c>
      <c r="CK612" s="15">
        <v>0.29040145108410292</v>
      </c>
      <c r="CL612" t="str">
        <f>"0"</f>
        <v>0</v>
      </c>
      <c r="CM612" t="str">
        <f xml:space="preserve"> IF($CK$612 &gt;= $G$156, "1","0")</f>
        <v>0</v>
      </c>
      <c r="CN612">
        <f xml:space="preserve"> IF( AND( $CL$612 = "1", $CM$612 = "1" ), 1, IF( AND( $CL$612 = "1", $CM$612 = "0" ), 2, IF( AND( $CL$612 = "0", $CM$612 = "1" ), 3, 4 ) ) )</f>
        <v>4</v>
      </c>
    </row>
    <row r="613" spans="84:92" x14ac:dyDescent="0.2">
      <c r="CF613" s="15">
        <v>0.24988182278898985</v>
      </c>
      <c r="CG613" t="str">
        <f>"1"</f>
        <v>1</v>
      </c>
      <c r="CH613" t="str">
        <f xml:space="preserve"> IF($CF$613 &gt;= $G$132, "1","0")</f>
        <v>0</v>
      </c>
      <c r="CI613">
        <f xml:space="preserve"> IF( AND( $CG$613 = "1", $CH$613 = "1" ), 1, IF( AND( $CG$613 = "1", $CH$613 = "0" ), 2, IF( AND( $CG$613 = "0", $CH$613 = "1" ), 3, 4 ) ) )</f>
        <v>2</v>
      </c>
      <c r="CK613" s="15">
        <v>0.12555906147997983</v>
      </c>
      <c r="CL613" t="str">
        <f>"0"</f>
        <v>0</v>
      </c>
      <c r="CM613" t="str">
        <f xml:space="preserve"> IF($CK$613 &gt;= $G$156, "1","0")</f>
        <v>0</v>
      </c>
      <c r="CN613">
        <f xml:space="preserve"> IF( AND( $CL$613 = "1", $CM$613 = "1" ), 1, IF( AND( $CL$613 = "1", $CM$613 = "0" ), 2, IF( AND( $CL$613 = "0", $CM$613 = "1" ), 3, 4 ) ) )</f>
        <v>4</v>
      </c>
    </row>
    <row r="614" spans="84:92" x14ac:dyDescent="0.2">
      <c r="CF614" s="15">
        <v>0.25007809150140975</v>
      </c>
      <c r="CG614" t="str">
        <f>"1"</f>
        <v>1</v>
      </c>
      <c r="CH614" t="str">
        <f xml:space="preserve"> IF($CF$614 &gt;= $G$132, "1","0")</f>
        <v>0</v>
      </c>
      <c r="CI614">
        <f xml:space="preserve"> IF( AND( $CG$614 = "1", $CH$614 = "1" ), 1, IF( AND( $CG$614 = "1", $CH$614 = "0" ), 2, IF( AND( $CG$614 = "0", $CH$614 = "1" ), 3, 4 ) ) )</f>
        <v>2</v>
      </c>
      <c r="CK614" s="15">
        <v>0.38478384734120824</v>
      </c>
      <c r="CL614" t="str">
        <f>"1"</f>
        <v>1</v>
      </c>
      <c r="CM614" t="str">
        <f xml:space="preserve"> IF($CK$614 &gt;= $G$156, "1","0")</f>
        <v>0</v>
      </c>
      <c r="CN614">
        <f xml:space="preserve"> IF( AND( $CL$614 = "1", $CM$614 = "1" ), 1, IF( AND( $CL$614 = "1", $CM$614 = "0" ), 2, IF( AND( $CL$614 = "0", $CM$614 = "1" ), 3, 4 ) ) )</f>
        <v>2</v>
      </c>
    </row>
    <row r="615" spans="84:92" x14ac:dyDescent="0.2">
      <c r="CF615" s="15">
        <v>0.99967071485310477</v>
      </c>
      <c r="CG615" t="str">
        <f>"1"</f>
        <v>1</v>
      </c>
      <c r="CH615" t="str">
        <f xml:space="preserve"> IF($CF$615 &gt;= $G$132, "1","0")</f>
        <v>1</v>
      </c>
      <c r="CI615">
        <f xml:space="preserve"> IF( AND( $CG$615 = "1", $CH$615 = "1" ), 1, IF( AND( $CG$615 = "1", $CH$615 = "0" ), 2, IF( AND( $CG$615 = "0", $CH$615 = "1" ), 3, 4 ) ) )</f>
        <v>1</v>
      </c>
      <c r="CK615" s="15">
        <v>0.13525475232468145</v>
      </c>
      <c r="CL615" t="str">
        <f>"1"</f>
        <v>1</v>
      </c>
      <c r="CM615" t="str">
        <f xml:space="preserve"> IF($CK$615 &gt;= $G$156, "1","0")</f>
        <v>0</v>
      </c>
      <c r="CN615">
        <f xml:space="preserve"> IF( AND( $CL$615 = "1", $CM$615 = "1" ), 1, IF( AND( $CL$615 = "1", $CM$615 = "0" ), 2, IF( AND( $CL$615 = "0", $CM$615 = "1" ), 3, 4 ) ) )</f>
        <v>2</v>
      </c>
    </row>
    <row r="616" spans="84:92" x14ac:dyDescent="0.2">
      <c r="CF616" s="15">
        <v>0.89427774980861063</v>
      </c>
      <c r="CG616" t="str">
        <f>"1"</f>
        <v>1</v>
      </c>
      <c r="CH616" t="str">
        <f xml:space="preserve"> IF($CF$616 &gt;= $G$132, "1","0")</f>
        <v>1</v>
      </c>
      <c r="CI616">
        <f xml:space="preserve"> IF( AND( $CG$616 = "1", $CH$616 = "1" ), 1, IF( AND( $CG$616 = "1", $CH$616 = "0" ), 2, IF( AND( $CG$616 = "0", $CH$616 = "1" ), 3, 4 ) ) )</f>
        <v>1</v>
      </c>
      <c r="CK616" s="15">
        <v>0.42881533556583595</v>
      </c>
      <c r="CL616" t="str">
        <f>"0"</f>
        <v>0</v>
      </c>
      <c r="CM616" t="str">
        <f xml:space="preserve"> IF($CK$616 &gt;= $G$156, "1","0")</f>
        <v>0</v>
      </c>
      <c r="CN616">
        <f xml:space="preserve"> IF( AND( $CL$616 = "1", $CM$616 = "1" ), 1, IF( AND( $CL$616 = "1", $CM$616 = "0" ), 2, IF( AND( $CL$616 = "0", $CM$616 = "1" ), 3, 4 ) ) )</f>
        <v>4</v>
      </c>
    </row>
    <row r="617" spans="84:92" x14ac:dyDescent="0.2">
      <c r="CF617" s="15">
        <v>0.99877335391459066</v>
      </c>
      <c r="CG617" t="str">
        <f>"1"</f>
        <v>1</v>
      </c>
      <c r="CH617" t="str">
        <f xml:space="preserve"> IF($CF$617 &gt;= $G$132, "1","0")</f>
        <v>1</v>
      </c>
      <c r="CI617">
        <f xml:space="preserve"> IF( AND( $CG$617 = "1", $CH$617 = "1" ), 1, IF( AND( $CG$617 = "1", $CH$617 = "0" ), 2, IF( AND( $CG$617 = "0", $CH$617 = "1" ), 3, 4 ) ) )</f>
        <v>1</v>
      </c>
      <c r="CK617" s="15">
        <v>0.45529671880833777</v>
      </c>
      <c r="CL617" t="str">
        <f>"1"</f>
        <v>1</v>
      </c>
      <c r="CM617" t="str">
        <f xml:space="preserve"> IF($CK$617 &gt;= $G$156, "1","0")</f>
        <v>0</v>
      </c>
      <c r="CN617">
        <f xml:space="preserve"> IF( AND( $CL$617 = "1", $CM$617 = "1" ), 1, IF( AND( $CL$617 = "1", $CM$617 = "0" ), 2, IF( AND( $CL$617 = "0", $CM$617 = "1" ), 3, 4 ) ) )</f>
        <v>2</v>
      </c>
    </row>
    <row r="618" spans="84:92" x14ac:dyDescent="0.2">
      <c r="CF618" s="15">
        <v>0.42022548701905205</v>
      </c>
      <c r="CG618" t="str">
        <f>"1"</f>
        <v>1</v>
      </c>
      <c r="CH618" t="str">
        <f xml:space="preserve"> IF($CF$618 &gt;= $G$132, "1","0")</f>
        <v>0</v>
      </c>
      <c r="CI618">
        <f xml:space="preserve"> IF( AND( $CG$618 = "1", $CH$618 = "1" ), 1, IF( AND( $CG$618 = "1", $CH$618 = "0" ), 2, IF( AND( $CG$618 = "0", $CH$618 = "1" ), 3, 4 ) ) )</f>
        <v>2</v>
      </c>
      <c r="CK618" s="15">
        <v>0.81697660523528448</v>
      </c>
      <c r="CL618" t="str">
        <f>"0"</f>
        <v>0</v>
      </c>
      <c r="CM618" t="str">
        <f xml:space="preserve"> IF($CK$618 &gt;= $G$156, "1","0")</f>
        <v>1</v>
      </c>
      <c r="CN618">
        <f xml:space="preserve"> IF( AND( $CL$618 = "1", $CM$618 = "1" ), 1, IF( AND( $CL$618 = "1", $CM$618 = "0" ), 2, IF( AND( $CL$618 = "0", $CM$618 = "1" ), 3, 4 ) ) )</f>
        <v>3</v>
      </c>
    </row>
    <row r="619" spans="84:92" x14ac:dyDescent="0.2">
      <c r="CF619" s="15">
        <v>0.99754373570008692</v>
      </c>
      <c r="CG619" t="str">
        <f>"1"</f>
        <v>1</v>
      </c>
      <c r="CH619" t="str">
        <f xml:space="preserve"> IF($CF$619 &gt;= $G$132, "1","0")</f>
        <v>1</v>
      </c>
      <c r="CI619">
        <f xml:space="preserve"> IF( AND( $CG$619 = "1", $CH$619 = "1" ), 1, IF( AND( $CG$619 = "1", $CH$619 = "0" ), 2, IF( AND( $CG$619 = "0", $CH$619 = "1" ), 3, 4 ) ) )</f>
        <v>1</v>
      </c>
      <c r="CK619" s="15">
        <v>0.89651282969152601</v>
      </c>
      <c r="CL619" t="str">
        <f>"0"</f>
        <v>0</v>
      </c>
      <c r="CM619" t="str">
        <f xml:space="preserve"> IF($CK$619 &gt;= $G$156, "1","0")</f>
        <v>1</v>
      </c>
      <c r="CN619">
        <f xml:space="preserve"> IF( AND( $CL$619 = "1", $CM$619 = "1" ), 1, IF( AND( $CL$619 = "1", $CM$619 = "0" ), 2, IF( AND( $CL$619 = "0", $CM$619 = "1" ), 3, 4 ) ) )</f>
        <v>3</v>
      </c>
    </row>
    <row r="620" spans="84:92" x14ac:dyDescent="0.2">
      <c r="CF620" s="15">
        <v>0.99972827634733874</v>
      </c>
      <c r="CG620" t="str">
        <f>"1"</f>
        <v>1</v>
      </c>
      <c r="CH620" t="str">
        <f xml:space="preserve"> IF($CF$620 &gt;= $G$132, "1","0")</f>
        <v>1</v>
      </c>
      <c r="CI620">
        <f xml:space="preserve"> IF( AND( $CG$620 = "1", $CH$620 = "1" ), 1, IF( AND( $CG$620 = "1", $CH$620 = "0" ), 2, IF( AND( $CG$620 = "0", $CH$620 = "1" ), 3, 4 ) ) )</f>
        <v>1</v>
      </c>
      <c r="CK620" s="15">
        <v>0.24633084882775055</v>
      </c>
      <c r="CL620" t="str">
        <f>"1"</f>
        <v>1</v>
      </c>
      <c r="CM620" t="str">
        <f xml:space="preserve"> IF($CK$620 &gt;= $G$156, "1","0")</f>
        <v>0</v>
      </c>
      <c r="CN620">
        <f xml:space="preserve"> IF( AND( $CL$620 = "1", $CM$620 = "1" ), 1, IF( AND( $CL$620 = "1", $CM$620 = "0" ), 2, IF( AND( $CL$620 = "0", $CM$620 = "1" ), 3, 4 ) ) )</f>
        <v>2</v>
      </c>
    </row>
    <row r="621" spans="84:92" x14ac:dyDescent="0.2">
      <c r="CF621" s="15">
        <v>0.68022589535314815</v>
      </c>
      <c r="CG621" t="str">
        <f>"1"</f>
        <v>1</v>
      </c>
      <c r="CH621" t="str">
        <f xml:space="preserve"> IF($CF$621 &gt;= $G$132, "1","0")</f>
        <v>1</v>
      </c>
      <c r="CI621">
        <f xml:space="preserve"> IF( AND( $CG$621 = "1", $CH$621 = "1" ), 1, IF( AND( $CG$621 = "1", $CH$621 = "0" ), 2, IF( AND( $CG$621 = "0", $CH$621 = "1" ), 3, 4 ) ) )</f>
        <v>1</v>
      </c>
      <c r="CK621" s="15">
        <v>0.36748852107313923</v>
      </c>
      <c r="CL621" t="str">
        <f>"0"</f>
        <v>0</v>
      </c>
      <c r="CM621" t="str">
        <f xml:space="preserve"> IF($CK$621 &gt;= $G$156, "1","0")</f>
        <v>0</v>
      </c>
      <c r="CN621">
        <f xml:space="preserve"> IF( AND( $CL$621 = "1", $CM$621 = "1" ), 1, IF( AND( $CL$621 = "1", $CM$621 = "0" ), 2, IF( AND( $CL$621 = "0", $CM$621 = "1" ), 3, 4 ) ) )</f>
        <v>4</v>
      </c>
    </row>
    <row r="622" spans="84:92" x14ac:dyDescent="0.2">
      <c r="CF622" s="15">
        <v>0.83744521748848988</v>
      </c>
      <c r="CG622" t="str">
        <f>"1"</f>
        <v>1</v>
      </c>
      <c r="CH622" t="str">
        <f xml:space="preserve"> IF($CF$622 &gt;= $G$132, "1","0")</f>
        <v>1</v>
      </c>
      <c r="CI622">
        <f xml:space="preserve"> IF( AND( $CG$622 = "1", $CH$622 = "1" ), 1, IF( AND( $CG$622 = "1", $CH$622 = "0" ), 2, IF( AND( $CG$622 = "0", $CH$622 = "1" ), 3, 4 ) ) )</f>
        <v>1</v>
      </c>
      <c r="CK622" s="15">
        <v>0.3567433863909607</v>
      </c>
      <c r="CL622" t="str">
        <f>"0"</f>
        <v>0</v>
      </c>
      <c r="CM622" t="str">
        <f xml:space="preserve"> IF($CK$622 &gt;= $G$156, "1","0")</f>
        <v>0</v>
      </c>
      <c r="CN622">
        <f xml:space="preserve"> IF( AND( $CL$622 = "1", $CM$622 = "1" ), 1, IF( AND( $CL$622 = "1", $CM$622 = "0" ), 2, IF( AND( $CL$622 = "0", $CM$622 = "1" ), 3, 4 ) ) )</f>
        <v>4</v>
      </c>
    </row>
    <row r="623" spans="84:92" x14ac:dyDescent="0.2">
      <c r="CF623" s="15">
        <v>0.21846628149977892</v>
      </c>
      <c r="CG623" t="str">
        <f>"0"</f>
        <v>0</v>
      </c>
      <c r="CH623" t="str">
        <f xml:space="preserve"> IF($CF$623 &gt;= $G$132, "1","0")</f>
        <v>0</v>
      </c>
      <c r="CI623">
        <f xml:space="preserve"> IF( AND( $CG$623 = "1", $CH$623 = "1" ), 1, IF( AND( $CG$623 = "1", $CH$623 = "0" ), 2, IF( AND( $CG$623 = "0", $CH$623 = "1" ), 3, 4 ) ) )</f>
        <v>4</v>
      </c>
      <c r="CK623" s="15">
        <v>0.75214690128220374</v>
      </c>
      <c r="CL623" t="str">
        <f>"1"</f>
        <v>1</v>
      </c>
      <c r="CM623" t="str">
        <f xml:space="preserve"> IF($CK$623 &gt;= $G$156, "1","0")</f>
        <v>1</v>
      </c>
      <c r="CN623">
        <f xml:space="preserve"> IF( AND( $CL$623 = "1", $CM$623 = "1" ), 1, IF( AND( $CL$623 = "1", $CM$623 = "0" ), 2, IF( AND( $CL$623 = "0", $CM$623 = "1" ), 3, 4 ) ) )</f>
        <v>1</v>
      </c>
    </row>
    <row r="624" spans="84:92" x14ac:dyDescent="0.2">
      <c r="CF624" s="15">
        <v>0.13946845337794567</v>
      </c>
      <c r="CG624" t="str">
        <f>"0"</f>
        <v>0</v>
      </c>
      <c r="CH624" t="str">
        <f xml:space="preserve"> IF($CF$624 &gt;= $G$132, "1","0")</f>
        <v>0</v>
      </c>
      <c r="CI624">
        <f xml:space="preserve"> IF( AND( $CG$624 = "1", $CH$624 = "1" ), 1, IF( AND( $CG$624 = "1", $CH$624 = "0" ), 2, IF( AND( $CG$624 = "0", $CH$624 = "1" ), 3, 4 ) ) )</f>
        <v>4</v>
      </c>
      <c r="CK624" s="15">
        <v>0.43054071463860205</v>
      </c>
      <c r="CL624" t="str">
        <f>"0"</f>
        <v>0</v>
      </c>
      <c r="CM624" t="str">
        <f xml:space="preserve"> IF($CK$624 &gt;= $G$156, "1","0")</f>
        <v>0</v>
      </c>
      <c r="CN624">
        <f xml:space="preserve"> IF( AND( $CL$624 = "1", $CM$624 = "1" ), 1, IF( AND( $CL$624 = "1", $CM$624 = "0" ), 2, IF( AND( $CL$624 = "0", $CM$624 = "1" ), 3, 4 ) ) )</f>
        <v>4</v>
      </c>
    </row>
    <row r="625" spans="84:92" x14ac:dyDescent="0.2">
      <c r="CF625" s="15">
        <v>0.9996349390726782</v>
      </c>
      <c r="CG625" t="str">
        <f>"1"</f>
        <v>1</v>
      </c>
      <c r="CH625" t="str">
        <f xml:space="preserve"> IF($CF$625 &gt;= $G$132, "1","0")</f>
        <v>1</v>
      </c>
      <c r="CI625">
        <f xml:space="preserve"> IF( AND( $CG$625 = "1", $CH$625 = "1" ), 1, IF( AND( $CG$625 = "1", $CH$625 = "0" ), 2, IF( AND( $CG$625 = "0", $CH$625 = "1" ), 3, 4 ) ) )</f>
        <v>1</v>
      </c>
      <c r="CK625" s="15">
        <v>0.38417713354337585</v>
      </c>
      <c r="CL625" t="str">
        <f>"0"</f>
        <v>0</v>
      </c>
      <c r="CM625" t="str">
        <f xml:space="preserve"> IF($CK$625 &gt;= $G$156, "1","0")</f>
        <v>0</v>
      </c>
      <c r="CN625">
        <f xml:space="preserve"> IF( AND( $CL$625 = "1", $CM$625 = "1" ), 1, IF( AND( $CL$625 = "1", $CM$625 = "0" ), 2, IF( AND( $CL$625 = "0", $CM$625 = "1" ), 3, 4 ) ) )</f>
        <v>4</v>
      </c>
    </row>
    <row r="626" spans="84:92" x14ac:dyDescent="0.2">
      <c r="CF626" s="15">
        <v>0.45347207429735459</v>
      </c>
      <c r="CG626" t="str">
        <f>"0"</f>
        <v>0</v>
      </c>
      <c r="CH626" t="str">
        <f xml:space="preserve"> IF($CF$626 &gt;= $G$132, "1","0")</f>
        <v>0</v>
      </c>
      <c r="CI626">
        <f xml:space="preserve"> IF( AND( $CG$626 = "1", $CH$626 = "1" ), 1, IF( AND( $CG$626 = "1", $CH$626 = "0" ), 2, IF( AND( $CG$626 = "0", $CH$626 = "1" ), 3, 4 ) ) )</f>
        <v>4</v>
      </c>
      <c r="CK626" s="15">
        <v>3.8784246374593219E-2</v>
      </c>
      <c r="CL626" t="str">
        <f>"0"</f>
        <v>0</v>
      </c>
      <c r="CM626" t="str">
        <f xml:space="preserve"> IF($CK$626 &gt;= $G$156, "1","0")</f>
        <v>0</v>
      </c>
      <c r="CN626">
        <f xml:space="preserve"> IF( AND( $CL$626 = "1", $CM$626 = "1" ), 1, IF( AND( $CL$626 = "1", $CM$626 = "0" ), 2, IF( AND( $CL$626 = "0", $CM$626 = "1" ), 3, 4 ) ) )</f>
        <v>4</v>
      </c>
    </row>
    <row r="627" spans="84:92" x14ac:dyDescent="0.2">
      <c r="CF627" s="15">
        <v>0.36812336760308045</v>
      </c>
      <c r="CG627" t="str">
        <f>"0"</f>
        <v>0</v>
      </c>
      <c r="CH627" t="str">
        <f xml:space="preserve"> IF($CF$627 &gt;= $G$132, "1","0")</f>
        <v>0</v>
      </c>
      <c r="CI627">
        <f xml:space="preserve"> IF( AND( $CG$627 = "1", $CH$627 = "1" ), 1, IF( AND( $CG$627 = "1", $CH$627 = "0" ), 2, IF( AND( $CG$627 = "0", $CH$627 = "1" ), 3, 4 ) ) )</f>
        <v>4</v>
      </c>
      <c r="CK627" s="15">
        <v>0.2401999163416835</v>
      </c>
      <c r="CL627" t="str">
        <f>"0"</f>
        <v>0</v>
      </c>
      <c r="CM627" t="str">
        <f xml:space="preserve"> IF($CK$627 &gt;= $G$156, "1","0")</f>
        <v>0</v>
      </c>
      <c r="CN627">
        <f xml:space="preserve"> IF( AND( $CL$627 = "1", $CM$627 = "1" ), 1, IF( AND( $CL$627 = "1", $CM$627 = "0" ), 2, IF( AND( $CL$627 = "0", $CM$627 = "1" ), 3, 4 ) ) )</f>
        <v>4</v>
      </c>
    </row>
    <row r="628" spans="84:92" x14ac:dyDescent="0.2">
      <c r="CF628" s="15">
        <v>0.62662571083555807</v>
      </c>
      <c r="CG628" t="str">
        <f>"1"</f>
        <v>1</v>
      </c>
      <c r="CH628" t="str">
        <f xml:space="preserve"> IF($CF$628 &gt;= $G$132, "1","0")</f>
        <v>1</v>
      </c>
      <c r="CI628">
        <f xml:space="preserve"> IF( AND( $CG$628 = "1", $CH$628 = "1" ), 1, IF( AND( $CG$628 = "1", $CH$628 = "0" ), 2, IF( AND( $CG$628 = "0", $CH$628 = "1" ), 3, 4 ) ) )</f>
        <v>1</v>
      </c>
      <c r="CK628" s="15">
        <v>0.52272595434415403</v>
      </c>
      <c r="CL628" t="str">
        <f>"1"</f>
        <v>1</v>
      </c>
      <c r="CM628" t="str">
        <f xml:space="preserve"> IF($CK$628 &gt;= $G$156, "1","0")</f>
        <v>1</v>
      </c>
      <c r="CN628">
        <f xml:space="preserve"> IF( AND( $CL$628 = "1", $CM$628 = "1" ), 1, IF( AND( $CL$628 = "1", $CM$628 = "0" ), 2, IF( AND( $CL$628 = "0", $CM$628 = "1" ), 3, 4 ) ) )</f>
        <v>1</v>
      </c>
    </row>
    <row r="629" spans="84:92" x14ac:dyDescent="0.2">
      <c r="CF629" s="15">
        <v>0.91379926125990485</v>
      </c>
      <c r="CG629" t="str">
        <f>"1"</f>
        <v>1</v>
      </c>
      <c r="CH629" t="str">
        <f xml:space="preserve"> IF($CF$629 &gt;= $G$132, "1","0")</f>
        <v>1</v>
      </c>
      <c r="CI629">
        <f xml:space="preserve"> IF( AND( $CG$629 = "1", $CH$629 = "1" ), 1, IF( AND( $CG$629 = "1", $CH$629 = "0" ), 2, IF( AND( $CG$629 = "0", $CH$629 = "1" ), 3, 4 ) ) )</f>
        <v>1</v>
      </c>
      <c r="CK629" s="15">
        <v>0.98169856764478969</v>
      </c>
      <c r="CL629" t="str">
        <f>"1"</f>
        <v>1</v>
      </c>
      <c r="CM629" t="str">
        <f xml:space="preserve"> IF($CK$629 &gt;= $G$156, "1","0")</f>
        <v>1</v>
      </c>
      <c r="CN629">
        <f xml:space="preserve"> IF( AND( $CL$629 = "1", $CM$629 = "1" ), 1, IF( AND( $CL$629 = "1", $CM$629 = "0" ), 2, IF( AND( $CL$629 = "0", $CM$629 = "1" ), 3, 4 ) ) )</f>
        <v>1</v>
      </c>
    </row>
    <row r="630" spans="84:92" x14ac:dyDescent="0.2">
      <c r="CF630" s="15">
        <v>0.86009181058723105</v>
      </c>
      <c r="CG630" t="str">
        <f>"1"</f>
        <v>1</v>
      </c>
      <c r="CH630" t="str">
        <f xml:space="preserve"> IF($CF$630 &gt;= $G$132, "1","0")</f>
        <v>1</v>
      </c>
      <c r="CI630">
        <f xml:space="preserve"> IF( AND( $CG$630 = "1", $CH$630 = "1" ), 1, IF( AND( $CG$630 = "1", $CH$630 = "0" ), 2, IF( AND( $CG$630 = "0", $CH$630 = "1" ), 3, 4 ) ) )</f>
        <v>1</v>
      </c>
      <c r="CK630" s="15">
        <v>0.43893593414446574</v>
      </c>
      <c r="CL630" t="str">
        <f>"0"</f>
        <v>0</v>
      </c>
      <c r="CM630" t="str">
        <f xml:space="preserve"> IF($CK$630 &gt;= $G$156, "1","0")</f>
        <v>0</v>
      </c>
      <c r="CN630">
        <f xml:space="preserve"> IF( AND( $CL$630 = "1", $CM$630 = "1" ), 1, IF( AND( $CL$630 = "1", $CM$630 = "0" ), 2, IF( AND( $CL$630 = "0", $CM$630 = "1" ), 3, 4 ) ) )</f>
        <v>4</v>
      </c>
    </row>
    <row r="631" spans="84:92" x14ac:dyDescent="0.2">
      <c r="CF631" s="15">
        <v>0.3543565852473749</v>
      </c>
      <c r="CG631" t="str">
        <f>"0"</f>
        <v>0</v>
      </c>
      <c r="CH631" t="str">
        <f xml:space="preserve"> IF($CF$631 &gt;= $G$132, "1","0")</f>
        <v>0</v>
      </c>
      <c r="CI631">
        <f xml:space="preserve"> IF( AND( $CG$631 = "1", $CH$631 = "1" ), 1, IF( AND( $CG$631 = "1", $CH$631 = "0" ), 2, IF( AND( $CG$631 = "0", $CH$631 = "1" ), 3, 4 ) ) )</f>
        <v>4</v>
      </c>
      <c r="CK631" s="15">
        <v>0.98325749795309714</v>
      </c>
      <c r="CL631" t="str">
        <f>"1"</f>
        <v>1</v>
      </c>
      <c r="CM631" t="str">
        <f xml:space="preserve"> IF($CK$631 &gt;= $G$156, "1","0")</f>
        <v>1</v>
      </c>
      <c r="CN631">
        <f xml:space="preserve"> IF( AND( $CL$631 = "1", $CM$631 = "1" ), 1, IF( AND( $CL$631 = "1", $CM$631 = "0" ), 2, IF( AND( $CL$631 = "0", $CM$631 = "1" ), 3, 4 ) ) )</f>
        <v>1</v>
      </c>
    </row>
    <row r="632" spans="84:92" x14ac:dyDescent="0.2">
      <c r="CF632" s="15">
        <v>0.29548233864030032</v>
      </c>
      <c r="CG632" t="str">
        <f>"0"</f>
        <v>0</v>
      </c>
      <c r="CH632" t="str">
        <f xml:space="preserve"> IF($CF$632 &gt;= $G$132, "1","0")</f>
        <v>0</v>
      </c>
      <c r="CI632">
        <f xml:space="preserve"> IF( AND( $CG$632 = "1", $CH$632 = "1" ), 1, IF( AND( $CG$632 = "1", $CH$632 = "0" ), 2, IF( AND( $CG$632 = "0", $CH$632 = "1" ), 3, 4 ) ) )</f>
        <v>4</v>
      </c>
      <c r="CK632" s="15">
        <v>0.17216369557453931</v>
      </c>
      <c r="CL632" t="str">
        <f>"0"</f>
        <v>0</v>
      </c>
      <c r="CM632" t="str">
        <f xml:space="preserve"> IF($CK$632 &gt;= $G$156, "1","0")</f>
        <v>0</v>
      </c>
      <c r="CN632">
        <f xml:space="preserve"> IF( AND( $CL$632 = "1", $CM$632 = "1" ), 1, IF( AND( $CL$632 = "1", $CM$632 = "0" ), 2, IF( AND( $CL$632 = "0", $CM$632 = "1" ), 3, 4 ) ) )</f>
        <v>4</v>
      </c>
    </row>
    <row r="633" spans="84:92" x14ac:dyDescent="0.2">
      <c r="CF633" s="15">
        <v>0.54401471169260374</v>
      </c>
      <c r="CG633" t="str">
        <f>"0"</f>
        <v>0</v>
      </c>
      <c r="CH633" t="str">
        <f xml:space="preserve"> IF($CF$633 &gt;= $G$132, "1","0")</f>
        <v>1</v>
      </c>
      <c r="CI633">
        <f xml:space="preserve"> IF( AND( $CG$633 = "1", $CH$633 = "1" ), 1, IF( AND( $CG$633 = "1", $CH$633 = "0" ), 2, IF( AND( $CG$633 = "0", $CH$633 = "1" ), 3, 4 ) ) )</f>
        <v>3</v>
      </c>
      <c r="CK633" s="15">
        <v>0.44867376016481991</v>
      </c>
      <c r="CL633" t="str">
        <f>"0"</f>
        <v>0</v>
      </c>
      <c r="CM633" t="str">
        <f xml:space="preserve"> IF($CK$633 &gt;= $G$156, "1","0")</f>
        <v>0</v>
      </c>
      <c r="CN633">
        <f xml:space="preserve"> IF( AND( $CL$633 = "1", $CM$633 = "1" ), 1, IF( AND( $CL$633 = "1", $CM$633 = "0" ), 2, IF( AND( $CL$633 = "0", $CM$633 = "1" ), 3, 4 ) ) )</f>
        <v>4</v>
      </c>
    </row>
    <row r="634" spans="84:92" x14ac:dyDescent="0.2">
      <c r="CF634" s="15">
        <v>0.76825874095370505</v>
      </c>
      <c r="CG634" t="str">
        <f>"0"</f>
        <v>0</v>
      </c>
      <c r="CH634" t="str">
        <f xml:space="preserve"> IF($CF$634 &gt;= $G$132, "1","0")</f>
        <v>1</v>
      </c>
      <c r="CI634">
        <f xml:space="preserve"> IF( AND( $CG$634 = "1", $CH$634 = "1" ), 1, IF( AND( $CG$634 = "1", $CH$634 = "0" ), 2, IF( AND( $CG$634 = "0", $CH$634 = "1" ), 3, 4 ) ) )</f>
        <v>3</v>
      </c>
      <c r="CK634" s="15">
        <v>0.11035211636999012</v>
      </c>
      <c r="CL634" t="str">
        <f>"0"</f>
        <v>0</v>
      </c>
      <c r="CM634" t="str">
        <f xml:space="preserve"> IF($CK$634 &gt;= $G$156, "1","0")</f>
        <v>0</v>
      </c>
      <c r="CN634">
        <f xml:space="preserve"> IF( AND( $CL$634 = "1", $CM$634 = "1" ), 1, IF( AND( $CL$634 = "1", $CM$634 = "0" ), 2, IF( AND( $CL$634 = "0", $CM$634 = "1" ), 3, 4 ) ) )</f>
        <v>4</v>
      </c>
    </row>
    <row r="635" spans="84:92" x14ac:dyDescent="0.2">
      <c r="CF635" s="15">
        <v>0.67619749134007279</v>
      </c>
      <c r="CG635" t="str">
        <f>"0"</f>
        <v>0</v>
      </c>
      <c r="CH635" t="str">
        <f xml:space="preserve"> IF($CF$635 &gt;= $G$132, "1","0")</f>
        <v>1</v>
      </c>
      <c r="CI635">
        <f xml:space="preserve"> IF( AND( $CG$635 = "1", $CH$635 = "1" ), 1, IF( AND( $CG$635 = "1", $CH$635 = "0" ), 2, IF( AND( $CG$635 = "0", $CH$635 = "1" ), 3, 4 ) ) )</f>
        <v>3</v>
      </c>
      <c r="CK635" s="15">
        <v>0.41263950959498691</v>
      </c>
      <c r="CL635" t="str">
        <f>"1"</f>
        <v>1</v>
      </c>
      <c r="CM635" t="str">
        <f xml:space="preserve"> IF($CK$635 &gt;= $G$156, "1","0")</f>
        <v>0</v>
      </c>
      <c r="CN635">
        <f xml:space="preserve"> IF( AND( $CL$635 = "1", $CM$635 = "1" ), 1, IF( AND( $CL$635 = "1", $CM$635 = "0" ), 2, IF( AND( $CL$635 = "0", $CM$635 = "1" ), 3, 4 ) ) )</f>
        <v>2</v>
      </c>
    </row>
    <row r="636" spans="84:92" x14ac:dyDescent="0.2">
      <c r="CF636" s="15">
        <v>0.64958343576979738</v>
      </c>
      <c r="CG636" t="str">
        <f>"0"</f>
        <v>0</v>
      </c>
      <c r="CH636" t="str">
        <f xml:space="preserve"> IF($CF$636 &gt;= $G$132, "1","0")</f>
        <v>1</v>
      </c>
      <c r="CI636">
        <f xml:space="preserve"> IF( AND( $CG$636 = "1", $CH$636 = "1" ), 1, IF( AND( $CG$636 = "1", $CH$636 = "0" ), 2, IF( AND( $CG$636 = "0", $CH$636 = "1" ), 3, 4 ) ) )</f>
        <v>3</v>
      </c>
      <c r="CK636" s="15">
        <v>0.60477074652720209</v>
      </c>
      <c r="CL636" t="str">
        <f>"0"</f>
        <v>0</v>
      </c>
      <c r="CM636" t="str">
        <f xml:space="preserve"> IF($CK$636 &gt;= $G$156, "1","0")</f>
        <v>1</v>
      </c>
      <c r="CN636">
        <f xml:space="preserve"> IF( AND( $CL$636 = "1", $CM$636 = "1" ), 1, IF( AND( $CL$636 = "1", $CM$636 = "0" ), 2, IF( AND( $CL$636 = "0", $CM$636 = "1" ), 3, 4 ) ) )</f>
        <v>3</v>
      </c>
    </row>
    <row r="637" spans="84:92" x14ac:dyDescent="0.2">
      <c r="CF637" s="15">
        <v>0.60497780305095006</v>
      </c>
      <c r="CG637" t="str">
        <f>"1"</f>
        <v>1</v>
      </c>
      <c r="CH637" t="str">
        <f xml:space="preserve"> IF($CF$637 &gt;= $G$132, "1","0")</f>
        <v>1</v>
      </c>
      <c r="CI637">
        <f xml:space="preserve"> IF( AND( $CG$637 = "1", $CH$637 = "1" ), 1, IF( AND( $CG$637 = "1", $CH$637 = "0" ), 2, IF( AND( $CG$637 = "0", $CH$637 = "1" ), 3, 4 ) ) )</f>
        <v>1</v>
      </c>
      <c r="CK637" s="15">
        <v>0.36823730233681257</v>
      </c>
      <c r="CL637" t="str">
        <f>"0"</f>
        <v>0</v>
      </c>
      <c r="CM637" t="str">
        <f xml:space="preserve"> IF($CK$637 &gt;= $G$156, "1","0")</f>
        <v>0</v>
      </c>
      <c r="CN637">
        <f xml:space="preserve"> IF( AND( $CL$637 = "1", $CM$637 = "1" ), 1, IF( AND( $CL$637 = "1", $CM$637 = "0" ), 2, IF( AND( $CL$637 = "0", $CM$637 = "1" ), 3, 4 ) ) )</f>
        <v>4</v>
      </c>
    </row>
    <row r="638" spans="84:92" x14ac:dyDescent="0.2">
      <c r="CF638" s="15">
        <v>0.10921801201028655</v>
      </c>
      <c r="CG638" t="str">
        <f>"0"</f>
        <v>0</v>
      </c>
      <c r="CH638" t="str">
        <f xml:space="preserve"> IF($CF$638 &gt;= $G$132, "1","0")</f>
        <v>0</v>
      </c>
      <c r="CI638">
        <f xml:space="preserve"> IF( AND( $CG$638 = "1", $CH$638 = "1" ), 1, IF( AND( $CG$638 = "1", $CH$638 = "0" ), 2, IF( AND( $CG$638 = "0", $CH$638 = "1" ), 3, 4 ) ) )</f>
        <v>4</v>
      </c>
      <c r="CK638" s="15">
        <v>0.51826520014806876</v>
      </c>
      <c r="CL638" t="str">
        <f>"1"</f>
        <v>1</v>
      </c>
      <c r="CM638" t="str">
        <f xml:space="preserve"> IF($CK$638 &gt;= $G$156, "1","0")</f>
        <v>1</v>
      </c>
      <c r="CN638">
        <f xml:space="preserve"> IF( AND( $CL$638 = "1", $CM$638 = "1" ), 1, IF( AND( $CL$638 = "1", $CM$638 = "0" ), 2, IF( AND( $CL$638 = "0", $CM$638 = "1" ), 3, 4 ) ) )</f>
        <v>1</v>
      </c>
    </row>
    <row r="639" spans="84:92" x14ac:dyDescent="0.2">
      <c r="CF639" s="15">
        <v>0.9998619596464825</v>
      </c>
      <c r="CG639" t="str">
        <f>"1"</f>
        <v>1</v>
      </c>
      <c r="CH639" t="str">
        <f xml:space="preserve"> IF($CF$639 &gt;= $G$132, "1","0")</f>
        <v>1</v>
      </c>
      <c r="CI639">
        <f xml:space="preserve"> IF( AND( $CG$639 = "1", $CH$639 = "1" ), 1, IF( AND( $CG$639 = "1", $CH$639 = "0" ), 2, IF( AND( $CG$639 = "0", $CH$639 = "1" ), 3, 4 ) ) )</f>
        <v>1</v>
      </c>
      <c r="CK639" s="15">
        <v>0.73028649061140971</v>
      </c>
      <c r="CL639" t="str">
        <f>"1"</f>
        <v>1</v>
      </c>
      <c r="CM639" t="str">
        <f xml:space="preserve"> IF($CK$639 &gt;= $G$156, "1","0")</f>
        <v>1</v>
      </c>
      <c r="CN639">
        <f xml:space="preserve"> IF( AND( $CL$639 = "1", $CM$639 = "1" ), 1, IF( AND( $CL$639 = "1", $CM$639 = "0" ), 2, IF( AND( $CL$639 = "0", $CM$639 = "1" ), 3, 4 ) ) )</f>
        <v>1</v>
      </c>
    </row>
    <row r="640" spans="84:92" x14ac:dyDescent="0.2">
      <c r="CF640" s="15">
        <v>0.1683219198538092</v>
      </c>
      <c r="CG640" t="str">
        <f>"0"</f>
        <v>0</v>
      </c>
      <c r="CH640" t="str">
        <f xml:space="preserve"> IF($CF$640 &gt;= $G$132, "1","0")</f>
        <v>0</v>
      </c>
      <c r="CI640">
        <f xml:space="preserve"> IF( AND( $CG$640 = "1", $CH$640 = "1" ), 1, IF( AND( $CG$640 = "1", $CH$640 = "0" ), 2, IF( AND( $CG$640 = "0", $CH$640 = "1" ), 3, 4 ) ) )</f>
        <v>4</v>
      </c>
      <c r="CK640" s="15">
        <v>6.2551447056804932E-2</v>
      </c>
      <c r="CL640" t="str">
        <f>"0"</f>
        <v>0</v>
      </c>
      <c r="CM640" t="str">
        <f xml:space="preserve"> IF($CK$640 &gt;= $G$156, "1","0")</f>
        <v>0</v>
      </c>
      <c r="CN640">
        <f xml:space="preserve"> IF( AND( $CL$640 = "1", $CM$640 = "1" ), 1, IF( AND( $CL$640 = "1", $CM$640 = "0" ), 2, IF( AND( $CL$640 = "0", $CM$640 = "1" ), 3, 4 ) ) )</f>
        <v>4</v>
      </c>
    </row>
    <row r="641" spans="84:92" x14ac:dyDescent="0.2">
      <c r="CF641" s="15">
        <v>0.23618024971061888</v>
      </c>
      <c r="CG641" t="str">
        <f>"0"</f>
        <v>0</v>
      </c>
      <c r="CH641" t="str">
        <f xml:space="preserve"> IF($CF$641 &gt;= $G$132, "1","0")</f>
        <v>0</v>
      </c>
      <c r="CI641">
        <f xml:space="preserve"> IF( AND( $CG$641 = "1", $CH$641 = "1" ), 1, IF( AND( $CG$641 = "1", $CH$641 = "0" ), 2, IF( AND( $CG$641 = "0", $CH$641 = "1" ), 3, 4 ) ) )</f>
        <v>4</v>
      </c>
      <c r="CK641" s="15">
        <v>0.38102245576426996</v>
      </c>
      <c r="CL641" t="str">
        <f>"1"</f>
        <v>1</v>
      </c>
      <c r="CM641" t="str">
        <f xml:space="preserve"> IF($CK$641 &gt;= $G$156, "1","0")</f>
        <v>0</v>
      </c>
      <c r="CN641">
        <f xml:space="preserve"> IF( AND( $CL$641 = "1", $CM$641 = "1" ), 1, IF( AND( $CL$641 = "1", $CM$641 = "0" ), 2, IF( AND( $CL$641 = "0", $CM$641 = "1" ), 3, 4 ) ) )</f>
        <v>2</v>
      </c>
    </row>
    <row r="642" spans="84:92" x14ac:dyDescent="0.2">
      <c r="CF642" s="15">
        <v>0.33295379548327175</v>
      </c>
      <c r="CG642" t="str">
        <f>"0"</f>
        <v>0</v>
      </c>
      <c r="CH642" t="str">
        <f xml:space="preserve"> IF($CF$642 &gt;= $G$132, "1","0")</f>
        <v>0</v>
      </c>
      <c r="CI642">
        <f xml:space="preserve"> IF( AND( $CG$642 = "1", $CH$642 = "1" ), 1, IF( AND( $CG$642 = "1", $CH$642 = "0" ), 2, IF( AND( $CG$642 = "0", $CH$642 = "1" ), 3, 4 ) ) )</f>
        <v>4</v>
      </c>
      <c r="CK642" s="15">
        <v>0.99913716209167303</v>
      </c>
      <c r="CL642" t="str">
        <f>"1"</f>
        <v>1</v>
      </c>
      <c r="CM642" t="str">
        <f xml:space="preserve"> IF($CK$642 &gt;= $G$156, "1","0")</f>
        <v>1</v>
      </c>
      <c r="CN642">
        <f xml:space="preserve"> IF( AND( $CL$642 = "1", $CM$642 = "1" ), 1, IF( AND( $CL$642 = "1", $CM$642 = "0" ), 2, IF( AND( $CL$642 = "0", $CM$642 = "1" ), 3, 4 ) ) )</f>
        <v>1</v>
      </c>
    </row>
    <row r="643" spans="84:92" x14ac:dyDescent="0.2">
      <c r="CF643" s="15">
        <v>0.1081924461307332</v>
      </c>
      <c r="CG643" t="str">
        <f>"0"</f>
        <v>0</v>
      </c>
      <c r="CH643" t="str">
        <f xml:space="preserve"> IF($CF$643 &gt;= $G$132, "1","0")</f>
        <v>0</v>
      </c>
      <c r="CI643">
        <f xml:space="preserve"> IF( AND( $CG$643 = "1", $CH$643 = "1" ), 1, IF( AND( $CG$643 = "1", $CH$643 = "0" ), 2, IF( AND( $CG$643 = "0", $CH$643 = "1" ), 3, 4 ) ) )</f>
        <v>4</v>
      </c>
      <c r="CK643" s="15">
        <v>0.71731332245045942</v>
      </c>
      <c r="CL643" t="str">
        <f>"1"</f>
        <v>1</v>
      </c>
      <c r="CM643" t="str">
        <f xml:space="preserve"> IF($CK$643 &gt;= $G$156, "1","0")</f>
        <v>1</v>
      </c>
      <c r="CN643">
        <f xml:space="preserve"> IF( AND( $CL$643 = "1", $CM$643 = "1" ), 1, IF( AND( $CL$643 = "1", $CM$643 = "0" ), 2, IF( AND( $CL$643 = "0", $CM$643 = "1" ), 3, 4 ) ) )</f>
        <v>1</v>
      </c>
    </row>
    <row r="644" spans="84:92" x14ac:dyDescent="0.2">
      <c r="CF644" s="15">
        <v>9.448634110734129E-2</v>
      </c>
      <c r="CG644" t="str">
        <f>"0"</f>
        <v>0</v>
      </c>
      <c r="CH644" t="str">
        <f xml:space="preserve"> IF($CF$644 &gt;= $G$132, "1","0")</f>
        <v>0</v>
      </c>
      <c r="CI644">
        <f xml:space="preserve"> IF( AND( $CG$644 = "1", $CH$644 = "1" ), 1, IF( AND( $CG$644 = "1", $CH$644 = "0" ), 2, IF( AND( $CG$644 = "0", $CH$644 = "1" ), 3, 4 ) ) )</f>
        <v>4</v>
      </c>
      <c r="CK644" s="15">
        <v>0.17114108569541203</v>
      </c>
      <c r="CL644" t="str">
        <f>"0"</f>
        <v>0</v>
      </c>
      <c r="CM644" t="str">
        <f xml:space="preserve"> IF($CK$644 &gt;= $G$156, "1","0")</f>
        <v>0</v>
      </c>
      <c r="CN644">
        <f xml:space="preserve"> IF( AND( $CL$644 = "1", $CM$644 = "1" ), 1, IF( AND( $CL$644 = "1", $CM$644 = "0" ), 2, IF( AND( $CL$644 = "0", $CM$644 = "1" ), 3, 4 ) ) )</f>
        <v>4</v>
      </c>
    </row>
    <row r="645" spans="84:92" x14ac:dyDescent="0.2">
      <c r="CF645" s="15">
        <v>0.10691935819027167</v>
      </c>
      <c r="CG645" t="str">
        <f>"0"</f>
        <v>0</v>
      </c>
      <c r="CH645" t="str">
        <f xml:space="preserve"> IF($CF$645 &gt;= $G$132, "1","0")</f>
        <v>0</v>
      </c>
      <c r="CI645">
        <f xml:space="preserve"> IF( AND( $CG$645 = "1", $CH$645 = "1" ), 1, IF( AND( $CG$645 = "1", $CH$645 = "0" ), 2, IF( AND( $CG$645 = "0", $CH$645 = "1" ), 3, 4 ) ) )</f>
        <v>4</v>
      </c>
      <c r="CK645" s="15">
        <v>0.97050684962295541</v>
      </c>
      <c r="CL645" t="str">
        <f>"1"</f>
        <v>1</v>
      </c>
      <c r="CM645" t="str">
        <f xml:space="preserve"> IF($CK$645 &gt;= $G$156, "1","0")</f>
        <v>1</v>
      </c>
      <c r="CN645">
        <f xml:space="preserve"> IF( AND( $CL$645 = "1", $CM$645 = "1" ), 1, IF( AND( $CL$645 = "1", $CM$645 = "0" ), 2, IF( AND( $CL$645 = "0", $CM$645 = "1" ), 3, 4 ) ) )</f>
        <v>1</v>
      </c>
    </row>
    <row r="646" spans="84:92" x14ac:dyDescent="0.2">
      <c r="CF646" s="15">
        <v>0.2626042757106174</v>
      </c>
      <c r="CG646" t="str">
        <f>"0"</f>
        <v>0</v>
      </c>
      <c r="CH646" t="str">
        <f xml:space="preserve"> IF($CF$646 &gt;= $G$132, "1","0")</f>
        <v>0</v>
      </c>
      <c r="CI646">
        <f xml:space="preserve"> IF( AND( $CG$646 = "1", $CH$646 = "1" ), 1, IF( AND( $CG$646 = "1", $CH$646 = "0" ), 2, IF( AND( $CG$646 = "0", $CH$646 = "1" ), 3, 4 ) ) )</f>
        <v>4</v>
      </c>
      <c r="CK646" s="15">
        <v>0.9528637401281167</v>
      </c>
      <c r="CL646" t="str">
        <f>"1"</f>
        <v>1</v>
      </c>
      <c r="CM646" t="str">
        <f xml:space="preserve"> IF($CK$646 &gt;= $G$156, "1","0")</f>
        <v>1</v>
      </c>
      <c r="CN646">
        <f xml:space="preserve"> IF( AND( $CL$646 = "1", $CM$646 = "1" ), 1, IF( AND( $CL$646 = "1", $CM$646 = "0" ), 2, IF( AND( $CL$646 = "0", $CM$646 = "1" ), 3, 4 ) ) )</f>
        <v>1</v>
      </c>
    </row>
    <row r="647" spans="84:92" x14ac:dyDescent="0.2">
      <c r="CF647" s="15">
        <v>0.2626042757106174</v>
      </c>
      <c r="CG647" t="str">
        <f>"0"</f>
        <v>0</v>
      </c>
      <c r="CH647" t="str">
        <f xml:space="preserve"> IF($CF$647 &gt;= $G$132, "1","0")</f>
        <v>0</v>
      </c>
      <c r="CI647">
        <f xml:space="preserve"> IF( AND( $CG$647 = "1", $CH$647 = "1" ), 1, IF( AND( $CG$647 = "1", $CH$647 = "0" ), 2, IF( AND( $CG$647 = "0", $CH$647 = "1" ), 3, 4 ) ) )</f>
        <v>4</v>
      </c>
      <c r="CK647" s="15">
        <v>0.66350335724151821</v>
      </c>
      <c r="CL647" t="str">
        <f>"0"</f>
        <v>0</v>
      </c>
      <c r="CM647" t="str">
        <f xml:space="preserve"> IF($CK$647 &gt;= $G$156, "1","0")</f>
        <v>1</v>
      </c>
      <c r="CN647">
        <f xml:space="preserve"> IF( AND( $CL$647 = "1", $CM$647 = "1" ), 1, IF( AND( $CL$647 = "1", $CM$647 = "0" ), 2, IF( AND( $CL$647 = "0", $CM$647 = "1" ), 3, 4 ) ) )</f>
        <v>3</v>
      </c>
    </row>
    <row r="648" spans="84:92" x14ac:dyDescent="0.2">
      <c r="CF648" s="15">
        <v>0.302692986625551</v>
      </c>
      <c r="CG648" t="str">
        <f>"0"</f>
        <v>0</v>
      </c>
      <c r="CH648" t="str">
        <f xml:space="preserve"> IF($CF$648 &gt;= $G$132, "1","0")</f>
        <v>0</v>
      </c>
      <c r="CI648">
        <f xml:space="preserve"> IF( AND( $CG$648 = "1", $CH$648 = "1" ), 1, IF( AND( $CG$648 = "1", $CH$648 = "0" ), 2, IF( AND( $CG$648 = "0", $CH$648 = "1" ), 3, 4 ) ) )</f>
        <v>4</v>
      </c>
      <c r="CK648" s="15">
        <v>0.46535113414701895</v>
      </c>
      <c r="CL648" t="str">
        <f>"1"</f>
        <v>1</v>
      </c>
      <c r="CM648" t="str">
        <f xml:space="preserve"> IF($CK$648 &gt;= $G$156, "1","0")</f>
        <v>0</v>
      </c>
      <c r="CN648">
        <f xml:space="preserve"> IF( AND( $CL$648 = "1", $CM$648 = "1" ), 1, IF( AND( $CL$648 = "1", $CM$648 = "0" ), 2, IF( AND( $CL$648 = "0", $CM$648 = "1" ), 3, 4 ) ) )</f>
        <v>2</v>
      </c>
    </row>
    <row r="649" spans="84:92" x14ac:dyDescent="0.2">
      <c r="CF649" s="15">
        <v>0.39874999526981125</v>
      </c>
      <c r="CG649" t="str">
        <f>"0"</f>
        <v>0</v>
      </c>
      <c r="CH649" t="str">
        <f xml:space="preserve"> IF($CF$649 &gt;= $G$132, "1","0")</f>
        <v>0</v>
      </c>
      <c r="CI649">
        <f xml:space="preserve"> IF( AND( $CG$649 = "1", $CH$649 = "1" ), 1, IF( AND( $CG$649 = "1", $CH$649 = "0" ), 2, IF( AND( $CG$649 = "0", $CH$649 = "1" ), 3, 4 ) ) )</f>
        <v>4</v>
      </c>
      <c r="CK649" s="15">
        <v>0.53849258875599681</v>
      </c>
      <c r="CL649" t="str">
        <f>"1"</f>
        <v>1</v>
      </c>
      <c r="CM649" t="str">
        <f xml:space="preserve"> IF($CK$649 &gt;= $G$156, "1","0")</f>
        <v>1</v>
      </c>
      <c r="CN649">
        <f xml:space="preserve"> IF( AND( $CL$649 = "1", $CM$649 = "1" ), 1, IF( AND( $CL$649 = "1", $CM$649 = "0" ), 2, IF( AND( $CL$649 = "0", $CM$649 = "1" ), 3, 4 ) ) )</f>
        <v>1</v>
      </c>
    </row>
    <row r="650" spans="84:92" x14ac:dyDescent="0.2">
      <c r="CF650" s="15">
        <v>0.39874999526981125</v>
      </c>
      <c r="CG650" t="str">
        <f>"0"</f>
        <v>0</v>
      </c>
      <c r="CH650" t="str">
        <f xml:space="preserve"> IF($CF$650 &gt;= $G$132, "1","0")</f>
        <v>0</v>
      </c>
      <c r="CI650">
        <f xml:space="preserve"> IF( AND( $CG$650 = "1", $CH$650 = "1" ), 1, IF( AND( $CG$650 = "1", $CH$650 = "0" ), 2, IF( AND( $CG$650 = "0", $CH$650 = "1" ), 3, 4 ) ) )</f>
        <v>4</v>
      </c>
      <c r="CK650" s="15">
        <v>0.70757618918161025</v>
      </c>
      <c r="CL650" t="str">
        <f>"1"</f>
        <v>1</v>
      </c>
      <c r="CM650" t="str">
        <f xml:space="preserve"> IF($CK$650 &gt;= $G$156, "1","0")</f>
        <v>1</v>
      </c>
      <c r="CN650">
        <f xml:space="preserve"> IF( AND( $CL$650 = "1", $CM$650 = "1" ), 1, IF( AND( $CL$650 = "1", $CM$650 = "0" ), 2, IF( AND( $CL$650 = "0", $CM$650 = "1" ), 3, 4 ) ) )</f>
        <v>1</v>
      </c>
    </row>
    <row r="651" spans="84:92" x14ac:dyDescent="0.2">
      <c r="CF651" s="15">
        <v>0.22578805851348535</v>
      </c>
      <c r="CG651" t="str">
        <f>"0"</f>
        <v>0</v>
      </c>
      <c r="CH651" t="str">
        <f xml:space="preserve"> IF($CF$651 &gt;= $G$132, "1","0")</f>
        <v>0</v>
      </c>
      <c r="CI651">
        <f xml:space="preserve"> IF( AND( $CG$651 = "1", $CH$651 = "1" ), 1, IF( AND( $CG$651 = "1", $CH$651 = "0" ), 2, IF( AND( $CG$651 = "0", $CH$651 = "1" ), 3, 4 ) ) )</f>
        <v>4</v>
      </c>
      <c r="CK651" s="15">
        <v>0.71193666440977499</v>
      </c>
      <c r="CL651" t="str">
        <f>"1"</f>
        <v>1</v>
      </c>
      <c r="CM651" t="str">
        <f xml:space="preserve"> IF($CK$651 &gt;= $G$156, "1","0")</f>
        <v>1</v>
      </c>
      <c r="CN651">
        <f xml:space="preserve"> IF( AND( $CL$651 = "1", $CM$651 = "1" ), 1, IF( AND( $CL$651 = "1", $CM$651 = "0" ), 2, IF( AND( $CL$651 = "0", $CM$651 = "1" ), 3, 4 ) ) )</f>
        <v>1</v>
      </c>
    </row>
    <row r="652" spans="84:92" x14ac:dyDescent="0.2">
      <c r="CF652" s="15">
        <v>0.82467897161447457</v>
      </c>
      <c r="CG652" t="str">
        <f>"1"</f>
        <v>1</v>
      </c>
      <c r="CH652" t="str">
        <f xml:space="preserve"> IF($CF$652 &gt;= $G$132, "1","0")</f>
        <v>1</v>
      </c>
      <c r="CI652">
        <f xml:space="preserve"> IF( AND( $CG$652 = "1", $CH$652 = "1" ), 1, IF( AND( $CG$652 = "1", $CH$652 = "0" ), 2, IF( AND( $CG$652 = "0", $CH$652 = "1" ), 3, 4 ) ) )</f>
        <v>1</v>
      </c>
      <c r="CK652" s="15">
        <v>0.40102736637287972</v>
      </c>
      <c r="CL652" t="str">
        <f>"0"</f>
        <v>0</v>
      </c>
      <c r="CM652" t="str">
        <f xml:space="preserve"> IF($CK$652 &gt;= $G$156, "1","0")</f>
        <v>0</v>
      </c>
      <c r="CN652">
        <f xml:space="preserve"> IF( AND( $CL$652 = "1", $CM$652 = "1" ), 1, IF( AND( $CL$652 = "1", $CM$652 = "0" ), 2, IF( AND( $CL$652 = "0", $CM$652 = "1" ), 3, 4 ) ) )</f>
        <v>4</v>
      </c>
    </row>
    <row r="653" spans="84:92" x14ac:dyDescent="0.2">
      <c r="CF653" s="15">
        <v>0.94950464411243352</v>
      </c>
      <c r="CG653" t="str">
        <f>"1"</f>
        <v>1</v>
      </c>
      <c r="CH653" t="str">
        <f xml:space="preserve"> IF($CF$653 &gt;= $G$132, "1","0")</f>
        <v>1</v>
      </c>
      <c r="CI653">
        <f xml:space="preserve"> IF( AND( $CG$653 = "1", $CH$653 = "1" ), 1, IF( AND( $CG$653 = "1", $CH$653 = "0" ), 2, IF( AND( $CG$653 = "0", $CH$653 = "1" ), 3, 4 ) ) )</f>
        <v>1</v>
      </c>
      <c r="CK653" s="15">
        <v>0.80195946843160748</v>
      </c>
      <c r="CL653" t="str">
        <f>"1"</f>
        <v>1</v>
      </c>
      <c r="CM653" t="str">
        <f xml:space="preserve"> IF($CK$653 &gt;= $G$156, "1","0")</f>
        <v>1</v>
      </c>
      <c r="CN653">
        <f xml:space="preserve"> IF( AND( $CL$653 = "1", $CM$653 = "1" ), 1, IF( AND( $CL$653 = "1", $CM$653 = "0" ), 2, IF( AND( $CL$653 = "0", $CM$653 = "1" ), 3, 4 ) ) )</f>
        <v>1</v>
      </c>
    </row>
    <row r="654" spans="84:92" x14ac:dyDescent="0.2">
      <c r="CF654" s="15">
        <v>0.50034119265103594</v>
      </c>
      <c r="CG654" t="str">
        <f>"1"</f>
        <v>1</v>
      </c>
      <c r="CH654" t="str">
        <f xml:space="preserve"> IF($CF$654 &gt;= $G$132, "1","0")</f>
        <v>1</v>
      </c>
      <c r="CI654">
        <f xml:space="preserve"> IF( AND( $CG$654 = "1", $CH$654 = "1" ), 1, IF( AND( $CG$654 = "1", $CH$654 = "0" ), 2, IF( AND( $CG$654 = "0", $CH$654 = "1" ), 3, 4 ) ) )</f>
        <v>1</v>
      </c>
      <c r="CK654" s="15">
        <v>0.56638887562828777</v>
      </c>
      <c r="CL654" t="str">
        <f>"1"</f>
        <v>1</v>
      </c>
      <c r="CM654" t="str">
        <f xml:space="preserve"> IF($CK$654 &gt;= $G$156, "1","0")</f>
        <v>1</v>
      </c>
      <c r="CN654">
        <f xml:space="preserve"> IF( AND( $CL$654 = "1", $CM$654 = "1" ), 1, IF( AND( $CL$654 = "1", $CM$654 = "0" ), 2, IF( AND( $CL$654 = "0", $CM$654 = "1" ), 3, 4 ) ) )</f>
        <v>1</v>
      </c>
    </row>
    <row r="655" spans="84:92" x14ac:dyDescent="0.2">
      <c r="CF655" s="15">
        <v>0.14615607275860082</v>
      </c>
      <c r="CG655" t="str">
        <f>"1"</f>
        <v>1</v>
      </c>
      <c r="CH655" t="str">
        <f xml:space="preserve"> IF($CF$655 &gt;= $G$132, "1","0")</f>
        <v>0</v>
      </c>
      <c r="CI655">
        <f xml:space="preserve"> IF( AND( $CG$655 = "1", $CH$655 = "1" ), 1, IF( AND( $CG$655 = "1", $CH$655 = "0" ), 2, IF( AND( $CG$655 = "0", $CH$655 = "1" ), 3, 4 ) ) )</f>
        <v>2</v>
      </c>
      <c r="CK655" s="15">
        <v>0.11405509028243843</v>
      </c>
      <c r="CL655" t="str">
        <f>"0"</f>
        <v>0</v>
      </c>
      <c r="CM655" t="str">
        <f xml:space="preserve"> IF($CK$655 &gt;= $G$156, "1","0")</f>
        <v>0</v>
      </c>
      <c r="CN655">
        <f xml:space="preserve"> IF( AND( $CL$655 = "1", $CM$655 = "1" ), 1, IF( AND( $CL$655 = "1", $CM$655 = "0" ), 2, IF( AND( $CL$655 = "0", $CM$655 = "1" ), 3, 4 ) ) )</f>
        <v>4</v>
      </c>
    </row>
    <row r="656" spans="84:92" x14ac:dyDescent="0.2">
      <c r="CF656" s="15">
        <v>0.99978690900669009</v>
      </c>
      <c r="CG656" t="str">
        <f>"1"</f>
        <v>1</v>
      </c>
      <c r="CH656" t="str">
        <f xml:space="preserve"> IF($CF$656 &gt;= $G$132, "1","0")</f>
        <v>1</v>
      </c>
      <c r="CI656">
        <f xml:space="preserve"> IF( AND( $CG$656 = "1", $CH$656 = "1" ), 1, IF( AND( $CG$656 = "1", $CH$656 = "0" ), 2, IF( AND( $CG$656 = "0", $CH$656 = "1" ), 3, 4 ) ) )</f>
        <v>1</v>
      </c>
      <c r="CK656" s="15">
        <v>0.40923873128789839</v>
      </c>
      <c r="CL656" t="str">
        <f>"0"</f>
        <v>0</v>
      </c>
      <c r="CM656" t="str">
        <f xml:space="preserve"> IF($CK$656 &gt;= $G$156, "1","0")</f>
        <v>0</v>
      </c>
      <c r="CN656">
        <f xml:space="preserve"> IF( AND( $CL$656 = "1", $CM$656 = "1" ), 1, IF( AND( $CL$656 = "1", $CM$656 = "0" ), 2, IF( AND( $CL$656 = "0", $CM$656 = "1" ), 3, 4 ) ) )</f>
        <v>4</v>
      </c>
    </row>
    <row r="657" spans="84:92" x14ac:dyDescent="0.2">
      <c r="CF657" s="15">
        <v>0.33591899923079011</v>
      </c>
      <c r="CG657" t="str">
        <f>"0"</f>
        <v>0</v>
      </c>
      <c r="CH657" t="str">
        <f xml:space="preserve"> IF($CF$657 &gt;= $G$132, "1","0")</f>
        <v>0</v>
      </c>
      <c r="CI657">
        <f xml:space="preserve"> IF( AND( $CG$657 = "1", $CH$657 = "1" ), 1, IF( AND( $CG$657 = "1", $CH$657 = "0" ), 2, IF( AND( $CG$657 = "0", $CH$657 = "1" ), 3, 4 ) ) )</f>
        <v>4</v>
      </c>
      <c r="CK657" s="15">
        <v>0.96769359866269078</v>
      </c>
      <c r="CL657" t="str">
        <f>"0"</f>
        <v>0</v>
      </c>
      <c r="CM657" t="str">
        <f xml:space="preserve"> IF($CK$657 &gt;= $G$156, "1","0")</f>
        <v>1</v>
      </c>
      <c r="CN657">
        <f xml:space="preserve"> IF( AND( $CL$657 = "1", $CM$657 = "1" ), 1, IF( AND( $CL$657 = "1", $CM$657 = "0" ), 2, IF( AND( $CL$657 = "0", $CM$657 = "1" ), 3, 4 ) ) )</f>
        <v>3</v>
      </c>
    </row>
    <row r="658" spans="84:92" x14ac:dyDescent="0.2">
      <c r="CF658" s="15">
        <v>0.21391949934430599</v>
      </c>
      <c r="CG658" t="str">
        <f>"1"</f>
        <v>1</v>
      </c>
      <c r="CH658" t="str">
        <f xml:space="preserve"> IF($CF$658 &gt;= $G$132, "1","0")</f>
        <v>0</v>
      </c>
      <c r="CI658">
        <f xml:space="preserve"> IF( AND( $CG$658 = "1", $CH$658 = "1" ), 1, IF( AND( $CG$658 = "1", $CH$658 = "0" ), 2, IF( AND( $CG$658 = "0", $CH$658 = "1" ), 3, 4 ) ) )</f>
        <v>2</v>
      </c>
      <c r="CK658" s="15">
        <v>0.81073090939526449</v>
      </c>
      <c r="CL658" t="str">
        <f>"1"</f>
        <v>1</v>
      </c>
      <c r="CM658" t="str">
        <f xml:space="preserve"> IF($CK$658 &gt;= $G$156, "1","0")</f>
        <v>1</v>
      </c>
      <c r="CN658">
        <f xml:space="preserve"> IF( AND( $CL$658 = "1", $CM$658 = "1" ), 1, IF( AND( $CL$658 = "1", $CM$658 = "0" ), 2, IF( AND( $CL$658 = "0", $CM$658 = "1" ), 3, 4 ) ) )</f>
        <v>1</v>
      </c>
    </row>
    <row r="659" spans="84:92" x14ac:dyDescent="0.2">
      <c r="CF659" s="15">
        <v>0.11996137236588171</v>
      </c>
      <c r="CG659" t="str">
        <f>"1"</f>
        <v>1</v>
      </c>
      <c r="CH659" t="str">
        <f xml:space="preserve"> IF($CF$659 &gt;= $G$132, "1","0")</f>
        <v>0</v>
      </c>
      <c r="CI659">
        <f xml:space="preserve"> IF( AND( $CG$659 = "1", $CH$659 = "1" ), 1, IF( AND( $CG$659 = "1", $CH$659 = "0" ), 2, IF( AND( $CG$659 = "0", $CH$659 = "1" ), 3, 4 ) ) )</f>
        <v>2</v>
      </c>
      <c r="CK659" s="15">
        <v>0.71999122956503614</v>
      </c>
      <c r="CL659" t="str">
        <f>"1"</f>
        <v>1</v>
      </c>
      <c r="CM659" t="str">
        <f xml:space="preserve"> IF($CK$659 &gt;= $G$156, "1","0")</f>
        <v>1</v>
      </c>
      <c r="CN659">
        <f xml:space="preserve"> IF( AND( $CL$659 = "1", $CM$659 = "1" ), 1, IF( AND( $CL$659 = "1", $CM$659 = "0" ), 2, IF( AND( $CL$659 = "0", $CM$659 = "1" ), 3, 4 ) ) )</f>
        <v>1</v>
      </c>
    </row>
    <row r="660" spans="84:92" x14ac:dyDescent="0.2">
      <c r="CF660" s="15">
        <v>0.45690679078349522</v>
      </c>
      <c r="CG660" t="str">
        <f>"0"</f>
        <v>0</v>
      </c>
      <c r="CH660" t="str">
        <f xml:space="preserve"> IF($CF$660 &gt;= $G$132, "1","0")</f>
        <v>0</v>
      </c>
      <c r="CI660">
        <f xml:space="preserve"> IF( AND( $CG$660 = "1", $CH$660 = "1" ), 1, IF( AND( $CG$660 = "1", $CH$660 = "0" ), 2, IF( AND( $CG$660 = "0", $CH$660 = "1" ), 3, 4 ) ) )</f>
        <v>4</v>
      </c>
      <c r="CK660" s="15">
        <v>0.98078021742685983</v>
      </c>
      <c r="CL660" t="str">
        <f>"1"</f>
        <v>1</v>
      </c>
      <c r="CM660" t="str">
        <f xml:space="preserve"> IF($CK$660 &gt;= $G$156, "1","0")</f>
        <v>1</v>
      </c>
      <c r="CN660">
        <f xml:space="preserve"> IF( AND( $CL$660 = "1", $CM$660 = "1" ), 1, IF( AND( $CL$660 = "1", $CM$660 = "0" ), 2, IF( AND( $CL$660 = "0", $CM$660 = "1" ), 3, 4 ) ) )</f>
        <v>1</v>
      </c>
    </row>
    <row r="661" spans="84:92" x14ac:dyDescent="0.2">
      <c r="CF661" s="15">
        <v>0.32179648372880199</v>
      </c>
      <c r="CG661" t="str">
        <f>"0"</f>
        <v>0</v>
      </c>
      <c r="CH661" t="str">
        <f xml:space="preserve"> IF($CF$661 &gt;= $G$132, "1","0")</f>
        <v>0</v>
      </c>
      <c r="CI661">
        <f xml:space="preserve"> IF( AND( $CG$661 = "1", $CH$661 = "1" ), 1, IF( AND( $CG$661 = "1", $CH$661 = "0" ), 2, IF( AND( $CG$661 = "0", $CH$661 = "1" ), 3, 4 ) ) )</f>
        <v>4</v>
      </c>
      <c r="CK661" s="15">
        <v>0.50888524935853541</v>
      </c>
      <c r="CL661" t="str">
        <f>"1"</f>
        <v>1</v>
      </c>
      <c r="CM661" t="str">
        <f xml:space="preserve"> IF($CK$661 &gt;= $G$156, "1","0")</f>
        <v>1</v>
      </c>
      <c r="CN661">
        <f xml:space="preserve"> IF( AND( $CL$661 = "1", $CM$661 = "1" ), 1, IF( AND( $CL$661 = "1", $CM$661 = "0" ), 2, IF( AND( $CL$661 = "0", $CM$661 = "1" ), 3, 4 ) ) )</f>
        <v>1</v>
      </c>
    </row>
    <row r="662" spans="84:92" x14ac:dyDescent="0.2">
      <c r="CF662" s="15">
        <v>0.32179648372880199</v>
      </c>
      <c r="CG662" t="str">
        <f>"0"</f>
        <v>0</v>
      </c>
      <c r="CH662" t="str">
        <f xml:space="preserve"> IF($CF$662 &gt;= $G$132, "1","0")</f>
        <v>0</v>
      </c>
      <c r="CI662">
        <f xml:space="preserve"> IF( AND( $CG$662 = "1", $CH$662 = "1" ), 1, IF( AND( $CG$662 = "1", $CH$662 = "0" ), 2, IF( AND( $CG$662 = "0", $CH$662 = "1" ), 3, 4 ) ) )</f>
        <v>4</v>
      </c>
      <c r="CK662" s="15">
        <v>0.46558883048375538</v>
      </c>
      <c r="CL662" t="str">
        <f>"1"</f>
        <v>1</v>
      </c>
      <c r="CM662" t="str">
        <f xml:space="preserve"> IF($CK$662 &gt;= $G$156, "1","0")</f>
        <v>0</v>
      </c>
      <c r="CN662">
        <f xml:space="preserve"> IF( AND( $CL$662 = "1", $CM$662 = "1" ), 1, IF( AND( $CL$662 = "1", $CM$662 = "0" ), 2, IF( AND( $CL$662 = "0", $CM$662 = "1" ), 3, 4 ) ) )</f>
        <v>2</v>
      </c>
    </row>
    <row r="663" spans="84:92" x14ac:dyDescent="0.2">
      <c r="CF663" s="15">
        <v>0.32179648372880199</v>
      </c>
      <c r="CG663" t="str">
        <f>"0"</f>
        <v>0</v>
      </c>
      <c r="CH663" t="str">
        <f xml:space="preserve"> IF($CF$663 &gt;= $G$132, "1","0")</f>
        <v>0</v>
      </c>
      <c r="CI663">
        <f xml:space="preserve"> IF( AND( $CG$663 = "1", $CH$663 = "1" ), 1, IF( AND( $CG$663 = "1", $CH$663 = "0" ), 2, IF( AND( $CG$663 = "0", $CH$663 = "1" ), 3, 4 ) ) )</f>
        <v>4</v>
      </c>
      <c r="CK663" s="15">
        <v>0.47067876796539826</v>
      </c>
      <c r="CL663" t="str">
        <f>"0"</f>
        <v>0</v>
      </c>
      <c r="CM663" t="str">
        <f xml:space="preserve"> IF($CK$663 &gt;= $G$156, "1","0")</f>
        <v>0</v>
      </c>
      <c r="CN663">
        <f xml:space="preserve"> IF( AND( $CL$663 = "1", $CM$663 = "1" ), 1, IF( AND( $CL$663 = "1", $CM$663 = "0" ), 2, IF( AND( $CL$663 = "0", $CM$663 = "1" ), 3, 4 ) ) )</f>
        <v>4</v>
      </c>
    </row>
    <row r="664" spans="84:92" x14ac:dyDescent="0.2">
      <c r="CF664" s="15">
        <v>0.99999006604320717</v>
      </c>
      <c r="CG664" t="str">
        <f>"1"</f>
        <v>1</v>
      </c>
      <c r="CH664" t="str">
        <f xml:space="preserve"> IF($CF$664 &gt;= $G$132, "1","0")</f>
        <v>1</v>
      </c>
      <c r="CI664">
        <f xml:space="preserve"> IF( AND( $CG$664 = "1", $CH$664 = "1" ), 1, IF( AND( $CG$664 = "1", $CH$664 = "0" ), 2, IF( AND( $CG$664 = "0", $CH$664 = "1" ), 3, 4 ) ) )</f>
        <v>1</v>
      </c>
      <c r="CK664" s="15">
        <v>0.9999998661766335</v>
      </c>
      <c r="CL664" t="str">
        <f>"1"</f>
        <v>1</v>
      </c>
      <c r="CM664" t="str">
        <f xml:space="preserve"> IF($CK$664 &gt;= $G$156, "1","0")</f>
        <v>1</v>
      </c>
      <c r="CN664">
        <f xml:space="preserve"> IF( AND( $CL$664 = "1", $CM$664 = "1" ), 1, IF( AND( $CL$664 = "1", $CM$664 = "0" ), 2, IF( AND( $CL$664 = "0", $CM$664 = "1" ), 3, 4 ) ) )</f>
        <v>1</v>
      </c>
    </row>
    <row r="665" spans="84:92" x14ac:dyDescent="0.2">
      <c r="CF665" s="15">
        <v>0.71293523312557683</v>
      </c>
      <c r="CG665" t="str">
        <f>"1"</f>
        <v>1</v>
      </c>
      <c r="CH665" t="str">
        <f xml:space="preserve"> IF($CF$665 &gt;= $G$132, "1","0")</f>
        <v>1</v>
      </c>
      <c r="CI665">
        <f xml:space="preserve"> IF( AND( $CG$665 = "1", $CH$665 = "1" ), 1, IF( AND( $CG$665 = "1", $CH$665 = "0" ), 2, IF( AND( $CG$665 = "0", $CH$665 = "1" ), 3, 4 ) ) )</f>
        <v>1</v>
      </c>
      <c r="CK665" s="15">
        <v>0.60162812860715731</v>
      </c>
      <c r="CL665" t="str">
        <f>"1"</f>
        <v>1</v>
      </c>
      <c r="CM665" t="str">
        <f xml:space="preserve"> IF($CK$665 &gt;= $G$156, "1","0")</f>
        <v>1</v>
      </c>
      <c r="CN665">
        <f xml:space="preserve"> IF( AND( $CL$665 = "1", $CM$665 = "1" ), 1, IF( AND( $CL$665 = "1", $CM$665 = "0" ), 2, IF( AND( $CL$665 = "0", $CM$665 = "1" ), 3, 4 ) ) )</f>
        <v>1</v>
      </c>
    </row>
    <row r="666" spans="84:92" x14ac:dyDescent="0.2">
      <c r="CF666" s="15">
        <v>0.99999607878440411</v>
      </c>
      <c r="CG666" t="str">
        <f>"1"</f>
        <v>1</v>
      </c>
      <c r="CH666" t="str">
        <f xml:space="preserve"> IF($CF$666 &gt;= $G$132, "1","0")</f>
        <v>1</v>
      </c>
      <c r="CI666">
        <f xml:space="preserve"> IF( AND( $CG$666 = "1", $CH$666 = "1" ), 1, IF( AND( $CG$666 = "1", $CH$666 = "0" ), 2, IF( AND( $CG$666 = "0", $CH$666 = "1" ), 3, 4 ) ) )</f>
        <v>1</v>
      </c>
      <c r="CK666" s="15">
        <v>0.5278284196902161</v>
      </c>
      <c r="CL666" t="str">
        <f>"1"</f>
        <v>1</v>
      </c>
      <c r="CM666" t="str">
        <f xml:space="preserve"> IF($CK$666 &gt;= $G$156, "1","0")</f>
        <v>1</v>
      </c>
      <c r="CN666">
        <f xml:space="preserve"> IF( AND( $CL$666 = "1", $CM$666 = "1" ), 1, IF( AND( $CL$666 = "1", $CM$666 = "0" ), 2, IF( AND( $CL$666 = "0", $CM$666 = "1" ), 3, 4 ) ) )</f>
        <v>1</v>
      </c>
    </row>
    <row r="667" spans="84:92" x14ac:dyDescent="0.2">
      <c r="CF667" s="15">
        <v>0.90357427169052074</v>
      </c>
      <c r="CG667" t="str">
        <f>"1"</f>
        <v>1</v>
      </c>
      <c r="CH667" t="str">
        <f xml:space="preserve"> IF($CF$667 &gt;= $G$132, "1","0")</f>
        <v>1</v>
      </c>
      <c r="CI667">
        <f xml:space="preserve"> IF( AND( $CG$667 = "1", $CH$667 = "1" ), 1, IF( AND( $CG$667 = "1", $CH$667 = "0" ), 2, IF( AND( $CG$667 = "0", $CH$667 = "1" ), 3, 4 ) ) )</f>
        <v>1</v>
      </c>
      <c r="CK667" s="15">
        <v>0.24731009114094815</v>
      </c>
      <c r="CL667" t="str">
        <f>"0"</f>
        <v>0</v>
      </c>
      <c r="CM667" t="str">
        <f xml:space="preserve"> IF($CK$667 &gt;= $G$156, "1","0")</f>
        <v>0</v>
      </c>
      <c r="CN667">
        <f xml:space="preserve"> IF( AND( $CL$667 = "1", $CM$667 = "1" ), 1, IF( AND( $CL$667 = "1", $CM$667 = "0" ), 2, IF( AND( $CL$667 = "0", $CM$667 = "1" ), 3, 4 ) ) )</f>
        <v>4</v>
      </c>
    </row>
    <row r="668" spans="84:92" x14ac:dyDescent="0.2">
      <c r="CF668" s="15">
        <v>0.61047491502445128</v>
      </c>
      <c r="CG668" t="str">
        <f>"1"</f>
        <v>1</v>
      </c>
      <c r="CH668" t="str">
        <f xml:space="preserve"> IF($CF$668 &gt;= $G$132, "1","0")</f>
        <v>1</v>
      </c>
      <c r="CI668">
        <f xml:space="preserve"> IF( AND( $CG$668 = "1", $CH$668 = "1" ), 1, IF( AND( $CG$668 = "1", $CH$668 = "0" ), 2, IF( AND( $CG$668 = "0", $CH$668 = "1" ), 3, 4 ) ) )</f>
        <v>1</v>
      </c>
      <c r="CK668" s="15">
        <v>0.29808360268615214</v>
      </c>
      <c r="CL668" t="str">
        <f>"0"</f>
        <v>0</v>
      </c>
      <c r="CM668" t="str">
        <f xml:space="preserve"> IF($CK$668 &gt;= $G$156, "1","0")</f>
        <v>0</v>
      </c>
      <c r="CN668">
        <f xml:space="preserve"> IF( AND( $CL$668 = "1", $CM$668 = "1" ), 1, IF( AND( $CL$668 = "1", $CM$668 = "0" ), 2, IF( AND( $CL$668 = "0", $CM$668 = "1" ), 3, 4 ) ) )</f>
        <v>4</v>
      </c>
    </row>
    <row r="669" spans="84:92" x14ac:dyDescent="0.2">
      <c r="CF669" s="15">
        <v>0.34776888217075064</v>
      </c>
      <c r="CG669" t="str">
        <f>"1"</f>
        <v>1</v>
      </c>
      <c r="CH669" t="str">
        <f xml:space="preserve"> IF($CF$669 &gt;= $G$132, "1","0")</f>
        <v>0</v>
      </c>
      <c r="CI669">
        <f xml:space="preserve"> IF( AND( $CG$669 = "1", $CH$669 = "1" ), 1, IF( AND( $CG$669 = "1", $CH$669 = "0" ), 2, IF( AND( $CG$669 = "0", $CH$669 = "1" ), 3, 4 ) ) )</f>
        <v>2</v>
      </c>
      <c r="CK669" s="15">
        <v>0.90993376291502392</v>
      </c>
      <c r="CL669" t="str">
        <f>"1"</f>
        <v>1</v>
      </c>
      <c r="CM669" t="str">
        <f xml:space="preserve"> IF($CK$669 &gt;= $G$156, "1","0")</f>
        <v>1</v>
      </c>
      <c r="CN669">
        <f xml:space="preserve"> IF( AND( $CL$669 = "1", $CM$669 = "1" ), 1, IF( AND( $CL$669 = "1", $CM$669 = "0" ), 2, IF( AND( $CL$669 = "0", $CM$669 = "1" ), 3, 4 ) ) )</f>
        <v>1</v>
      </c>
    </row>
    <row r="670" spans="84:92" x14ac:dyDescent="0.2">
      <c r="CF670" s="15">
        <v>0.56184658269564547</v>
      </c>
      <c r="CG670" t="str">
        <f>"0"</f>
        <v>0</v>
      </c>
      <c r="CH670" t="str">
        <f xml:space="preserve"> IF($CF$670 &gt;= $G$132, "1","0")</f>
        <v>1</v>
      </c>
      <c r="CI670">
        <f xml:space="preserve"> IF( AND( $CG$670 = "1", $CH$670 = "1" ), 1, IF( AND( $CG$670 = "1", $CH$670 = "0" ), 2, IF( AND( $CG$670 = "0", $CH$670 = "1" ), 3, 4 ) ) )</f>
        <v>3</v>
      </c>
      <c r="CK670" s="15">
        <v>0.36432933802515122</v>
      </c>
      <c r="CL670" t="str">
        <f>"0"</f>
        <v>0</v>
      </c>
      <c r="CM670" t="str">
        <f xml:space="preserve"> IF($CK$670 &gt;= $G$156, "1","0")</f>
        <v>0</v>
      </c>
      <c r="CN670">
        <f xml:space="preserve"> IF( AND( $CL$670 = "1", $CM$670 = "1" ), 1, IF( AND( $CL$670 = "1", $CM$670 = "0" ), 2, IF( AND( $CL$670 = "0", $CM$670 = "1" ), 3, 4 ) ) )</f>
        <v>4</v>
      </c>
    </row>
    <row r="671" spans="84:92" x14ac:dyDescent="0.2">
      <c r="CF671" s="15">
        <v>0.71931031238471432</v>
      </c>
      <c r="CG671" t="str">
        <f>"0"</f>
        <v>0</v>
      </c>
      <c r="CH671" t="str">
        <f xml:space="preserve"> IF($CF$671 &gt;= $G$132, "1","0")</f>
        <v>1</v>
      </c>
      <c r="CI671">
        <f xml:space="preserve"> IF( AND( $CG$671 = "1", $CH$671 = "1" ), 1, IF( AND( $CG$671 = "1", $CH$671 = "0" ), 2, IF( AND( $CG$671 = "0", $CH$671 = "1" ), 3, 4 ) ) )</f>
        <v>3</v>
      </c>
      <c r="CK671" s="15">
        <v>0.20426417185423598</v>
      </c>
      <c r="CL671" t="str">
        <f>"0"</f>
        <v>0</v>
      </c>
      <c r="CM671" t="str">
        <f xml:space="preserve"> IF($CK$671 &gt;= $G$156, "1","0")</f>
        <v>0</v>
      </c>
      <c r="CN671">
        <f xml:space="preserve"> IF( AND( $CL$671 = "1", $CM$671 = "1" ), 1, IF( AND( $CL$671 = "1", $CM$671 = "0" ), 2, IF( AND( $CL$671 = "0", $CM$671 = "1" ), 3, 4 ) ) )</f>
        <v>4</v>
      </c>
    </row>
    <row r="672" spans="84:92" x14ac:dyDescent="0.2">
      <c r="CF672" s="15">
        <v>0.64462857849387156</v>
      </c>
      <c r="CG672" t="str">
        <f>"1"</f>
        <v>1</v>
      </c>
      <c r="CH672" t="str">
        <f xml:space="preserve"> IF($CF$672 &gt;= $G$132, "1","0")</f>
        <v>1</v>
      </c>
      <c r="CI672">
        <f xml:space="preserve"> IF( AND( $CG$672 = "1", $CH$672 = "1" ), 1, IF( AND( $CG$672 = "1", $CH$672 = "0" ), 2, IF( AND( $CG$672 = "0", $CH$672 = "1" ), 3, 4 ) ) )</f>
        <v>1</v>
      </c>
      <c r="CK672" s="15">
        <v>0.99998441482426315</v>
      </c>
      <c r="CL672" t="str">
        <f>"1"</f>
        <v>1</v>
      </c>
      <c r="CM672" t="str">
        <f xml:space="preserve"> IF($CK$672 &gt;= $G$156, "1","0")</f>
        <v>1</v>
      </c>
      <c r="CN672">
        <f xml:space="preserve"> IF( AND( $CL$672 = "1", $CM$672 = "1" ), 1, IF( AND( $CL$672 = "1", $CM$672 = "0" ), 2, IF( AND( $CL$672 = "0", $CM$672 = "1" ), 3, 4 ) ) )</f>
        <v>1</v>
      </c>
    </row>
    <row r="673" spans="84:92" x14ac:dyDescent="0.2">
      <c r="CF673" s="15">
        <v>0.61307717801517803</v>
      </c>
      <c r="CG673" t="str">
        <f>"0"</f>
        <v>0</v>
      </c>
      <c r="CH673" t="str">
        <f xml:space="preserve"> IF($CF$673 &gt;= $G$132, "1","0")</f>
        <v>1</v>
      </c>
      <c r="CI673">
        <f xml:space="preserve"> IF( AND( $CG$673 = "1", $CH$673 = "1" ), 1, IF( AND( $CG$673 = "1", $CH$673 = "0" ), 2, IF( AND( $CG$673 = "0", $CH$673 = "1" ), 3, 4 ) ) )</f>
        <v>3</v>
      </c>
      <c r="CK673" s="15">
        <v>0.65238149338597018</v>
      </c>
      <c r="CL673" t="str">
        <f>"1"</f>
        <v>1</v>
      </c>
      <c r="CM673" t="str">
        <f xml:space="preserve"> IF($CK$673 &gt;= $G$156, "1","0")</f>
        <v>1</v>
      </c>
      <c r="CN673">
        <f xml:space="preserve"> IF( AND( $CL$673 = "1", $CM$673 = "1" ), 1, IF( AND( $CL$673 = "1", $CM$673 = "0" ), 2, IF( AND( $CL$673 = "0", $CM$673 = "1" ), 3, 4 ) ) )</f>
        <v>1</v>
      </c>
    </row>
    <row r="674" spans="84:92" x14ac:dyDescent="0.2">
      <c r="CF674" s="15">
        <v>0.53228944675681433</v>
      </c>
      <c r="CG674" t="str">
        <f>"0"</f>
        <v>0</v>
      </c>
      <c r="CH674" t="str">
        <f xml:space="preserve"> IF($CF$674 &gt;= $G$132, "1","0")</f>
        <v>1</v>
      </c>
      <c r="CI674">
        <f xml:space="preserve"> IF( AND( $CG$674 = "1", $CH$674 = "1" ), 1, IF( AND( $CG$674 = "1", $CH$674 = "0" ), 2, IF( AND( $CG$674 = "0", $CH$674 = "1" ), 3, 4 ) ) )</f>
        <v>3</v>
      </c>
      <c r="CK674" s="15">
        <v>0.63589456666076682</v>
      </c>
      <c r="CL674" t="str">
        <f>"0"</f>
        <v>0</v>
      </c>
      <c r="CM674" t="str">
        <f xml:space="preserve"> IF($CK$674 &gt;= $G$156, "1","0")</f>
        <v>1</v>
      </c>
      <c r="CN674">
        <f xml:space="preserve"> IF( AND( $CL$674 = "1", $CM$674 = "1" ), 1, IF( AND( $CL$674 = "1", $CM$674 = "0" ), 2, IF( AND( $CL$674 = "0", $CM$674 = "1" ), 3, 4 ) ) )</f>
        <v>3</v>
      </c>
    </row>
    <row r="675" spans="84:92" x14ac:dyDescent="0.2">
      <c r="CF675" s="15">
        <v>0.33977850167764262</v>
      </c>
      <c r="CG675" t="str">
        <f>"0"</f>
        <v>0</v>
      </c>
      <c r="CH675" t="str">
        <f xml:space="preserve"> IF($CF$675 &gt;= $G$132, "1","0")</f>
        <v>0</v>
      </c>
      <c r="CI675">
        <f xml:space="preserve"> IF( AND( $CG$675 = "1", $CH$675 = "1" ), 1, IF( AND( $CG$675 = "1", $CH$675 = "0" ), 2, IF( AND( $CG$675 = "0", $CH$675 = "1" ), 3, 4 ) ) )</f>
        <v>4</v>
      </c>
      <c r="CK675" s="15">
        <v>0.514029350319403</v>
      </c>
      <c r="CL675" t="str">
        <f>"0"</f>
        <v>0</v>
      </c>
      <c r="CM675" t="str">
        <f xml:space="preserve"> IF($CK$675 &gt;= $G$156, "1","0")</f>
        <v>1</v>
      </c>
      <c r="CN675">
        <f xml:space="preserve"> IF( AND( $CL$675 = "1", $CM$675 = "1" ), 1, IF( AND( $CL$675 = "1", $CM$675 = "0" ), 2, IF( AND( $CL$675 = "0", $CM$675 = "1" ), 3, 4 ) ) )</f>
        <v>3</v>
      </c>
    </row>
    <row r="676" spans="84:92" x14ac:dyDescent="0.2">
      <c r="CF676" s="15">
        <v>0.13564840398905989</v>
      </c>
      <c r="CG676" t="str">
        <f>"0"</f>
        <v>0</v>
      </c>
      <c r="CH676" t="str">
        <f xml:space="preserve"> IF($CF$676 &gt;= $G$132, "1","0")</f>
        <v>0</v>
      </c>
      <c r="CI676">
        <f xml:space="preserve"> IF( AND( $CG$676 = "1", $CH$676 = "1" ), 1, IF( AND( $CG$676 = "1", $CH$676 = "0" ), 2, IF( AND( $CG$676 = "0", $CH$676 = "1" ), 3, 4 ) ) )</f>
        <v>4</v>
      </c>
      <c r="CK676" s="15">
        <v>0.75962824099688586</v>
      </c>
      <c r="CL676" t="str">
        <f>"1"</f>
        <v>1</v>
      </c>
      <c r="CM676" t="str">
        <f xml:space="preserve"> IF($CK$676 &gt;= $G$156, "1","0")</f>
        <v>1</v>
      </c>
      <c r="CN676">
        <f xml:space="preserve"> IF( AND( $CL$676 = "1", $CM$676 = "1" ), 1, IF( AND( $CL$676 = "1", $CM$676 = "0" ), 2, IF( AND( $CL$676 = "0", $CM$676 = "1" ), 3, 4 ) ) )</f>
        <v>1</v>
      </c>
    </row>
    <row r="677" spans="84:92" x14ac:dyDescent="0.2">
      <c r="CF677" s="15">
        <v>0.11995261917813432</v>
      </c>
      <c r="CG677" t="str">
        <f>"0"</f>
        <v>0</v>
      </c>
      <c r="CH677" t="str">
        <f xml:space="preserve"> IF($CF$677 &gt;= $G$132, "1","0")</f>
        <v>0</v>
      </c>
      <c r="CI677">
        <f xml:space="preserve"> IF( AND( $CG$677 = "1", $CH$677 = "1" ), 1, IF( AND( $CG$677 = "1", $CH$677 = "0" ), 2, IF( AND( $CG$677 = "0", $CH$677 = "1" ), 3, 4 ) ) )</f>
        <v>4</v>
      </c>
      <c r="CK677" s="15">
        <v>0.67529183062531739</v>
      </c>
      <c r="CL677" t="str">
        <f>"0"</f>
        <v>0</v>
      </c>
      <c r="CM677" t="str">
        <f xml:space="preserve"> IF($CK$677 &gt;= $G$156, "1","0")</f>
        <v>1</v>
      </c>
      <c r="CN677">
        <f xml:space="preserve"> IF( AND( $CL$677 = "1", $CM$677 = "1" ), 1, IF( AND( $CL$677 = "1", $CM$677 = "0" ), 2, IF( AND( $CL$677 = "0", $CM$677 = "1" ), 3, 4 ) ) )</f>
        <v>3</v>
      </c>
    </row>
    <row r="678" spans="84:92" x14ac:dyDescent="0.2">
      <c r="CF678" s="15">
        <v>0.11683721187691644</v>
      </c>
      <c r="CG678" t="str">
        <f>"0"</f>
        <v>0</v>
      </c>
      <c r="CH678" t="str">
        <f xml:space="preserve"> IF($CF$678 &gt;= $G$132, "1","0")</f>
        <v>0</v>
      </c>
      <c r="CI678">
        <f xml:space="preserve"> IF( AND( $CG$678 = "1", $CH$678 = "1" ), 1, IF( AND( $CG$678 = "1", $CH$678 = "0" ), 2, IF( AND( $CG$678 = "0", $CH$678 = "1" ), 3, 4 ) ) )</f>
        <v>4</v>
      </c>
      <c r="CK678" s="15">
        <v>0.46088824350173058</v>
      </c>
      <c r="CL678" t="str">
        <f>"1"</f>
        <v>1</v>
      </c>
      <c r="CM678" t="str">
        <f xml:space="preserve"> IF($CK$678 &gt;= $G$156, "1","0")</f>
        <v>0</v>
      </c>
      <c r="CN678">
        <f xml:space="preserve"> IF( AND( $CL$678 = "1", $CM$678 = "1" ), 1, IF( AND( $CL$678 = "1", $CM$678 = "0" ), 2, IF( AND( $CL$678 = "0", $CM$678 = "1" ), 3, 4 ) ) )</f>
        <v>2</v>
      </c>
    </row>
    <row r="679" spans="84:92" x14ac:dyDescent="0.2">
      <c r="CF679" s="15">
        <v>9.3956938593547867E-2</v>
      </c>
      <c r="CG679" t="str">
        <f>"0"</f>
        <v>0</v>
      </c>
      <c r="CH679" t="str">
        <f xml:space="preserve"> IF($CF$679 &gt;= $G$132, "1","0")</f>
        <v>0</v>
      </c>
      <c r="CI679">
        <f xml:space="preserve"> IF( AND( $CG$679 = "1", $CH$679 = "1" ), 1, IF( AND( $CG$679 = "1", $CH$679 = "0" ), 2, IF( AND( $CG$679 = "0", $CH$679 = "1" ), 3, 4 ) ) )</f>
        <v>4</v>
      </c>
      <c r="CK679" s="15">
        <v>0.9999994415565584</v>
      </c>
      <c r="CL679" t="str">
        <f>"1"</f>
        <v>1</v>
      </c>
      <c r="CM679" t="str">
        <f xml:space="preserve"> IF($CK$679 &gt;= $G$156, "1","0")</f>
        <v>1</v>
      </c>
      <c r="CN679">
        <f xml:space="preserve"> IF( AND( $CL$679 = "1", $CM$679 = "1" ), 1, IF( AND( $CL$679 = "1", $CM$679 = "0" ), 2, IF( AND( $CL$679 = "0", $CM$679 = "1" ), 3, 4 ) ) )</f>
        <v>1</v>
      </c>
    </row>
    <row r="680" spans="84:92" x14ac:dyDescent="0.2">
      <c r="CF680" s="15">
        <v>9.3956938593547867E-2</v>
      </c>
      <c r="CG680" t="str">
        <f>"0"</f>
        <v>0</v>
      </c>
      <c r="CH680" t="str">
        <f xml:space="preserve"> IF($CF$680 &gt;= $G$132, "1","0")</f>
        <v>0</v>
      </c>
      <c r="CI680">
        <f xml:space="preserve"> IF( AND( $CG$680 = "1", $CH$680 = "1" ), 1, IF( AND( $CG$680 = "1", $CH$680 = "0" ), 2, IF( AND( $CG$680 = "0", $CH$680 = "1" ), 3, 4 ) ) )</f>
        <v>4</v>
      </c>
      <c r="CK680" s="15">
        <v>0.97703569724880623</v>
      </c>
      <c r="CL680" t="str">
        <f>"1"</f>
        <v>1</v>
      </c>
      <c r="CM680" t="str">
        <f xml:space="preserve"> IF($CK$680 &gt;= $G$156, "1","0")</f>
        <v>1</v>
      </c>
      <c r="CN680">
        <f xml:space="preserve"> IF( AND( $CL$680 = "1", $CM$680 = "1" ), 1, IF( AND( $CL$680 = "1", $CM$680 = "0" ), 2, IF( AND( $CL$680 = "0", $CM$680 = "1" ), 3, 4 ) ) )</f>
        <v>1</v>
      </c>
    </row>
    <row r="681" spans="84:92" x14ac:dyDescent="0.2">
      <c r="CF681" s="15">
        <v>9.3956938593547867E-2</v>
      </c>
      <c r="CG681" t="str">
        <f>"0"</f>
        <v>0</v>
      </c>
      <c r="CH681" t="str">
        <f xml:space="preserve"> IF($CF$681 &gt;= $G$132, "1","0")</f>
        <v>0</v>
      </c>
      <c r="CI681">
        <f xml:space="preserve"> IF( AND( $CG$681 = "1", $CH$681 = "1" ), 1, IF( AND( $CG$681 = "1", $CH$681 = "0" ), 2, IF( AND( $CG$681 = "0", $CH$681 = "1" ), 3, 4 ) ) )</f>
        <v>4</v>
      </c>
      <c r="CK681" s="15">
        <v>0.63064387190905724</v>
      </c>
      <c r="CL681" t="str">
        <f>"1"</f>
        <v>1</v>
      </c>
      <c r="CM681" t="str">
        <f xml:space="preserve"> IF($CK$681 &gt;= $G$156, "1","0")</f>
        <v>1</v>
      </c>
      <c r="CN681">
        <f xml:space="preserve"> IF( AND( $CL$681 = "1", $CM$681 = "1" ), 1, IF( AND( $CL$681 = "1", $CM$681 = "0" ), 2, IF( AND( $CL$681 = "0", $CM$681 = "1" ), 3, 4 ) ) )</f>
        <v>1</v>
      </c>
    </row>
    <row r="682" spans="84:92" x14ac:dyDescent="0.2">
      <c r="CF682" s="15">
        <v>4.9330043588901563E-2</v>
      </c>
      <c r="CG682" t="str">
        <f>"0"</f>
        <v>0</v>
      </c>
      <c r="CH682" t="str">
        <f xml:space="preserve"> IF($CF$682 &gt;= $G$132, "1","0")</f>
        <v>0</v>
      </c>
      <c r="CI682">
        <f xml:space="preserve"> IF( AND( $CG$682 = "1", $CH$682 = "1" ), 1, IF( AND( $CG$682 = "1", $CH$682 = "0" ), 2, IF( AND( $CG$682 = "0", $CH$682 = "1" ), 3, 4 ) ) )</f>
        <v>4</v>
      </c>
      <c r="CK682" s="15">
        <v>0.12467421088834324</v>
      </c>
      <c r="CL682" t="str">
        <f>"0"</f>
        <v>0</v>
      </c>
      <c r="CM682" t="str">
        <f xml:space="preserve"> IF($CK$682 &gt;= $G$156, "1","0")</f>
        <v>0</v>
      </c>
      <c r="CN682">
        <f xml:space="preserve"> IF( AND( $CL$682 = "1", $CM$682 = "1" ), 1, IF( AND( $CL$682 = "1", $CM$682 = "0" ), 2, IF( AND( $CL$682 = "0", $CM$682 = "1" ), 3, 4 ) ) )</f>
        <v>4</v>
      </c>
    </row>
    <row r="683" spans="84:92" x14ac:dyDescent="0.2">
      <c r="CF683" s="15">
        <v>4.9330043588901563E-2</v>
      </c>
      <c r="CG683" t="str">
        <f>"0"</f>
        <v>0</v>
      </c>
      <c r="CH683" t="str">
        <f xml:space="preserve"> IF($CF$683 &gt;= $G$132, "1","0")</f>
        <v>0</v>
      </c>
      <c r="CI683">
        <f xml:space="preserve"> IF( AND( $CG$683 = "1", $CH$683 = "1" ), 1, IF( AND( $CG$683 = "1", $CH$683 = "0" ), 2, IF( AND( $CG$683 = "0", $CH$683 = "1" ), 3, 4 ) ) )</f>
        <v>4</v>
      </c>
      <c r="CK683" s="15">
        <v>0.86545540460689974</v>
      </c>
      <c r="CL683" t="str">
        <f>"1"</f>
        <v>1</v>
      </c>
      <c r="CM683" t="str">
        <f xml:space="preserve"> IF($CK$683 &gt;= $G$156, "1","0")</f>
        <v>1</v>
      </c>
      <c r="CN683">
        <f xml:space="preserve"> IF( AND( $CL$683 = "1", $CM$683 = "1" ), 1, IF( AND( $CL$683 = "1", $CM$683 = "0" ), 2, IF( AND( $CL$683 = "0", $CM$683 = "1" ), 3, 4 ) ) )</f>
        <v>1</v>
      </c>
    </row>
    <row r="684" spans="84:92" x14ac:dyDescent="0.2">
      <c r="CF684" s="15">
        <v>4.9330043588901563E-2</v>
      </c>
      <c r="CG684" t="str">
        <f>"0"</f>
        <v>0</v>
      </c>
      <c r="CH684" t="str">
        <f xml:space="preserve"> IF($CF$684 &gt;= $G$132, "1","0")</f>
        <v>0</v>
      </c>
      <c r="CI684">
        <f xml:space="preserve"> IF( AND( $CG$684 = "1", $CH$684 = "1" ), 1, IF( AND( $CG$684 = "1", $CH$684 = "0" ), 2, IF( AND( $CG$684 = "0", $CH$684 = "1" ), 3, 4 ) ) )</f>
        <v>4</v>
      </c>
      <c r="CK684" s="15">
        <v>1</v>
      </c>
      <c r="CL684" t="str">
        <f>"1"</f>
        <v>1</v>
      </c>
      <c r="CM684" t="str">
        <f xml:space="preserve"> IF($CK$684 &gt;= $G$156, "1","0")</f>
        <v>1</v>
      </c>
      <c r="CN684">
        <f xml:space="preserve"> IF( AND( $CL$684 = "1", $CM$684 = "1" ), 1, IF( AND( $CL$684 = "1", $CM$684 = "0" ), 2, IF( AND( $CL$684 = "0", $CM$684 = "1" ), 3, 4 ) ) )</f>
        <v>1</v>
      </c>
    </row>
    <row r="685" spans="84:92" x14ac:dyDescent="0.2">
      <c r="CF685" s="15">
        <v>4.9330043588901563E-2</v>
      </c>
      <c r="CG685" t="str">
        <f>"0"</f>
        <v>0</v>
      </c>
      <c r="CH685" t="str">
        <f xml:space="preserve"> IF($CF$685 &gt;= $G$132, "1","0")</f>
        <v>0</v>
      </c>
      <c r="CI685">
        <f xml:space="preserve"> IF( AND( $CG$685 = "1", $CH$685 = "1" ), 1, IF( AND( $CG$685 = "1", $CH$685 = "0" ), 2, IF( AND( $CG$685 = "0", $CH$685 = "1" ), 3, 4 ) ) )</f>
        <v>4</v>
      </c>
      <c r="CK685" s="15">
        <v>0.58390113717034786</v>
      </c>
      <c r="CL685" t="str">
        <f>"0"</f>
        <v>0</v>
      </c>
      <c r="CM685" t="str">
        <f xml:space="preserve"> IF($CK$685 &gt;= $G$156, "1","0")</f>
        <v>1</v>
      </c>
      <c r="CN685">
        <f xml:space="preserve"> IF( AND( $CL$685 = "1", $CM$685 = "1" ), 1, IF( AND( $CL$685 = "1", $CM$685 = "0" ), 2, IF( AND( $CL$685 = "0", $CM$685 = "1" ), 3, 4 ) ) )</f>
        <v>3</v>
      </c>
    </row>
    <row r="686" spans="84:92" x14ac:dyDescent="0.2">
      <c r="CF686" s="15">
        <v>0.40944481430184693</v>
      </c>
      <c r="CG686" t="str">
        <f>"0"</f>
        <v>0</v>
      </c>
      <c r="CH686" t="str">
        <f xml:space="preserve"> IF($CF$686 &gt;= $G$132, "1","0")</f>
        <v>0</v>
      </c>
      <c r="CI686">
        <f xml:space="preserve"> IF( AND( $CG$686 = "1", $CH$686 = "1" ), 1, IF( AND( $CG$686 = "1", $CH$686 = "0" ), 2, IF( AND( $CG$686 = "0", $CH$686 = "1" ), 3, 4 ) ) )</f>
        <v>4</v>
      </c>
      <c r="CK686" s="15">
        <v>0.74310305137255539</v>
      </c>
      <c r="CL686" t="str">
        <f>"1"</f>
        <v>1</v>
      </c>
      <c r="CM686" t="str">
        <f xml:space="preserve"> IF($CK$686 &gt;= $G$156, "1","0")</f>
        <v>1</v>
      </c>
      <c r="CN686">
        <f xml:space="preserve"> IF( AND( $CL$686 = "1", $CM$686 = "1" ), 1, IF( AND( $CL$686 = "1", $CM$686 = "0" ), 2, IF( AND( $CL$686 = "0", $CM$686 = "1" ), 3, 4 ) ) )</f>
        <v>1</v>
      </c>
    </row>
    <row r="687" spans="84:92" x14ac:dyDescent="0.2">
      <c r="CF687" s="15">
        <v>0.28558942240196539</v>
      </c>
      <c r="CG687" t="str">
        <f>"1"</f>
        <v>1</v>
      </c>
      <c r="CH687" t="str">
        <f xml:space="preserve"> IF($CF$687 &gt;= $G$132, "1","0")</f>
        <v>0</v>
      </c>
      <c r="CI687">
        <f xml:space="preserve"> IF( AND( $CG$687 = "1", $CH$687 = "1" ), 1, IF( AND( $CG$687 = "1", $CH$687 = "0" ), 2, IF( AND( $CG$687 = "0", $CH$687 = "1" ), 3, 4 ) ) )</f>
        <v>2</v>
      </c>
      <c r="CK687" s="15">
        <v>0.32333953271298815</v>
      </c>
      <c r="CL687" t="str">
        <f>"0"</f>
        <v>0</v>
      </c>
      <c r="CM687" t="str">
        <f xml:space="preserve"> IF($CK$687 &gt;= $G$156, "1","0")</f>
        <v>0</v>
      </c>
      <c r="CN687">
        <f xml:space="preserve"> IF( AND( $CL$687 = "1", $CM$687 = "1" ), 1, IF( AND( $CL$687 = "1", $CM$687 = "0" ), 2, IF( AND( $CL$687 = "0", $CM$687 = "1" ), 3, 4 ) ) )</f>
        <v>4</v>
      </c>
    </row>
    <row r="688" spans="84:92" x14ac:dyDescent="0.2">
      <c r="CF688" s="15">
        <v>0.29092536132490571</v>
      </c>
      <c r="CG688" t="str">
        <f>"0"</f>
        <v>0</v>
      </c>
      <c r="CH688" t="str">
        <f xml:space="preserve"> IF($CF$688 &gt;= $G$132, "1","0")</f>
        <v>0</v>
      </c>
      <c r="CI688">
        <f xml:space="preserve"> IF( AND( $CG$688 = "1", $CH$688 = "1" ), 1, IF( AND( $CG$688 = "1", $CH$688 = "0" ), 2, IF( AND( $CG$688 = "0", $CH$688 = "1" ), 3, 4 ) ) )</f>
        <v>4</v>
      </c>
      <c r="CK688" s="15">
        <v>2.4462918200120237E-2</v>
      </c>
      <c r="CL688" t="str">
        <f>"0"</f>
        <v>0</v>
      </c>
      <c r="CM688" t="str">
        <f xml:space="preserve"> IF($CK$688 &gt;= $G$156, "1","0")</f>
        <v>0</v>
      </c>
      <c r="CN688">
        <f xml:space="preserve"> IF( AND( $CL$688 = "1", $CM$688 = "1" ), 1, IF( AND( $CL$688 = "1", $CM$688 = "0" ), 2, IF( AND( $CL$688 = "0", $CM$688 = "1" ), 3, 4 ) ) )</f>
        <v>4</v>
      </c>
    </row>
    <row r="689" spans="84:92" x14ac:dyDescent="0.2">
      <c r="CF689" s="15">
        <v>0.38196910844810356</v>
      </c>
      <c r="CG689" t="str">
        <f>"0"</f>
        <v>0</v>
      </c>
      <c r="CH689" t="str">
        <f xml:space="preserve"> IF($CF$689 &gt;= $G$132, "1","0")</f>
        <v>0</v>
      </c>
      <c r="CI689">
        <f xml:space="preserve"> IF( AND( $CG$689 = "1", $CH$689 = "1" ), 1, IF( AND( $CG$689 = "1", $CH$689 = "0" ), 2, IF( AND( $CG$689 = "0", $CH$689 = "1" ), 3, 4 ) ) )</f>
        <v>4</v>
      </c>
      <c r="CK689" s="15">
        <v>0.56192252585865632</v>
      </c>
      <c r="CL689" t="str">
        <f>"1"</f>
        <v>1</v>
      </c>
      <c r="CM689" t="str">
        <f xml:space="preserve"> IF($CK$689 &gt;= $G$156, "1","0")</f>
        <v>1</v>
      </c>
      <c r="CN689">
        <f xml:space="preserve"> IF( AND( $CL$689 = "1", $CM$689 = "1" ), 1, IF( AND( $CL$689 = "1", $CM$689 = "0" ), 2, IF( AND( $CL$689 = "0", $CM$689 = "1" ), 3, 4 ) ) )</f>
        <v>1</v>
      </c>
    </row>
    <row r="690" spans="84:92" x14ac:dyDescent="0.2">
      <c r="CF690" s="15">
        <v>0.7221512950037422</v>
      </c>
      <c r="CG690" t="str">
        <f>"0"</f>
        <v>0</v>
      </c>
      <c r="CH690" t="str">
        <f xml:space="preserve"> IF($CF$690 &gt;= $G$132, "1","0")</f>
        <v>1</v>
      </c>
      <c r="CI690">
        <f xml:space="preserve"> IF( AND( $CG$690 = "1", $CH$690 = "1" ), 1, IF( AND( $CG$690 = "1", $CH$690 = "0" ), 2, IF( AND( $CG$690 = "0", $CH$690 = "1" ), 3, 4 ) ) )</f>
        <v>3</v>
      </c>
      <c r="CK690" s="15">
        <v>0.56790074513814837</v>
      </c>
      <c r="CL690" t="str">
        <f>"0"</f>
        <v>0</v>
      </c>
      <c r="CM690" t="str">
        <f xml:space="preserve"> IF($CK$690 &gt;= $G$156, "1","0")</f>
        <v>1</v>
      </c>
      <c r="CN690">
        <f xml:space="preserve"> IF( AND( $CL$690 = "1", $CM$690 = "1" ), 1, IF( AND( $CL$690 = "1", $CM$690 = "0" ), 2, IF( AND( $CL$690 = "0", $CM$690 = "1" ), 3, 4 ) ) )</f>
        <v>3</v>
      </c>
    </row>
    <row r="691" spans="84:92" x14ac:dyDescent="0.2">
      <c r="CF691" s="15">
        <v>0.30153996645068404</v>
      </c>
      <c r="CG691" t="str">
        <f>"0"</f>
        <v>0</v>
      </c>
      <c r="CH691" t="str">
        <f xml:space="preserve"> IF($CF$691 &gt;= $G$132, "1","0")</f>
        <v>0</v>
      </c>
      <c r="CI691">
        <f xml:space="preserve"> IF( AND( $CG$691 = "1", $CH$691 = "1" ), 1, IF( AND( $CG$691 = "1", $CH$691 = "0" ), 2, IF( AND( $CG$691 = "0", $CH$691 = "1" ), 3, 4 ) ) )</f>
        <v>4</v>
      </c>
      <c r="CK691" s="15">
        <v>6.2551447056804932E-2</v>
      </c>
      <c r="CL691" t="str">
        <f>"0"</f>
        <v>0</v>
      </c>
      <c r="CM691" t="str">
        <f xml:space="preserve"> IF($CK$691 &gt;= $G$156, "1","0")</f>
        <v>0</v>
      </c>
      <c r="CN691">
        <f xml:space="preserve"> IF( AND( $CL$691 = "1", $CM$691 = "1" ), 1, IF( AND( $CL$691 = "1", $CM$691 = "0" ), 2, IF( AND( $CL$691 = "0", $CM$691 = "1" ), 3, 4 ) ) )</f>
        <v>4</v>
      </c>
    </row>
    <row r="692" spans="84:92" x14ac:dyDescent="0.2">
      <c r="CF692" s="15">
        <v>0.2790073132790894</v>
      </c>
      <c r="CG692" t="str">
        <f>"0"</f>
        <v>0</v>
      </c>
      <c r="CH692" t="str">
        <f xml:space="preserve"> IF($CF$692 &gt;= $G$132, "1","0")</f>
        <v>0</v>
      </c>
      <c r="CI692">
        <f xml:space="preserve"> IF( AND( $CG$692 = "1", $CH$692 = "1" ), 1, IF( AND( $CG$692 = "1", $CH$692 = "0" ), 2, IF( AND( $CG$692 = "0", $CH$692 = "1" ), 3, 4 ) ) )</f>
        <v>4</v>
      </c>
      <c r="CK692" s="15">
        <v>0.63307829745447819</v>
      </c>
      <c r="CL692" t="str">
        <f>"0"</f>
        <v>0</v>
      </c>
      <c r="CM692" t="str">
        <f xml:space="preserve"> IF($CK$692 &gt;= $G$156, "1","0")</f>
        <v>1</v>
      </c>
      <c r="CN692">
        <f xml:space="preserve"> IF( AND( $CL$692 = "1", $CM$692 = "1" ), 1, IF( AND( $CL$692 = "1", $CM$692 = "0" ), 2, IF( AND( $CL$692 = "0", $CM$692 = "1" ), 3, 4 ) ) )</f>
        <v>3</v>
      </c>
    </row>
    <row r="693" spans="84:92" x14ac:dyDescent="0.2">
      <c r="CF693" s="15">
        <v>0.19357845612040059</v>
      </c>
      <c r="CG693" t="str">
        <f>"0"</f>
        <v>0</v>
      </c>
      <c r="CH693" t="str">
        <f xml:space="preserve"> IF($CF$693 &gt;= $G$132, "1","0")</f>
        <v>0</v>
      </c>
      <c r="CI693">
        <f xml:space="preserve"> IF( AND( $CG$693 = "1", $CH$693 = "1" ), 1, IF( AND( $CG$693 = "1", $CH$693 = "0" ), 2, IF( AND( $CG$693 = "0", $CH$693 = "1" ), 3, 4 ) ) )</f>
        <v>4</v>
      </c>
      <c r="CK693" s="15">
        <v>0.98329312339912034</v>
      </c>
      <c r="CL693" t="str">
        <f>"1"</f>
        <v>1</v>
      </c>
      <c r="CM693" t="str">
        <f xml:space="preserve"> IF($CK$693 &gt;= $G$156, "1","0")</f>
        <v>1</v>
      </c>
      <c r="CN693">
        <f xml:space="preserve"> IF( AND( $CL$693 = "1", $CM$693 = "1" ), 1, IF( AND( $CL$693 = "1", $CM$693 = "0" ), 2, IF( AND( $CL$693 = "0", $CM$693 = "1" ), 3, 4 ) ) )</f>
        <v>1</v>
      </c>
    </row>
    <row r="694" spans="84:92" x14ac:dyDescent="0.2">
      <c r="CF694" s="15">
        <v>0.22831078657037485</v>
      </c>
      <c r="CG694" t="str">
        <f>"0"</f>
        <v>0</v>
      </c>
      <c r="CH694" t="str">
        <f xml:space="preserve"> IF($CF$694 &gt;= $G$132, "1","0")</f>
        <v>0</v>
      </c>
      <c r="CI694">
        <f xml:space="preserve"> IF( AND( $CG$694 = "1", $CH$694 = "1" ), 1, IF( AND( $CG$694 = "1", $CH$694 = "0" ), 2, IF( AND( $CG$694 = "0", $CH$694 = "1" ), 3, 4 ) ) )</f>
        <v>4</v>
      </c>
      <c r="CK694" s="15">
        <v>0.98257237960896515</v>
      </c>
      <c r="CL694" t="str">
        <f>"1"</f>
        <v>1</v>
      </c>
      <c r="CM694" t="str">
        <f xml:space="preserve"> IF($CK$694 &gt;= $G$156, "1","0")</f>
        <v>1</v>
      </c>
      <c r="CN694">
        <f xml:space="preserve"> IF( AND( $CL$694 = "1", $CM$694 = "1" ), 1, IF( AND( $CL$694 = "1", $CM$694 = "0" ), 2, IF( AND( $CL$694 = "0", $CM$694 = "1" ), 3, 4 ) ) )</f>
        <v>1</v>
      </c>
    </row>
    <row r="695" spans="84:92" x14ac:dyDescent="0.2">
      <c r="CF695" s="15">
        <v>0.45969607333750084</v>
      </c>
      <c r="CG695" t="str">
        <f>"0"</f>
        <v>0</v>
      </c>
      <c r="CH695" t="str">
        <f xml:space="preserve"> IF($CF$695 &gt;= $G$132, "1","0")</f>
        <v>0</v>
      </c>
      <c r="CI695">
        <f xml:space="preserve"> IF( AND( $CG$695 = "1", $CH$695 = "1" ), 1, IF( AND( $CG$695 = "1", $CH$695 = "0" ), 2, IF( AND( $CG$695 = "0", $CH$695 = "1" ), 3, 4 ) ) )</f>
        <v>4</v>
      </c>
      <c r="CK695" s="15">
        <v>0.54179125965210262</v>
      </c>
      <c r="CL695" t="str">
        <f>"0"</f>
        <v>0</v>
      </c>
      <c r="CM695" t="str">
        <f xml:space="preserve"> IF($CK$695 &gt;= $G$156, "1","0")</f>
        <v>1</v>
      </c>
      <c r="CN695">
        <f xml:space="preserve"> IF( AND( $CL$695 = "1", $CM$695 = "1" ), 1, IF( AND( $CL$695 = "1", $CM$695 = "0" ), 2, IF( AND( $CL$695 = "0", $CM$695 = "1" ), 3, 4 ) ) )</f>
        <v>3</v>
      </c>
    </row>
    <row r="696" spans="84:92" x14ac:dyDescent="0.2">
      <c r="CF696" s="15">
        <v>0.35174414723950531</v>
      </c>
      <c r="CG696" t="str">
        <f>"0"</f>
        <v>0</v>
      </c>
      <c r="CH696" t="str">
        <f xml:space="preserve"> IF($CF$696 &gt;= $G$132, "1","0")</f>
        <v>0</v>
      </c>
      <c r="CI696">
        <f xml:space="preserve"> IF( AND( $CG$696 = "1", $CH$696 = "1" ), 1, IF( AND( $CG$696 = "1", $CH$696 = "0" ), 2, IF( AND( $CG$696 = "0", $CH$696 = "1" ), 3, 4 ) ) )</f>
        <v>4</v>
      </c>
      <c r="CK696" s="15">
        <v>0.88854444266956434</v>
      </c>
      <c r="CL696" t="str">
        <f>"1"</f>
        <v>1</v>
      </c>
      <c r="CM696" t="str">
        <f xml:space="preserve"> IF($CK$696 &gt;= $G$156, "1","0")</f>
        <v>1</v>
      </c>
      <c r="CN696">
        <f xml:space="preserve"> IF( AND( $CL$696 = "1", $CM$696 = "1" ), 1, IF( AND( $CL$696 = "1", $CM$696 = "0" ), 2, IF( AND( $CL$696 = "0", $CM$696 = "1" ), 3, 4 ) ) )</f>
        <v>1</v>
      </c>
    </row>
    <row r="697" spans="84:92" x14ac:dyDescent="0.2">
      <c r="CF697" s="15">
        <v>0.38065899591619168</v>
      </c>
      <c r="CG697" t="str">
        <f>"0"</f>
        <v>0</v>
      </c>
      <c r="CH697" t="str">
        <f xml:space="preserve"> IF($CF$697 &gt;= $G$132, "1","0")</f>
        <v>0</v>
      </c>
      <c r="CI697">
        <f xml:space="preserve"> IF( AND( $CG$697 = "1", $CH$697 = "1" ), 1, IF( AND( $CG$697 = "1", $CH$697 = "0" ), 2, IF( AND( $CG$697 = "0", $CH$697 = "1" ), 3, 4 ) ) )</f>
        <v>4</v>
      </c>
      <c r="CK697" s="15">
        <v>0.9254357796446907</v>
      </c>
      <c r="CL697" t="str">
        <f>"1"</f>
        <v>1</v>
      </c>
      <c r="CM697" t="str">
        <f xml:space="preserve"> IF($CK$697 &gt;= $G$156, "1","0")</f>
        <v>1</v>
      </c>
      <c r="CN697">
        <f xml:space="preserve"> IF( AND( $CL$697 = "1", $CM$697 = "1" ), 1, IF( AND( $CL$697 = "1", $CM$697 = "0" ), 2, IF( AND( $CL$697 = "0", $CM$697 = "1" ), 3, 4 ) ) )</f>
        <v>1</v>
      </c>
    </row>
    <row r="698" spans="84:92" x14ac:dyDescent="0.2">
      <c r="CF698" s="15">
        <v>0.16023152682965222</v>
      </c>
      <c r="CG698" t="str">
        <f>"0"</f>
        <v>0</v>
      </c>
      <c r="CH698" t="str">
        <f xml:space="preserve"> IF($CF$698 &gt;= $G$132, "1","0")</f>
        <v>0</v>
      </c>
      <c r="CI698">
        <f xml:space="preserve"> IF( AND( $CG$698 = "1", $CH$698 = "1" ), 1, IF( AND( $CG$698 = "1", $CH$698 = "0" ), 2, IF( AND( $CG$698 = "0", $CH$698 = "1" ), 3, 4 ) ) )</f>
        <v>4</v>
      </c>
      <c r="CK698" s="15">
        <v>0.83574953020952514</v>
      </c>
      <c r="CL698" t="str">
        <f>"1"</f>
        <v>1</v>
      </c>
      <c r="CM698" t="str">
        <f xml:space="preserve"> IF($CK$698 &gt;= $G$156, "1","0")</f>
        <v>1</v>
      </c>
      <c r="CN698">
        <f xml:space="preserve"> IF( AND( $CL$698 = "1", $CM$698 = "1" ), 1, IF( AND( $CL$698 = "1", $CM$698 = "0" ), 2, IF( AND( $CL$698 = "0", $CM$698 = "1" ), 3, 4 ) ) )</f>
        <v>1</v>
      </c>
    </row>
    <row r="699" spans="84:92" x14ac:dyDescent="0.2">
      <c r="CF699" s="15">
        <v>0.33310804558528234</v>
      </c>
      <c r="CG699" t="str">
        <f>"0"</f>
        <v>0</v>
      </c>
      <c r="CH699" t="str">
        <f xml:space="preserve"> IF($CF$699 &gt;= $G$132, "1","0")</f>
        <v>0</v>
      </c>
      <c r="CI699">
        <f xml:space="preserve"> IF( AND( $CG$699 = "1", $CH$699 = "1" ), 1, IF( AND( $CG$699 = "1", $CH$699 = "0" ), 2, IF( AND( $CG$699 = "0", $CH$699 = "1" ), 3, 4 ) ) )</f>
        <v>4</v>
      </c>
      <c r="CK699" s="15">
        <v>0.53495865847326285</v>
      </c>
      <c r="CL699" t="str">
        <f>"1"</f>
        <v>1</v>
      </c>
      <c r="CM699" t="str">
        <f xml:space="preserve"> IF($CK$699 &gt;= $G$156, "1","0")</f>
        <v>1</v>
      </c>
      <c r="CN699">
        <f xml:space="preserve"> IF( AND( $CL$699 = "1", $CM$699 = "1" ), 1, IF( AND( $CL$699 = "1", $CM$699 = "0" ), 2, IF( AND( $CL$699 = "0", $CM$699 = "1" ), 3, 4 ) ) )</f>
        <v>1</v>
      </c>
    </row>
    <row r="700" spans="84:92" x14ac:dyDescent="0.2">
      <c r="CF700" s="15">
        <v>0.32805210517772365</v>
      </c>
      <c r="CG700" t="str">
        <f>"1"</f>
        <v>1</v>
      </c>
      <c r="CH700" t="str">
        <f xml:space="preserve"> IF($CF$700 &gt;= $G$132, "1","0")</f>
        <v>0</v>
      </c>
      <c r="CI700">
        <f xml:space="preserve"> IF( AND( $CG$700 = "1", $CH$700 = "1" ), 1, IF( AND( $CG$700 = "1", $CH$700 = "0" ), 2, IF( AND( $CG$700 = "0", $CH$700 = "1" ), 3, 4 ) ) )</f>
        <v>2</v>
      </c>
      <c r="CK700" s="15">
        <v>0.42912346175623706</v>
      </c>
      <c r="CL700" t="str">
        <f>"0"</f>
        <v>0</v>
      </c>
      <c r="CM700" t="str">
        <f xml:space="preserve"> IF($CK$700 &gt;= $G$156, "1","0")</f>
        <v>0</v>
      </c>
      <c r="CN700">
        <f xml:space="preserve"> IF( AND( $CL$700 = "1", $CM$700 = "1" ), 1, IF( AND( $CL$700 = "1", $CM$700 = "0" ), 2, IF( AND( $CL$700 = "0", $CM$700 = "1" ), 3, 4 ) ) )</f>
        <v>4</v>
      </c>
    </row>
    <row r="701" spans="84:92" x14ac:dyDescent="0.2">
      <c r="CF701" s="15">
        <v>0.44969839106528775</v>
      </c>
      <c r="CG701" t="str">
        <f>"0"</f>
        <v>0</v>
      </c>
      <c r="CH701" t="str">
        <f xml:space="preserve"> IF($CF$701 &gt;= $G$132, "1","0")</f>
        <v>0</v>
      </c>
      <c r="CI701">
        <f xml:space="preserve"> IF( AND( $CG$701 = "1", $CH$701 = "1" ), 1, IF( AND( $CG$701 = "1", $CH$701 = "0" ), 2, IF( AND( $CG$701 = "0", $CH$701 = "1" ), 3, 4 ) ) )</f>
        <v>4</v>
      </c>
      <c r="CK701" s="15">
        <v>1</v>
      </c>
      <c r="CL701" t="str">
        <f>"1"</f>
        <v>1</v>
      </c>
      <c r="CM701" t="str">
        <f xml:space="preserve"> IF($CK$701 &gt;= $G$156, "1","0")</f>
        <v>1</v>
      </c>
      <c r="CN701">
        <f xml:space="preserve"> IF( AND( $CL$701 = "1", $CM$701 = "1" ), 1, IF( AND( $CL$701 = "1", $CM$701 = "0" ), 2, IF( AND( $CL$701 = "0", $CM$701 = "1" ), 3, 4 ) ) )</f>
        <v>1</v>
      </c>
    </row>
    <row r="702" spans="84:92" x14ac:dyDescent="0.2">
      <c r="CF702" s="15">
        <v>0.15221551096722671</v>
      </c>
      <c r="CG702" t="str">
        <f>"0"</f>
        <v>0</v>
      </c>
      <c r="CH702" t="str">
        <f xml:space="preserve"> IF($CF$702 &gt;= $G$132, "1","0")</f>
        <v>0</v>
      </c>
      <c r="CI702">
        <f xml:space="preserve"> IF( AND( $CG$702 = "1", $CH$702 = "1" ), 1, IF( AND( $CG$702 = "1", $CH$702 = "0" ), 2, IF( AND( $CG$702 = "0", $CH$702 = "1" ), 3, 4 ) ) )</f>
        <v>4</v>
      </c>
      <c r="CK702" s="15">
        <v>0.15162171498156307</v>
      </c>
      <c r="CL702" t="str">
        <f>"0"</f>
        <v>0</v>
      </c>
      <c r="CM702" t="str">
        <f xml:space="preserve"> IF($CK$702 &gt;= $G$156, "1","0")</f>
        <v>0</v>
      </c>
      <c r="CN702">
        <f xml:space="preserve"> IF( AND( $CL$702 = "1", $CM$702 = "1" ), 1, IF( AND( $CL$702 = "1", $CM$702 = "0" ), 2, IF( AND( $CL$702 = "0", $CM$702 = "1" ), 3, 4 ) ) )</f>
        <v>4</v>
      </c>
    </row>
    <row r="703" spans="84:92" x14ac:dyDescent="0.2">
      <c r="CF703" s="15">
        <v>0.33402576988313754</v>
      </c>
      <c r="CG703" t="str">
        <f>"0"</f>
        <v>0</v>
      </c>
      <c r="CH703" t="str">
        <f xml:space="preserve"> IF($CF$703 &gt;= $G$132, "1","0")</f>
        <v>0</v>
      </c>
      <c r="CI703">
        <f xml:space="preserve"> IF( AND( $CG$703 = "1", $CH$703 = "1" ), 1, IF( AND( $CG$703 = "1", $CH$703 = "0" ), 2, IF( AND( $CG$703 = "0", $CH$703 = "1" ), 3, 4 ) ) )</f>
        <v>4</v>
      </c>
      <c r="CK703" s="15">
        <v>0.52162622806144032</v>
      </c>
      <c r="CL703" t="str">
        <f>"0"</f>
        <v>0</v>
      </c>
      <c r="CM703" t="str">
        <f xml:space="preserve"> IF($CK$703 &gt;= $G$156, "1","0")</f>
        <v>1</v>
      </c>
      <c r="CN703">
        <f xml:space="preserve"> IF( AND( $CL$703 = "1", $CM$703 = "1" ), 1, IF( AND( $CL$703 = "1", $CM$703 = "0" ), 2, IF( AND( $CL$703 = "0", $CM$703 = "1" ), 3, 4 ) ) )</f>
        <v>3</v>
      </c>
    </row>
    <row r="704" spans="84:92" x14ac:dyDescent="0.2">
      <c r="CF704" s="15">
        <v>0.29008583877715766</v>
      </c>
      <c r="CG704" t="str">
        <f>"0"</f>
        <v>0</v>
      </c>
      <c r="CH704" t="str">
        <f xml:space="preserve"> IF($CF$704 &gt;= $G$132, "1","0")</f>
        <v>0</v>
      </c>
      <c r="CI704">
        <f xml:space="preserve"> IF( AND( $CG$704 = "1", $CH$704 = "1" ), 1, IF( AND( $CG$704 = "1", $CH$704 = "0" ), 2, IF( AND( $CG$704 = "0", $CH$704 = "1" ), 3, 4 ) ) )</f>
        <v>4</v>
      </c>
      <c r="CK704" s="15">
        <v>0.67669325636133171</v>
      </c>
      <c r="CL704" t="str">
        <f>"0"</f>
        <v>0</v>
      </c>
      <c r="CM704" t="str">
        <f xml:space="preserve"> IF($CK$704 &gt;= $G$156, "1","0")</f>
        <v>1</v>
      </c>
      <c r="CN704">
        <f xml:space="preserve"> IF( AND( $CL$704 = "1", $CM$704 = "1" ), 1, IF( AND( $CL$704 = "1", $CM$704 = "0" ), 2, IF( AND( $CL$704 = "0", $CM$704 = "1" ), 3, 4 ) ) )</f>
        <v>3</v>
      </c>
    </row>
    <row r="705" spans="84:92" x14ac:dyDescent="0.2">
      <c r="CF705" s="15">
        <v>0.47087436230991325</v>
      </c>
      <c r="CG705" t="str">
        <f>"0"</f>
        <v>0</v>
      </c>
      <c r="CH705" t="str">
        <f xml:space="preserve"> IF($CF$705 &gt;= $G$132, "1","0")</f>
        <v>0</v>
      </c>
      <c r="CI705">
        <f xml:space="preserve"> IF( AND( $CG$705 = "1", $CH$705 = "1" ), 1, IF( AND( $CG$705 = "1", $CH$705 = "0" ), 2, IF( AND( $CG$705 = "0", $CH$705 = "1" ), 3, 4 ) ) )</f>
        <v>4</v>
      </c>
      <c r="CK705" s="15">
        <v>0.38298847657307539</v>
      </c>
      <c r="CL705" t="str">
        <f>"1"</f>
        <v>1</v>
      </c>
      <c r="CM705" t="str">
        <f xml:space="preserve"> IF($CK$705 &gt;= $G$156, "1","0")</f>
        <v>0</v>
      </c>
      <c r="CN705">
        <f xml:space="preserve"> IF( AND( $CL$705 = "1", $CM$705 = "1" ), 1, IF( AND( $CL$705 = "1", $CM$705 = "0" ), 2, IF( AND( $CL$705 = "0", $CM$705 = "1" ), 3, 4 ) ) )</f>
        <v>2</v>
      </c>
    </row>
    <row r="706" spans="84:92" x14ac:dyDescent="0.2">
      <c r="CF706" s="15">
        <v>0.11357706043528072</v>
      </c>
      <c r="CG706" t="str">
        <f>"0"</f>
        <v>0</v>
      </c>
      <c r="CH706" t="str">
        <f xml:space="preserve"> IF($CF$706 &gt;= $G$132, "1","0")</f>
        <v>0</v>
      </c>
      <c r="CI706">
        <f xml:space="preserve"> IF( AND( $CG$706 = "1", $CH$706 = "1" ), 1, IF( AND( $CG$706 = "1", $CH$706 = "0" ), 2, IF( AND( $CG$706 = "0", $CH$706 = "1" ), 3, 4 ) ) )</f>
        <v>4</v>
      </c>
      <c r="CK706" s="15">
        <v>1</v>
      </c>
      <c r="CL706" t="str">
        <f>"1"</f>
        <v>1</v>
      </c>
      <c r="CM706" t="str">
        <f xml:space="preserve"> IF($CK$706 &gt;= $G$156, "1","0")</f>
        <v>1</v>
      </c>
      <c r="CN706">
        <f xml:space="preserve"> IF( AND( $CL$706 = "1", $CM$706 = "1" ), 1, IF( AND( $CL$706 = "1", $CM$706 = "0" ), 2, IF( AND( $CL$706 = "0", $CM$706 = "1" ), 3, 4 ) ) )</f>
        <v>1</v>
      </c>
    </row>
    <row r="707" spans="84:92" x14ac:dyDescent="0.2">
      <c r="CF707" s="15">
        <v>0.11357706043528072</v>
      </c>
      <c r="CG707" t="str">
        <f>"0"</f>
        <v>0</v>
      </c>
      <c r="CH707" t="str">
        <f xml:space="preserve"> IF($CF$707 &gt;= $G$132, "1","0")</f>
        <v>0</v>
      </c>
      <c r="CI707">
        <f xml:space="preserve"> IF( AND( $CG$707 = "1", $CH$707 = "1" ), 1, IF( AND( $CG$707 = "1", $CH$707 = "0" ), 2, IF( AND( $CG$707 = "0", $CH$707 = "1" ), 3, 4 ) ) )</f>
        <v>4</v>
      </c>
      <c r="CK707" s="15">
        <v>0.5117285392102856</v>
      </c>
      <c r="CL707" t="str">
        <f>"0"</f>
        <v>0</v>
      </c>
      <c r="CM707" t="str">
        <f xml:space="preserve"> IF($CK$707 &gt;= $G$156, "1","0")</f>
        <v>1</v>
      </c>
      <c r="CN707">
        <f xml:space="preserve"> IF( AND( $CL$707 = "1", $CM$707 = "1" ), 1, IF( AND( $CL$707 = "1", $CM$707 = "0" ), 2, IF( AND( $CL$707 = "0", $CM$707 = "1" ), 3, 4 ) ) )</f>
        <v>3</v>
      </c>
    </row>
    <row r="708" spans="84:92" x14ac:dyDescent="0.2">
      <c r="CF708" s="15">
        <v>0.99999120533076369</v>
      </c>
      <c r="CG708" t="str">
        <f>"1"</f>
        <v>1</v>
      </c>
      <c r="CH708" t="str">
        <f xml:space="preserve"> IF($CF$708 &gt;= $G$132, "1","0")</f>
        <v>1</v>
      </c>
      <c r="CI708">
        <f xml:space="preserve"> IF( AND( $CG$708 = "1", $CH$708 = "1" ), 1, IF( AND( $CG$708 = "1", $CH$708 = "0" ), 2, IF( AND( $CG$708 = "0", $CH$708 = "1" ), 3, 4 ) ) )</f>
        <v>1</v>
      </c>
      <c r="CK708" s="15">
        <v>0.62914628941219575</v>
      </c>
      <c r="CL708" t="str">
        <f>"1"</f>
        <v>1</v>
      </c>
      <c r="CM708" t="str">
        <f xml:space="preserve"> IF($CK$708 &gt;= $G$156, "1","0")</f>
        <v>1</v>
      </c>
      <c r="CN708">
        <f xml:space="preserve"> IF( AND( $CL$708 = "1", $CM$708 = "1" ), 1, IF( AND( $CL$708 = "1", $CM$708 = "0" ), 2, IF( AND( $CL$708 = "0", $CM$708 = "1" ), 3, 4 ) ) )</f>
        <v>1</v>
      </c>
    </row>
    <row r="709" spans="84:92" x14ac:dyDescent="0.2">
      <c r="CF709" s="15">
        <v>0.99997322843406355</v>
      </c>
      <c r="CG709" t="str">
        <f>"1"</f>
        <v>1</v>
      </c>
      <c r="CH709" t="str">
        <f xml:space="preserve"> IF($CF$709 &gt;= $G$132, "1","0")</f>
        <v>1</v>
      </c>
      <c r="CI709">
        <f xml:space="preserve"> IF( AND( $CG$709 = "1", $CH$709 = "1" ), 1, IF( AND( $CG$709 = "1", $CH$709 = "0" ), 2, IF( AND( $CG$709 = "0", $CH$709 = "1" ), 3, 4 ) ) )</f>
        <v>1</v>
      </c>
      <c r="CK709" s="15">
        <v>0.83100647957387863</v>
      </c>
      <c r="CL709" t="str">
        <f>"1"</f>
        <v>1</v>
      </c>
      <c r="CM709" t="str">
        <f xml:space="preserve"> IF($CK$709 &gt;= $G$156, "1","0")</f>
        <v>1</v>
      </c>
      <c r="CN709">
        <f xml:space="preserve"> IF( AND( $CL$709 = "1", $CM$709 = "1" ), 1, IF( AND( $CL$709 = "1", $CM$709 = "0" ), 2, IF( AND( $CL$709 = "0", $CM$709 = "1" ), 3, 4 ) ) )</f>
        <v>1</v>
      </c>
    </row>
    <row r="710" spans="84:92" x14ac:dyDescent="0.2">
      <c r="CF710" s="15">
        <v>0.89540289376106608</v>
      </c>
      <c r="CG710" t="str">
        <f>"1"</f>
        <v>1</v>
      </c>
      <c r="CH710" t="str">
        <f xml:space="preserve"> IF($CF$710 &gt;= $G$132, "1","0")</f>
        <v>1</v>
      </c>
      <c r="CI710">
        <f xml:space="preserve"> IF( AND( $CG$710 = "1", $CH$710 = "1" ), 1, IF( AND( $CG$710 = "1", $CH$710 = "0" ), 2, IF( AND( $CG$710 = "0", $CH$710 = "1" ), 3, 4 ) ) )</f>
        <v>1</v>
      </c>
      <c r="CK710" s="15">
        <v>0.72744861327396593</v>
      </c>
      <c r="CL710" t="str">
        <f>"1"</f>
        <v>1</v>
      </c>
      <c r="CM710" t="str">
        <f xml:space="preserve"> IF($CK$710 &gt;= $G$156, "1","0")</f>
        <v>1</v>
      </c>
      <c r="CN710">
        <f xml:space="preserve"> IF( AND( $CL$710 = "1", $CM$710 = "1" ), 1, IF( AND( $CL$710 = "1", $CM$710 = "0" ), 2, IF( AND( $CL$710 = "0", $CM$710 = "1" ), 3, 4 ) ) )</f>
        <v>1</v>
      </c>
    </row>
    <row r="711" spans="84:92" x14ac:dyDescent="0.2">
      <c r="CF711" s="15">
        <v>0.22902404671285459</v>
      </c>
      <c r="CG711" t="str">
        <f>"1"</f>
        <v>1</v>
      </c>
      <c r="CH711" t="str">
        <f xml:space="preserve"> IF($CF$711 &gt;= $G$132, "1","0")</f>
        <v>0</v>
      </c>
      <c r="CI711">
        <f xml:space="preserve"> IF( AND( $CG$711 = "1", $CH$711 = "1" ), 1, IF( AND( $CG$711 = "1", $CH$711 = "0" ), 2, IF( AND( $CG$711 = "0", $CH$711 = "1" ), 3, 4 ) ) )</f>
        <v>2</v>
      </c>
      <c r="CK711" s="15">
        <v>0.99985641339387776</v>
      </c>
      <c r="CL711" t="str">
        <f>"1"</f>
        <v>1</v>
      </c>
      <c r="CM711" t="str">
        <f xml:space="preserve"> IF($CK$711 &gt;= $G$156, "1","0")</f>
        <v>1</v>
      </c>
      <c r="CN711">
        <f xml:space="preserve"> IF( AND( $CL$711 = "1", $CM$711 = "1" ), 1, IF( AND( $CL$711 = "1", $CM$711 = "0" ), 2, IF( AND( $CL$711 = "0", $CM$711 = "1" ), 3, 4 ) ) )</f>
        <v>1</v>
      </c>
    </row>
    <row r="712" spans="84:92" x14ac:dyDescent="0.2">
      <c r="CF712" s="15">
        <v>0.99996682834645378</v>
      </c>
      <c r="CG712" t="str">
        <f>"1"</f>
        <v>1</v>
      </c>
      <c r="CH712" t="str">
        <f xml:space="preserve"> IF($CF$712 &gt;= $G$132, "1","0")</f>
        <v>1</v>
      </c>
      <c r="CI712">
        <f xml:space="preserve"> IF( AND( $CG$712 = "1", $CH$712 = "1" ), 1, IF( AND( $CG$712 = "1", $CH$712 = "0" ), 2, IF( AND( $CG$712 = "0", $CH$712 = "1" ), 3, 4 ) ) )</f>
        <v>1</v>
      </c>
      <c r="CK712" s="15">
        <v>0.99512683112182165</v>
      </c>
      <c r="CL712" t="str">
        <f>"1"</f>
        <v>1</v>
      </c>
      <c r="CM712" t="str">
        <f xml:space="preserve"> IF($CK$712 &gt;= $G$156, "1","0")</f>
        <v>1</v>
      </c>
      <c r="CN712">
        <f xml:space="preserve"> IF( AND( $CL$712 = "1", $CM$712 = "1" ), 1, IF( AND( $CL$712 = "1", $CM$712 = "0" ), 2, IF( AND( $CL$712 = "0", $CM$712 = "1" ), 3, 4 ) ) )</f>
        <v>1</v>
      </c>
    </row>
    <row r="713" spans="84:92" x14ac:dyDescent="0.2">
      <c r="CF713" s="15">
        <v>0.48172334147276119</v>
      </c>
      <c r="CG713" t="str">
        <f>"1"</f>
        <v>1</v>
      </c>
      <c r="CH713" t="str">
        <f xml:space="preserve"> IF($CF$713 &gt;= $G$132, "1","0")</f>
        <v>0</v>
      </c>
      <c r="CI713">
        <f xml:space="preserve"> IF( AND( $CG$713 = "1", $CH$713 = "1" ), 1, IF( AND( $CG$713 = "1", $CH$713 = "0" ), 2, IF( AND( $CG$713 = "0", $CH$713 = "1" ), 3, 4 ) ) )</f>
        <v>2</v>
      </c>
      <c r="CK713" s="15">
        <v>0.73163359297429997</v>
      </c>
      <c r="CL713" t="str">
        <f>"1"</f>
        <v>1</v>
      </c>
      <c r="CM713" t="str">
        <f xml:space="preserve"> IF($CK$713 &gt;= $G$156, "1","0")</f>
        <v>1</v>
      </c>
      <c r="CN713">
        <f xml:space="preserve"> IF( AND( $CL$713 = "1", $CM$713 = "1" ), 1, IF( AND( $CL$713 = "1", $CM$713 = "0" ), 2, IF( AND( $CL$713 = "0", $CM$713 = "1" ), 3, 4 ) ) )</f>
        <v>1</v>
      </c>
    </row>
    <row r="714" spans="84:92" x14ac:dyDescent="0.2">
      <c r="CF714" s="15">
        <v>0.4765329897990363</v>
      </c>
      <c r="CG714" t="str">
        <f>"1"</f>
        <v>1</v>
      </c>
      <c r="CH714" t="str">
        <f xml:space="preserve"> IF($CF$714 &gt;= $G$132, "1","0")</f>
        <v>0</v>
      </c>
      <c r="CI714">
        <f xml:space="preserve"> IF( AND( $CG$714 = "1", $CH$714 = "1" ), 1, IF( AND( $CG$714 = "1", $CH$714 = "0" ), 2, IF( AND( $CG$714 = "0", $CH$714 = "1" ), 3, 4 ) ) )</f>
        <v>2</v>
      </c>
      <c r="CK714" s="15">
        <v>0.72566889587050798</v>
      </c>
      <c r="CL714" t="str">
        <f>"0"</f>
        <v>0</v>
      </c>
      <c r="CM714" t="str">
        <f xml:space="preserve"> IF($CK$714 &gt;= $G$156, "1","0")</f>
        <v>1</v>
      </c>
      <c r="CN714">
        <f xml:space="preserve"> IF( AND( $CL$714 = "1", $CM$714 = "1" ), 1, IF( AND( $CL$714 = "1", $CM$714 = "0" ), 2, IF( AND( $CL$714 = "0", $CM$714 = "1" ), 3, 4 ) ) )</f>
        <v>3</v>
      </c>
    </row>
    <row r="715" spans="84:92" x14ac:dyDescent="0.2">
      <c r="CF715" s="15">
        <v>0.48889333377104088</v>
      </c>
      <c r="CG715" t="str">
        <f>"1"</f>
        <v>1</v>
      </c>
      <c r="CH715" t="str">
        <f xml:space="preserve"> IF($CF$715 &gt;= $G$132, "1","0")</f>
        <v>0</v>
      </c>
      <c r="CI715">
        <f xml:space="preserve"> IF( AND( $CG$715 = "1", $CH$715 = "1" ), 1, IF( AND( $CG$715 = "1", $CH$715 = "0" ), 2, IF( AND( $CG$715 = "0", $CH$715 = "1" ), 3, 4 ) ) )</f>
        <v>2</v>
      </c>
      <c r="CK715" s="15">
        <v>5.8511164102474041E-2</v>
      </c>
      <c r="CL715" t="str">
        <f>"0"</f>
        <v>0</v>
      </c>
      <c r="CM715" t="str">
        <f xml:space="preserve"> IF($CK$715 &gt;= $G$156, "1","0")</f>
        <v>0</v>
      </c>
      <c r="CN715">
        <f xml:space="preserve"> IF( AND( $CL$715 = "1", $CM$715 = "1" ), 1, IF( AND( $CL$715 = "1", $CM$715 = "0" ), 2, IF( AND( $CL$715 = "0", $CM$715 = "1" ), 3, 4 ) ) )</f>
        <v>4</v>
      </c>
    </row>
    <row r="716" spans="84:92" x14ac:dyDescent="0.2">
      <c r="CF716" s="15">
        <v>0.20292506319566903</v>
      </c>
      <c r="CG716" t="str">
        <f>"1"</f>
        <v>1</v>
      </c>
      <c r="CH716" t="str">
        <f xml:space="preserve"> IF($CF$716 &gt;= $G$132, "1","0")</f>
        <v>0</v>
      </c>
      <c r="CI716">
        <f xml:space="preserve"> IF( AND( $CG$716 = "1", $CH$716 = "1" ), 1, IF( AND( $CG$716 = "1", $CH$716 = "0" ), 2, IF( AND( $CG$716 = "0", $CH$716 = "1" ), 3, 4 ) ) )</f>
        <v>2</v>
      </c>
      <c r="CK716" s="15">
        <v>0.33646893884864515</v>
      </c>
      <c r="CL716" t="str">
        <f>"0"</f>
        <v>0</v>
      </c>
      <c r="CM716" t="str">
        <f xml:space="preserve"> IF($CK$716 &gt;= $G$156, "1","0")</f>
        <v>0</v>
      </c>
      <c r="CN716">
        <f xml:space="preserve"> IF( AND( $CL$716 = "1", $CM$716 = "1" ), 1, IF( AND( $CL$716 = "1", $CM$716 = "0" ), 2, IF( AND( $CL$716 = "0", $CM$716 = "1" ), 3, 4 ) ) )</f>
        <v>4</v>
      </c>
    </row>
    <row r="717" spans="84:92" x14ac:dyDescent="0.2">
      <c r="CF717" s="15">
        <v>0.99998617371526832</v>
      </c>
      <c r="CG717" t="str">
        <f>"1"</f>
        <v>1</v>
      </c>
      <c r="CH717" t="str">
        <f xml:space="preserve"> IF($CF$717 &gt;= $G$132, "1","0")</f>
        <v>1</v>
      </c>
      <c r="CI717">
        <f xml:space="preserve"> IF( AND( $CG$717 = "1", $CH$717 = "1" ), 1, IF( AND( $CG$717 = "1", $CH$717 = "0" ), 2, IF( AND( $CG$717 = "0", $CH$717 = "1" ), 3, 4 ) ) )</f>
        <v>1</v>
      </c>
      <c r="CK717" s="15">
        <v>0.83879399159938872</v>
      </c>
      <c r="CL717" t="str">
        <f>"1"</f>
        <v>1</v>
      </c>
      <c r="CM717" t="str">
        <f xml:space="preserve"> IF($CK$717 &gt;= $G$156, "1","0")</f>
        <v>1</v>
      </c>
      <c r="CN717">
        <f xml:space="preserve"> IF( AND( $CL$717 = "1", $CM$717 = "1" ), 1, IF( AND( $CL$717 = "1", $CM$717 = "0" ), 2, IF( AND( $CL$717 = "0", $CM$717 = "1" ), 3, 4 ) ) )</f>
        <v>1</v>
      </c>
    </row>
    <row r="718" spans="84:92" x14ac:dyDescent="0.2">
      <c r="CF718" s="15">
        <v>0.59387584242968061</v>
      </c>
      <c r="CG718" t="str">
        <f>"1"</f>
        <v>1</v>
      </c>
      <c r="CH718" t="str">
        <f xml:space="preserve"> IF($CF$718 &gt;= $G$132, "1","0")</f>
        <v>1</v>
      </c>
      <c r="CI718">
        <f xml:space="preserve"> IF( AND( $CG$718 = "1", $CH$718 = "1" ), 1, IF( AND( $CG$718 = "1", $CH$718 = "0" ), 2, IF( AND( $CG$718 = "0", $CH$718 = "1" ), 3, 4 ) ) )</f>
        <v>1</v>
      </c>
      <c r="CK718" s="15">
        <v>0.99999931247382956</v>
      </c>
      <c r="CL718" t="str">
        <f>"1"</f>
        <v>1</v>
      </c>
      <c r="CM718" t="str">
        <f xml:space="preserve"> IF($CK$718 &gt;= $G$156, "1","0")</f>
        <v>1</v>
      </c>
      <c r="CN718">
        <f xml:space="preserve"> IF( AND( $CL$718 = "1", $CM$718 = "1" ), 1, IF( AND( $CL$718 = "1", $CM$718 = "0" ), 2, IF( AND( $CL$718 = "0", $CM$718 = "1" ), 3, 4 ) ) )</f>
        <v>1</v>
      </c>
    </row>
    <row r="719" spans="84:92" x14ac:dyDescent="0.2">
      <c r="CF719" s="15">
        <v>0.27793129002007216</v>
      </c>
      <c r="CG719" t="str">
        <f>"1"</f>
        <v>1</v>
      </c>
      <c r="CH719" t="str">
        <f xml:space="preserve"> IF($CF$719 &gt;= $G$132, "1","0")</f>
        <v>0</v>
      </c>
      <c r="CI719">
        <f xml:space="preserve"> IF( AND( $CG$719 = "1", $CH$719 = "1" ), 1, IF( AND( $CG$719 = "1", $CH$719 = "0" ), 2, IF( AND( $CG$719 = "0", $CH$719 = "1" ), 3, 4 ) ) )</f>
        <v>2</v>
      </c>
      <c r="CK719" s="15">
        <v>0.45690679078349522</v>
      </c>
      <c r="CL719" t="str">
        <f>"0"</f>
        <v>0</v>
      </c>
      <c r="CM719" t="str">
        <f xml:space="preserve"> IF($CK$719 &gt;= $G$156, "1","0")</f>
        <v>0</v>
      </c>
      <c r="CN719">
        <f xml:space="preserve"> IF( AND( $CL$719 = "1", $CM$719 = "1" ), 1, IF( AND( $CL$719 = "1", $CM$719 = "0" ), 2, IF( AND( $CL$719 = "0", $CM$719 = "1" ), 3, 4 ) ) )</f>
        <v>4</v>
      </c>
    </row>
    <row r="720" spans="84:92" x14ac:dyDescent="0.2">
      <c r="CF720" s="15">
        <v>0.99999900282589138</v>
      </c>
      <c r="CG720" t="str">
        <f>"1"</f>
        <v>1</v>
      </c>
      <c r="CH720" t="str">
        <f xml:space="preserve"> IF($CF$720 &gt;= $G$132, "1","0")</f>
        <v>1</v>
      </c>
      <c r="CI720">
        <f xml:space="preserve"> IF( AND( $CG$720 = "1", $CH$720 = "1" ), 1, IF( AND( $CG$720 = "1", $CH$720 = "0" ), 2, IF( AND( $CG$720 = "0", $CH$720 = "1" ), 3, 4 ) ) )</f>
        <v>1</v>
      </c>
      <c r="CK720" s="15">
        <v>0.94505809440552013</v>
      </c>
      <c r="CL720" t="str">
        <f>"1"</f>
        <v>1</v>
      </c>
      <c r="CM720" t="str">
        <f xml:space="preserve"> IF($CK$720 &gt;= $G$156, "1","0")</f>
        <v>1</v>
      </c>
      <c r="CN720">
        <f xml:space="preserve"> IF( AND( $CL$720 = "1", $CM$720 = "1" ), 1, IF( AND( $CL$720 = "1", $CM$720 = "0" ), 2, IF( AND( $CL$720 = "0", $CM$720 = "1" ), 3, 4 ) ) )</f>
        <v>1</v>
      </c>
    </row>
    <row r="721" spans="84:92" x14ac:dyDescent="0.2">
      <c r="CF721" s="15">
        <v>0.99999911221623672</v>
      </c>
      <c r="CG721" t="str">
        <f>"1"</f>
        <v>1</v>
      </c>
      <c r="CH721" t="str">
        <f xml:space="preserve"> IF($CF$721 &gt;= $G$132, "1","0")</f>
        <v>1</v>
      </c>
      <c r="CI721">
        <f xml:space="preserve"> IF( AND( $CG$721 = "1", $CH$721 = "1" ), 1, IF( AND( $CG$721 = "1", $CH$721 = "0" ), 2, IF( AND( $CG$721 = "0", $CH$721 = "1" ), 3, 4 ) ) )</f>
        <v>1</v>
      </c>
      <c r="CK721" s="15">
        <v>0.35921448532352757</v>
      </c>
      <c r="CL721" t="str">
        <f>"0"</f>
        <v>0</v>
      </c>
      <c r="CM721" t="str">
        <f xml:space="preserve"> IF($CK$721 &gt;= $G$156, "1","0")</f>
        <v>0</v>
      </c>
      <c r="CN721">
        <f xml:space="preserve"> IF( AND( $CL$721 = "1", $CM$721 = "1" ), 1, IF( AND( $CL$721 = "1", $CM$721 = "0" ), 2, IF( AND( $CL$721 = "0", $CM$721 = "1" ), 3, 4 ) ) )</f>
        <v>4</v>
      </c>
    </row>
    <row r="722" spans="84:92" x14ac:dyDescent="0.2">
      <c r="CF722" s="15">
        <v>0.81418787403060378</v>
      </c>
      <c r="CG722" t="str">
        <f>"1"</f>
        <v>1</v>
      </c>
      <c r="CH722" t="str">
        <f xml:space="preserve"> IF($CF$722 &gt;= $G$132, "1","0")</f>
        <v>1</v>
      </c>
      <c r="CI722">
        <f xml:space="preserve"> IF( AND( $CG$722 = "1", $CH$722 = "1" ), 1, IF( AND( $CG$722 = "1", $CH$722 = "0" ), 2, IF( AND( $CG$722 = "0", $CH$722 = "1" ), 3, 4 ) ) )</f>
        <v>1</v>
      </c>
      <c r="CK722" s="15">
        <v>0.84678061745202293</v>
      </c>
      <c r="CL722" t="str">
        <f>"1"</f>
        <v>1</v>
      </c>
      <c r="CM722" t="str">
        <f xml:space="preserve"> IF($CK$722 &gt;= $G$156, "1","0")</f>
        <v>1</v>
      </c>
      <c r="CN722">
        <f xml:space="preserve"> IF( AND( $CL$722 = "1", $CM$722 = "1" ), 1, IF( AND( $CL$722 = "1", $CM$722 = "0" ), 2, IF( AND( $CL$722 = "0", $CM$722 = "1" ), 3, 4 ) ) )</f>
        <v>1</v>
      </c>
    </row>
    <row r="723" spans="84:92" x14ac:dyDescent="0.2">
      <c r="CF723" s="15">
        <v>0.47598509899239916</v>
      </c>
      <c r="CG723" t="str">
        <f>"0"</f>
        <v>0</v>
      </c>
      <c r="CH723" t="str">
        <f xml:space="preserve"> IF($CF$723 &gt;= $G$132, "1","0")</f>
        <v>0</v>
      </c>
      <c r="CI723">
        <f xml:space="preserve"> IF( AND( $CG$723 = "1", $CH$723 = "1" ), 1, IF( AND( $CG$723 = "1", $CH$723 = "0" ), 2, IF( AND( $CG$723 = "0", $CH$723 = "1" ), 3, 4 ) ) )</f>
        <v>4</v>
      </c>
      <c r="CK723" s="15">
        <v>0.99999999998759859</v>
      </c>
      <c r="CL723" t="str">
        <f>"1"</f>
        <v>1</v>
      </c>
      <c r="CM723" t="str">
        <f xml:space="preserve"> IF($CK$723 &gt;= $G$156, "1","0")</f>
        <v>1</v>
      </c>
      <c r="CN723">
        <f xml:space="preserve"> IF( AND( $CL$723 = "1", $CM$723 = "1" ), 1, IF( AND( $CL$723 = "1", $CM$723 = "0" ), 2, IF( AND( $CL$723 = "0", $CM$723 = "1" ), 3, 4 ) ) )</f>
        <v>1</v>
      </c>
    </row>
    <row r="724" spans="84:92" x14ac:dyDescent="0.2">
      <c r="CF724" s="15">
        <v>0.99999440944660967</v>
      </c>
      <c r="CG724" t="str">
        <f>"1"</f>
        <v>1</v>
      </c>
      <c r="CH724" t="str">
        <f xml:space="preserve"> IF($CF$724 &gt;= $G$132, "1","0")</f>
        <v>1</v>
      </c>
      <c r="CI724">
        <f xml:space="preserve"> IF( AND( $CG$724 = "1", $CH$724 = "1" ), 1, IF( AND( $CG$724 = "1", $CH$724 = "0" ), 2, IF( AND( $CG$724 = "0", $CH$724 = "1" ), 3, 4 ) ) )</f>
        <v>1</v>
      </c>
      <c r="CK724" s="15">
        <v>0.43347198336886367</v>
      </c>
      <c r="CL724" t="str">
        <f>"1"</f>
        <v>1</v>
      </c>
      <c r="CM724" t="str">
        <f xml:space="preserve"> IF($CK$724 &gt;= $G$156, "1","0")</f>
        <v>0</v>
      </c>
      <c r="CN724">
        <f xml:space="preserve"> IF( AND( $CL$724 = "1", $CM$724 = "1" ), 1, IF( AND( $CL$724 = "1", $CM$724 = "0" ), 2, IF( AND( $CL$724 = "0", $CM$724 = "1" ), 3, 4 ) ) )</f>
        <v>2</v>
      </c>
    </row>
    <row r="725" spans="84:92" x14ac:dyDescent="0.2">
      <c r="CF725" s="15">
        <v>0.99999460492494485</v>
      </c>
      <c r="CG725" t="str">
        <f>"1"</f>
        <v>1</v>
      </c>
      <c r="CH725" t="str">
        <f xml:space="preserve"> IF($CF$725 &gt;= $G$132, "1","0")</f>
        <v>1</v>
      </c>
      <c r="CI725">
        <f xml:space="preserve"> IF( AND( $CG$725 = "1", $CH$725 = "1" ), 1, IF( AND( $CG$725 = "1", $CH$725 = "0" ), 2, IF( AND( $CG$725 = "0", $CH$725 = "1" ), 3, 4 ) ) )</f>
        <v>1</v>
      </c>
      <c r="CK725" s="15">
        <v>0.44587480122180978</v>
      </c>
      <c r="CL725" t="str">
        <f>"1"</f>
        <v>1</v>
      </c>
      <c r="CM725" t="str">
        <f xml:space="preserve"> IF($CK$725 &gt;= $G$156, "1","0")</f>
        <v>0</v>
      </c>
      <c r="CN725">
        <f xml:space="preserve"> IF( AND( $CL$725 = "1", $CM$725 = "1" ), 1, IF( AND( $CL$725 = "1", $CM$725 = "0" ), 2, IF( AND( $CL$725 = "0", $CM$725 = "1" ), 3, 4 ) ) )</f>
        <v>2</v>
      </c>
    </row>
    <row r="726" spans="84:92" x14ac:dyDescent="0.2">
      <c r="CF726" s="15">
        <v>0.99999495981188646</v>
      </c>
      <c r="CG726" t="str">
        <f>"1"</f>
        <v>1</v>
      </c>
      <c r="CH726" t="str">
        <f xml:space="preserve"> IF($CF$726 &gt;= $G$132, "1","0")</f>
        <v>1</v>
      </c>
      <c r="CI726">
        <f xml:space="preserve"> IF( AND( $CG$726 = "1", $CH$726 = "1" ), 1, IF( AND( $CG$726 = "1", $CH$726 = "0" ), 2, IF( AND( $CG$726 = "0", $CH$726 = "1" ), 3, 4 ) ) )</f>
        <v>1</v>
      </c>
      <c r="CK726" s="15">
        <v>0.47301426373507105</v>
      </c>
      <c r="CL726" t="str">
        <f>"1"</f>
        <v>1</v>
      </c>
      <c r="CM726" t="str">
        <f xml:space="preserve"> IF($CK$726 &gt;= $G$156, "1","0")</f>
        <v>0</v>
      </c>
      <c r="CN726">
        <f xml:space="preserve"> IF( AND( $CL$726 = "1", $CM$726 = "1" ), 1, IF( AND( $CL$726 = "1", $CM$726 = "0" ), 2, IF( AND( $CL$726 = "0", $CM$726 = "1" ), 3, 4 ) ) )</f>
        <v>2</v>
      </c>
    </row>
    <row r="727" spans="84:92" x14ac:dyDescent="0.2">
      <c r="CF727" s="15">
        <v>0.57850277372522263</v>
      </c>
      <c r="CG727" t="str">
        <f>"1"</f>
        <v>1</v>
      </c>
      <c r="CH727" t="str">
        <f xml:space="preserve"> IF($CF$727 &gt;= $G$132, "1","0")</f>
        <v>1</v>
      </c>
      <c r="CI727">
        <f xml:space="preserve"> IF( AND( $CG$727 = "1", $CH$727 = "1" ), 1, IF( AND( $CG$727 = "1", $CH$727 = "0" ), 2, IF( AND( $CG$727 = "0", $CH$727 = "1" ), 3, 4 ) ) )</f>
        <v>1</v>
      </c>
      <c r="CK727" s="15">
        <v>0.68285929771943477</v>
      </c>
      <c r="CL727" t="str">
        <f>"0"</f>
        <v>0</v>
      </c>
      <c r="CM727" t="str">
        <f xml:space="preserve"> IF($CK$727 &gt;= $G$156, "1","0")</f>
        <v>1</v>
      </c>
      <c r="CN727">
        <f xml:space="preserve"> IF( AND( $CL$727 = "1", $CM$727 = "1" ), 1, IF( AND( $CL$727 = "1", $CM$727 = "0" ), 2, IF( AND( $CL$727 = "0", $CM$727 = "1" ), 3, 4 ) ) )</f>
        <v>3</v>
      </c>
    </row>
    <row r="728" spans="84:92" x14ac:dyDescent="0.2">
      <c r="CF728" s="15">
        <v>0.44507254866940849</v>
      </c>
      <c r="CG728" t="str">
        <f>"1"</f>
        <v>1</v>
      </c>
      <c r="CH728" t="str">
        <f xml:space="preserve"> IF($CF$728 &gt;= $G$132, "1","0")</f>
        <v>0</v>
      </c>
      <c r="CI728">
        <f xml:space="preserve"> IF( AND( $CG$728 = "1", $CH$728 = "1" ), 1, IF( AND( $CG$728 = "1", $CH$728 = "0" ), 2, IF( AND( $CG$728 = "0", $CH$728 = "1" ), 3, 4 ) ) )</f>
        <v>2</v>
      </c>
      <c r="CK728" s="15">
        <v>0.38277875114390697</v>
      </c>
      <c r="CL728" t="str">
        <f>"0"</f>
        <v>0</v>
      </c>
      <c r="CM728" t="str">
        <f xml:space="preserve"> IF($CK$728 &gt;= $G$156, "1","0")</f>
        <v>0</v>
      </c>
      <c r="CN728">
        <f xml:space="preserve"> IF( AND( $CL$728 = "1", $CM$728 = "1" ), 1, IF( AND( $CL$728 = "1", $CM$728 = "0" ), 2, IF( AND( $CL$728 = "0", $CM$728 = "1" ), 3, 4 ) ) )</f>
        <v>4</v>
      </c>
    </row>
    <row r="729" spans="84:92" x14ac:dyDescent="0.2">
      <c r="CF729" s="15">
        <v>0.40964814343824546</v>
      </c>
      <c r="CG729" t="str">
        <f>"1"</f>
        <v>1</v>
      </c>
      <c r="CH729" t="str">
        <f xml:space="preserve"> IF($CF$729 &gt;= $G$132, "1","0")</f>
        <v>0</v>
      </c>
      <c r="CI729">
        <f xml:space="preserve"> IF( AND( $CG$729 = "1", $CH$729 = "1" ), 1, IF( AND( $CG$729 = "1", $CH$729 = "0" ), 2, IF( AND( $CG$729 = "0", $CH$729 = "1" ), 3, 4 ) ) )</f>
        <v>2</v>
      </c>
      <c r="CK729" s="15">
        <v>0.74442243108015893</v>
      </c>
      <c r="CL729" t="str">
        <f>"1"</f>
        <v>1</v>
      </c>
      <c r="CM729" t="str">
        <f xml:space="preserve"> IF($CK$729 &gt;= $G$156, "1","0")</f>
        <v>1</v>
      </c>
      <c r="CN729">
        <f xml:space="preserve"> IF( AND( $CL$729 = "1", $CM$729 = "1" ), 1, IF( AND( $CL$729 = "1", $CM$729 = "0" ), 2, IF( AND( $CL$729 = "0", $CM$729 = "1" ), 3, 4 ) ) )</f>
        <v>1</v>
      </c>
    </row>
    <row r="730" spans="84:92" x14ac:dyDescent="0.2">
      <c r="CF730" s="15">
        <v>0.41422284989417429</v>
      </c>
      <c r="CG730" t="str">
        <f>"1"</f>
        <v>1</v>
      </c>
      <c r="CH730" t="str">
        <f xml:space="preserve"> IF($CF$730 &gt;= $G$132, "1","0")</f>
        <v>0</v>
      </c>
      <c r="CI730">
        <f xml:space="preserve"> IF( AND( $CG$730 = "1", $CH$730 = "1" ), 1, IF( AND( $CG$730 = "1", $CH$730 = "0" ), 2, IF( AND( $CG$730 = "0", $CH$730 = "1" ), 3, 4 ) ) )</f>
        <v>2</v>
      </c>
      <c r="CK730" s="15">
        <v>0.47275210131750722</v>
      </c>
      <c r="CL730" t="str">
        <f>"1"</f>
        <v>1</v>
      </c>
      <c r="CM730" t="str">
        <f xml:space="preserve"> IF($CK$730 &gt;= $G$156, "1","0")</f>
        <v>0</v>
      </c>
      <c r="CN730">
        <f xml:space="preserve"> IF( AND( $CL$730 = "1", $CM$730 = "1" ), 1, IF( AND( $CL$730 = "1", $CM$730 = "0" ), 2, IF( AND( $CL$730 = "0", $CM$730 = "1" ), 3, 4 ) ) )</f>
        <v>2</v>
      </c>
    </row>
    <row r="731" spans="84:92" x14ac:dyDescent="0.2">
      <c r="CF731" s="15">
        <v>0.99999668414288867</v>
      </c>
      <c r="CG731" t="str">
        <f>"1"</f>
        <v>1</v>
      </c>
      <c r="CH731" t="str">
        <f xml:space="preserve"> IF($CF$731 &gt;= $G$132, "1","0")</f>
        <v>1</v>
      </c>
      <c r="CI731">
        <f xml:space="preserve"> IF( AND( $CG$731 = "1", $CH$731 = "1" ), 1, IF( AND( $CG$731 = "1", $CH$731 = "0" ), 2, IF( AND( $CG$731 = "0", $CH$731 = "1" ), 3, 4 ) ) )</f>
        <v>1</v>
      </c>
      <c r="CK731" s="15">
        <v>0.73061235229300148</v>
      </c>
      <c r="CL731" t="str">
        <f>"1"</f>
        <v>1</v>
      </c>
      <c r="CM731" t="str">
        <f xml:space="preserve"> IF($CK$731 &gt;= $G$156, "1","0")</f>
        <v>1</v>
      </c>
      <c r="CN731">
        <f xml:space="preserve"> IF( AND( $CL$731 = "1", $CM$731 = "1" ), 1, IF( AND( $CL$731 = "1", $CM$731 = "0" ), 2, IF( AND( $CL$731 = "0", $CM$731 = "1" ), 3, 4 ) ) )</f>
        <v>1</v>
      </c>
    </row>
    <row r="732" spans="84:92" x14ac:dyDescent="0.2">
      <c r="CF732" s="15">
        <v>0.99999712414871067</v>
      </c>
      <c r="CG732" t="str">
        <f>"1"</f>
        <v>1</v>
      </c>
      <c r="CH732" t="str">
        <f xml:space="preserve"> IF($CF$732 &gt;= $G$132, "1","0")</f>
        <v>1</v>
      </c>
      <c r="CI732">
        <f xml:space="preserve"> IF( AND( $CG$732 = "1", $CH$732 = "1" ), 1, IF( AND( $CG$732 = "1", $CH$732 = "0" ), 2, IF( AND( $CG$732 = "0", $CH$732 = "1" ), 3, 4 ) ) )</f>
        <v>1</v>
      </c>
      <c r="CK732" s="15">
        <v>0.58779506642813428</v>
      </c>
      <c r="CL732" t="str">
        <f>"0"</f>
        <v>0</v>
      </c>
      <c r="CM732" t="str">
        <f xml:space="preserve"> IF($CK$732 &gt;= $G$156, "1","0")</f>
        <v>1</v>
      </c>
      <c r="CN732">
        <f xml:space="preserve"> IF( AND( $CL$732 = "1", $CM$732 = "1" ), 1, IF( AND( $CL$732 = "1", $CM$732 = "0" ), 2, IF( AND( $CL$732 = "0", $CM$732 = "1" ), 3, 4 ) ) )</f>
        <v>3</v>
      </c>
    </row>
    <row r="733" spans="84:92" x14ac:dyDescent="0.2">
      <c r="CF733" s="15">
        <v>0.89640266753388587</v>
      </c>
      <c r="CG733" t="str">
        <f>"1"</f>
        <v>1</v>
      </c>
      <c r="CH733" t="str">
        <f xml:space="preserve"> IF($CF$733 &gt;= $G$132, "1","0")</f>
        <v>1</v>
      </c>
      <c r="CI733">
        <f xml:space="preserve"> IF( AND( $CG$733 = "1", $CH$733 = "1" ), 1, IF( AND( $CG$733 = "1", $CH$733 = "0" ), 2, IF( AND( $CG$733 = "0", $CH$733 = "1" ), 3, 4 ) ) )</f>
        <v>1</v>
      </c>
      <c r="CK733" s="15">
        <v>0.33646893884864515</v>
      </c>
      <c r="CL733" t="str">
        <f>"0"</f>
        <v>0</v>
      </c>
      <c r="CM733" t="str">
        <f xml:space="preserve"> IF($CK$733 &gt;= $G$156, "1","0")</f>
        <v>0</v>
      </c>
      <c r="CN733">
        <f xml:space="preserve"> IF( AND( $CL$733 = "1", $CM$733 = "1" ), 1, IF( AND( $CL$733 = "1", $CM$733 = "0" ), 2, IF( AND( $CL$733 = "0", $CM$733 = "1" ), 3, 4 ) ) )</f>
        <v>4</v>
      </c>
    </row>
    <row r="734" spans="84:92" x14ac:dyDescent="0.2">
      <c r="CF734" s="15">
        <v>0.26706916134069658</v>
      </c>
      <c r="CG734" t="str">
        <f>"1"</f>
        <v>1</v>
      </c>
      <c r="CH734" t="str">
        <f xml:space="preserve"> IF($CF$734 &gt;= $G$132, "1","0")</f>
        <v>0</v>
      </c>
      <c r="CI734">
        <f xml:space="preserve"> IF( AND( $CG$734 = "1", $CH$734 = "1" ), 1, IF( AND( $CG$734 = "1", $CH$734 = "0" ), 2, IF( AND( $CG$734 = "0", $CH$734 = "1" ), 3, 4 ) ) )</f>
        <v>2</v>
      </c>
      <c r="CK734" s="15">
        <v>0.36823730233681257</v>
      </c>
      <c r="CL734" t="str">
        <f>"0"</f>
        <v>0</v>
      </c>
      <c r="CM734" t="str">
        <f xml:space="preserve"> IF($CK$734 &gt;= $G$156, "1","0")</f>
        <v>0</v>
      </c>
      <c r="CN734">
        <f xml:space="preserve"> IF( AND( $CL$734 = "1", $CM$734 = "1" ), 1, IF( AND( $CL$734 = "1", $CM$734 = "0" ), 2, IF( AND( $CL$734 = "0", $CM$734 = "1" ), 3, 4 ) ) )</f>
        <v>4</v>
      </c>
    </row>
    <row r="735" spans="84:92" x14ac:dyDescent="0.2">
      <c r="CF735" s="15">
        <v>0.81098248003825613</v>
      </c>
      <c r="CG735" t="str">
        <f>"1"</f>
        <v>1</v>
      </c>
      <c r="CH735" t="str">
        <f xml:space="preserve"> IF($CF$735 &gt;= $G$132, "1","0")</f>
        <v>1</v>
      </c>
      <c r="CI735">
        <f xml:space="preserve"> IF( AND( $CG$735 = "1", $CH$735 = "1" ), 1, IF( AND( $CG$735 = "1", $CH$735 = "0" ), 2, IF( AND( $CG$735 = "0", $CH$735 = "1" ), 3, 4 ) ) )</f>
        <v>1</v>
      </c>
      <c r="CK735" s="15">
        <v>0.99992923181202642</v>
      </c>
      <c r="CL735" t="str">
        <f>"1"</f>
        <v>1</v>
      </c>
      <c r="CM735" t="str">
        <f xml:space="preserve"> IF($CK$735 &gt;= $G$156, "1","0")</f>
        <v>1</v>
      </c>
      <c r="CN735">
        <f xml:space="preserve"> IF( AND( $CL$735 = "1", $CM$735 = "1" ), 1, IF( AND( $CL$735 = "1", $CM$735 = "0" ), 2, IF( AND( $CL$735 = "0", $CM$735 = "1" ), 3, 4 ) ) )</f>
        <v>1</v>
      </c>
    </row>
    <row r="736" spans="84:92" x14ac:dyDescent="0.2">
      <c r="CF736" s="15">
        <v>0.8103997339847876</v>
      </c>
      <c r="CG736" t="str">
        <f>"1"</f>
        <v>1</v>
      </c>
      <c r="CH736" t="str">
        <f xml:space="preserve"> IF($CF$736 &gt;= $G$132, "1","0")</f>
        <v>1</v>
      </c>
      <c r="CI736">
        <f xml:space="preserve"> IF( AND( $CG$736 = "1", $CH$736 = "1" ), 1, IF( AND( $CG$736 = "1", $CH$736 = "0" ), 2, IF( AND( $CG$736 = "0", $CH$736 = "1" ), 3, 4 ) ) )</f>
        <v>1</v>
      </c>
      <c r="CK736" s="15">
        <v>7.848978631594411E-2</v>
      </c>
      <c r="CL736" t="str">
        <f>"0"</f>
        <v>0</v>
      </c>
      <c r="CM736" t="str">
        <f xml:space="preserve"> IF($CK$736 &gt;= $G$156, "1","0")</f>
        <v>0</v>
      </c>
      <c r="CN736">
        <f xml:space="preserve"> IF( AND( $CL$736 = "1", $CM$736 = "1" ), 1, IF( AND( $CL$736 = "1", $CM$736 = "0" ), 2, IF( AND( $CL$736 = "0", $CM$736 = "1" ), 3, 4 ) ) )</f>
        <v>4</v>
      </c>
    </row>
    <row r="737" spans="84:92" x14ac:dyDescent="0.2">
      <c r="CF737" s="15">
        <v>0.99999983633235112</v>
      </c>
      <c r="CG737" t="str">
        <f>"1"</f>
        <v>1</v>
      </c>
      <c r="CH737" t="str">
        <f xml:space="preserve"> IF($CF$737 &gt;= $G$132, "1","0")</f>
        <v>1</v>
      </c>
      <c r="CI737">
        <f xml:space="preserve"> IF( AND( $CG$737 = "1", $CH$737 = "1" ), 1, IF( AND( $CG$737 = "1", $CH$737 = "0" ), 2, IF( AND( $CG$737 = "0", $CH$737 = "1" ), 3, 4 ) ) )</f>
        <v>1</v>
      </c>
      <c r="CK737" s="15">
        <v>0.80886177023860528</v>
      </c>
      <c r="CL737" t="str">
        <f>"1"</f>
        <v>1</v>
      </c>
      <c r="CM737" t="str">
        <f xml:space="preserve"> IF($CK$737 &gt;= $G$156, "1","0")</f>
        <v>1</v>
      </c>
      <c r="CN737">
        <f xml:space="preserve"> IF( AND( $CL$737 = "1", $CM$737 = "1" ), 1, IF( AND( $CL$737 = "1", $CM$737 = "0" ), 2, IF( AND( $CL$737 = "0", $CM$737 = "1" ), 3, 4 ) ) )</f>
        <v>1</v>
      </c>
    </row>
    <row r="738" spans="84:92" x14ac:dyDescent="0.2">
      <c r="CF738" s="15">
        <v>0.53718412416964745</v>
      </c>
      <c r="CG738" t="str">
        <f>"1"</f>
        <v>1</v>
      </c>
      <c r="CH738" t="str">
        <f xml:space="preserve"> IF($CF$738 &gt;= $G$132, "1","0")</f>
        <v>1</v>
      </c>
      <c r="CI738">
        <f xml:space="preserve"> IF( AND( $CG$738 = "1", $CH$738 = "1" ), 1, IF( AND( $CG$738 = "1", $CH$738 = "0" ), 2, IF( AND( $CG$738 = "0", $CH$738 = "1" ), 3, 4 ) ) )</f>
        <v>1</v>
      </c>
      <c r="CK738" s="15">
        <v>0.35396496171198266</v>
      </c>
      <c r="CL738" t="str">
        <f>"1"</f>
        <v>1</v>
      </c>
      <c r="CM738" t="str">
        <f xml:space="preserve"> IF($CK$738 &gt;= $G$156, "1","0")</f>
        <v>0</v>
      </c>
      <c r="CN738">
        <f xml:space="preserve"> IF( AND( $CL$738 = "1", $CM$738 = "1" ), 1, IF( AND( $CL$738 = "1", $CM$738 = "0" ), 2, IF( AND( $CL$738 = "0", $CM$738 = "1" ), 3, 4 ) ) )</f>
        <v>2</v>
      </c>
    </row>
    <row r="739" spans="84:92" x14ac:dyDescent="0.2">
      <c r="CF739" s="15">
        <v>0.13167261879517866</v>
      </c>
      <c r="CG739" t="str">
        <f>"0"</f>
        <v>0</v>
      </c>
      <c r="CH739" t="str">
        <f xml:space="preserve"> IF($CF$739 &gt;= $G$132, "1","0")</f>
        <v>0</v>
      </c>
      <c r="CI739">
        <f xml:space="preserve"> IF( AND( $CG$739 = "1", $CH$739 = "1" ), 1, IF( AND( $CG$739 = "1", $CH$739 = "0" ), 2, IF( AND( $CG$739 = "0", $CH$739 = "1" ), 3, 4 ) ) )</f>
        <v>4</v>
      </c>
      <c r="CK739" s="15">
        <v>0.7554366957546973</v>
      </c>
      <c r="CL739" t="str">
        <f>"1"</f>
        <v>1</v>
      </c>
      <c r="CM739" t="str">
        <f xml:space="preserve"> IF($CK$739 &gt;= $G$156, "1","0")</f>
        <v>1</v>
      </c>
      <c r="CN739">
        <f xml:space="preserve"> IF( AND( $CL$739 = "1", $CM$739 = "1" ), 1, IF( AND( $CL$739 = "1", $CM$739 = "0" ), 2, IF( AND( $CL$739 = "0", $CM$739 = "1" ), 3, 4 ) ) )</f>
        <v>1</v>
      </c>
    </row>
    <row r="740" spans="84:92" x14ac:dyDescent="0.2">
      <c r="CF740" s="15">
        <v>0.99999870614675757</v>
      </c>
      <c r="CG740" t="str">
        <f>"1"</f>
        <v>1</v>
      </c>
      <c r="CH740" t="str">
        <f xml:space="preserve"> IF($CF$740 &gt;= $G$132, "1","0")</f>
        <v>1</v>
      </c>
      <c r="CI740">
        <f xml:space="preserve"> IF( AND( $CG$740 = "1", $CH$740 = "1" ), 1, IF( AND( $CG$740 = "1", $CH$740 = "0" ), 2, IF( AND( $CG$740 = "0", $CH$740 = "1" ), 3, 4 ) ) )</f>
        <v>1</v>
      </c>
      <c r="CK740" s="15">
        <v>0.43135145010117731</v>
      </c>
      <c r="CL740" t="str">
        <f>"1"</f>
        <v>1</v>
      </c>
      <c r="CM740" t="str">
        <f xml:space="preserve"> IF($CK$740 &gt;= $G$156, "1","0")</f>
        <v>0</v>
      </c>
      <c r="CN740">
        <f xml:space="preserve"> IF( AND( $CL$740 = "1", $CM$740 = "1" ), 1, IF( AND( $CL$740 = "1", $CM$740 = "0" ), 2, IF( AND( $CL$740 = "0", $CM$740 = "1" ), 3, 4 ) ) )</f>
        <v>2</v>
      </c>
    </row>
    <row r="741" spans="84:92" x14ac:dyDescent="0.2">
      <c r="CF741" s="15">
        <v>0.58371623500897207</v>
      </c>
      <c r="CG741" t="str">
        <f>"1"</f>
        <v>1</v>
      </c>
      <c r="CH741" t="str">
        <f xml:space="preserve"> IF($CF$741 &gt;= $G$132, "1","0")</f>
        <v>1</v>
      </c>
      <c r="CI741">
        <f xml:space="preserve"> IF( AND( $CG$741 = "1", $CH$741 = "1" ), 1, IF( AND( $CG$741 = "1", $CH$741 = "0" ), 2, IF( AND( $CG$741 = "0", $CH$741 = "1" ), 3, 4 ) ) )</f>
        <v>1</v>
      </c>
      <c r="CK741" s="15">
        <v>0.99999697345602612</v>
      </c>
      <c r="CL741" t="str">
        <f>"1"</f>
        <v>1</v>
      </c>
      <c r="CM741" t="str">
        <f xml:space="preserve"> IF($CK$741 &gt;= $G$156, "1","0")</f>
        <v>1</v>
      </c>
      <c r="CN741">
        <f xml:space="preserve"> IF( AND( $CL$741 = "1", $CM$741 = "1" ), 1, IF( AND( $CL$741 = "1", $CM$741 = "0" ), 2, IF( AND( $CL$741 = "0", $CM$741 = "1" ), 3, 4 ) ) )</f>
        <v>1</v>
      </c>
    </row>
    <row r="742" spans="84:92" x14ac:dyDescent="0.2">
      <c r="CF742" s="15">
        <v>0.64098495732844074</v>
      </c>
      <c r="CG742" t="str">
        <f>"1"</f>
        <v>1</v>
      </c>
      <c r="CH742" t="str">
        <f xml:space="preserve"> IF($CF$742 &gt;= $G$132, "1","0")</f>
        <v>1</v>
      </c>
      <c r="CI742">
        <f xml:space="preserve"> IF( AND( $CG$742 = "1", $CH$742 = "1" ), 1, IF( AND( $CG$742 = "1", $CH$742 = "0" ), 2, IF( AND( $CG$742 = "0", $CH$742 = "1" ), 3, 4 ) ) )</f>
        <v>1</v>
      </c>
      <c r="CK742" s="15">
        <v>0.9951365037861718</v>
      </c>
      <c r="CL742" t="str">
        <f>"0"</f>
        <v>0</v>
      </c>
      <c r="CM742" t="str">
        <f xml:space="preserve"> IF($CK$742 &gt;= $G$156, "1","0")</f>
        <v>1</v>
      </c>
      <c r="CN742">
        <f xml:space="preserve"> IF( AND( $CL$742 = "1", $CM$742 = "1" ), 1, IF( AND( $CL$742 = "1", $CM$742 = "0" ), 2, IF( AND( $CL$742 = "0", $CM$742 = "1" ), 3, 4 ) ) )</f>
        <v>3</v>
      </c>
    </row>
    <row r="743" spans="84:92" x14ac:dyDescent="0.2">
      <c r="CF743" s="15">
        <v>0.99999932812667636</v>
      </c>
      <c r="CG743" t="str">
        <f>"1"</f>
        <v>1</v>
      </c>
      <c r="CH743" t="str">
        <f xml:space="preserve"> IF($CF$743 &gt;= $G$132, "1","0")</f>
        <v>1</v>
      </c>
      <c r="CI743">
        <f xml:space="preserve"> IF( AND( $CG$743 = "1", $CH$743 = "1" ), 1, IF( AND( $CG$743 = "1", $CH$743 = "0" ), 2, IF( AND( $CG$743 = "0", $CH$743 = "1" ), 3, 4 ) ) )</f>
        <v>1</v>
      </c>
      <c r="CK743" s="15">
        <v>0.99999999968585618</v>
      </c>
      <c r="CL743" t="str">
        <f>"1"</f>
        <v>1</v>
      </c>
      <c r="CM743" t="str">
        <f xml:space="preserve"> IF($CK$743 &gt;= $G$156, "1","0")</f>
        <v>1</v>
      </c>
      <c r="CN743">
        <f xml:space="preserve"> IF( AND( $CL$743 = "1", $CM$743 = "1" ), 1, IF( AND( $CL$743 = "1", $CM$743 = "0" ), 2, IF( AND( $CL$743 = "0", $CM$743 = "1" ), 3, 4 ) ) )</f>
        <v>1</v>
      </c>
    </row>
    <row r="744" spans="84:92" x14ac:dyDescent="0.2">
      <c r="CF744" s="15">
        <v>0.20010974471718856</v>
      </c>
      <c r="CG744" t="str">
        <f>"0"</f>
        <v>0</v>
      </c>
      <c r="CH744" t="str">
        <f xml:space="preserve"> IF($CF$744 &gt;= $G$132, "1","0")</f>
        <v>0</v>
      </c>
      <c r="CI744">
        <f xml:space="preserve"> IF( AND( $CG$744 = "1", $CH$744 = "1" ), 1, IF( AND( $CG$744 = "1", $CH$744 = "0" ), 2, IF( AND( $CG$744 = "0", $CH$744 = "1" ), 3, 4 ) ) )</f>
        <v>4</v>
      </c>
      <c r="CK744" s="15">
        <v>0.99937730246219747</v>
      </c>
      <c r="CL744" t="str">
        <f>"1"</f>
        <v>1</v>
      </c>
      <c r="CM744" t="str">
        <f xml:space="preserve"> IF($CK$744 &gt;= $G$156, "1","0")</f>
        <v>1</v>
      </c>
      <c r="CN744">
        <f xml:space="preserve"> IF( AND( $CL$744 = "1", $CM$744 = "1" ), 1, IF( AND( $CL$744 = "1", $CM$744 = "0" ), 2, IF( AND( $CL$744 = "0", $CM$744 = "1" ), 3, 4 ) ) )</f>
        <v>1</v>
      </c>
    </row>
    <row r="745" spans="84:92" x14ac:dyDescent="0.2">
      <c r="CF745" s="15">
        <v>0.57162420711778905</v>
      </c>
      <c r="CG745" t="str">
        <f>"1"</f>
        <v>1</v>
      </c>
      <c r="CH745" t="str">
        <f xml:space="preserve"> IF($CF$745 &gt;= $G$132, "1","0")</f>
        <v>1</v>
      </c>
      <c r="CI745">
        <f xml:space="preserve"> IF( AND( $CG$745 = "1", $CH$745 = "1" ), 1, IF( AND( $CG$745 = "1", $CH$745 = "0" ), 2, IF( AND( $CG$745 = "0", $CH$745 = "1" ), 3, 4 ) ) )</f>
        <v>1</v>
      </c>
      <c r="CK745" s="15">
        <v>0.34848077798608723</v>
      </c>
      <c r="CL745" t="str">
        <f>"0"</f>
        <v>0</v>
      </c>
      <c r="CM745" t="str">
        <f xml:space="preserve"> IF($CK$745 &gt;= $G$156, "1","0")</f>
        <v>0</v>
      </c>
      <c r="CN745">
        <f xml:space="preserve"> IF( AND( $CL$745 = "1", $CM$745 = "1" ), 1, IF( AND( $CL$745 = "1", $CM$745 = "0" ), 2, IF( AND( $CL$745 = "0", $CM$745 = "1" ), 3, 4 ) ) )</f>
        <v>4</v>
      </c>
    </row>
    <row r="746" spans="84:92" x14ac:dyDescent="0.2">
      <c r="CF746" s="15">
        <v>0.16535211920624832</v>
      </c>
      <c r="CG746" t="str">
        <f>"0"</f>
        <v>0</v>
      </c>
      <c r="CH746" t="str">
        <f xml:space="preserve"> IF($CF$746 &gt;= $G$132, "1","0")</f>
        <v>0</v>
      </c>
      <c r="CI746">
        <f xml:space="preserve"> IF( AND( $CG$746 = "1", $CH$746 = "1" ), 1, IF( AND( $CG$746 = "1", $CH$746 = "0" ), 2, IF( AND( $CG$746 = "0", $CH$746 = "1" ), 3, 4 ) ) )</f>
        <v>4</v>
      </c>
      <c r="CK746" s="15">
        <v>4.4549170357327729E-2</v>
      </c>
      <c r="CL746" t="str">
        <f>"0"</f>
        <v>0</v>
      </c>
      <c r="CM746" t="str">
        <f xml:space="preserve"> IF($CK$746 &gt;= $G$156, "1","0")</f>
        <v>0</v>
      </c>
      <c r="CN746">
        <f xml:space="preserve"> IF( AND( $CL$746 = "1", $CM$746 = "1" ), 1, IF( AND( $CL$746 = "1", $CM$746 = "0" ), 2, IF( AND( $CL$746 = "0", $CM$746 = "1" ), 3, 4 ) ) )</f>
        <v>4</v>
      </c>
    </row>
    <row r="747" spans="84:92" x14ac:dyDescent="0.2">
      <c r="CF747" s="15">
        <v>0.32333953271298815</v>
      </c>
      <c r="CG747" t="str">
        <f>"0"</f>
        <v>0</v>
      </c>
      <c r="CH747" t="str">
        <f xml:space="preserve"> IF($CF$747 &gt;= $G$132, "1","0")</f>
        <v>0</v>
      </c>
      <c r="CI747">
        <f xml:space="preserve"> IF( AND( $CG$747 = "1", $CH$747 = "1" ), 1, IF( AND( $CG$747 = "1", $CH$747 = "0" ), 2, IF( AND( $CG$747 = "0", $CH$747 = "1" ), 3, 4 ) ) )</f>
        <v>4</v>
      </c>
      <c r="CK747" s="15">
        <v>0.61207156917483196</v>
      </c>
      <c r="CL747" t="str">
        <f>"1"</f>
        <v>1</v>
      </c>
      <c r="CM747" t="str">
        <f xml:space="preserve"> IF($CK$747 &gt;= $G$156, "1","0")</f>
        <v>1</v>
      </c>
      <c r="CN747">
        <f xml:space="preserve"> IF( AND( $CL$747 = "1", $CM$747 = "1" ), 1, IF( AND( $CL$747 = "1", $CM$747 = "0" ), 2, IF( AND( $CL$747 = "0", $CM$747 = "1" ), 3, 4 ) ) )</f>
        <v>1</v>
      </c>
    </row>
    <row r="748" spans="84:92" x14ac:dyDescent="0.2">
      <c r="CF748" s="15">
        <v>0.32333953271298815</v>
      </c>
      <c r="CG748" t="str">
        <f>"0"</f>
        <v>0</v>
      </c>
      <c r="CH748" t="str">
        <f xml:space="preserve"> IF($CF$748 &gt;= $G$132, "1","0")</f>
        <v>0</v>
      </c>
      <c r="CI748">
        <f xml:space="preserve"> IF( AND( $CG$748 = "1", $CH$748 = "1" ), 1, IF( AND( $CG$748 = "1", $CH$748 = "0" ), 2, IF( AND( $CG$748 = "0", $CH$748 = "1" ), 3, 4 ) ) )</f>
        <v>4</v>
      </c>
      <c r="CK748" s="15">
        <v>0.1572668951948098</v>
      </c>
      <c r="CL748" t="str">
        <f>"0"</f>
        <v>0</v>
      </c>
      <c r="CM748" t="str">
        <f xml:space="preserve"> IF($CK$748 &gt;= $G$156, "1","0")</f>
        <v>0</v>
      </c>
      <c r="CN748">
        <f xml:space="preserve"> IF( AND( $CL$748 = "1", $CM$748 = "1" ), 1, IF( AND( $CL$748 = "1", $CM$748 = "0" ), 2, IF( AND( $CL$748 = "0", $CM$748 = "1" ), 3, 4 ) ) )</f>
        <v>4</v>
      </c>
    </row>
    <row r="749" spans="84:92" x14ac:dyDescent="0.2">
      <c r="CF749" s="15">
        <v>0.20551725550200672</v>
      </c>
      <c r="CG749" t="str">
        <f>"0"</f>
        <v>0</v>
      </c>
      <c r="CH749" t="str">
        <f xml:space="preserve"> IF($CF$749 &gt;= $G$132, "1","0")</f>
        <v>0</v>
      </c>
      <c r="CI749">
        <f xml:space="preserve"> IF( AND( $CG$749 = "1", $CH$749 = "1" ), 1, IF( AND( $CG$749 = "1", $CH$749 = "0" ), 2, IF( AND( $CG$749 = "0", $CH$749 = "1" ), 3, 4 ) ) )</f>
        <v>4</v>
      </c>
      <c r="CK749" s="15">
        <v>0.87908956214251122</v>
      </c>
      <c r="CL749" t="str">
        <f>"1"</f>
        <v>1</v>
      </c>
      <c r="CM749" t="str">
        <f xml:space="preserve"> IF($CK$749 &gt;= $G$156, "1","0")</f>
        <v>1</v>
      </c>
      <c r="CN749">
        <f xml:space="preserve"> IF( AND( $CL$749 = "1", $CM$749 = "1" ), 1, IF( AND( $CL$749 = "1", $CM$749 = "0" ), 2, IF( AND( $CL$749 = "0", $CM$749 = "1" ), 3, 4 ) ) )</f>
        <v>1</v>
      </c>
    </row>
    <row r="750" spans="84:92" x14ac:dyDescent="0.2">
      <c r="CF750" s="15">
        <v>0.59888717857105211</v>
      </c>
      <c r="CG750" t="str">
        <f>"0"</f>
        <v>0</v>
      </c>
      <c r="CH750" t="str">
        <f xml:space="preserve"> IF($CF$750 &gt;= $G$132, "1","0")</f>
        <v>1</v>
      </c>
      <c r="CI750">
        <f xml:space="preserve"> IF( AND( $CG$750 = "1", $CH$750 = "1" ), 1, IF( AND( $CG$750 = "1", $CH$750 = "0" ), 2, IF( AND( $CG$750 = "0", $CH$750 = "1" ), 3, 4 ) ) )</f>
        <v>3</v>
      </c>
      <c r="CK750" s="15">
        <v>0.41263950959498691</v>
      </c>
      <c r="CL750" t="str">
        <f>"1"</f>
        <v>1</v>
      </c>
      <c r="CM750" t="str">
        <f xml:space="preserve"> IF($CK$750 &gt;= $G$156, "1","0")</f>
        <v>0</v>
      </c>
      <c r="CN750">
        <f xml:space="preserve"> IF( AND( $CL$750 = "1", $CM$750 = "1" ), 1, IF( AND( $CL$750 = "1", $CM$750 = "0" ), 2, IF( AND( $CL$750 = "0", $CM$750 = "1" ), 3, 4 ) ) )</f>
        <v>2</v>
      </c>
    </row>
    <row r="751" spans="84:92" x14ac:dyDescent="0.2">
      <c r="CF751" s="15">
        <v>0.28941679886974919</v>
      </c>
      <c r="CG751" t="str">
        <f>"0"</f>
        <v>0</v>
      </c>
      <c r="CH751" t="str">
        <f xml:space="preserve"> IF($CF$751 &gt;= $G$132, "1","0")</f>
        <v>0</v>
      </c>
      <c r="CI751">
        <f xml:space="preserve"> IF( AND( $CG$751 = "1", $CH$751 = "1" ), 1, IF( AND( $CG$751 = "1", $CH$751 = "0" ), 2, IF( AND( $CG$751 = "0", $CH$751 = "1" ), 3, 4 ) ) )</f>
        <v>4</v>
      </c>
      <c r="CK751" s="15">
        <v>4.5760632756235632E-2</v>
      </c>
      <c r="CL751" t="str">
        <f>"0"</f>
        <v>0</v>
      </c>
      <c r="CM751" t="str">
        <f xml:space="preserve"> IF($CK$751 &gt;= $G$156, "1","0")</f>
        <v>0</v>
      </c>
      <c r="CN751">
        <f xml:space="preserve"> IF( AND( $CL$751 = "1", $CM$751 = "1" ), 1, IF( AND( $CL$751 = "1", $CM$751 = "0" ), 2, IF( AND( $CL$751 = "0", $CM$751 = "1" ), 3, 4 ) ) )</f>
        <v>4</v>
      </c>
    </row>
    <row r="752" spans="84:92" x14ac:dyDescent="0.2">
      <c r="CF752" s="15">
        <v>0.99999959136210936</v>
      </c>
      <c r="CG752" t="str">
        <f>"1"</f>
        <v>1</v>
      </c>
      <c r="CH752" t="str">
        <f xml:space="preserve"> IF($CF$752 &gt;= $G$132, "1","0")</f>
        <v>1</v>
      </c>
      <c r="CI752">
        <f xml:space="preserve"> IF( AND( $CG$752 = "1", $CH$752 = "1" ), 1, IF( AND( $CG$752 = "1", $CH$752 = "0" ), 2, IF( AND( $CG$752 = "0", $CH$752 = "1" ), 3, 4 ) ) )</f>
        <v>1</v>
      </c>
      <c r="CK752" s="15">
        <v>0.99859839951287266</v>
      </c>
      <c r="CL752" t="str">
        <f>"1"</f>
        <v>1</v>
      </c>
      <c r="CM752" t="str">
        <f xml:space="preserve"> IF($CK$752 &gt;= $G$156, "1","0")</f>
        <v>1</v>
      </c>
      <c r="CN752">
        <f xml:space="preserve"> IF( AND( $CL$752 = "1", $CM$752 = "1" ), 1, IF( AND( $CL$752 = "1", $CM$752 = "0" ), 2, IF( AND( $CL$752 = "0", $CM$752 = "1" ), 3, 4 ) ) )</f>
        <v>1</v>
      </c>
    </row>
    <row r="753" spans="84:92" x14ac:dyDescent="0.2">
      <c r="CF753" s="15">
        <v>0.73373230695160729</v>
      </c>
      <c r="CG753" t="str">
        <f>"1"</f>
        <v>1</v>
      </c>
      <c r="CH753" t="str">
        <f xml:space="preserve"> IF($CF$753 &gt;= $G$132, "1","0")</f>
        <v>1</v>
      </c>
      <c r="CI753">
        <f xml:space="preserve"> IF( AND( $CG$753 = "1", $CH$753 = "1" ), 1, IF( AND( $CG$753 = "1", $CH$753 = "0" ), 2, IF( AND( $CG$753 = "0", $CH$753 = "1" ), 3, 4 ) ) )</f>
        <v>1</v>
      </c>
      <c r="CK753" s="15">
        <v>0.24554800648358499</v>
      </c>
      <c r="CL753" t="str">
        <f>"1"</f>
        <v>1</v>
      </c>
      <c r="CM753" t="str">
        <f xml:space="preserve"> IF($CK$753 &gt;= $G$156, "1","0")</f>
        <v>0</v>
      </c>
      <c r="CN753">
        <f xml:space="preserve"> IF( AND( $CL$753 = "1", $CM$753 = "1" ), 1, IF( AND( $CL$753 = "1", $CM$753 = "0" ), 2, IF( AND( $CL$753 = "0", $CM$753 = "1" ), 3, 4 ) ) )</f>
        <v>2</v>
      </c>
    </row>
    <row r="754" spans="84:92" x14ac:dyDescent="0.2">
      <c r="CF754" s="15">
        <v>0.98981226599864935</v>
      </c>
      <c r="CG754" t="str">
        <f>"1"</f>
        <v>1</v>
      </c>
      <c r="CH754" t="str">
        <f xml:space="preserve"> IF($CF$754 &gt;= $G$132, "1","0")</f>
        <v>1</v>
      </c>
      <c r="CI754">
        <f xml:space="preserve"> IF( AND( $CG$754 = "1", $CH$754 = "1" ), 1, IF( AND( $CG$754 = "1", $CH$754 = "0" ), 2, IF( AND( $CG$754 = "0", $CH$754 = "1" ), 3, 4 ) ) )</f>
        <v>1</v>
      </c>
      <c r="CK754" s="15">
        <v>0.35291634206829259</v>
      </c>
      <c r="CL754" t="str">
        <f>"0"</f>
        <v>0</v>
      </c>
      <c r="CM754" t="str">
        <f xml:space="preserve"> IF($CK$754 &gt;= $G$156, "1","0")</f>
        <v>0</v>
      </c>
      <c r="CN754">
        <f xml:space="preserve"> IF( AND( $CL$754 = "1", $CM$754 = "1" ), 1, IF( AND( $CL$754 = "1", $CM$754 = "0" ), 2, IF( AND( $CL$754 = "0", $CM$754 = "1" ), 3, 4 ) ) )</f>
        <v>4</v>
      </c>
    </row>
    <row r="755" spans="84:92" x14ac:dyDescent="0.2">
      <c r="CF755" s="15">
        <v>8.1991549952922058E-2</v>
      </c>
      <c r="CG755" t="str">
        <f>"0"</f>
        <v>0</v>
      </c>
      <c r="CH755" t="str">
        <f xml:space="preserve"> IF($CF$755 &gt;= $G$132, "1","0")</f>
        <v>0</v>
      </c>
      <c r="CI755">
        <f xml:space="preserve"> IF( AND( $CG$755 = "1", $CH$755 = "1" ), 1, IF( AND( $CG$755 = "1", $CH$755 = "0" ), 2, IF( AND( $CG$755 = "0", $CH$755 = "1" ), 3, 4 ) ) )</f>
        <v>4</v>
      </c>
      <c r="CK755" s="15">
        <v>0.24111217635983007</v>
      </c>
      <c r="CL755" t="str">
        <f>"0"</f>
        <v>0</v>
      </c>
      <c r="CM755" t="str">
        <f xml:space="preserve"> IF($CK$755 &gt;= $G$156, "1","0")</f>
        <v>0</v>
      </c>
      <c r="CN755">
        <f xml:space="preserve"> IF( AND( $CL$755 = "1", $CM$755 = "1" ), 1, IF( AND( $CL$755 = "1", $CM$755 = "0" ), 2, IF( AND( $CL$755 = "0", $CM$755 = "1" ), 3, 4 ) ) )</f>
        <v>4</v>
      </c>
    </row>
    <row r="756" spans="84:92" x14ac:dyDescent="0.2">
      <c r="CF756" s="15">
        <v>0.99999975788366169</v>
      </c>
      <c r="CG756" t="str">
        <f>"1"</f>
        <v>1</v>
      </c>
      <c r="CH756" t="str">
        <f xml:space="preserve"> IF($CF$756 &gt;= $G$132, "1","0")</f>
        <v>1</v>
      </c>
      <c r="CI756">
        <f xml:space="preserve"> IF( AND( $CG$756 = "1", $CH$756 = "1" ), 1, IF( AND( $CG$756 = "1", $CH$756 = "0" ), 2, IF( AND( $CG$756 = "0", $CH$756 = "1" ), 3, 4 ) ) )</f>
        <v>1</v>
      </c>
      <c r="CK756" s="15">
        <v>0.99843743993998879</v>
      </c>
      <c r="CL756" t="str">
        <f>"1"</f>
        <v>1</v>
      </c>
      <c r="CM756" t="str">
        <f xml:space="preserve"> IF($CK$756 &gt;= $G$156, "1","0")</f>
        <v>1</v>
      </c>
      <c r="CN756">
        <f xml:space="preserve"> IF( AND( $CL$756 = "1", $CM$756 = "1" ), 1, IF( AND( $CL$756 = "1", $CM$756 = "0" ), 2, IF( AND( $CL$756 = "0", $CM$756 = "1" ), 3, 4 ) ) )</f>
        <v>1</v>
      </c>
    </row>
    <row r="757" spans="84:92" x14ac:dyDescent="0.2">
      <c r="CF757" s="15">
        <v>0.9999999980240577</v>
      </c>
      <c r="CG757" t="str">
        <f>"1"</f>
        <v>1</v>
      </c>
      <c r="CH757" t="str">
        <f xml:space="preserve"> IF($CF$757 &gt;= $G$132, "1","0")</f>
        <v>1</v>
      </c>
      <c r="CI757">
        <f xml:space="preserve"> IF( AND( $CG$757 = "1", $CH$757 = "1" ), 1, IF( AND( $CG$757 = "1", $CH$757 = "0" ), 2, IF( AND( $CG$757 = "0", $CH$757 = "1" ), 3, 4 ) ) )</f>
        <v>1</v>
      </c>
      <c r="CK757" s="15">
        <v>0.45686850218606323</v>
      </c>
      <c r="CL757" t="str">
        <f>"1"</f>
        <v>1</v>
      </c>
      <c r="CM757" t="str">
        <f xml:space="preserve"> IF($CK$757 &gt;= $G$156, "1","0")</f>
        <v>0</v>
      </c>
      <c r="CN757">
        <f xml:space="preserve"> IF( AND( $CL$757 = "1", $CM$757 = "1" ), 1, IF( AND( $CL$757 = "1", $CM$757 = "0" ), 2, IF( AND( $CL$757 = "0", $CM$757 = "1" ), 3, 4 ) ) )</f>
        <v>2</v>
      </c>
    </row>
    <row r="758" spans="84:92" x14ac:dyDescent="0.2">
      <c r="CF758" s="15">
        <v>0.31818372483514401</v>
      </c>
      <c r="CG758" t="str">
        <f>"1"</f>
        <v>1</v>
      </c>
      <c r="CH758" t="str">
        <f xml:space="preserve"> IF($CF$758 &gt;= $G$132, "1","0")</f>
        <v>0</v>
      </c>
      <c r="CI758">
        <f xml:space="preserve"> IF( AND( $CG$758 = "1", $CH$758 = "1" ), 1, IF( AND( $CG$758 = "1", $CH$758 = "0" ), 2, IF( AND( $CG$758 = "0", $CH$758 = "1" ), 3, 4 ) ) )</f>
        <v>2</v>
      </c>
      <c r="CK758" s="15">
        <v>0.99051402621134221</v>
      </c>
      <c r="CL758" t="str">
        <f>"1"</f>
        <v>1</v>
      </c>
      <c r="CM758" t="str">
        <f xml:space="preserve"> IF($CK$758 &gt;= $G$156, "1","0")</f>
        <v>1</v>
      </c>
      <c r="CN758">
        <f xml:space="preserve"> IF( AND( $CL$758 = "1", $CM$758 = "1" ), 1, IF( AND( $CL$758 = "1", $CM$758 = "0" ), 2, IF( AND( $CL$758 = "0", $CM$758 = "1" ), 3, 4 ) ) )</f>
        <v>1</v>
      </c>
    </row>
    <row r="759" spans="84:92" x14ac:dyDescent="0.2">
      <c r="CF759" s="15">
        <v>0.47199736810590948</v>
      </c>
      <c r="CG759" t="str">
        <f>"1"</f>
        <v>1</v>
      </c>
      <c r="CH759" t="str">
        <f xml:space="preserve"> IF($CF$759 &gt;= $G$132, "1","0")</f>
        <v>0</v>
      </c>
      <c r="CI759">
        <f xml:space="preserve"> IF( AND( $CG$759 = "1", $CH$759 = "1" ), 1, IF( AND( $CG$759 = "1", $CH$759 = "0" ), 2, IF( AND( $CG$759 = "0", $CH$759 = "1" ), 3, 4 ) ) )</f>
        <v>2</v>
      </c>
      <c r="CK759" s="15">
        <v>0.33646893884864515</v>
      </c>
      <c r="CL759" t="str">
        <f>"0"</f>
        <v>0</v>
      </c>
      <c r="CM759" t="str">
        <f xml:space="preserve"> IF($CK$759 &gt;= $G$156, "1","0")</f>
        <v>0</v>
      </c>
      <c r="CN759">
        <f xml:space="preserve"> IF( AND( $CL$759 = "1", $CM$759 = "1" ), 1, IF( AND( $CL$759 = "1", $CM$759 = "0" ), 2, IF( AND( $CL$759 = "0", $CM$759 = "1" ), 3, 4 ) ) )</f>
        <v>4</v>
      </c>
    </row>
    <row r="760" spans="84:92" x14ac:dyDescent="0.2">
      <c r="CF760" s="15">
        <v>0.34689005536704381</v>
      </c>
      <c r="CG760" t="str">
        <f>"1"</f>
        <v>1</v>
      </c>
      <c r="CH760" t="str">
        <f xml:space="preserve"> IF($CF$760 &gt;= $G$132, "1","0")</f>
        <v>0</v>
      </c>
      <c r="CI760">
        <f xml:space="preserve"> IF( AND( $CG$760 = "1", $CH$760 = "1" ), 1, IF( AND( $CG$760 = "1", $CH$760 = "0" ), 2, IF( AND( $CG$760 = "0", $CH$760 = "1" ), 3, 4 ) ) )</f>
        <v>2</v>
      </c>
      <c r="CK760" s="15">
        <v>0.47730412327983734</v>
      </c>
      <c r="CL760" t="str">
        <f>"0"</f>
        <v>0</v>
      </c>
      <c r="CM760" t="str">
        <f xml:space="preserve"> IF($CK$760 &gt;= $G$156, "1","0")</f>
        <v>0</v>
      </c>
      <c r="CN760">
        <f xml:space="preserve"> IF( AND( $CL$760 = "1", $CM$760 = "1" ), 1, IF( AND( $CL$760 = "1", $CM$760 = "0" ), 2, IF( AND( $CL$760 = "0", $CM$760 = "1" ), 3, 4 ) ) )</f>
        <v>4</v>
      </c>
    </row>
    <row r="761" spans="84:92" x14ac:dyDescent="0.2">
      <c r="CF761" s="15">
        <v>0.99999999496171776</v>
      </c>
      <c r="CG761" t="str">
        <f>"1"</f>
        <v>1</v>
      </c>
      <c r="CH761" t="str">
        <f xml:space="preserve"> IF($CF$761 &gt;= $G$132, "1","0")</f>
        <v>1</v>
      </c>
      <c r="CI761">
        <f xml:space="preserve"> IF( AND( $CG$761 = "1", $CH$761 = "1" ), 1, IF( AND( $CG$761 = "1", $CH$761 = "0" ), 2, IF( AND( $CG$761 = "0", $CH$761 = "1" ), 3, 4 ) ) )</f>
        <v>1</v>
      </c>
      <c r="CK761" s="15">
        <v>0.36432933802515122</v>
      </c>
      <c r="CL761" t="str">
        <f>"0"</f>
        <v>0</v>
      </c>
      <c r="CM761" t="str">
        <f xml:space="preserve"> IF($CK$761 &gt;= $G$156, "1","0")</f>
        <v>0</v>
      </c>
      <c r="CN761">
        <f xml:space="preserve"> IF( AND( $CL$761 = "1", $CM$761 = "1" ), 1, IF( AND( $CL$761 = "1", $CM$761 = "0" ), 2, IF( AND( $CL$761 = "0", $CM$761 = "1" ), 3, 4 ) ) )</f>
        <v>4</v>
      </c>
    </row>
    <row r="762" spans="84:92" x14ac:dyDescent="0.2">
      <c r="CF762" s="15">
        <v>0.12916938528488145</v>
      </c>
      <c r="CG762" t="str">
        <f>"0"</f>
        <v>0</v>
      </c>
      <c r="CH762" t="str">
        <f xml:space="preserve"> IF($CF$762 &gt;= $G$132, "1","0")</f>
        <v>0</v>
      </c>
      <c r="CI762">
        <f xml:space="preserve"> IF( AND( $CG$762 = "1", $CH$762 = "1" ), 1, IF( AND( $CG$762 = "1", $CH$762 = "0" ), 2, IF( AND( $CG$762 = "0", $CH$762 = "1" ), 3, 4 ) ) )</f>
        <v>4</v>
      </c>
      <c r="CK762" s="15">
        <v>0.99999973116425844</v>
      </c>
      <c r="CL762" t="str">
        <f>"1"</f>
        <v>1</v>
      </c>
      <c r="CM762" t="str">
        <f xml:space="preserve"> IF($CK$762 &gt;= $G$156, "1","0")</f>
        <v>1</v>
      </c>
      <c r="CN762">
        <f xml:space="preserve"> IF( AND( $CL$762 = "1", $CM$762 = "1" ), 1, IF( AND( $CL$762 = "1", $CM$762 = "0" ), 2, IF( AND( $CL$762 = "0", $CM$762 = "1" ), 3, 4 ) ) )</f>
        <v>1</v>
      </c>
    </row>
    <row r="763" spans="84:92" x14ac:dyDescent="0.2">
      <c r="CF763" s="15">
        <v>0.34807683031862369</v>
      </c>
      <c r="CG763" t="str">
        <f>"1"</f>
        <v>1</v>
      </c>
      <c r="CH763" t="str">
        <f xml:space="preserve"> IF($CF$763 &gt;= $G$132, "1","0")</f>
        <v>0</v>
      </c>
      <c r="CI763">
        <f xml:space="preserve"> IF( AND( $CG$763 = "1", $CH$763 = "1" ), 1, IF( AND( $CG$763 = "1", $CH$763 = "0" ), 2, IF( AND( $CG$763 = "0", $CH$763 = "1" ), 3, 4 ) ) )</f>
        <v>2</v>
      </c>
      <c r="CK763" s="15">
        <v>0.99838188683172924</v>
      </c>
      <c r="CL763" t="str">
        <f>"1"</f>
        <v>1</v>
      </c>
      <c r="CM763" t="str">
        <f xml:space="preserve"> IF($CK$763 &gt;= $G$156, "1","0")</f>
        <v>1</v>
      </c>
      <c r="CN763">
        <f xml:space="preserve"> IF( AND( $CL$763 = "1", $CM$763 = "1" ), 1, IF( AND( $CL$763 = "1", $CM$763 = "0" ), 2, IF( AND( $CL$763 = "0", $CM$763 = "1" ), 3, 4 ) ) )</f>
        <v>1</v>
      </c>
    </row>
    <row r="764" spans="84:92" x14ac:dyDescent="0.2">
      <c r="CF764" s="15">
        <v>0.95990442799858788</v>
      </c>
      <c r="CG764" t="str">
        <f>"1"</f>
        <v>1</v>
      </c>
      <c r="CH764" t="str">
        <f xml:space="preserve"> IF($CF$764 &gt;= $G$132, "1","0")</f>
        <v>1</v>
      </c>
      <c r="CI764">
        <f xml:space="preserve"> IF( AND( $CG$764 = "1", $CH$764 = "1" ), 1, IF( AND( $CG$764 = "1", $CH$764 = "0" ), 2, IF( AND( $CG$764 = "0", $CH$764 = "1" ), 3, 4 ) ) )</f>
        <v>1</v>
      </c>
      <c r="CK764" s="15">
        <v>0.41184861936781708</v>
      </c>
      <c r="CL764" t="str">
        <f>"1"</f>
        <v>1</v>
      </c>
      <c r="CM764" t="str">
        <f xml:space="preserve"> IF($CK$764 &gt;= $G$156, "1","0")</f>
        <v>0</v>
      </c>
      <c r="CN764">
        <f xml:space="preserve"> IF( AND( $CL$764 = "1", $CM$764 = "1" ), 1, IF( AND( $CL$764 = "1", $CM$764 = "0" ), 2, IF( AND( $CL$764 = "0", $CM$764 = "1" ), 3, 4 ) ) )</f>
        <v>2</v>
      </c>
    </row>
    <row r="765" spans="84:92" x14ac:dyDescent="0.2">
      <c r="CF765" s="15">
        <v>0.99999999909993487</v>
      </c>
      <c r="CG765" t="str">
        <f>"1"</f>
        <v>1</v>
      </c>
      <c r="CH765" t="str">
        <f xml:space="preserve"> IF($CF$765 &gt;= $G$132, "1","0")</f>
        <v>1</v>
      </c>
      <c r="CI765">
        <f xml:space="preserve"> IF( AND( $CG$765 = "1", $CH$765 = "1" ), 1, IF( AND( $CG$765 = "1", $CH$765 = "0" ), 2, IF( AND( $CG$765 = "0", $CH$765 = "1" ), 3, 4 ) ) )</f>
        <v>1</v>
      </c>
      <c r="CK765" s="15">
        <v>0.34533729494504561</v>
      </c>
      <c r="CL765" t="str">
        <f>"1"</f>
        <v>1</v>
      </c>
      <c r="CM765" t="str">
        <f xml:space="preserve"> IF($CK$765 &gt;= $G$156, "1","0")</f>
        <v>0</v>
      </c>
      <c r="CN765">
        <f xml:space="preserve"> IF( AND( $CL$765 = "1", $CM$765 = "1" ), 1, IF( AND( $CL$765 = "1", $CM$765 = "0" ), 2, IF( AND( $CL$765 = "0", $CM$765 = "1" ), 3, 4 ) ) )</f>
        <v>2</v>
      </c>
    </row>
    <row r="766" spans="84:92" x14ac:dyDescent="0.2">
      <c r="CF766" s="15">
        <v>0.45340590579114637</v>
      </c>
      <c r="CG766" t="str">
        <f>"1"</f>
        <v>1</v>
      </c>
      <c r="CH766" t="str">
        <f xml:space="preserve"> IF($CF$766 &gt;= $G$132, "1","0")</f>
        <v>0</v>
      </c>
      <c r="CI766">
        <f xml:space="preserve"> IF( AND( $CG$766 = "1", $CH$766 = "1" ), 1, IF( AND( $CG$766 = "1", $CH$766 = "0" ), 2, IF( AND( $CG$766 = "0", $CH$766 = "1" ), 3, 4 ) ) )</f>
        <v>2</v>
      </c>
      <c r="CK766" s="15">
        <v>0.44848204542982917</v>
      </c>
      <c r="CL766" t="str">
        <f>"0"</f>
        <v>0</v>
      </c>
      <c r="CM766" t="str">
        <f xml:space="preserve"> IF($CK$766 &gt;= $G$156, "1","0")</f>
        <v>0</v>
      </c>
      <c r="CN766">
        <f xml:space="preserve"> IF( AND( $CL$766 = "1", $CM$766 = "1" ), 1, IF( AND( $CL$766 = "1", $CM$766 = "0" ), 2, IF( AND( $CL$766 = "0", $CM$766 = "1" ), 3, 4 ) ) )</f>
        <v>4</v>
      </c>
    </row>
    <row r="767" spans="84:92" x14ac:dyDescent="0.2">
      <c r="CF767" s="15">
        <v>0.74951811109909827</v>
      </c>
      <c r="CG767" t="str">
        <f>"1"</f>
        <v>1</v>
      </c>
      <c r="CH767" t="str">
        <f xml:space="preserve"> IF($CF$767 &gt;= $G$132, "1","0")</f>
        <v>1</v>
      </c>
      <c r="CI767">
        <f xml:space="preserve"> IF( AND( $CG$767 = "1", $CH$767 = "1" ), 1, IF( AND( $CG$767 = "1", $CH$767 = "0" ), 2, IF( AND( $CG$767 = "0", $CH$767 = "1" ), 3, 4 ) ) )</f>
        <v>1</v>
      </c>
      <c r="CK767" s="15">
        <v>0.11324803225237638</v>
      </c>
      <c r="CL767" t="str">
        <f>"0"</f>
        <v>0</v>
      </c>
      <c r="CM767" t="str">
        <f xml:space="preserve"> IF($CK$767 &gt;= $G$156, "1","0")</f>
        <v>0</v>
      </c>
      <c r="CN767">
        <f xml:space="preserve"> IF( AND( $CL$767 = "1", $CM$767 = "1" ), 1, IF( AND( $CL$767 = "1", $CM$767 = "0" ), 2, IF( AND( $CL$767 = "0", $CM$767 = "1" ), 3, 4 ) ) )</f>
        <v>4</v>
      </c>
    </row>
    <row r="768" spans="84:92" x14ac:dyDescent="0.2">
      <c r="CF768" s="15">
        <v>0.63587133072730484</v>
      </c>
      <c r="CG768" t="str">
        <f>"1"</f>
        <v>1</v>
      </c>
      <c r="CH768" t="str">
        <f xml:space="preserve"> IF($CF$768 &gt;= $G$132, "1","0")</f>
        <v>1</v>
      </c>
      <c r="CI768">
        <f xml:space="preserve"> IF( AND( $CG$768 = "1", $CH$768 = "1" ), 1, IF( AND( $CG$768 = "1", $CH$768 = "0" ), 2, IF( AND( $CG$768 = "0", $CH$768 = "1" ), 3, 4 ) ) )</f>
        <v>1</v>
      </c>
      <c r="CK768" s="15">
        <v>0.9999999999627649</v>
      </c>
      <c r="CL768" t="str">
        <f>"1"</f>
        <v>1</v>
      </c>
      <c r="CM768" t="str">
        <f xml:space="preserve"> IF($CK$768 &gt;= $G$156, "1","0")</f>
        <v>1</v>
      </c>
      <c r="CN768">
        <f xml:space="preserve"> IF( AND( $CL$768 = "1", $CM$768 = "1" ), 1, IF( AND( $CL$768 = "1", $CM$768 = "0" ), 2, IF( AND( $CL$768 = "0", $CM$768 = "1" ), 3, 4 ) ) )</f>
        <v>1</v>
      </c>
    </row>
    <row r="769" spans="84:92" x14ac:dyDescent="0.2">
      <c r="CF769" s="15">
        <v>0.99999999957790364</v>
      </c>
      <c r="CG769" t="str">
        <f>"1"</f>
        <v>1</v>
      </c>
      <c r="CH769" t="str">
        <f xml:space="preserve"> IF($CF$769 &gt;= $G$132, "1","0")</f>
        <v>1</v>
      </c>
      <c r="CI769">
        <f xml:space="preserve"> IF( AND( $CG$769 = "1", $CH$769 = "1" ), 1, IF( AND( $CG$769 = "1", $CH$769 = "0" ), 2, IF( AND( $CG$769 = "0", $CH$769 = "1" ), 3, 4 ) ) )</f>
        <v>1</v>
      </c>
      <c r="CK769" s="15">
        <v>0.92518354883947185</v>
      </c>
      <c r="CL769" t="str">
        <f>"1"</f>
        <v>1</v>
      </c>
      <c r="CM769" t="str">
        <f xml:space="preserve"> IF($CK$769 &gt;= $G$156, "1","0")</f>
        <v>1</v>
      </c>
      <c r="CN769">
        <f xml:space="preserve"> IF( AND( $CL$769 = "1", $CM$769 = "1" ), 1, IF( AND( $CL$769 = "1", $CM$769 = "0" ), 2, IF( AND( $CL$769 = "0", $CM$769 = "1" ), 3, 4 ) ) )</f>
        <v>1</v>
      </c>
    </row>
    <row r="770" spans="84:92" x14ac:dyDescent="0.2">
      <c r="CF770" s="15">
        <v>0.99999999987688248</v>
      </c>
      <c r="CG770" t="str">
        <f>"1"</f>
        <v>1</v>
      </c>
      <c r="CH770" t="str">
        <f xml:space="preserve"> IF($CF$770 &gt;= $G$132, "1","0")</f>
        <v>1</v>
      </c>
      <c r="CI770">
        <f xml:space="preserve"> IF( AND( $CG$770 = "1", $CH$770 = "1" ), 1, IF( AND( $CG$770 = "1", $CH$770 = "0" ), 2, IF( AND( $CG$770 = "0", $CH$770 = "1" ), 3, 4 ) ) )</f>
        <v>1</v>
      </c>
      <c r="CK770" s="15">
        <v>0.91266473591247621</v>
      </c>
      <c r="CL770" t="str">
        <f>"1"</f>
        <v>1</v>
      </c>
      <c r="CM770" t="str">
        <f xml:space="preserve"> IF($CK$770 &gt;= $G$156, "1","0")</f>
        <v>1</v>
      </c>
      <c r="CN770">
        <f xml:space="preserve"> IF( AND( $CL$770 = "1", $CM$770 = "1" ), 1, IF( AND( $CL$770 = "1", $CM$770 = "0" ), 2, IF( AND( $CL$770 = "0", $CM$770 = "1" ), 3, 4 ) ) )</f>
        <v>1</v>
      </c>
    </row>
    <row r="771" spans="84:92" x14ac:dyDescent="0.2">
      <c r="CF771" s="15">
        <v>0.65060096903242404</v>
      </c>
      <c r="CG771" t="str">
        <f>"1"</f>
        <v>1</v>
      </c>
      <c r="CH771" t="str">
        <f xml:space="preserve"> IF($CF$771 &gt;= $G$132, "1","0")</f>
        <v>1</v>
      </c>
      <c r="CI771">
        <f xml:space="preserve"> IF( AND( $CG$771 = "1", $CH$771 = "1" ), 1, IF( AND( $CG$771 = "1", $CH$771 = "0" ), 2, IF( AND( $CG$771 = "0", $CH$771 = "1" ), 3, 4 ) ) )</f>
        <v>1</v>
      </c>
      <c r="CK771" s="15">
        <v>0.93603770704010314</v>
      </c>
      <c r="CL771" t="str">
        <f>"1"</f>
        <v>1</v>
      </c>
      <c r="CM771" t="str">
        <f xml:space="preserve"> IF($CK$771 &gt;= $G$156, "1","0")</f>
        <v>1</v>
      </c>
      <c r="CN771">
        <f xml:space="preserve"> IF( AND( $CL$771 = "1", $CM$771 = "1" ), 1, IF( AND( $CL$771 = "1", $CM$771 = "0" ), 2, IF( AND( $CL$771 = "0", $CM$771 = "1" ), 3, 4 ) ) )</f>
        <v>1</v>
      </c>
    </row>
    <row r="772" spans="84:92" x14ac:dyDescent="0.2">
      <c r="CF772" s="15">
        <v>0.99999996970401117</v>
      </c>
      <c r="CG772" t="str">
        <f>"1"</f>
        <v>1</v>
      </c>
      <c r="CH772" t="str">
        <f xml:space="preserve"> IF($CF$772 &gt;= $G$132, "1","0")</f>
        <v>1</v>
      </c>
      <c r="CI772">
        <f xml:space="preserve"> IF( AND( $CG$772 = "1", $CH$772 = "1" ), 1, IF( AND( $CG$772 = "1", $CH$772 = "0" ), 2, IF( AND( $CG$772 = "0", $CH$772 = "1" ), 3, 4 ) ) )</f>
        <v>1</v>
      </c>
      <c r="CK772" s="15">
        <v>0.99999983198094711</v>
      </c>
      <c r="CL772" t="str">
        <f>"1"</f>
        <v>1</v>
      </c>
      <c r="CM772" t="str">
        <f xml:space="preserve"> IF($CK$772 &gt;= $G$156, "1","0")</f>
        <v>1</v>
      </c>
      <c r="CN772">
        <f xml:space="preserve"> IF( AND( $CL$772 = "1", $CM$772 = "1" ), 1, IF( AND( $CL$772 = "1", $CM$772 = "0" ), 2, IF( AND( $CL$772 = "0", $CM$772 = "1" ), 3, 4 ) ) )</f>
        <v>1</v>
      </c>
    </row>
    <row r="773" spans="84:92" x14ac:dyDescent="0.2">
      <c r="CF773" s="15">
        <v>0.65418002426508282</v>
      </c>
      <c r="CG773" t="str">
        <f>"0"</f>
        <v>0</v>
      </c>
      <c r="CH773" t="str">
        <f xml:space="preserve"> IF($CF$773 &gt;= $G$132, "1","0")</f>
        <v>1</v>
      </c>
      <c r="CI773">
        <f xml:space="preserve"> IF( AND( $CG$773 = "1", $CH$773 = "1" ), 1, IF( AND( $CG$773 = "1", $CH$773 = "0" ), 2, IF( AND( $CG$773 = "0", $CH$773 = "1" ), 3, 4 ) ) )</f>
        <v>3</v>
      </c>
      <c r="CK773" s="15">
        <v>0.73363155646021594</v>
      </c>
      <c r="CL773" t="str">
        <f>"0"</f>
        <v>0</v>
      </c>
      <c r="CM773" t="str">
        <f xml:space="preserve"> IF($CK$773 &gt;= $G$156, "1","0")</f>
        <v>1</v>
      </c>
      <c r="CN773">
        <f xml:space="preserve"> IF( AND( $CL$773 = "1", $CM$773 = "1" ), 1, IF( AND( $CL$773 = "1", $CM$773 = "0" ), 2, IF( AND( $CL$773 = "0", $CM$773 = "1" ), 3, 4 ) ) )</f>
        <v>3</v>
      </c>
    </row>
    <row r="774" spans="84:92" x14ac:dyDescent="0.2">
      <c r="CF774" s="15">
        <v>0.70073070119027625</v>
      </c>
      <c r="CG774" t="str">
        <f>"0"</f>
        <v>0</v>
      </c>
      <c r="CH774" t="str">
        <f xml:space="preserve"> IF($CF$774 &gt;= $G$132, "1","0")</f>
        <v>1</v>
      </c>
      <c r="CI774">
        <f xml:space="preserve"> IF( AND( $CG$774 = "1", $CH$774 = "1" ), 1, IF( AND( $CG$774 = "1", $CH$774 = "0" ), 2, IF( AND( $CG$774 = "0", $CH$774 = "1" ), 3, 4 ) ) )</f>
        <v>3</v>
      </c>
      <c r="CK774" s="15">
        <v>0.5117285392102856</v>
      </c>
      <c r="CL774" t="str">
        <f>"1"</f>
        <v>1</v>
      </c>
      <c r="CM774" t="str">
        <f xml:space="preserve"> IF($CK$774 &gt;= $G$156, "1","0")</f>
        <v>1</v>
      </c>
      <c r="CN774">
        <f xml:space="preserve"> IF( AND( $CL$774 = "1", $CM$774 = "1" ), 1, IF( AND( $CL$774 = "1", $CM$774 = "0" ), 2, IF( AND( $CL$774 = "0", $CM$774 = "1" ), 3, 4 ) ) )</f>
        <v>1</v>
      </c>
    </row>
    <row r="775" spans="84:92" x14ac:dyDescent="0.2">
      <c r="CF775" s="15">
        <v>0.66350335724151821</v>
      </c>
      <c r="CG775" t="str">
        <f>"0"</f>
        <v>0</v>
      </c>
      <c r="CH775" t="str">
        <f xml:space="preserve"> IF($CF$775 &gt;= $G$132, "1","0")</f>
        <v>1</v>
      </c>
      <c r="CI775">
        <f xml:space="preserve"> IF( AND( $CG$775 = "1", $CH$775 = "1" ), 1, IF( AND( $CG$775 = "1", $CH$775 = "0" ), 2, IF( AND( $CG$775 = "0", $CH$775 = "1" ), 3, 4 ) ) )</f>
        <v>3</v>
      </c>
      <c r="CK775" s="15">
        <v>0.45770938931539645</v>
      </c>
      <c r="CL775" t="str">
        <f>"0"</f>
        <v>0</v>
      </c>
      <c r="CM775" t="str">
        <f xml:space="preserve"> IF($CK$775 &gt;= $G$156, "1","0")</f>
        <v>0</v>
      </c>
      <c r="CN775">
        <f xml:space="preserve"> IF( AND( $CL$775 = "1", $CM$775 = "1" ), 1, IF( AND( $CL$775 = "1", $CM$775 = "0" ), 2, IF( AND( $CL$775 = "0", $CM$775 = "1" ), 3, 4 ) ) )</f>
        <v>4</v>
      </c>
    </row>
    <row r="776" spans="84:92" x14ac:dyDescent="0.2">
      <c r="CF776" s="15">
        <v>0.99999996733925234</v>
      </c>
      <c r="CG776" t="str">
        <f>"1"</f>
        <v>1</v>
      </c>
      <c r="CH776" t="str">
        <f xml:space="preserve"> IF($CF$776 &gt;= $G$132, "1","0")</f>
        <v>1</v>
      </c>
      <c r="CI776">
        <f xml:space="preserve"> IF( AND( $CG$776 = "1", $CH$776 = "1" ), 1, IF( AND( $CG$776 = "1", $CH$776 = "0" ), 2, IF( AND( $CG$776 = "0", $CH$776 = "1" ), 3, 4 ) ) )</f>
        <v>1</v>
      </c>
      <c r="CK776" s="15">
        <v>0.42237361650371402</v>
      </c>
      <c r="CL776" t="str">
        <f>"1"</f>
        <v>1</v>
      </c>
      <c r="CM776" t="str">
        <f xml:space="preserve"> IF($CK$776 &gt;= $G$156, "1","0")</f>
        <v>0</v>
      </c>
      <c r="CN776">
        <f xml:space="preserve"> IF( AND( $CL$776 = "1", $CM$776 = "1" ), 1, IF( AND( $CL$776 = "1", $CM$776 = "0" ), 2, IF( AND( $CL$776 = "0", $CM$776 = "1" ), 3, 4 ) ) )</f>
        <v>2</v>
      </c>
    </row>
    <row r="777" spans="84:92" x14ac:dyDescent="0.2">
      <c r="CF777" s="15">
        <v>0.59497897060809246</v>
      </c>
      <c r="CG777" t="str">
        <f>"1"</f>
        <v>1</v>
      </c>
      <c r="CH777" t="str">
        <f xml:space="preserve"> IF($CF$777 &gt;= $G$132, "1","0")</f>
        <v>1</v>
      </c>
      <c r="CI777">
        <f xml:space="preserve"> IF( AND( $CG$777 = "1", $CH$777 = "1" ), 1, IF( AND( $CG$777 = "1", $CH$777 = "0" ), 2, IF( AND( $CG$777 = "0", $CH$777 = "1" ), 3, 4 ) ) )</f>
        <v>1</v>
      </c>
      <c r="CK777" s="15">
        <v>0.36748852107313923</v>
      </c>
      <c r="CL777" t="str">
        <f>"0"</f>
        <v>0</v>
      </c>
      <c r="CM777" t="str">
        <f xml:space="preserve"> IF($CK$777 &gt;= $G$156, "1","0")</f>
        <v>0</v>
      </c>
      <c r="CN777">
        <f xml:space="preserve"> IF( AND( $CL$777 = "1", $CM$777 = "1" ), 1, IF( AND( $CL$777 = "1", $CM$777 = "0" ), 2, IF( AND( $CL$777 = "0", $CM$777 = "1" ), 3, 4 ) ) )</f>
        <v>4</v>
      </c>
    </row>
    <row r="778" spans="84:92" x14ac:dyDescent="0.2">
      <c r="CF778" s="15">
        <v>0.65933494377662172</v>
      </c>
      <c r="CG778" t="str">
        <f>"1"</f>
        <v>1</v>
      </c>
      <c r="CH778" t="str">
        <f xml:space="preserve"> IF($CF$778 &gt;= $G$132, "1","0")</f>
        <v>1</v>
      </c>
      <c r="CI778">
        <f xml:space="preserve"> IF( AND( $CG$778 = "1", $CH$778 = "1" ), 1, IF( AND( $CG$778 = "1", $CH$778 = "0" ), 2, IF( AND( $CG$778 = "0", $CH$778 = "1" ), 3, 4 ) ) )</f>
        <v>1</v>
      </c>
      <c r="CK778" s="15">
        <v>0.46705823145143155</v>
      </c>
      <c r="CL778" t="str">
        <f>"1"</f>
        <v>1</v>
      </c>
      <c r="CM778" t="str">
        <f xml:space="preserve"> IF($CK$778 &gt;= $G$156, "1","0")</f>
        <v>0</v>
      </c>
      <c r="CN778">
        <f xml:space="preserve"> IF( AND( $CL$778 = "1", $CM$778 = "1" ), 1, IF( AND( $CL$778 = "1", $CM$778 = "0" ), 2, IF( AND( $CL$778 = "0", $CM$778 = "1" ), 3, 4 ) ) )</f>
        <v>2</v>
      </c>
    </row>
    <row r="779" spans="84:92" x14ac:dyDescent="0.2">
      <c r="CF779" s="15">
        <v>0.94369808889754747</v>
      </c>
      <c r="CG779" t="str">
        <f>"1"</f>
        <v>1</v>
      </c>
      <c r="CH779" t="str">
        <f xml:space="preserve"> IF($CF$779 &gt;= $G$132, "1","0")</f>
        <v>1</v>
      </c>
      <c r="CI779">
        <f xml:space="preserve"> IF( AND( $CG$779 = "1", $CH$779 = "1" ), 1, IF( AND( $CG$779 = "1", $CH$779 = "0" ), 2, IF( AND( $CG$779 = "0", $CH$779 = "1" ), 3, 4 ) ) )</f>
        <v>1</v>
      </c>
      <c r="CK779" s="15">
        <v>0.83234932517929539</v>
      </c>
      <c r="CL779" t="str">
        <f>"1"</f>
        <v>1</v>
      </c>
      <c r="CM779" t="str">
        <f xml:space="preserve"> IF($CK$779 &gt;= $G$156, "1","0")</f>
        <v>1</v>
      </c>
      <c r="CN779">
        <f xml:space="preserve"> IF( AND( $CL$779 = "1", $CM$779 = "1" ), 1, IF( AND( $CL$779 = "1", $CM$779 = "0" ), 2, IF( AND( $CL$779 = "0", $CM$779 = "1" ), 3, 4 ) ) )</f>
        <v>1</v>
      </c>
    </row>
    <row r="780" spans="84:92" x14ac:dyDescent="0.2">
      <c r="CF780" s="15">
        <v>0.86208368789952161</v>
      </c>
      <c r="CG780" t="str">
        <f>"1"</f>
        <v>1</v>
      </c>
      <c r="CH780" t="str">
        <f xml:space="preserve"> IF($CF$780 &gt;= $G$132, "1","0")</f>
        <v>1</v>
      </c>
      <c r="CI780">
        <f xml:space="preserve"> IF( AND( $CG$780 = "1", $CH$780 = "1" ), 1, IF( AND( $CG$780 = "1", $CH$780 = "0" ), 2, IF( AND( $CG$780 = "0", $CH$780 = "1" ), 3, 4 ) ) )</f>
        <v>1</v>
      </c>
      <c r="CK780" s="15">
        <v>0.57065903897896297</v>
      </c>
      <c r="CL780" t="str">
        <f>"0"</f>
        <v>0</v>
      </c>
      <c r="CM780" t="str">
        <f xml:space="preserve"> IF($CK$780 &gt;= $G$156, "1","0")</f>
        <v>1</v>
      </c>
      <c r="CN780">
        <f xml:space="preserve"> IF( AND( $CL$780 = "1", $CM$780 = "1" ), 1, IF( AND( $CL$780 = "1", $CM$780 = "0" ), 2, IF( AND( $CL$780 = "0", $CM$780 = "1" ), 3, 4 ) ) )</f>
        <v>3</v>
      </c>
    </row>
    <row r="781" spans="84:92" x14ac:dyDescent="0.2">
      <c r="CF781" s="15">
        <v>0.93547256264956113</v>
      </c>
      <c r="CG781" t="str">
        <f>"1"</f>
        <v>1</v>
      </c>
      <c r="CH781" t="str">
        <f xml:space="preserve"> IF($CF$781 &gt;= $G$132, "1","0")</f>
        <v>1</v>
      </c>
      <c r="CI781">
        <f xml:space="preserve"> IF( AND( $CG$781 = "1", $CH$781 = "1" ), 1, IF( AND( $CG$781 = "1", $CH$781 = "0" ), 2, IF( AND( $CG$781 = "0", $CH$781 = "1" ), 3, 4 ) ) )</f>
        <v>1</v>
      </c>
      <c r="CK781" s="15">
        <v>0.74643463162502344</v>
      </c>
      <c r="CL781" t="str">
        <f>"1"</f>
        <v>1</v>
      </c>
      <c r="CM781" t="str">
        <f xml:space="preserve"> IF($CK$781 &gt;= $G$156, "1","0")</f>
        <v>1</v>
      </c>
      <c r="CN781">
        <f xml:space="preserve"> IF( AND( $CL$781 = "1", $CM$781 = "1" ), 1, IF( AND( $CL$781 = "1", $CM$781 = "0" ), 2, IF( AND( $CL$781 = "0", $CM$781 = "1" ), 3, 4 ) ) )</f>
        <v>1</v>
      </c>
    </row>
    <row r="782" spans="84:92" x14ac:dyDescent="0.2">
      <c r="CF782" s="15">
        <v>0.84085884982160319</v>
      </c>
      <c r="CG782" t="str">
        <f>"1"</f>
        <v>1</v>
      </c>
      <c r="CH782" t="str">
        <f xml:space="preserve"> IF($CF$782 &gt;= $G$132, "1","0")</f>
        <v>1</v>
      </c>
      <c r="CI782">
        <f xml:space="preserve"> IF( AND( $CG$782 = "1", $CH$782 = "1" ), 1, IF( AND( $CG$782 = "1", $CH$782 = "0" ), 2, IF( AND( $CG$782 = "0", $CH$782 = "1" ), 3, 4 ) ) )</f>
        <v>1</v>
      </c>
      <c r="CK782" s="15">
        <v>0.62797857458959572</v>
      </c>
      <c r="CL782" t="str">
        <f>"1"</f>
        <v>1</v>
      </c>
      <c r="CM782" t="str">
        <f xml:space="preserve"> IF($CK$782 &gt;= $G$156, "1","0")</f>
        <v>1</v>
      </c>
      <c r="CN782">
        <f xml:space="preserve"> IF( AND( $CL$782 = "1", $CM$782 = "1" ), 1, IF( AND( $CL$782 = "1", $CM$782 = "0" ), 2, IF( AND( $CL$782 = "0", $CM$782 = "1" ), 3, 4 ) ) )</f>
        <v>1</v>
      </c>
    </row>
    <row r="783" spans="84:92" x14ac:dyDescent="0.2">
      <c r="CF783" s="15">
        <v>0.21354995540868962</v>
      </c>
      <c r="CG783" t="str">
        <f>"0"</f>
        <v>0</v>
      </c>
      <c r="CH783" t="str">
        <f xml:space="preserve"> IF($CF$783 &gt;= $G$132, "1","0")</f>
        <v>0</v>
      </c>
      <c r="CI783">
        <f xml:space="preserve"> IF( AND( $CG$783 = "1", $CH$783 = "1" ), 1, IF( AND( $CG$783 = "1", $CH$783 = "0" ), 2, IF( AND( $CG$783 = "0", $CH$783 = "1" ), 3, 4 ) ) )</f>
        <v>4</v>
      </c>
      <c r="CK783" s="15">
        <v>0.35174414723950531</v>
      </c>
      <c r="CL783" t="str">
        <f>"0"</f>
        <v>0</v>
      </c>
      <c r="CM783" t="str">
        <f xml:space="preserve"> IF($CK$783 &gt;= $G$156, "1","0")</f>
        <v>0</v>
      </c>
      <c r="CN783">
        <f xml:space="preserve"> IF( AND( $CL$783 = "1", $CM$783 = "1" ), 1, IF( AND( $CL$783 = "1", $CM$783 = "0" ), 2, IF( AND( $CL$783 = "0", $CM$783 = "1" ), 3, 4 ) ) )</f>
        <v>4</v>
      </c>
    </row>
    <row r="784" spans="84:92" x14ac:dyDescent="0.2">
      <c r="CF784" s="15">
        <v>0.45296972906994298</v>
      </c>
      <c r="CG784" t="str">
        <f>"0"</f>
        <v>0</v>
      </c>
      <c r="CH784" t="str">
        <f xml:space="preserve"> IF($CF$784 &gt;= $G$132, "1","0")</f>
        <v>0</v>
      </c>
      <c r="CI784">
        <f xml:space="preserve"> IF( AND( $CG$784 = "1", $CH$784 = "1" ), 1, IF( AND( $CG$784 = "1", $CH$784 = "0" ), 2, IF( AND( $CG$784 = "0", $CH$784 = "1" ), 3, 4 ) ) )</f>
        <v>4</v>
      </c>
      <c r="CK784" s="15">
        <v>0.73003713641001722</v>
      </c>
      <c r="CL784" t="str">
        <f>"1"</f>
        <v>1</v>
      </c>
      <c r="CM784" t="str">
        <f xml:space="preserve"> IF($CK$784 &gt;= $G$156, "1","0")</f>
        <v>1</v>
      </c>
      <c r="CN784">
        <f xml:space="preserve"> IF( AND( $CL$784 = "1", $CM$784 = "1" ), 1, IF( AND( $CL$784 = "1", $CM$784 = "0" ), 2, IF( AND( $CL$784 = "0", $CM$784 = "1" ), 3, 4 ) ) )</f>
        <v>1</v>
      </c>
    </row>
    <row r="785" spans="84:92" x14ac:dyDescent="0.2">
      <c r="CF785" s="15">
        <v>0.67019188219564196</v>
      </c>
      <c r="CG785" t="str">
        <f>"1"</f>
        <v>1</v>
      </c>
      <c r="CH785" t="str">
        <f xml:space="preserve"> IF($CF$785 &gt;= $G$132, "1","0")</f>
        <v>1</v>
      </c>
      <c r="CI785">
        <f xml:space="preserve"> IF( AND( $CG$785 = "1", $CH$785 = "1" ), 1, IF( AND( $CG$785 = "1", $CH$785 = "0" ), 2, IF( AND( $CG$785 = "0", $CH$785 = "1" ), 3, 4 ) ) )</f>
        <v>1</v>
      </c>
      <c r="CK785" s="15">
        <v>0.14421765364553168</v>
      </c>
      <c r="CL785" t="str">
        <f>"0"</f>
        <v>0</v>
      </c>
      <c r="CM785" t="str">
        <f xml:space="preserve"> IF($CK$785 &gt;= $G$156, "1","0")</f>
        <v>0</v>
      </c>
      <c r="CN785">
        <f xml:space="preserve"> IF( AND( $CL$785 = "1", $CM$785 = "1" ), 1, IF( AND( $CL$785 = "1", $CM$785 = "0" ), 2, IF( AND( $CL$785 = "0", $CM$785 = "1" ), 3, 4 ) ) )</f>
        <v>4</v>
      </c>
    </row>
    <row r="786" spans="84:92" x14ac:dyDescent="0.2">
      <c r="CF786" s="15">
        <v>0.85082042446107498</v>
      </c>
      <c r="CG786" t="str">
        <f>"1"</f>
        <v>1</v>
      </c>
      <c r="CH786" t="str">
        <f xml:space="preserve"> IF($CF$786 &gt;= $G$132, "1","0")</f>
        <v>1</v>
      </c>
      <c r="CI786">
        <f xml:space="preserve"> IF( AND( $CG$786 = "1", $CH$786 = "1" ), 1, IF( AND( $CG$786 = "1", $CH$786 = "0" ), 2, IF( AND( $CG$786 = "0", $CH$786 = "1" ), 3, 4 ) ) )</f>
        <v>1</v>
      </c>
      <c r="CK786" s="15">
        <v>0.59660219181674434</v>
      </c>
      <c r="CL786" t="str">
        <f>"1"</f>
        <v>1</v>
      </c>
      <c r="CM786" t="str">
        <f xml:space="preserve"> IF($CK$786 &gt;= $G$156, "1","0")</f>
        <v>1</v>
      </c>
      <c r="CN786">
        <f xml:space="preserve"> IF( AND( $CL$786 = "1", $CM$786 = "1" ), 1, IF( AND( $CL$786 = "1", $CM$786 = "0" ), 2, IF( AND( $CL$786 = "0", $CM$786 = "1" ), 3, 4 ) ) )</f>
        <v>1</v>
      </c>
    </row>
    <row r="787" spans="84:92" x14ac:dyDescent="0.2">
      <c r="CF787" s="15">
        <v>0.37188654499124424</v>
      </c>
      <c r="CG787" t="str">
        <f>"0"</f>
        <v>0</v>
      </c>
      <c r="CH787" t="str">
        <f xml:space="preserve"> IF($CF$787 &gt;= $G$132, "1","0")</f>
        <v>0</v>
      </c>
      <c r="CI787">
        <f xml:space="preserve"> IF( AND( $CG$787 = "1", $CH$787 = "1" ), 1, IF( AND( $CG$787 = "1", $CH$787 = "0" ), 2, IF( AND( $CG$787 = "0", $CH$787 = "1" ), 3, 4 ) ) )</f>
        <v>4</v>
      </c>
      <c r="CK787" s="15">
        <v>0.38203948400520416</v>
      </c>
      <c r="CL787" t="str">
        <f>"0"</f>
        <v>0</v>
      </c>
      <c r="CM787" t="str">
        <f xml:space="preserve"> IF($CK$787 &gt;= $G$156, "1","0")</f>
        <v>0</v>
      </c>
      <c r="CN787">
        <f xml:space="preserve"> IF( AND( $CL$787 = "1", $CM$787 = "1" ), 1, IF( AND( $CL$787 = "1", $CM$787 = "0" ), 2, IF( AND( $CL$787 = "0", $CM$787 = "1" ), 3, 4 ) ) )</f>
        <v>4</v>
      </c>
    </row>
    <row r="788" spans="84:92" x14ac:dyDescent="0.2">
      <c r="CF788" s="15">
        <v>0.93480533923626641</v>
      </c>
      <c r="CG788" t="str">
        <f>"0"</f>
        <v>0</v>
      </c>
      <c r="CH788" t="str">
        <f xml:space="preserve"> IF($CF$788 &gt;= $G$132, "1","0")</f>
        <v>1</v>
      </c>
      <c r="CI788">
        <f xml:space="preserve"> IF( AND( $CG$788 = "1", $CH$788 = "1" ), 1, IF( AND( $CG$788 = "1", $CH$788 = "0" ), 2, IF( AND( $CG$788 = "0", $CH$788 = "1" ), 3, 4 ) ) )</f>
        <v>3</v>
      </c>
      <c r="CK788" s="15">
        <v>0.52940034989677021</v>
      </c>
      <c r="CL788" t="str">
        <f>"1"</f>
        <v>1</v>
      </c>
      <c r="CM788" t="str">
        <f xml:space="preserve"> IF($CK$788 &gt;= $G$156, "1","0")</f>
        <v>1</v>
      </c>
      <c r="CN788">
        <f xml:space="preserve"> IF( AND( $CL$788 = "1", $CM$788 = "1" ), 1, IF( AND( $CL$788 = "1", $CM$788 = "0" ), 2, IF( AND( $CL$788 = "0", $CM$788 = "1" ), 3, 4 ) ) )</f>
        <v>1</v>
      </c>
    </row>
    <row r="789" spans="84:92" x14ac:dyDescent="0.2">
      <c r="CF789" s="15">
        <v>0.70719527967367934</v>
      </c>
      <c r="CG789" t="str">
        <f>"0"</f>
        <v>0</v>
      </c>
      <c r="CH789" t="str">
        <f xml:space="preserve"> IF($CF$789 &gt;= $G$132, "1","0")</f>
        <v>1</v>
      </c>
      <c r="CI789">
        <f xml:space="preserve"> IF( AND( $CG$789 = "1", $CH$789 = "1" ), 1, IF( AND( $CG$789 = "1", $CH$789 = "0" ), 2, IF( AND( $CG$789 = "0", $CH$789 = "1" ), 3, 4 ) ) )</f>
        <v>3</v>
      </c>
      <c r="CK789" s="15">
        <v>0.32333953271298815</v>
      </c>
      <c r="CL789" t="str">
        <f>"0"</f>
        <v>0</v>
      </c>
      <c r="CM789" t="str">
        <f xml:space="preserve"> IF($CK$789 &gt;= $G$156, "1","0")</f>
        <v>0</v>
      </c>
      <c r="CN789">
        <f xml:space="preserve"> IF( AND( $CL$789 = "1", $CM$789 = "1" ), 1, IF( AND( $CL$789 = "1", $CM$789 = "0" ), 2, IF( AND( $CL$789 = "0", $CM$789 = "1" ), 3, 4 ) ) )</f>
        <v>4</v>
      </c>
    </row>
    <row r="790" spans="84:92" x14ac:dyDescent="0.2">
      <c r="CF790" s="15">
        <v>0.99999999999701261</v>
      </c>
      <c r="CG790" t="str">
        <f>"1"</f>
        <v>1</v>
      </c>
      <c r="CH790" t="str">
        <f xml:space="preserve"> IF($CF$790 &gt;= $G$132, "1","0")</f>
        <v>1</v>
      </c>
      <c r="CI790">
        <f xml:space="preserve"> IF( AND( $CG$790 = "1", $CH$790 = "1" ), 1, IF( AND( $CG$790 = "1", $CH$790 = "0" ), 2, IF( AND( $CG$790 = "0", $CH$790 = "1" ), 3, 4 ) ) )</f>
        <v>1</v>
      </c>
    </row>
    <row r="791" spans="84:92" x14ac:dyDescent="0.2">
      <c r="CF791" s="15">
        <v>0.9999999986900856</v>
      </c>
      <c r="CG791" t="str">
        <f>"1"</f>
        <v>1</v>
      </c>
      <c r="CH791" t="str">
        <f xml:space="preserve"> IF($CF$791 &gt;= $G$132, "1","0")</f>
        <v>1</v>
      </c>
      <c r="CI791">
        <f xml:space="preserve"> IF( AND( $CG$791 = "1", $CH$791 = "1" ), 1, IF( AND( $CG$791 = "1", $CH$791 = "0" ), 2, IF( AND( $CG$791 = "0", $CH$791 = "1" ), 3, 4 ) ) )</f>
        <v>1</v>
      </c>
    </row>
    <row r="792" spans="84:92" x14ac:dyDescent="0.2">
      <c r="CF792" s="15">
        <v>0.99742478440032234</v>
      </c>
      <c r="CG792" t="str">
        <f>"1"</f>
        <v>1</v>
      </c>
      <c r="CH792" t="str">
        <f xml:space="preserve"> IF($CF$792 &gt;= $G$132, "1","0")</f>
        <v>1</v>
      </c>
      <c r="CI792">
        <f xml:space="preserve"> IF( AND( $CG$792 = "1", $CH$792 = "1" ), 1, IF( AND( $CG$792 = "1", $CH$792 = "0" ), 2, IF( AND( $CG$792 = "0", $CH$792 = "1" ), 3, 4 ) ) )</f>
        <v>1</v>
      </c>
    </row>
    <row r="793" spans="84:92" x14ac:dyDescent="0.2">
      <c r="CF793" s="15">
        <v>0.86251184899546651</v>
      </c>
      <c r="CG793" t="str">
        <f>"1"</f>
        <v>1</v>
      </c>
      <c r="CH793" t="str">
        <f xml:space="preserve"> IF($CF$793 &gt;= $G$132, "1","0")</f>
        <v>1</v>
      </c>
      <c r="CI793">
        <f xml:space="preserve"> IF( AND( $CG$793 = "1", $CH$793 = "1" ), 1, IF( AND( $CG$793 = "1", $CH$793 = "0" ), 2, IF( AND( $CG$793 = "0", $CH$793 = "1" ), 3, 4 ) ) )</f>
        <v>1</v>
      </c>
    </row>
    <row r="794" spans="84:92" x14ac:dyDescent="0.2">
      <c r="CF794" s="15">
        <v>0.90671902330648335</v>
      </c>
      <c r="CG794" t="str">
        <f>"1"</f>
        <v>1</v>
      </c>
      <c r="CH794" t="str">
        <f xml:space="preserve"> IF($CF$794 &gt;= $G$132, "1","0")</f>
        <v>1</v>
      </c>
      <c r="CI794">
        <f xml:space="preserve"> IF( AND( $CG$794 = "1", $CH$794 = "1" ), 1, IF( AND( $CG$794 = "1", $CH$794 = "0" ), 2, IF( AND( $CG$794 = "0", $CH$794 = "1" ), 3, 4 ) ) )</f>
        <v>1</v>
      </c>
    </row>
    <row r="795" spans="84:92" x14ac:dyDescent="0.2">
      <c r="CF795" s="15">
        <v>0.53521339733199313</v>
      </c>
      <c r="CG795" t="str">
        <f>"1"</f>
        <v>1</v>
      </c>
      <c r="CH795" t="str">
        <f xml:space="preserve"> IF($CF$795 &gt;= $G$132, "1","0")</f>
        <v>1</v>
      </c>
      <c r="CI795">
        <f xml:space="preserve"> IF( AND( $CG$795 = "1", $CH$795 = "1" ), 1, IF( AND( $CG$795 = "1", $CH$795 = "0" ), 2, IF( AND( $CG$795 = "0", $CH$795 = "1" ), 3, 4 ) ) )</f>
        <v>1</v>
      </c>
    </row>
    <row r="796" spans="84:92" x14ac:dyDescent="0.2">
      <c r="CF796" s="15">
        <v>0.43547689123286054</v>
      </c>
      <c r="CG796" t="str">
        <f>"1"</f>
        <v>1</v>
      </c>
      <c r="CH796" t="str">
        <f xml:space="preserve"> IF($CF$796 &gt;= $G$132, "1","0")</f>
        <v>0</v>
      </c>
      <c r="CI796">
        <f xml:space="preserve"> IF( AND( $CG$796 = "1", $CH$796 = "1" ), 1, IF( AND( $CG$796 = "1", $CH$796 = "0" ), 2, IF( AND( $CG$796 = "0", $CH$796 = "1" ), 3, 4 ) ) )</f>
        <v>2</v>
      </c>
    </row>
    <row r="797" spans="84:92" x14ac:dyDescent="0.2">
      <c r="CF797" s="15">
        <v>0.95187327041852909</v>
      </c>
      <c r="CG797" t="str">
        <f>"0"</f>
        <v>0</v>
      </c>
      <c r="CH797" t="str">
        <f xml:space="preserve"> IF($CF$797 &gt;= $G$132, "1","0")</f>
        <v>1</v>
      </c>
      <c r="CI797">
        <f xml:space="preserve"> IF( AND( $CG$797 = "1", $CH$797 = "1" ), 1, IF( AND( $CG$797 = "1", $CH$797 = "0" ), 2, IF( AND( $CG$797 = "0", $CH$797 = "1" ), 3, 4 ) ) )</f>
        <v>3</v>
      </c>
    </row>
    <row r="798" spans="84:92" x14ac:dyDescent="0.2">
      <c r="CF798" s="15">
        <v>0.77683447694488905</v>
      </c>
      <c r="CG798" t="str">
        <f>"1"</f>
        <v>1</v>
      </c>
      <c r="CH798" t="str">
        <f xml:space="preserve"> IF($CF$798 &gt;= $G$132, "1","0")</f>
        <v>1</v>
      </c>
      <c r="CI798">
        <f xml:space="preserve"> IF( AND( $CG$798 = "1", $CH$798 = "1" ), 1, IF( AND( $CG$798 = "1", $CH$798 = "0" ), 2, IF( AND( $CG$798 = "0", $CH$798 = "1" ), 3, 4 ) ) )</f>
        <v>1</v>
      </c>
    </row>
    <row r="799" spans="84:92" x14ac:dyDescent="0.2">
      <c r="CF799" s="15">
        <v>0.2558138793371777</v>
      </c>
      <c r="CG799" t="str">
        <f>"0"</f>
        <v>0</v>
      </c>
      <c r="CH799" t="str">
        <f xml:space="preserve"> IF($CF$799 &gt;= $G$132, "1","0")</f>
        <v>0</v>
      </c>
      <c r="CI799">
        <f xml:space="preserve"> IF( AND( $CG$799 = "1", $CH$799 = "1" ), 1, IF( AND( $CG$799 = "1", $CH$799 = "0" ), 2, IF( AND( $CG$799 = "0", $CH$799 = "1" ), 3, 4 ) ) )</f>
        <v>4</v>
      </c>
    </row>
    <row r="800" spans="84:92" x14ac:dyDescent="0.2">
      <c r="CF800" s="15">
        <v>0.43626128950949505</v>
      </c>
      <c r="CG800" t="str">
        <f>"0"</f>
        <v>0</v>
      </c>
      <c r="CH800" t="str">
        <f xml:space="preserve"> IF($CF$800 &gt;= $G$132, "1","0")</f>
        <v>0</v>
      </c>
      <c r="CI800">
        <f xml:space="preserve"> IF( AND( $CG$800 = "1", $CH$800 = "1" ), 1, IF( AND( $CG$800 = "1", $CH$800 = "0" ), 2, IF( AND( $CG$800 = "0", $CH$800 = "1" ), 3, 4 ) ) )</f>
        <v>4</v>
      </c>
    </row>
    <row r="801" spans="84:87" x14ac:dyDescent="0.2">
      <c r="CF801" s="15">
        <v>0.43626128950949505</v>
      </c>
      <c r="CG801" t="str">
        <f>"0"</f>
        <v>0</v>
      </c>
      <c r="CH801" t="str">
        <f xml:space="preserve"> IF($CF$801 &gt;= $G$132, "1","0")</f>
        <v>0</v>
      </c>
      <c r="CI801">
        <f xml:space="preserve"> IF( AND( $CG$801 = "1", $CH$801 = "1" ), 1, IF( AND( $CG$801 = "1", $CH$801 = "0" ), 2, IF( AND( $CG$801 = "0", $CH$801 = "1" ), 3, 4 ) ) )</f>
        <v>4</v>
      </c>
    </row>
    <row r="802" spans="84:87" x14ac:dyDescent="0.2">
      <c r="CF802" s="15">
        <v>0.43626128950949505</v>
      </c>
      <c r="CG802" t="str">
        <f>"0"</f>
        <v>0</v>
      </c>
      <c r="CH802" t="str">
        <f xml:space="preserve"> IF($CF$802 &gt;= $G$132, "1","0")</f>
        <v>0</v>
      </c>
      <c r="CI802">
        <f xml:space="preserve"> IF( AND( $CG$802 = "1", $CH$802 = "1" ), 1, IF( AND( $CG$802 = "1", $CH$802 = "0" ), 2, IF( AND( $CG$802 = "0", $CH$802 = "1" ), 3, 4 ) ) )</f>
        <v>4</v>
      </c>
    </row>
    <row r="803" spans="84:87" x14ac:dyDescent="0.2">
      <c r="CF803" s="15">
        <v>0.19503937230054105</v>
      </c>
      <c r="CG803" t="str">
        <f>"0"</f>
        <v>0</v>
      </c>
      <c r="CH803" t="str">
        <f xml:space="preserve"> IF($CF$803 &gt;= $G$132, "1","0")</f>
        <v>0</v>
      </c>
      <c r="CI803">
        <f xml:space="preserve"> IF( AND( $CG$803 = "1", $CH$803 = "1" ), 1, IF( AND( $CG$803 = "1", $CH$803 = "0" ), 2, IF( AND( $CG$803 = "0", $CH$803 = "1" ), 3, 4 ) ) )</f>
        <v>4</v>
      </c>
    </row>
    <row r="804" spans="84:87" x14ac:dyDescent="0.2">
      <c r="CF804" s="15">
        <v>0.19503937230054105</v>
      </c>
      <c r="CG804" t="str">
        <f>"0"</f>
        <v>0</v>
      </c>
      <c r="CH804" t="str">
        <f xml:space="preserve"> IF($CF$804 &gt;= $G$132, "1","0")</f>
        <v>0</v>
      </c>
      <c r="CI804">
        <f xml:space="preserve"> IF( AND( $CG$804 = "1", $CH$804 = "1" ), 1, IF( AND( $CG$804 = "1", $CH$804 = "0" ), 2, IF( AND( $CG$804 = "0", $CH$804 = "1" ), 3, 4 ) ) )</f>
        <v>4</v>
      </c>
    </row>
    <row r="805" spans="84:87" x14ac:dyDescent="0.2">
      <c r="CF805" s="15">
        <v>0.11035211636999012</v>
      </c>
      <c r="CG805" t="str">
        <f>"0"</f>
        <v>0</v>
      </c>
      <c r="CH805" t="str">
        <f xml:space="preserve"> IF($CF$805 &gt;= $G$132, "1","0")</f>
        <v>0</v>
      </c>
      <c r="CI805">
        <f xml:space="preserve"> IF( AND( $CG$805 = "1", $CH$805 = "1" ), 1, IF( AND( $CG$805 = "1", $CH$805 = "0" ), 2, IF( AND( $CG$805 = "0", $CH$805 = "1" ), 3, 4 ) ) )</f>
        <v>4</v>
      </c>
    </row>
    <row r="806" spans="84:87" x14ac:dyDescent="0.2">
      <c r="CF806" s="15">
        <v>0.11035211636999012</v>
      </c>
      <c r="CG806" t="str">
        <f>"0"</f>
        <v>0</v>
      </c>
      <c r="CH806" t="str">
        <f xml:space="preserve"> IF($CF$806 &gt;= $G$132, "1","0")</f>
        <v>0</v>
      </c>
      <c r="CI806">
        <f xml:space="preserve"> IF( AND( $CG$806 = "1", $CH$806 = "1" ), 1, IF( AND( $CG$806 = "1", $CH$806 = "0" ), 2, IF( AND( $CG$806 = "0", $CH$806 = "1" ), 3, 4 ) ) )</f>
        <v>4</v>
      </c>
    </row>
    <row r="807" spans="84:87" x14ac:dyDescent="0.2">
      <c r="CF807" s="15">
        <v>0.11035211636999012</v>
      </c>
      <c r="CG807" t="str">
        <f>"0"</f>
        <v>0</v>
      </c>
      <c r="CH807" t="str">
        <f xml:space="preserve"> IF($CF$807 &gt;= $G$132, "1","0")</f>
        <v>0</v>
      </c>
      <c r="CI807">
        <f xml:space="preserve"> IF( AND( $CG$807 = "1", $CH$807 = "1" ), 1, IF( AND( $CG$807 = "1", $CH$807 = "0" ), 2, IF( AND( $CG$807 = "0", $CH$807 = "1" ), 3, 4 ) ) )</f>
        <v>4</v>
      </c>
    </row>
    <row r="808" spans="84:87" x14ac:dyDescent="0.2">
      <c r="CF808" s="15">
        <v>0.11035211636999012</v>
      </c>
      <c r="CG808" t="str">
        <f>"0"</f>
        <v>0</v>
      </c>
      <c r="CH808" t="str">
        <f xml:space="preserve"> IF($CF$808 &gt;= $G$132, "1","0")</f>
        <v>0</v>
      </c>
      <c r="CI808">
        <f xml:space="preserve"> IF( AND( $CG$808 = "1", $CH$808 = "1" ), 1, IF( AND( $CG$808 = "1", $CH$808 = "0" ), 2, IF( AND( $CG$808 = "0", $CH$808 = "1" ), 3, 4 ) ) )</f>
        <v>4</v>
      </c>
    </row>
    <row r="809" spans="84:87" x14ac:dyDescent="0.2">
      <c r="CF809" s="15">
        <v>0.42772549139671706</v>
      </c>
      <c r="CG809" t="str">
        <f>"0"</f>
        <v>0</v>
      </c>
      <c r="CH809" t="str">
        <f xml:space="preserve"> IF($CF$809 &gt;= $G$132, "1","0")</f>
        <v>0</v>
      </c>
      <c r="CI809">
        <f xml:space="preserve"> IF( AND( $CG$809 = "1", $CH$809 = "1" ), 1, IF( AND( $CG$809 = "1", $CH$809 = "0" ), 2, IF( AND( $CG$809 = "0", $CH$809 = "1" ), 3, 4 ) ) )</f>
        <v>4</v>
      </c>
    </row>
    <row r="810" spans="84:87" x14ac:dyDescent="0.2">
      <c r="CF810" s="15">
        <v>0.30233098571040706</v>
      </c>
      <c r="CG810" t="str">
        <f>"0"</f>
        <v>0</v>
      </c>
      <c r="CH810" t="str">
        <f xml:space="preserve"> IF($CF$810 &gt;= $G$132, "1","0")</f>
        <v>0</v>
      </c>
      <c r="CI810">
        <f xml:space="preserve"> IF( AND( $CG$810 = "1", $CH$810 = "1" ), 1, IF( AND( $CG$810 = "1", $CH$810 = "0" ), 2, IF( AND( $CG$810 = "0", $CH$810 = "1" ), 3, 4 ) ) )</f>
        <v>4</v>
      </c>
    </row>
    <row r="811" spans="84:87" x14ac:dyDescent="0.2">
      <c r="CF811" s="15">
        <v>0.43604337416981154</v>
      </c>
      <c r="CG811" t="str">
        <f>"0"</f>
        <v>0</v>
      </c>
      <c r="CH811" t="str">
        <f xml:space="preserve"> IF($CF$811 &gt;= $G$132, "1","0")</f>
        <v>0</v>
      </c>
      <c r="CI811">
        <f xml:space="preserve"> IF( AND( $CG$811 = "1", $CH$811 = "1" ), 1, IF( AND( $CG$811 = "1", $CH$811 = "0" ), 2, IF( AND( $CG$811 = "0", $CH$811 = "1" ), 3, 4 ) ) )</f>
        <v>4</v>
      </c>
    </row>
    <row r="812" spans="84:87" x14ac:dyDescent="0.2">
      <c r="CF812" s="15">
        <v>0.39095586953745082</v>
      </c>
      <c r="CG812" t="str">
        <f>"0"</f>
        <v>0</v>
      </c>
      <c r="CH812" t="str">
        <f xml:space="preserve"> IF($CF$812 &gt;= $G$132, "1","0")</f>
        <v>0</v>
      </c>
      <c r="CI812">
        <f xml:space="preserve"> IF( AND( $CG$812 = "1", $CH$812 = "1" ), 1, IF( AND( $CG$812 = "1", $CH$812 = "0" ), 2, IF( AND( $CG$812 = "0", $CH$812 = "1" ), 3, 4 ) ) )</f>
        <v>4</v>
      </c>
    </row>
    <row r="813" spans="84:87" x14ac:dyDescent="0.2">
      <c r="CF813" s="15">
        <v>0.35798622891400567</v>
      </c>
      <c r="CG813" t="str">
        <f>"0"</f>
        <v>0</v>
      </c>
      <c r="CH813" t="str">
        <f xml:space="preserve"> IF($CF$813 &gt;= $G$132, "1","0")</f>
        <v>0</v>
      </c>
      <c r="CI813">
        <f xml:space="preserve"> IF( AND( $CG$813 = "1", $CH$813 = "1" ), 1, IF( AND( $CG$813 = "1", $CH$813 = "0" ), 2, IF( AND( $CG$813 = "0", $CH$813 = "1" ), 3, 4 ) ) )</f>
        <v>4</v>
      </c>
    </row>
    <row r="814" spans="84:87" x14ac:dyDescent="0.2">
      <c r="CF814" s="15">
        <v>0.24530525234449893</v>
      </c>
      <c r="CG814" t="str">
        <f>"0"</f>
        <v>0</v>
      </c>
      <c r="CH814" t="str">
        <f xml:space="preserve"> IF($CF$814 &gt;= $G$132, "1","0")</f>
        <v>0</v>
      </c>
      <c r="CI814">
        <f xml:space="preserve"> IF( AND( $CG$814 = "1", $CH$814 = "1" ), 1, IF( AND( $CG$814 = "1", $CH$814 = "0" ), 2, IF( AND( $CG$814 = "0", $CH$814 = "1" ), 3, 4 ) ) )</f>
        <v>4</v>
      </c>
    </row>
    <row r="815" spans="84:87" x14ac:dyDescent="0.2">
      <c r="CF815" s="15">
        <v>0.42686787714709218</v>
      </c>
      <c r="CG815" t="str">
        <f>"0"</f>
        <v>0</v>
      </c>
      <c r="CH815" t="str">
        <f xml:space="preserve"> IF($CF$815 &gt;= $G$132, "1","0")</f>
        <v>0</v>
      </c>
      <c r="CI815">
        <f xml:space="preserve"> IF( AND( $CG$815 = "1", $CH$815 = "1" ), 1, IF( AND( $CG$815 = "1", $CH$815 = "0" ), 2, IF( AND( $CG$815 = "0", $CH$815 = "1" ), 3, 4 ) ) )</f>
        <v>4</v>
      </c>
    </row>
    <row r="816" spans="84:87" x14ac:dyDescent="0.2">
      <c r="CF816" s="15">
        <v>0.70934572543208929</v>
      </c>
      <c r="CG816" t="str">
        <f>"1"</f>
        <v>1</v>
      </c>
      <c r="CH816" t="str">
        <f xml:space="preserve"> IF($CF$816 &gt;= $G$132, "1","0")</f>
        <v>1</v>
      </c>
      <c r="CI816">
        <f xml:space="preserve"> IF( AND( $CG$816 = "1", $CH$816 = "1" ), 1, IF( AND( $CG$816 = "1", $CH$816 = "0" ), 2, IF( AND( $CG$816 = "0", $CH$816 = "1" ), 3, 4 ) ) )</f>
        <v>1</v>
      </c>
    </row>
    <row r="817" spans="84:87" x14ac:dyDescent="0.2">
      <c r="CF817" s="15">
        <v>0.99999999993176458</v>
      </c>
      <c r="CG817" t="str">
        <f>"1"</f>
        <v>1</v>
      </c>
      <c r="CH817" t="str">
        <f xml:space="preserve"> IF($CF$817 &gt;= $G$132, "1","0")</f>
        <v>1</v>
      </c>
      <c r="CI817">
        <f xml:space="preserve"> IF( AND( $CG$817 = "1", $CH$817 = "1" ), 1, IF( AND( $CG$817 = "1", $CH$817 = "0" ), 2, IF( AND( $CG$817 = "0", $CH$817 = "1" ), 3, 4 ) ) )</f>
        <v>1</v>
      </c>
    </row>
    <row r="818" spans="84:87" x14ac:dyDescent="0.2">
      <c r="CF818" s="15">
        <v>0.19971157451572499</v>
      </c>
      <c r="CG818" t="str">
        <f>"1"</f>
        <v>1</v>
      </c>
      <c r="CH818" t="str">
        <f xml:space="preserve"> IF($CF$818 &gt;= $G$132, "1","0")</f>
        <v>0</v>
      </c>
      <c r="CI818">
        <f xml:space="preserve"> IF( AND( $CG$818 = "1", $CH$818 = "1" ), 1, IF( AND( $CG$818 = "1", $CH$818 = "0" ), 2, IF( AND( $CG$818 = "0", $CH$818 = "1" ), 3, 4 ) ) )</f>
        <v>2</v>
      </c>
    </row>
    <row r="819" spans="84:87" x14ac:dyDescent="0.2">
      <c r="CF819" s="15">
        <v>0.42705404469460573</v>
      </c>
      <c r="CG819" t="str">
        <f>"1"</f>
        <v>1</v>
      </c>
      <c r="CH819" t="str">
        <f xml:space="preserve"> IF($CF$819 &gt;= $G$132, "1","0")</f>
        <v>0</v>
      </c>
      <c r="CI819">
        <f xml:space="preserve"> IF( AND( $CG$819 = "1", $CH$819 = "1" ), 1, IF( AND( $CG$819 = "1", $CH$819 = "0" ), 2, IF( AND( $CG$819 = "0", $CH$819 = "1" ), 3, 4 ) ) )</f>
        <v>2</v>
      </c>
    </row>
    <row r="820" spans="84:87" x14ac:dyDescent="0.2">
      <c r="CF820" s="15">
        <v>0.43971948120191917</v>
      </c>
      <c r="CG820" t="str">
        <f>"1"</f>
        <v>1</v>
      </c>
      <c r="CH820" t="str">
        <f xml:space="preserve"> IF($CF$820 &gt;= $G$132, "1","0")</f>
        <v>0</v>
      </c>
      <c r="CI820">
        <f xml:space="preserve"> IF( AND( $CG$820 = "1", $CH$820 = "1" ), 1, IF( AND( $CG$820 = "1", $CH$820 = "0" ), 2, IF( AND( $CG$820 = "0", $CH$820 = "1" ), 3, 4 ) ) )</f>
        <v>2</v>
      </c>
    </row>
    <row r="821" spans="84:87" x14ac:dyDescent="0.2">
      <c r="CF821" s="15">
        <v>0.46564960641394959</v>
      </c>
      <c r="CG821" t="str">
        <f>"1"</f>
        <v>1</v>
      </c>
      <c r="CH821" t="str">
        <f xml:space="preserve"> IF($CF$821 &gt;= $G$132, "1","0")</f>
        <v>0</v>
      </c>
      <c r="CI821">
        <f xml:space="preserve"> IF( AND( $CG$821 = "1", $CH$821 = "1" ), 1, IF( AND( $CG$821 = "1", $CH$821 = "0" ), 2, IF( AND( $CG$821 = "0", $CH$821 = "1" ), 3, 4 ) ) )</f>
        <v>2</v>
      </c>
    </row>
    <row r="822" spans="84:87" x14ac:dyDescent="0.2">
      <c r="CF822" s="15">
        <v>0.72310160623401531</v>
      </c>
      <c r="CG822" t="str">
        <f>"1"</f>
        <v>1</v>
      </c>
      <c r="CH822" t="str">
        <f xml:space="preserve"> IF($CF$822 &gt;= $G$132, "1","0")</f>
        <v>1</v>
      </c>
      <c r="CI822">
        <f xml:space="preserve"> IF( AND( $CG$822 = "1", $CH$822 = "1" ), 1, IF( AND( $CG$822 = "1", $CH$822 = "0" ), 2, IF( AND( $CG$822 = "0", $CH$822 = "1" ), 3, 4 ) ) )</f>
        <v>1</v>
      </c>
    </row>
    <row r="823" spans="84:87" x14ac:dyDescent="0.2">
      <c r="CF823" s="15">
        <v>0.48956378874364254</v>
      </c>
      <c r="CG823" t="str">
        <f>"1"</f>
        <v>1</v>
      </c>
      <c r="CH823" t="str">
        <f xml:space="preserve"> IF($CF$823 &gt;= $G$132, "1","0")</f>
        <v>0</v>
      </c>
      <c r="CI823">
        <f xml:space="preserve"> IF( AND( $CG$823 = "1", $CH$823 = "1" ), 1, IF( AND( $CG$823 = "1", $CH$823 = "0" ), 2, IF( AND( $CG$823 = "0", $CH$823 = "1" ), 3, 4 ) ) )</f>
        <v>2</v>
      </c>
    </row>
    <row r="824" spans="84:87" x14ac:dyDescent="0.2">
      <c r="CF824" s="15">
        <v>0.35112102358714214</v>
      </c>
      <c r="CG824" t="str">
        <f>"0"</f>
        <v>0</v>
      </c>
      <c r="CH824" t="str">
        <f xml:space="preserve"> IF($CF$824 &gt;= $G$132, "1","0")</f>
        <v>0</v>
      </c>
      <c r="CI824">
        <f xml:space="preserve"> IF( AND( $CG$824 = "1", $CH$824 = "1" ), 1, IF( AND( $CG$824 = "1", $CH$824 = "0" ), 2, IF( AND( $CG$824 = "0", $CH$824 = "1" ), 3, 4 ) ) )</f>
        <v>4</v>
      </c>
    </row>
    <row r="825" spans="84:87" x14ac:dyDescent="0.2">
      <c r="CF825" s="15">
        <v>0.42145715412385459</v>
      </c>
      <c r="CG825" t="str">
        <f>"0"</f>
        <v>0</v>
      </c>
      <c r="CH825" t="str">
        <f xml:space="preserve"> IF($CF$825 &gt;= $G$132, "1","0")</f>
        <v>0</v>
      </c>
      <c r="CI825">
        <f xml:space="preserve"> IF( AND( $CG$825 = "1", $CH$825 = "1" ), 1, IF( AND( $CG$825 = "1", $CH$825 = "0" ), 2, IF( AND( $CG$825 = "0", $CH$825 = "1" ), 3, 4 ) ) )</f>
        <v>4</v>
      </c>
    </row>
    <row r="826" spans="84:87" x14ac:dyDescent="0.2">
      <c r="CF826" s="15">
        <v>0.60600529943323556</v>
      </c>
      <c r="CG826" t="str">
        <f>"1"</f>
        <v>1</v>
      </c>
      <c r="CH826" t="str">
        <f xml:space="preserve"> IF($CF$826 &gt;= $G$132, "1","0")</f>
        <v>1</v>
      </c>
      <c r="CI826">
        <f xml:space="preserve"> IF( AND( $CG$826 = "1", $CH$826 = "1" ), 1, IF( AND( $CG$826 = "1", $CH$826 = "0" ), 2, IF( AND( $CG$826 = "0", $CH$826 = "1" ), 3, 4 ) ) )</f>
        <v>1</v>
      </c>
    </row>
    <row r="827" spans="84:87" x14ac:dyDescent="0.2">
      <c r="CF827" s="15">
        <v>0.82180691443435938</v>
      </c>
      <c r="CG827" t="str">
        <f>"1"</f>
        <v>1</v>
      </c>
      <c r="CH827" t="str">
        <f xml:space="preserve"> IF($CF$827 &gt;= $G$132, "1","0")</f>
        <v>1</v>
      </c>
      <c r="CI827">
        <f xml:space="preserve"> IF( AND( $CG$827 = "1", $CH$827 = "1" ), 1, IF( AND( $CG$827 = "1", $CH$827 = "0" ), 2, IF( AND( $CG$827 = "0", $CH$827 = "1" ), 3, 4 ) ) )</f>
        <v>1</v>
      </c>
    </row>
    <row r="828" spans="84:87" x14ac:dyDescent="0.2">
      <c r="CF828" s="15">
        <v>0.81749572959521799</v>
      </c>
      <c r="CG828" t="str">
        <f>"1"</f>
        <v>1</v>
      </c>
      <c r="CH828" t="str">
        <f xml:space="preserve"> IF($CF$828 &gt;= $G$132, "1","0")</f>
        <v>1</v>
      </c>
      <c r="CI828">
        <f xml:space="preserve"> IF( AND( $CG$828 = "1", $CH$828 = "1" ), 1, IF( AND( $CG$828 = "1", $CH$828 = "0" ), 2, IF( AND( $CG$828 = "0", $CH$828 = "1" ), 3, 4 ) ) )</f>
        <v>1</v>
      </c>
    </row>
    <row r="829" spans="84:87" x14ac:dyDescent="0.2">
      <c r="CF829" s="15">
        <v>0.76659986768568422</v>
      </c>
      <c r="CG829" t="str">
        <f>"1"</f>
        <v>1</v>
      </c>
      <c r="CH829" t="str">
        <f xml:space="preserve"> IF($CF$829 &gt;= $G$132, "1","0")</f>
        <v>1</v>
      </c>
      <c r="CI829">
        <f xml:space="preserve"> IF( AND( $CG$829 = "1", $CH$829 = "1" ), 1, IF( AND( $CG$829 = "1", $CH$829 = "0" ), 2, IF( AND( $CG$829 = "0", $CH$829 = "1" ), 3, 4 ) ) )</f>
        <v>1</v>
      </c>
    </row>
    <row r="830" spans="84:87" x14ac:dyDescent="0.2">
      <c r="CF830" s="15">
        <v>0.5597878972679462</v>
      </c>
      <c r="CG830" t="str">
        <f>"0"</f>
        <v>0</v>
      </c>
      <c r="CH830" t="str">
        <f xml:space="preserve"> IF($CF$830 &gt;= $G$132, "1","0")</f>
        <v>1</v>
      </c>
      <c r="CI830">
        <f xml:space="preserve"> IF( AND( $CG$830 = "1", $CH$830 = "1" ), 1, IF( AND( $CG$830 = "1", $CH$830 = "0" ), 2, IF( AND( $CG$830 = "0", $CH$830 = "1" ), 3, 4 ) ) )</f>
        <v>3</v>
      </c>
    </row>
    <row r="831" spans="84:87" x14ac:dyDescent="0.2">
      <c r="CF831" s="15">
        <v>0.73038460210100986</v>
      </c>
      <c r="CG831" t="str">
        <f>"0"</f>
        <v>0</v>
      </c>
      <c r="CH831" t="str">
        <f xml:space="preserve"> IF($CF$831 &gt;= $G$132, "1","0")</f>
        <v>1</v>
      </c>
      <c r="CI831">
        <f xml:space="preserve"> IF( AND( $CG$831 = "1", $CH$831 = "1" ), 1, IF( AND( $CG$831 = "1", $CH$831 = "0" ), 2, IF( AND( $CG$831 = "0", $CH$831 = "1" ), 3, 4 ) ) )</f>
        <v>3</v>
      </c>
    </row>
    <row r="832" spans="84:87" x14ac:dyDescent="0.2">
      <c r="CF832" s="15">
        <v>0.5026475288195984</v>
      </c>
      <c r="CG832" t="str">
        <f>"1"</f>
        <v>1</v>
      </c>
      <c r="CH832" t="str">
        <f xml:space="preserve"> IF($CF$832 &gt;= $G$132, "1","0")</f>
        <v>1</v>
      </c>
      <c r="CI832">
        <f xml:space="preserve"> IF( AND( $CG$832 = "1", $CH$832 = "1" ), 1, IF( AND( $CG$832 = "1", $CH$832 = "0" ), 2, IF( AND( $CG$832 = "0", $CH$832 = "1" ), 3, 4 ) ) )</f>
        <v>1</v>
      </c>
    </row>
    <row r="833" spans="84:87" x14ac:dyDescent="0.2">
      <c r="CF833" s="15">
        <v>0.4552459016814816</v>
      </c>
      <c r="CG833" t="str">
        <f>"1"</f>
        <v>1</v>
      </c>
      <c r="CH833" t="str">
        <f xml:space="preserve"> IF($CF$833 &gt;= $G$132, "1","0")</f>
        <v>0</v>
      </c>
      <c r="CI833">
        <f xml:space="preserve"> IF( AND( $CG$833 = "1", $CH$833 = "1" ), 1, IF( AND( $CG$833 = "1", $CH$833 = "0" ), 2, IF( AND( $CG$833 = "0", $CH$833 = "1" ), 3, 4 ) ) )</f>
        <v>2</v>
      </c>
    </row>
    <row r="834" spans="84:87" x14ac:dyDescent="0.2">
      <c r="CF834" s="15">
        <v>0.43426928969546191</v>
      </c>
      <c r="CG834" t="str">
        <f>"1"</f>
        <v>1</v>
      </c>
      <c r="CH834" t="str">
        <f xml:space="preserve"> IF($CF$834 &gt;= $G$132, "1","0")</f>
        <v>0</v>
      </c>
      <c r="CI834">
        <f xml:space="preserve"> IF( AND( $CG$834 = "1", $CH$834 = "1" ), 1, IF( AND( $CG$834 = "1", $CH$834 = "0" ), 2, IF( AND( $CG$834 = "0", $CH$834 = "1" ), 3, 4 ) ) )</f>
        <v>2</v>
      </c>
    </row>
    <row r="835" spans="84:87" x14ac:dyDescent="0.2">
      <c r="CF835" s="15">
        <v>0.99999999999889821</v>
      </c>
      <c r="CG835" t="str">
        <f>"1"</f>
        <v>1</v>
      </c>
      <c r="CH835" t="str">
        <f xml:space="preserve"> IF($CF$835 &gt;= $G$132, "1","0")</f>
        <v>1</v>
      </c>
      <c r="CI835">
        <f xml:space="preserve"> IF( AND( $CG$835 = "1", $CH$835 = "1" ), 1, IF( AND( $CG$835 = "1", $CH$835 = "0" ), 2, IF( AND( $CG$835 = "0", $CH$835 = "1" ), 3, 4 ) ) )</f>
        <v>1</v>
      </c>
    </row>
    <row r="836" spans="84:87" x14ac:dyDescent="0.2">
      <c r="CF836" s="15">
        <v>0.99999999999891198</v>
      </c>
      <c r="CG836" t="str">
        <f>"1"</f>
        <v>1</v>
      </c>
      <c r="CH836" t="str">
        <f xml:space="preserve"> IF($CF$836 &gt;= $G$132, "1","0")</f>
        <v>1</v>
      </c>
      <c r="CI836">
        <f xml:space="preserve"> IF( AND( $CG$836 = "1", $CH$836 = "1" ), 1, IF( AND( $CG$836 = "1", $CH$836 = "0" ), 2, IF( AND( $CG$836 = "0", $CH$836 = "1" ), 3, 4 ) ) )</f>
        <v>1</v>
      </c>
    </row>
    <row r="837" spans="84:87" x14ac:dyDescent="0.2">
      <c r="CF837" s="15">
        <v>0.96893773156023277</v>
      </c>
      <c r="CG837" t="str">
        <f>"0"</f>
        <v>0</v>
      </c>
      <c r="CH837" t="str">
        <f xml:space="preserve"> IF($CF$837 &gt;= $G$132, "1","0")</f>
        <v>1</v>
      </c>
      <c r="CI837">
        <f xml:space="preserve"> IF( AND( $CG$837 = "1", $CH$837 = "1" ), 1, IF( AND( $CG$837 = "1", $CH$837 = "0" ), 2, IF( AND( $CG$837 = "0", $CH$837 = "1" ), 3, 4 ) ) )</f>
        <v>3</v>
      </c>
    </row>
    <row r="838" spans="84:87" x14ac:dyDescent="0.2">
      <c r="CF838" s="15">
        <v>0.99999999999936917</v>
      </c>
      <c r="CG838" t="str">
        <f>"1"</f>
        <v>1</v>
      </c>
      <c r="CH838" t="str">
        <f xml:space="preserve"> IF($CF$838 &gt;= $G$132, "1","0")</f>
        <v>1</v>
      </c>
      <c r="CI838">
        <f xml:space="preserve"> IF( AND( $CG$838 = "1", $CH$838 = "1" ), 1, IF( AND( $CG$838 = "1", $CH$838 = "0" ), 2, IF( AND( $CG$838 = "0", $CH$838 = "1" ), 3, 4 ) ) )</f>
        <v>1</v>
      </c>
    </row>
    <row r="839" spans="84:87" x14ac:dyDescent="0.2">
      <c r="CF839" s="15">
        <v>0.89202074939442966</v>
      </c>
      <c r="CG839" t="str">
        <f>"1"</f>
        <v>1</v>
      </c>
      <c r="CH839" t="str">
        <f xml:space="preserve"> IF($CF$839 &gt;= $G$132, "1","0")</f>
        <v>1</v>
      </c>
      <c r="CI839">
        <f xml:space="preserve"> IF( AND( $CG$839 = "1", $CH$839 = "1" ), 1, IF( AND( $CG$839 = "1", $CH$839 = "0" ), 2, IF( AND( $CG$839 = "0", $CH$839 = "1" ), 3, 4 ) ) )</f>
        <v>1</v>
      </c>
    </row>
    <row r="840" spans="84:87" x14ac:dyDescent="0.2">
      <c r="CF840" s="15">
        <v>0.86746746313665979</v>
      </c>
      <c r="CG840" t="str">
        <f>"1"</f>
        <v>1</v>
      </c>
      <c r="CH840" t="str">
        <f xml:space="preserve"> IF($CF$840 &gt;= $G$132, "1","0")</f>
        <v>1</v>
      </c>
      <c r="CI840">
        <f xml:space="preserve"> IF( AND( $CG$840 = "1", $CH$840 = "1" ), 1, IF( AND( $CG$840 = "1", $CH$840 = "0" ), 2, IF( AND( $CG$840 = "0", $CH$840 = "1" ), 3, 4 ) ) )</f>
        <v>1</v>
      </c>
    </row>
    <row r="841" spans="84:87" x14ac:dyDescent="0.2">
      <c r="CF841" s="15">
        <v>0.41691692497349186</v>
      </c>
      <c r="CG841" t="str">
        <f>"0"</f>
        <v>0</v>
      </c>
      <c r="CH841" t="str">
        <f xml:space="preserve"> IF($CF$841 &gt;= $G$132, "1","0")</f>
        <v>0</v>
      </c>
      <c r="CI841">
        <f xml:space="preserve"> IF( AND( $CG$841 = "1", $CH$841 = "1" ), 1, IF( AND( $CG$841 = "1", $CH$841 = "0" ), 2, IF( AND( $CG$841 = "0", $CH$841 = "1" ), 3, 4 ) ) )</f>
        <v>4</v>
      </c>
    </row>
    <row r="842" spans="84:87" x14ac:dyDescent="0.2">
      <c r="CF842" s="15">
        <v>0.55347485167261035</v>
      </c>
      <c r="CG842" t="str">
        <f>"1"</f>
        <v>1</v>
      </c>
      <c r="CH842" t="str">
        <f xml:space="preserve"> IF($CF$842 &gt;= $G$132, "1","0")</f>
        <v>1</v>
      </c>
      <c r="CI842">
        <f xml:space="preserve"> IF( AND( $CG$842 = "1", $CH$842 = "1" ), 1, IF( AND( $CG$842 = "1", $CH$842 = "0" ), 2, IF( AND( $CG$842 = "0", $CH$842 = "1" ), 3, 4 ) ) )</f>
        <v>1</v>
      </c>
    </row>
    <row r="843" spans="84:87" x14ac:dyDescent="0.2">
      <c r="CF843" s="15">
        <v>0.99999999999991962</v>
      </c>
      <c r="CG843" t="str">
        <f>"1"</f>
        <v>1</v>
      </c>
      <c r="CH843" t="str">
        <f xml:space="preserve"> IF($CF$843 &gt;= $G$132, "1","0")</f>
        <v>1</v>
      </c>
      <c r="CI843">
        <f xml:space="preserve"> IF( AND( $CG$843 = "1", $CH$843 = "1" ), 1, IF( AND( $CG$843 = "1", $CH$843 = "0" ), 2, IF( AND( $CG$843 = "0", $CH$843 = "1" ), 3, 4 ) ) )</f>
        <v>1</v>
      </c>
    </row>
    <row r="844" spans="84:87" x14ac:dyDescent="0.2">
      <c r="CF844" s="15">
        <v>0.58390113717034786</v>
      </c>
      <c r="CG844" t="str">
        <f>"0"</f>
        <v>0</v>
      </c>
      <c r="CH844" t="str">
        <f xml:space="preserve"> IF($CF$844 &gt;= $G$132, "1","0")</f>
        <v>1</v>
      </c>
      <c r="CI844">
        <f xml:space="preserve"> IF( AND( $CG$844 = "1", $CH$844 = "1" ), 1, IF( AND( $CG$844 = "1", $CH$844 = "0" ), 2, IF( AND( $CG$844 = "0", $CH$844 = "1" ), 3, 4 ) ) )</f>
        <v>3</v>
      </c>
    </row>
    <row r="845" spans="84:87" x14ac:dyDescent="0.2">
      <c r="CF845" s="15">
        <v>0.9999999999999718</v>
      </c>
      <c r="CG845" t="str">
        <f>"1"</f>
        <v>1</v>
      </c>
      <c r="CH845" t="str">
        <f xml:space="preserve"> IF($CF$845 &gt;= $G$132, "1","0")</f>
        <v>1</v>
      </c>
      <c r="CI845">
        <f xml:space="preserve"> IF( AND( $CG$845 = "1", $CH$845 = "1" ), 1, IF( AND( $CG$845 = "1", $CH$845 = "0" ), 2, IF( AND( $CG$845 = "0", $CH$845 = "1" ), 3, 4 ) ) )</f>
        <v>1</v>
      </c>
    </row>
    <row r="846" spans="84:87" x14ac:dyDescent="0.2">
      <c r="CF846" s="15">
        <v>0.89918278605570312</v>
      </c>
      <c r="CG846" t="str">
        <f>"1"</f>
        <v>1</v>
      </c>
      <c r="CH846" t="str">
        <f xml:space="preserve"> IF($CF$846 &gt;= $G$132, "1","0")</f>
        <v>1</v>
      </c>
      <c r="CI846">
        <f xml:space="preserve"> IF( AND( $CG$846 = "1", $CH$846 = "1" ), 1, IF( AND( $CG$846 = "1", $CH$846 = "0" ), 2, IF( AND( $CG$846 = "0", $CH$846 = "1" ), 3, 4 ) ) )</f>
        <v>1</v>
      </c>
    </row>
    <row r="847" spans="84:87" x14ac:dyDescent="0.2">
      <c r="CF847" s="15">
        <v>0.99699231640293007</v>
      </c>
      <c r="CG847" t="str">
        <f>"1"</f>
        <v>1</v>
      </c>
      <c r="CH847" t="str">
        <f xml:space="preserve"> IF($CF$847 &gt;= $G$132, "1","0")</f>
        <v>1</v>
      </c>
      <c r="CI847">
        <f xml:space="preserve"> IF( AND( $CG$847 = "1", $CH$847 = "1" ), 1, IF( AND( $CG$847 = "1", $CH$847 = "0" ), 2, IF( AND( $CG$847 = "0", $CH$847 = "1" ), 3, 4 ) ) )</f>
        <v>1</v>
      </c>
    </row>
    <row r="848" spans="84:87" x14ac:dyDescent="0.2">
      <c r="CF848" s="15">
        <v>1</v>
      </c>
      <c r="CG848" t="str">
        <f>"1"</f>
        <v>1</v>
      </c>
      <c r="CH848" t="str">
        <f xml:space="preserve"> IF($CF$848 &gt;= $G$132, "1","0")</f>
        <v>1</v>
      </c>
      <c r="CI848">
        <f xml:space="preserve"> IF( AND( $CG$848 = "1", $CH$848 = "1" ), 1, IF( AND( $CG$848 = "1", $CH$848 = "0" ), 2, IF( AND( $CG$848 = "0", $CH$848 = "1" ), 3, 4 ) ) )</f>
        <v>1</v>
      </c>
    </row>
    <row r="849" spans="84:87" x14ac:dyDescent="0.2">
      <c r="CF849" s="15">
        <v>0.99806170051942911</v>
      </c>
      <c r="CG849" t="str">
        <f>"1"</f>
        <v>1</v>
      </c>
      <c r="CH849" t="str">
        <f xml:space="preserve"> IF($CF$849 &gt;= $G$132, "1","0")</f>
        <v>1</v>
      </c>
      <c r="CI849">
        <f xml:space="preserve"> IF( AND( $CG$849 = "1", $CH$849 = "1" ), 1, IF( AND( $CG$849 = "1", $CH$849 = "0" ), 2, IF( AND( $CG$849 = "0", $CH$849 = "1" ), 3, 4 ) ) )</f>
        <v>1</v>
      </c>
    </row>
    <row r="850" spans="84:87" x14ac:dyDescent="0.2">
      <c r="CF850" s="15">
        <v>0.28402073061942951</v>
      </c>
      <c r="CG850" t="str">
        <f>"0"</f>
        <v>0</v>
      </c>
      <c r="CH850" t="str">
        <f xml:space="preserve"> IF($CF$850 &gt;= $G$132, "1","0")</f>
        <v>0</v>
      </c>
      <c r="CI850">
        <f xml:space="preserve"> IF( AND( $CG$850 = "1", $CH$850 = "1" ), 1, IF( AND( $CG$850 = "1", $CH$850 = "0" ), 2, IF( AND( $CG$850 = "0", $CH$850 = "1" ), 3, 4 ) ) )</f>
        <v>4</v>
      </c>
    </row>
    <row r="851" spans="84:87" x14ac:dyDescent="0.2">
      <c r="CF851" s="15">
        <v>0.28402073061942951</v>
      </c>
      <c r="CG851" t="str">
        <f>"0"</f>
        <v>0</v>
      </c>
      <c r="CH851" t="str">
        <f xml:space="preserve"> IF($CF$851 &gt;= $G$132, "1","0")</f>
        <v>0</v>
      </c>
      <c r="CI851">
        <f xml:space="preserve"> IF( AND( $CG$851 = "1", $CH$851 = "1" ), 1, IF( AND( $CG$851 = "1", $CH$851 = "0" ), 2, IF( AND( $CG$851 = "0", $CH$851 = "1" ), 3, 4 ) ) )</f>
        <v>4</v>
      </c>
    </row>
    <row r="852" spans="84:87" x14ac:dyDescent="0.2">
      <c r="CF852" s="15">
        <v>0.28402073061942951</v>
      </c>
      <c r="CG852" t="str">
        <f>"0"</f>
        <v>0</v>
      </c>
      <c r="CH852" t="str">
        <f xml:space="preserve"> IF($CF$852 &gt;= $G$132, "1","0")</f>
        <v>0</v>
      </c>
      <c r="CI852">
        <f xml:space="preserve"> IF( AND( $CG$852 = "1", $CH$852 = "1" ), 1, IF( AND( $CG$852 = "1", $CH$852 = "0" ), 2, IF( AND( $CG$852 = "0", $CH$852 = "1" ), 3, 4 ) ) )</f>
        <v>4</v>
      </c>
    </row>
    <row r="853" spans="84:87" x14ac:dyDescent="0.2">
      <c r="CF853" s="15">
        <v>0.95662569277429677</v>
      </c>
      <c r="CG853" t="str">
        <f>"1"</f>
        <v>1</v>
      </c>
      <c r="CH853" t="str">
        <f xml:space="preserve"> IF($CF$853 &gt;= $G$132, "1","0")</f>
        <v>1</v>
      </c>
      <c r="CI853">
        <f xml:space="preserve"> IF( AND( $CG$853 = "1", $CH$853 = "1" ), 1, IF( AND( $CG$853 = "1", $CH$853 = "0" ), 2, IF( AND( $CG$853 = "0", $CH$853 = "1" ), 3, 4 ) ) )</f>
        <v>1</v>
      </c>
    </row>
    <row r="854" spans="84:87" x14ac:dyDescent="0.2">
      <c r="CF854" s="15">
        <v>0.25276762726605473</v>
      </c>
      <c r="CG854" t="str">
        <f>"0"</f>
        <v>0</v>
      </c>
      <c r="CH854" t="str">
        <f xml:space="preserve"> IF($CF$854 &gt;= $G$132, "1","0")</f>
        <v>0</v>
      </c>
      <c r="CI854">
        <f xml:space="preserve"> IF( AND( $CG$854 = "1", $CH$854 = "1" ), 1, IF( AND( $CG$854 = "1", $CH$854 = "0" ), 2, IF( AND( $CG$854 = "0", $CH$854 = "1" ), 3, 4 ) ) )</f>
        <v>4</v>
      </c>
    </row>
    <row r="855" spans="84:87" x14ac:dyDescent="0.2">
      <c r="CF855" s="15">
        <v>0.1160721916364985</v>
      </c>
      <c r="CG855" t="str">
        <f>"0"</f>
        <v>0</v>
      </c>
      <c r="CH855" t="str">
        <f xml:space="preserve"> IF($CF$855 &gt;= $G$132, "1","0")</f>
        <v>0</v>
      </c>
      <c r="CI855">
        <f xml:space="preserve"> IF( AND( $CG$855 = "1", $CH$855 = "1" ), 1, IF( AND( $CG$855 = "1", $CH$855 = "0" ), 2, IF( AND( $CG$855 = "0", $CH$855 = "1" ), 3, 4 ) ) )</f>
        <v>4</v>
      </c>
    </row>
    <row r="856" spans="84:87" x14ac:dyDescent="0.2">
      <c r="CF856" s="15">
        <v>0.90784352117983613</v>
      </c>
      <c r="CG856" t="str">
        <f>"1"</f>
        <v>1</v>
      </c>
      <c r="CH856" t="str">
        <f xml:space="preserve"> IF($CF$856 &gt;= $G$132, "1","0")</f>
        <v>1</v>
      </c>
      <c r="CI856">
        <f xml:space="preserve"> IF( AND( $CG$856 = "1", $CH$856 = "1" ), 1, IF( AND( $CG$856 = "1", $CH$856 = "0" ), 2, IF( AND( $CG$856 = "0", $CH$856 = "1" ), 3, 4 ) ) )</f>
        <v>1</v>
      </c>
    </row>
    <row r="857" spans="84:87" x14ac:dyDescent="0.2">
      <c r="CF857" s="15">
        <v>0.45070047718976913</v>
      </c>
      <c r="CG857" t="str">
        <f>"0"</f>
        <v>0</v>
      </c>
      <c r="CH857" t="str">
        <f xml:space="preserve"> IF($CF$857 &gt;= $G$132, "1","0")</f>
        <v>0</v>
      </c>
      <c r="CI857">
        <f xml:space="preserve"> IF( AND( $CG$857 = "1", $CH$857 = "1" ), 1, IF( AND( $CG$857 = "1", $CH$857 = "0" ), 2, IF( AND( $CG$857 = "0", $CH$857 = "1" ), 3, 4 ) ) )</f>
        <v>4</v>
      </c>
    </row>
    <row r="858" spans="84:87" x14ac:dyDescent="0.2">
      <c r="CF858" s="15">
        <v>0.24402722528892609</v>
      </c>
      <c r="CG858" t="str">
        <f>"0"</f>
        <v>0</v>
      </c>
      <c r="CH858" t="str">
        <f xml:space="preserve"> IF($CF$858 &gt;= $G$132, "1","0")</f>
        <v>0</v>
      </c>
      <c r="CI858">
        <f xml:space="preserve"> IF( AND( $CG$858 = "1", $CH$858 = "1" ), 1, IF( AND( $CG$858 = "1", $CH$858 = "0" ), 2, IF( AND( $CG$858 = "0", $CH$858 = "1" ), 3, 4 ) ) )</f>
        <v>4</v>
      </c>
    </row>
    <row r="859" spans="84:87" x14ac:dyDescent="0.2">
      <c r="CF859" s="15">
        <v>0.16199586383172271</v>
      </c>
      <c r="CG859" t="str">
        <f>"0"</f>
        <v>0</v>
      </c>
      <c r="CH859" t="str">
        <f xml:space="preserve"> IF($CF$859 &gt;= $G$132, "1","0")</f>
        <v>0</v>
      </c>
      <c r="CI859">
        <f xml:space="preserve"> IF( AND( $CG$859 = "1", $CH$859 = "1" ), 1, IF( AND( $CG$859 = "1", $CH$859 = "0" ), 2, IF( AND( $CG$859 = "0", $CH$859 = "1" ), 3, 4 ) ) )</f>
        <v>4</v>
      </c>
    </row>
    <row r="860" spans="84:87" x14ac:dyDescent="0.2">
      <c r="CF860" s="15">
        <v>0.16199586383172271</v>
      </c>
      <c r="CG860" t="str">
        <f>"0"</f>
        <v>0</v>
      </c>
      <c r="CH860" t="str">
        <f xml:space="preserve"> IF($CF$860 &gt;= $G$132, "1","0")</f>
        <v>0</v>
      </c>
      <c r="CI860">
        <f xml:space="preserve"> IF( AND( $CG$860 = "1", $CH$860 = "1" ), 1, IF( AND( $CG$860 = "1", $CH$860 = "0" ), 2, IF( AND( $CG$860 = "0", $CH$860 = "1" ), 3, 4 ) ) )</f>
        <v>4</v>
      </c>
    </row>
    <row r="861" spans="84:87" x14ac:dyDescent="0.2">
      <c r="CF861" s="15">
        <v>0.99240096294976998</v>
      </c>
      <c r="CG861" t="str">
        <f>"1"</f>
        <v>1</v>
      </c>
      <c r="CH861" t="str">
        <f xml:space="preserve"> IF($CF$861 &gt;= $G$132, "1","0")</f>
        <v>1</v>
      </c>
      <c r="CI861">
        <f xml:space="preserve"> IF( AND( $CG$861 = "1", $CH$861 = "1" ), 1, IF( AND( $CG$861 = "1", $CH$861 = "0" ), 2, IF( AND( $CG$861 = "0", $CH$861 = "1" ), 3, 4 ) ) )</f>
        <v>1</v>
      </c>
    </row>
    <row r="862" spans="84:87" x14ac:dyDescent="0.2">
      <c r="CF862" s="15">
        <v>0.90077336930059826</v>
      </c>
      <c r="CG862" t="str">
        <f>"1"</f>
        <v>1</v>
      </c>
      <c r="CH862" t="str">
        <f xml:space="preserve"> IF($CF$862 &gt;= $G$132, "1","0")</f>
        <v>1</v>
      </c>
      <c r="CI862">
        <f xml:space="preserve"> IF( AND( $CG$862 = "1", $CH$862 = "1" ), 1, IF( AND( $CG$862 = "1", $CH$862 = "0" ), 2, IF( AND( $CG$862 = "0", $CH$862 = "1" ), 3, 4 ) ) )</f>
        <v>1</v>
      </c>
    </row>
    <row r="863" spans="84:87" x14ac:dyDescent="0.2">
      <c r="CF863" s="15">
        <v>0.95661018017852717</v>
      </c>
      <c r="CG863" t="str">
        <f>"1"</f>
        <v>1</v>
      </c>
      <c r="CH863" t="str">
        <f xml:space="preserve"> IF($CF$863 &gt;= $G$132, "1","0")</f>
        <v>1</v>
      </c>
      <c r="CI863">
        <f xml:space="preserve"> IF( AND( $CG$863 = "1", $CH$863 = "1" ), 1, IF( AND( $CG$863 = "1", $CH$863 = "0" ), 2, IF( AND( $CG$863 = "0", $CH$863 = "1" ), 3, 4 ) ) )</f>
        <v>1</v>
      </c>
    </row>
    <row r="864" spans="84:87" x14ac:dyDescent="0.2">
      <c r="CF864" s="15">
        <v>5.1927240990645919E-2</v>
      </c>
      <c r="CG864" t="str">
        <f>"0"</f>
        <v>0</v>
      </c>
      <c r="CH864" t="str">
        <f xml:space="preserve"> IF($CF$864 &gt;= $G$132, "1","0")</f>
        <v>0</v>
      </c>
      <c r="CI864">
        <f xml:space="preserve"> IF( AND( $CG$864 = "1", $CH$864 = "1" ), 1, IF( AND( $CG$864 = "1", $CH$864 = "0" ), 2, IF( AND( $CG$864 = "0", $CH$864 = "1" ), 3, 4 ) ) )</f>
        <v>4</v>
      </c>
    </row>
    <row r="865" spans="84:87" x14ac:dyDescent="0.2">
      <c r="CF865" s="15">
        <v>0.26959262973168102</v>
      </c>
      <c r="CG865" t="str">
        <f>"0"</f>
        <v>0</v>
      </c>
      <c r="CH865" t="str">
        <f xml:space="preserve"> IF($CF$865 &gt;= $G$132, "1","0")</f>
        <v>0</v>
      </c>
      <c r="CI865">
        <f xml:space="preserve"> IF( AND( $CG$865 = "1", $CH$865 = "1" ), 1, IF( AND( $CG$865 = "1", $CH$865 = "0" ), 2, IF( AND( $CG$865 = "0", $CH$865 = "1" ), 3, 4 ) ) )</f>
        <v>4</v>
      </c>
    </row>
    <row r="866" spans="84:87" x14ac:dyDescent="0.2">
      <c r="CF866" s="15">
        <v>0.99896829972109114</v>
      </c>
      <c r="CG866" t="str">
        <f>"1"</f>
        <v>1</v>
      </c>
      <c r="CH866" t="str">
        <f xml:space="preserve"> IF($CF$866 &gt;= $G$132, "1","0")</f>
        <v>1</v>
      </c>
      <c r="CI866">
        <f xml:space="preserve"> IF( AND( $CG$866 = "1", $CH$866 = "1" ), 1, IF( AND( $CG$866 = "1", $CH$866 = "0" ), 2, IF( AND( $CG$866 = "0", $CH$866 = "1" ), 3, 4 ) ) )</f>
        <v>1</v>
      </c>
    </row>
    <row r="867" spans="84:87" x14ac:dyDescent="0.2">
      <c r="CF867" s="15">
        <v>0.79924940814833045</v>
      </c>
      <c r="CG867" t="str">
        <f>"1"</f>
        <v>1</v>
      </c>
      <c r="CH867" t="str">
        <f xml:space="preserve"> IF($CF$867 &gt;= $G$132, "1","0")</f>
        <v>1</v>
      </c>
      <c r="CI867">
        <f xml:space="preserve"> IF( AND( $CG$867 = "1", $CH$867 = "1" ), 1, IF( AND( $CG$867 = "1", $CH$867 = "0" ), 2, IF( AND( $CG$867 = "0", $CH$867 = "1" ), 3, 4 ) ) )</f>
        <v>1</v>
      </c>
    </row>
    <row r="868" spans="84:87" x14ac:dyDescent="0.2">
      <c r="CF868" s="15">
        <v>0.40133306346736131</v>
      </c>
      <c r="CG868" t="str">
        <f>"0"</f>
        <v>0</v>
      </c>
      <c r="CH868" t="str">
        <f xml:space="preserve"> IF($CF$868 &gt;= $G$132, "1","0")</f>
        <v>0</v>
      </c>
      <c r="CI868">
        <f xml:space="preserve"> IF( AND( $CG$868 = "1", $CH$868 = "1" ), 1, IF( AND( $CG$868 = "1", $CH$868 = "0" ), 2, IF( AND( $CG$868 = "0", $CH$868 = "1" ), 3, 4 ) ) )</f>
        <v>4</v>
      </c>
    </row>
    <row r="869" spans="84:87" x14ac:dyDescent="0.2">
      <c r="CF869" s="15">
        <v>0.27989167944885851</v>
      </c>
      <c r="CG869" t="str">
        <f>"0"</f>
        <v>0</v>
      </c>
      <c r="CH869" t="str">
        <f xml:space="preserve"> IF($CF$869 &gt;= $G$132, "1","0")</f>
        <v>0</v>
      </c>
      <c r="CI869">
        <f xml:space="preserve"> IF( AND( $CG$869 = "1", $CH$869 = "1" ), 1, IF( AND( $CG$869 = "1", $CH$869 = "0" ), 2, IF( AND( $CG$869 = "0", $CH$869 = "1" ), 3, 4 ) ) )</f>
        <v>4</v>
      </c>
    </row>
    <row r="870" spans="84:87" x14ac:dyDescent="0.2">
      <c r="CF870" s="15">
        <v>0.36700688371880336</v>
      </c>
      <c r="CG870" t="str">
        <f>"0"</f>
        <v>0</v>
      </c>
      <c r="CH870" t="str">
        <f xml:space="preserve"> IF($CF$870 &gt;= $G$132, "1","0")</f>
        <v>0</v>
      </c>
      <c r="CI870">
        <f xml:space="preserve"> IF( AND( $CG$870 = "1", $CH$870 = "1" ), 1, IF( AND( $CG$870 = "1", $CH$870 = "0" ), 2, IF( AND( $CG$870 = "0", $CH$870 = "1" ), 3, 4 ) ) )</f>
        <v>4</v>
      </c>
    </row>
    <row r="871" spans="84:87" x14ac:dyDescent="0.2">
      <c r="CF871" s="15">
        <v>0.52224390994303183</v>
      </c>
      <c r="CG871" t="str">
        <f>"0"</f>
        <v>0</v>
      </c>
      <c r="CH871" t="str">
        <f xml:space="preserve"> IF($CF$871 &gt;= $G$132, "1","0")</f>
        <v>1</v>
      </c>
      <c r="CI871">
        <f xml:space="preserve"> IF( AND( $CG$871 = "1", $CH$871 = "1" ), 1, IF( AND( $CG$871 = "1", $CH$871 = "0" ), 2, IF( AND( $CG$871 = "0", $CH$871 = "1" ), 3, 4 ) ) )</f>
        <v>3</v>
      </c>
    </row>
    <row r="872" spans="84:87" x14ac:dyDescent="0.2">
      <c r="CF872" s="15">
        <v>0.36492300947887601</v>
      </c>
      <c r="CG872" t="str">
        <f>"0"</f>
        <v>0</v>
      </c>
      <c r="CH872" t="str">
        <f xml:space="preserve"> IF($CF$872 &gt;= $G$132, "1","0")</f>
        <v>0</v>
      </c>
      <c r="CI872">
        <f xml:space="preserve"> IF( AND( $CG$872 = "1", $CH$872 = "1" ), 1, IF( AND( $CG$872 = "1", $CH$872 = "0" ), 2, IF( AND( $CG$872 = "0", $CH$872 = "1" ), 3, 4 ) ) )</f>
        <v>4</v>
      </c>
    </row>
    <row r="873" spans="84:87" x14ac:dyDescent="0.2">
      <c r="CF873" s="15">
        <v>0.50010339313397567</v>
      </c>
      <c r="CG873" t="str">
        <f>"0"</f>
        <v>0</v>
      </c>
      <c r="CH873" t="str">
        <f xml:space="preserve"> IF($CF$873 &gt;= $G$132, "1","0")</f>
        <v>1</v>
      </c>
      <c r="CI873">
        <f xml:space="preserve"> IF( AND( $CG$873 = "1", $CH$873 = "1" ), 1, IF( AND( $CG$873 = "1", $CH$873 = "0" ), 2, IF( AND( $CG$873 = "0", $CH$873 = "1" ), 3, 4 ) ) )</f>
        <v>3</v>
      </c>
    </row>
    <row r="874" spans="84:87" x14ac:dyDescent="0.2">
      <c r="CF874" s="15">
        <v>0.33051819844308372</v>
      </c>
      <c r="CG874" t="str">
        <f>"0"</f>
        <v>0</v>
      </c>
      <c r="CH874" t="str">
        <f xml:space="preserve"> IF($CF$874 &gt;= $G$132, "1","0")</f>
        <v>0</v>
      </c>
      <c r="CI874">
        <f xml:space="preserve"> IF( AND( $CG$874 = "1", $CH$874 = "1" ), 1, IF( AND( $CG$874 = "1", $CH$874 = "0" ), 2, IF( AND( $CG$874 = "0", $CH$874 = "1" ), 3, 4 ) ) )</f>
        <v>4</v>
      </c>
    </row>
    <row r="875" spans="84:87" x14ac:dyDescent="0.2">
      <c r="CF875" s="15">
        <v>0.3237615100491405</v>
      </c>
      <c r="CG875" t="str">
        <f>"0"</f>
        <v>0</v>
      </c>
      <c r="CH875" t="str">
        <f xml:space="preserve"> IF($CF$875 &gt;= $G$132, "1","0")</f>
        <v>0</v>
      </c>
      <c r="CI875">
        <f xml:space="preserve"> IF( AND( $CG$875 = "1", $CH$875 = "1" ), 1, IF( AND( $CG$875 = "1", $CH$875 = "0" ), 2, IF( AND( $CG$875 = "0", $CH$875 = "1" ), 3, 4 ) ) )</f>
        <v>4</v>
      </c>
    </row>
    <row r="876" spans="84:87" x14ac:dyDescent="0.2">
      <c r="CF876" s="15">
        <v>0.40001430026458057</v>
      </c>
      <c r="CG876" t="str">
        <f>"0"</f>
        <v>0</v>
      </c>
      <c r="CH876" t="str">
        <f xml:space="preserve"> IF($CF$876 &gt;= $G$132, "1","0")</f>
        <v>0</v>
      </c>
      <c r="CI876">
        <f xml:space="preserve"> IF( AND( $CG$876 = "1", $CH$876 = "1" ), 1, IF( AND( $CG$876 = "1", $CH$876 = "0" ), 2, IF( AND( $CG$876 = "0", $CH$876 = "1" ), 3, 4 ) ) )</f>
        <v>4</v>
      </c>
    </row>
    <row r="877" spans="84:87" x14ac:dyDescent="0.2">
      <c r="CF877" s="15">
        <v>1</v>
      </c>
      <c r="CG877" t="str">
        <f>"1"</f>
        <v>1</v>
      </c>
      <c r="CH877" t="str">
        <f xml:space="preserve"> IF($CF$877 &gt;= $G$132, "1","0")</f>
        <v>1</v>
      </c>
      <c r="CI877">
        <f xml:space="preserve"> IF( AND( $CG$877 = "1", $CH$877 = "1" ), 1, IF( AND( $CG$877 = "1", $CH$877 = "0" ), 2, IF( AND( $CG$877 = "0", $CH$877 = "1" ), 3, 4 ) ) )</f>
        <v>1</v>
      </c>
    </row>
    <row r="878" spans="84:87" x14ac:dyDescent="0.2">
      <c r="CF878" s="15">
        <v>0.41263950959498691</v>
      </c>
      <c r="CG878" t="str">
        <f>"1"</f>
        <v>1</v>
      </c>
      <c r="CH878" t="str">
        <f xml:space="preserve"> IF($CF$878 &gt;= $G$132, "1","0")</f>
        <v>0</v>
      </c>
      <c r="CI878">
        <f xml:space="preserve"> IF( AND( $CG$878 = "1", $CH$878 = "1" ), 1, IF( AND( $CG$878 = "1", $CH$878 = "0" ), 2, IF( AND( $CG$878 = "0", $CH$878 = "1" ), 3, 4 ) ) )</f>
        <v>2</v>
      </c>
    </row>
    <row r="879" spans="84:87" x14ac:dyDescent="0.2">
      <c r="CF879" s="15">
        <v>0.89685978454691684</v>
      </c>
      <c r="CG879" t="str">
        <f>"1"</f>
        <v>1</v>
      </c>
      <c r="CH879" t="str">
        <f xml:space="preserve"> IF($CF$879 &gt;= $G$132, "1","0")</f>
        <v>1</v>
      </c>
      <c r="CI879">
        <f xml:space="preserve"> IF( AND( $CG$879 = "1", $CH$879 = "1" ), 1, IF( AND( $CG$879 = "1", $CH$879 = "0" ), 2, IF( AND( $CG$879 = "0", $CH$879 = "1" ), 3, 4 ) ) )</f>
        <v>1</v>
      </c>
    </row>
    <row r="880" spans="84:87" x14ac:dyDescent="0.2">
      <c r="CF880" s="15">
        <v>0.9709099998578572</v>
      </c>
      <c r="CG880" t="str">
        <f>"1"</f>
        <v>1</v>
      </c>
      <c r="CH880" t="str">
        <f xml:space="preserve"> IF($CF$880 &gt;= $G$132, "1","0")</f>
        <v>1</v>
      </c>
      <c r="CI880">
        <f xml:space="preserve"> IF( AND( $CG$880 = "1", $CH$880 = "1" ), 1, IF( AND( $CG$880 = "1", $CH$880 = "0" ), 2, IF( AND( $CG$880 = "0", $CH$880 = "1" ), 3, 4 ) ) )</f>
        <v>1</v>
      </c>
    </row>
    <row r="881" spans="84:87" x14ac:dyDescent="0.2">
      <c r="CF881" s="15">
        <v>0.93926357831222707</v>
      </c>
      <c r="CG881" t="str">
        <f>"1"</f>
        <v>1</v>
      </c>
      <c r="CH881" t="str">
        <f xml:space="preserve"> IF($CF$881 &gt;= $G$132, "1","0")</f>
        <v>1</v>
      </c>
      <c r="CI881">
        <f xml:space="preserve"> IF( AND( $CG$881 = "1", $CH$881 = "1" ), 1, IF( AND( $CG$881 = "1", $CH$881 = "0" ), 2, IF( AND( $CG$881 = "0", $CH$881 = "1" ), 3, 4 ) ) )</f>
        <v>1</v>
      </c>
    </row>
    <row r="882" spans="84:87" x14ac:dyDescent="0.2">
      <c r="CF882" s="15">
        <v>0.1748645178715825</v>
      </c>
      <c r="CG882" t="str">
        <f>"0"</f>
        <v>0</v>
      </c>
      <c r="CH882" t="str">
        <f xml:space="preserve"> IF($CF$882 &gt;= $G$132, "1","0")</f>
        <v>0</v>
      </c>
      <c r="CI882">
        <f xml:space="preserve"> IF( AND( $CG$882 = "1", $CH$882 = "1" ), 1, IF( AND( $CG$882 = "1", $CH$882 = "0" ), 2, IF( AND( $CG$882 = "0", $CH$882 = "1" ), 3, 4 ) ) )</f>
        <v>4</v>
      </c>
    </row>
    <row r="883" spans="84:87" x14ac:dyDescent="0.2">
      <c r="CF883" s="15">
        <v>0.1748645178715825</v>
      </c>
      <c r="CG883" t="str">
        <f>"0"</f>
        <v>0</v>
      </c>
      <c r="CH883" t="str">
        <f xml:space="preserve"> IF($CF$883 &gt;= $G$132, "1","0")</f>
        <v>0</v>
      </c>
      <c r="CI883">
        <f xml:space="preserve"> IF( AND( $CG$883 = "1", $CH$883 = "1" ), 1, IF( AND( $CG$883 = "1", $CH$883 = "0" ), 2, IF( AND( $CG$883 = "0", $CH$883 = "1" ), 3, 4 ) ) )</f>
        <v>4</v>
      </c>
    </row>
    <row r="884" spans="84:87" x14ac:dyDescent="0.2">
      <c r="CF884" s="15">
        <v>0.1748645178715825</v>
      </c>
      <c r="CG884" t="str">
        <f>"0"</f>
        <v>0</v>
      </c>
      <c r="CH884" t="str">
        <f xml:space="preserve"> IF($CF$884 &gt;= $G$132, "1","0")</f>
        <v>0</v>
      </c>
      <c r="CI884">
        <f xml:space="preserve"> IF( AND( $CG$884 = "1", $CH$884 = "1" ), 1, IF( AND( $CG$884 = "1", $CH$884 = "0" ), 2, IF( AND( $CG$884 = "0", $CH$884 = "1" ), 3, 4 ) ) )</f>
        <v>4</v>
      </c>
    </row>
    <row r="885" spans="84:87" x14ac:dyDescent="0.2">
      <c r="CF885" s="15">
        <v>0.10942564365076128</v>
      </c>
      <c r="CG885" t="str">
        <f>"0"</f>
        <v>0</v>
      </c>
      <c r="CH885" t="str">
        <f xml:space="preserve"> IF($CF$885 &gt;= $G$132, "1","0")</f>
        <v>0</v>
      </c>
      <c r="CI885">
        <f xml:space="preserve"> IF( AND( $CG$885 = "1", $CH$885 = "1" ), 1, IF( AND( $CG$885 = "1", $CH$885 = "0" ), 2, IF( AND( $CG$885 = "0", $CH$885 = "1" ), 3, 4 ) ) )</f>
        <v>4</v>
      </c>
    </row>
    <row r="886" spans="84:87" x14ac:dyDescent="0.2">
      <c r="CF886" s="15">
        <v>0.10942564365076128</v>
      </c>
      <c r="CG886" t="str">
        <f>"0"</f>
        <v>0</v>
      </c>
      <c r="CH886" t="str">
        <f xml:space="preserve"> IF($CF$886 &gt;= $G$132, "1","0")</f>
        <v>0</v>
      </c>
      <c r="CI886">
        <f xml:space="preserve"> IF( AND( $CG$886 = "1", $CH$886 = "1" ), 1, IF( AND( $CG$886 = "1", $CH$886 = "0" ), 2, IF( AND( $CG$886 = "0", $CH$886 = "1" ), 3, 4 ) ) )</f>
        <v>4</v>
      </c>
    </row>
    <row r="887" spans="84:87" x14ac:dyDescent="0.2">
      <c r="CF887" s="15">
        <v>0.62731233472443626</v>
      </c>
      <c r="CG887" t="str">
        <f>"1"</f>
        <v>1</v>
      </c>
      <c r="CH887" t="str">
        <f xml:space="preserve"> IF($CF$887 &gt;= $G$132, "1","0")</f>
        <v>1</v>
      </c>
      <c r="CI887">
        <f xml:space="preserve"> IF( AND( $CG$887 = "1", $CH$887 = "1" ), 1, IF( AND( $CG$887 = "1", $CH$887 = "0" ), 2, IF( AND( $CG$887 = "0", $CH$887 = "1" ), 3, 4 ) ) )</f>
        <v>1</v>
      </c>
    </row>
    <row r="888" spans="84:87" x14ac:dyDescent="0.2">
      <c r="CF888" s="15">
        <v>0.2663588426354952</v>
      </c>
      <c r="CG888" t="str">
        <f>"0"</f>
        <v>0</v>
      </c>
      <c r="CH888" t="str">
        <f xml:space="preserve"> IF($CF$888 &gt;= $G$132, "1","0")</f>
        <v>0</v>
      </c>
      <c r="CI888">
        <f xml:space="preserve"> IF( AND( $CG$888 = "1", $CH$888 = "1" ), 1, IF( AND( $CG$888 = "1", $CH$888 = "0" ), 2, IF( AND( $CG$888 = "0", $CH$888 = "1" ), 3, 4 ) ) )</f>
        <v>4</v>
      </c>
    </row>
    <row r="889" spans="84:87" x14ac:dyDescent="0.2">
      <c r="CF889" s="15">
        <v>0.39738962185526583</v>
      </c>
      <c r="CG889" t="str">
        <f>"1"</f>
        <v>1</v>
      </c>
      <c r="CH889" t="str">
        <f xml:space="preserve"> IF($CF$889 &gt;= $G$132, "1","0")</f>
        <v>0</v>
      </c>
      <c r="CI889">
        <f xml:space="preserve"> IF( AND( $CG$889 = "1", $CH$889 = "1" ), 1, IF( AND( $CG$889 = "1", $CH$889 = "0" ), 2, IF( AND( $CG$889 = "0", $CH$889 = "1" ), 3, 4 ) ) )</f>
        <v>2</v>
      </c>
    </row>
    <row r="890" spans="84:87" x14ac:dyDescent="0.2">
      <c r="CF890" s="15">
        <v>0.95495682839115492</v>
      </c>
      <c r="CG890" t="str">
        <f>"1"</f>
        <v>1</v>
      </c>
      <c r="CH890" t="str">
        <f xml:space="preserve"> IF($CF$890 &gt;= $G$132, "1","0")</f>
        <v>1</v>
      </c>
      <c r="CI890">
        <f xml:space="preserve"> IF( AND( $CG$890 = "1", $CH$890 = "1" ), 1, IF( AND( $CG$890 = "1", $CH$890 = "0" ), 2, IF( AND( $CG$890 = "0", $CH$890 = "1" ), 3, 4 ) ) )</f>
        <v>1</v>
      </c>
    </row>
    <row r="891" spans="84:87" x14ac:dyDescent="0.2">
      <c r="CF891" s="15">
        <v>0.98860371980544204</v>
      </c>
      <c r="CG891" t="str">
        <f>"1"</f>
        <v>1</v>
      </c>
      <c r="CH891" t="str">
        <f xml:space="preserve"> IF($CF$891 &gt;= $G$132, "1","0")</f>
        <v>1</v>
      </c>
      <c r="CI891">
        <f xml:space="preserve"> IF( AND( $CG$891 = "1", $CH$891 = "1" ), 1, IF( AND( $CG$891 = "1", $CH$891 = "0" ), 2, IF( AND( $CG$891 = "0", $CH$891 = "1" ), 3, 4 ) ) )</f>
        <v>1</v>
      </c>
    </row>
    <row r="892" spans="84:87" x14ac:dyDescent="0.2">
      <c r="CF892" s="15">
        <v>0.73213949139772649</v>
      </c>
      <c r="CG892" t="str">
        <f>"0"</f>
        <v>0</v>
      </c>
      <c r="CH892" t="str">
        <f xml:space="preserve"> IF($CF$892 &gt;= $G$132, "1","0")</f>
        <v>1</v>
      </c>
      <c r="CI892">
        <f xml:space="preserve"> IF( AND( $CG$892 = "1", $CH$892 = "1" ), 1, IF( AND( $CG$892 = "1", $CH$892 = "0" ), 2, IF( AND( $CG$892 = "0", $CH$892 = "1" ), 3, 4 ) ) )</f>
        <v>3</v>
      </c>
    </row>
    <row r="893" spans="84:87" x14ac:dyDescent="0.2">
      <c r="CF893" s="15">
        <v>0.60526562062353739</v>
      </c>
      <c r="CG893" t="str">
        <f>"0"</f>
        <v>0</v>
      </c>
      <c r="CH893" t="str">
        <f xml:space="preserve"> IF($CF$893 &gt;= $G$132, "1","0")</f>
        <v>1</v>
      </c>
      <c r="CI893">
        <f xml:space="preserve"> IF( AND( $CG$893 = "1", $CH$893 = "1" ), 1, IF( AND( $CG$893 = "1", $CH$893 = "0" ), 2, IF( AND( $CG$893 = "0", $CH$893 = "1" ), 3, 4 ) ) )</f>
        <v>3</v>
      </c>
    </row>
    <row r="894" spans="84:87" x14ac:dyDescent="0.2">
      <c r="CF894" s="15">
        <v>0.9860984599963073</v>
      </c>
      <c r="CG894" t="str">
        <f>"0"</f>
        <v>0</v>
      </c>
      <c r="CH894" t="str">
        <f xml:space="preserve"> IF($CF$894 &gt;= $G$132, "1","0")</f>
        <v>1</v>
      </c>
      <c r="CI894">
        <f xml:space="preserve"> IF( AND( $CG$894 = "1", $CH$894 = "1" ), 1, IF( AND( $CG$894 = "1", $CH$894 = "0" ), 2, IF( AND( $CG$894 = "0", $CH$894 = "1" ), 3, 4 ) ) )</f>
        <v>3</v>
      </c>
    </row>
    <row r="895" spans="84:87" x14ac:dyDescent="0.2">
      <c r="CF895" s="15">
        <v>0.87225449653434262</v>
      </c>
      <c r="CG895" t="str">
        <f>"1"</f>
        <v>1</v>
      </c>
      <c r="CH895" t="str">
        <f xml:space="preserve"> IF($CF$895 &gt;= $G$132, "1","0")</f>
        <v>1</v>
      </c>
      <c r="CI895">
        <f xml:space="preserve"> IF( AND( $CG$895 = "1", $CH$895 = "1" ), 1, IF( AND( $CG$895 = "1", $CH$895 = "0" ), 2, IF( AND( $CG$895 = "0", $CH$895 = "1" ), 3, 4 ) ) )</f>
        <v>1</v>
      </c>
    </row>
    <row r="896" spans="84:87" x14ac:dyDescent="0.2">
      <c r="CF896" s="15">
        <v>0.17602698129966196</v>
      </c>
      <c r="CG896" t="str">
        <f>"1"</f>
        <v>1</v>
      </c>
      <c r="CH896" t="str">
        <f xml:space="preserve"> IF($CF$896 &gt;= $G$132, "1","0")</f>
        <v>0</v>
      </c>
      <c r="CI896">
        <f xml:space="preserve"> IF( AND( $CG$896 = "1", $CH$896 = "1" ), 1, IF( AND( $CG$896 = "1", $CH$896 = "0" ), 2, IF( AND( $CG$896 = "0", $CH$896 = "1" ), 3, 4 ) ) )</f>
        <v>2</v>
      </c>
    </row>
    <row r="897" spans="84:87" x14ac:dyDescent="0.2">
      <c r="CF897" s="15">
        <v>0.33466383918574172</v>
      </c>
      <c r="CG897" t="str">
        <f>"0"</f>
        <v>0</v>
      </c>
      <c r="CH897" t="str">
        <f xml:space="preserve"> IF($CF$897 &gt;= $G$132, "1","0")</f>
        <v>0</v>
      </c>
      <c r="CI897">
        <f xml:space="preserve"> IF( AND( $CG$897 = "1", $CH$897 = "1" ), 1, IF( AND( $CG$897 = "1", $CH$897 = "0" ), 2, IF( AND( $CG$897 = "0", $CH$897 = "1" ), 3, 4 ) ) )</f>
        <v>4</v>
      </c>
    </row>
    <row r="898" spans="84:87" x14ac:dyDescent="0.2">
      <c r="CF898" s="15">
        <v>0.13555327151067353</v>
      </c>
      <c r="CG898" t="str">
        <f>"0"</f>
        <v>0</v>
      </c>
      <c r="CH898" t="str">
        <f xml:space="preserve"> IF($CF$898 &gt;= $G$132, "1","0")</f>
        <v>0</v>
      </c>
      <c r="CI898">
        <f xml:space="preserve"> IF( AND( $CG$898 = "1", $CH$898 = "1" ), 1, IF( AND( $CG$898 = "1", $CH$898 = "0" ), 2, IF( AND( $CG$898 = "0", $CH$898 = "1" ), 3, 4 ) ) )</f>
        <v>4</v>
      </c>
    </row>
    <row r="899" spans="84:87" x14ac:dyDescent="0.2">
      <c r="CF899" s="15">
        <v>0.61550336375059822</v>
      </c>
      <c r="CG899" t="str">
        <f>"1"</f>
        <v>1</v>
      </c>
      <c r="CH899" t="str">
        <f xml:space="preserve"> IF($CF$899 &gt;= $G$132, "1","0")</f>
        <v>1</v>
      </c>
      <c r="CI899">
        <f xml:space="preserve"> IF( AND( $CG$899 = "1", $CH$899 = "1" ), 1, IF( AND( $CG$899 = "1", $CH$899 = "0" ), 2, IF( AND( $CG$899 = "0", $CH$899 = "1" ), 3, 4 ) ) )</f>
        <v>1</v>
      </c>
    </row>
    <row r="900" spans="84:87" x14ac:dyDescent="0.2">
      <c r="CF900" s="15">
        <v>0.98475416019296802</v>
      </c>
      <c r="CG900" t="str">
        <f>"1"</f>
        <v>1</v>
      </c>
      <c r="CH900" t="str">
        <f xml:space="preserve"> IF($CF$900 &gt;= $G$132, "1","0")</f>
        <v>1</v>
      </c>
      <c r="CI900">
        <f xml:space="preserve"> IF( AND( $CG$900 = "1", $CH$900 = "1" ), 1, IF( AND( $CG$900 = "1", $CH$900 = "0" ), 2, IF( AND( $CG$900 = "0", $CH$900 = "1" ), 3, 4 ) ) )</f>
        <v>1</v>
      </c>
    </row>
    <row r="901" spans="84:87" x14ac:dyDescent="0.2">
      <c r="CF901" s="15">
        <v>0.99526290567120135</v>
      </c>
      <c r="CG901" t="str">
        <f>"0"</f>
        <v>0</v>
      </c>
      <c r="CH901" t="str">
        <f xml:space="preserve"> IF($CF$901 &gt;= $G$132, "1","0")</f>
        <v>1</v>
      </c>
      <c r="CI901">
        <f xml:space="preserve"> IF( AND( $CG$901 = "1", $CH$901 = "1" ), 1, IF( AND( $CG$901 = "1", $CH$901 = "0" ), 2, IF( AND( $CG$901 = "0", $CH$901 = "1" ), 3, 4 ) ) )</f>
        <v>3</v>
      </c>
    </row>
    <row r="902" spans="84:87" x14ac:dyDescent="0.2">
      <c r="CF902" s="15">
        <v>0.99588463554017015</v>
      </c>
      <c r="CG902" t="str">
        <f>"1"</f>
        <v>1</v>
      </c>
      <c r="CH902" t="str">
        <f xml:space="preserve"> IF($CF$902 &gt;= $G$132, "1","0")</f>
        <v>1</v>
      </c>
      <c r="CI902">
        <f xml:space="preserve"> IF( AND( $CG$902 = "1", $CH$902 = "1" ), 1, IF( AND( $CG$902 = "1", $CH$902 = "0" ), 2, IF( AND( $CG$902 = "0", $CH$902 = "1" ), 3, 4 ) ) )</f>
        <v>1</v>
      </c>
    </row>
    <row r="903" spans="84:87" x14ac:dyDescent="0.2">
      <c r="CF903" s="15">
        <v>1</v>
      </c>
      <c r="CG903" t="str">
        <f>"1"</f>
        <v>1</v>
      </c>
      <c r="CH903" t="str">
        <f xml:space="preserve"> IF($CF$903 &gt;= $G$132, "1","0")</f>
        <v>1</v>
      </c>
      <c r="CI903">
        <f xml:space="preserve"> IF( AND( $CG$903 = "1", $CH$903 = "1" ), 1, IF( AND( $CG$903 = "1", $CH$903 = "0" ), 2, IF( AND( $CG$903 = "0", $CH$903 = "1" ), 3, 4 ) ) )</f>
        <v>1</v>
      </c>
    </row>
    <row r="904" spans="84:87" x14ac:dyDescent="0.2">
      <c r="CF904" s="15">
        <v>0.26597810981724795</v>
      </c>
      <c r="CG904" t="str">
        <f>"0"</f>
        <v>0</v>
      </c>
      <c r="CH904" t="str">
        <f xml:space="preserve"> IF($CF$904 &gt;= $G$132, "1","0")</f>
        <v>0</v>
      </c>
      <c r="CI904">
        <f xml:space="preserve"> IF( AND( $CG$904 = "1", $CH$904 = "1" ), 1, IF( AND( $CG$904 = "1", $CH$904 = "0" ), 2, IF( AND( $CG$904 = "0", $CH$904 = "1" ), 3, 4 ) ) )</f>
        <v>4</v>
      </c>
    </row>
    <row r="905" spans="84:87" x14ac:dyDescent="0.2">
      <c r="CF905" s="15">
        <v>0.99999999980951282</v>
      </c>
      <c r="CG905" t="str">
        <f>"1"</f>
        <v>1</v>
      </c>
      <c r="CH905" t="str">
        <f xml:space="preserve"> IF($CF$905 &gt;= $G$132, "1","0")</f>
        <v>1</v>
      </c>
      <c r="CI905">
        <f xml:space="preserve"> IF( AND( $CG$905 = "1", $CH$905 = "1" ), 1, IF( AND( $CG$905 = "1", $CH$905 = "0" ), 2, IF( AND( $CG$905 = "0", $CH$905 = "1" ), 3, 4 ) ) )</f>
        <v>1</v>
      </c>
    </row>
    <row r="906" spans="84:87" x14ac:dyDescent="0.2">
      <c r="CF906" s="15">
        <v>0.16259579996121237</v>
      </c>
      <c r="CG906" t="str">
        <f>"0"</f>
        <v>0</v>
      </c>
      <c r="CH906" t="str">
        <f xml:space="preserve"> IF($CF$906 &gt;= $G$132, "1","0")</f>
        <v>0</v>
      </c>
      <c r="CI906">
        <f xml:space="preserve"> IF( AND( $CG$906 = "1", $CH$906 = "1" ), 1, IF( AND( $CG$906 = "1", $CH$906 = "0" ), 2, IF( AND( $CG$906 = "0", $CH$906 = "1" ), 3, 4 ) ) )</f>
        <v>4</v>
      </c>
    </row>
    <row r="907" spans="84:87" x14ac:dyDescent="0.2">
      <c r="CF907" s="15">
        <v>0.23763206802479006</v>
      </c>
      <c r="CG907" t="str">
        <f>"0"</f>
        <v>0</v>
      </c>
      <c r="CH907" t="str">
        <f xml:space="preserve"> IF($CF$907 &gt;= $G$132, "1","0")</f>
        <v>0</v>
      </c>
      <c r="CI907">
        <f xml:space="preserve"> IF( AND( $CG$907 = "1", $CH$907 = "1" ), 1, IF( AND( $CG$907 = "1", $CH$907 = "0" ), 2, IF( AND( $CG$907 = "0", $CH$907 = "1" ), 3, 4 ) ) )</f>
        <v>4</v>
      </c>
    </row>
    <row r="908" spans="84:87" x14ac:dyDescent="0.2">
      <c r="CF908" s="15">
        <v>0.25952984410289276</v>
      </c>
      <c r="CG908" t="str">
        <f>"0"</f>
        <v>0</v>
      </c>
      <c r="CH908" t="str">
        <f xml:space="preserve"> IF($CF$908 &gt;= $G$132, "1","0")</f>
        <v>0</v>
      </c>
      <c r="CI908">
        <f xml:space="preserve"> IF( AND( $CG$908 = "1", $CH$908 = "1" ), 1, IF( AND( $CG$908 = "1", $CH$908 = "0" ), 2, IF( AND( $CG$908 = "0", $CH$908 = "1" ), 3, 4 ) ) )</f>
        <v>4</v>
      </c>
    </row>
    <row r="909" spans="84:87" x14ac:dyDescent="0.2">
      <c r="CF909" s="15">
        <v>0.21214536467611239</v>
      </c>
      <c r="CG909" t="str">
        <f>"0"</f>
        <v>0</v>
      </c>
      <c r="CH909" t="str">
        <f xml:space="preserve"> IF($CF$909 &gt;= $G$132, "1","0")</f>
        <v>0</v>
      </c>
      <c r="CI909">
        <f xml:space="preserve"> IF( AND( $CG$909 = "1", $CH$909 = "1" ), 1, IF( AND( $CG$909 = "1", $CH$909 = "0" ), 2, IF( AND( $CG$909 = "0", $CH$909 = "1" ), 3, 4 ) ) )</f>
        <v>4</v>
      </c>
    </row>
    <row r="910" spans="84:87" x14ac:dyDescent="0.2">
      <c r="CF910" s="15">
        <v>0.30667976341579989</v>
      </c>
      <c r="CG910" t="str">
        <f>"0"</f>
        <v>0</v>
      </c>
      <c r="CH910" t="str">
        <f xml:space="preserve"> IF($CF$910 &gt;= $G$132, "1","0")</f>
        <v>0</v>
      </c>
      <c r="CI910">
        <f xml:space="preserve"> IF( AND( $CG$910 = "1", $CH$910 = "1" ), 1, IF( AND( $CG$910 = "1", $CH$910 = "0" ), 2, IF( AND( $CG$910 = "0", $CH$910 = "1" ), 3, 4 ) ) )</f>
        <v>4</v>
      </c>
    </row>
    <row r="911" spans="84:87" x14ac:dyDescent="0.2">
      <c r="CF911" s="15">
        <v>0.19887965272408134</v>
      </c>
      <c r="CG911" t="str">
        <f>"0"</f>
        <v>0</v>
      </c>
      <c r="CH911" t="str">
        <f xml:space="preserve"> IF($CF$911 &gt;= $G$132, "1","0")</f>
        <v>0</v>
      </c>
      <c r="CI911">
        <f xml:space="preserve"> IF( AND( $CG$911 = "1", $CH$911 = "1" ), 1, IF( AND( $CG$911 = "1", $CH$911 = "0" ), 2, IF( AND( $CG$911 = "0", $CH$911 = "1" ), 3, 4 ) ) )</f>
        <v>4</v>
      </c>
    </row>
    <row r="912" spans="84:87" x14ac:dyDescent="0.2">
      <c r="CF912" s="15">
        <v>0.31221751778453249</v>
      </c>
      <c r="CG912" t="str">
        <f>"0"</f>
        <v>0</v>
      </c>
      <c r="CH912" t="str">
        <f xml:space="preserve"> IF($CF$912 &gt;= $G$132, "1","0")</f>
        <v>0</v>
      </c>
      <c r="CI912">
        <f xml:space="preserve"> IF( AND( $CG$912 = "1", $CH$912 = "1" ), 1, IF( AND( $CG$912 = "1", $CH$912 = "0" ), 2, IF( AND( $CG$912 = "0", $CH$912 = "1" ), 3, 4 ) ) )</f>
        <v>4</v>
      </c>
    </row>
    <row r="913" spans="84:87" x14ac:dyDescent="0.2">
      <c r="CF913" s="15">
        <v>0.99783398931499068</v>
      </c>
      <c r="CG913" t="str">
        <f>"1"</f>
        <v>1</v>
      </c>
      <c r="CH913" t="str">
        <f xml:space="preserve"> IF($CF$913 &gt;= $G$132, "1","0")</f>
        <v>1</v>
      </c>
      <c r="CI913">
        <f xml:space="preserve"> IF( AND( $CG$913 = "1", $CH$913 = "1" ), 1, IF( AND( $CG$913 = "1", $CH$913 = "0" ), 2, IF( AND( $CG$913 = "0", $CH$913 = "1" ), 3, 4 ) ) )</f>
        <v>1</v>
      </c>
    </row>
    <row r="914" spans="84:87" x14ac:dyDescent="0.2">
      <c r="CF914" s="15">
        <v>0.99816161131996739</v>
      </c>
      <c r="CG914" t="str">
        <f>"1"</f>
        <v>1</v>
      </c>
      <c r="CH914" t="str">
        <f xml:space="preserve"> IF($CF$914 &gt;= $G$132, "1","0")</f>
        <v>1</v>
      </c>
      <c r="CI914">
        <f xml:space="preserve"> IF( AND( $CG$914 = "1", $CH$914 = "1" ), 1, IF( AND( $CG$914 = "1", $CH$914 = "0" ), 2, IF( AND( $CG$914 = "0", $CH$914 = "1" ), 3, 4 ) ) )</f>
        <v>1</v>
      </c>
    </row>
    <row r="915" spans="84:87" x14ac:dyDescent="0.2">
      <c r="CF915" s="15">
        <v>1</v>
      </c>
      <c r="CG915" t="str">
        <f>"1"</f>
        <v>1</v>
      </c>
      <c r="CH915" t="str">
        <f xml:space="preserve"> IF($CF$915 &gt;= $G$132, "1","0")</f>
        <v>1</v>
      </c>
      <c r="CI915">
        <f xml:space="preserve"> IF( AND( $CG$915 = "1", $CH$915 = "1" ), 1, IF( AND( $CG$915 = "1", $CH$915 = "0" ), 2, IF( AND( $CG$915 = "0", $CH$915 = "1" ), 3, 4 ) ) )</f>
        <v>1</v>
      </c>
    </row>
    <row r="916" spans="84:87" x14ac:dyDescent="0.2">
      <c r="CF916" s="15">
        <v>0.99952086416459529</v>
      </c>
      <c r="CG916" t="str">
        <f>"0"</f>
        <v>0</v>
      </c>
      <c r="CH916" t="str">
        <f xml:space="preserve"> IF($CF$916 &gt;= $G$132, "1","0")</f>
        <v>1</v>
      </c>
      <c r="CI916">
        <f xml:space="preserve"> IF( AND( $CG$916 = "1", $CH$916 = "1" ), 1, IF( AND( $CG$916 = "1", $CH$916 = "0" ), 2, IF( AND( $CG$916 = "0", $CH$916 = "1" ), 3, 4 ) ) )</f>
        <v>3</v>
      </c>
    </row>
    <row r="917" spans="84:87" x14ac:dyDescent="0.2">
      <c r="CF917" s="15">
        <v>0.99999847064202252</v>
      </c>
      <c r="CG917" t="str">
        <f>"1"</f>
        <v>1</v>
      </c>
      <c r="CH917" t="str">
        <f xml:space="preserve"> IF($CF$917 &gt;= $G$132, "1","0")</f>
        <v>1</v>
      </c>
      <c r="CI917">
        <f xml:space="preserve"> IF( AND( $CG$917 = "1", $CH$917 = "1" ), 1, IF( AND( $CG$917 = "1", $CH$917 = "0" ), 2, IF( AND( $CG$917 = "0", $CH$917 = "1" ), 3, 4 ) ) )</f>
        <v>1</v>
      </c>
    </row>
    <row r="918" spans="84:87" x14ac:dyDescent="0.2">
      <c r="CF918" s="15">
        <v>0.35922997619791497</v>
      </c>
      <c r="CG918" t="str">
        <f>"0"</f>
        <v>0</v>
      </c>
      <c r="CH918" t="str">
        <f xml:space="preserve"> IF($CF$918 &gt;= $G$132, "1","0")</f>
        <v>0</v>
      </c>
      <c r="CI918">
        <f xml:space="preserve"> IF( AND( $CG$918 = "1", $CH$918 = "1" ), 1, IF( AND( $CG$918 = "1", $CH$918 = "0" ), 2, IF( AND( $CG$918 = "0", $CH$918 = "1" ), 3, 4 ) ) )</f>
        <v>4</v>
      </c>
    </row>
    <row r="919" spans="84:87" x14ac:dyDescent="0.2">
      <c r="CF919" s="15">
        <v>0.99877782806108795</v>
      </c>
      <c r="CG919" t="str">
        <f>"1"</f>
        <v>1</v>
      </c>
      <c r="CH919" t="str">
        <f xml:space="preserve"> IF($CF$919 &gt;= $G$132, "1","0")</f>
        <v>1</v>
      </c>
      <c r="CI919">
        <f xml:space="preserve"> IF( AND( $CG$919 = "1", $CH$919 = "1" ), 1, IF( AND( $CG$919 = "1", $CH$919 = "0" ), 2, IF( AND( $CG$919 = "0", $CH$919 = "1" ), 3, 4 ) ) )</f>
        <v>1</v>
      </c>
    </row>
    <row r="920" spans="84:87" x14ac:dyDescent="0.2">
      <c r="CF920" s="15">
        <v>0.69430314837591423</v>
      </c>
      <c r="CG920" t="str">
        <f>"1"</f>
        <v>1</v>
      </c>
      <c r="CH920" t="str">
        <f xml:space="preserve"> IF($CF$920 &gt;= $G$132, "1","0")</f>
        <v>1</v>
      </c>
      <c r="CI920">
        <f xml:space="preserve"> IF( AND( $CG$920 = "1", $CH$920 = "1" ), 1, IF( AND( $CG$920 = "1", $CH$920 = "0" ), 2, IF( AND( $CG$920 = "0", $CH$920 = "1" ), 3, 4 ) ) )</f>
        <v>1</v>
      </c>
    </row>
    <row r="921" spans="84:87" x14ac:dyDescent="0.2">
      <c r="CF921" s="15">
        <v>0.86252807314024793</v>
      </c>
      <c r="CG921" t="str">
        <f>"1"</f>
        <v>1</v>
      </c>
      <c r="CH921" t="str">
        <f xml:space="preserve"> IF($CF$921 &gt;= $G$132, "1","0")</f>
        <v>1</v>
      </c>
      <c r="CI921">
        <f xml:space="preserve"> IF( AND( $CG$921 = "1", $CH$921 = "1" ), 1, IF( AND( $CG$921 = "1", $CH$921 = "0" ), 2, IF( AND( $CG$921 = "0", $CH$921 = "1" ), 3, 4 ) ) )</f>
        <v>1</v>
      </c>
    </row>
    <row r="922" spans="84:87" x14ac:dyDescent="0.2">
      <c r="CF922" s="15">
        <v>0.42144053876629833</v>
      </c>
      <c r="CG922" t="str">
        <f>"0"</f>
        <v>0</v>
      </c>
      <c r="CH922" t="str">
        <f xml:space="preserve"> IF($CF$922 &gt;= $G$132, "1","0")</f>
        <v>0</v>
      </c>
      <c r="CI922">
        <f xml:space="preserve"> IF( AND( $CG$922 = "1", $CH$922 = "1" ), 1, IF( AND( $CG$922 = "1", $CH$922 = "0" ), 2, IF( AND( $CG$922 = "0", $CH$922 = "1" ), 3, 4 ) ) )</f>
        <v>4</v>
      </c>
    </row>
    <row r="923" spans="84:87" x14ac:dyDescent="0.2">
      <c r="CF923" s="15">
        <v>0.99994021178220371</v>
      </c>
      <c r="CG923" t="str">
        <f>"1"</f>
        <v>1</v>
      </c>
      <c r="CH923" t="str">
        <f xml:space="preserve"> IF($CF$923 &gt;= $G$132, "1","0")</f>
        <v>1</v>
      </c>
      <c r="CI923">
        <f xml:space="preserve"> IF( AND( $CG$923 = "1", $CH$923 = "1" ), 1, IF( AND( $CG$923 = "1", $CH$923 = "0" ), 2, IF( AND( $CG$923 = "0", $CH$923 = "1" ), 3, 4 ) ) )</f>
        <v>1</v>
      </c>
    </row>
    <row r="924" spans="84:87" x14ac:dyDescent="0.2">
      <c r="CF924" s="15">
        <v>0.9993495231767745</v>
      </c>
      <c r="CG924" t="str">
        <f>"1"</f>
        <v>1</v>
      </c>
      <c r="CH924" t="str">
        <f xml:space="preserve"> IF($CF$924 &gt;= $G$132, "1","0")</f>
        <v>1</v>
      </c>
      <c r="CI924">
        <f xml:space="preserve"> IF( AND( $CG$924 = "1", $CH$924 = "1" ), 1, IF( AND( $CG$924 = "1", $CH$924 = "0" ), 2, IF( AND( $CG$924 = "0", $CH$924 = "1" ), 3, 4 ) ) )</f>
        <v>1</v>
      </c>
    </row>
    <row r="925" spans="84:87" x14ac:dyDescent="0.2">
      <c r="CF925" s="15">
        <v>0.99951565390536834</v>
      </c>
      <c r="CG925" t="str">
        <f>"1"</f>
        <v>1</v>
      </c>
      <c r="CH925" t="str">
        <f xml:space="preserve"> IF($CF$925 &gt;= $G$132, "1","0")</f>
        <v>1</v>
      </c>
      <c r="CI925">
        <f xml:space="preserve"> IF( AND( $CG$925 = "1", $CH$925 = "1" ), 1, IF( AND( $CG$925 = "1", $CH$925 = "0" ), 2, IF( AND( $CG$925 = "0", $CH$925 = "1" ), 3, 4 ) ) )</f>
        <v>1</v>
      </c>
    </row>
    <row r="926" spans="84:87" x14ac:dyDescent="0.2">
      <c r="CF926" s="15">
        <v>0.35694675462532788</v>
      </c>
      <c r="CG926" t="str">
        <f>"0"</f>
        <v>0</v>
      </c>
      <c r="CH926" t="str">
        <f xml:space="preserve"> IF($CF$926 &gt;= $G$132, "1","0")</f>
        <v>0</v>
      </c>
      <c r="CI926">
        <f xml:space="preserve"> IF( AND( $CG$926 = "1", $CH$926 = "1" ), 1, IF( AND( $CG$926 = "1", $CH$926 = "0" ), 2, IF( AND( $CG$926 = "0", $CH$926 = "1" ), 3, 4 ) ) )</f>
        <v>4</v>
      </c>
    </row>
    <row r="927" spans="84:87" x14ac:dyDescent="0.2">
      <c r="CF927" s="15">
        <v>0.2388167834083158</v>
      </c>
      <c r="CG927" t="str">
        <f>"0"</f>
        <v>0</v>
      </c>
      <c r="CH927" t="str">
        <f xml:space="preserve"> IF($CF$927 &gt;= $G$132, "1","0")</f>
        <v>0</v>
      </c>
      <c r="CI927">
        <f xml:space="preserve"> IF( AND( $CG$927 = "1", $CH$927 = "1" ), 1, IF( AND( $CG$927 = "1", $CH$927 = "0" ), 2, IF( AND( $CG$927 = "0", $CH$927 = "1" ), 3, 4 ) ) )</f>
        <v>4</v>
      </c>
    </row>
    <row r="928" spans="84:87" x14ac:dyDescent="0.2">
      <c r="CF928" s="15">
        <v>0.23862309743527754</v>
      </c>
      <c r="CG928" t="str">
        <f>"0"</f>
        <v>0</v>
      </c>
      <c r="CH928" t="str">
        <f xml:space="preserve"> IF($CF$928 &gt;= $G$132, "1","0")</f>
        <v>0</v>
      </c>
      <c r="CI928">
        <f xml:space="preserve"> IF( AND( $CG$928 = "1", $CH$928 = "1" ), 1, IF( AND( $CG$928 = "1", $CH$928 = "0" ), 2, IF( AND( $CG$928 = "0", $CH$928 = "1" ), 3, 4 ) ) )</f>
        <v>4</v>
      </c>
    </row>
    <row r="929" spans="84:87" x14ac:dyDescent="0.2">
      <c r="CF929" s="15">
        <v>0.10091074729338222</v>
      </c>
      <c r="CG929" t="str">
        <f>"0"</f>
        <v>0</v>
      </c>
      <c r="CH929" t="str">
        <f xml:space="preserve"> IF($CF$929 &gt;= $G$132, "1","0")</f>
        <v>0</v>
      </c>
      <c r="CI929">
        <f xml:space="preserve"> IF( AND( $CG$929 = "1", $CH$929 = "1" ), 1, IF( AND( $CG$929 = "1", $CH$929 = "0" ), 2, IF( AND( $CG$929 = "0", $CH$929 = "1" ), 3, 4 ) ) )</f>
        <v>4</v>
      </c>
    </row>
    <row r="930" spans="84:87" x14ac:dyDescent="0.2">
      <c r="CF930" s="15">
        <v>0.48589872558317471</v>
      </c>
      <c r="CG930" t="str">
        <f>"0"</f>
        <v>0</v>
      </c>
      <c r="CH930" t="str">
        <f xml:space="preserve"> IF($CF$930 &gt;= $G$132, "1","0")</f>
        <v>0</v>
      </c>
      <c r="CI930">
        <f xml:space="preserve"> IF( AND( $CG$930 = "1", $CH$930 = "1" ), 1, IF( AND( $CG$930 = "1", $CH$930 = "0" ), 2, IF( AND( $CG$930 = "0", $CH$930 = "1" ), 3, 4 ) ) )</f>
        <v>4</v>
      </c>
    </row>
    <row r="931" spans="84:87" x14ac:dyDescent="0.2">
      <c r="CF931" s="15">
        <v>3.3775334728139567E-2</v>
      </c>
      <c r="CG931" t="str">
        <f>"0"</f>
        <v>0</v>
      </c>
      <c r="CH931" t="str">
        <f xml:space="preserve"> IF($CF$931 &gt;= $G$132, "1","0")</f>
        <v>0</v>
      </c>
      <c r="CI931">
        <f xml:space="preserve"> IF( AND( $CG$931 = "1", $CH$931 = "1" ), 1, IF( AND( $CG$931 = "1", $CH$931 = "0" ), 2, IF( AND( $CG$931 = "0", $CH$931 = "1" ), 3, 4 ) ) )</f>
        <v>4</v>
      </c>
    </row>
    <row r="932" spans="84:87" x14ac:dyDescent="0.2">
      <c r="CF932" s="15">
        <v>0.13659678749953508</v>
      </c>
      <c r="CG932" t="str">
        <f>"0"</f>
        <v>0</v>
      </c>
      <c r="CH932" t="str">
        <f xml:space="preserve"> IF($CF$932 &gt;= $G$132, "1","0")</f>
        <v>0</v>
      </c>
      <c r="CI932">
        <f xml:space="preserve"> IF( AND( $CG$932 = "1", $CH$932 = "1" ), 1, IF( AND( $CG$932 = "1", $CH$932 = "0" ), 2, IF( AND( $CG$932 = "0", $CH$932 = "1" ), 3, 4 ) ) )</f>
        <v>4</v>
      </c>
    </row>
    <row r="933" spans="84:87" x14ac:dyDescent="0.2">
      <c r="CF933" s="15">
        <v>0.35179315737631617</v>
      </c>
      <c r="CG933" t="str">
        <f>"0"</f>
        <v>0</v>
      </c>
      <c r="CH933" t="str">
        <f xml:space="preserve"> IF($CF$933 &gt;= $G$132, "1","0")</f>
        <v>0</v>
      </c>
      <c r="CI933">
        <f xml:space="preserve"> IF( AND( $CG$933 = "1", $CH$933 = "1" ), 1, IF( AND( $CG$933 = "1", $CH$933 = "0" ), 2, IF( AND( $CG$933 = "0", $CH$933 = "1" ), 3, 4 ) ) )</f>
        <v>4</v>
      </c>
    </row>
    <row r="934" spans="84:87" x14ac:dyDescent="0.2">
      <c r="CF934" s="15">
        <v>0.99951536153920328</v>
      </c>
      <c r="CG934" t="str">
        <f>"1"</f>
        <v>1</v>
      </c>
      <c r="CH934" t="str">
        <f xml:space="preserve"> IF($CF$934 &gt;= $G$132, "1","0")</f>
        <v>1</v>
      </c>
      <c r="CI934">
        <f xml:space="preserve"> IF( AND( $CG$934 = "1", $CH$934 = "1" ), 1, IF( AND( $CG$934 = "1", $CH$934 = "0" ), 2, IF( AND( $CG$934 = "0", $CH$934 = "1" ), 3, 4 ) ) )</f>
        <v>1</v>
      </c>
    </row>
    <row r="935" spans="84:87" x14ac:dyDescent="0.2">
      <c r="CF935" s="15">
        <v>0.97000762682011643</v>
      </c>
      <c r="CG935" t="str">
        <f>"1"</f>
        <v>1</v>
      </c>
      <c r="CH935" t="str">
        <f xml:space="preserve"> IF($CF$935 &gt;= $G$132, "1","0")</f>
        <v>1</v>
      </c>
      <c r="CI935">
        <f xml:space="preserve"> IF( AND( $CG$935 = "1", $CH$935 = "1" ), 1, IF( AND( $CG$935 = "1", $CH$935 = "0" ), 2, IF( AND( $CG$935 = "0", $CH$935 = "1" ), 3, 4 ) ) )</f>
        <v>1</v>
      </c>
    </row>
    <row r="936" spans="84:87" x14ac:dyDescent="0.2">
      <c r="CF936" s="15">
        <v>0.21741491314388001</v>
      </c>
      <c r="CG936" t="str">
        <f>"0"</f>
        <v>0</v>
      </c>
      <c r="CH936" t="str">
        <f xml:space="preserve"> IF($CF$936 &gt;= $G$132, "1","0")</f>
        <v>0</v>
      </c>
      <c r="CI936">
        <f xml:space="preserve"> IF( AND( $CG$936 = "1", $CH$936 = "1" ), 1, IF( AND( $CG$936 = "1", $CH$936 = "0" ), 2, IF( AND( $CG$936 = "0", $CH$936 = "1" ), 3, 4 ) ) )</f>
        <v>4</v>
      </c>
    </row>
    <row r="937" spans="84:87" x14ac:dyDescent="0.2">
      <c r="CF937" s="15">
        <v>0.12110451524451223</v>
      </c>
      <c r="CG937" t="str">
        <f>"0"</f>
        <v>0</v>
      </c>
      <c r="CH937" t="str">
        <f xml:space="preserve"> IF($CF$937 &gt;= $G$132, "1","0")</f>
        <v>0</v>
      </c>
      <c r="CI937">
        <f xml:space="preserve"> IF( AND( $CG$937 = "1", $CH$937 = "1" ), 1, IF( AND( $CG$937 = "1", $CH$937 = "0" ), 2, IF( AND( $CG$937 = "0", $CH$937 = "1" ), 3, 4 ) ) )</f>
        <v>4</v>
      </c>
    </row>
    <row r="938" spans="84:87" x14ac:dyDescent="0.2">
      <c r="CF938" s="15">
        <v>0.17346052290374742</v>
      </c>
      <c r="CG938" t="str">
        <f>"0"</f>
        <v>0</v>
      </c>
      <c r="CH938" t="str">
        <f xml:space="preserve"> IF($CF$938 &gt;= $G$132, "1","0")</f>
        <v>0</v>
      </c>
      <c r="CI938">
        <f xml:space="preserve"> IF( AND( $CG$938 = "1", $CH$938 = "1" ), 1, IF( AND( $CG$938 = "1", $CH$938 = "0" ), 2, IF( AND( $CG$938 = "0", $CH$938 = "1" ), 3, 4 ) ) )</f>
        <v>4</v>
      </c>
    </row>
    <row r="939" spans="84:87" x14ac:dyDescent="0.2">
      <c r="CF939" s="15">
        <v>0.99998512842272991</v>
      </c>
      <c r="CG939" t="str">
        <f>"1"</f>
        <v>1</v>
      </c>
      <c r="CH939" t="str">
        <f xml:space="preserve"> IF($CF$939 &gt;= $G$132, "1","0")</f>
        <v>1</v>
      </c>
      <c r="CI939">
        <f xml:space="preserve"> IF( AND( $CG$939 = "1", $CH$939 = "1" ), 1, IF( AND( $CG$939 = "1", $CH$939 = "0" ), 2, IF( AND( $CG$939 = "0", $CH$939 = "1" ), 3, 4 ) ) )</f>
        <v>1</v>
      </c>
    </row>
    <row r="940" spans="84:87" x14ac:dyDescent="0.2">
      <c r="CF940" s="15">
        <v>0.99998967967410979</v>
      </c>
      <c r="CG940" t="str">
        <f>"1"</f>
        <v>1</v>
      </c>
      <c r="CH940" t="str">
        <f xml:space="preserve"> IF($CF$940 &gt;= $G$132, "1","0")</f>
        <v>1</v>
      </c>
      <c r="CI940">
        <f xml:space="preserve"> IF( AND( $CG$940 = "1", $CH$940 = "1" ), 1, IF( AND( $CG$940 = "1", $CH$940 = "0" ), 2, IF( AND( $CG$940 = "0", $CH$940 = "1" ), 3, 4 ) ) )</f>
        <v>1</v>
      </c>
    </row>
    <row r="941" spans="84:87" x14ac:dyDescent="0.2">
      <c r="CF941" s="15">
        <v>0.27105963552798479</v>
      </c>
      <c r="CG941" t="str">
        <f>"0"</f>
        <v>0</v>
      </c>
      <c r="CH941" t="str">
        <f xml:space="preserve"> IF($CF$941 &gt;= $G$132, "1","0")</f>
        <v>0</v>
      </c>
      <c r="CI941">
        <f xml:space="preserve"> IF( AND( $CG$941 = "1", $CH$941 = "1" ), 1, IF( AND( $CG$941 = "1", $CH$941 = "0" ), 2, IF( AND( $CG$941 = "0", $CH$941 = "1" ), 3, 4 ) ) )</f>
        <v>4</v>
      </c>
    </row>
    <row r="942" spans="84:87" x14ac:dyDescent="0.2">
      <c r="CF942" s="15">
        <v>0.19528593927977977</v>
      </c>
      <c r="CG942" t="str">
        <f>"0"</f>
        <v>0</v>
      </c>
      <c r="CH942" t="str">
        <f xml:space="preserve"> IF($CF$942 &gt;= $G$132, "1","0")</f>
        <v>0</v>
      </c>
      <c r="CI942">
        <f xml:space="preserve"> IF( AND( $CG$942 = "1", $CH$942 = "1" ), 1, IF( AND( $CG$942 = "1", $CH$942 = "0" ), 2, IF( AND( $CG$942 = "0", $CH$942 = "1" ), 3, 4 ) ) )</f>
        <v>4</v>
      </c>
    </row>
    <row r="943" spans="84:87" x14ac:dyDescent="0.2">
      <c r="CF943" s="15">
        <v>0.26672549513850358</v>
      </c>
      <c r="CG943" t="str">
        <f>"0"</f>
        <v>0</v>
      </c>
      <c r="CH943" t="str">
        <f xml:space="preserve"> IF($CF$943 &gt;= $G$132, "1","0")</f>
        <v>0</v>
      </c>
      <c r="CI943">
        <f xml:space="preserve"> IF( AND( $CG$943 = "1", $CH$943 = "1" ), 1, IF( AND( $CG$943 = "1", $CH$943 = "0" ), 2, IF( AND( $CG$943 = "0", $CH$943 = "1" ), 3, 4 ) ) )</f>
        <v>4</v>
      </c>
    </row>
    <row r="944" spans="84:87" x14ac:dyDescent="0.2">
      <c r="CF944" s="15">
        <v>0.26672549513850358</v>
      </c>
      <c r="CG944" t="str">
        <f>"0"</f>
        <v>0</v>
      </c>
      <c r="CH944" t="str">
        <f xml:space="preserve"> IF($CF$944 &gt;= $G$132, "1","0")</f>
        <v>0</v>
      </c>
      <c r="CI944">
        <f xml:space="preserve"> IF( AND( $CG$944 = "1", $CH$944 = "1" ), 1, IF( AND( $CG$944 = "1", $CH$944 = "0" ), 2, IF( AND( $CG$944 = "0", $CH$944 = "1" ), 3, 4 ) ) )</f>
        <v>4</v>
      </c>
    </row>
    <row r="945" spans="84:87" x14ac:dyDescent="0.2">
      <c r="CF945" s="15">
        <v>0.26672549513850358</v>
      </c>
      <c r="CG945" t="str">
        <f>"0"</f>
        <v>0</v>
      </c>
      <c r="CH945" t="str">
        <f xml:space="preserve"> IF($CF$945 &gt;= $G$132, "1","0")</f>
        <v>0</v>
      </c>
      <c r="CI945">
        <f xml:space="preserve"> IF( AND( $CG$945 = "1", $CH$945 = "1" ), 1, IF( AND( $CG$945 = "1", $CH$945 = "0" ), 2, IF( AND( $CG$945 = "0", $CH$945 = "1" ), 3, 4 ) ) )</f>
        <v>4</v>
      </c>
    </row>
    <row r="946" spans="84:87" x14ac:dyDescent="0.2">
      <c r="CF946" s="15">
        <v>0.26672549513850358</v>
      </c>
      <c r="CG946" t="str">
        <f>"0"</f>
        <v>0</v>
      </c>
      <c r="CH946" t="str">
        <f xml:space="preserve"> IF($CF$946 &gt;= $G$132, "1","0")</f>
        <v>0</v>
      </c>
      <c r="CI946">
        <f xml:space="preserve"> IF( AND( $CG$946 = "1", $CH$946 = "1" ), 1, IF( AND( $CG$946 = "1", $CH$946 = "0" ), 2, IF( AND( $CG$946 = "0", $CH$946 = "1" ), 3, 4 ) ) )</f>
        <v>4</v>
      </c>
    </row>
    <row r="947" spans="84:87" x14ac:dyDescent="0.2">
      <c r="CF947" s="15">
        <v>0.14329815410314026</v>
      </c>
      <c r="CG947" t="str">
        <f>"0"</f>
        <v>0</v>
      </c>
      <c r="CH947" t="str">
        <f xml:space="preserve"> IF($CF$947 &gt;= $G$132, "1","0")</f>
        <v>0</v>
      </c>
      <c r="CI947">
        <f xml:space="preserve"> IF( AND( $CG$947 = "1", $CH$947 = "1" ), 1, IF( AND( $CG$947 = "1", $CH$947 = "0" ), 2, IF( AND( $CG$947 = "0", $CH$947 = "1" ), 3, 4 ) ) )</f>
        <v>4</v>
      </c>
    </row>
    <row r="948" spans="84:87" x14ac:dyDescent="0.2">
      <c r="CF948" s="15">
        <v>0.99999285306332475</v>
      </c>
      <c r="CG948" t="str">
        <f>"1"</f>
        <v>1</v>
      </c>
      <c r="CH948" t="str">
        <f xml:space="preserve"> IF($CF$948 &gt;= $G$132, "1","0")</f>
        <v>1</v>
      </c>
      <c r="CI948">
        <f xml:space="preserve"> IF( AND( $CG$948 = "1", $CH$948 = "1" ), 1, IF( AND( $CG$948 = "1", $CH$948 = "0" ), 2, IF( AND( $CG$948 = "0", $CH$948 = "1" ), 3, 4 ) ) )</f>
        <v>1</v>
      </c>
    </row>
    <row r="949" spans="84:87" x14ac:dyDescent="0.2">
      <c r="CF949" s="15">
        <v>0.16143976026985768</v>
      </c>
      <c r="CG949" t="str">
        <f>"0"</f>
        <v>0</v>
      </c>
      <c r="CH949" t="str">
        <f xml:space="preserve"> IF($CF$949 &gt;= $G$132, "1","0")</f>
        <v>0</v>
      </c>
      <c r="CI949">
        <f xml:space="preserve"> IF( AND( $CG$949 = "1", $CH$949 = "1" ), 1, IF( AND( $CG$949 = "1", $CH$949 = "0" ), 2, IF( AND( $CG$949 = "0", $CH$949 = "1" ), 3, 4 ) ) )</f>
        <v>4</v>
      </c>
    </row>
    <row r="950" spans="84:87" x14ac:dyDescent="0.2">
      <c r="CF950" s="15">
        <v>0.87367108647999214</v>
      </c>
      <c r="CG950" t="str">
        <f>"1"</f>
        <v>1</v>
      </c>
      <c r="CH950" t="str">
        <f xml:space="preserve"> IF($CF$950 &gt;= $G$132, "1","0")</f>
        <v>1</v>
      </c>
      <c r="CI950">
        <f xml:space="preserve"> IF( AND( $CG$950 = "1", $CH$950 = "1" ), 1, IF( AND( $CG$950 = "1", $CH$950 = "0" ), 2, IF( AND( $CG$950 = "0", $CH$950 = "1" ), 3, 4 ) ) )</f>
        <v>1</v>
      </c>
    </row>
    <row r="951" spans="84:87" x14ac:dyDescent="0.2">
      <c r="CF951" s="15">
        <v>0.26155801831197367</v>
      </c>
      <c r="CG951" t="str">
        <f>"1"</f>
        <v>1</v>
      </c>
      <c r="CH951" t="str">
        <f xml:space="preserve"> IF($CF$951 &gt;= $G$132, "1","0")</f>
        <v>0</v>
      </c>
      <c r="CI951">
        <f xml:space="preserve"> IF( AND( $CG$951 = "1", $CH$951 = "1" ), 1, IF( AND( $CG$951 = "1", $CH$951 = "0" ), 2, IF( AND( $CG$951 = "0", $CH$951 = "1" ), 3, 4 ) ) )</f>
        <v>2</v>
      </c>
    </row>
    <row r="952" spans="84:87" x14ac:dyDescent="0.2">
      <c r="CF952" s="15">
        <v>0.12227670017668751</v>
      </c>
      <c r="CG952" t="str">
        <f>"0"</f>
        <v>0</v>
      </c>
      <c r="CH952" t="str">
        <f xml:space="preserve"> IF($CF$952 &gt;= $G$132, "1","0")</f>
        <v>0</v>
      </c>
      <c r="CI952">
        <f xml:space="preserve"> IF( AND( $CG$952 = "1", $CH$952 = "1" ), 1, IF( AND( $CG$952 = "1", $CH$952 = "0" ), 2, IF( AND( $CG$952 = "0", $CH$952 = "1" ), 3, 4 ) ) )</f>
        <v>4</v>
      </c>
    </row>
    <row r="953" spans="84:87" x14ac:dyDescent="0.2">
      <c r="CF953" s="15">
        <v>0.99999999999979772</v>
      </c>
      <c r="CG953" t="str">
        <f>"1"</f>
        <v>1</v>
      </c>
      <c r="CH953" t="str">
        <f xml:space="preserve"> IF($CF$953 &gt;= $G$132, "1","0")</f>
        <v>1</v>
      </c>
      <c r="CI953">
        <f xml:space="preserve"> IF( AND( $CG$953 = "1", $CH$953 = "1" ), 1, IF( AND( $CG$953 = "1", $CH$953 = "0" ), 2, IF( AND( $CG$953 = "0", $CH$953 = "1" ), 3, 4 ) ) )</f>
        <v>1</v>
      </c>
    </row>
    <row r="954" spans="84:87" x14ac:dyDescent="0.2">
      <c r="CF954" s="15">
        <v>0.15803158972729037</v>
      </c>
      <c r="CG954" t="str">
        <f>"0"</f>
        <v>0</v>
      </c>
      <c r="CH954" t="str">
        <f xml:space="preserve"> IF($CF$954 &gt;= $G$132, "1","0")</f>
        <v>0</v>
      </c>
      <c r="CI954">
        <f xml:space="preserve"> IF( AND( $CG$954 = "1", $CH$954 = "1" ), 1, IF( AND( $CG$954 = "1", $CH$954 = "0" ), 2, IF( AND( $CG$954 = "0", $CH$954 = "1" ), 3, 4 ) ) )</f>
        <v>4</v>
      </c>
    </row>
    <row r="955" spans="84:87" x14ac:dyDescent="0.2">
      <c r="CF955" s="15">
        <v>7.5407428695666454E-2</v>
      </c>
      <c r="CG955" t="str">
        <f>"0"</f>
        <v>0</v>
      </c>
      <c r="CH955" t="str">
        <f xml:space="preserve"> IF($CF$955 &gt;= $G$132, "1","0")</f>
        <v>0</v>
      </c>
      <c r="CI955">
        <f xml:space="preserve"> IF( AND( $CG$955 = "1", $CH$955 = "1" ), 1, IF( AND( $CG$955 = "1", $CH$955 = "0" ), 2, IF( AND( $CG$955 = "0", $CH$955 = "1" ), 3, 4 ) ) )</f>
        <v>4</v>
      </c>
    </row>
    <row r="956" spans="84:87" x14ac:dyDescent="0.2">
      <c r="CF956" s="15">
        <v>0.24973673399951382</v>
      </c>
      <c r="CG956" t="str">
        <f>"0"</f>
        <v>0</v>
      </c>
      <c r="CH956" t="str">
        <f xml:space="preserve"> IF($CF$956 &gt;= $G$132, "1","0")</f>
        <v>0</v>
      </c>
      <c r="CI956">
        <f xml:space="preserve"> IF( AND( $CG$956 = "1", $CH$956 = "1" ), 1, IF( AND( $CG$956 = "1", $CH$956 = "0" ), 2, IF( AND( $CG$956 = "0", $CH$956 = "1" ), 3, 4 ) ) )</f>
        <v>4</v>
      </c>
    </row>
    <row r="957" spans="84:87" x14ac:dyDescent="0.2">
      <c r="CF957" s="15">
        <v>5.5781741766930855E-2</v>
      </c>
      <c r="CG957" t="str">
        <f>"0"</f>
        <v>0</v>
      </c>
      <c r="CH957" t="str">
        <f xml:space="preserve"> IF($CF$957 &gt;= $G$132, "1","0")</f>
        <v>0</v>
      </c>
      <c r="CI957">
        <f xml:space="preserve"> IF( AND( $CG$957 = "1", $CH$957 = "1" ), 1, IF( AND( $CG$957 = "1", $CH$957 = "0" ), 2, IF( AND( $CG$957 = "0", $CH$957 = "1" ), 3, 4 ) ) )</f>
        <v>4</v>
      </c>
    </row>
    <row r="958" spans="84:87" x14ac:dyDescent="0.2">
      <c r="CF958" s="15">
        <v>0.29975585784230185</v>
      </c>
      <c r="CG958" t="str">
        <f>"1"</f>
        <v>1</v>
      </c>
      <c r="CH958" t="str">
        <f xml:space="preserve"> IF($CF$958 &gt;= $G$132, "1","0")</f>
        <v>0</v>
      </c>
      <c r="CI958">
        <f xml:space="preserve"> IF( AND( $CG$958 = "1", $CH$958 = "1" ), 1, IF( AND( $CG$958 = "1", $CH$958 = "0" ), 2, IF( AND( $CG$958 = "0", $CH$958 = "1" ), 3, 4 ) ) )</f>
        <v>2</v>
      </c>
    </row>
    <row r="959" spans="84:87" x14ac:dyDescent="0.2">
      <c r="CF959" s="15">
        <v>0.97215449305780144</v>
      </c>
      <c r="CG959" t="str">
        <f>"1"</f>
        <v>1</v>
      </c>
      <c r="CH959" t="str">
        <f xml:space="preserve"> IF($CF$959 &gt;= $G$132, "1","0")</f>
        <v>1</v>
      </c>
      <c r="CI959">
        <f xml:space="preserve"> IF( AND( $CG$959 = "1", $CH$959 = "1" ), 1, IF( AND( $CG$959 = "1", $CH$959 = "0" ), 2, IF( AND( $CG$959 = "0", $CH$959 = "1" ), 3, 4 ) ) )</f>
        <v>1</v>
      </c>
    </row>
    <row r="960" spans="84:87" x14ac:dyDescent="0.2">
      <c r="CF960" s="15">
        <v>0.64941098407118292</v>
      </c>
      <c r="CG960" t="str">
        <f>"1"</f>
        <v>1</v>
      </c>
      <c r="CH960" t="str">
        <f xml:space="preserve"> IF($CF$960 &gt;= $G$132, "1","0")</f>
        <v>1</v>
      </c>
      <c r="CI960">
        <f xml:space="preserve"> IF( AND( $CG$960 = "1", $CH$960 = "1" ), 1, IF( AND( $CG$960 = "1", $CH$960 = "0" ), 2, IF( AND( $CG$960 = "0", $CH$960 = "1" ), 3, 4 ) ) )</f>
        <v>1</v>
      </c>
    </row>
    <row r="961" spans="84:87" x14ac:dyDescent="0.2">
      <c r="CF961" s="15">
        <v>0.99999998821272429</v>
      </c>
      <c r="CG961" t="str">
        <f>"1"</f>
        <v>1</v>
      </c>
      <c r="CH961" t="str">
        <f xml:space="preserve"> IF($CF$961 &gt;= $G$132, "1","0")</f>
        <v>1</v>
      </c>
      <c r="CI961">
        <f xml:space="preserve"> IF( AND( $CG$961 = "1", $CH$961 = "1" ), 1, IF( AND( $CG$961 = "1", $CH$961 = "0" ), 2, IF( AND( $CG$961 = "0", $CH$961 = "1" ), 3, 4 ) ) )</f>
        <v>1</v>
      </c>
    </row>
    <row r="962" spans="84:87" x14ac:dyDescent="0.2">
      <c r="CF962" s="15">
        <v>0.38322765919347795</v>
      </c>
      <c r="CG962" t="str">
        <f>"0"</f>
        <v>0</v>
      </c>
      <c r="CH962" t="str">
        <f xml:space="preserve"> IF($CF$962 &gt;= $G$132, "1","0")</f>
        <v>0</v>
      </c>
      <c r="CI962">
        <f xml:space="preserve"> IF( AND( $CG$962 = "1", $CH$962 = "1" ), 1, IF( AND( $CG$962 = "1", $CH$962 = "0" ), 2, IF( AND( $CG$962 = "0", $CH$962 = "1" ), 3, 4 ) ) )</f>
        <v>4</v>
      </c>
    </row>
    <row r="963" spans="84:87" x14ac:dyDescent="0.2">
      <c r="CF963" s="15">
        <v>0.99999998839813886</v>
      </c>
      <c r="CG963" t="str">
        <f>"1"</f>
        <v>1</v>
      </c>
      <c r="CH963" t="str">
        <f xml:space="preserve"> IF($CF$963 &gt;= $G$132, "1","0")</f>
        <v>1</v>
      </c>
      <c r="CI963">
        <f xml:space="preserve"> IF( AND( $CG$963 = "1", $CH$963 = "1" ), 1, IF( AND( $CG$963 = "1", $CH$963 = "0" ), 2, IF( AND( $CG$963 = "0", $CH$963 = "1" ), 3, 4 ) ) )</f>
        <v>1</v>
      </c>
    </row>
    <row r="964" spans="84:87" x14ac:dyDescent="0.2">
      <c r="CF964" s="15">
        <v>0.77975224906681961</v>
      </c>
      <c r="CG964" t="str">
        <f>"1"</f>
        <v>1</v>
      </c>
      <c r="CH964" t="str">
        <f xml:space="preserve"> IF($CF$964 &gt;= $G$132, "1","0")</f>
        <v>1</v>
      </c>
      <c r="CI964">
        <f xml:space="preserve"> IF( AND( $CG$964 = "1", $CH$964 = "1" ), 1, IF( AND( $CG$964 = "1", $CH$964 = "0" ), 2, IF( AND( $CG$964 = "0", $CH$964 = "1" ), 3, 4 ) ) )</f>
        <v>1</v>
      </c>
    </row>
    <row r="965" spans="84:87" x14ac:dyDescent="0.2">
      <c r="CF965" s="15">
        <v>0.11405509028243843</v>
      </c>
      <c r="CG965" t="str">
        <f>"0"</f>
        <v>0</v>
      </c>
      <c r="CH965" t="str">
        <f xml:space="preserve"> IF($CF$965 &gt;= $G$132, "1","0")</f>
        <v>0</v>
      </c>
      <c r="CI965">
        <f xml:space="preserve"> IF( AND( $CG$965 = "1", $CH$965 = "1" ), 1, IF( AND( $CG$965 = "1", $CH$965 = "0" ), 2, IF( AND( $CG$965 = "0", $CH$965 = "1" ), 3, 4 ) ) )</f>
        <v>4</v>
      </c>
    </row>
    <row r="966" spans="84:87" x14ac:dyDescent="0.2">
      <c r="CF966" s="15">
        <v>0.22956295052765849</v>
      </c>
      <c r="CG966" t="str">
        <f>"0"</f>
        <v>0</v>
      </c>
      <c r="CH966" t="str">
        <f xml:space="preserve"> IF($CF$966 &gt;= $G$132, "1","0")</f>
        <v>0</v>
      </c>
      <c r="CI966">
        <f xml:space="preserve"> IF( AND( $CG$966 = "1", $CH$966 = "1" ), 1, IF( AND( $CG$966 = "1", $CH$966 = "0" ), 2, IF( AND( $CG$966 = "0", $CH$966 = "1" ), 3, 4 ) ) )</f>
        <v>4</v>
      </c>
    </row>
    <row r="967" spans="84:87" x14ac:dyDescent="0.2">
      <c r="CF967" s="15">
        <v>0.22568689538649425</v>
      </c>
      <c r="CG967" t="str">
        <f>"0"</f>
        <v>0</v>
      </c>
      <c r="CH967" t="str">
        <f xml:space="preserve"> IF($CF$967 &gt;= $G$132, "1","0")</f>
        <v>0</v>
      </c>
      <c r="CI967">
        <f xml:space="preserve"> IF( AND( $CG$967 = "1", $CH$967 = "1" ), 1, IF( AND( $CG$967 = "1", $CH$967 = "0" ), 2, IF( AND( $CG$967 = "0", $CH$967 = "1" ), 3, 4 ) ) )</f>
        <v>4</v>
      </c>
    </row>
    <row r="968" spans="84:87" x14ac:dyDescent="0.2">
      <c r="CF968" s="15">
        <v>0.21972490677456308</v>
      </c>
      <c r="CG968" t="str">
        <f>"0"</f>
        <v>0</v>
      </c>
      <c r="CH968" t="str">
        <f xml:space="preserve"> IF($CF$968 &gt;= $G$132, "1","0")</f>
        <v>0</v>
      </c>
      <c r="CI968">
        <f xml:space="preserve"> IF( AND( $CG$968 = "1", $CH$968 = "1" ), 1, IF( AND( $CG$968 = "1", $CH$968 = "0" ), 2, IF( AND( $CG$968 = "0", $CH$968 = "1" ), 3, 4 ) ) )</f>
        <v>4</v>
      </c>
    </row>
    <row r="969" spans="84:87" x14ac:dyDescent="0.2">
      <c r="CF969" s="15">
        <v>0.13930647443456889</v>
      </c>
      <c r="CG969" t="str">
        <f>"0"</f>
        <v>0</v>
      </c>
      <c r="CH969" t="str">
        <f xml:space="preserve"> IF($CF$969 &gt;= $G$132, "1","0")</f>
        <v>0</v>
      </c>
      <c r="CI969">
        <f xml:space="preserve"> IF( AND( $CG$969 = "1", $CH$969 = "1" ), 1, IF( AND( $CG$969 = "1", $CH$969 = "0" ), 2, IF( AND( $CG$969 = "0", $CH$969 = "1" ), 3, 4 ) ) )</f>
        <v>4</v>
      </c>
    </row>
    <row r="970" spans="84:87" x14ac:dyDescent="0.2">
      <c r="CF970" s="15">
        <v>0.16766980755681554</v>
      </c>
      <c r="CG970" t="str">
        <f>"0"</f>
        <v>0</v>
      </c>
      <c r="CH970" t="str">
        <f xml:space="preserve"> IF($CF$970 &gt;= $G$132, "1","0")</f>
        <v>0</v>
      </c>
      <c r="CI970">
        <f xml:space="preserve"> IF( AND( $CG$970 = "1", $CH$970 = "1" ), 1, IF( AND( $CG$970 = "1", $CH$970 = "0" ), 2, IF( AND( $CG$970 = "0", $CH$970 = "1" ), 3, 4 ) ) )</f>
        <v>4</v>
      </c>
    </row>
    <row r="971" spans="84:87" x14ac:dyDescent="0.2">
      <c r="CF971" s="15">
        <v>0.20692005863849747</v>
      </c>
      <c r="CG971" t="str">
        <f>"0"</f>
        <v>0</v>
      </c>
      <c r="CH971" t="str">
        <f xml:space="preserve"> IF($CF$971 &gt;= $G$132, "1","0")</f>
        <v>0</v>
      </c>
      <c r="CI971">
        <f xml:space="preserve"> IF( AND( $CG$971 = "1", $CH$971 = "1" ), 1, IF( AND( $CG$971 = "1", $CH$971 = "0" ), 2, IF( AND( $CG$971 = "0", $CH$971 = "1" ), 3, 4 ) ) )</f>
        <v>4</v>
      </c>
    </row>
    <row r="972" spans="84:87" x14ac:dyDescent="0.2">
      <c r="CF972" s="15">
        <v>0.23728574955347151</v>
      </c>
      <c r="CG972" t="str">
        <f>"1"</f>
        <v>1</v>
      </c>
      <c r="CH972" t="str">
        <f xml:space="preserve"> IF($CF$972 &gt;= $G$132, "1","0")</f>
        <v>0</v>
      </c>
      <c r="CI972">
        <f xml:space="preserve"> IF( AND( $CG$972 = "1", $CH$972 = "1" ), 1, IF( AND( $CG$972 = "1", $CH$972 = "0" ), 2, IF( AND( $CG$972 = "0", $CH$972 = "1" ), 3, 4 ) ) )</f>
        <v>2</v>
      </c>
    </row>
    <row r="973" spans="84:87" x14ac:dyDescent="0.2">
      <c r="CF973" s="15">
        <v>0.61523448733532482</v>
      </c>
      <c r="CG973" t="str">
        <f>"1"</f>
        <v>1</v>
      </c>
      <c r="CH973" t="str">
        <f xml:space="preserve"> IF($CF$973 &gt;= $G$132, "1","0")</f>
        <v>1</v>
      </c>
      <c r="CI973">
        <f xml:space="preserve"> IF( AND( $CG$973 = "1", $CH$973 = "1" ), 1, IF( AND( $CG$973 = "1", $CH$973 = "0" ), 2, IF( AND( $CG$973 = "0", $CH$973 = "1" ), 3, 4 ) ) )</f>
        <v>1</v>
      </c>
    </row>
    <row r="974" spans="84:87" x14ac:dyDescent="0.2">
      <c r="CF974" s="15">
        <v>0.4126518174749606</v>
      </c>
      <c r="CG974" t="str">
        <f>"1"</f>
        <v>1</v>
      </c>
      <c r="CH974" t="str">
        <f xml:space="preserve"> IF($CF$974 &gt;= $G$132, "1","0")</f>
        <v>0</v>
      </c>
      <c r="CI974">
        <f xml:space="preserve"> IF( AND( $CG$974 = "1", $CH$974 = "1" ), 1, IF( AND( $CG$974 = "1", $CH$974 = "0" ), 2, IF( AND( $CG$974 = "0", $CH$974 = "1" ), 3, 4 ) ) )</f>
        <v>2</v>
      </c>
    </row>
    <row r="975" spans="84:87" x14ac:dyDescent="0.2">
      <c r="CF975" s="15">
        <v>0.97953447039680919</v>
      </c>
      <c r="CG975" t="str">
        <f>"1"</f>
        <v>1</v>
      </c>
      <c r="CH975" t="str">
        <f xml:space="preserve"> IF($CF$975 &gt;= $G$132, "1","0")</f>
        <v>1</v>
      </c>
      <c r="CI975">
        <f xml:space="preserve"> IF( AND( $CG$975 = "1", $CH$975 = "1" ), 1, IF( AND( $CG$975 = "1", $CH$975 = "0" ), 2, IF( AND( $CG$975 = "0", $CH$975 = "1" ), 3, 4 ) ) )</f>
        <v>1</v>
      </c>
    </row>
    <row r="976" spans="84:87" x14ac:dyDescent="0.2">
      <c r="CF976" s="15">
        <v>0.36851119460288456</v>
      </c>
      <c r="CG976" t="str">
        <f>"1"</f>
        <v>1</v>
      </c>
      <c r="CH976" t="str">
        <f xml:space="preserve"> IF($CF$976 &gt;= $G$132, "1","0")</f>
        <v>0</v>
      </c>
      <c r="CI976">
        <f xml:space="preserve"> IF( AND( $CG$976 = "1", $CH$976 = "1" ), 1, IF( AND( $CG$976 = "1", $CH$976 = "0" ), 2, IF( AND( $CG$976 = "0", $CH$976 = "1" ), 3, 4 ) ) )</f>
        <v>2</v>
      </c>
    </row>
    <row r="977" spans="84:87" x14ac:dyDescent="0.2">
      <c r="CF977" s="15">
        <v>0.74524029535638403</v>
      </c>
      <c r="CG977" t="str">
        <f>"1"</f>
        <v>1</v>
      </c>
      <c r="CH977" t="str">
        <f xml:space="preserve"> IF($CF$977 &gt;= $G$132, "1","0")</f>
        <v>1</v>
      </c>
      <c r="CI977">
        <f xml:space="preserve"> IF( AND( $CG$977 = "1", $CH$977 = "1" ), 1, IF( AND( $CG$977 = "1", $CH$977 = "0" ), 2, IF( AND( $CG$977 = "0", $CH$977 = "1" ), 3, 4 ) ) )</f>
        <v>1</v>
      </c>
    </row>
    <row r="978" spans="84:87" x14ac:dyDescent="0.2">
      <c r="CF978" s="15">
        <v>0.99999797198422435</v>
      </c>
      <c r="CG978" t="str">
        <f>"1"</f>
        <v>1</v>
      </c>
      <c r="CH978" t="str">
        <f xml:space="preserve"> IF($CF$978 &gt;= $G$132, "1","0")</f>
        <v>1</v>
      </c>
      <c r="CI978">
        <f xml:space="preserve"> IF( AND( $CG$978 = "1", $CH$978 = "1" ), 1, IF( AND( $CG$978 = "1", $CH$978 = "0" ), 2, IF( AND( $CG$978 = "0", $CH$978 = "1" ), 3, 4 ) ) )</f>
        <v>1</v>
      </c>
    </row>
    <row r="979" spans="84:87" x14ac:dyDescent="0.2">
      <c r="CF979" s="15">
        <v>0.66043721445596171</v>
      </c>
      <c r="CG979" t="str">
        <f>"1"</f>
        <v>1</v>
      </c>
      <c r="CH979" t="str">
        <f xml:space="preserve"> IF($CF$979 &gt;= $G$132, "1","0")</f>
        <v>1</v>
      </c>
      <c r="CI979">
        <f xml:space="preserve"> IF( AND( $CG$979 = "1", $CH$979 = "1" ), 1, IF( AND( $CG$979 = "1", $CH$979 = "0" ), 2, IF( AND( $CG$979 = "0", $CH$979 = "1" ), 3, 4 ) ) )</f>
        <v>1</v>
      </c>
    </row>
    <row r="980" spans="84:87" x14ac:dyDescent="0.2">
      <c r="CF980" s="15">
        <v>0.11480329243055616</v>
      </c>
      <c r="CG980" t="str">
        <f>"0"</f>
        <v>0</v>
      </c>
      <c r="CH980" t="str">
        <f xml:space="preserve"> IF($CF$980 &gt;= $G$132, "1","0")</f>
        <v>0</v>
      </c>
      <c r="CI980">
        <f xml:space="preserve"> IF( AND( $CG$980 = "1", $CH$980 = "1" ), 1, IF( AND( $CG$980 = "1", $CH$980 = "0" ), 2, IF( AND( $CG$980 = "0", $CH$980 = "1" ), 3, 4 ) ) )</f>
        <v>4</v>
      </c>
    </row>
    <row r="981" spans="84:87" x14ac:dyDescent="0.2">
      <c r="CF981" s="15">
        <v>0.99514350848811184</v>
      </c>
      <c r="CG981" t="str">
        <f>"1"</f>
        <v>1</v>
      </c>
      <c r="CH981" t="str">
        <f xml:space="preserve"> IF($CF$981 &gt;= $G$132, "1","0")</f>
        <v>1</v>
      </c>
      <c r="CI981">
        <f xml:space="preserve"> IF( AND( $CG$981 = "1", $CH$981 = "1" ), 1, IF( AND( $CG$981 = "1", $CH$981 = "0" ), 2, IF( AND( $CG$981 = "0", $CH$981 = "1" ), 3, 4 ) ) )</f>
        <v>1</v>
      </c>
    </row>
    <row r="982" spans="84:87" x14ac:dyDescent="0.2">
      <c r="CF982" s="15">
        <v>1</v>
      </c>
      <c r="CG982" t="str">
        <f>"1"</f>
        <v>1</v>
      </c>
      <c r="CH982" t="str">
        <f xml:space="preserve"> IF($CF$982 &gt;= $G$132, "1","0")</f>
        <v>1</v>
      </c>
      <c r="CI982">
        <f xml:space="preserve"> IF( AND( $CG$982 = "1", $CH$982 = "1" ), 1, IF( AND( $CG$982 = "1", $CH$982 = "0" ), 2, IF( AND( $CG$982 = "0", $CH$982 = "1" ), 3, 4 ) ) )</f>
        <v>1</v>
      </c>
    </row>
    <row r="983" spans="84:87" x14ac:dyDescent="0.2">
      <c r="CF983" s="15">
        <v>0.28171332296612661</v>
      </c>
      <c r="CG983" t="str">
        <f>"1"</f>
        <v>1</v>
      </c>
      <c r="CH983" t="str">
        <f xml:space="preserve"> IF($CF$983 &gt;= $G$132, "1","0")</f>
        <v>0</v>
      </c>
      <c r="CI983">
        <f xml:space="preserve"> IF( AND( $CG$983 = "1", $CH$983 = "1" ), 1, IF( AND( $CG$983 = "1", $CH$983 = "0" ), 2, IF( AND( $CG$983 = "0", $CH$983 = "1" ), 3, 4 ) ) )</f>
        <v>2</v>
      </c>
    </row>
    <row r="984" spans="84:87" x14ac:dyDescent="0.2">
      <c r="CF984" s="15">
        <v>0.30263668534858446</v>
      </c>
      <c r="CG984" t="str">
        <f>"1"</f>
        <v>1</v>
      </c>
      <c r="CH984" t="str">
        <f xml:space="preserve"> IF($CF$984 &gt;= $G$132, "1","0")</f>
        <v>0</v>
      </c>
      <c r="CI984">
        <f xml:space="preserve"> IF( AND( $CG$984 = "1", $CH$984 = "1" ), 1, IF( AND( $CG$984 = "1", $CH$984 = "0" ), 2, IF( AND( $CG$984 = "0", $CH$984 = "1" ), 3, 4 ) ) )</f>
        <v>2</v>
      </c>
    </row>
    <row r="985" spans="84:87" x14ac:dyDescent="0.2">
      <c r="CF985" s="15">
        <v>5.9047846205063544E-2</v>
      </c>
      <c r="CG985" t="str">
        <f>"0"</f>
        <v>0</v>
      </c>
      <c r="CH985" t="str">
        <f xml:space="preserve"> IF($CF$985 &gt;= $G$132, "1","0")</f>
        <v>0</v>
      </c>
      <c r="CI985">
        <f xml:space="preserve"> IF( AND( $CG$985 = "1", $CH$985 = "1" ), 1, IF( AND( $CG$985 = "1", $CH$985 = "0" ), 2, IF( AND( $CG$985 = "0", $CH$985 = "1" ), 3, 4 ) ) )</f>
        <v>4</v>
      </c>
    </row>
    <row r="986" spans="84:87" x14ac:dyDescent="0.2">
      <c r="CF986" s="15">
        <v>0.12272092811591846</v>
      </c>
      <c r="CG986" t="str">
        <f>"0"</f>
        <v>0</v>
      </c>
      <c r="CH986" t="str">
        <f xml:space="preserve"> IF($CF$986 &gt;= $G$132, "1","0")</f>
        <v>0</v>
      </c>
      <c r="CI986">
        <f xml:space="preserve"> IF( AND( $CG$986 = "1", $CH$986 = "1" ), 1, IF( AND( $CG$986 = "1", $CH$986 = "0" ), 2, IF( AND( $CG$986 = "0", $CH$986 = "1" ), 3, 4 ) ) )</f>
        <v>4</v>
      </c>
    </row>
    <row r="987" spans="84:87" x14ac:dyDescent="0.2">
      <c r="CF987" s="15">
        <v>0.55405083362524965</v>
      </c>
      <c r="CG987" t="str">
        <f>"0"</f>
        <v>0</v>
      </c>
      <c r="CH987" t="str">
        <f xml:space="preserve"> IF($CF$987 &gt;= $G$132, "1","0")</f>
        <v>1</v>
      </c>
      <c r="CI987">
        <f xml:space="preserve"> IF( AND( $CG$987 = "1", $CH$987 = "1" ), 1, IF( AND( $CG$987 = "1", $CH$987 = "0" ), 2, IF( AND( $CG$987 = "0", $CH$987 = "1" ), 3, 4 ) ) )</f>
        <v>3</v>
      </c>
    </row>
    <row r="988" spans="84:87" x14ac:dyDescent="0.2">
      <c r="CF988" s="15">
        <v>6.2179856358380935E-2</v>
      </c>
      <c r="CG988" t="str">
        <f>"1"</f>
        <v>1</v>
      </c>
      <c r="CH988" t="str">
        <f xml:space="preserve"> IF($CF$988 &gt;= $G$132, "1","0")</f>
        <v>0</v>
      </c>
      <c r="CI988">
        <f xml:space="preserve"> IF( AND( $CG$988 = "1", $CH$988 = "1" ), 1, IF( AND( $CG$988 = "1", $CH$988 = "0" ), 2, IF( AND( $CG$988 = "0", $CH$988 = "1" ), 3, 4 ) ) )</f>
        <v>2</v>
      </c>
    </row>
    <row r="989" spans="84:87" x14ac:dyDescent="0.2">
      <c r="CF989" s="15">
        <v>0.10205877446327294</v>
      </c>
      <c r="CG989" t="str">
        <f>"0"</f>
        <v>0</v>
      </c>
      <c r="CH989" t="str">
        <f xml:space="preserve"> IF($CF$989 &gt;= $G$132, "1","0")</f>
        <v>0</v>
      </c>
      <c r="CI989">
        <f xml:space="preserve"> IF( AND( $CG$989 = "1", $CH$989 = "1" ), 1, IF( AND( $CG$989 = "1", $CH$989 = "0" ), 2, IF( AND( $CG$989 = "0", $CH$989 = "1" ), 3, 4 ) ) )</f>
        <v>4</v>
      </c>
    </row>
    <row r="990" spans="84:87" x14ac:dyDescent="0.2">
      <c r="CF990" s="15">
        <v>5.6153627630664109E-2</v>
      </c>
      <c r="CG990" t="str">
        <f>"0"</f>
        <v>0</v>
      </c>
      <c r="CH990" t="str">
        <f xml:space="preserve"> IF($CF$990 &gt;= $G$132, "1","0")</f>
        <v>0</v>
      </c>
      <c r="CI990">
        <f xml:space="preserve"> IF( AND( $CG$990 = "1", $CH$990 = "1" ), 1, IF( AND( $CG$990 = "1", $CH$990 = "0" ), 2, IF( AND( $CG$990 = "0", $CH$990 = "1" ), 3, 4 ) ) )</f>
        <v>4</v>
      </c>
    </row>
    <row r="991" spans="84:87" x14ac:dyDescent="0.2">
      <c r="CF991" s="15">
        <v>1</v>
      </c>
      <c r="CG991" t="str">
        <f>"1"</f>
        <v>1</v>
      </c>
      <c r="CH991" t="str">
        <f xml:space="preserve"> IF($CF$991 &gt;= $G$132, "1","0")</f>
        <v>1</v>
      </c>
      <c r="CI991">
        <f xml:space="preserve"> IF( AND( $CG$991 = "1", $CH$991 = "1" ), 1, IF( AND( $CG$991 = "1", $CH$991 = "0" ), 2, IF( AND( $CG$991 = "0", $CH$991 = "1" ), 3, 4 ) ) )</f>
        <v>1</v>
      </c>
    </row>
    <row r="992" spans="84:87" x14ac:dyDescent="0.2">
      <c r="CF992" s="15">
        <v>6.2551447056804932E-2</v>
      </c>
      <c r="CG992" t="str">
        <f>"0"</f>
        <v>0</v>
      </c>
      <c r="CH992" t="str">
        <f xml:space="preserve"> IF($CF$992 &gt;= $G$132, "1","0")</f>
        <v>0</v>
      </c>
      <c r="CI992">
        <f xml:space="preserve"> IF( AND( $CG$992 = "1", $CH$992 = "1" ), 1, IF( AND( $CG$992 = "1", $CH$992 = "0" ), 2, IF( AND( $CG$992 = "0", $CH$992 = "1" ), 3, 4 ) ) )</f>
        <v>4</v>
      </c>
    </row>
    <row r="993" spans="84:87" x14ac:dyDescent="0.2">
      <c r="CF993" s="15">
        <v>0.99998758317300185</v>
      </c>
      <c r="CG993" t="str">
        <f>"1"</f>
        <v>1</v>
      </c>
      <c r="CH993" t="str">
        <f xml:space="preserve"> IF($CF$993 &gt;= $G$132, "1","0")</f>
        <v>1</v>
      </c>
      <c r="CI993">
        <f xml:space="preserve"> IF( AND( $CG$993 = "1", $CH$993 = "1" ), 1, IF( AND( $CG$993 = "1", $CH$993 = "0" ), 2, IF( AND( $CG$993 = "0", $CH$993 = "1" ), 3, 4 ) ) )</f>
        <v>1</v>
      </c>
    </row>
    <row r="994" spans="84:87" x14ac:dyDescent="0.2">
      <c r="CF994" s="15">
        <v>5.6303710753617675E-2</v>
      </c>
      <c r="CG994" t="str">
        <f>"0"</f>
        <v>0</v>
      </c>
      <c r="CH994" t="str">
        <f xml:space="preserve"> IF($CF$994 &gt;= $G$132, "1","0")</f>
        <v>0</v>
      </c>
      <c r="CI994">
        <f xml:space="preserve"> IF( AND( $CG$994 = "1", $CH$994 = "1" ), 1, IF( AND( $CG$994 = "1", $CH$994 = "0" ), 2, IF( AND( $CG$994 = "0", $CH$994 = "1" ), 3, 4 ) ) )</f>
        <v>4</v>
      </c>
    </row>
    <row r="995" spans="84:87" x14ac:dyDescent="0.2">
      <c r="CF995" s="15">
        <v>0.14883904393452985</v>
      </c>
      <c r="CG995" t="str">
        <f>"0"</f>
        <v>0</v>
      </c>
      <c r="CH995" t="str">
        <f xml:space="preserve"> IF($CF$995 &gt;= $G$132, "1","0")</f>
        <v>0</v>
      </c>
      <c r="CI995">
        <f xml:space="preserve"> IF( AND( $CG$995 = "1", $CH$995 = "1" ), 1, IF( AND( $CG$995 = "1", $CH$995 = "0" ), 2, IF( AND( $CG$995 = "0", $CH$995 = "1" ), 3, 4 ) ) )</f>
        <v>4</v>
      </c>
    </row>
    <row r="996" spans="84:87" x14ac:dyDescent="0.2">
      <c r="CF996" s="15">
        <v>1</v>
      </c>
      <c r="CG996" t="str">
        <f>"1"</f>
        <v>1</v>
      </c>
      <c r="CH996" t="str">
        <f xml:space="preserve"> IF($CF$996 &gt;= $G$132, "1","0")</f>
        <v>1</v>
      </c>
      <c r="CI996">
        <f xml:space="preserve"> IF( AND( $CG$996 = "1", $CH$996 = "1" ), 1, IF( AND( $CG$996 = "1", $CH$996 = "0" ), 2, IF( AND( $CG$996 = "0", $CH$996 = "1" ), 3, 4 ) ) )</f>
        <v>1</v>
      </c>
    </row>
    <row r="997" spans="84:87" x14ac:dyDescent="0.2">
      <c r="CF997" s="15">
        <v>5.0752913595453059E-2</v>
      </c>
      <c r="CG997" t="str">
        <f>"0"</f>
        <v>0</v>
      </c>
      <c r="CH997" t="str">
        <f xml:space="preserve"> IF($CF$997 &gt;= $G$132, "1","0")</f>
        <v>0</v>
      </c>
      <c r="CI997">
        <f xml:space="preserve"> IF( AND( $CG$997 = "1", $CH$997 = "1" ), 1, IF( AND( $CG$997 = "1", $CH$997 = "0" ), 2, IF( AND( $CG$997 = "0", $CH$997 = "1" ), 3, 4 ) ) )</f>
        <v>4</v>
      </c>
    </row>
    <row r="998" spans="84:87" x14ac:dyDescent="0.2">
      <c r="CF998" s="15">
        <v>3.6924215370169898E-2</v>
      </c>
      <c r="CG998" t="str">
        <f>"0"</f>
        <v>0</v>
      </c>
      <c r="CH998" t="str">
        <f xml:space="preserve"> IF($CF$998 &gt;= $G$132, "1","0")</f>
        <v>0</v>
      </c>
      <c r="CI998">
        <f xml:space="preserve"> IF( AND( $CG$998 = "1", $CH$998 = "1" ), 1, IF( AND( $CG$998 = "1", $CH$998 = "0" ), 2, IF( AND( $CG$998 = "0", $CH$998 = "1" ), 3, 4 ) ) )</f>
        <v>4</v>
      </c>
    </row>
    <row r="999" spans="84:87" x14ac:dyDescent="0.2">
      <c r="CF999" s="15">
        <v>3.6924215370169898E-2</v>
      </c>
      <c r="CG999" t="str">
        <f>"0"</f>
        <v>0</v>
      </c>
      <c r="CH999" t="str">
        <f xml:space="preserve"> IF($CF$999 &gt;= $G$132, "1","0")</f>
        <v>0</v>
      </c>
      <c r="CI999">
        <f xml:space="preserve"> IF( AND( $CG$999 = "1", $CH$999 = "1" ), 1, IF( AND( $CG$999 = "1", $CH$999 = "0" ), 2, IF( AND( $CG$999 = "0", $CH$999 = "1" ), 3, 4 ) ) )</f>
        <v>4</v>
      </c>
    </row>
    <row r="1000" spans="84:87" x14ac:dyDescent="0.2">
      <c r="CF1000" s="15">
        <v>6.6364130313616751E-2</v>
      </c>
      <c r="CG1000" t="str">
        <f>"0"</f>
        <v>0</v>
      </c>
      <c r="CH1000" t="str">
        <f xml:space="preserve"> IF($CF$1000 &gt;= $G$132, "1","0")</f>
        <v>0</v>
      </c>
      <c r="CI1000">
        <f xml:space="preserve"> IF( AND( $CG$1000 = "1", $CH$1000 = "1" ), 1, IF( AND( $CG$1000 = "1", $CH$1000 = "0" ), 2, IF( AND( $CG$1000 = "0", $CH$1000 = "1" ), 3, 4 ) ) )</f>
        <v>4</v>
      </c>
    </row>
    <row r="1001" spans="84:87" x14ac:dyDescent="0.2">
      <c r="CF1001" s="15">
        <v>0.99770435915685951</v>
      </c>
      <c r="CG1001" t="str">
        <f>"1"</f>
        <v>1</v>
      </c>
      <c r="CH1001" t="str">
        <f xml:space="preserve"> IF($CF$1001 &gt;= $G$132, "1","0")</f>
        <v>1</v>
      </c>
      <c r="CI1001">
        <f xml:space="preserve"> IF( AND( $CG$1001 = "1", $CH$1001 = "1" ), 1, IF( AND( $CG$1001 = "1", $CH$1001 = "0" ), 2, IF( AND( $CG$1001 = "0", $CH$1001 = "1" ), 3, 4 ) ) )</f>
        <v>1</v>
      </c>
    </row>
    <row r="1002" spans="84:87" x14ac:dyDescent="0.2">
      <c r="CF1002" s="15">
        <v>0.98715313473698951</v>
      </c>
      <c r="CG1002" t="str">
        <f>"1"</f>
        <v>1</v>
      </c>
      <c r="CH1002" t="str">
        <f xml:space="preserve"> IF($CF$1002 &gt;= $G$132, "1","0")</f>
        <v>1</v>
      </c>
      <c r="CI1002">
        <f xml:space="preserve"> IF( AND( $CG$1002 = "1", $CH$1002 = "1" ), 1, IF( AND( $CG$1002 = "1", $CH$1002 = "0" ), 2, IF( AND( $CG$1002 = "0", $CH$1002 = "1" ), 3, 4 ) ) )</f>
        <v>1</v>
      </c>
    </row>
    <row r="1003" spans="84:87" x14ac:dyDescent="0.2">
      <c r="CF1003" s="15">
        <v>6.0939843655349824E-2</v>
      </c>
      <c r="CG1003" t="str">
        <f>"0"</f>
        <v>0</v>
      </c>
      <c r="CH1003" t="str">
        <f xml:space="preserve"> IF($CF$1003 &gt;= $G$132, "1","0")</f>
        <v>0</v>
      </c>
      <c r="CI1003">
        <f xml:space="preserve"> IF( AND( $CG$1003 = "1", $CH$1003 = "1" ), 1, IF( AND( $CG$1003 = "1", $CH$1003 = "0" ), 2, IF( AND( $CG$1003 = "0", $CH$1003 = "1" ), 3, 4 ) ) )</f>
        <v>4</v>
      </c>
    </row>
    <row r="1004" spans="84:87" x14ac:dyDescent="0.2">
      <c r="CF1004" s="15">
        <v>3.1003845727424508E-2</v>
      </c>
      <c r="CG1004" t="str">
        <f>"0"</f>
        <v>0</v>
      </c>
      <c r="CH1004" t="str">
        <f xml:space="preserve"> IF($CF$1004 &gt;= $G$132, "1","0")</f>
        <v>0</v>
      </c>
      <c r="CI1004">
        <f xml:space="preserve"> IF( AND( $CG$1004 = "1", $CH$1004 = "1" ), 1, IF( AND( $CG$1004 = "1", $CH$1004 = "0" ), 2, IF( AND( $CG$1004 = "0", $CH$1004 = "1" ), 3, 4 ) ) )</f>
        <v>4</v>
      </c>
    </row>
    <row r="1005" spans="84:87" x14ac:dyDescent="0.2">
      <c r="CF1005" s="15">
        <v>0.99999999981471843</v>
      </c>
      <c r="CG1005" t="str">
        <f>"0"</f>
        <v>0</v>
      </c>
      <c r="CH1005" t="str">
        <f xml:space="preserve"> IF($CF$1005 &gt;= $G$132, "1","0")</f>
        <v>1</v>
      </c>
      <c r="CI1005">
        <f xml:space="preserve"> IF( AND( $CG$1005 = "1", $CH$1005 = "1" ), 1, IF( AND( $CG$1005 = "1", $CH$1005 = "0" ), 2, IF( AND( $CG$1005 = "0", $CH$1005 = "1" ), 3, 4 ) ) )</f>
        <v>3</v>
      </c>
    </row>
    <row r="1006" spans="84:87" x14ac:dyDescent="0.2">
      <c r="CF1006" s="15">
        <v>0.85762461454437866</v>
      </c>
      <c r="CG1006" t="str">
        <f>"1"</f>
        <v>1</v>
      </c>
      <c r="CH1006" t="str">
        <f xml:space="preserve"> IF($CF$1006 &gt;= $G$132, "1","0")</f>
        <v>1</v>
      </c>
      <c r="CI1006">
        <f xml:space="preserve"> IF( AND( $CG$1006 = "1", $CH$1006 = "1" ), 1, IF( AND( $CG$1006 = "1", $CH$1006 = "0" ), 2, IF( AND( $CG$1006 = "0", $CH$1006 = "1" ), 3, 4 ) ) )</f>
        <v>1</v>
      </c>
    </row>
    <row r="1007" spans="84:87" x14ac:dyDescent="0.2">
      <c r="CF1007" s="15">
        <v>0.99965728616450877</v>
      </c>
      <c r="CG1007" t="str">
        <f>"1"</f>
        <v>1</v>
      </c>
      <c r="CH1007" t="str">
        <f xml:space="preserve"> IF($CF$1007 &gt;= $G$132, "1","0")</f>
        <v>1</v>
      </c>
      <c r="CI1007">
        <f xml:space="preserve"> IF( AND( $CG$1007 = "1", $CH$1007 = "1" ), 1, IF( AND( $CG$1007 = "1", $CH$1007 = "0" ), 2, IF( AND( $CG$1007 = "0", $CH$1007 = "1" ), 3, 4 ) ) )</f>
        <v>1</v>
      </c>
    </row>
    <row r="1008" spans="84:87" x14ac:dyDescent="0.2">
      <c r="CF1008" s="15">
        <v>2.4462918200120237E-2</v>
      </c>
      <c r="CG1008" t="str">
        <f>"0"</f>
        <v>0</v>
      </c>
      <c r="CH1008" t="str">
        <f xml:space="preserve"> IF($CF$1008 &gt;= $G$132, "1","0")</f>
        <v>0</v>
      </c>
      <c r="CI1008">
        <f xml:space="preserve"> IF( AND( $CG$1008 = "1", $CH$1008 = "1" ), 1, IF( AND( $CG$1008 = "1", $CH$1008 = "0" ), 2, IF( AND( $CG$1008 = "0", $CH$1008 = "1" ), 3, 4 ) ) )</f>
        <v>4</v>
      </c>
    </row>
    <row r="1009" spans="84:87" x14ac:dyDescent="0.2">
      <c r="CF1009" s="15">
        <v>5.3033312422155671E-2</v>
      </c>
      <c r="CG1009" t="str">
        <f>"1"</f>
        <v>1</v>
      </c>
      <c r="CH1009" t="str">
        <f xml:space="preserve"> IF($CF$1009 &gt;= $G$132, "1","0")</f>
        <v>0</v>
      </c>
      <c r="CI1009">
        <f xml:space="preserve"> IF( AND( $CG$1009 = "1", $CH$1009 = "1" ), 1, IF( AND( $CG$1009 = "1", $CH$1009 = "0" ), 2, IF( AND( $CG$1009 = "0", $CH$1009 = "1" ), 3, 4 ) ) )</f>
        <v>2</v>
      </c>
    </row>
    <row r="1010" spans="84:87" x14ac:dyDescent="0.2">
      <c r="CF1010" s="15">
        <v>2.1483629279128648E-2</v>
      </c>
      <c r="CG1010" t="str">
        <f>"0"</f>
        <v>0</v>
      </c>
      <c r="CH1010" t="str">
        <f xml:space="preserve"> IF($CF$1010 &gt;= $G$132, "1","0")</f>
        <v>0</v>
      </c>
      <c r="CI1010">
        <f xml:space="preserve"> IF( AND( $CG$1010 = "1", $CH$1010 = "1" ), 1, IF( AND( $CG$1010 = "1", $CH$1010 = "0" ), 2, IF( AND( $CG$1010 = "0", $CH$1010 = "1" ), 3, 4 ) ) )</f>
        <v>4</v>
      </c>
    </row>
    <row r="1011" spans="84:87" x14ac:dyDescent="0.2">
      <c r="CF1011" s="15">
        <v>5.9943168344010747E-3</v>
      </c>
      <c r="CG1011" t="str">
        <f>"0"</f>
        <v>0</v>
      </c>
      <c r="CH1011" t="str">
        <f xml:space="preserve"> IF($CF$1011 &gt;= $G$132, "1","0")</f>
        <v>0</v>
      </c>
      <c r="CI1011">
        <f xml:space="preserve"> IF( AND( $CG$1011 = "1", $CH$1011 = "1" ), 1, IF( AND( $CG$1011 = "1", $CH$1011 = "0" ), 2, IF( AND( $CG$1011 = "0", $CH$1011 = "1" ), 3, 4 ) ) )</f>
        <v>4</v>
      </c>
    </row>
    <row r="1012" spans="84:87" x14ac:dyDescent="0.2">
      <c r="CF1012" s="15">
        <v>0.99999911341772263</v>
      </c>
      <c r="CG1012" t="str">
        <f>"1"</f>
        <v>1</v>
      </c>
      <c r="CH1012" t="str">
        <f xml:space="preserve"> IF($CF$1012 &gt;= $G$132, "1","0")</f>
        <v>1</v>
      </c>
      <c r="CI1012">
        <f xml:space="preserve"> IF( AND( $CG$1012 = "1", $CH$1012 = "1" ), 1, IF( AND( $CG$1012 = "1", $CH$1012 = "0" ), 2, IF( AND( $CG$1012 = "0", $CH$1012 = "1" ), 3, 4 ) ) )</f>
        <v>1</v>
      </c>
    </row>
    <row r="1013" spans="84:87" x14ac:dyDescent="0.2">
      <c r="CF1013" s="15">
        <v>1.0046535458659541E-2</v>
      </c>
      <c r="CG1013" t="str">
        <f>"0"</f>
        <v>0</v>
      </c>
      <c r="CH1013" t="str">
        <f xml:space="preserve"> IF($CF$1013 &gt;= $G$132, "1","0")</f>
        <v>0</v>
      </c>
      <c r="CI1013">
        <f xml:space="preserve"> IF( AND( $CG$1013 = "1", $CH$1013 = "1" ), 1, IF( AND( $CG$1013 = "1", $CH$1013 = "0" ), 2, IF( AND( $CG$1013 = "0", $CH$1013 = "1" ), 3, 4 ) ) )</f>
        <v>4</v>
      </c>
    </row>
    <row r="1014" spans="84:87" x14ac:dyDescent="0.2">
      <c r="CF1014" s="15">
        <v>1.1448883464285355E-2</v>
      </c>
      <c r="CG1014" t="str">
        <f>"0"</f>
        <v>0</v>
      </c>
      <c r="CH1014" t="str">
        <f xml:space="preserve"> IF($CF$1014 &gt;= $G$132, "1","0")</f>
        <v>0</v>
      </c>
      <c r="CI1014">
        <f xml:space="preserve"> IF( AND( $CG$1014 = "1", $CH$1014 = "1" ), 1, IF( AND( $CG$1014 = "1", $CH$1014 = "0" ), 2, IF( AND( $CG$1014 = "0", $CH$1014 = "1" ), 3, 4 ) ) )</f>
        <v>4</v>
      </c>
    </row>
    <row r="1015" spans="84:87" x14ac:dyDescent="0.2">
      <c r="CF1015" s="15">
        <v>0.99472692234113724</v>
      </c>
      <c r="CG1015" t="str">
        <f>"1"</f>
        <v>1</v>
      </c>
      <c r="CH1015" t="str">
        <f xml:space="preserve"> IF($CF$1015 &gt;= $G$132, "1","0")</f>
        <v>1</v>
      </c>
      <c r="CI1015">
        <f xml:space="preserve"> IF( AND( $CG$1015 = "1", $CH$1015 = "1" ), 1, IF( AND( $CG$1015 = "1", $CH$1015 = "0" ), 2, IF( AND( $CG$1015 = "0", $CH$1015 = "1" ), 3, 4 ) ) )</f>
        <v>1</v>
      </c>
    </row>
    <row r="1016" spans="84:87" x14ac:dyDescent="0.2">
      <c r="CF1016" s="15">
        <v>2.5914989238958936E-3</v>
      </c>
      <c r="CG1016" t="str">
        <f>"0"</f>
        <v>0</v>
      </c>
      <c r="CH1016" t="str">
        <f xml:space="preserve"> IF($CF$1016 &gt;= $G$132, "1","0")</f>
        <v>0</v>
      </c>
      <c r="CI1016">
        <f xml:space="preserve"> IF( AND( $CG$1016 = "1", $CH$1016 = "1" ), 1, IF( AND( $CG$1016 = "1", $CH$1016 = "0" ), 2, IF( AND( $CG$1016 = "0", $CH$1016 = "1" ), 3, 4 ) ) )</f>
        <v>4</v>
      </c>
    </row>
    <row r="1017" spans="84:87" x14ac:dyDescent="0.2">
      <c r="CF1017" s="15">
        <v>0.10169539226821168</v>
      </c>
      <c r="CG1017" t="str">
        <f>"1"</f>
        <v>1</v>
      </c>
      <c r="CH1017" t="str">
        <f xml:space="preserve"> IF($CF$1017 &gt;= $G$132, "1","0")</f>
        <v>0</v>
      </c>
      <c r="CI1017">
        <f xml:space="preserve"> IF( AND( $CG$1017 = "1", $CH$1017 = "1" ), 1, IF( AND( $CG$1017 = "1", $CH$1017 = "0" ), 2, IF( AND( $CG$1017 = "0", $CH$1017 = "1" ), 3, 4 ) ) )</f>
        <v>2</v>
      </c>
    </row>
    <row r="1018" spans="84:87" x14ac:dyDescent="0.2">
      <c r="CF1018" s="15">
        <v>0.99999999999998157</v>
      </c>
      <c r="CG1018" t="str">
        <f>"1"</f>
        <v>1</v>
      </c>
      <c r="CH1018" t="str">
        <f xml:space="preserve"> IF($CF$1018 &gt;= $G$132, "1","0")</f>
        <v>1</v>
      </c>
      <c r="CI1018">
        <f xml:space="preserve"> IF( AND( $CG$1018 = "1", $CH$1018 = "1" ), 1, IF( AND( $CG$1018 = "1", $CH$1018 = "0" ), 2, IF( AND( $CG$1018 = "0", $CH$1018 = "1" ), 3, 4 ) ) )</f>
        <v>1</v>
      </c>
    </row>
    <row r="1019" spans="84:87" x14ac:dyDescent="0.2">
      <c r="CF1019" s="15">
        <v>0.17471467280683814</v>
      </c>
      <c r="CG1019" t="str">
        <f>"1"</f>
        <v>1</v>
      </c>
      <c r="CH1019" t="str">
        <f xml:space="preserve"> IF($CF$1019 &gt;= $G$132, "1","0")</f>
        <v>0</v>
      </c>
      <c r="CI1019">
        <f xml:space="preserve"> IF( AND( $CG$1019 = "1", $CH$1019 = "1" ), 1, IF( AND( $CG$1019 = "1", $CH$1019 = "0" ), 2, IF( AND( $CG$1019 = "0", $CH$1019 = "1" ), 3, 4 ) ) )</f>
        <v>2</v>
      </c>
    </row>
    <row r="1020" spans="84:87" x14ac:dyDescent="0.2">
      <c r="CF1020" s="15">
        <v>9.7303427196960991E-3</v>
      </c>
      <c r="CG1020" t="str">
        <f>"0"</f>
        <v>0</v>
      </c>
      <c r="CH1020" t="str">
        <f xml:space="preserve"> IF($CF$1020 &gt;= $G$132, "1","0")</f>
        <v>0</v>
      </c>
      <c r="CI1020">
        <f xml:space="preserve"> IF( AND( $CG$1020 = "1", $CH$1020 = "1" ), 1, IF( AND( $CG$1020 = "1", $CH$1020 = "0" ), 2, IF( AND( $CG$1020 = "0", $CH$1020 = "1" ), 3, 4 ) ) )</f>
        <v>4</v>
      </c>
    </row>
    <row r="1021" spans="84:87" x14ac:dyDescent="0.2">
      <c r="CF1021" s="15">
        <v>1</v>
      </c>
      <c r="CG1021" t="str">
        <f>"1"</f>
        <v>1</v>
      </c>
      <c r="CH1021" t="str">
        <f xml:space="preserve"> IF($CF$1021 &gt;= $G$132, "1","0")</f>
        <v>1</v>
      </c>
      <c r="CI1021">
        <f xml:space="preserve"> IF( AND( $CG$1021 = "1", $CH$1021 = "1" ), 1, IF( AND( $CG$1021 = "1", $CH$1021 = "0" ), 2, IF( AND( $CG$1021 = "0", $CH$1021 = "1" ), 3, 4 ) ) )</f>
        <v>1</v>
      </c>
    </row>
    <row r="1022" spans="84:87" x14ac:dyDescent="0.2">
      <c r="CF1022" s="15">
        <v>1</v>
      </c>
      <c r="CG1022" t="str">
        <f>"1"</f>
        <v>1</v>
      </c>
      <c r="CH1022" t="str">
        <f xml:space="preserve"> IF($CF$1022 &gt;= $G$132, "1","0")</f>
        <v>1</v>
      </c>
      <c r="CI1022">
        <f xml:space="preserve"> IF( AND( $CG$1022 = "1", $CH$1022 = "1" ), 1, IF( AND( $CG$1022 = "1", $CH$1022 = "0" ), 2, IF( AND( $CG$1022 = "0", $CH$1022 = "1" ), 3, 4 ) ) )</f>
        <v>1</v>
      </c>
    </row>
    <row r="1023" spans="84:87" x14ac:dyDescent="0.2">
      <c r="CF1023" s="15">
        <v>0.9999999877461988</v>
      </c>
      <c r="CG1023" t="str">
        <f>"1"</f>
        <v>1</v>
      </c>
      <c r="CH1023" t="str">
        <f xml:space="preserve"> IF($CF$1023 &gt;= $G$132, "1","0")</f>
        <v>1</v>
      </c>
      <c r="CI1023">
        <f xml:space="preserve"> IF( AND( $CG$1023 = "1", $CH$1023 = "1" ), 1, IF( AND( $CG$1023 = "1", $CH$1023 = "0" ), 2, IF( AND( $CG$1023 = "0", $CH$1023 = "1" ), 3, 4 ) ) )</f>
        <v>1</v>
      </c>
    </row>
    <row r="1024" spans="84:87" x14ac:dyDescent="0.2">
      <c r="CF1024" s="15">
        <v>0.9999999999993443</v>
      </c>
      <c r="CG1024" t="str">
        <f>"1"</f>
        <v>1</v>
      </c>
      <c r="CH1024" t="str">
        <f xml:space="preserve"> IF($CF$1024 &gt;= $G$132, "1","0")</f>
        <v>1</v>
      </c>
      <c r="CI1024">
        <f xml:space="preserve"> IF( AND( $CG$1024 = "1", $CH$1024 = "1" ), 1, IF( AND( $CG$1024 = "1", $CH$1024 = "0" ), 2, IF( AND( $CG$1024 = "0", $CH$1024 = "1" ), 3, 4 ) ) )</f>
        <v>1</v>
      </c>
    </row>
    <row r="1025" spans="84:87" x14ac:dyDescent="0.2">
      <c r="CF1025" s="15">
        <v>2.4576963353588782E-4</v>
      </c>
      <c r="CG1025" t="str">
        <f>"0"</f>
        <v>0</v>
      </c>
      <c r="CH1025" t="str">
        <f xml:space="preserve"> IF($CF$1025 &gt;= $G$132, "1","0")</f>
        <v>0</v>
      </c>
      <c r="CI1025">
        <f xml:space="preserve"> IF( AND( $CG$1025 = "1", $CH$1025 = "1" ), 1, IF( AND( $CG$1025 = "1", $CH$1025 = "0" ), 2, IF( AND( $CG$1025 = "0", $CH$1025 = "1" ), 3, 4 ) ) )</f>
        <v>4</v>
      </c>
    </row>
    <row r="1026" spans="84:87" x14ac:dyDescent="0.2">
      <c r="CF1026" s="15">
        <v>0.99999999998867595</v>
      </c>
      <c r="CG1026" t="str">
        <f>"1"</f>
        <v>1</v>
      </c>
      <c r="CH1026" t="str">
        <f xml:space="preserve"> IF($CF$1026 &gt;= $G$132, "1","0")</f>
        <v>1</v>
      </c>
      <c r="CI1026">
        <f xml:space="preserve"> IF( AND( $CG$1026 = "1", $CH$1026 = "1" ), 1, IF( AND( $CG$1026 = "1", $CH$1026 = "0" ), 2, IF( AND( $CG$1026 = "0", $CH$1026 = "1" ), 3, 4 ) ) )</f>
        <v>1</v>
      </c>
    </row>
    <row r="1027" spans="84:87" x14ac:dyDescent="0.2">
      <c r="CF1027" s="15">
        <v>7.0182674495289875E-6</v>
      </c>
      <c r="CG1027" t="str">
        <f>"0"</f>
        <v>0</v>
      </c>
      <c r="CH1027" t="str">
        <f xml:space="preserve"> IF($CF$1027 &gt;= $G$132, "1","0")</f>
        <v>0</v>
      </c>
      <c r="CI1027">
        <f xml:space="preserve"> IF( AND( $CG$1027 = "1", $CH$1027 = "1" ), 1, IF( AND( $CG$1027 = "1", $CH$1027 = "0" ), 2, IF( AND( $CG$1027 = "0", $CH$1027 = "1" ), 3, 4 ) ) )</f>
        <v>4</v>
      </c>
    </row>
    <row r="1028" spans="84:87" x14ac:dyDescent="0.2">
      <c r="CF1028" s="15">
        <v>0.94099497985212899</v>
      </c>
      <c r="CG1028" t="str">
        <f>"1"</f>
        <v>1</v>
      </c>
      <c r="CH1028" t="str">
        <f xml:space="preserve"> IF($CF$1028 &gt;= $G$132, "1","0")</f>
        <v>1</v>
      </c>
      <c r="CI1028">
        <f xml:space="preserve"> IF( AND( $CG$1028 = "1", $CH$1028 = "1" ), 1, IF( AND( $CG$1028 = "1", $CH$1028 = "0" ), 2, IF( AND( $CG$1028 = "0", $CH$1028 = "1" ), 3, 4 ) ) )</f>
        <v>1</v>
      </c>
    </row>
    <row r="1029" spans="84:87" x14ac:dyDescent="0.2">
      <c r="CF1029" s="15">
        <v>7.543956184714552E-11</v>
      </c>
      <c r="CG1029" t="str">
        <f>"0"</f>
        <v>0</v>
      </c>
      <c r="CH1029" t="str">
        <f xml:space="preserve"> IF($CF$1029 &gt;= $G$132, "1","0")</f>
        <v>0</v>
      </c>
      <c r="CI1029">
        <f xml:space="preserve"> IF( AND( $CG$1029 = "1", $CH$1029 = "1" ), 1, IF( AND( $CG$1029 = "1", $CH$1029 = "0" ), 2, IF( AND( $CG$1029 = "0", $CH$1029 = "1" ), 3, 4 ) ) )</f>
        <v>4</v>
      </c>
    </row>
    <row r="1030" spans="84:87" x14ac:dyDescent="0.2">
      <c r="CF1030" s="15">
        <v>0.41097855488431195</v>
      </c>
      <c r="CG1030" t="str">
        <f>"1"</f>
        <v>1</v>
      </c>
      <c r="CH1030" t="str">
        <f xml:space="preserve"> IF($CF$1030 &gt;= $G$132, "1","0")</f>
        <v>0</v>
      </c>
      <c r="CI1030">
        <f xml:space="preserve"> IF( AND( $CG$1030 = "1", $CH$1030 = "1" ), 1, IF( AND( $CG$1030 = "1", $CH$1030 = "0" ), 2, IF( AND( $CG$1030 = "0", $CH$1030 = "1" ), 3, 4 ) ) )</f>
        <v>2</v>
      </c>
    </row>
    <row r="1031" spans="84:87" x14ac:dyDescent="0.2">
      <c r="CF1031" s="15">
        <v>0.99999896529228993</v>
      </c>
      <c r="CG1031" t="str">
        <f>"1"</f>
        <v>1</v>
      </c>
      <c r="CH1031" t="str">
        <f xml:space="preserve"> IF($CF$1031 &gt;= $G$132, "1","0")</f>
        <v>1</v>
      </c>
      <c r="CI1031">
        <f xml:space="preserve"> IF( AND( $CG$1031 = "1", $CH$1031 = "1" ), 1, IF( AND( $CG$1031 = "1", $CH$1031 = "0" ), 2, IF( AND( $CG$1031 = "0", $CH$1031 = "1" ), 3, 4 ) ) )</f>
        <v>1</v>
      </c>
    </row>
    <row r="1032" spans="84:87" x14ac:dyDescent="0.2">
      <c r="CF1032" s="15">
        <v>0.84350960398086949</v>
      </c>
      <c r="CG1032" t="str">
        <f>"1"</f>
        <v>1</v>
      </c>
      <c r="CH1032" t="str">
        <f xml:space="preserve"> IF($CF$1032 &gt;= $G$132, "1","0")</f>
        <v>1</v>
      </c>
      <c r="CI1032">
        <f xml:space="preserve"> IF( AND( $CG$1032 = "1", $CH$1032 = "1" ), 1, IF( AND( $CG$1032 = "1", $CH$1032 = "0" ), 2, IF( AND( $CG$1032 = "0", $CH$1032 = "1" ), 3, 4 ) ) )</f>
        <v>1</v>
      </c>
    </row>
    <row r="1033" spans="84:87" x14ac:dyDescent="0.2">
      <c r="CF1033" s="15">
        <v>0.53228944675681433</v>
      </c>
      <c r="CG1033" t="str">
        <f>"0"</f>
        <v>0</v>
      </c>
      <c r="CH1033" t="str">
        <f xml:space="preserve"> IF($CF$1033 &gt;= $G$132, "1","0")</f>
        <v>1</v>
      </c>
      <c r="CI1033">
        <f xml:space="preserve"> IF( AND( $CG$1033 = "1", $CH$1033 = "1" ), 1, IF( AND( $CG$1033 = "1", $CH$1033 = "0" ), 2, IF( AND( $CG$1033 = "0", $CH$1033 = "1" ), 3, 4 ) ) )</f>
        <v>3</v>
      </c>
    </row>
    <row r="1034" spans="84:87" x14ac:dyDescent="0.2">
      <c r="CF1034" s="15">
        <v>0.15803158972729037</v>
      </c>
      <c r="CG1034" t="str">
        <f>"0"</f>
        <v>0</v>
      </c>
      <c r="CH1034" t="str">
        <f xml:space="preserve"> IF($CF$1034 &gt;= $G$132, "1","0")</f>
        <v>0</v>
      </c>
      <c r="CI1034">
        <f xml:space="preserve"> IF( AND( $CG$1034 = "1", $CH$1034 = "1" ), 1, IF( AND( $CG$1034 = "1", $CH$1034 = "0" ), 2, IF( AND( $CG$1034 = "0", $CH$1034 = "1" ), 3, 4 ) ) )</f>
        <v>4</v>
      </c>
    </row>
    <row r="1035" spans="84:87" x14ac:dyDescent="0.2">
      <c r="CF1035" s="15">
        <v>0.72986082978255951</v>
      </c>
      <c r="CG1035" t="str">
        <f>"1"</f>
        <v>1</v>
      </c>
      <c r="CH1035" t="str">
        <f xml:space="preserve"> IF($CF$1035 &gt;= $G$132, "1","0")</f>
        <v>1</v>
      </c>
      <c r="CI1035">
        <f xml:space="preserve"> IF( AND( $CG$1035 = "1", $CH$1035 = "1" ), 1, IF( AND( $CG$1035 = "1", $CH$1035 = "0" ), 2, IF( AND( $CG$1035 = "0", $CH$1035 = "1" ), 3, 4 ) ) )</f>
        <v>1</v>
      </c>
    </row>
    <row r="1036" spans="84:87" x14ac:dyDescent="0.2">
      <c r="CF1036" s="15">
        <v>0.41972896970775603</v>
      </c>
      <c r="CG1036" t="str">
        <f>"0"</f>
        <v>0</v>
      </c>
      <c r="CH1036" t="str">
        <f xml:space="preserve"> IF($CF$1036 &gt;= $G$132, "1","0")</f>
        <v>0</v>
      </c>
      <c r="CI1036">
        <f xml:space="preserve"> IF( AND( $CG$1036 = "1", $CH$1036 = "1" ), 1, IF( AND( $CG$1036 = "1", $CH$1036 = "0" ), 2, IF( AND( $CG$1036 = "0", $CH$1036 = "1" ), 3, 4 ) ) )</f>
        <v>4</v>
      </c>
    </row>
    <row r="1037" spans="84:87" x14ac:dyDescent="0.2">
      <c r="CF1037" s="15">
        <v>3.6924215370169898E-2</v>
      </c>
      <c r="CG1037" t="str">
        <f>"0"</f>
        <v>0</v>
      </c>
      <c r="CH1037" t="str">
        <f xml:space="preserve"> IF($CF$1037 &gt;= $G$132, "1","0")</f>
        <v>0</v>
      </c>
      <c r="CI1037">
        <f xml:space="preserve"> IF( AND( $CG$1037 = "1", $CH$1037 = "1" ), 1, IF( AND( $CG$1037 = "1", $CH$1037 = "0" ), 2, IF( AND( $CG$1037 = "0", $CH$1037 = "1" ), 3, 4 ) ) )</f>
        <v>4</v>
      </c>
    </row>
    <row r="1038" spans="84:87" x14ac:dyDescent="0.2">
      <c r="CF1038" s="15">
        <v>0.54334780783198078</v>
      </c>
      <c r="CG1038" t="str">
        <f>"0"</f>
        <v>0</v>
      </c>
      <c r="CH1038" t="str">
        <f xml:space="preserve"> IF($CF$1038 &gt;= $G$132, "1","0")</f>
        <v>1</v>
      </c>
      <c r="CI1038">
        <f xml:space="preserve"> IF( AND( $CG$1038 = "1", $CH$1038 = "1" ), 1, IF( AND( $CG$1038 = "1", $CH$1038 = "0" ), 2, IF( AND( $CG$1038 = "0", $CH$1038 = "1" ), 3, 4 ) ) )</f>
        <v>3</v>
      </c>
    </row>
    <row r="1039" spans="84:87" x14ac:dyDescent="0.2">
      <c r="CF1039" s="15">
        <v>0.24869948968780195</v>
      </c>
      <c r="CG1039" t="str">
        <f>"1"</f>
        <v>1</v>
      </c>
      <c r="CH1039" t="str">
        <f xml:space="preserve"> IF($CF$1039 &gt;= $G$132, "1","0")</f>
        <v>0</v>
      </c>
      <c r="CI1039">
        <f xml:space="preserve"> IF( AND( $CG$1039 = "1", $CH$1039 = "1" ), 1, IF( AND( $CG$1039 = "1", $CH$1039 = "0" ), 2, IF( AND( $CG$1039 = "0", $CH$1039 = "1" ), 3, 4 ) ) )</f>
        <v>2</v>
      </c>
    </row>
    <row r="1040" spans="84:87" x14ac:dyDescent="0.2">
      <c r="CF1040" s="15">
        <v>0.99999999999963274</v>
      </c>
      <c r="CG1040" t="str">
        <f>"1"</f>
        <v>1</v>
      </c>
      <c r="CH1040" t="str">
        <f xml:space="preserve"> IF($CF$1040 &gt;= $G$132, "1","0")</f>
        <v>1</v>
      </c>
      <c r="CI1040">
        <f xml:space="preserve"> IF( AND( $CG$1040 = "1", $CH$1040 = "1" ), 1, IF( AND( $CG$1040 = "1", $CH$1040 = "0" ), 2, IF( AND( $CG$1040 = "0", $CH$1040 = "1" ), 3, 4 ) ) )</f>
        <v>1</v>
      </c>
    </row>
    <row r="1041" spans="84:87" x14ac:dyDescent="0.2">
      <c r="CF1041" s="15">
        <v>0.33646893884864515</v>
      </c>
      <c r="CG1041" t="str">
        <f>"0"</f>
        <v>0</v>
      </c>
      <c r="CH1041" t="str">
        <f xml:space="preserve"> IF($CF$1041 &gt;= $G$132, "1","0")</f>
        <v>0</v>
      </c>
      <c r="CI1041">
        <f xml:space="preserve"> IF( AND( $CG$1041 = "1", $CH$1041 = "1" ), 1, IF( AND( $CG$1041 = "1", $CH$1041 = "0" ), 2, IF( AND( $CG$1041 = "0", $CH$1041 = "1" ), 3, 4 ) ) )</f>
        <v>4</v>
      </c>
    </row>
    <row r="1042" spans="84:87" x14ac:dyDescent="0.2">
      <c r="CF1042" s="15">
        <v>0.18971721453313165</v>
      </c>
      <c r="CG1042" t="str">
        <f>"0"</f>
        <v>0</v>
      </c>
      <c r="CH1042" t="str">
        <f xml:space="preserve"> IF($CF$1042 &gt;= $G$132, "1","0")</f>
        <v>0</v>
      </c>
      <c r="CI1042">
        <f xml:space="preserve"> IF( AND( $CG$1042 = "1", $CH$1042 = "1" ), 1, IF( AND( $CG$1042 = "1", $CH$1042 = "0" ), 2, IF( AND( $CG$1042 = "0", $CH$1042 = "1" ), 3, 4 ) ) )</f>
        <v>4</v>
      </c>
    </row>
    <row r="1043" spans="84:87" x14ac:dyDescent="0.2">
      <c r="CF1043" s="15">
        <v>0.46588024555559993</v>
      </c>
      <c r="CG1043" t="str">
        <f>"1"</f>
        <v>1</v>
      </c>
      <c r="CH1043" t="str">
        <f xml:space="preserve"> IF($CF$1043 &gt;= $G$132, "1","0")</f>
        <v>0</v>
      </c>
      <c r="CI1043">
        <f xml:space="preserve"> IF( AND( $CG$1043 = "1", $CH$1043 = "1" ), 1, IF( AND( $CG$1043 = "1", $CH$1043 = "0" ), 2, IF( AND( $CG$1043 = "0", $CH$1043 = "1" ), 3, 4 ) ) )</f>
        <v>2</v>
      </c>
    </row>
    <row r="1044" spans="84:87" x14ac:dyDescent="0.2">
      <c r="CF1044" s="15">
        <v>0.63429763139614725</v>
      </c>
      <c r="CG1044" t="str">
        <f>"1"</f>
        <v>1</v>
      </c>
      <c r="CH1044" t="str">
        <f xml:space="preserve"> IF($CF$1044 &gt;= $G$132, "1","0")</f>
        <v>1</v>
      </c>
      <c r="CI1044">
        <f xml:space="preserve"> IF( AND( $CG$1044 = "1", $CH$1044 = "1" ), 1, IF( AND( $CG$1044 = "1", $CH$1044 = "0" ), 2, IF( AND( $CG$1044 = "0", $CH$1044 = "1" ), 3, 4 ) ) )</f>
        <v>1</v>
      </c>
    </row>
    <row r="1045" spans="84:87" x14ac:dyDescent="0.2">
      <c r="CF1045" s="15">
        <v>0.70774232464477882</v>
      </c>
      <c r="CG1045" t="str">
        <f>"0"</f>
        <v>0</v>
      </c>
      <c r="CH1045" t="str">
        <f xml:space="preserve"> IF($CF$1045 &gt;= $G$132, "1","0")</f>
        <v>1</v>
      </c>
      <c r="CI1045">
        <f xml:space="preserve"> IF( AND( $CG$1045 = "1", $CH$1045 = "1" ), 1, IF( AND( $CG$1045 = "1", $CH$1045 = "0" ), 2, IF( AND( $CG$1045 = "0", $CH$1045 = "1" ), 3, 4 ) ) )</f>
        <v>3</v>
      </c>
    </row>
    <row r="1046" spans="84:87" x14ac:dyDescent="0.2">
      <c r="CF1046" s="15">
        <v>0.63176736246984766</v>
      </c>
      <c r="CG1046" t="str">
        <f>"1"</f>
        <v>1</v>
      </c>
      <c r="CH1046" t="str">
        <f xml:space="preserve"> IF($CF$1046 &gt;= $G$132, "1","0")</f>
        <v>1</v>
      </c>
      <c r="CI1046">
        <f xml:space="preserve"> IF( AND( $CG$1046 = "1", $CH$1046 = "1" ), 1, IF( AND( $CG$1046 = "1", $CH$1046 = "0" ), 2, IF( AND( $CG$1046 = "0", $CH$1046 = "1" ), 3, 4 ) ) )</f>
        <v>1</v>
      </c>
    </row>
    <row r="1047" spans="84:87" x14ac:dyDescent="0.2">
      <c r="CF1047" s="15">
        <v>0.26959262973168102</v>
      </c>
      <c r="CG1047" t="str">
        <f>"0"</f>
        <v>0</v>
      </c>
      <c r="CH1047" t="str">
        <f xml:space="preserve"> IF($CF$1047 &gt;= $G$132, "1","0")</f>
        <v>0</v>
      </c>
      <c r="CI1047">
        <f xml:space="preserve"> IF( AND( $CG$1047 = "1", $CH$1047 = "1" ), 1, IF( AND( $CG$1047 = "1", $CH$1047 = "0" ), 2, IF( AND( $CG$1047 = "0", $CH$1047 = "1" ), 3, 4 ) ) )</f>
        <v>4</v>
      </c>
    </row>
    <row r="1048" spans="84:87" x14ac:dyDescent="0.2">
      <c r="CF1048" s="15">
        <v>0.18399558955996317</v>
      </c>
      <c r="CG1048" t="str">
        <f>"1"</f>
        <v>1</v>
      </c>
      <c r="CH1048" t="str">
        <f xml:space="preserve"> IF($CF$1048 &gt;= $G$132, "1","0")</f>
        <v>0</v>
      </c>
      <c r="CI1048">
        <f xml:space="preserve"> IF( AND( $CG$1048 = "1", $CH$1048 = "1" ), 1, IF( AND( $CG$1048 = "1", $CH$1048 = "0" ), 2, IF( AND( $CG$1048 = "0", $CH$1048 = "1" ), 3, 4 ) ) )</f>
        <v>2</v>
      </c>
    </row>
    <row r="1049" spans="84:87" x14ac:dyDescent="0.2">
      <c r="CF1049" s="15">
        <v>0.2777090237097149</v>
      </c>
      <c r="CG1049" t="str">
        <f>"0"</f>
        <v>0</v>
      </c>
      <c r="CH1049" t="str">
        <f xml:space="preserve"> IF($CF$1049 &gt;= $G$132, "1","0")</f>
        <v>0</v>
      </c>
      <c r="CI1049">
        <f xml:space="preserve"> IF( AND( $CG$1049 = "1", $CH$1049 = "1" ), 1, IF( AND( $CG$1049 = "1", $CH$1049 = "0" ), 2, IF( AND( $CG$1049 = "0", $CH$1049 = "1" ), 3, 4 ) ) )</f>
        <v>4</v>
      </c>
    </row>
    <row r="1050" spans="84:87" x14ac:dyDescent="0.2">
      <c r="CF1050" s="15">
        <v>0.32432728015024631</v>
      </c>
      <c r="CG1050" t="str">
        <f>"0"</f>
        <v>0</v>
      </c>
      <c r="CH1050" t="str">
        <f xml:space="preserve"> IF($CF$1050 &gt;= $G$132, "1","0")</f>
        <v>0</v>
      </c>
      <c r="CI1050">
        <f xml:space="preserve"> IF( AND( $CG$1050 = "1", $CH$1050 = "1" ), 1, IF( AND( $CG$1050 = "1", $CH$1050 = "0" ), 2, IF( AND( $CG$1050 = "0", $CH$1050 = "1" ), 3, 4 ) ) )</f>
        <v>4</v>
      </c>
    </row>
    <row r="1051" spans="84:87" x14ac:dyDescent="0.2">
      <c r="CF1051" s="15">
        <v>0.7718190450353235</v>
      </c>
      <c r="CG1051" t="str">
        <f>"1"</f>
        <v>1</v>
      </c>
      <c r="CH1051" t="str">
        <f xml:space="preserve"> IF($CF$1051 &gt;= $G$132, "1","0")</f>
        <v>1</v>
      </c>
      <c r="CI1051">
        <f xml:space="preserve"> IF( AND( $CG$1051 = "1", $CH$1051 = "1" ), 1, IF( AND( $CG$1051 = "1", $CH$1051 = "0" ), 2, IF( AND( $CG$1051 = "0", $CH$1051 = "1" ), 3, 4 ) ) )</f>
        <v>1</v>
      </c>
    </row>
    <row r="1052" spans="84:87" x14ac:dyDescent="0.2">
      <c r="CF1052" s="15">
        <v>0.98959104376489393</v>
      </c>
      <c r="CG1052" t="str">
        <f>"1"</f>
        <v>1</v>
      </c>
      <c r="CH1052" t="str">
        <f xml:space="preserve"> IF($CF$1052 &gt;= $G$132, "1","0")</f>
        <v>1</v>
      </c>
      <c r="CI1052">
        <f xml:space="preserve"> IF( AND( $CG$1052 = "1", $CH$1052 = "1" ), 1, IF( AND( $CG$1052 = "1", $CH$1052 = "0" ), 2, IF( AND( $CG$1052 = "0", $CH$1052 = "1" ), 3, 4 ) ) )</f>
        <v>1</v>
      </c>
    </row>
    <row r="1053" spans="84:87" x14ac:dyDescent="0.2">
      <c r="CF1053" s="15">
        <v>0.2626042757106174</v>
      </c>
      <c r="CG1053" t="str">
        <f>"0"</f>
        <v>0</v>
      </c>
      <c r="CH1053" t="str">
        <f xml:space="preserve"> IF($CF$1053 &gt;= $G$132, "1","0")</f>
        <v>0</v>
      </c>
      <c r="CI1053">
        <f xml:space="preserve"> IF( AND( $CG$1053 = "1", $CH$1053 = "1" ), 1, IF( AND( $CG$1053 = "1", $CH$1053 = "0" ), 2, IF( AND( $CG$1053 = "0", $CH$1053 = "1" ), 3, 4 ) ) )</f>
        <v>4</v>
      </c>
    </row>
    <row r="1054" spans="84:87" x14ac:dyDescent="0.2">
      <c r="CF1054" s="15">
        <v>0.33646893884864515</v>
      </c>
      <c r="CG1054" t="str">
        <f>"0"</f>
        <v>0</v>
      </c>
      <c r="CH1054" t="str">
        <f xml:space="preserve"> IF($CF$1054 &gt;= $G$132, "1","0")</f>
        <v>0</v>
      </c>
      <c r="CI1054">
        <f xml:space="preserve"> IF( AND( $CG$1054 = "1", $CH$1054 = "1" ), 1, IF( AND( $CG$1054 = "1", $CH$1054 = "0" ), 2, IF( AND( $CG$1054 = "0", $CH$1054 = "1" ), 3, 4 ) ) )</f>
        <v>4</v>
      </c>
    </row>
    <row r="1055" spans="84:87" x14ac:dyDescent="0.2">
      <c r="CF1055" s="15">
        <v>0.11238977311762399</v>
      </c>
      <c r="CG1055" t="str">
        <f>"0"</f>
        <v>0</v>
      </c>
      <c r="CH1055" t="str">
        <f xml:space="preserve"> IF($CF$1055 &gt;= $G$132, "1","0")</f>
        <v>0</v>
      </c>
      <c r="CI1055">
        <f xml:space="preserve"> IF( AND( $CG$1055 = "1", $CH$1055 = "1" ), 1, IF( AND( $CG$1055 = "1", $CH$1055 = "0" ), 2, IF( AND( $CG$1055 = "0", $CH$1055 = "1" ), 3, 4 ) ) )</f>
        <v>4</v>
      </c>
    </row>
    <row r="1056" spans="84:87" x14ac:dyDescent="0.2">
      <c r="CF1056" s="15">
        <v>0.57972109925779103</v>
      </c>
      <c r="CG1056" t="str">
        <f>"0"</f>
        <v>0</v>
      </c>
      <c r="CH1056" t="str">
        <f xml:space="preserve"> IF($CF$1056 &gt;= $G$132, "1","0")</f>
        <v>1</v>
      </c>
      <c r="CI1056">
        <f xml:space="preserve"> IF( AND( $CG$1056 = "1", $CH$1056 = "1" ), 1, IF( AND( $CG$1056 = "1", $CH$1056 = "0" ), 2, IF( AND( $CG$1056 = "0", $CH$1056 = "1" ), 3, 4 ) ) )</f>
        <v>3</v>
      </c>
    </row>
    <row r="1057" spans="84:87" x14ac:dyDescent="0.2">
      <c r="CF1057" s="15">
        <v>0.35943500249510119</v>
      </c>
      <c r="CG1057" t="str">
        <f>"0"</f>
        <v>0</v>
      </c>
      <c r="CH1057" t="str">
        <f xml:space="preserve"> IF($CF$1057 &gt;= $G$132, "1","0")</f>
        <v>0</v>
      </c>
      <c r="CI1057">
        <f xml:space="preserve"> IF( AND( $CG$1057 = "1", $CH$1057 = "1" ), 1, IF( AND( $CG$1057 = "1", $CH$1057 = "0" ), 2, IF( AND( $CG$1057 = "0", $CH$1057 = "1" ), 3, 4 ) ) )</f>
        <v>4</v>
      </c>
    </row>
    <row r="1058" spans="84:87" x14ac:dyDescent="0.2">
      <c r="CF1058" s="15">
        <v>0.36432933802515122</v>
      </c>
      <c r="CG1058" t="str">
        <f>"0"</f>
        <v>0</v>
      </c>
      <c r="CH1058" t="str">
        <f xml:space="preserve"> IF($CF$1058 &gt;= $G$132, "1","0")</f>
        <v>0</v>
      </c>
      <c r="CI1058">
        <f xml:space="preserve"> IF( AND( $CG$1058 = "1", $CH$1058 = "1" ), 1, IF( AND( $CG$1058 = "1", $CH$1058 = "0" ), 2, IF( AND( $CG$1058 = "0", $CH$1058 = "1" ), 3, 4 ) ) )</f>
        <v>4</v>
      </c>
    </row>
    <row r="1059" spans="84:87" x14ac:dyDescent="0.2">
      <c r="CF1059" s="15">
        <v>0.73255730958243015</v>
      </c>
      <c r="CG1059" t="str">
        <f>"1"</f>
        <v>1</v>
      </c>
      <c r="CH1059" t="str">
        <f xml:space="preserve"> IF($CF$1059 &gt;= $G$132, "1","0")</f>
        <v>1</v>
      </c>
      <c r="CI1059">
        <f xml:space="preserve"> IF( AND( $CG$1059 = "1", $CH$1059 = "1" ), 1, IF( AND( $CG$1059 = "1", $CH$1059 = "0" ), 2, IF( AND( $CG$1059 = "0", $CH$1059 = "1" ), 3, 4 ) ) )</f>
        <v>1</v>
      </c>
    </row>
    <row r="1060" spans="84:87" x14ac:dyDescent="0.2">
      <c r="CF1060" s="15">
        <v>0.28990728140380789</v>
      </c>
      <c r="CG1060" t="str">
        <f>"0"</f>
        <v>0</v>
      </c>
      <c r="CH1060" t="str">
        <f xml:space="preserve"> IF($CF$1060 &gt;= $G$132, "1","0")</f>
        <v>0</v>
      </c>
      <c r="CI1060">
        <f xml:space="preserve"> IF( AND( $CG$1060 = "1", $CH$1060 = "1" ), 1, IF( AND( $CG$1060 = "1", $CH$1060 = "0" ), 2, IF( AND( $CG$1060 = "0", $CH$1060 = "1" ), 3, 4 ) ) )</f>
        <v>4</v>
      </c>
    </row>
    <row r="1061" spans="84:87" x14ac:dyDescent="0.2">
      <c r="CF1061" s="15">
        <v>0.99927780529085153</v>
      </c>
      <c r="CG1061" t="str">
        <f>"1"</f>
        <v>1</v>
      </c>
      <c r="CH1061" t="str">
        <f xml:space="preserve"> IF($CF$1061 &gt;= $G$132, "1","0")</f>
        <v>1</v>
      </c>
      <c r="CI1061">
        <f xml:space="preserve"> IF( AND( $CG$1061 = "1", $CH$1061 = "1" ), 1, IF( AND( $CG$1061 = "1", $CH$1061 = "0" ), 2, IF( AND( $CG$1061 = "0", $CH$1061 = "1" ), 3, 4 ) ) )</f>
        <v>1</v>
      </c>
    </row>
    <row r="1062" spans="84:87" x14ac:dyDescent="0.2">
      <c r="CF1062" s="15">
        <v>0.63221543482552622</v>
      </c>
      <c r="CG1062" t="str">
        <f>"1"</f>
        <v>1</v>
      </c>
      <c r="CH1062" t="str">
        <f xml:space="preserve"> IF($CF$1062 &gt;= $G$132, "1","0")</f>
        <v>1</v>
      </c>
      <c r="CI1062">
        <f xml:space="preserve"> IF( AND( $CG$1062 = "1", $CH$1062 = "1" ), 1, IF( AND( $CG$1062 = "1", $CH$1062 = "0" ), 2, IF( AND( $CG$1062 = "0", $CH$1062 = "1" ), 3, 4 ) ) )</f>
        <v>1</v>
      </c>
    </row>
    <row r="1063" spans="84:87" x14ac:dyDescent="0.2">
      <c r="CF1063" s="15">
        <v>0.88767726285823678</v>
      </c>
      <c r="CG1063" t="str">
        <f>"1"</f>
        <v>1</v>
      </c>
      <c r="CH1063" t="str">
        <f xml:space="preserve"> IF($CF$1063 &gt;= $G$132, "1","0")</f>
        <v>1</v>
      </c>
      <c r="CI1063">
        <f xml:space="preserve"> IF( AND( $CG$1063 = "1", $CH$1063 = "1" ), 1, IF( AND( $CG$1063 = "1", $CH$1063 = "0" ), 2, IF( AND( $CG$1063 = "0", $CH$1063 = "1" ), 3, 4 ) ) )</f>
        <v>1</v>
      </c>
    </row>
    <row r="1064" spans="84:87" x14ac:dyDescent="0.2">
      <c r="CF1064" s="15">
        <v>0.51826520014806876</v>
      </c>
      <c r="CG1064" t="str">
        <f>"1"</f>
        <v>1</v>
      </c>
      <c r="CH1064" t="str">
        <f xml:space="preserve"> IF($CF$1064 &gt;= $G$132, "1","0")</f>
        <v>1</v>
      </c>
      <c r="CI1064">
        <f xml:space="preserve"> IF( AND( $CG$1064 = "1", $CH$1064 = "1" ), 1, IF( AND( $CG$1064 = "1", $CH$1064 = "0" ), 2, IF( AND( $CG$1064 = "0", $CH$1064 = "1" ), 3, 4 ) ) )</f>
        <v>1</v>
      </c>
    </row>
    <row r="1065" spans="84:87" x14ac:dyDescent="0.2">
      <c r="CF1065" s="15">
        <v>0.8931213015024323</v>
      </c>
      <c r="CG1065" t="str">
        <f>"1"</f>
        <v>1</v>
      </c>
      <c r="CH1065" t="str">
        <f xml:space="preserve"> IF($CF$1065 &gt;= $G$132, "1","0")</f>
        <v>1</v>
      </c>
      <c r="CI1065">
        <f xml:space="preserve"> IF( AND( $CG$1065 = "1", $CH$1065 = "1" ), 1, IF( AND( $CG$1065 = "1", $CH$1065 = "0" ), 2, IF( AND( $CG$1065 = "0", $CH$1065 = "1" ), 3, 4 ) ) )</f>
        <v>1</v>
      </c>
    </row>
    <row r="1066" spans="84:87" x14ac:dyDescent="0.2">
      <c r="CF1066" s="15">
        <v>0.9999999999990794</v>
      </c>
      <c r="CG1066" t="str">
        <f>"1"</f>
        <v>1</v>
      </c>
      <c r="CH1066" t="str">
        <f xml:space="preserve"> IF($CF$1066 &gt;= $G$132, "1","0")</f>
        <v>1</v>
      </c>
      <c r="CI1066">
        <f xml:space="preserve"> IF( AND( $CG$1066 = "1", $CH$1066 = "1" ), 1, IF( AND( $CG$1066 = "1", $CH$1066 = "0" ), 2, IF( AND( $CG$1066 = "0", $CH$1066 = "1" ), 3, 4 ) ) )</f>
        <v>1</v>
      </c>
    </row>
    <row r="1067" spans="84:87" x14ac:dyDescent="0.2">
      <c r="CF1067" s="15">
        <v>0.37739554174223117</v>
      </c>
      <c r="CG1067" t="str">
        <f>"0"</f>
        <v>0</v>
      </c>
      <c r="CH1067" t="str">
        <f xml:space="preserve"> IF($CF$1067 &gt;= $G$132, "1","0")</f>
        <v>0</v>
      </c>
      <c r="CI1067">
        <f xml:space="preserve"> IF( AND( $CG$1067 = "1", $CH$1067 = "1" ), 1, IF( AND( $CG$1067 = "1", $CH$1067 = "0" ), 2, IF( AND( $CG$1067 = "0", $CH$1067 = "1" ), 3, 4 ) ) )</f>
        <v>4</v>
      </c>
    </row>
    <row r="1068" spans="84:87" x14ac:dyDescent="0.2">
      <c r="CF1068" s="15">
        <v>0.64573968978309859</v>
      </c>
      <c r="CG1068" t="str">
        <f>"0"</f>
        <v>0</v>
      </c>
      <c r="CH1068" t="str">
        <f xml:space="preserve"> IF($CF$1068 &gt;= $G$132, "1","0")</f>
        <v>1</v>
      </c>
      <c r="CI1068">
        <f xml:space="preserve"> IF( AND( $CG$1068 = "1", $CH$1068 = "1" ), 1, IF( AND( $CG$1068 = "1", $CH$1068 = "0" ), 2, IF( AND( $CG$1068 = "0", $CH$1068 = "1" ), 3, 4 ) ) )</f>
        <v>3</v>
      </c>
    </row>
    <row r="1069" spans="84:87" x14ac:dyDescent="0.2">
      <c r="CF1069" s="15">
        <v>0.99886015228294078</v>
      </c>
      <c r="CG1069" t="str">
        <f>"0"</f>
        <v>0</v>
      </c>
      <c r="CH1069" t="str">
        <f xml:space="preserve"> IF($CF$1069 &gt;= $G$132, "1","0")</f>
        <v>1</v>
      </c>
      <c r="CI1069">
        <f xml:space="preserve"> IF( AND( $CG$1069 = "1", $CH$1069 = "1" ), 1, IF( AND( $CG$1069 = "1", $CH$1069 = "0" ), 2, IF( AND( $CG$1069 = "0", $CH$1069 = "1" ), 3, 4 ) ) )</f>
        <v>3</v>
      </c>
    </row>
    <row r="1070" spans="84:87" x14ac:dyDescent="0.2">
      <c r="CF1070" s="15">
        <v>0.1633751205085516</v>
      </c>
      <c r="CG1070" t="str">
        <f>"0"</f>
        <v>0</v>
      </c>
      <c r="CH1070" t="str">
        <f xml:space="preserve"> IF($CF$1070 &gt;= $G$132, "1","0")</f>
        <v>0</v>
      </c>
      <c r="CI1070">
        <f xml:space="preserve"> IF( AND( $CG$1070 = "1", $CH$1070 = "1" ), 1, IF( AND( $CG$1070 = "1", $CH$1070 = "0" ), 2, IF( AND( $CG$1070 = "0", $CH$1070 = "1" ), 3, 4 ) ) )</f>
        <v>4</v>
      </c>
    </row>
    <row r="1071" spans="84:87" x14ac:dyDescent="0.2">
      <c r="CF1071" s="15">
        <v>0.24973673399951382</v>
      </c>
      <c r="CG1071" t="str">
        <f>"0"</f>
        <v>0</v>
      </c>
      <c r="CH1071" t="str">
        <f xml:space="preserve"> IF($CF$1071 &gt;= $G$132, "1","0")</f>
        <v>0</v>
      </c>
      <c r="CI1071">
        <f xml:space="preserve"> IF( AND( $CG$1071 = "1", $CH$1071 = "1" ), 1, IF( AND( $CG$1071 = "1", $CH$1071 = "0" ), 2, IF( AND( $CG$1071 = "0", $CH$1071 = "1" ), 3, 4 ) ) )</f>
        <v>4</v>
      </c>
    </row>
    <row r="1072" spans="84:87" x14ac:dyDescent="0.2">
      <c r="CF1072" s="15">
        <v>0.36293813483823145</v>
      </c>
      <c r="CG1072" t="str">
        <f>"1"</f>
        <v>1</v>
      </c>
      <c r="CH1072" t="str">
        <f xml:space="preserve"> IF($CF$1072 &gt;= $G$132, "1","0")</f>
        <v>0</v>
      </c>
      <c r="CI1072">
        <f xml:space="preserve"> IF( AND( $CG$1072 = "1", $CH$1072 = "1" ), 1, IF( AND( $CG$1072 = "1", $CH$1072 = "0" ), 2, IF( AND( $CG$1072 = "0", $CH$1072 = "1" ), 3, 4 ) ) )</f>
        <v>2</v>
      </c>
    </row>
    <row r="1073" spans="84:87" x14ac:dyDescent="0.2">
      <c r="CF1073" s="15">
        <v>0.29310611023891658</v>
      </c>
      <c r="CG1073" t="str">
        <f>"1"</f>
        <v>1</v>
      </c>
      <c r="CH1073" t="str">
        <f xml:space="preserve"> IF($CF$1073 &gt;= $G$132, "1","0")</f>
        <v>0</v>
      </c>
      <c r="CI1073">
        <f xml:space="preserve"> IF( AND( $CG$1073 = "1", $CH$1073 = "1" ), 1, IF( AND( $CG$1073 = "1", $CH$1073 = "0" ), 2, IF( AND( $CG$1073 = "0", $CH$1073 = "1" ), 3, 4 ) ) )</f>
        <v>2</v>
      </c>
    </row>
    <row r="1074" spans="84:87" x14ac:dyDescent="0.2">
      <c r="CF1074" s="15">
        <v>0.45713540765484545</v>
      </c>
      <c r="CG1074" t="str">
        <f>"0"</f>
        <v>0</v>
      </c>
      <c r="CH1074" t="str">
        <f xml:space="preserve"> IF($CF$1074 &gt;= $G$132, "1","0")</f>
        <v>0</v>
      </c>
      <c r="CI1074">
        <f xml:space="preserve"> IF( AND( $CG$1074 = "1", $CH$1074 = "1" ), 1, IF( AND( $CG$1074 = "1", $CH$1074 = "0" ), 2, IF( AND( $CG$1074 = "0", $CH$1074 = "1" ), 3, 4 ) ) )</f>
        <v>4</v>
      </c>
    </row>
    <row r="1075" spans="84:87" x14ac:dyDescent="0.2">
      <c r="CF1075" s="15">
        <v>5.6348072799008109E-2</v>
      </c>
      <c r="CG1075" t="str">
        <f>"0"</f>
        <v>0</v>
      </c>
      <c r="CH1075" t="str">
        <f xml:space="preserve"> IF($CF$1075 &gt;= $G$132, "1","0")</f>
        <v>0</v>
      </c>
      <c r="CI1075">
        <f xml:space="preserve"> IF( AND( $CG$1075 = "1", $CH$1075 = "1" ), 1, IF( AND( $CG$1075 = "1", $CH$1075 = "0" ), 2, IF( AND( $CG$1075 = "0", $CH$1075 = "1" ), 3, 4 ) ) )</f>
        <v>4</v>
      </c>
    </row>
    <row r="1076" spans="84:87" x14ac:dyDescent="0.2">
      <c r="CF1076" s="15">
        <v>0.46194579704225452</v>
      </c>
      <c r="CG1076" t="str">
        <f>"0"</f>
        <v>0</v>
      </c>
      <c r="CH1076" t="str">
        <f xml:space="preserve"> IF($CF$1076 &gt;= $G$132, "1","0")</f>
        <v>0</v>
      </c>
      <c r="CI1076">
        <f xml:space="preserve"> IF( AND( $CG$1076 = "1", $CH$1076 = "1" ), 1, IF( AND( $CG$1076 = "1", $CH$1076 = "0" ), 2, IF( AND( $CG$1076 = "0", $CH$1076 = "1" ), 3, 4 ) ) )</f>
        <v>4</v>
      </c>
    </row>
    <row r="1077" spans="84:87" x14ac:dyDescent="0.2">
      <c r="CF1077" s="15">
        <v>0.29516735677259365</v>
      </c>
      <c r="CG1077" t="str">
        <f>"0"</f>
        <v>0</v>
      </c>
      <c r="CH1077" t="str">
        <f xml:space="preserve"> IF($CF$1077 &gt;= $G$132, "1","0")</f>
        <v>0</v>
      </c>
      <c r="CI1077">
        <f xml:space="preserve"> IF( AND( $CG$1077 = "1", $CH$1077 = "1" ), 1, IF( AND( $CG$1077 = "1", $CH$1077 = "0" ), 2, IF( AND( $CG$1077 = "0", $CH$1077 = "1" ), 3, 4 ) ) )</f>
        <v>4</v>
      </c>
    </row>
    <row r="1078" spans="84:87" x14ac:dyDescent="0.2">
      <c r="CF1078" s="15">
        <v>0.74835384857961673</v>
      </c>
      <c r="CG1078" t="str">
        <f>"1"</f>
        <v>1</v>
      </c>
      <c r="CH1078" t="str">
        <f xml:space="preserve"> IF($CF$1078 &gt;= $G$132, "1","0")</f>
        <v>1</v>
      </c>
      <c r="CI1078">
        <f xml:space="preserve"> IF( AND( $CG$1078 = "1", $CH$1078 = "1" ), 1, IF( AND( $CG$1078 = "1", $CH$1078 = "0" ), 2, IF( AND( $CG$1078 = "0", $CH$1078 = "1" ), 3, 4 ) ) )</f>
        <v>1</v>
      </c>
    </row>
    <row r="1079" spans="84:87" x14ac:dyDescent="0.2">
      <c r="CF1079" s="15">
        <v>0.66896681280622627</v>
      </c>
      <c r="CG1079" t="str">
        <f>"1"</f>
        <v>1</v>
      </c>
      <c r="CH1079" t="str">
        <f xml:space="preserve"> IF($CF$1079 &gt;= $G$132, "1","0")</f>
        <v>1</v>
      </c>
      <c r="CI1079">
        <f xml:space="preserve"> IF( AND( $CG$1079 = "1", $CH$1079 = "1" ), 1, IF( AND( $CG$1079 = "1", $CH$1079 = "0" ), 2, IF( AND( $CG$1079 = "0", $CH$1079 = "1" ), 3, 4 ) ) )</f>
        <v>1</v>
      </c>
    </row>
    <row r="1080" spans="84:87" x14ac:dyDescent="0.2">
      <c r="CF1080" s="15">
        <v>0.79924940814833045</v>
      </c>
      <c r="CG1080" t="str">
        <f>"0"</f>
        <v>0</v>
      </c>
      <c r="CH1080" t="str">
        <f xml:space="preserve"> IF($CF$1080 &gt;= $G$132, "1","0")</f>
        <v>1</v>
      </c>
      <c r="CI1080">
        <f xml:space="preserve"> IF( AND( $CG$1080 = "1", $CH$1080 = "1" ), 1, IF( AND( $CG$1080 = "1", $CH$1080 = "0" ), 2, IF( AND( $CG$1080 = "0", $CH$1080 = "1" ), 3, 4 ) ) )</f>
        <v>3</v>
      </c>
    </row>
    <row r="1081" spans="84:87" x14ac:dyDescent="0.2">
      <c r="CF1081" s="15">
        <v>0.5026475288195984</v>
      </c>
      <c r="CG1081" t="str">
        <f>"1"</f>
        <v>1</v>
      </c>
      <c r="CH1081" t="str">
        <f xml:space="preserve"> IF($CF$1081 &gt;= $G$132, "1","0")</f>
        <v>1</v>
      </c>
      <c r="CI1081">
        <f xml:space="preserve"> IF( AND( $CG$1081 = "1", $CH$1081 = "1" ), 1, IF( AND( $CG$1081 = "1", $CH$1081 = "0" ), 2, IF( AND( $CG$1081 = "0", $CH$1081 = "1" ), 3, 4 ) ) )</f>
        <v>1</v>
      </c>
    </row>
    <row r="1082" spans="84:87" x14ac:dyDescent="0.2">
      <c r="CF1082" s="15">
        <v>0.71175715440365994</v>
      </c>
      <c r="CG1082" t="str">
        <f>"1"</f>
        <v>1</v>
      </c>
      <c r="CH1082" t="str">
        <f xml:space="preserve"> IF($CF$1082 &gt;= $G$132, "1","0")</f>
        <v>1</v>
      </c>
      <c r="CI1082">
        <f xml:space="preserve"> IF( AND( $CG$1082 = "1", $CH$1082 = "1" ), 1, IF( AND( $CG$1082 = "1", $CH$1082 = "0" ), 2, IF( AND( $CG$1082 = "0", $CH$1082 = "1" ), 3, 4 ) ) )</f>
        <v>1</v>
      </c>
    </row>
    <row r="1083" spans="84:87" x14ac:dyDescent="0.2">
      <c r="CF1083" s="15">
        <v>0.29807643994579952</v>
      </c>
      <c r="CG1083" t="str">
        <f>"0"</f>
        <v>0</v>
      </c>
      <c r="CH1083" t="str">
        <f xml:space="preserve"> IF($CF$1083 &gt;= $G$132, "1","0")</f>
        <v>0</v>
      </c>
      <c r="CI1083">
        <f xml:space="preserve"> IF( AND( $CG$1083 = "1", $CH$1083 = "1" ), 1, IF( AND( $CG$1083 = "1", $CH$1083 = "0" ), 2, IF( AND( $CG$1083 = "0", $CH$1083 = "1" ), 3, 4 ) ) )</f>
        <v>4</v>
      </c>
    </row>
    <row r="1084" spans="84:87" x14ac:dyDescent="0.2">
      <c r="CF1084" s="15">
        <v>0.8542733663467329</v>
      </c>
      <c r="CG1084" t="str">
        <f>"1"</f>
        <v>1</v>
      </c>
      <c r="CH1084" t="str">
        <f xml:space="preserve"> IF($CF$1084 &gt;= $G$132, "1","0")</f>
        <v>1</v>
      </c>
      <c r="CI1084">
        <f xml:space="preserve"> IF( AND( $CG$1084 = "1", $CH$1084 = "1" ), 1, IF( AND( $CG$1084 = "1", $CH$1084 = "0" ), 2, IF( AND( $CG$1084 = "0", $CH$1084 = "1" ), 3, 4 ) ) )</f>
        <v>1</v>
      </c>
    </row>
    <row r="1085" spans="84:87" x14ac:dyDescent="0.2">
      <c r="CF1085" s="15">
        <v>0.31631831266471105</v>
      </c>
      <c r="CG1085" t="str">
        <f>"0"</f>
        <v>0</v>
      </c>
      <c r="CH1085" t="str">
        <f xml:space="preserve"> IF($CF$1085 &gt;= $G$132, "1","0")</f>
        <v>0</v>
      </c>
      <c r="CI1085">
        <f xml:space="preserve"> IF( AND( $CG$1085 = "1", $CH$1085 = "1" ), 1, IF( AND( $CG$1085 = "1", $CH$1085 = "0" ), 2, IF( AND( $CG$1085 = "0", $CH$1085 = "1" ), 3, 4 ) ) )</f>
        <v>4</v>
      </c>
    </row>
    <row r="1086" spans="84:87" x14ac:dyDescent="0.2">
      <c r="CF1086" s="15">
        <v>0.99996303187574509</v>
      </c>
      <c r="CG1086" t="str">
        <f>"1"</f>
        <v>1</v>
      </c>
      <c r="CH1086" t="str">
        <f xml:space="preserve"> IF($CF$1086 &gt;= $G$132, "1","0")</f>
        <v>1</v>
      </c>
      <c r="CI1086">
        <f xml:space="preserve"> IF( AND( $CG$1086 = "1", $CH$1086 = "1" ), 1, IF( AND( $CG$1086 = "1", $CH$1086 = "0" ), 2, IF( AND( $CG$1086 = "0", $CH$1086 = "1" ), 3, 4 ) ) )</f>
        <v>1</v>
      </c>
    </row>
    <row r="1087" spans="84:87" x14ac:dyDescent="0.2">
      <c r="CF1087" s="15">
        <v>0.68659634709046891</v>
      </c>
      <c r="CG1087" t="str">
        <f>"1"</f>
        <v>1</v>
      </c>
      <c r="CH1087" t="str">
        <f xml:space="preserve"> IF($CF$1087 &gt;= $G$132, "1","0")</f>
        <v>1</v>
      </c>
      <c r="CI1087">
        <f xml:space="preserve"> IF( AND( $CG$1087 = "1", $CH$1087 = "1" ), 1, IF( AND( $CG$1087 = "1", $CH$1087 = "0" ), 2, IF( AND( $CG$1087 = "0", $CH$1087 = "1" ), 3, 4 ) ) )</f>
        <v>1</v>
      </c>
    </row>
    <row r="1088" spans="84:87" x14ac:dyDescent="0.2">
      <c r="CF1088" s="15">
        <v>0.23618024971061888</v>
      </c>
      <c r="CG1088" t="str">
        <f>"0"</f>
        <v>0</v>
      </c>
      <c r="CH1088" t="str">
        <f xml:space="preserve"> IF($CF$1088 &gt;= $G$132, "1","0")</f>
        <v>0</v>
      </c>
      <c r="CI1088">
        <f xml:space="preserve"> IF( AND( $CG$1088 = "1", $CH$1088 = "1" ), 1, IF( AND( $CG$1088 = "1", $CH$1088 = "0" ), 2, IF( AND( $CG$1088 = "0", $CH$1088 = "1" ), 3, 4 ) ) )</f>
        <v>4</v>
      </c>
    </row>
    <row r="1089" spans="84:87" x14ac:dyDescent="0.2">
      <c r="CF1089" s="15">
        <v>0.99999999878994084</v>
      </c>
      <c r="CG1089" t="str">
        <f>"1"</f>
        <v>1</v>
      </c>
      <c r="CH1089" t="str">
        <f xml:space="preserve"> IF($CF$1089 &gt;= $G$132, "1","0")</f>
        <v>1</v>
      </c>
      <c r="CI1089">
        <f xml:space="preserve"> IF( AND( $CG$1089 = "1", $CH$1089 = "1" ), 1, IF( AND( $CG$1089 = "1", $CH$1089 = "0" ), 2, IF( AND( $CG$1089 = "0", $CH$1089 = "1" ), 3, 4 ) ) )</f>
        <v>1</v>
      </c>
    </row>
    <row r="1090" spans="84:87" x14ac:dyDescent="0.2">
      <c r="CF1090" s="15">
        <v>0.83930182504321083</v>
      </c>
      <c r="CG1090" t="str">
        <f>"1"</f>
        <v>1</v>
      </c>
      <c r="CH1090" t="str">
        <f xml:space="preserve"> IF($CF$1090 &gt;= $G$132, "1","0")</f>
        <v>1</v>
      </c>
      <c r="CI1090">
        <f xml:space="preserve"> IF( AND( $CG$1090 = "1", $CH$1090 = "1" ), 1, IF( AND( $CG$1090 = "1", $CH$1090 = "0" ), 2, IF( AND( $CG$1090 = "0", $CH$1090 = "1" ), 3, 4 ) ) )</f>
        <v>1</v>
      </c>
    </row>
    <row r="1091" spans="84:87" x14ac:dyDescent="0.2">
      <c r="CF1091" s="15">
        <v>0.73764021869856655</v>
      </c>
      <c r="CG1091" t="str">
        <f>"1"</f>
        <v>1</v>
      </c>
      <c r="CH1091" t="str">
        <f xml:space="preserve"> IF($CF$1091 &gt;= $G$132, "1","0")</f>
        <v>1</v>
      </c>
      <c r="CI1091">
        <f xml:space="preserve"> IF( AND( $CG$1091 = "1", $CH$1091 = "1" ), 1, IF( AND( $CG$1091 = "1", $CH$1091 = "0" ), 2, IF( AND( $CG$1091 = "0", $CH$1091 = "1" ), 3, 4 ) ) )</f>
        <v>1</v>
      </c>
    </row>
    <row r="1092" spans="84:87" x14ac:dyDescent="0.2">
      <c r="CF1092" s="15">
        <v>0.60083409800603105</v>
      </c>
      <c r="CG1092" t="str">
        <f>"1"</f>
        <v>1</v>
      </c>
      <c r="CH1092" t="str">
        <f xml:space="preserve"> IF($CF$1092 &gt;= $G$132, "1","0")</f>
        <v>1</v>
      </c>
      <c r="CI1092">
        <f xml:space="preserve"> IF( AND( $CG$1092 = "1", $CH$1092 = "1" ), 1, IF( AND( $CG$1092 = "1", $CH$1092 = "0" ), 2, IF( AND( $CG$1092 = "0", $CH$1092 = "1" ), 3, 4 ) ) )</f>
        <v>1</v>
      </c>
    </row>
    <row r="1093" spans="84:87" x14ac:dyDescent="0.2">
      <c r="CF1093" s="15">
        <v>0.99999997709197241</v>
      </c>
      <c r="CG1093" t="str">
        <f>"1"</f>
        <v>1</v>
      </c>
      <c r="CH1093" t="str">
        <f xml:space="preserve"> IF($CF$1093 &gt;= $G$132, "1","0")</f>
        <v>1</v>
      </c>
      <c r="CI1093">
        <f xml:space="preserve"> IF( AND( $CG$1093 = "1", $CH$1093 = "1" ), 1, IF( AND( $CG$1093 = "1", $CH$1093 = "0" ), 2, IF( AND( $CG$1093 = "0", $CH$1093 = "1" ), 3, 4 ) ) )</f>
        <v>1</v>
      </c>
    </row>
    <row r="1094" spans="84:87" x14ac:dyDescent="0.2">
      <c r="CF1094" s="15">
        <v>0.99999883596101957</v>
      </c>
      <c r="CG1094" t="str">
        <f>"1"</f>
        <v>1</v>
      </c>
      <c r="CH1094" t="str">
        <f xml:space="preserve"> IF($CF$1094 &gt;= $G$132, "1","0")</f>
        <v>1</v>
      </c>
      <c r="CI1094">
        <f xml:space="preserve"> IF( AND( $CG$1094 = "1", $CH$1094 = "1" ), 1, IF( AND( $CG$1094 = "1", $CH$1094 = "0" ), 2, IF( AND( $CG$1094 = "0", $CH$1094 = "1" ), 3, 4 ) ) )</f>
        <v>1</v>
      </c>
    </row>
    <row r="1095" spans="84:87" x14ac:dyDescent="0.2">
      <c r="CF1095" s="15">
        <v>0.4190349069080832</v>
      </c>
      <c r="CG1095" t="str">
        <f>"0"</f>
        <v>0</v>
      </c>
      <c r="CH1095" t="str">
        <f xml:space="preserve"> IF($CF$1095 &gt;= $G$132, "1","0")</f>
        <v>0</v>
      </c>
      <c r="CI1095">
        <f xml:space="preserve"> IF( AND( $CG$1095 = "1", $CH$1095 = "1" ), 1, IF( AND( $CG$1095 = "1", $CH$1095 = "0" ), 2, IF( AND( $CG$1095 = "0", $CH$1095 = "1" ), 3, 4 ) ) )</f>
        <v>4</v>
      </c>
    </row>
    <row r="1096" spans="84:87" x14ac:dyDescent="0.2">
      <c r="CF1096" s="15">
        <v>0.75227607091127691</v>
      </c>
      <c r="CG1096" t="str">
        <f>"1"</f>
        <v>1</v>
      </c>
      <c r="CH1096" t="str">
        <f xml:space="preserve"> IF($CF$1096 &gt;= $G$132, "1","0")</f>
        <v>1</v>
      </c>
      <c r="CI1096">
        <f xml:space="preserve"> IF( AND( $CG$1096 = "1", $CH$1096 = "1" ), 1, IF( AND( $CG$1096 = "1", $CH$1096 = "0" ), 2, IF( AND( $CG$1096 = "0", $CH$1096 = "1" ), 3, 4 ) ) )</f>
        <v>1</v>
      </c>
    </row>
    <row r="1097" spans="84:87" x14ac:dyDescent="0.2">
      <c r="CF1097" s="15">
        <v>0.26568710810561696</v>
      </c>
      <c r="CG1097" t="str">
        <f>"0"</f>
        <v>0</v>
      </c>
      <c r="CH1097" t="str">
        <f xml:space="preserve"> IF($CF$1097 &gt;= $G$132, "1","0")</f>
        <v>0</v>
      </c>
      <c r="CI1097">
        <f xml:space="preserve"> IF( AND( $CG$1097 = "1", $CH$1097 = "1" ), 1, IF( AND( $CG$1097 = "1", $CH$1097 = "0" ), 2, IF( AND( $CG$1097 = "0", $CH$1097 = "1" ), 3, 4 ) ) )</f>
        <v>4</v>
      </c>
    </row>
    <row r="1098" spans="84:87" x14ac:dyDescent="0.2">
      <c r="CF1098" s="15">
        <v>0.87357667621866653</v>
      </c>
      <c r="CG1098" t="str">
        <f>"1"</f>
        <v>1</v>
      </c>
      <c r="CH1098" t="str">
        <f xml:space="preserve"> IF($CF$1098 &gt;= $G$132, "1","0")</f>
        <v>1</v>
      </c>
      <c r="CI1098">
        <f xml:space="preserve"> IF( AND( $CG$1098 = "1", $CH$1098 = "1" ), 1, IF( AND( $CG$1098 = "1", $CH$1098 = "0" ), 2, IF( AND( $CG$1098 = "0", $CH$1098 = "1" ), 3, 4 ) ) )</f>
        <v>1</v>
      </c>
    </row>
    <row r="1099" spans="84:87" x14ac:dyDescent="0.2">
      <c r="CF1099" s="15">
        <v>0.78231637011994315</v>
      </c>
      <c r="CG1099" t="str">
        <f>"1"</f>
        <v>1</v>
      </c>
      <c r="CH1099" t="str">
        <f xml:space="preserve"> IF($CF$1099 &gt;= $G$132, "1","0")</f>
        <v>1</v>
      </c>
      <c r="CI1099">
        <f xml:space="preserve"> IF( AND( $CG$1099 = "1", $CH$1099 = "1" ), 1, IF( AND( $CG$1099 = "1", $CH$1099 = "0" ), 2, IF( AND( $CG$1099 = "0", $CH$1099 = "1" ), 3, 4 ) ) )</f>
        <v>1</v>
      </c>
    </row>
    <row r="1100" spans="84:87" x14ac:dyDescent="0.2">
      <c r="CF1100" s="15">
        <v>0.48024151602375592</v>
      </c>
      <c r="CG1100" t="str">
        <f>"0"</f>
        <v>0</v>
      </c>
      <c r="CH1100" t="str">
        <f xml:space="preserve"> IF($CF$1100 &gt;= $G$132, "1","0")</f>
        <v>0</v>
      </c>
      <c r="CI1100">
        <f xml:space="preserve"> IF( AND( $CG$1100 = "1", $CH$1100 = "1" ), 1, IF( AND( $CG$1100 = "1", $CH$1100 = "0" ), 2, IF( AND( $CG$1100 = "0", $CH$1100 = "1" ), 3, 4 ) ) )</f>
        <v>4</v>
      </c>
    </row>
    <row r="1101" spans="84:87" x14ac:dyDescent="0.2">
      <c r="CF1101" s="15">
        <v>0.54110780688282567</v>
      </c>
      <c r="CG1101" t="str">
        <f>"1"</f>
        <v>1</v>
      </c>
      <c r="CH1101" t="str">
        <f xml:space="preserve"> IF($CF$1101 &gt;= $G$132, "1","0")</f>
        <v>1</v>
      </c>
      <c r="CI1101">
        <f xml:space="preserve"> IF( AND( $CG$1101 = "1", $CH$1101 = "1" ), 1, IF( AND( $CG$1101 = "1", $CH$1101 = "0" ), 2, IF( AND( $CG$1101 = "0", $CH$1101 = "1" ), 3, 4 ) ) )</f>
        <v>1</v>
      </c>
    </row>
    <row r="1102" spans="84:87" x14ac:dyDescent="0.2">
      <c r="CF1102" s="15">
        <v>0.66487912899333912</v>
      </c>
      <c r="CG1102" t="str">
        <f>"0"</f>
        <v>0</v>
      </c>
      <c r="CH1102" t="str">
        <f xml:space="preserve"> IF($CF$1102 &gt;= $G$132, "1","0")</f>
        <v>1</v>
      </c>
      <c r="CI1102">
        <f xml:space="preserve"> IF( AND( $CG$1102 = "1", $CH$1102 = "1" ), 1, IF( AND( $CG$1102 = "1", $CH$1102 = "0" ), 2, IF( AND( $CG$1102 = "0", $CH$1102 = "1" ), 3, 4 ) ) )</f>
        <v>3</v>
      </c>
    </row>
    <row r="1103" spans="84:87" x14ac:dyDescent="0.2">
      <c r="CF1103" s="15">
        <v>0.4831825122618672</v>
      </c>
      <c r="CG1103" t="str">
        <f>"1"</f>
        <v>1</v>
      </c>
      <c r="CH1103" t="str">
        <f xml:space="preserve"> IF($CF$1103 &gt;= $G$132, "1","0")</f>
        <v>0</v>
      </c>
      <c r="CI1103">
        <f xml:space="preserve"> IF( AND( $CG$1103 = "1", $CH$1103 = "1" ), 1, IF( AND( $CG$1103 = "1", $CH$1103 = "0" ), 2, IF( AND( $CG$1103 = "0", $CH$1103 = "1" ), 3, 4 ) ) )</f>
        <v>2</v>
      </c>
    </row>
    <row r="1104" spans="84:87" x14ac:dyDescent="0.2">
      <c r="CF1104" s="15">
        <v>0.38582022090590806</v>
      </c>
      <c r="CG1104" t="str">
        <f>"0"</f>
        <v>0</v>
      </c>
      <c r="CH1104" t="str">
        <f xml:space="preserve"> IF($CF$1104 &gt;= $G$132, "1","0")</f>
        <v>0</v>
      </c>
      <c r="CI1104">
        <f xml:space="preserve"> IF( AND( $CG$1104 = "1", $CH$1104 = "1" ), 1, IF( AND( $CG$1104 = "1", $CH$1104 = "0" ), 2, IF( AND( $CG$1104 = "0", $CH$1104 = "1" ), 3, 4 ) ) )</f>
        <v>4</v>
      </c>
    </row>
    <row r="1105" spans="84:87" x14ac:dyDescent="0.2">
      <c r="CF1105" s="15">
        <v>0.36432933802515122</v>
      </c>
      <c r="CG1105" t="str">
        <f>"0"</f>
        <v>0</v>
      </c>
      <c r="CH1105" t="str">
        <f xml:space="preserve"> IF($CF$1105 &gt;= $G$132, "1","0")</f>
        <v>0</v>
      </c>
      <c r="CI1105">
        <f xml:space="preserve"> IF( AND( $CG$1105 = "1", $CH$1105 = "1" ), 1, IF( AND( $CG$1105 = "1", $CH$1105 = "0" ), 2, IF( AND( $CG$1105 = "0", $CH$1105 = "1" ), 3, 4 ) ) )</f>
        <v>4</v>
      </c>
    </row>
    <row r="1106" spans="84:87" x14ac:dyDescent="0.2">
      <c r="CF1106" s="15">
        <v>0.12795328809780077</v>
      </c>
      <c r="CG1106" t="str">
        <f>"0"</f>
        <v>0</v>
      </c>
      <c r="CH1106" t="str">
        <f xml:space="preserve"> IF($CF$1106 &gt;= $G$132, "1","0")</f>
        <v>0</v>
      </c>
      <c r="CI1106">
        <f xml:space="preserve"> IF( AND( $CG$1106 = "1", $CH$1106 = "1" ), 1, IF( AND( $CG$1106 = "1", $CH$1106 = "0" ), 2, IF( AND( $CG$1106 = "0", $CH$1106 = "1" ), 3, 4 ) ) )</f>
        <v>4</v>
      </c>
    </row>
    <row r="1107" spans="84:87" x14ac:dyDescent="0.2">
      <c r="CF1107" s="15">
        <v>0.72754145719551377</v>
      </c>
      <c r="CG1107" t="str">
        <f>"1"</f>
        <v>1</v>
      </c>
      <c r="CH1107" t="str">
        <f xml:space="preserve"> IF($CF$1107 &gt;= $G$132, "1","0")</f>
        <v>1</v>
      </c>
      <c r="CI1107">
        <f xml:space="preserve"> IF( AND( $CG$1107 = "1", $CH$1107 = "1" ), 1, IF( AND( $CG$1107 = "1", $CH$1107 = "0" ), 2, IF( AND( $CG$1107 = "0", $CH$1107 = "1" ), 3, 4 ) ) )</f>
        <v>1</v>
      </c>
    </row>
    <row r="1108" spans="84:87" x14ac:dyDescent="0.2">
      <c r="CF1108" s="15">
        <v>0.99738341010542475</v>
      </c>
      <c r="CG1108" t="str">
        <f>"1"</f>
        <v>1</v>
      </c>
      <c r="CH1108" t="str">
        <f xml:space="preserve"> IF($CF$1108 &gt;= $G$132, "1","0")</f>
        <v>1</v>
      </c>
      <c r="CI1108">
        <f xml:space="preserve"> IF( AND( $CG$1108 = "1", $CH$1108 = "1" ), 1, IF( AND( $CG$1108 = "1", $CH$1108 = "0" ), 2, IF( AND( $CG$1108 = "0", $CH$1108 = "1" ), 3, 4 ) ) )</f>
        <v>1</v>
      </c>
    </row>
    <row r="1109" spans="84:87" x14ac:dyDescent="0.2">
      <c r="CF1109" s="15">
        <v>0.74086125047101503</v>
      </c>
      <c r="CG1109" t="str">
        <f>"1"</f>
        <v>1</v>
      </c>
      <c r="CH1109" t="str">
        <f xml:space="preserve"> IF($CF$1109 &gt;= $G$132, "1","0")</f>
        <v>1</v>
      </c>
      <c r="CI1109">
        <f xml:space="preserve"> IF( AND( $CG$1109 = "1", $CH$1109 = "1" ), 1, IF( AND( $CG$1109 = "1", $CH$1109 = "0" ), 2, IF( AND( $CG$1109 = "0", $CH$1109 = "1" ), 3, 4 ) ) )</f>
        <v>1</v>
      </c>
    </row>
    <row r="1110" spans="84:87" x14ac:dyDescent="0.2">
      <c r="CF1110" s="15">
        <v>0.57463369520994179</v>
      </c>
      <c r="CG1110" t="str">
        <f>"1"</f>
        <v>1</v>
      </c>
      <c r="CH1110" t="str">
        <f xml:space="preserve"> IF($CF$1110 &gt;= $G$132, "1","0")</f>
        <v>1</v>
      </c>
      <c r="CI1110">
        <f xml:space="preserve"> IF( AND( $CG$1110 = "1", $CH$1110 = "1" ), 1, IF( AND( $CG$1110 = "1", $CH$1110 = "0" ), 2, IF( AND( $CG$1110 = "0", $CH$1110 = "1" ), 3, 4 ) ) )</f>
        <v>1</v>
      </c>
    </row>
    <row r="1111" spans="84:87" x14ac:dyDescent="0.2">
      <c r="CF1111" s="15">
        <v>0.56502824084799386</v>
      </c>
      <c r="CG1111" t="str">
        <f>"0"</f>
        <v>0</v>
      </c>
      <c r="CH1111" t="str">
        <f xml:space="preserve"> IF($CF$1111 &gt;= $G$132, "1","0")</f>
        <v>1</v>
      </c>
      <c r="CI1111">
        <f xml:space="preserve"> IF( AND( $CG$1111 = "1", $CH$1111 = "1" ), 1, IF( AND( $CG$1111 = "1", $CH$1111 = "0" ), 2, IF( AND( $CG$1111 = "0", $CH$1111 = "1" ), 3, 4 ) ) )</f>
        <v>3</v>
      </c>
    </row>
    <row r="1112" spans="84:87" x14ac:dyDescent="0.2">
      <c r="CF1112" s="15">
        <v>0.65029625935979873</v>
      </c>
      <c r="CG1112" t="str">
        <f>"1"</f>
        <v>1</v>
      </c>
      <c r="CH1112" t="str">
        <f xml:space="preserve"> IF($CF$1112 &gt;= $G$132, "1","0")</f>
        <v>1</v>
      </c>
      <c r="CI1112">
        <f xml:space="preserve"> IF( AND( $CG$1112 = "1", $CH$1112 = "1" ), 1, IF( AND( $CG$1112 = "1", $CH$1112 = "0" ), 2, IF( AND( $CG$1112 = "0", $CH$1112 = "1" ), 3, 4 ) ) )</f>
        <v>1</v>
      </c>
    </row>
    <row r="1113" spans="84:87" x14ac:dyDescent="0.2">
      <c r="CF1113" s="15">
        <v>0.99999961490318379</v>
      </c>
      <c r="CG1113" t="str">
        <f>"1"</f>
        <v>1</v>
      </c>
      <c r="CH1113" t="str">
        <f xml:space="preserve"> IF($CF$1113 &gt;= $G$132, "1","0")</f>
        <v>1</v>
      </c>
      <c r="CI1113">
        <f xml:space="preserve"> IF( AND( $CG$1113 = "1", $CH$1113 = "1" ), 1, IF( AND( $CG$1113 = "1", $CH$1113 = "0" ), 2, IF( AND( $CG$1113 = "0", $CH$1113 = "1" ), 3, 4 ) ) )</f>
        <v>1</v>
      </c>
    </row>
    <row r="1114" spans="84:87" x14ac:dyDescent="0.2">
      <c r="CF1114" s="15">
        <v>0.4007385126153869</v>
      </c>
      <c r="CG1114" t="str">
        <f>"1"</f>
        <v>1</v>
      </c>
      <c r="CH1114" t="str">
        <f xml:space="preserve"> IF($CF$1114 &gt;= $G$132, "1","0")</f>
        <v>0</v>
      </c>
      <c r="CI1114">
        <f xml:space="preserve"> IF( AND( $CG$1114 = "1", $CH$1114 = "1" ), 1, IF( AND( $CG$1114 = "1", $CH$1114 = "0" ), 2, IF( AND( $CG$1114 = "0", $CH$1114 = "1" ), 3, 4 ) ) )</f>
        <v>2</v>
      </c>
    </row>
    <row r="1115" spans="84:87" x14ac:dyDescent="0.2">
      <c r="CF1115" s="15">
        <v>0.36410995810199959</v>
      </c>
      <c r="CG1115" t="str">
        <f>"1"</f>
        <v>1</v>
      </c>
      <c r="CH1115" t="str">
        <f xml:space="preserve"> IF($CF$1115 &gt;= $G$132, "1","0")</f>
        <v>0</v>
      </c>
      <c r="CI1115">
        <f xml:space="preserve"> IF( AND( $CG$1115 = "1", $CH$1115 = "1" ), 1, IF( AND( $CG$1115 = "1", $CH$1115 = "0" ), 2, IF( AND( $CG$1115 = "0", $CH$1115 = "1" ), 3, 4 ) ) )</f>
        <v>2</v>
      </c>
    </row>
    <row r="1116" spans="84:87" x14ac:dyDescent="0.2">
      <c r="CF1116" s="15">
        <v>0.97091834943688093</v>
      </c>
      <c r="CG1116" t="str">
        <f>"1"</f>
        <v>1</v>
      </c>
      <c r="CH1116" t="str">
        <f xml:space="preserve"> IF($CF$1116 &gt;= $G$132, "1","0")</f>
        <v>1</v>
      </c>
      <c r="CI1116">
        <f xml:space="preserve"> IF( AND( $CG$1116 = "1", $CH$1116 = "1" ), 1, IF( AND( $CG$1116 = "1", $CH$1116 = "0" ), 2, IF( AND( $CG$1116 = "0", $CH$1116 = "1" ), 3, 4 ) ) )</f>
        <v>1</v>
      </c>
    </row>
    <row r="1117" spans="84:87" x14ac:dyDescent="0.2">
      <c r="CF1117" s="15">
        <v>0.42445721988809004</v>
      </c>
      <c r="CG1117" t="str">
        <f>"1"</f>
        <v>1</v>
      </c>
      <c r="CH1117" t="str">
        <f xml:space="preserve"> IF($CF$1117 &gt;= $G$132, "1","0")</f>
        <v>0</v>
      </c>
      <c r="CI1117">
        <f xml:space="preserve"> IF( AND( $CG$1117 = "1", $CH$1117 = "1" ), 1, IF( AND( $CG$1117 = "1", $CH$1117 = "0" ), 2, IF( AND( $CG$1117 = "0", $CH$1117 = "1" ), 3, 4 ) ) )</f>
        <v>2</v>
      </c>
    </row>
    <row r="1118" spans="84:87" x14ac:dyDescent="0.2">
      <c r="CF1118" s="15">
        <v>0.45025481481177149</v>
      </c>
      <c r="CG1118" t="str">
        <f>"1"</f>
        <v>1</v>
      </c>
      <c r="CH1118" t="str">
        <f xml:space="preserve"> IF($CF$1118 &gt;= $G$132, "1","0")</f>
        <v>0</v>
      </c>
      <c r="CI1118">
        <f xml:space="preserve"> IF( AND( $CG$1118 = "1", $CH$1118 = "1" ), 1, IF( AND( $CG$1118 = "1", $CH$1118 = "0" ), 2, IF( AND( $CG$1118 = "0", $CH$1118 = "1" ), 3, 4 ) ) )</f>
        <v>2</v>
      </c>
    </row>
    <row r="1119" spans="84:87" x14ac:dyDescent="0.2">
      <c r="CF1119" s="15">
        <v>0.32333953271298815</v>
      </c>
      <c r="CG1119" t="str">
        <f>"0"</f>
        <v>0</v>
      </c>
      <c r="CH1119" t="str">
        <f xml:space="preserve"> IF($CF$1119 &gt;= $G$132, "1","0")</f>
        <v>0</v>
      </c>
      <c r="CI1119">
        <f xml:space="preserve"> IF( AND( $CG$1119 = "1", $CH$1119 = "1" ), 1, IF( AND( $CG$1119 = "1", $CH$1119 = "0" ), 2, IF( AND( $CG$1119 = "0", $CH$1119 = "1" ), 3, 4 ) ) )</f>
        <v>4</v>
      </c>
    </row>
    <row r="1120" spans="84:87" x14ac:dyDescent="0.2">
      <c r="CF1120" s="15">
        <v>0.40001430026458057</v>
      </c>
      <c r="CG1120" t="str">
        <f>"0"</f>
        <v>0</v>
      </c>
      <c r="CH1120" t="str">
        <f xml:space="preserve"> IF($CF$1120 &gt;= $G$132, "1","0")</f>
        <v>0</v>
      </c>
      <c r="CI1120">
        <f xml:space="preserve"> IF( AND( $CG$1120 = "1", $CH$1120 = "1" ), 1, IF( AND( $CG$1120 = "1", $CH$1120 = "0" ), 2, IF( AND( $CG$1120 = "0", $CH$1120 = "1" ), 3, 4 ) ) )</f>
        <v>4</v>
      </c>
    </row>
    <row r="1121" spans="84:87" x14ac:dyDescent="0.2">
      <c r="CF1121" s="15">
        <v>0.31622948335654932</v>
      </c>
      <c r="CG1121" t="str">
        <f>"1"</f>
        <v>1</v>
      </c>
      <c r="CH1121" t="str">
        <f xml:space="preserve"> IF($CF$1121 &gt;= $G$132, "1","0")</f>
        <v>0</v>
      </c>
      <c r="CI1121">
        <f xml:space="preserve"> IF( AND( $CG$1121 = "1", $CH$1121 = "1" ), 1, IF( AND( $CG$1121 = "1", $CH$1121 = "0" ), 2, IF( AND( $CG$1121 = "0", $CH$1121 = "1" ), 3, 4 ) ) )</f>
        <v>2</v>
      </c>
    </row>
    <row r="1122" spans="84:87" x14ac:dyDescent="0.2">
      <c r="CF1122" s="15">
        <v>0.99999999999999911</v>
      </c>
      <c r="CG1122" t="str">
        <f>"1"</f>
        <v>1</v>
      </c>
      <c r="CH1122" t="str">
        <f xml:space="preserve"> IF($CF$1122 &gt;= $G$132, "1","0")</f>
        <v>1</v>
      </c>
      <c r="CI1122">
        <f xml:space="preserve"> IF( AND( $CG$1122 = "1", $CH$1122 = "1" ), 1, IF( AND( $CG$1122 = "1", $CH$1122 = "0" ), 2, IF( AND( $CG$1122 = "0", $CH$1122 = "1" ), 3, 4 ) ) )</f>
        <v>1</v>
      </c>
    </row>
    <row r="1123" spans="84:87" x14ac:dyDescent="0.2">
      <c r="CF1123" s="15">
        <v>0.77982920417536727</v>
      </c>
      <c r="CG1123" t="str">
        <f>"1"</f>
        <v>1</v>
      </c>
      <c r="CH1123" t="str">
        <f xml:space="preserve"> IF($CF$1123 &gt;= $G$132, "1","0")</f>
        <v>1</v>
      </c>
      <c r="CI1123">
        <f xml:space="preserve"> IF( AND( $CG$1123 = "1", $CH$1123 = "1" ), 1, IF( AND( $CG$1123 = "1", $CH$1123 = "0" ), 2, IF( AND( $CG$1123 = "0", $CH$1123 = "1" ), 3, 4 ) ) )</f>
        <v>1</v>
      </c>
    </row>
    <row r="1124" spans="84:87" x14ac:dyDescent="0.2">
      <c r="CF1124" s="15">
        <v>0.75169035995290256</v>
      </c>
      <c r="CG1124" t="str">
        <f>"1"</f>
        <v>1</v>
      </c>
      <c r="CH1124" t="str">
        <f xml:space="preserve"> IF($CF$1124 &gt;= $G$132, "1","0")</f>
        <v>1</v>
      </c>
      <c r="CI1124">
        <f xml:space="preserve"> IF( AND( $CG$1124 = "1", $CH$1124 = "1" ), 1, IF( AND( $CG$1124 = "1", $CH$1124 = "0" ), 2, IF( AND( $CG$1124 = "0", $CH$1124 = "1" ), 3, 4 ) ) )</f>
        <v>1</v>
      </c>
    </row>
    <row r="1125" spans="84:87" x14ac:dyDescent="0.2">
      <c r="CF1125" s="15">
        <v>0.85279310139621511</v>
      </c>
      <c r="CG1125" t="str">
        <f>"1"</f>
        <v>1</v>
      </c>
      <c r="CH1125" t="str">
        <f xml:space="preserve"> IF($CF$1125 &gt;= $G$132, "1","0")</f>
        <v>1</v>
      </c>
      <c r="CI1125">
        <f xml:space="preserve"> IF( AND( $CG$1125 = "1", $CH$1125 = "1" ), 1, IF( AND( $CG$1125 = "1", $CH$1125 = "0" ), 2, IF( AND( $CG$1125 = "0", $CH$1125 = "1" ), 3, 4 ) ) )</f>
        <v>1</v>
      </c>
    </row>
    <row r="1126" spans="84:87" x14ac:dyDescent="0.2">
      <c r="CF1126" s="15">
        <v>0.12483614270535356</v>
      </c>
      <c r="CG1126" t="str">
        <f>"1"</f>
        <v>1</v>
      </c>
      <c r="CH1126" t="str">
        <f xml:space="preserve"> IF($CF$1126 &gt;= $G$132, "1","0")</f>
        <v>0</v>
      </c>
      <c r="CI1126">
        <f xml:space="preserve"> IF( AND( $CG$1126 = "1", $CH$1126 = "1" ), 1, IF( AND( $CG$1126 = "1", $CH$1126 = "0" ), 2, IF( AND( $CG$1126 = "0", $CH$1126 = "1" ), 3, 4 ) ) )</f>
        <v>2</v>
      </c>
    </row>
    <row r="1127" spans="84:87" x14ac:dyDescent="0.2">
      <c r="CF1127" s="15">
        <v>7.1916688849170088E-2</v>
      </c>
      <c r="CG1127" t="str">
        <f>"0"</f>
        <v>0</v>
      </c>
      <c r="CH1127" t="str">
        <f xml:space="preserve"> IF($CF$1127 &gt;= $G$132, "1","0")</f>
        <v>0</v>
      </c>
      <c r="CI1127">
        <f xml:space="preserve"> IF( AND( $CG$1127 = "1", $CH$1127 = "1" ), 1, IF( AND( $CG$1127 = "1", $CH$1127 = "0" ), 2, IF( AND( $CG$1127 = "0", $CH$1127 = "1" ), 3, 4 ) ) )</f>
        <v>4</v>
      </c>
    </row>
    <row r="1128" spans="84:87" x14ac:dyDescent="0.2">
      <c r="CF1128" s="15">
        <v>0.99919613153359832</v>
      </c>
      <c r="CG1128" t="str">
        <f>"1"</f>
        <v>1</v>
      </c>
      <c r="CH1128" t="str">
        <f xml:space="preserve"> IF($CF$1128 &gt;= $G$132, "1","0")</f>
        <v>1</v>
      </c>
      <c r="CI1128">
        <f xml:space="preserve"> IF( AND( $CG$1128 = "1", $CH$1128 = "1" ), 1, IF( AND( $CG$1128 = "1", $CH$1128 = "0" ), 2, IF( AND( $CG$1128 = "0", $CH$1128 = "1" ), 3, 4 ) ) )</f>
        <v>1</v>
      </c>
    </row>
    <row r="1129" spans="84:87" x14ac:dyDescent="0.2">
      <c r="CF1129" s="15">
        <v>9.2607931454152845E-2</v>
      </c>
      <c r="CG1129" t="str">
        <f>"0"</f>
        <v>0</v>
      </c>
      <c r="CH1129" t="str">
        <f xml:space="preserve"> IF($CF$1129 &gt;= $G$132, "1","0")</f>
        <v>0</v>
      </c>
      <c r="CI1129">
        <f xml:space="preserve"> IF( AND( $CG$1129 = "1", $CH$1129 = "1" ), 1, IF( AND( $CG$1129 = "1", $CH$1129 = "0" ), 2, IF( AND( $CG$1129 = "0", $CH$1129 = "1" ), 3, 4 ) ) )</f>
        <v>4</v>
      </c>
    </row>
    <row r="1130" spans="84:87" x14ac:dyDescent="0.2">
      <c r="CF1130" s="15">
        <v>0.2388167834083158</v>
      </c>
      <c r="CG1130" t="str">
        <f>"0"</f>
        <v>0</v>
      </c>
      <c r="CH1130" t="str">
        <f xml:space="preserve"> IF($CF$1130 &gt;= $G$132, "1","0")</f>
        <v>0</v>
      </c>
      <c r="CI1130">
        <f xml:space="preserve"> IF( AND( $CG$1130 = "1", $CH$1130 = "1" ), 1, IF( AND( $CG$1130 = "1", $CH$1130 = "0" ), 2, IF( AND( $CG$1130 = "0", $CH$1130 = "1" ), 3, 4 ) ) )</f>
        <v>4</v>
      </c>
    </row>
    <row r="1131" spans="84:87" x14ac:dyDescent="0.2">
      <c r="CF1131" s="15">
        <v>0.56398083677399091</v>
      </c>
      <c r="CG1131" t="str">
        <f>"1"</f>
        <v>1</v>
      </c>
      <c r="CH1131" t="str">
        <f xml:space="preserve"> IF($CF$1131 &gt;= $G$132, "1","0")</f>
        <v>1</v>
      </c>
      <c r="CI1131">
        <f xml:space="preserve"> IF( AND( $CG$1131 = "1", $CH$1131 = "1" ), 1, IF( AND( $CG$1131 = "1", $CH$1131 = "0" ), 2, IF( AND( $CG$1131 = "0", $CH$1131 = "1" ), 3, 4 ) ) )</f>
        <v>1</v>
      </c>
    </row>
    <row r="1132" spans="84:87" x14ac:dyDescent="0.2">
      <c r="CF1132" s="15">
        <v>0.54086612601480433</v>
      </c>
      <c r="CG1132" t="str">
        <f>"1"</f>
        <v>1</v>
      </c>
      <c r="CH1132" t="str">
        <f xml:space="preserve"> IF($CF$1132 &gt;= $G$132, "1","0")</f>
        <v>1</v>
      </c>
      <c r="CI1132">
        <f xml:space="preserve"> IF( AND( $CG$1132 = "1", $CH$1132 = "1" ), 1, IF( AND( $CG$1132 = "1", $CH$1132 = "0" ), 2, IF( AND( $CG$1132 = "0", $CH$1132 = "1" ), 3, 4 ) ) )</f>
        <v>1</v>
      </c>
    </row>
    <row r="1133" spans="84:87" x14ac:dyDescent="0.2">
      <c r="CF1133" s="15">
        <v>0.41293963613245116</v>
      </c>
      <c r="CG1133" t="str">
        <f>"0"</f>
        <v>0</v>
      </c>
      <c r="CH1133" t="str">
        <f xml:space="preserve"> IF($CF$1133 &gt;= $G$132, "1","0")</f>
        <v>0</v>
      </c>
      <c r="CI1133">
        <f xml:space="preserve"> IF( AND( $CG$1133 = "1", $CH$1133 = "1" ), 1, IF( AND( $CG$1133 = "1", $CH$1133 = "0" ), 2, IF( AND( $CG$1133 = "0", $CH$1133 = "1" ), 3, 4 ) ) )</f>
        <v>4</v>
      </c>
    </row>
    <row r="1134" spans="84:87" x14ac:dyDescent="0.2">
      <c r="CF1134" s="15">
        <v>0.99111336296854191</v>
      </c>
      <c r="CG1134" t="str">
        <f>"1"</f>
        <v>1</v>
      </c>
      <c r="CH1134" t="str">
        <f xml:space="preserve"> IF($CF$1134 &gt;= $G$132, "1","0")</f>
        <v>1</v>
      </c>
      <c r="CI1134">
        <f xml:space="preserve"> IF( AND( $CG$1134 = "1", $CH$1134 = "1" ), 1, IF( AND( $CG$1134 = "1", $CH$1134 = "0" ), 2, IF( AND( $CG$1134 = "0", $CH$1134 = "1" ), 3, 4 ) ) )</f>
        <v>1</v>
      </c>
    </row>
    <row r="1135" spans="84:87" x14ac:dyDescent="0.2">
      <c r="CF1135" s="15">
        <v>0.63022171860429044</v>
      </c>
      <c r="CG1135" t="str">
        <f>"1"</f>
        <v>1</v>
      </c>
      <c r="CH1135" t="str">
        <f xml:space="preserve"> IF($CF$1135 &gt;= $G$132, "1","0")</f>
        <v>1</v>
      </c>
      <c r="CI1135">
        <f xml:space="preserve"> IF( AND( $CG$1135 = "1", $CH$1135 = "1" ), 1, IF( AND( $CG$1135 = "1", $CH$1135 = "0" ), 2, IF( AND( $CG$1135 = "0", $CH$1135 = "1" ), 3, 4 ) ) )</f>
        <v>1</v>
      </c>
    </row>
    <row r="1136" spans="84:87" x14ac:dyDescent="0.2">
      <c r="CF1136" s="15">
        <v>0.99999055455630548</v>
      </c>
      <c r="CG1136" t="str">
        <f>"1"</f>
        <v>1</v>
      </c>
      <c r="CH1136" t="str">
        <f xml:space="preserve"> IF($CF$1136 &gt;= $G$132, "1","0")</f>
        <v>1</v>
      </c>
      <c r="CI1136">
        <f xml:space="preserve"> IF( AND( $CG$1136 = "1", $CH$1136 = "1" ), 1, IF( AND( $CG$1136 = "1", $CH$1136 = "0" ), 2, IF( AND( $CG$1136 = "0", $CH$1136 = "1" ), 3, 4 ) ) )</f>
        <v>1</v>
      </c>
    </row>
    <row r="1137" spans="84:87" x14ac:dyDescent="0.2">
      <c r="CF1137" s="15">
        <v>0.45096725784065345</v>
      </c>
      <c r="CG1137" t="str">
        <f>"0"</f>
        <v>0</v>
      </c>
      <c r="CH1137" t="str">
        <f xml:space="preserve"> IF($CF$1137 &gt;= $G$132, "1","0")</f>
        <v>0</v>
      </c>
      <c r="CI1137">
        <f xml:space="preserve"> IF( AND( $CG$1137 = "1", $CH$1137 = "1" ), 1, IF( AND( $CG$1137 = "1", $CH$1137 = "0" ), 2, IF( AND( $CG$1137 = "0", $CH$1137 = "1" ), 3, 4 ) ) )</f>
        <v>4</v>
      </c>
    </row>
    <row r="1138" spans="84:87" x14ac:dyDescent="0.2">
      <c r="CF1138" s="15">
        <v>0.70619573960484505</v>
      </c>
      <c r="CG1138" t="str">
        <f>"0"</f>
        <v>0</v>
      </c>
      <c r="CH1138" t="str">
        <f xml:space="preserve"> IF($CF$1138 &gt;= $G$132, "1","0")</f>
        <v>1</v>
      </c>
      <c r="CI1138">
        <f xml:space="preserve"> IF( AND( $CG$1138 = "1", $CH$1138 = "1" ), 1, IF( AND( $CG$1138 = "1", $CH$1138 = "0" ), 2, IF( AND( $CG$1138 = "0", $CH$1138 = "1" ), 3, 4 ) ) )</f>
        <v>3</v>
      </c>
    </row>
    <row r="1139" spans="84:87" x14ac:dyDescent="0.2">
      <c r="CF1139" s="15">
        <v>0.67529183062531739</v>
      </c>
      <c r="CG1139" t="str">
        <f>"0"</f>
        <v>0</v>
      </c>
      <c r="CH1139" t="str">
        <f xml:space="preserve"> IF($CF$1139 &gt;= $G$132, "1","0")</f>
        <v>1</v>
      </c>
      <c r="CI1139">
        <f xml:space="preserve"> IF( AND( $CG$1139 = "1", $CH$1139 = "1" ), 1, IF( AND( $CG$1139 = "1", $CH$1139 = "0" ), 2, IF( AND( $CG$1139 = "0", $CH$1139 = "1" ), 3, 4 ) ) )</f>
        <v>3</v>
      </c>
    </row>
    <row r="1140" spans="84:87" x14ac:dyDescent="0.2">
      <c r="CF1140" s="15">
        <v>0.43534679539794036</v>
      </c>
      <c r="CG1140" t="str">
        <f>"1"</f>
        <v>1</v>
      </c>
      <c r="CH1140" t="str">
        <f xml:space="preserve"> IF($CF$1140 &gt;= $G$132, "1","0")</f>
        <v>0</v>
      </c>
      <c r="CI1140">
        <f xml:space="preserve"> IF( AND( $CG$1140 = "1", $CH$1140 = "1" ), 1, IF( AND( $CG$1140 = "1", $CH$1140 = "0" ), 2, IF( AND( $CG$1140 = "0", $CH$1140 = "1" ), 3, 4 ) ) )</f>
        <v>2</v>
      </c>
    </row>
    <row r="1141" spans="84:87" x14ac:dyDescent="0.2">
      <c r="CF1141" s="15">
        <v>0.47612129739511028</v>
      </c>
      <c r="CG1141" t="str">
        <f>"1"</f>
        <v>1</v>
      </c>
      <c r="CH1141" t="str">
        <f xml:space="preserve"> IF($CF$1141 &gt;= $G$132, "1","0")</f>
        <v>0</v>
      </c>
      <c r="CI1141">
        <f xml:space="preserve"> IF( AND( $CG$1141 = "1", $CH$1141 = "1" ), 1, IF( AND( $CG$1141 = "1", $CH$1141 = "0" ), 2, IF( AND( $CG$1141 = "0", $CH$1141 = "1" ), 3, 4 ) ) )</f>
        <v>2</v>
      </c>
    </row>
    <row r="1142" spans="84:87" x14ac:dyDescent="0.2">
      <c r="CF1142" s="15">
        <v>0.89439567254758434</v>
      </c>
      <c r="CG1142" t="str">
        <f>"1"</f>
        <v>1</v>
      </c>
      <c r="CH1142" t="str">
        <f xml:space="preserve"> IF($CF$1142 &gt;= $G$132, "1","0")</f>
        <v>1</v>
      </c>
      <c r="CI1142">
        <f xml:space="preserve"> IF( AND( $CG$1142 = "1", $CH$1142 = "1" ), 1, IF( AND( $CG$1142 = "1", $CH$1142 = "0" ), 2, IF( AND( $CG$1142 = "0", $CH$1142 = "1" ), 3, 4 ) ) )</f>
        <v>1</v>
      </c>
    </row>
    <row r="1143" spans="84:87" x14ac:dyDescent="0.2">
      <c r="CF1143" s="15">
        <v>0.5158673240330377</v>
      </c>
      <c r="CG1143" t="str">
        <f>"0"</f>
        <v>0</v>
      </c>
      <c r="CH1143" t="str">
        <f xml:space="preserve"> IF($CF$1143 &gt;= $G$132, "1","0")</f>
        <v>1</v>
      </c>
      <c r="CI1143">
        <f xml:space="preserve"> IF( AND( $CG$1143 = "1", $CH$1143 = "1" ), 1, IF( AND( $CG$1143 = "1", $CH$1143 = "0" ), 2, IF( AND( $CG$1143 = "0", $CH$1143 = "1" ), 3, 4 ) ) )</f>
        <v>3</v>
      </c>
    </row>
    <row r="1144" spans="84:87" x14ac:dyDescent="0.2">
      <c r="CF1144" s="15">
        <v>0.28336453917865428</v>
      </c>
      <c r="CG1144" t="str">
        <f>"0"</f>
        <v>0</v>
      </c>
      <c r="CH1144" t="str">
        <f xml:space="preserve"> IF($CF$1144 &gt;= $G$132, "1","0")</f>
        <v>0</v>
      </c>
      <c r="CI1144">
        <f xml:space="preserve"> IF( AND( $CG$1144 = "1", $CH$1144 = "1" ), 1, IF( AND( $CG$1144 = "1", $CH$1144 = "0" ), 2, IF( AND( $CG$1144 = "0", $CH$1144 = "1" ), 3, 4 ) ) )</f>
        <v>4</v>
      </c>
    </row>
    <row r="1145" spans="84:87" x14ac:dyDescent="0.2">
      <c r="CF1145" s="15">
        <v>0.17346052290374742</v>
      </c>
      <c r="CG1145" t="str">
        <f>"0"</f>
        <v>0</v>
      </c>
      <c r="CH1145" t="str">
        <f xml:space="preserve"> IF($CF$1145 &gt;= $G$132, "1","0")</f>
        <v>0</v>
      </c>
      <c r="CI1145">
        <f xml:space="preserve"> IF( AND( $CG$1145 = "1", $CH$1145 = "1" ), 1, IF( AND( $CG$1145 = "1", $CH$1145 = "0" ), 2, IF( AND( $CG$1145 = "0", $CH$1145 = "1" ), 3, 4 ) ) )</f>
        <v>4</v>
      </c>
    </row>
    <row r="1146" spans="84:87" x14ac:dyDescent="0.2">
      <c r="CF1146" s="15">
        <v>0.15449332570809179</v>
      </c>
      <c r="CG1146" t="str">
        <f>"0"</f>
        <v>0</v>
      </c>
      <c r="CH1146" t="str">
        <f xml:space="preserve"> IF($CF$1146 &gt;= $G$132, "1","0")</f>
        <v>0</v>
      </c>
      <c r="CI1146">
        <f xml:space="preserve"> IF( AND( $CG$1146 = "1", $CH$1146 = "1" ), 1, IF( AND( $CG$1146 = "1", $CH$1146 = "0" ), 2, IF( AND( $CG$1146 = "0", $CH$1146 = "1" ), 3, 4 ) ) )</f>
        <v>4</v>
      </c>
    </row>
    <row r="1147" spans="84:87" x14ac:dyDescent="0.2">
      <c r="CF1147" s="15">
        <v>7.9651019179827698E-2</v>
      </c>
      <c r="CG1147" t="str">
        <f>"0"</f>
        <v>0</v>
      </c>
      <c r="CH1147" t="str">
        <f xml:space="preserve"> IF($CF$1147 &gt;= $G$132, "1","0")</f>
        <v>0</v>
      </c>
      <c r="CI1147">
        <f xml:space="preserve"> IF( AND( $CG$1147 = "1", $CH$1147 = "1" ), 1, IF( AND( $CG$1147 = "1", $CH$1147 = "0" ), 2, IF( AND( $CG$1147 = "0", $CH$1147 = "1" ), 3, 4 ) ) )</f>
        <v>4</v>
      </c>
    </row>
    <row r="1148" spans="84:87" x14ac:dyDescent="0.2">
      <c r="CF1148" s="15">
        <v>5.7170596912668216E-2</v>
      </c>
      <c r="CG1148" t="str">
        <f>"0"</f>
        <v>0</v>
      </c>
      <c r="CH1148" t="str">
        <f xml:space="preserve"> IF($CF$1148 &gt;= $G$132, "1","0")</f>
        <v>0</v>
      </c>
      <c r="CI1148">
        <f xml:space="preserve"> IF( AND( $CG$1148 = "1", $CH$1148 = "1" ), 1, IF( AND( $CG$1148 = "1", $CH$1148 = "0" ), 2, IF( AND( $CG$1148 = "0", $CH$1148 = "1" ), 3, 4 ) ) )</f>
        <v>4</v>
      </c>
    </row>
    <row r="1149" spans="84:87" x14ac:dyDescent="0.2">
      <c r="CF1149" s="15">
        <v>0.84333958388361852</v>
      </c>
      <c r="CG1149" t="str">
        <f>"0"</f>
        <v>0</v>
      </c>
      <c r="CH1149" t="str">
        <f xml:space="preserve"> IF($CF$1149 &gt;= $G$132, "1","0")</f>
        <v>1</v>
      </c>
      <c r="CI1149">
        <f xml:space="preserve"> IF( AND( $CG$1149 = "1", $CH$1149 = "1" ), 1, IF( AND( $CG$1149 = "1", $CH$1149 = "0" ), 2, IF( AND( $CG$1149 = "0", $CH$1149 = "1" ), 3, 4 ) ) )</f>
        <v>3</v>
      </c>
    </row>
    <row r="1150" spans="84:87" x14ac:dyDescent="0.2">
      <c r="CF1150" s="15">
        <v>0.38007940007098101</v>
      </c>
      <c r="CG1150" t="str">
        <f>"1"</f>
        <v>1</v>
      </c>
      <c r="CH1150" t="str">
        <f xml:space="preserve"> IF($CF$1150 &gt;= $G$132, "1","0")</f>
        <v>0</v>
      </c>
      <c r="CI1150">
        <f xml:space="preserve"> IF( AND( $CG$1150 = "1", $CH$1150 = "1" ), 1, IF( AND( $CG$1150 = "1", $CH$1150 = "0" ), 2, IF( AND( $CG$1150 = "0", $CH$1150 = "1" ), 3, 4 ) ) )</f>
        <v>2</v>
      </c>
    </row>
    <row r="1151" spans="84:87" x14ac:dyDescent="0.2">
      <c r="CF1151" s="15">
        <v>0.39690586952389884</v>
      </c>
      <c r="CG1151" t="str">
        <f>"1"</f>
        <v>1</v>
      </c>
      <c r="CH1151" t="str">
        <f xml:space="preserve"> IF($CF$1151 &gt;= $G$132, "1","0")</f>
        <v>0</v>
      </c>
      <c r="CI1151">
        <f xml:space="preserve"> IF( AND( $CG$1151 = "1", $CH$1151 = "1" ), 1, IF( AND( $CG$1151 = "1", $CH$1151 = "0" ), 2, IF( AND( $CG$1151 = "0", $CH$1151 = "1" ), 3, 4 ) ) )</f>
        <v>2</v>
      </c>
    </row>
    <row r="1152" spans="84:87" x14ac:dyDescent="0.2">
      <c r="CF1152" s="15">
        <v>0.70431388033235509</v>
      </c>
      <c r="CG1152" t="str">
        <f>"0"</f>
        <v>0</v>
      </c>
      <c r="CH1152" t="str">
        <f xml:space="preserve"> IF($CF$1152 &gt;= $G$132, "1","0")</f>
        <v>1</v>
      </c>
      <c r="CI1152">
        <f xml:space="preserve"> IF( AND( $CG$1152 = "1", $CH$1152 = "1" ), 1, IF( AND( $CG$1152 = "1", $CH$1152 = "0" ), 2, IF( AND( $CG$1152 = "0", $CH$1152 = "1" ), 3, 4 ) ) )</f>
        <v>3</v>
      </c>
    </row>
    <row r="1153" spans="84:87" x14ac:dyDescent="0.2">
      <c r="CF1153" s="15">
        <v>0.86571646759241283</v>
      </c>
      <c r="CG1153" t="str">
        <f>"1"</f>
        <v>1</v>
      </c>
      <c r="CH1153" t="str">
        <f xml:space="preserve"> IF($CF$1153 &gt;= $G$132, "1","0")</f>
        <v>1</v>
      </c>
      <c r="CI1153">
        <f xml:space="preserve"> IF( AND( $CG$1153 = "1", $CH$1153 = "1" ), 1, IF( AND( $CG$1153 = "1", $CH$1153 = "0" ), 2, IF( AND( $CG$1153 = "0", $CH$1153 = "1" ), 3, 4 ) ) )</f>
        <v>1</v>
      </c>
    </row>
    <row r="1154" spans="84:87" x14ac:dyDescent="0.2">
      <c r="CF1154" s="15">
        <v>0.38733548134165802</v>
      </c>
      <c r="CG1154" t="str">
        <f>"0"</f>
        <v>0</v>
      </c>
      <c r="CH1154" t="str">
        <f xml:space="preserve"> IF($CF$1154 &gt;= $G$132, "1","0")</f>
        <v>0</v>
      </c>
      <c r="CI1154">
        <f xml:space="preserve"> IF( AND( $CG$1154 = "1", $CH$1154 = "1" ), 1, IF( AND( $CG$1154 = "1", $CH$1154 = "0" ), 2, IF( AND( $CG$1154 = "0", $CH$1154 = "1" ), 3, 4 ) ) )</f>
        <v>4</v>
      </c>
    </row>
    <row r="1155" spans="84:87" x14ac:dyDescent="0.2">
      <c r="CF1155" s="15">
        <v>0.78724152297879724</v>
      </c>
      <c r="CG1155" t="str">
        <f>"1"</f>
        <v>1</v>
      </c>
      <c r="CH1155" t="str">
        <f xml:space="preserve"> IF($CF$1155 &gt;= $G$132, "1","0")</f>
        <v>1</v>
      </c>
      <c r="CI1155">
        <f xml:space="preserve"> IF( AND( $CG$1155 = "1", $CH$1155 = "1" ), 1, IF( AND( $CG$1155 = "1", $CH$1155 = "0" ), 2, IF( AND( $CG$1155 = "0", $CH$1155 = "1" ), 3, 4 ) ) )</f>
        <v>1</v>
      </c>
    </row>
    <row r="1156" spans="84:87" x14ac:dyDescent="0.2">
      <c r="CF1156" s="15">
        <v>0.99999358053633836</v>
      </c>
      <c r="CG1156" t="str">
        <f>"1"</f>
        <v>1</v>
      </c>
      <c r="CH1156" t="str">
        <f xml:space="preserve"> IF($CF$1156 &gt;= $G$132, "1","0")</f>
        <v>1</v>
      </c>
      <c r="CI1156">
        <f xml:space="preserve"> IF( AND( $CG$1156 = "1", $CH$1156 = "1" ), 1, IF( AND( $CG$1156 = "1", $CH$1156 = "0" ), 2, IF( AND( $CG$1156 = "0", $CH$1156 = "1" ), 3, 4 ) ) )</f>
        <v>1</v>
      </c>
    </row>
    <row r="1157" spans="84:87" x14ac:dyDescent="0.2">
      <c r="CF1157" s="15">
        <v>0.41465978732084419</v>
      </c>
      <c r="CG1157" t="str">
        <f>"0"</f>
        <v>0</v>
      </c>
      <c r="CH1157" t="str">
        <f xml:space="preserve"> IF($CF$1157 &gt;= $G$132, "1","0")</f>
        <v>0</v>
      </c>
      <c r="CI1157">
        <f xml:space="preserve"> IF( AND( $CG$1157 = "1", $CH$1157 = "1" ), 1, IF( AND( $CG$1157 = "1", $CH$1157 = "0" ), 2, IF( AND( $CG$1157 = "0", $CH$1157 = "1" ), 3, 4 ) ) )</f>
        <v>4</v>
      </c>
    </row>
    <row r="1158" spans="84:87" x14ac:dyDescent="0.2">
      <c r="CF1158" s="15">
        <v>0.49306580696569757</v>
      </c>
      <c r="CG1158" t="str">
        <f>"1"</f>
        <v>1</v>
      </c>
      <c r="CH1158" t="str">
        <f xml:space="preserve"> IF($CF$1158 &gt;= $G$132, "1","0")</f>
        <v>0</v>
      </c>
      <c r="CI1158">
        <f xml:space="preserve"> IF( AND( $CG$1158 = "1", $CH$1158 = "1" ), 1, IF( AND( $CG$1158 = "1", $CH$1158 = "0" ), 2, IF( AND( $CG$1158 = "0", $CH$1158 = "1" ), 3, 4 ) ) )</f>
        <v>2</v>
      </c>
    </row>
    <row r="1159" spans="84:87" x14ac:dyDescent="0.2">
      <c r="CF1159" s="15">
        <v>0.33780154789772204</v>
      </c>
      <c r="CG1159" t="str">
        <f>"0"</f>
        <v>0</v>
      </c>
      <c r="CH1159" t="str">
        <f xml:space="preserve"> IF($CF$1159 &gt;= $G$132, "1","0")</f>
        <v>0</v>
      </c>
      <c r="CI1159">
        <f xml:space="preserve"> IF( AND( $CG$1159 = "1", $CH$1159 = "1" ), 1, IF( AND( $CG$1159 = "1", $CH$1159 = "0" ), 2, IF( AND( $CG$1159 = "0", $CH$1159 = "1" ), 3, 4 ) ) )</f>
        <v>4</v>
      </c>
    </row>
    <row r="1160" spans="84:87" x14ac:dyDescent="0.2">
      <c r="CF1160" s="15">
        <v>0.36432933802515122</v>
      </c>
      <c r="CG1160" t="str">
        <f>"0"</f>
        <v>0</v>
      </c>
      <c r="CH1160" t="str">
        <f xml:space="preserve"> IF($CF$1160 &gt;= $G$132, "1","0")</f>
        <v>0</v>
      </c>
      <c r="CI1160">
        <f xml:space="preserve"> IF( AND( $CG$1160 = "1", $CH$1160 = "1" ), 1, IF( AND( $CG$1160 = "1", $CH$1160 = "0" ), 2, IF( AND( $CG$1160 = "0", $CH$1160 = "1" ), 3, 4 ) ) )</f>
        <v>4</v>
      </c>
    </row>
    <row r="1161" spans="84:87" x14ac:dyDescent="0.2">
      <c r="CF1161" s="15">
        <v>0.62836011303080441</v>
      </c>
      <c r="CG1161" t="str">
        <f>"1"</f>
        <v>1</v>
      </c>
      <c r="CH1161" t="str">
        <f xml:space="preserve"> IF($CF$1161 &gt;= $G$132, "1","0")</f>
        <v>1</v>
      </c>
      <c r="CI1161">
        <f xml:space="preserve"> IF( AND( $CG$1161 = "1", $CH$1161 = "1" ), 1, IF( AND( $CG$1161 = "1", $CH$1161 = "0" ), 2, IF( AND( $CG$1161 = "0", $CH$1161 = "1" ), 3, 4 ) ) )</f>
        <v>1</v>
      </c>
    </row>
    <row r="1162" spans="84:87" x14ac:dyDescent="0.2">
      <c r="CF1162" s="15">
        <v>0.63972813365401493</v>
      </c>
      <c r="CG1162" t="str">
        <f>"1"</f>
        <v>1</v>
      </c>
      <c r="CH1162" t="str">
        <f xml:space="preserve"> IF($CF$1162 &gt;= $G$132, "1","0")</f>
        <v>1</v>
      </c>
      <c r="CI1162">
        <f xml:space="preserve"> IF( AND( $CG$1162 = "1", $CH$1162 = "1" ), 1, IF( AND( $CG$1162 = "1", $CH$1162 = "0" ), 2, IF( AND( $CG$1162 = "0", $CH$1162 = "1" ), 3, 4 ) ) )</f>
        <v>1</v>
      </c>
    </row>
    <row r="1163" spans="84:87" x14ac:dyDescent="0.2">
      <c r="CF1163" s="15">
        <v>0.33493583563943968</v>
      </c>
      <c r="CG1163" t="str">
        <f>"1"</f>
        <v>1</v>
      </c>
      <c r="CH1163" t="str">
        <f xml:space="preserve"> IF($CF$1163 &gt;= $G$132, "1","0")</f>
        <v>0</v>
      </c>
      <c r="CI1163">
        <f xml:space="preserve"> IF( AND( $CG$1163 = "1", $CH$1163 = "1" ), 1, IF( AND( $CG$1163 = "1", $CH$1163 = "0" ), 2, IF( AND( $CG$1163 = "0", $CH$1163 = "1" ), 3, 4 ) ) )</f>
        <v>2</v>
      </c>
    </row>
    <row r="1164" spans="84:87" x14ac:dyDescent="0.2">
      <c r="CF1164" s="15">
        <v>0.16766980755681554</v>
      </c>
      <c r="CG1164" t="str">
        <f>"0"</f>
        <v>0</v>
      </c>
      <c r="CH1164" t="str">
        <f xml:space="preserve"> IF($CF$1164 &gt;= $G$132, "1","0")</f>
        <v>0</v>
      </c>
      <c r="CI1164">
        <f xml:space="preserve"> IF( AND( $CG$1164 = "1", $CH$1164 = "1" ), 1, IF( AND( $CG$1164 = "1", $CH$1164 = "0" ), 2, IF( AND( $CG$1164 = "0", $CH$1164 = "1" ), 3, 4 ) ) )</f>
        <v>4</v>
      </c>
    </row>
    <row r="1165" spans="84:87" x14ac:dyDescent="0.2">
      <c r="CF1165" s="15">
        <v>0.95729025903580933</v>
      </c>
      <c r="CG1165" t="str">
        <f>"1"</f>
        <v>1</v>
      </c>
      <c r="CH1165" t="str">
        <f xml:space="preserve"> IF($CF$1165 &gt;= $G$132, "1","0")</f>
        <v>1</v>
      </c>
      <c r="CI1165">
        <f xml:space="preserve"> IF( AND( $CG$1165 = "1", $CH$1165 = "1" ), 1, IF( AND( $CG$1165 = "1", $CH$1165 = "0" ), 2, IF( AND( $CG$1165 = "0", $CH$1165 = "1" ), 3, 4 ) ) )</f>
        <v>1</v>
      </c>
    </row>
    <row r="1166" spans="84:87" x14ac:dyDescent="0.2">
      <c r="CF1166" s="15">
        <v>0.27515715561020476</v>
      </c>
      <c r="CG1166" t="str">
        <f>"0"</f>
        <v>0</v>
      </c>
      <c r="CH1166" t="str">
        <f xml:space="preserve"> IF($CF$1166 &gt;= $G$132, "1","0")</f>
        <v>0</v>
      </c>
      <c r="CI1166">
        <f xml:space="preserve"> IF( AND( $CG$1166 = "1", $CH$1166 = "1" ), 1, IF( AND( $CG$1166 = "1", $CH$1166 = "0" ), 2, IF( AND( $CG$1166 = "0", $CH$1166 = "1" ), 3, 4 ) ) )</f>
        <v>4</v>
      </c>
    </row>
    <row r="1167" spans="84:87" x14ac:dyDescent="0.2">
      <c r="CF1167" s="15">
        <v>0.95733725458015939</v>
      </c>
      <c r="CG1167" t="str">
        <f>"1"</f>
        <v>1</v>
      </c>
      <c r="CH1167" t="str">
        <f xml:space="preserve"> IF($CF$1167 &gt;= $G$132, "1","0")</f>
        <v>1</v>
      </c>
      <c r="CI1167">
        <f xml:space="preserve"> IF( AND( $CG$1167 = "1", $CH$1167 = "1" ), 1, IF( AND( $CG$1167 = "1", $CH$1167 = "0" ), 2, IF( AND( $CG$1167 = "0", $CH$1167 = "1" ), 3, 4 ) ) )</f>
        <v>1</v>
      </c>
    </row>
    <row r="1168" spans="84:87" x14ac:dyDescent="0.2">
      <c r="CF1168" s="15">
        <v>0.18138247386495357</v>
      </c>
      <c r="CG1168" t="str">
        <f>"0"</f>
        <v>0</v>
      </c>
      <c r="CH1168" t="str">
        <f xml:space="preserve"> IF($CF$1168 &gt;= $G$132, "1","0")</f>
        <v>0</v>
      </c>
      <c r="CI1168">
        <f xml:space="preserve"> IF( AND( $CG$1168 = "1", $CH$1168 = "1" ), 1, IF( AND( $CG$1168 = "1", $CH$1168 = "0" ), 2, IF( AND( $CG$1168 = "0", $CH$1168 = "1" ), 3, 4 ) ) )</f>
        <v>4</v>
      </c>
    </row>
    <row r="1169" spans="84:87" x14ac:dyDescent="0.2">
      <c r="CF1169" s="15">
        <v>0.35311872626693863</v>
      </c>
      <c r="CG1169" t="str">
        <f>"0"</f>
        <v>0</v>
      </c>
      <c r="CH1169" t="str">
        <f xml:space="preserve"> IF($CF$1169 &gt;= $G$132, "1","0")</f>
        <v>0</v>
      </c>
      <c r="CI1169">
        <f xml:space="preserve"> IF( AND( $CG$1169 = "1", $CH$1169 = "1" ), 1, IF( AND( $CG$1169 = "1", $CH$1169 = "0" ), 2, IF( AND( $CG$1169 = "0", $CH$1169 = "1" ), 3, 4 ) ) )</f>
        <v>4</v>
      </c>
    </row>
    <row r="1170" spans="84:87" x14ac:dyDescent="0.2">
      <c r="CF1170" s="15">
        <v>0.82452536473041094</v>
      </c>
      <c r="CG1170" t="str">
        <f>"1"</f>
        <v>1</v>
      </c>
      <c r="CH1170" t="str">
        <f xml:space="preserve"> IF($CF$1170 &gt;= $G$132, "1","0")</f>
        <v>1</v>
      </c>
      <c r="CI1170">
        <f xml:space="preserve"> IF( AND( $CG$1170 = "1", $CH$1170 = "1" ), 1, IF( AND( $CG$1170 = "1", $CH$1170 = "0" ), 2, IF( AND( $CG$1170 = "0", $CH$1170 = "1" ), 3, 4 ) ) )</f>
        <v>1</v>
      </c>
    </row>
    <row r="1171" spans="84:87" x14ac:dyDescent="0.2">
      <c r="CF1171" s="15">
        <v>0.61627802171905</v>
      </c>
      <c r="CG1171" t="str">
        <f>"0"</f>
        <v>0</v>
      </c>
      <c r="CH1171" t="str">
        <f xml:space="preserve"> IF($CF$1171 &gt;= $G$132, "1","0")</f>
        <v>1</v>
      </c>
      <c r="CI1171">
        <f xml:space="preserve"> IF( AND( $CG$1171 = "1", $CH$1171 = "1" ), 1, IF( AND( $CG$1171 = "1", $CH$1171 = "0" ), 2, IF( AND( $CG$1171 = "0", $CH$1171 = "1" ), 3, 4 ) ) )</f>
        <v>3</v>
      </c>
    </row>
    <row r="1172" spans="84:87" x14ac:dyDescent="0.2">
      <c r="CF1172" s="15">
        <v>0.35799161719565198</v>
      </c>
      <c r="CG1172" t="str">
        <f>"0"</f>
        <v>0</v>
      </c>
      <c r="CH1172" t="str">
        <f xml:space="preserve"> IF($CF$1172 &gt;= $G$132, "1","0")</f>
        <v>0</v>
      </c>
      <c r="CI1172">
        <f xml:space="preserve"> IF( AND( $CG$1172 = "1", $CH$1172 = "1" ), 1, IF( AND( $CG$1172 = "1", $CH$1172 = "0" ), 2, IF( AND( $CG$1172 = "0", $CH$1172 = "1" ), 3, 4 ) ) )</f>
        <v>4</v>
      </c>
    </row>
    <row r="1173" spans="84:87" x14ac:dyDescent="0.2">
      <c r="CF1173" s="15">
        <v>0.70844533992281589</v>
      </c>
      <c r="CG1173" t="str">
        <f>"1"</f>
        <v>1</v>
      </c>
      <c r="CH1173" t="str">
        <f xml:space="preserve"> IF($CF$1173 &gt;= $G$132, "1","0")</f>
        <v>1</v>
      </c>
      <c r="CI1173">
        <f xml:space="preserve"> IF( AND( $CG$1173 = "1", $CH$1173 = "1" ), 1, IF( AND( $CG$1173 = "1", $CH$1173 = "0" ), 2, IF( AND( $CG$1173 = "0", $CH$1173 = "1" ), 3, 4 ) ) )</f>
        <v>1</v>
      </c>
    </row>
    <row r="1174" spans="84:87" x14ac:dyDescent="0.2">
      <c r="CF1174" s="15">
        <v>0.82310250681583719</v>
      </c>
      <c r="CG1174" t="str">
        <f>"1"</f>
        <v>1</v>
      </c>
      <c r="CH1174" t="str">
        <f xml:space="preserve"> IF($CF$1174 &gt;= $G$132, "1","0")</f>
        <v>1</v>
      </c>
      <c r="CI1174">
        <f xml:space="preserve"> IF( AND( $CG$1174 = "1", $CH$1174 = "1" ), 1, IF( AND( $CG$1174 = "1", $CH$1174 = "0" ), 2, IF( AND( $CG$1174 = "0", $CH$1174 = "1" ), 3, 4 ) ) )</f>
        <v>1</v>
      </c>
    </row>
    <row r="1175" spans="84:87" x14ac:dyDescent="0.2">
      <c r="CF1175" s="15">
        <v>9.42839953385783E-2</v>
      </c>
      <c r="CG1175" t="str">
        <f>"0"</f>
        <v>0</v>
      </c>
      <c r="CH1175" t="str">
        <f xml:space="preserve"> IF($CF$1175 &gt;= $G$132, "1","0")</f>
        <v>0</v>
      </c>
      <c r="CI1175">
        <f xml:space="preserve"> IF( AND( $CG$1175 = "1", $CH$1175 = "1" ), 1, IF( AND( $CG$1175 = "1", $CH$1175 = "0" ), 2, IF( AND( $CG$1175 = "0", $CH$1175 = "1" ), 3, 4 ) ) )</f>
        <v>4</v>
      </c>
    </row>
    <row r="1176" spans="84:87" x14ac:dyDescent="0.2">
      <c r="CF1176" s="15">
        <v>0.68553464174189249</v>
      </c>
      <c r="CG1176" t="str">
        <f>"1"</f>
        <v>1</v>
      </c>
      <c r="CH1176" t="str">
        <f xml:space="preserve"> IF($CF$1176 &gt;= $G$132, "1","0")</f>
        <v>1</v>
      </c>
      <c r="CI1176">
        <f xml:space="preserve"> IF( AND( $CG$1176 = "1", $CH$1176 = "1" ), 1, IF( AND( $CG$1176 = "1", $CH$1176 = "0" ), 2, IF( AND( $CG$1176 = "0", $CH$1176 = "1" ), 3, 4 ) ) )</f>
        <v>1</v>
      </c>
    </row>
    <row r="1177" spans="84:87" x14ac:dyDescent="0.2">
      <c r="CF1177" s="15">
        <v>0.79446951673388633</v>
      </c>
      <c r="CG1177" t="str">
        <f>"1"</f>
        <v>1</v>
      </c>
      <c r="CH1177" t="str">
        <f xml:space="preserve"> IF($CF$1177 &gt;= $G$132, "1","0")</f>
        <v>1</v>
      </c>
      <c r="CI1177">
        <f xml:space="preserve"> IF( AND( $CG$1177 = "1", $CH$1177 = "1" ), 1, IF( AND( $CG$1177 = "1", $CH$1177 = "0" ), 2, IF( AND( $CG$1177 = "0", $CH$1177 = "1" ), 3, 4 ) ) )</f>
        <v>1</v>
      </c>
    </row>
    <row r="1178" spans="84:87" x14ac:dyDescent="0.2">
      <c r="CF1178" s="15">
        <v>0.18925021352481375</v>
      </c>
      <c r="CG1178" t="str">
        <f>"1"</f>
        <v>1</v>
      </c>
      <c r="CH1178" t="str">
        <f xml:space="preserve"> IF($CF$1178 &gt;= $G$132, "1","0")</f>
        <v>0</v>
      </c>
      <c r="CI1178">
        <f xml:space="preserve"> IF( AND( $CG$1178 = "1", $CH$1178 = "1" ), 1, IF( AND( $CG$1178 = "1", $CH$1178 = "0" ), 2, IF( AND( $CG$1178 = "0", $CH$1178 = "1" ), 3, 4 ) ) )</f>
        <v>2</v>
      </c>
    </row>
    <row r="1179" spans="84:87" x14ac:dyDescent="0.2">
      <c r="CF1179" s="15">
        <v>0.24560169974230425</v>
      </c>
      <c r="CG1179" t="str">
        <f>"0"</f>
        <v>0</v>
      </c>
      <c r="CH1179" t="str">
        <f xml:space="preserve"> IF($CF$1179 &gt;= $G$132, "1","0")</f>
        <v>0</v>
      </c>
      <c r="CI1179">
        <f xml:space="preserve"> IF( AND( $CG$1179 = "1", $CH$1179 = "1" ), 1, IF( AND( $CG$1179 = "1", $CH$1179 = "0" ), 2, IF( AND( $CG$1179 = "0", $CH$1179 = "1" ), 3, 4 ) ) )</f>
        <v>4</v>
      </c>
    </row>
    <row r="1180" spans="84:87" x14ac:dyDescent="0.2">
      <c r="CF1180" s="15">
        <v>0.83280027664463641</v>
      </c>
      <c r="CG1180" t="str">
        <f>"1"</f>
        <v>1</v>
      </c>
      <c r="CH1180" t="str">
        <f xml:space="preserve"> IF($CF$1180 &gt;= $G$132, "1","0")</f>
        <v>1</v>
      </c>
      <c r="CI1180">
        <f xml:space="preserve"> IF( AND( $CG$1180 = "1", $CH$1180 = "1" ), 1, IF( AND( $CG$1180 = "1", $CH$1180 = "0" ), 2, IF( AND( $CG$1180 = "0", $CH$1180 = "1" ), 3, 4 ) ) )</f>
        <v>1</v>
      </c>
    </row>
    <row r="1181" spans="84:87" x14ac:dyDescent="0.2">
      <c r="CF1181" s="15">
        <v>0.61571004154696451</v>
      </c>
      <c r="CG1181" t="str">
        <f>"1"</f>
        <v>1</v>
      </c>
      <c r="CH1181" t="str">
        <f xml:space="preserve"> IF($CF$1181 &gt;= $G$132, "1","0")</f>
        <v>1</v>
      </c>
      <c r="CI1181">
        <f xml:space="preserve"> IF( AND( $CG$1181 = "1", $CH$1181 = "1" ), 1, IF( AND( $CG$1181 = "1", $CH$1181 = "0" ), 2, IF( AND( $CG$1181 = "0", $CH$1181 = "1" ), 3, 4 ) ) )</f>
        <v>1</v>
      </c>
    </row>
    <row r="1182" spans="84:87" x14ac:dyDescent="0.2">
      <c r="CF1182" s="15">
        <v>0.35150912508594512</v>
      </c>
      <c r="CG1182" t="str">
        <f>"1"</f>
        <v>1</v>
      </c>
      <c r="CH1182" t="str">
        <f xml:space="preserve"> IF($CF$1182 &gt;= $G$132, "1","0")</f>
        <v>0</v>
      </c>
      <c r="CI1182">
        <f xml:space="preserve"> IF( AND( $CG$1182 = "1", $CH$1182 = "1" ), 1, IF( AND( $CG$1182 = "1", $CH$1182 = "0" ), 2, IF( AND( $CG$1182 = "0", $CH$1182 = "1" ), 3, 4 ) ) )</f>
        <v>2</v>
      </c>
    </row>
    <row r="1183" spans="84:87" x14ac:dyDescent="0.2">
      <c r="CF1183" s="15">
        <v>0.52763138290612266</v>
      </c>
      <c r="CG1183" t="str">
        <f>"0"</f>
        <v>0</v>
      </c>
      <c r="CH1183" t="str">
        <f xml:space="preserve"> IF($CF$1183 &gt;= $G$132, "1","0")</f>
        <v>1</v>
      </c>
      <c r="CI1183">
        <f xml:space="preserve"> IF( AND( $CG$1183 = "1", $CH$1183 = "1" ), 1, IF( AND( $CG$1183 = "1", $CH$1183 = "0" ), 2, IF( AND( $CG$1183 = "0", $CH$1183 = "1" ), 3, 4 ) ) )</f>
        <v>3</v>
      </c>
    </row>
  </sheetData>
  <mergeCells count="79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73:D173"/>
    <mergeCell ref="C174:D174"/>
    <mergeCell ref="C175:D175"/>
    <mergeCell ref="B4:C4"/>
    <mergeCell ref="D4:E4"/>
    <mergeCell ref="F4:G4"/>
    <mergeCell ref="C158:E158"/>
    <mergeCell ref="D159:E159"/>
    <mergeCell ref="C164:F164"/>
    <mergeCell ref="C170:E170"/>
    <mergeCell ref="C171:D171"/>
    <mergeCell ref="C172:D172"/>
    <mergeCell ref="C148:D148"/>
    <mergeCell ref="C149:D149"/>
    <mergeCell ref="C150:D150"/>
    <mergeCell ref="C151:D151"/>
    <mergeCell ref="C156:F156"/>
    <mergeCell ref="H156:M156"/>
    <mergeCell ref="H132:M132"/>
    <mergeCell ref="C134:E134"/>
    <mergeCell ref="D135:E135"/>
    <mergeCell ref="C140:F140"/>
    <mergeCell ref="C146:E146"/>
    <mergeCell ref="C147:D147"/>
    <mergeCell ref="C39:G39"/>
    <mergeCell ref="C44:G44"/>
    <mergeCell ref="C53:E53"/>
    <mergeCell ref="C55:D55"/>
    <mergeCell ref="E55:F55"/>
    <mergeCell ref="C132:F132"/>
    <mergeCell ref="C33:G33"/>
    <mergeCell ref="C34:G34"/>
    <mergeCell ref="C35:G35"/>
    <mergeCell ref="C36:G36"/>
    <mergeCell ref="C37:G37"/>
    <mergeCell ref="C38:G38"/>
    <mergeCell ref="C31:F31"/>
    <mergeCell ref="G26:J26"/>
    <mergeCell ref="G27:J27"/>
    <mergeCell ref="G28:J28"/>
    <mergeCell ref="G29:J29"/>
    <mergeCell ref="G30:J30"/>
    <mergeCell ref="G31:J31"/>
    <mergeCell ref="C25:J25"/>
    <mergeCell ref="C26:F26"/>
    <mergeCell ref="C27:F27"/>
    <mergeCell ref="C28:F28"/>
    <mergeCell ref="C29:F29"/>
    <mergeCell ref="C30:F30"/>
    <mergeCell ref="C20:AL20"/>
    <mergeCell ref="C21:D21"/>
    <mergeCell ref="C22:D22"/>
    <mergeCell ref="C23:D23"/>
    <mergeCell ref="E21:AL21"/>
    <mergeCell ref="E23:AL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R_Output'!$B$10:$B$10" display="Inputs"/>
    <hyperlink ref="D4" location="'LR_Output'!$B$42:$B$42" display="Prior Class Prob."/>
    <hyperlink ref="F4" location="'LR_Output'!$B$51:$B$51" display="Predictors"/>
    <hyperlink ref="H4" location="'LR_Output'!$B$90:$B$90" display="Regress. Model"/>
    <hyperlink ref="J4" location="'LR_Output'!$B$130:$B$130" display="Train. Score Summary"/>
    <hyperlink ref="L4" location="'LR_Output'!$B$154:$B$154" display="Valid. Score Summary"/>
    <hyperlink ref="B5" location="'LR_TrainingLiftChart'!$B$10:$B$10" display="Training Lift Chart"/>
    <hyperlink ref="D5" location="'LR_TrainingScore'!$B$10:$B$10" display="Train. Score - Detailed Rep."/>
    <hyperlink ref="F5" location="'LR_ValidationLiftChart'!$B$10:$B$10" display="Validation Lift Chart"/>
    <hyperlink ref="H5" location="'LR_ValidationScore'!$B$10:$B$10" display="Valid. Score - Detailed Rep.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803"/>
  <sheetViews>
    <sheetView showGridLines="0" workbookViewId="0"/>
  </sheetViews>
  <sheetFormatPr defaultRowHeight="12.75" x14ac:dyDescent="0.2"/>
  <cols>
    <col min="16" max="16" width="13.28515625" bestFit="1" customWidth="1"/>
  </cols>
  <sheetData>
    <row r="1" spans="2:37" ht="18.75" x14ac:dyDescent="0.3">
      <c r="B1" s="14" t="s">
        <v>173</v>
      </c>
      <c r="N1" t="s">
        <v>250</v>
      </c>
    </row>
    <row r="3" spans="2:37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</row>
    <row r="4" spans="2:37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</row>
    <row r="5" spans="2:37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33</v>
      </c>
      <c r="Q5" s="15">
        <v>11</v>
      </c>
      <c r="R5" s="15">
        <v>48</v>
      </c>
      <c r="S5" s="15">
        <v>92</v>
      </c>
    </row>
    <row r="10" spans="2:37" x14ac:dyDescent="0.2">
      <c r="B10" s="16" t="s">
        <v>68</v>
      </c>
      <c r="C10" s="24" t="s">
        <v>69</v>
      </c>
      <c r="D10" s="25"/>
      <c r="E10" s="25"/>
      <c r="F10" s="26"/>
    </row>
    <row r="11" spans="2:37" x14ac:dyDescent="0.2">
      <c r="B11" s="16" t="s">
        <v>70</v>
      </c>
      <c r="C11" s="24" t="s">
        <v>174</v>
      </c>
      <c r="D11" s="25"/>
      <c r="E11" s="25"/>
      <c r="F11" s="26"/>
    </row>
    <row r="12" spans="2:37" x14ac:dyDescent="0.2">
      <c r="B12" s="16" t="s">
        <v>72</v>
      </c>
      <c r="C12" s="24" t="s">
        <v>113</v>
      </c>
      <c r="D12" s="25"/>
      <c r="E12" s="25"/>
      <c r="F12" s="26"/>
    </row>
    <row r="14" spans="2:37" ht="38.25" x14ac:dyDescent="0.2">
      <c r="B14" s="33" t="s">
        <v>175</v>
      </c>
      <c r="C14" s="33" t="s">
        <v>176</v>
      </c>
      <c r="D14" s="33" t="s">
        <v>177</v>
      </c>
      <c r="E14" s="34" t="s">
        <v>178</v>
      </c>
      <c r="F14" s="34" t="s">
        <v>23</v>
      </c>
      <c r="G14" s="34" t="s">
        <v>78</v>
      </c>
      <c r="H14" s="34" t="s">
        <v>79</v>
      </c>
      <c r="I14" s="34" t="s">
        <v>80</v>
      </c>
      <c r="J14" s="34" t="s">
        <v>81</v>
      </c>
      <c r="K14" s="34" t="s">
        <v>82</v>
      </c>
      <c r="L14" s="34" t="s">
        <v>83</v>
      </c>
      <c r="M14" s="34" t="s">
        <v>84</v>
      </c>
      <c r="N14" s="34" t="s">
        <v>85</v>
      </c>
      <c r="O14" s="34" t="s">
        <v>86</v>
      </c>
      <c r="P14" s="34" t="s">
        <v>87</v>
      </c>
      <c r="Q14" s="34" t="s">
        <v>88</v>
      </c>
      <c r="R14" s="34" t="s">
        <v>89</v>
      </c>
      <c r="S14" s="34" t="s">
        <v>90</v>
      </c>
      <c r="T14" s="34" t="s">
        <v>91</v>
      </c>
      <c r="U14" s="34" t="s">
        <v>92</v>
      </c>
      <c r="V14" s="34" t="s">
        <v>93</v>
      </c>
      <c r="W14" s="34" t="s">
        <v>94</v>
      </c>
      <c r="X14" s="34" t="s">
        <v>95</v>
      </c>
      <c r="Y14" s="34" t="s">
        <v>96</v>
      </c>
      <c r="Z14" s="34" t="s">
        <v>97</v>
      </c>
      <c r="AA14" s="34" t="s">
        <v>98</v>
      </c>
      <c r="AB14" s="34" t="s">
        <v>99</v>
      </c>
      <c r="AC14" s="34" t="s">
        <v>100</v>
      </c>
      <c r="AD14" s="34" t="s">
        <v>101</v>
      </c>
      <c r="AE14" s="34" t="s">
        <v>102</v>
      </c>
      <c r="AF14" s="34" t="s">
        <v>103</v>
      </c>
      <c r="AG14" s="34" t="s">
        <v>104</v>
      </c>
      <c r="AH14" s="34" t="s">
        <v>105</v>
      </c>
      <c r="AI14" s="34" t="s">
        <v>106</v>
      </c>
      <c r="AJ14" s="34" t="s">
        <v>107</v>
      </c>
      <c r="AK14" s="34" t="s">
        <v>108</v>
      </c>
    </row>
    <row r="15" spans="2:37" x14ac:dyDescent="0.2">
      <c r="B15" s="15">
        <v>0</v>
      </c>
      <c r="C15" s="15">
        <v>0</v>
      </c>
      <c r="D15" s="15">
        <v>0.16122973970385265</v>
      </c>
      <c r="E15" s="15">
        <v>-1.6491</v>
      </c>
      <c r="F15" s="15">
        <v>1155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1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1</v>
      </c>
      <c r="Z15" s="15">
        <v>0</v>
      </c>
      <c r="AA15" s="15">
        <v>0</v>
      </c>
      <c r="AB15" s="15">
        <v>0</v>
      </c>
      <c r="AC15" s="15">
        <v>0</v>
      </c>
      <c r="AD15" s="15">
        <v>1</v>
      </c>
      <c r="AE15" s="15">
        <v>0</v>
      </c>
      <c r="AF15" s="15">
        <v>0</v>
      </c>
      <c r="AG15" s="15">
        <v>0</v>
      </c>
      <c r="AH15" s="15">
        <v>1</v>
      </c>
      <c r="AI15" s="15">
        <v>0</v>
      </c>
      <c r="AJ15" s="15">
        <v>0</v>
      </c>
      <c r="AK15" s="15">
        <v>0</v>
      </c>
    </row>
    <row r="16" spans="2:37" x14ac:dyDescent="0.2">
      <c r="B16" s="15">
        <v>1</v>
      </c>
      <c r="C16" s="15">
        <v>1</v>
      </c>
      <c r="D16" s="15">
        <v>0.75999784550172433</v>
      </c>
      <c r="E16" s="15">
        <v>1.1527000000000001</v>
      </c>
      <c r="F16" s="15">
        <v>1550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1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1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1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2:37" x14ac:dyDescent="0.2">
      <c r="B17" s="15">
        <v>1</v>
      </c>
      <c r="C17" s="15">
        <v>1</v>
      </c>
      <c r="D17" s="15">
        <v>0.76229470069720195</v>
      </c>
      <c r="E17" s="15">
        <v>1.1653</v>
      </c>
      <c r="F17" s="15">
        <v>52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1</v>
      </c>
      <c r="Z17" s="15">
        <v>0</v>
      </c>
      <c r="AA17" s="15">
        <v>0</v>
      </c>
      <c r="AB17" s="15">
        <v>0</v>
      </c>
      <c r="AC17" s="15">
        <v>0</v>
      </c>
      <c r="AD17" s="15">
        <v>1</v>
      </c>
      <c r="AE17" s="15">
        <v>1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</row>
    <row r="18" spans="2:37" x14ac:dyDescent="0.2">
      <c r="B18" s="15">
        <v>0</v>
      </c>
      <c r="C18" s="15">
        <v>0</v>
      </c>
      <c r="D18" s="15">
        <v>0.19065765822494815</v>
      </c>
      <c r="E18" s="15">
        <v>-1.4457</v>
      </c>
      <c r="F18" s="15">
        <v>541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1</v>
      </c>
      <c r="U18" s="15">
        <v>0</v>
      </c>
      <c r="V18" s="15">
        <v>0</v>
      </c>
      <c r="W18" s="15">
        <v>0</v>
      </c>
      <c r="X18" s="15">
        <v>0</v>
      </c>
      <c r="Y18" s="15">
        <v>1</v>
      </c>
      <c r="Z18" s="15">
        <v>0</v>
      </c>
      <c r="AA18" s="15">
        <v>0</v>
      </c>
      <c r="AB18" s="15">
        <v>0</v>
      </c>
      <c r="AC18" s="15">
        <v>0</v>
      </c>
      <c r="AD18" s="15">
        <v>1</v>
      </c>
      <c r="AE18" s="15">
        <v>0</v>
      </c>
      <c r="AF18" s="15">
        <v>0</v>
      </c>
      <c r="AG18" s="15">
        <v>0</v>
      </c>
      <c r="AH18" s="15">
        <v>1</v>
      </c>
      <c r="AI18" s="15">
        <v>0</v>
      </c>
      <c r="AJ18" s="15">
        <v>0</v>
      </c>
      <c r="AK18" s="15">
        <v>0</v>
      </c>
    </row>
    <row r="19" spans="2:37" x14ac:dyDescent="0.2">
      <c r="B19" s="35">
        <v>1</v>
      </c>
      <c r="C19" s="35">
        <v>0</v>
      </c>
      <c r="D19" s="35">
        <v>0.6505164359910528</v>
      </c>
      <c r="E19" s="35">
        <v>0.62129999999999996</v>
      </c>
      <c r="F19" s="35">
        <v>104</v>
      </c>
      <c r="G19" s="35">
        <v>0</v>
      </c>
      <c r="H19" s="35">
        <v>0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1</v>
      </c>
      <c r="S19" s="35">
        <v>0</v>
      </c>
      <c r="T19" s="35">
        <v>0</v>
      </c>
      <c r="U19" s="35">
        <v>0</v>
      </c>
      <c r="V19" s="35">
        <v>0</v>
      </c>
      <c r="W19" s="35">
        <v>1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5">
        <v>0</v>
      </c>
      <c r="AD19" s="35">
        <v>1</v>
      </c>
      <c r="AE19" s="35">
        <v>1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35">
        <v>0</v>
      </c>
    </row>
    <row r="20" spans="2:37" x14ac:dyDescent="0.2">
      <c r="B20" s="15">
        <v>1</v>
      </c>
      <c r="C20" s="15">
        <v>1</v>
      </c>
      <c r="D20" s="15">
        <v>0.7807047800776048</v>
      </c>
      <c r="E20" s="15">
        <v>1.2698</v>
      </c>
      <c r="F20" s="15">
        <v>841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1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1</v>
      </c>
      <c r="Z20" s="15">
        <v>0</v>
      </c>
      <c r="AA20" s="15">
        <v>0</v>
      </c>
      <c r="AB20" s="15">
        <v>0</v>
      </c>
      <c r="AC20" s="15">
        <v>1</v>
      </c>
      <c r="AD20" s="15">
        <v>0</v>
      </c>
      <c r="AE20" s="15">
        <v>1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</row>
    <row r="21" spans="2:37" x14ac:dyDescent="0.2">
      <c r="B21" s="15">
        <v>0</v>
      </c>
      <c r="C21" s="15">
        <v>0</v>
      </c>
      <c r="D21" s="15">
        <v>0.31557869554922824</v>
      </c>
      <c r="E21" s="15">
        <v>-0.7742</v>
      </c>
      <c r="F21" s="15">
        <v>70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1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1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1</v>
      </c>
      <c r="AE21" s="15">
        <v>1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</row>
    <row r="22" spans="2:37" x14ac:dyDescent="0.2">
      <c r="B22" s="15">
        <v>0</v>
      </c>
      <c r="C22" s="15">
        <v>0</v>
      </c>
      <c r="D22" s="15">
        <v>0.49964068486895563</v>
      </c>
      <c r="E22" s="15">
        <v>-1.4E-3</v>
      </c>
      <c r="F22" s="15">
        <v>1166</v>
      </c>
      <c r="G22" s="15">
        <v>0</v>
      </c>
      <c r="H22" s="15">
        <v>0</v>
      </c>
      <c r="I22" s="15">
        <v>0</v>
      </c>
      <c r="J22" s="15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1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1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2:37" x14ac:dyDescent="0.2">
      <c r="B23" s="15">
        <v>1</v>
      </c>
      <c r="C23" s="15">
        <v>1</v>
      </c>
      <c r="D23" s="15">
        <v>0.60002716233642139</v>
      </c>
      <c r="E23" s="15">
        <v>0.40560000000000002</v>
      </c>
      <c r="F23" s="15">
        <v>1179</v>
      </c>
      <c r="G23" s="15">
        <v>1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1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1</v>
      </c>
      <c r="AE23" s="15">
        <v>0</v>
      </c>
      <c r="AF23" s="15">
        <v>0</v>
      </c>
      <c r="AG23" s="15">
        <v>0</v>
      </c>
      <c r="AH23" s="15">
        <v>1</v>
      </c>
      <c r="AI23" s="15">
        <v>0</v>
      </c>
      <c r="AJ23" s="15">
        <v>0</v>
      </c>
      <c r="AK23" s="15">
        <v>0</v>
      </c>
    </row>
    <row r="24" spans="2:37" x14ac:dyDescent="0.2">
      <c r="B24" s="15">
        <v>1</v>
      </c>
      <c r="C24" s="15">
        <v>1</v>
      </c>
      <c r="D24" s="15">
        <v>0.71551694328127269</v>
      </c>
      <c r="E24" s="15">
        <v>0.92230000000000001</v>
      </c>
      <c r="F24" s="15">
        <v>105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1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1</v>
      </c>
      <c r="AE24" s="15">
        <v>0</v>
      </c>
      <c r="AF24" s="15">
        <v>0</v>
      </c>
      <c r="AG24" s="15">
        <v>0</v>
      </c>
      <c r="AH24" s="15">
        <v>0</v>
      </c>
      <c r="AI24" s="15">
        <v>1</v>
      </c>
      <c r="AJ24" s="15">
        <v>0</v>
      </c>
      <c r="AK24" s="15">
        <v>0</v>
      </c>
    </row>
    <row r="25" spans="2:37" x14ac:dyDescent="0.2">
      <c r="B25" s="15">
        <v>0</v>
      </c>
      <c r="C25" s="15">
        <v>0</v>
      </c>
      <c r="D25" s="15">
        <v>0.37933571258431792</v>
      </c>
      <c r="E25" s="15">
        <v>-0.4924</v>
      </c>
      <c r="F25" s="15">
        <v>814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1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1</v>
      </c>
      <c r="Z25" s="15">
        <v>0</v>
      </c>
      <c r="AA25" s="15">
        <v>0</v>
      </c>
      <c r="AB25" s="15">
        <v>0</v>
      </c>
      <c r="AC25" s="15">
        <v>0</v>
      </c>
      <c r="AD25" s="15">
        <v>1</v>
      </c>
      <c r="AE25" s="15">
        <v>1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</row>
    <row r="26" spans="2:37" x14ac:dyDescent="0.2">
      <c r="B26" s="15">
        <v>1</v>
      </c>
      <c r="C26" s="15">
        <v>1</v>
      </c>
      <c r="D26" s="15">
        <v>0.93472515425325919</v>
      </c>
      <c r="E26" s="15">
        <v>2.6616</v>
      </c>
      <c r="F26" s="15">
        <v>1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1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1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1</v>
      </c>
      <c r="AD26" s="15">
        <v>0</v>
      </c>
      <c r="AE26" s="15">
        <v>1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</row>
    <row r="27" spans="2:37" x14ac:dyDescent="0.2">
      <c r="B27" s="35">
        <v>1</v>
      </c>
      <c r="C27" s="35">
        <v>0</v>
      </c>
      <c r="D27" s="35">
        <v>0.57676831435851961</v>
      </c>
      <c r="E27" s="35">
        <v>0.3095</v>
      </c>
      <c r="F27" s="35">
        <v>4680</v>
      </c>
      <c r="G27" s="35">
        <v>1</v>
      </c>
      <c r="H27" s="35">
        <v>0</v>
      </c>
      <c r="I27" s="35">
        <v>0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1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5">
        <v>0</v>
      </c>
      <c r="AD27" s="35">
        <v>1</v>
      </c>
      <c r="AE27" s="35">
        <v>0</v>
      </c>
      <c r="AF27" s="35">
        <v>0</v>
      </c>
      <c r="AG27" s="35">
        <v>0</v>
      </c>
      <c r="AH27" s="35">
        <v>0</v>
      </c>
      <c r="AI27" s="35">
        <v>0</v>
      </c>
      <c r="AJ27" s="35">
        <v>1</v>
      </c>
      <c r="AK27" s="35">
        <v>0</v>
      </c>
    </row>
    <row r="28" spans="2:37" x14ac:dyDescent="0.2">
      <c r="B28" s="15">
        <v>1</v>
      </c>
      <c r="C28" s="15">
        <v>1</v>
      </c>
      <c r="D28" s="15">
        <v>0.53067107544608905</v>
      </c>
      <c r="E28" s="15">
        <v>0.12280000000000001</v>
      </c>
      <c r="F28" s="15">
        <v>3864</v>
      </c>
      <c r="G28" s="15">
        <v>0</v>
      </c>
      <c r="H28" s="15">
        <v>0</v>
      </c>
      <c r="I28" s="15">
        <v>1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1</v>
      </c>
      <c r="Z28" s="15">
        <v>0</v>
      </c>
      <c r="AA28" s="15">
        <v>0</v>
      </c>
      <c r="AB28" s="15">
        <v>0</v>
      </c>
      <c r="AC28" s="15">
        <v>0</v>
      </c>
      <c r="AD28" s="15">
        <v>1</v>
      </c>
      <c r="AE28" s="15">
        <v>1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</row>
    <row r="29" spans="2:37" x14ac:dyDescent="0.2">
      <c r="B29" s="35">
        <v>1</v>
      </c>
      <c r="C29" s="35">
        <v>0</v>
      </c>
      <c r="D29" s="35">
        <v>0.63499226914626761</v>
      </c>
      <c r="E29" s="35">
        <v>0.55369999999999997</v>
      </c>
      <c r="F29" s="35">
        <v>133</v>
      </c>
      <c r="G29" s="35">
        <v>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1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0</v>
      </c>
      <c r="Y29" s="35">
        <v>1</v>
      </c>
      <c r="Z29" s="35">
        <v>0</v>
      </c>
      <c r="AA29" s="35">
        <v>0</v>
      </c>
      <c r="AB29" s="35">
        <v>0</v>
      </c>
      <c r="AC29" s="35">
        <v>1</v>
      </c>
      <c r="AD29" s="35">
        <v>0</v>
      </c>
      <c r="AE29" s="35">
        <v>0</v>
      </c>
      <c r="AF29" s="35">
        <v>0</v>
      </c>
      <c r="AG29" s="35">
        <v>0</v>
      </c>
      <c r="AH29" s="35">
        <v>1</v>
      </c>
      <c r="AI29" s="35">
        <v>0</v>
      </c>
      <c r="AJ29" s="35">
        <v>0</v>
      </c>
      <c r="AK29" s="35">
        <v>0</v>
      </c>
    </row>
    <row r="30" spans="2:37" x14ac:dyDescent="0.2">
      <c r="B30" s="15">
        <v>0</v>
      </c>
      <c r="C30" s="15">
        <v>0</v>
      </c>
      <c r="D30" s="15">
        <v>0.44766448891665822</v>
      </c>
      <c r="E30" s="15">
        <v>-0.21010000000000001</v>
      </c>
      <c r="F30" s="15">
        <v>1365</v>
      </c>
      <c r="G30" s="15">
        <v>0</v>
      </c>
      <c r="H30" s="15">
        <v>0</v>
      </c>
      <c r="I30" s="15">
        <v>0</v>
      </c>
      <c r="J30" s="15">
        <v>1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1</v>
      </c>
      <c r="X30" s="15">
        <v>0</v>
      </c>
      <c r="Y30" s="15">
        <v>0</v>
      </c>
      <c r="Z30" s="15">
        <v>0</v>
      </c>
      <c r="AA30" s="15">
        <v>1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1</v>
      </c>
    </row>
    <row r="31" spans="2:37" x14ac:dyDescent="0.2">
      <c r="B31" s="15">
        <v>1</v>
      </c>
      <c r="C31" s="15">
        <v>1</v>
      </c>
      <c r="D31" s="15">
        <v>0.5884654938304108</v>
      </c>
      <c r="E31" s="15">
        <v>0.35759999999999997</v>
      </c>
      <c r="F31" s="15">
        <v>985</v>
      </c>
      <c r="G31" s="15">
        <v>1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1</v>
      </c>
      <c r="Z31" s="15">
        <v>0</v>
      </c>
      <c r="AA31" s="15">
        <v>0</v>
      </c>
      <c r="AB31" s="15">
        <v>0</v>
      </c>
      <c r="AC31" s="15">
        <v>0</v>
      </c>
      <c r="AD31" s="15">
        <v>1</v>
      </c>
      <c r="AE31" s="15">
        <v>0</v>
      </c>
      <c r="AF31" s="15">
        <v>0</v>
      </c>
      <c r="AG31" s="15">
        <v>0</v>
      </c>
      <c r="AH31" s="15">
        <v>1</v>
      </c>
      <c r="AI31" s="15">
        <v>0</v>
      </c>
      <c r="AJ31" s="15">
        <v>0</v>
      </c>
      <c r="AK31" s="15">
        <v>0</v>
      </c>
    </row>
    <row r="32" spans="2:37" x14ac:dyDescent="0.2">
      <c r="B32" s="35">
        <v>1</v>
      </c>
      <c r="C32" s="35">
        <v>0</v>
      </c>
      <c r="D32" s="35">
        <v>0.55254129648671024</v>
      </c>
      <c r="E32" s="35">
        <v>0.2109</v>
      </c>
      <c r="F32" s="35">
        <v>3613</v>
      </c>
      <c r="G32" s="35">
        <v>1</v>
      </c>
      <c r="H32" s="35">
        <v>0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0</v>
      </c>
      <c r="Y32" s="35">
        <v>1</v>
      </c>
      <c r="Z32" s="35">
        <v>0</v>
      </c>
      <c r="AA32" s="35">
        <v>0</v>
      </c>
      <c r="AB32" s="35">
        <v>0</v>
      </c>
      <c r="AC32" s="35">
        <v>0</v>
      </c>
      <c r="AD32" s="35">
        <v>1</v>
      </c>
      <c r="AE32" s="35">
        <v>0</v>
      </c>
      <c r="AF32" s="35">
        <v>0</v>
      </c>
      <c r="AG32" s="35">
        <v>0</v>
      </c>
      <c r="AH32" s="35">
        <v>1</v>
      </c>
      <c r="AI32" s="35">
        <v>0</v>
      </c>
      <c r="AJ32" s="35">
        <v>0</v>
      </c>
      <c r="AK32" s="35">
        <v>0</v>
      </c>
    </row>
    <row r="33" spans="2:37" x14ac:dyDescent="0.2">
      <c r="B33" s="15">
        <v>1</v>
      </c>
      <c r="C33" s="15">
        <v>1</v>
      </c>
      <c r="D33" s="15">
        <v>0.59407675214891431</v>
      </c>
      <c r="E33" s="15">
        <v>0.38080000000000003</v>
      </c>
      <c r="F33" s="15">
        <v>2349</v>
      </c>
      <c r="G33" s="15">
        <v>1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1</v>
      </c>
      <c r="Z33" s="15">
        <v>0</v>
      </c>
      <c r="AA33" s="15">
        <v>0</v>
      </c>
      <c r="AB33" s="15">
        <v>0</v>
      </c>
      <c r="AC33" s="15">
        <v>0</v>
      </c>
      <c r="AD33" s="15">
        <v>1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2:37" x14ac:dyDescent="0.2">
      <c r="B34" s="35">
        <v>0</v>
      </c>
      <c r="C34" s="35">
        <v>1</v>
      </c>
      <c r="D34" s="35">
        <v>0.29867737019314572</v>
      </c>
      <c r="E34" s="35">
        <v>-0.85360000000000003</v>
      </c>
      <c r="F34" s="35">
        <v>2992</v>
      </c>
      <c r="G34" s="35">
        <v>0</v>
      </c>
      <c r="H34" s="35">
        <v>1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0</v>
      </c>
      <c r="Y34" s="35">
        <v>1</v>
      </c>
      <c r="Z34" s="35">
        <v>0</v>
      </c>
      <c r="AA34" s="35">
        <v>0</v>
      </c>
      <c r="AB34" s="35">
        <v>1</v>
      </c>
      <c r="AC34" s="35">
        <v>0</v>
      </c>
      <c r="AD34" s="35">
        <v>0</v>
      </c>
      <c r="AE34" s="35">
        <v>0</v>
      </c>
      <c r="AF34" s="35">
        <v>0</v>
      </c>
      <c r="AG34" s="35">
        <v>1</v>
      </c>
      <c r="AH34" s="35">
        <v>0</v>
      </c>
      <c r="AI34" s="35">
        <v>0</v>
      </c>
      <c r="AJ34" s="35">
        <v>0</v>
      </c>
      <c r="AK34" s="35">
        <v>0</v>
      </c>
    </row>
    <row r="35" spans="2:37" x14ac:dyDescent="0.2">
      <c r="B35" s="15">
        <v>1</v>
      </c>
      <c r="C35" s="15">
        <v>1</v>
      </c>
      <c r="D35" s="15">
        <v>0.53938063382991674</v>
      </c>
      <c r="E35" s="15">
        <v>0.1578</v>
      </c>
      <c r="F35" s="15">
        <v>2349</v>
      </c>
      <c r="G35" s="15">
        <v>1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1</v>
      </c>
      <c r="Z35" s="15">
        <v>0</v>
      </c>
      <c r="AA35" s="15">
        <v>0</v>
      </c>
      <c r="AB35" s="15">
        <v>0</v>
      </c>
      <c r="AC35" s="15">
        <v>0</v>
      </c>
      <c r="AD35" s="15">
        <v>1</v>
      </c>
      <c r="AE35" s="15">
        <v>0</v>
      </c>
      <c r="AF35" s="15">
        <v>0</v>
      </c>
      <c r="AG35" s="15">
        <v>1</v>
      </c>
      <c r="AH35" s="15">
        <v>0</v>
      </c>
      <c r="AI35" s="15">
        <v>0</v>
      </c>
      <c r="AJ35" s="15">
        <v>0</v>
      </c>
      <c r="AK35" s="15">
        <v>0</v>
      </c>
    </row>
    <row r="36" spans="2:37" x14ac:dyDescent="0.2">
      <c r="B36" s="15">
        <v>0</v>
      </c>
      <c r="C36" s="15">
        <v>0</v>
      </c>
      <c r="D36" s="15">
        <v>0.36945126265795308</v>
      </c>
      <c r="E36" s="15">
        <v>-0.53459999999999996</v>
      </c>
      <c r="F36" s="15">
        <v>686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1</v>
      </c>
      <c r="Z36" s="15">
        <v>0</v>
      </c>
      <c r="AA36" s="15">
        <v>0</v>
      </c>
      <c r="AB36" s="15">
        <v>0</v>
      </c>
      <c r="AC36" s="15">
        <v>0</v>
      </c>
      <c r="AD36" s="15">
        <v>1</v>
      </c>
      <c r="AE36" s="15">
        <v>0</v>
      </c>
      <c r="AF36" s="15">
        <v>1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</row>
    <row r="37" spans="2:37" x14ac:dyDescent="0.2">
      <c r="B37" s="35">
        <v>1</v>
      </c>
      <c r="C37" s="35">
        <v>0</v>
      </c>
      <c r="D37" s="35">
        <v>0.53414066038403096</v>
      </c>
      <c r="E37" s="35">
        <v>0.1368</v>
      </c>
      <c r="F37" s="35">
        <v>2168</v>
      </c>
      <c r="G37" s="35">
        <v>0</v>
      </c>
      <c r="H37" s="35">
        <v>0</v>
      </c>
      <c r="I37" s="35">
        <v>0</v>
      </c>
      <c r="J37" s="35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  <c r="P37" s="35">
        <v>1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0</v>
      </c>
      <c r="Y37" s="35">
        <v>1</v>
      </c>
      <c r="Z37" s="35">
        <v>0</v>
      </c>
      <c r="AA37" s="35">
        <v>0</v>
      </c>
      <c r="AB37" s="35">
        <v>1</v>
      </c>
      <c r="AC37" s="35">
        <v>0</v>
      </c>
      <c r="AD37" s="35">
        <v>0</v>
      </c>
      <c r="AE37" s="35">
        <v>0</v>
      </c>
      <c r="AF37" s="35">
        <v>1</v>
      </c>
      <c r="AG37" s="35">
        <v>0</v>
      </c>
      <c r="AH37" s="35">
        <v>0</v>
      </c>
      <c r="AI37" s="35">
        <v>0</v>
      </c>
      <c r="AJ37" s="35">
        <v>0</v>
      </c>
      <c r="AK37" s="35">
        <v>0</v>
      </c>
    </row>
    <row r="38" spans="2:37" x14ac:dyDescent="0.2">
      <c r="B38" s="35">
        <v>1</v>
      </c>
      <c r="C38" s="35">
        <v>0</v>
      </c>
      <c r="D38" s="35">
        <v>0.71551694328127269</v>
      </c>
      <c r="E38" s="35">
        <v>0.92230000000000001</v>
      </c>
      <c r="F38" s="35">
        <v>105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1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1</v>
      </c>
      <c r="Y38" s="35">
        <v>0</v>
      </c>
      <c r="Z38" s="35">
        <v>0</v>
      </c>
      <c r="AA38" s="35">
        <v>0</v>
      </c>
      <c r="AB38" s="35">
        <v>0</v>
      </c>
      <c r="AC38" s="35">
        <v>0</v>
      </c>
      <c r="AD38" s="35">
        <v>1</v>
      </c>
      <c r="AE38" s="35">
        <v>0</v>
      </c>
      <c r="AF38" s="35">
        <v>0</v>
      </c>
      <c r="AG38" s="35">
        <v>0</v>
      </c>
      <c r="AH38" s="35">
        <v>0</v>
      </c>
      <c r="AI38" s="35">
        <v>1</v>
      </c>
      <c r="AJ38" s="35">
        <v>0</v>
      </c>
      <c r="AK38" s="35">
        <v>0</v>
      </c>
    </row>
    <row r="39" spans="2:37" x14ac:dyDescent="0.2">
      <c r="B39" s="15">
        <v>1</v>
      </c>
      <c r="C39" s="15">
        <v>1</v>
      </c>
      <c r="D39" s="15">
        <v>0.75682965494301024</v>
      </c>
      <c r="E39" s="15">
        <v>1.1354</v>
      </c>
      <c r="F39" s="15">
        <v>3249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1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1</v>
      </c>
      <c r="Z39" s="15">
        <v>0</v>
      </c>
      <c r="AA39" s="15">
        <v>0</v>
      </c>
      <c r="AB39" s="15">
        <v>0</v>
      </c>
      <c r="AC39" s="15">
        <v>1</v>
      </c>
      <c r="AD39" s="15">
        <v>0</v>
      </c>
      <c r="AE39" s="15">
        <v>1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</row>
    <row r="40" spans="2:37" x14ac:dyDescent="0.2">
      <c r="B40" s="35">
        <v>1</v>
      </c>
      <c r="C40" s="35">
        <v>0</v>
      </c>
      <c r="D40" s="35">
        <v>0.7573121566492923</v>
      </c>
      <c r="E40" s="35">
        <v>1.1379999999999999</v>
      </c>
      <c r="F40" s="35">
        <v>1545</v>
      </c>
      <c r="G40" s="35">
        <v>1</v>
      </c>
      <c r="H40" s="35">
        <v>0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1</v>
      </c>
      <c r="X40" s="35">
        <v>0</v>
      </c>
      <c r="Y40" s="35">
        <v>0</v>
      </c>
      <c r="Z40" s="35">
        <v>0</v>
      </c>
      <c r="AA40" s="35">
        <v>1</v>
      </c>
      <c r="AB40" s="35">
        <v>0</v>
      </c>
      <c r="AC40" s="35">
        <v>0</v>
      </c>
      <c r="AD40" s="35">
        <v>0</v>
      </c>
      <c r="AE40" s="35">
        <v>1</v>
      </c>
      <c r="AF40" s="35">
        <v>0</v>
      </c>
      <c r="AG40" s="35">
        <v>0</v>
      </c>
      <c r="AH40" s="35">
        <v>0</v>
      </c>
      <c r="AI40" s="35">
        <v>0</v>
      </c>
      <c r="AJ40" s="35">
        <v>0</v>
      </c>
      <c r="AK40" s="35">
        <v>0</v>
      </c>
    </row>
    <row r="41" spans="2:37" x14ac:dyDescent="0.2">
      <c r="B41" s="15">
        <v>1</v>
      </c>
      <c r="C41" s="15">
        <v>1</v>
      </c>
      <c r="D41" s="15">
        <v>0.61057453092121883</v>
      </c>
      <c r="E41" s="15">
        <v>0.44969999999999999</v>
      </c>
      <c r="F41" s="15">
        <v>2168</v>
      </c>
      <c r="G41" s="15">
        <v>1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1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1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2:37" x14ac:dyDescent="0.2">
      <c r="B42" s="15">
        <v>0</v>
      </c>
      <c r="C42" s="15">
        <v>0</v>
      </c>
      <c r="D42" s="15">
        <v>0.36416035868267843</v>
      </c>
      <c r="E42" s="15">
        <v>-0.55740000000000001</v>
      </c>
      <c r="F42" s="15">
        <v>638</v>
      </c>
      <c r="G42" s="15">
        <v>0</v>
      </c>
      <c r="H42" s="15">
        <v>0</v>
      </c>
      <c r="I42" s="15">
        <v>1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1</v>
      </c>
      <c r="Z42" s="15">
        <v>0</v>
      </c>
      <c r="AA42" s="15">
        <v>0</v>
      </c>
      <c r="AB42" s="15">
        <v>1</v>
      </c>
      <c r="AC42" s="15">
        <v>0</v>
      </c>
      <c r="AD42" s="15">
        <v>0</v>
      </c>
      <c r="AE42" s="15">
        <v>0</v>
      </c>
      <c r="AF42" s="15">
        <v>1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</row>
    <row r="43" spans="2:37" x14ac:dyDescent="0.2">
      <c r="B43" s="35">
        <v>0</v>
      </c>
      <c r="C43" s="35">
        <v>1</v>
      </c>
      <c r="D43" s="35">
        <v>0.38074799717935798</v>
      </c>
      <c r="E43" s="35">
        <v>-0.4864</v>
      </c>
      <c r="F43" s="35">
        <v>1054</v>
      </c>
      <c r="G43" s="35">
        <v>0</v>
      </c>
      <c r="H43" s="35">
        <v>0</v>
      </c>
      <c r="I43" s="35">
        <v>0</v>
      </c>
      <c r="J43" s="35">
        <v>0</v>
      </c>
      <c r="K43" s="35">
        <v>1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1</v>
      </c>
      <c r="Z43" s="35">
        <v>0</v>
      </c>
      <c r="AA43" s="35">
        <v>0</v>
      </c>
      <c r="AB43" s="35">
        <v>0</v>
      </c>
      <c r="AC43" s="35">
        <v>1</v>
      </c>
      <c r="AD43" s="35">
        <v>0</v>
      </c>
      <c r="AE43" s="35">
        <v>1</v>
      </c>
      <c r="AF43" s="35">
        <v>0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</row>
    <row r="44" spans="2:37" x14ac:dyDescent="0.2">
      <c r="B44" s="15">
        <v>0</v>
      </c>
      <c r="C44" s="15">
        <v>0</v>
      </c>
      <c r="D44" s="15">
        <v>0.37641113963781436</v>
      </c>
      <c r="E44" s="15">
        <v>-0.50480000000000003</v>
      </c>
      <c r="F44" s="15">
        <v>865</v>
      </c>
      <c r="G44" s="15">
        <v>0</v>
      </c>
      <c r="H44" s="15">
        <v>0</v>
      </c>
      <c r="I44" s="15">
        <v>1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1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1</v>
      </c>
    </row>
    <row r="45" spans="2:37" x14ac:dyDescent="0.2">
      <c r="B45" s="35">
        <v>1</v>
      </c>
      <c r="C45" s="35">
        <v>0</v>
      </c>
      <c r="D45" s="35">
        <v>0.54981094221584725</v>
      </c>
      <c r="E45" s="35">
        <v>0.19989999999999999</v>
      </c>
      <c r="F45" s="35">
        <v>5257</v>
      </c>
      <c r="G45" s="35">
        <v>1</v>
      </c>
      <c r="H45" s="35">
        <v>0</v>
      </c>
      <c r="I45" s="35">
        <v>0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0</v>
      </c>
      <c r="Y45" s="35">
        <v>1</v>
      </c>
      <c r="Z45" s="35">
        <v>0</v>
      </c>
      <c r="AA45" s="35">
        <v>0</v>
      </c>
      <c r="AB45" s="35">
        <v>1</v>
      </c>
      <c r="AC45" s="35">
        <v>0</v>
      </c>
      <c r="AD45" s="35">
        <v>0</v>
      </c>
      <c r="AE45" s="35">
        <v>0</v>
      </c>
      <c r="AF45" s="35">
        <v>0</v>
      </c>
      <c r="AG45" s="35">
        <v>1</v>
      </c>
      <c r="AH45" s="35">
        <v>0</v>
      </c>
      <c r="AI45" s="35">
        <v>0</v>
      </c>
      <c r="AJ45" s="35">
        <v>0</v>
      </c>
      <c r="AK45" s="35">
        <v>0</v>
      </c>
    </row>
    <row r="46" spans="2:37" x14ac:dyDescent="0.2">
      <c r="B46" s="15">
        <v>0</v>
      </c>
      <c r="C46" s="15">
        <v>0</v>
      </c>
      <c r="D46" s="15">
        <v>0.19249711815022846</v>
      </c>
      <c r="E46" s="15">
        <v>-1.4339</v>
      </c>
      <c r="F46" s="15">
        <v>10067</v>
      </c>
      <c r="G46" s="15">
        <v>0</v>
      </c>
      <c r="H46" s="15">
        <v>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1</v>
      </c>
      <c r="Z46" s="15">
        <v>0</v>
      </c>
      <c r="AA46" s="15">
        <v>0</v>
      </c>
      <c r="AB46" s="15">
        <v>1</v>
      </c>
      <c r="AC46" s="15">
        <v>0</v>
      </c>
      <c r="AD46" s="15">
        <v>0</v>
      </c>
      <c r="AE46" s="15">
        <v>0</v>
      </c>
      <c r="AF46" s="15">
        <v>1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</row>
    <row r="47" spans="2:37" x14ac:dyDescent="0.2">
      <c r="B47" s="15">
        <v>0</v>
      </c>
      <c r="C47" s="15">
        <v>0</v>
      </c>
      <c r="D47" s="15">
        <v>0.41433751793684997</v>
      </c>
      <c r="E47" s="15">
        <v>-0.34610000000000002</v>
      </c>
      <c r="F47" s="15">
        <v>24</v>
      </c>
      <c r="G47" s="15">
        <v>0</v>
      </c>
      <c r="H47" s="15">
        <v>0</v>
      </c>
      <c r="I47" s="15">
        <v>0</v>
      </c>
      <c r="J47" s="15">
        <v>1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1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1</v>
      </c>
      <c r="AE47" s="15">
        <v>0</v>
      </c>
      <c r="AF47" s="15">
        <v>1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</row>
    <row r="48" spans="2:37" x14ac:dyDescent="0.2">
      <c r="B48" s="35">
        <v>0</v>
      </c>
      <c r="C48" s="35">
        <v>1</v>
      </c>
      <c r="D48" s="35">
        <v>0.42504497111263506</v>
      </c>
      <c r="E48" s="35">
        <v>-0.30209999999999998</v>
      </c>
      <c r="F48" s="35">
        <v>36</v>
      </c>
      <c r="G48" s="35">
        <v>0</v>
      </c>
      <c r="H48" s="35">
        <v>0</v>
      </c>
      <c r="I48" s="35">
        <v>0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1</v>
      </c>
      <c r="U48" s="35">
        <v>0</v>
      </c>
      <c r="V48" s="35">
        <v>0</v>
      </c>
      <c r="W48" s="35">
        <v>0</v>
      </c>
      <c r="X48" s="35">
        <v>1</v>
      </c>
      <c r="Y48" s="35">
        <v>0</v>
      </c>
      <c r="Z48" s="35">
        <v>0</v>
      </c>
      <c r="AA48" s="35">
        <v>0</v>
      </c>
      <c r="AB48" s="35">
        <v>0</v>
      </c>
      <c r="AC48" s="35">
        <v>0</v>
      </c>
      <c r="AD48" s="35">
        <v>1</v>
      </c>
      <c r="AE48" s="35">
        <v>0</v>
      </c>
      <c r="AF48" s="35">
        <v>0</v>
      </c>
      <c r="AG48" s="35">
        <v>0</v>
      </c>
      <c r="AH48" s="35">
        <v>0</v>
      </c>
      <c r="AI48" s="35">
        <v>1</v>
      </c>
      <c r="AJ48" s="35">
        <v>0</v>
      </c>
      <c r="AK48" s="35">
        <v>0</v>
      </c>
    </row>
    <row r="49" spans="2:37" x14ac:dyDescent="0.2">
      <c r="B49" s="15">
        <v>1</v>
      </c>
      <c r="C49" s="15">
        <v>1</v>
      </c>
      <c r="D49" s="15">
        <v>0.99829028991143343</v>
      </c>
      <c r="E49" s="15">
        <v>6.3696999999999999</v>
      </c>
      <c r="F49" s="15">
        <v>71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1</v>
      </c>
      <c r="T49" s="15">
        <v>0</v>
      </c>
      <c r="U49" s="15">
        <v>0</v>
      </c>
      <c r="V49" s="15">
        <v>0</v>
      </c>
      <c r="W49" s="15">
        <v>0</v>
      </c>
      <c r="X49" s="15">
        <v>1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1</v>
      </c>
      <c r="AE49" s="15">
        <v>0</v>
      </c>
      <c r="AF49" s="15">
        <v>0</v>
      </c>
      <c r="AG49" s="15">
        <v>0</v>
      </c>
      <c r="AH49" s="15">
        <v>0</v>
      </c>
      <c r="AI49" s="15">
        <v>1</v>
      </c>
      <c r="AJ49" s="15">
        <v>0</v>
      </c>
      <c r="AK49" s="15">
        <v>0</v>
      </c>
    </row>
    <row r="50" spans="2:37" x14ac:dyDescent="0.2">
      <c r="B50" s="35">
        <v>0</v>
      </c>
      <c r="C50" s="35">
        <v>1</v>
      </c>
      <c r="D50" s="35">
        <v>0.44746706852792151</v>
      </c>
      <c r="E50" s="35">
        <v>-0.2109</v>
      </c>
      <c r="F50" s="35">
        <v>1375</v>
      </c>
      <c r="G50" s="35">
        <v>0</v>
      </c>
      <c r="H50" s="35">
        <v>0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1</v>
      </c>
      <c r="W50" s="35">
        <v>0</v>
      </c>
      <c r="X50" s="35">
        <v>0</v>
      </c>
      <c r="Y50" s="35">
        <v>1</v>
      </c>
      <c r="Z50" s="35">
        <v>0</v>
      </c>
      <c r="AA50" s="35">
        <v>0</v>
      </c>
      <c r="AB50" s="35">
        <v>0</v>
      </c>
      <c r="AC50" s="35">
        <v>0</v>
      </c>
      <c r="AD50" s="35">
        <v>1</v>
      </c>
      <c r="AE50" s="35">
        <v>0</v>
      </c>
      <c r="AF50" s="35">
        <v>1</v>
      </c>
      <c r="AG50" s="35">
        <v>0</v>
      </c>
      <c r="AH50" s="35">
        <v>0</v>
      </c>
      <c r="AI50" s="35">
        <v>0</v>
      </c>
      <c r="AJ50" s="35">
        <v>0</v>
      </c>
      <c r="AK50" s="35">
        <v>0</v>
      </c>
    </row>
    <row r="51" spans="2:37" x14ac:dyDescent="0.2">
      <c r="B51" s="15">
        <v>0</v>
      </c>
      <c r="C51" s="15">
        <v>0</v>
      </c>
      <c r="D51" s="15">
        <v>8.7325740370235272E-2</v>
      </c>
      <c r="E51" s="15">
        <v>-2.3466999999999998</v>
      </c>
      <c r="F51" s="15">
        <v>5564</v>
      </c>
      <c r="G51" s="15">
        <v>0</v>
      </c>
      <c r="H51" s="15">
        <v>0</v>
      </c>
      <c r="I51" s="15">
        <v>0</v>
      </c>
      <c r="J51" s="15">
        <v>0</v>
      </c>
      <c r="K51" s="15">
        <v>1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1</v>
      </c>
      <c r="Z51" s="15">
        <v>0</v>
      </c>
      <c r="AA51" s="15">
        <v>0</v>
      </c>
      <c r="AB51" s="15">
        <v>1</v>
      </c>
      <c r="AC51" s="15">
        <v>0</v>
      </c>
      <c r="AD51" s="15">
        <v>0</v>
      </c>
      <c r="AE51" s="15">
        <v>0</v>
      </c>
      <c r="AF51" s="15">
        <v>1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</row>
    <row r="52" spans="2:37" x14ac:dyDescent="0.2">
      <c r="B52" s="15">
        <v>1</v>
      </c>
      <c r="C52" s="15">
        <v>1</v>
      </c>
      <c r="D52" s="15">
        <v>0.51211815425200202</v>
      </c>
      <c r="E52" s="15">
        <v>4.8500000000000001E-2</v>
      </c>
      <c r="F52" s="15">
        <v>1100</v>
      </c>
      <c r="G52" s="15">
        <v>0</v>
      </c>
      <c r="H52" s="15">
        <v>0</v>
      </c>
      <c r="I52" s="15">
        <v>0</v>
      </c>
      <c r="J52" s="15">
        <v>1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1</v>
      </c>
      <c r="Z52" s="15">
        <v>0</v>
      </c>
      <c r="AA52" s="15">
        <v>0</v>
      </c>
      <c r="AB52" s="15">
        <v>1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1</v>
      </c>
      <c r="AI52" s="15">
        <v>0</v>
      </c>
      <c r="AJ52" s="15">
        <v>0</v>
      </c>
      <c r="AK52" s="15">
        <v>0</v>
      </c>
    </row>
    <row r="53" spans="2:37" x14ac:dyDescent="0.2">
      <c r="B53" s="35">
        <v>0</v>
      </c>
      <c r="C53" s="35">
        <v>1</v>
      </c>
      <c r="D53" s="35">
        <v>0.41992092944284587</v>
      </c>
      <c r="E53" s="35">
        <v>-0.3231</v>
      </c>
      <c r="F53" s="35">
        <v>3385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1</v>
      </c>
      <c r="W53" s="35">
        <v>0</v>
      </c>
      <c r="X53" s="35">
        <v>0</v>
      </c>
      <c r="Y53" s="35">
        <v>1</v>
      </c>
      <c r="Z53" s="35">
        <v>0</v>
      </c>
      <c r="AA53" s="35">
        <v>0</v>
      </c>
      <c r="AB53" s="35">
        <v>0</v>
      </c>
      <c r="AC53" s="35">
        <v>0</v>
      </c>
      <c r="AD53" s="35">
        <v>1</v>
      </c>
      <c r="AE53" s="35">
        <v>0</v>
      </c>
      <c r="AF53" s="35">
        <v>1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</row>
    <row r="54" spans="2:37" x14ac:dyDescent="0.2">
      <c r="B54" s="35">
        <v>1</v>
      </c>
      <c r="C54" s="35">
        <v>0</v>
      </c>
      <c r="D54" s="35">
        <v>0.51578510857421023</v>
      </c>
      <c r="E54" s="35">
        <v>6.3200000000000006E-2</v>
      </c>
      <c r="F54" s="35">
        <v>837</v>
      </c>
      <c r="G54" s="35">
        <v>0</v>
      </c>
      <c r="H54" s="35">
        <v>0</v>
      </c>
      <c r="I54" s="35">
        <v>0</v>
      </c>
      <c r="J54" s="35">
        <v>1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0</v>
      </c>
      <c r="Y54" s="35">
        <v>1</v>
      </c>
      <c r="Z54" s="35">
        <v>0</v>
      </c>
      <c r="AA54" s="35">
        <v>0</v>
      </c>
      <c r="AB54" s="35">
        <v>1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35">
        <v>1</v>
      </c>
      <c r="AI54" s="35">
        <v>0</v>
      </c>
      <c r="AJ54" s="35">
        <v>0</v>
      </c>
      <c r="AK54" s="35">
        <v>0</v>
      </c>
    </row>
    <row r="55" spans="2:37" x14ac:dyDescent="0.2">
      <c r="B55" s="15">
        <v>0</v>
      </c>
      <c r="C55" s="15">
        <v>0</v>
      </c>
      <c r="D55" s="15">
        <v>0.46982833708284893</v>
      </c>
      <c r="E55" s="15">
        <v>-0.1208</v>
      </c>
      <c r="F55" s="15">
        <v>765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1</v>
      </c>
      <c r="W55" s="15">
        <v>1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1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</row>
    <row r="56" spans="2:37" x14ac:dyDescent="0.2">
      <c r="B56" s="35">
        <v>0</v>
      </c>
      <c r="C56" s="35">
        <v>1</v>
      </c>
      <c r="D56" s="35">
        <v>0.19249711815022846</v>
      </c>
      <c r="E56" s="35">
        <v>-1.4339</v>
      </c>
      <c r="F56" s="35">
        <v>10067</v>
      </c>
      <c r="G56" s="35">
        <v>0</v>
      </c>
      <c r="H56" s="35">
        <v>1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35">
        <v>1</v>
      </c>
      <c r="Z56" s="35">
        <v>0</v>
      </c>
      <c r="AA56" s="35">
        <v>0</v>
      </c>
      <c r="AB56" s="35">
        <v>1</v>
      </c>
      <c r="AC56" s="35">
        <v>0</v>
      </c>
      <c r="AD56" s="35">
        <v>0</v>
      </c>
      <c r="AE56" s="35">
        <v>0</v>
      </c>
      <c r="AF56" s="35">
        <v>1</v>
      </c>
      <c r="AG56" s="35">
        <v>0</v>
      </c>
      <c r="AH56" s="35">
        <v>0</v>
      </c>
      <c r="AI56" s="35">
        <v>0</v>
      </c>
      <c r="AJ56" s="35">
        <v>0</v>
      </c>
      <c r="AK56" s="35">
        <v>0</v>
      </c>
    </row>
    <row r="57" spans="2:37" x14ac:dyDescent="0.2">
      <c r="B57" s="35">
        <v>0</v>
      </c>
      <c r="C57" s="35">
        <v>1</v>
      </c>
      <c r="D57" s="35">
        <v>0.40868363372076449</v>
      </c>
      <c r="E57" s="35">
        <v>-0.36940000000000001</v>
      </c>
      <c r="F57" s="35">
        <v>393</v>
      </c>
      <c r="G57" s="35">
        <v>0</v>
      </c>
      <c r="H57" s="35">
        <v>0</v>
      </c>
      <c r="I57" s="35">
        <v>0</v>
      </c>
      <c r="J57" s="35">
        <v>1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1</v>
      </c>
      <c r="X57" s="35">
        <v>0</v>
      </c>
      <c r="Y57" s="35">
        <v>0</v>
      </c>
      <c r="Z57" s="35">
        <v>0</v>
      </c>
      <c r="AA57" s="35">
        <v>1</v>
      </c>
      <c r="AB57" s="35">
        <v>0</v>
      </c>
      <c r="AC57" s="35">
        <v>0</v>
      </c>
      <c r="AD57" s="35">
        <v>0</v>
      </c>
      <c r="AE57" s="35">
        <v>0</v>
      </c>
      <c r="AF57" s="35">
        <v>1</v>
      </c>
      <c r="AG57" s="35">
        <v>0</v>
      </c>
      <c r="AH57" s="35">
        <v>0</v>
      </c>
      <c r="AI57" s="35">
        <v>0</v>
      </c>
      <c r="AJ57" s="35">
        <v>0</v>
      </c>
      <c r="AK57" s="35">
        <v>0</v>
      </c>
    </row>
    <row r="58" spans="2:37" x14ac:dyDescent="0.2">
      <c r="B58" s="15">
        <v>1</v>
      </c>
      <c r="C58" s="15">
        <v>1</v>
      </c>
      <c r="D58" s="15">
        <v>0.9248411207998547</v>
      </c>
      <c r="E58" s="15">
        <v>2.5099999999999998</v>
      </c>
      <c r="F58" s="15">
        <v>62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1</v>
      </c>
      <c r="V58" s="15">
        <v>0</v>
      </c>
      <c r="W58" s="15">
        <v>0</v>
      </c>
      <c r="X58" s="15">
        <v>0</v>
      </c>
      <c r="Y58" s="15">
        <v>1</v>
      </c>
      <c r="Z58" s="15">
        <v>0</v>
      </c>
      <c r="AA58" s="15">
        <v>0</v>
      </c>
      <c r="AB58" s="15">
        <v>0</v>
      </c>
      <c r="AC58" s="15">
        <v>1</v>
      </c>
      <c r="AD58" s="15">
        <v>0</v>
      </c>
      <c r="AE58" s="15">
        <v>1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</row>
    <row r="59" spans="2:37" x14ac:dyDescent="0.2">
      <c r="B59" s="35">
        <v>1</v>
      </c>
      <c r="C59" s="35">
        <v>0</v>
      </c>
      <c r="D59" s="35">
        <v>0.73739117480584604</v>
      </c>
      <c r="E59" s="35">
        <v>1.0325</v>
      </c>
      <c r="F59" s="35">
        <v>29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L59" s="35">
        <v>1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1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5">
        <v>0</v>
      </c>
      <c r="AD59" s="35">
        <v>1</v>
      </c>
      <c r="AE59" s="35">
        <v>0</v>
      </c>
      <c r="AF59" s="35">
        <v>0</v>
      </c>
      <c r="AG59" s="35">
        <v>1</v>
      </c>
      <c r="AH59" s="35">
        <v>0</v>
      </c>
      <c r="AI59" s="35">
        <v>0</v>
      </c>
      <c r="AJ59" s="35">
        <v>0</v>
      </c>
      <c r="AK59" s="35">
        <v>0</v>
      </c>
    </row>
    <row r="60" spans="2:37" x14ac:dyDescent="0.2">
      <c r="B60" s="15">
        <v>0</v>
      </c>
      <c r="C60" s="15">
        <v>0</v>
      </c>
      <c r="D60" s="15">
        <v>0.36945126265795308</v>
      </c>
      <c r="E60" s="15">
        <v>-0.53459999999999996</v>
      </c>
      <c r="F60" s="15">
        <v>686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1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1</v>
      </c>
      <c r="Z60" s="15">
        <v>0</v>
      </c>
      <c r="AA60" s="15">
        <v>0</v>
      </c>
      <c r="AB60" s="15">
        <v>0</v>
      </c>
      <c r="AC60" s="15">
        <v>0</v>
      </c>
      <c r="AD60" s="15">
        <v>1</v>
      </c>
      <c r="AE60" s="15">
        <v>0</v>
      </c>
      <c r="AF60" s="15">
        <v>1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</row>
    <row r="61" spans="2:37" x14ac:dyDescent="0.2">
      <c r="B61" s="35">
        <v>1</v>
      </c>
      <c r="C61" s="35">
        <v>0</v>
      </c>
      <c r="D61" s="35">
        <v>0.51098106201852611</v>
      </c>
      <c r="E61" s="35">
        <v>4.3900000000000002E-2</v>
      </c>
      <c r="F61" s="35">
        <v>4390</v>
      </c>
      <c r="G61" s="35">
        <v>1</v>
      </c>
      <c r="H61" s="35">
        <v>0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1</v>
      </c>
      <c r="Z61" s="35">
        <v>0</v>
      </c>
      <c r="AA61" s="35">
        <v>0</v>
      </c>
      <c r="AB61" s="35">
        <v>0</v>
      </c>
      <c r="AC61" s="35">
        <v>0</v>
      </c>
      <c r="AD61" s="35">
        <v>1</v>
      </c>
      <c r="AE61" s="35">
        <v>0</v>
      </c>
      <c r="AF61" s="35">
        <v>0</v>
      </c>
      <c r="AG61" s="35">
        <v>1</v>
      </c>
      <c r="AH61" s="35">
        <v>0</v>
      </c>
      <c r="AI61" s="35">
        <v>0</v>
      </c>
      <c r="AJ61" s="35">
        <v>0</v>
      </c>
      <c r="AK61" s="35">
        <v>0</v>
      </c>
    </row>
    <row r="62" spans="2:37" x14ac:dyDescent="0.2">
      <c r="B62" s="35">
        <v>1</v>
      </c>
      <c r="C62" s="35">
        <v>0</v>
      </c>
      <c r="D62" s="35">
        <v>0.61409494043038793</v>
      </c>
      <c r="E62" s="35">
        <v>0.46460000000000001</v>
      </c>
      <c r="F62" s="35">
        <v>1853</v>
      </c>
      <c r="G62" s="35">
        <v>1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1</v>
      </c>
      <c r="X62" s="35">
        <v>0</v>
      </c>
      <c r="Y62" s="35">
        <v>0</v>
      </c>
      <c r="Z62" s="35">
        <v>0</v>
      </c>
      <c r="AA62" s="35">
        <v>1</v>
      </c>
      <c r="AB62" s="35">
        <v>0</v>
      </c>
      <c r="AC62" s="35">
        <v>0</v>
      </c>
      <c r="AD62" s="35">
        <v>0</v>
      </c>
      <c r="AE62" s="35">
        <v>0</v>
      </c>
      <c r="AF62" s="35">
        <v>0</v>
      </c>
      <c r="AG62" s="35">
        <v>0</v>
      </c>
      <c r="AH62" s="35">
        <v>0</v>
      </c>
      <c r="AI62" s="35">
        <v>0</v>
      </c>
      <c r="AJ62" s="35">
        <v>1</v>
      </c>
      <c r="AK62" s="35">
        <v>0</v>
      </c>
    </row>
    <row r="63" spans="2:37" x14ac:dyDescent="0.2">
      <c r="B63" s="15">
        <v>0</v>
      </c>
      <c r="C63" s="15">
        <v>0</v>
      </c>
      <c r="D63" s="15">
        <v>0.16122973970385265</v>
      </c>
      <c r="E63" s="15">
        <v>-1.6491</v>
      </c>
      <c r="F63" s="15">
        <v>1155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1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1</v>
      </c>
      <c r="Z63" s="15">
        <v>0</v>
      </c>
      <c r="AA63" s="15">
        <v>0</v>
      </c>
      <c r="AB63" s="15">
        <v>0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1</v>
      </c>
      <c r="AI63" s="15">
        <v>0</v>
      </c>
      <c r="AJ63" s="15">
        <v>0</v>
      </c>
      <c r="AK63" s="15">
        <v>0</v>
      </c>
    </row>
    <row r="64" spans="2:37" x14ac:dyDescent="0.2">
      <c r="B64" s="35">
        <v>0</v>
      </c>
      <c r="C64" s="35">
        <v>1</v>
      </c>
      <c r="D64" s="35">
        <v>0.30525369208720882</v>
      </c>
      <c r="E64" s="35">
        <v>-0.82240000000000002</v>
      </c>
      <c r="F64" s="35">
        <v>2433</v>
      </c>
      <c r="G64" s="35">
        <v>0</v>
      </c>
      <c r="H64" s="35">
        <v>1</v>
      </c>
      <c r="I64" s="35">
        <v>0</v>
      </c>
      <c r="J64" s="35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0</v>
      </c>
      <c r="Y64" s="35">
        <v>1</v>
      </c>
      <c r="Z64" s="35">
        <v>0</v>
      </c>
      <c r="AA64" s="35">
        <v>0</v>
      </c>
      <c r="AB64" s="35">
        <v>1</v>
      </c>
      <c r="AC64" s="35">
        <v>0</v>
      </c>
      <c r="AD64" s="35">
        <v>0</v>
      </c>
      <c r="AE64" s="35">
        <v>0</v>
      </c>
      <c r="AF64" s="35">
        <v>0</v>
      </c>
      <c r="AG64" s="35">
        <v>1</v>
      </c>
      <c r="AH64" s="35">
        <v>0</v>
      </c>
      <c r="AI64" s="35">
        <v>0</v>
      </c>
      <c r="AJ64" s="35">
        <v>0</v>
      </c>
      <c r="AK64" s="35">
        <v>0</v>
      </c>
    </row>
    <row r="65" spans="2:37" x14ac:dyDescent="0.2">
      <c r="B65" s="35">
        <v>0</v>
      </c>
      <c r="C65" s="35">
        <v>1</v>
      </c>
      <c r="D65" s="35">
        <v>0.21240688392470844</v>
      </c>
      <c r="E65" s="35">
        <v>-1.3105</v>
      </c>
      <c r="F65" s="35">
        <v>59</v>
      </c>
      <c r="G65" s="35">
        <v>0</v>
      </c>
      <c r="H65" s="35">
        <v>0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1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1</v>
      </c>
      <c r="Z65" s="35">
        <v>0</v>
      </c>
      <c r="AA65" s="35">
        <v>0</v>
      </c>
      <c r="AB65" s="35">
        <v>1</v>
      </c>
      <c r="AC65" s="35">
        <v>0</v>
      </c>
      <c r="AD65" s="35">
        <v>0</v>
      </c>
      <c r="AE65" s="35">
        <v>0</v>
      </c>
      <c r="AF65" s="35">
        <v>1</v>
      </c>
      <c r="AG65" s="35">
        <v>0</v>
      </c>
      <c r="AH65" s="35">
        <v>0</v>
      </c>
      <c r="AI65" s="35">
        <v>0</v>
      </c>
      <c r="AJ65" s="35">
        <v>0</v>
      </c>
      <c r="AK65" s="35">
        <v>0</v>
      </c>
    </row>
    <row r="66" spans="2:37" x14ac:dyDescent="0.2">
      <c r="B66" s="15">
        <v>1</v>
      </c>
      <c r="C66" s="15">
        <v>1</v>
      </c>
      <c r="D66" s="15">
        <v>0.73088336051336267</v>
      </c>
      <c r="E66" s="15">
        <v>0.99909999999999999</v>
      </c>
      <c r="F66" s="15">
        <v>27132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1</v>
      </c>
      <c r="V66" s="15">
        <v>0</v>
      </c>
      <c r="W66" s="15">
        <v>0</v>
      </c>
      <c r="X66" s="15">
        <v>0</v>
      </c>
      <c r="Y66" s="15">
        <v>1</v>
      </c>
      <c r="Z66" s="15">
        <v>0</v>
      </c>
      <c r="AA66" s="15">
        <v>0</v>
      </c>
      <c r="AB66" s="15">
        <v>0</v>
      </c>
      <c r="AC66" s="15">
        <v>1</v>
      </c>
      <c r="AD66" s="15">
        <v>0</v>
      </c>
      <c r="AE66" s="15">
        <v>1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</row>
    <row r="67" spans="2:37" x14ac:dyDescent="0.2">
      <c r="B67" s="35">
        <v>1</v>
      </c>
      <c r="C67" s="35">
        <v>0</v>
      </c>
      <c r="D67" s="35">
        <v>0.7807047800776048</v>
      </c>
      <c r="E67" s="35">
        <v>1.2698</v>
      </c>
      <c r="F67" s="35">
        <v>841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1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0</v>
      </c>
      <c r="Y67" s="35">
        <v>1</v>
      </c>
      <c r="Z67" s="35">
        <v>0</v>
      </c>
      <c r="AA67" s="35">
        <v>0</v>
      </c>
      <c r="AB67" s="35">
        <v>0</v>
      </c>
      <c r="AC67" s="35">
        <v>1</v>
      </c>
      <c r="AD67" s="35">
        <v>0</v>
      </c>
      <c r="AE67" s="35">
        <v>1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</row>
    <row r="68" spans="2:37" x14ac:dyDescent="0.2">
      <c r="B68" s="15">
        <v>0</v>
      </c>
      <c r="C68" s="15">
        <v>0</v>
      </c>
      <c r="D68" s="15">
        <v>0.25689556617225157</v>
      </c>
      <c r="E68" s="15">
        <v>-1.0622</v>
      </c>
      <c r="F68" s="15">
        <v>11576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1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1</v>
      </c>
      <c r="Z68" s="15">
        <v>0</v>
      </c>
      <c r="AA68" s="15">
        <v>0</v>
      </c>
      <c r="AB68" s="15">
        <v>1</v>
      </c>
      <c r="AC68" s="15">
        <v>0</v>
      </c>
      <c r="AD68" s="15">
        <v>0</v>
      </c>
      <c r="AE68" s="15">
        <v>0</v>
      </c>
      <c r="AF68" s="15">
        <v>0</v>
      </c>
      <c r="AG68" s="15">
        <v>1</v>
      </c>
      <c r="AH68" s="15">
        <v>0</v>
      </c>
      <c r="AI68" s="15">
        <v>0</v>
      </c>
      <c r="AJ68" s="15">
        <v>0</v>
      </c>
      <c r="AK68" s="15">
        <v>0</v>
      </c>
    </row>
    <row r="69" spans="2:37" x14ac:dyDescent="0.2">
      <c r="B69" s="15">
        <v>0</v>
      </c>
      <c r="C69" s="15">
        <v>0</v>
      </c>
      <c r="D69" s="15">
        <v>0.36945126265795308</v>
      </c>
      <c r="E69" s="15">
        <v>-0.53459999999999996</v>
      </c>
      <c r="F69" s="15">
        <v>686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1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1</v>
      </c>
      <c r="Z69" s="15">
        <v>0</v>
      </c>
      <c r="AA69" s="15">
        <v>0</v>
      </c>
      <c r="AB69" s="15">
        <v>0</v>
      </c>
      <c r="AC69" s="15">
        <v>0</v>
      </c>
      <c r="AD69" s="15">
        <v>1</v>
      </c>
      <c r="AE69" s="15">
        <v>0</v>
      </c>
      <c r="AF69" s="15">
        <v>1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</row>
    <row r="70" spans="2:37" x14ac:dyDescent="0.2">
      <c r="B70" s="15">
        <v>1</v>
      </c>
      <c r="C70" s="15">
        <v>1</v>
      </c>
      <c r="D70" s="15">
        <v>0.71651567447125164</v>
      </c>
      <c r="E70" s="15">
        <v>0.92720000000000002</v>
      </c>
      <c r="F70" s="15">
        <v>17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1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1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1</v>
      </c>
      <c r="AJ70" s="15">
        <v>0</v>
      </c>
      <c r="AK70" s="15">
        <v>0</v>
      </c>
    </row>
    <row r="71" spans="2:37" x14ac:dyDescent="0.2">
      <c r="B71" s="35">
        <v>1</v>
      </c>
      <c r="C71" s="35">
        <v>0</v>
      </c>
      <c r="D71" s="35">
        <v>0.75682965494301024</v>
      </c>
      <c r="E71" s="35">
        <v>1.1354</v>
      </c>
      <c r="F71" s="35">
        <v>3249</v>
      </c>
      <c r="G71" s="35">
        <v>0</v>
      </c>
      <c r="H71" s="35">
        <v>0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1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0</v>
      </c>
      <c r="Y71" s="35">
        <v>1</v>
      </c>
      <c r="Z71" s="35">
        <v>0</v>
      </c>
      <c r="AA71" s="35">
        <v>0</v>
      </c>
      <c r="AB71" s="35">
        <v>0</v>
      </c>
      <c r="AC71" s="35">
        <v>1</v>
      </c>
      <c r="AD71" s="35">
        <v>0</v>
      </c>
      <c r="AE71" s="35">
        <v>1</v>
      </c>
      <c r="AF71" s="35">
        <v>0</v>
      </c>
      <c r="AG71" s="35">
        <v>0</v>
      </c>
      <c r="AH71" s="35">
        <v>0</v>
      </c>
      <c r="AI71" s="35">
        <v>0</v>
      </c>
      <c r="AJ71" s="35">
        <v>0</v>
      </c>
      <c r="AK71" s="35">
        <v>0</v>
      </c>
    </row>
    <row r="72" spans="2:37" x14ac:dyDescent="0.2">
      <c r="B72" s="35">
        <v>1</v>
      </c>
      <c r="C72" s="35">
        <v>0</v>
      </c>
      <c r="D72" s="35">
        <v>0.57180866198157154</v>
      </c>
      <c r="E72" s="35">
        <v>0.28920000000000001</v>
      </c>
      <c r="F72" s="35">
        <v>100</v>
      </c>
      <c r="G72" s="35">
        <v>0</v>
      </c>
      <c r="H72" s="35">
        <v>0</v>
      </c>
      <c r="I72" s="35">
        <v>0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  <c r="P72" s="35">
        <v>1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1</v>
      </c>
      <c r="X72" s="35">
        <v>0</v>
      </c>
      <c r="Y72" s="35">
        <v>0</v>
      </c>
      <c r="Z72" s="35">
        <v>0</v>
      </c>
      <c r="AA72" s="35">
        <v>1</v>
      </c>
      <c r="AB72" s="35">
        <v>0</v>
      </c>
      <c r="AC72" s="35">
        <v>0</v>
      </c>
      <c r="AD72" s="35">
        <v>0</v>
      </c>
      <c r="AE72" s="35">
        <v>0</v>
      </c>
      <c r="AF72" s="35">
        <v>0</v>
      </c>
      <c r="AG72" s="35">
        <v>1</v>
      </c>
      <c r="AH72" s="35">
        <v>0</v>
      </c>
      <c r="AI72" s="35">
        <v>0</v>
      </c>
      <c r="AJ72" s="35">
        <v>0</v>
      </c>
      <c r="AK72" s="35">
        <v>0</v>
      </c>
    </row>
    <row r="73" spans="2:37" x14ac:dyDescent="0.2">
      <c r="B73" s="15">
        <v>0</v>
      </c>
      <c r="C73" s="15">
        <v>0</v>
      </c>
      <c r="D73" s="15">
        <v>0.41992092944284587</v>
      </c>
      <c r="E73" s="15">
        <v>-0.3231</v>
      </c>
      <c r="F73" s="15">
        <v>3385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1</v>
      </c>
      <c r="W73" s="15">
        <v>0</v>
      </c>
      <c r="X73" s="15">
        <v>0</v>
      </c>
      <c r="Y73" s="15">
        <v>1</v>
      </c>
      <c r="Z73" s="15">
        <v>0</v>
      </c>
      <c r="AA73" s="15">
        <v>0</v>
      </c>
      <c r="AB73" s="15">
        <v>0</v>
      </c>
      <c r="AC73" s="15">
        <v>0</v>
      </c>
      <c r="AD73" s="15">
        <v>1</v>
      </c>
      <c r="AE73" s="15">
        <v>0</v>
      </c>
      <c r="AF73" s="15">
        <v>1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</row>
    <row r="74" spans="2:37" x14ac:dyDescent="0.2">
      <c r="B74" s="35">
        <v>1</v>
      </c>
      <c r="C74" s="35">
        <v>0</v>
      </c>
      <c r="D74" s="35">
        <v>0.91514187182231699</v>
      </c>
      <c r="E74" s="35">
        <v>2.3780999999999999</v>
      </c>
      <c r="F74" s="35">
        <v>4028</v>
      </c>
      <c r="G74" s="35">
        <v>0</v>
      </c>
      <c r="H74" s="35">
        <v>0</v>
      </c>
      <c r="I74" s="35">
        <v>0</v>
      </c>
      <c r="J74" s="35">
        <v>0</v>
      </c>
      <c r="K74" s="35">
        <v>0</v>
      </c>
      <c r="L74" s="35">
        <v>1</v>
      </c>
      <c r="M74" s="35">
        <v>0</v>
      </c>
      <c r="N74" s="35">
        <v>0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0</v>
      </c>
      <c r="Y74" s="35">
        <v>1</v>
      </c>
      <c r="Z74" s="35">
        <v>0</v>
      </c>
      <c r="AA74" s="35">
        <v>0</v>
      </c>
      <c r="AB74" s="35">
        <v>0</v>
      </c>
      <c r="AC74" s="35">
        <v>1</v>
      </c>
      <c r="AD74" s="35">
        <v>0</v>
      </c>
      <c r="AE74" s="35">
        <v>1</v>
      </c>
      <c r="AF74" s="35">
        <v>0</v>
      </c>
      <c r="AG74" s="35">
        <v>0</v>
      </c>
      <c r="AH74" s="35">
        <v>0</v>
      </c>
      <c r="AI74" s="35">
        <v>0</v>
      </c>
      <c r="AJ74" s="35">
        <v>0</v>
      </c>
      <c r="AK74" s="35">
        <v>0</v>
      </c>
    </row>
    <row r="75" spans="2:37" x14ac:dyDescent="0.2">
      <c r="B75" s="15">
        <v>1</v>
      </c>
      <c r="C75" s="15">
        <v>1</v>
      </c>
      <c r="D75" s="15">
        <v>0.67182525380077063</v>
      </c>
      <c r="E75" s="15">
        <v>0.71650000000000003</v>
      </c>
      <c r="F75" s="15">
        <v>362</v>
      </c>
      <c r="G75" s="15">
        <v>0</v>
      </c>
      <c r="H75" s="15">
        <v>1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1</v>
      </c>
      <c r="Z75" s="15">
        <v>0</v>
      </c>
      <c r="AA75" s="15">
        <v>0</v>
      </c>
      <c r="AB75" s="15">
        <v>0</v>
      </c>
      <c r="AC75" s="15">
        <v>1</v>
      </c>
      <c r="AD75" s="15">
        <v>0</v>
      </c>
      <c r="AE75" s="15">
        <v>1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</row>
    <row r="76" spans="2:37" x14ac:dyDescent="0.2">
      <c r="B76" s="35">
        <v>0</v>
      </c>
      <c r="C76" s="35">
        <v>1</v>
      </c>
      <c r="D76" s="35">
        <v>0.48286737196501245</v>
      </c>
      <c r="E76" s="35">
        <v>-6.8599999999999994E-2</v>
      </c>
      <c r="F76" s="35">
        <v>657</v>
      </c>
      <c r="G76" s="35">
        <v>0</v>
      </c>
      <c r="H76" s="35">
        <v>0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1</v>
      </c>
      <c r="S76" s="35">
        <v>0</v>
      </c>
      <c r="T76" s="35">
        <v>0</v>
      </c>
      <c r="U76" s="35">
        <v>0</v>
      </c>
      <c r="V76" s="35">
        <v>0</v>
      </c>
      <c r="W76" s="35">
        <v>1</v>
      </c>
      <c r="X76" s="35">
        <v>0</v>
      </c>
      <c r="Y76" s="35">
        <v>0</v>
      </c>
      <c r="Z76" s="35">
        <v>0</v>
      </c>
      <c r="AA76" s="35">
        <v>1</v>
      </c>
      <c r="AB76" s="35">
        <v>0</v>
      </c>
      <c r="AC76" s="35">
        <v>0</v>
      </c>
      <c r="AD76" s="35">
        <v>0</v>
      </c>
      <c r="AE76" s="35">
        <v>0</v>
      </c>
      <c r="AF76" s="35">
        <v>0</v>
      </c>
      <c r="AG76" s="35">
        <v>0</v>
      </c>
      <c r="AH76" s="35">
        <v>0</v>
      </c>
      <c r="AI76" s="35">
        <v>0</v>
      </c>
      <c r="AJ76" s="35">
        <v>1</v>
      </c>
      <c r="AK76" s="35">
        <v>0</v>
      </c>
    </row>
    <row r="77" spans="2:37" x14ac:dyDescent="0.2">
      <c r="B77" s="15">
        <v>0</v>
      </c>
      <c r="C77" s="15">
        <v>0</v>
      </c>
      <c r="D77" s="15">
        <v>0.41992092944284587</v>
      </c>
      <c r="E77" s="15">
        <v>-0.3231</v>
      </c>
      <c r="F77" s="15">
        <v>3385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1</v>
      </c>
      <c r="W77" s="15">
        <v>0</v>
      </c>
      <c r="X77" s="15">
        <v>0</v>
      </c>
      <c r="Y77" s="15">
        <v>1</v>
      </c>
      <c r="Z77" s="15">
        <v>0</v>
      </c>
      <c r="AA77" s="15">
        <v>0</v>
      </c>
      <c r="AB77" s="15">
        <v>0</v>
      </c>
      <c r="AC77" s="15">
        <v>0</v>
      </c>
      <c r="AD77" s="15">
        <v>1</v>
      </c>
      <c r="AE77" s="15">
        <v>0</v>
      </c>
      <c r="AF77" s="15">
        <v>1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</row>
    <row r="78" spans="2:37" x14ac:dyDescent="0.2">
      <c r="B78" s="15">
        <v>1</v>
      </c>
      <c r="C78" s="15">
        <v>1</v>
      </c>
      <c r="D78" s="15">
        <v>0.73861245921237462</v>
      </c>
      <c r="E78" s="15">
        <v>1.0387999999999999</v>
      </c>
      <c r="F78" s="15">
        <v>2319</v>
      </c>
      <c r="G78" s="15">
        <v>1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1</v>
      </c>
      <c r="Z78" s="15">
        <v>0</v>
      </c>
      <c r="AA78" s="15">
        <v>0</v>
      </c>
      <c r="AB78" s="15">
        <v>0</v>
      </c>
      <c r="AC78" s="15">
        <v>0</v>
      </c>
      <c r="AD78" s="15">
        <v>1</v>
      </c>
      <c r="AE78" s="15">
        <v>1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</row>
    <row r="79" spans="2:37" x14ac:dyDescent="0.2">
      <c r="B79" s="15">
        <v>1</v>
      </c>
      <c r="C79" s="15">
        <v>1</v>
      </c>
      <c r="D79" s="15">
        <v>0.66522872585750781</v>
      </c>
      <c r="E79" s="15">
        <v>0.68669999999999998</v>
      </c>
      <c r="F79" s="15">
        <v>595</v>
      </c>
      <c r="G79" s="15">
        <v>0</v>
      </c>
      <c r="H79" s="15">
        <v>0</v>
      </c>
      <c r="I79" s="15">
        <v>0</v>
      </c>
      <c r="J79" s="15">
        <v>1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1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1</v>
      </c>
      <c r="AE79" s="15">
        <v>1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</row>
    <row r="80" spans="2:37" x14ac:dyDescent="0.2">
      <c r="B80" s="35">
        <v>1</v>
      </c>
      <c r="C80" s="35">
        <v>0</v>
      </c>
      <c r="D80" s="35">
        <v>0.60418798054368306</v>
      </c>
      <c r="E80" s="35">
        <v>0.4229</v>
      </c>
      <c r="F80" s="35">
        <v>22501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1</v>
      </c>
      <c r="W80" s="35">
        <v>0</v>
      </c>
      <c r="X80" s="35">
        <v>0</v>
      </c>
      <c r="Y80" s="35">
        <v>1</v>
      </c>
      <c r="Z80" s="35">
        <v>0</v>
      </c>
      <c r="AA80" s="35">
        <v>0</v>
      </c>
      <c r="AB80" s="35">
        <v>0</v>
      </c>
      <c r="AC80" s="35">
        <v>1</v>
      </c>
      <c r="AD80" s="35">
        <v>0</v>
      </c>
      <c r="AE80" s="35">
        <v>1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</row>
    <row r="81" spans="2:37" x14ac:dyDescent="0.2">
      <c r="B81" s="35">
        <v>1</v>
      </c>
      <c r="C81" s="35">
        <v>0</v>
      </c>
      <c r="D81" s="35">
        <v>0.55734521790480462</v>
      </c>
      <c r="E81" s="35">
        <v>0.23039999999999999</v>
      </c>
      <c r="F81" s="35">
        <v>58</v>
      </c>
      <c r="G81" s="35">
        <v>0</v>
      </c>
      <c r="H81" s="35">
        <v>0</v>
      </c>
      <c r="I81" s="35">
        <v>0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0</v>
      </c>
      <c r="V81" s="35">
        <v>1</v>
      </c>
      <c r="W81" s="35">
        <v>1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5">
        <v>0</v>
      </c>
      <c r="AD81" s="35">
        <v>1</v>
      </c>
      <c r="AE81" s="35">
        <v>0</v>
      </c>
      <c r="AF81" s="35">
        <v>0</v>
      </c>
      <c r="AG81" s="35">
        <v>0</v>
      </c>
      <c r="AH81" s="35">
        <v>1</v>
      </c>
      <c r="AI81" s="35">
        <v>0</v>
      </c>
      <c r="AJ81" s="35">
        <v>0</v>
      </c>
      <c r="AK81" s="35">
        <v>0</v>
      </c>
    </row>
    <row r="82" spans="2:37" x14ac:dyDescent="0.2">
      <c r="B82" s="15">
        <v>0</v>
      </c>
      <c r="C82" s="15">
        <v>0</v>
      </c>
      <c r="D82" s="15">
        <v>0.45533770154853509</v>
      </c>
      <c r="E82" s="15">
        <v>-0.17910000000000001</v>
      </c>
      <c r="F82" s="15">
        <v>2638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1</v>
      </c>
      <c r="S82" s="15">
        <v>0</v>
      </c>
      <c r="T82" s="15">
        <v>0</v>
      </c>
      <c r="U82" s="15">
        <v>0</v>
      </c>
      <c r="V82" s="15">
        <v>0</v>
      </c>
      <c r="W82" s="15">
        <v>1</v>
      </c>
      <c r="X82" s="15">
        <v>0</v>
      </c>
      <c r="Y82" s="15">
        <v>0</v>
      </c>
      <c r="Z82" s="15">
        <v>0</v>
      </c>
      <c r="AA82" s="15">
        <v>1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2:37" x14ac:dyDescent="0.2">
      <c r="B83" s="35">
        <v>0</v>
      </c>
      <c r="C83" s="35">
        <v>1</v>
      </c>
      <c r="D83" s="35">
        <v>0.32096049418471334</v>
      </c>
      <c r="E83" s="35">
        <v>-0.74939999999999996</v>
      </c>
      <c r="F83" s="35">
        <v>1602</v>
      </c>
      <c r="G83" s="35">
        <v>0</v>
      </c>
      <c r="H83" s="35">
        <v>0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1</v>
      </c>
      <c r="U83" s="35">
        <v>0</v>
      </c>
      <c r="V83" s="35">
        <v>0</v>
      </c>
      <c r="W83" s="35">
        <v>0</v>
      </c>
      <c r="X83" s="35">
        <v>0</v>
      </c>
      <c r="Y83" s="35">
        <v>1</v>
      </c>
      <c r="Z83" s="35">
        <v>0</v>
      </c>
      <c r="AA83" s="35">
        <v>0</v>
      </c>
      <c r="AB83" s="35">
        <v>0</v>
      </c>
      <c r="AC83" s="35">
        <v>0</v>
      </c>
      <c r="AD83" s="35">
        <v>1</v>
      </c>
      <c r="AE83" s="35">
        <v>1</v>
      </c>
      <c r="AF83" s="35">
        <v>0</v>
      </c>
      <c r="AG83" s="35">
        <v>0</v>
      </c>
      <c r="AH83" s="35">
        <v>0</v>
      </c>
      <c r="AI83" s="35">
        <v>0</v>
      </c>
      <c r="AJ83" s="35">
        <v>0</v>
      </c>
      <c r="AK83" s="35">
        <v>0</v>
      </c>
    </row>
    <row r="84" spans="2:37" x14ac:dyDescent="0.2">
      <c r="B84" s="15">
        <v>0</v>
      </c>
      <c r="C84" s="15">
        <v>0</v>
      </c>
      <c r="D84" s="15">
        <v>0.30296748745188212</v>
      </c>
      <c r="E84" s="15">
        <v>-0.83320000000000005</v>
      </c>
      <c r="F84" s="15">
        <v>1131</v>
      </c>
      <c r="G84" s="15">
        <v>0</v>
      </c>
      <c r="H84" s="15">
        <v>1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</v>
      </c>
      <c r="Z84" s="15">
        <v>0</v>
      </c>
      <c r="AA84" s="15">
        <v>1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1</v>
      </c>
      <c r="AI84" s="15">
        <v>0</v>
      </c>
      <c r="AJ84" s="15">
        <v>0</v>
      </c>
      <c r="AK84" s="15">
        <v>0</v>
      </c>
    </row>
    <row r="85" spans="2:37" x14ac:dyDescent="0.2">
      <c r="B85" s="15">
        <v>1</v>
      </c>
      <c r="C85" s="15">
        <v>1</v>
      </c>
      <c r="D85" s="15">
        <v>0.5365727660501346</v>
      </c>
      <c r="E85" s="15">
        <v>0.14660000000000001</v>
      </c>
      <c r="F85" s="15">
        <v>507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1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1</v>
      </c>
      <c r="AE85" s="15">
        <v>0</v>
      </c>
      <c r="AF85" s="15">
        <v>0</v>
      </c>
      <c r="AG85" s="15">
        <v>0</v>
      </c>
      <c r="AH85" s="15">
        <v>1</v>
      </c>
      <c r="AI85" s="15">
        <v>0</v>
      </c>
      <c r="AJ85" s="15">
        <v>0</v>
      </c>
      <c r="AK85" s="15">
        <v>0</v>
      </c>
    </row>
    <row r="86" spans="2:37" x14ac:dyDescent="0.2">
      <c r="B86" s="15">
        <v>0</v>
      </c>
      <c r="C86" s="15">
        <v>0</v>
      </c>
      <c r="D86" s="15">
        <v>0.46497581264855403</v>
      </c>
      <c r="E86" s="15">
        <v>-0.14030000000000001</v>
      </c>
      <c r="F86" s="15">
        <v>164</v>
      </c>
      <c r="G86" s="15">
        <v>0</v>
      </c>
      <c r="H86" s="15">
        <v>0</v>
      </c>
      <c r="I86" s="15">
        <v>0</v>
      </c>
      <c r="J86" s="15">
        <v>1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1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1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1</v>
      </c>
    </row>
    <row r="87" spans="2:37" x14ac:dyDescent="0.2">
      <c r="B87" s="15">
        <v>1</v>
      </c>
      <c r="C87" s="15">
        <v>1</v>
      </c>
      <c r="D87" s="15">
        <v>0.81380581610554548</v>
      </c>
      <c r="E87" s="15">
        <v>1.4749000000000001</v>
      </c>
      <c r="F87" s="15">
        <v>53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1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1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1</v>
      </c>
      <c r="AE87" s="15">
        <v>0</v>
      </c>
      <c r="AF87" s="15">
        <v>0</v>
      </c>
      <c r="AG87" s="15">
        <v>0</v>
      </c>
      <c r="AH87" s="15">
        <v>0</v>
      </c>
      <c r="AI87" s="15">
        <v>1</v>
      </c>
      <c r="AJ87" s="15">
        <v>0</v>
      </c>
      <c r="AK87" s="15">
        <v>0</v>
      </c>
    </row>
    <row r="88" spans="2:37" x14ac:dyDescent="0.2">
      <c r="B88" s="15">
        <v>1</v>
      </c>
      <c r="C88" s="15">
        <v>1</v>
      </c>
      <c r="D88" s="15">
        <v>0.5489919611891213</v>
      </c>
      <c r="E88" s="15">
        <v>0.1966</v>
      </c>
      <c r="F88" s="15">
        <v>2168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1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1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1</v>
      </c>
      <c r="AE88" s="15">
        <v>1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</row>
    <row r="89" spans="2:37" x14ac:dyDescent="0.2">
      <c r="B89" s="15">
        <v>1</v>
      </c>
      <c r="C89" s="15">
        <v>1</v>
      </c>
      <c r="D89" s="15">
        <v>0.7807047800776048</v>
      </c>
      <c r="E89" s="15">
        <v>1.2698</v>
      </c>
      <c r="F89" s="15">
        <v>841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1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1</v>
      </c>
      <c r="AD89" s="15">
        <v>0</v>
      </c>
      <c r="AE89" s="15">
        <v>1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</row>
    <row r="90" spans="2:37" x14ac:dyDescent="0.2">
      <c r="B90" s="15">
        <v>1</v>
      </c>
      <c r="C90" s="15">
        <v>1</v>
      </c>
      <c r="D90" s="15">
        <v>0.73088336051336267</v>
      </c>
      <c r="E90" s="15">
        <v>0.99909999999999999</v>
      </c>
      <c r="F90" s="15">
        <v>27132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1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1</v>
      </c>
      <c r="AD90" s="15">
        <v>0</v>
      </c>
      <c r="AE90" s="15">
        <v>1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</row>
    <row r="91" spans="2:37" x14ac:dyDescent="0.2">
      <c r="B91" s="35">
        <v>0</v>
      </c>
      <c r="C91" s="35">
        <v>1</v>
      </c>
      <c r="D91" s="35">
        <v>0.38273267847048192</v>
      </c>
      <c r="E91" s="35">
        <v>-0.47799999999999998</v>
      </c>
      <c r="F91" s="35">
        <v>2993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0</v>
      </c>
      <c r="R91" s="35">
        <v>1</v>
      </c>
      <c r="S91" s="35">
        <v>0</v>
      </c>
      <c r="T91" s="35">
        <v>0</v>
      </c>
      <c r="U91" s="35">
        <v>0</v>
      </c>
      <c r="V91" s="35">
        <v>0</v>
      </c>
      <c r="W91" s="35">
        <v>0</v>
      </c>
      <c r="X91" s="35">
        <v>0</v>
      </c>
      <c r="Y91" s="35">
        <v>1</v>
      </c>
      <c r="Z91" s="35">
        <v>0</v>
      </c>
      <c r="AA91" s="35">
        <v>0</v>
      </c>
      <c r="AB91" s="35">
        <v>0</v>
      </c>
      <c r="AC91" s="35">
        <v>0</v>
      </c>
      <c r="AD91" s="35">
        <v>1</v>
      </c>
      <c r="AE91" s="35">
        <v>0</v>
      </c>
      <c r="AF91" s="35">
        <v>0</v>
      </c>
      <c r="AG91" s="35">
        <v>1</v>
      </c>
      <c r="AH91" s="35">
        <v>0</v>
      </c>
      <c r="AI91" s="35">
        <v>0</v>
      </c>
      <c r="AJ91" s="35">
        <v>0</v>
      </c>
      <c r="AK91" s="35">
        <v>0</v>
      </c>
    </row>
    <row r="92" spans="2:37" x14ac:dyDescent="0.2">
      <c r="B92" s="15">
        <v>0</v>
      </c>
      <c r="C92" s="15">
        <v>0</v>
      </c>
      <c r="D92" s="15">
        <v>0.22296088938463465</v>
      </c>
      <c r="E92" s="15">
        <v>-1.2484999999999999</v>
      </c>
      <c r="F92" s="15">
        <v>10067</v>
      </c>
      <c r="G92" s="15">
        <v>0</v>
      </c>
      <c r="H92" s="15">
        <v>1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1</v>
      </c>
      <c r="AC92" s="15">
        <v>0</v>
      </c>
      <c r="AD92" s="15">
        <v>0</v>
      </c>
      <c r="AE92" s="15">
        <v>0</v>
      </c>
      <c r="AF92" s="15">
        <v>0</v>
      </c>
      <c r="AG92" s="15">
        <v>1</v>
      </c>
      <c r="AH92" s="15">
        <v>0</v>
      </c>
      <c r="AI92" s="15">
        <v>0</v>
      </c>
      <c r="AJ92" s="15">
        <v>0</v>
      </c>
      <c r="AK92" s="15">
        <v>0</v>
      </c>
    </row>
    <row r="93" spans="2:37" x14ac:dyDescent="0.2">
      <c r="B93" s="35">
        <v>0</v>
      </c>
      <c r="C93" s="35">
        <v>1</v>
      </c>
      <c r="D93" s="35">
        <v>0.4104993901000305</v>
      </c>
      <c r="E93" s="35">
        <v>-0.3619</v>
      </c>
      <c r="F93" s="35">
        <v>15</v>
      </c>
      <c r="G93" s="35">
        <v>0</v>
      </c>
      <c r="H93" s="35">
        <v>0</v>
      </c>
      <c r="I93" s="35">
        <v>1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1</v>
      </c>
      <c r="X93" s="35">
        <v>0</v>
      </c>
      <c r="Y93" s="35">
        <v>0</v>
      </c>
      <c r="Z93" s="35">
        <v>0</v>
      </c>
      <c r="AA93" s="35">
        <v>1</v>
      </c>
      <c r="AB93" s="35">
        <v>0</v>
      </c>
      <c r="AC93" s="35">
        <v>0</v>
      </c>
      <c r="AD93" s="35">
        <v>0</v>
      </c>
      <c r="AE93" s="35">
        <v>0</v>
      </c>
      <c r="AF93" s="35">
        <v>0</v>
      </c>
      <c r="AG93" s="35">
        <v>0</v>
      </c>
      <c r="AH93" s="35">
        <v>1</v>
      </c>
      <c r="AI93" s="35">
        <v>0</v>
      </c>
      <c r="AJ93" s="35">
        <v>0</v>
      </c>
      <c r="AK93" s="35">
        <v>0</v>
      </c>
    </row>
    <row r="94" spans="2:37" x14ac:dyDescent="0.2">
      <c r="B94" s="35">
        <v>0</v>
      </c>
      <c r="C94" s="35">
        <v>1</v>
      </c>
      <c r="D94" s="35">
        <v>0.36945126265795308</v>
      </c>
      <c r="E94" s="35">
        <v>-0.53459999999999996</v>
      </c>
      <c r="F94" s="35">
        <v>686</v>
      </c>
      <c r="G94" s="35">
        <v>0</v>
      </c>
      <c r="H94" s="35">
        <v>0</v>
      </c>
      <c r="I94" s="35">
        <v>0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  <c r="P94" s="35">
        <v>0</v>
      </c>
      <c r="Q94" s="35">
        <v>0</v>
      </c>
      <c r="R94" s="35">
        <v>1</v>
      </c>
      <c r="S94" s="35">
        <v>0</v>
      </c>
      <c r="T94" s="35">
        <v>0</v>
      </c>
      <c r="U94" s="35">
        <v>0</v>
      </c>
      <c r="V94" s="35">
        <v>0</v>
      </c>
      <c r="W94" s="35">
        <v>0</v>
      </c>
      <c r="X94" s="35">
        <v>0</v>
      </c>
      <c r="Y94" s="35">
        <v>1</v>
      </c>
      <c r="Z94" s="35">
        <v>0</v>
      </c>
      <c r="AA94" s="35">
        <v>0</v>
      </c>
      <c r="AB94" s="35">
        <v>0</v>
      </c>
      <c r="AC94" s="35">
        <v>0</v>
      </c>
      <c r="AD94" s="35">
        <v>1</v>
      </c>
      <c r="AE94" s="35">
        <v>0</v>
      </c>
      <c r="AF94" s="35">
        <v>1</v>
      </c>
      <c r="AG94" s="35">
        <v>0</v>
      </c>
      <c r="AH94" s="35">
        <v>0</v>
      </c>
      <c r="AI94" s="35">
        <v>0</v>
      </c>
      <c r="AJ94" s="35">
        <v>0</v>
      </c>
      <c r="AK94" s="35">
        <v>0</v>
      </c>
    </row>
    <row r="95" spans="2:37" x14ac:dyDescent="0.2">
      <c r="B95" s="15">
        <v>1</v>
      </c>
      <c r="C95" s="15">
        <v>1</v>
      </c>
      <c r="D95" s="15">
        <v>0.52533610739058434</v>
      </c>
      <c r="E95" s="15">
        <v>0.1014</v>
      </c>
      <c r="F95" s="15">
        <v>104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1</v>
      </c>
      <c r="W95" s="15">
        <v>1</v>
      </c>
      <c r="X95" s="15">
        <v>0</v>
      </c>
      <c r="Y95" s="15">
        <v>0</v>
      </c>
      <c r="Z95" s="15">
        <v>0</v>
      </c>
      <c r="AA95" s="15">
        <v>1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1</v>
      </c>
      <c r="AH95" s="15">
        <v>0</v>
      </c>
      <c r="AI95" s="15">
        <v>0</v>
      </c>
      <c r="AJ95" s="15">
        <v>0</v>
      </c>
      <c r="AK95" s="15">
        <v>0</v>
      </c>
    </row>
    <row r="96" spans="2:37" x14ac:dyDescent="0.2">
      <c r="B96" s="35">
        <v>0</v>
      </c>
      <c r="C96" s="35">
        <v>1</v>
      </c>
      <c r="D96" s="35">
        <v>0.12049918792275474</v>
      </c>
      <c r="E96" s="35">
        <v>-1.9877</v>
      </c>
      <c r="F96" s="35">
        <v>300</v>
      </c>
      <c r="G96" s="35">
        <v>0</v>
      </c>
      <c r="H96" s="35">
        <v>0</v>
      </c>
      <c r="I96" s="35">
        <v>0</v>
      </c>
      <c r="J96" s="35">
        <v>0</v>
      </c>
      <c r="K96" s="35">
        <v>1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5">
        <v>1</v>
      </c>
      <c r="X96" s="35">
        <v>0</v>
      </c>
      <c r="Y96" s="35">
        <v>0</v>
      </c>
      <c r="Z96" s="35">
        <v>0</v>
      </c>
      <c r="AA96" s="35">
        <v>1</v>
      </c>
      <c r="AB96" s="35">
        <v>0</v>
      </c>
      <c r="AC96" s="35">
        <v>0</v>
      </c>
      <c r="AD96" s="35">
        <v>0</v>
      </c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1</v>
      </c>
    </row>
    <row r="97" spans="2:37" x14ac:dyDescent="0.2">
      <c r="B97" s="15">
        <v>1</v>
      </c>
      <c r="C97" s="15">
        <v>1</v>
      </c>
      <c r="D97" s="15">
        <v>0.53938063382991674</v>
      </c>
      <c r="E97" s="15">
        <v>0.1578</v>
      </c>
      <c r="F97" s="15">
        <v>2349</v>
      </c>
      <c r="G97" s="15">
        <v>1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1</v>
      </c>
      <c r="Z97" s="15">
        <v>0</v>
      </c>
      <c r="AA97" s="15">
        <v>0</v>
      </c>
      <c r="AB97" s="15">
        <v>0</v>
      </c>
      <c r="AC97" s="15">
        <v>0</v>
      </c>
      <c r="AD97" s="15">
        <v>1</v>
      </c>
      <c r="AE97" s="15">
        <v>0</v>
      </c>
      <c r="AF97" s="15">
        <v>0</v>
      </c>
      <c r="AG97" s="15">
        <v>1</v>
      </c>
      <c r="AH97" s="15">
        <v>0</v>
      </c>
      <c r="AI97" s="15">
        <v>0</v>
      </c>
      <c r="AJ97" s="15">
        <v>0</v>
      </c>
      <c r="AK97" s="15">
        <v>0</v>
      </c>
    </row>
    <row r="98" spans="2:37" x14ac:dyDescent="0.2">
      <c r="B98" s="15">
        <v>1</v>
      </c>
      <c r="C98" s="15">
        <v>1</v>
      </c>
      <c r="D98" s="15">
        <v>0.75682965494301024</v>
      </c>
      <c r="E98" s="15">
        <v>1.1354</v>
      </c>
      <c r="F98" s="15">
        <v>3249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1</v>
      </c>
      <c r="AD98" s="15">
        <v>0</v>
      </c>
      <c r="AE98" s="15">
        <v>1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</row>
    <row r="99" spans="2:37" x14ac:dyDescent="0.2">
      <c r="B99" s="15">
        <v>1</v>
      </c>
      <c r="C99" s="15">
        <v>1</v>
      </c>
      <c r="D99" s="15">
        <v>0.75682965494301024</v>
      </c>
      <c r="E99" s="15">
        <v>1.1354</v>
      </c>
      <c r="F99" s="15">
        <v>3249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1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1</v>
      </c>
      <c r="AD99" s="15">
        <v>0</v>
      </c>
      <c r="AE99" s="15">
        <v>1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</row>
    <row r="100" spans="2:37" x14ac:dyDescent="0.2">
      <c r="B100" s="15">
        <v>1</v>
      </c>
      <c r="C100" s="15">
        <v>1</v>
      </c>
      <c r="D100" s="15">
        <v>0.71202990186761816</v>
      </c>
      <c r="E100" s="15">
        <v>0.90529999999999999</v>
      </c>
      <c r="F100" s="15">
        <v>322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1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1</v>
      </c>
      <c r="AD100" s="15">
        <v>0</v>
      </c>
      <c r="AE100" s="15">
        <v>0</v>
      </c>
      <c r="AF100" s="15">
        <v>0</v>
      </c>
      <c r="AG100" s="15">
        <v>0</v>
      </c>
      <c r="AH100" s="15">
        <v>1</v>
      </c>
      <c r="AI100" s="15">
        <v>0</v>
      </c>
      <c r="AJ100" s="15">
        <v>0</v>
      </c>
      <c r="AK100" s="15">
        <v>0</v>
      </c>
    </row>
    <row r="101" spans="2:37" x14ac:dyDescent="0.2">
      <c r="B101" s="35">
        <v>1</v>
      </c>
      <c r="C101" s="35">
        <v>0</v>
      </c>
      <c r="D101" s="35">
        <v>0.72374510339381404</v>
      </c>
      <c r="E101" s="35">
        <v>0.96309999999999996</v>
      </c>
      <c r="F101" s="35">
        <v>790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1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1</v>
      </c>
      <c r="Z101" s="35">
        <v>0</v>
      </c>
      <c r="AA101" s="35">
        <v>0</v>
      </c>
      <c r="AB101" s="35">
        <v>0</v>
      </c>
      <c r="AC101" s="35">
        <v>1</v>
      </c>
      <c r="AD101" s="35">
        <v>0</v>
      </c>
      <c r="AE101" s="35">
        <v>1</v>
      </c>
      <c r="AF101" s="35">
        <v>0</v>
      </c>
      <c r="AG101" s="35">
        <v>0</v>
      </c>
      <c r="AH101" s="35">
        <v>0</v>
      </c>
      <c r="AI101" s="35">
        <v>0</v>
      </c>
      <c r="AJ101" s="35">
        <v>0</v>
      </c>
      <c r="AK101" s="35">
        <v>0</v>
      </c>
    </row>
    <row r="102" spans="2:37" x14ac:dyDescent="0.2">
      <c r="B102" s="15">
        <v>0</v>
      </c>
      <c r="C102" s="15">
        <v>0</v>
      </c>
      <c r="D102" s="15">
        <v>0.1452005494428624</v>
      </c>
      <c r="E102" s="15">
        <v>-1.7727999999999999</v>
      </c>
      <c r="F102" s="15">
        <v>1155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1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1</v>
      </c>
      <c r="AE102" s="15">
        <v>0</v>
      </c>
      <c r="AF102" s="15">
        <v>0</v>
      </c>
      <c r="AG102" s="15">
        <v>1</v>
      </c>
      <c r="AH102" s="15">
        <v>0</v>
      </c>
      <c r="AI102" s="15">
        <v>0</v>
      </c>
      <c r="AJ102" s="15">
        <v>0</v>
      </c>
      <c r="AK102" s="15">
        <v>0</v>
      </c>
    </row>
    <row r="103" spans="2:37" x14ac:dyDescent="0.2">
      <c r="B103" s="15">
        <v>1</v>
      </c>
      <c r="C103" s="15">
        <v>1</v>
      </c>
      <c r="D103" s="15">
        <v>0.5884654938304108</v>
      </c>
      <c r="E103" s="15">
        <v>0.35759999999999997</v>
      </c>
      <c r="F103" s="15">
        <v>985</v>
      </c>
      <c r="G103" s="15">
        <v>1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1</v>
      </c>
      <c r="AE103" s="15">
        <v>0</v>
      </c>
      <c r="AF103" s="15">
        <v>0</v>
      </c>
      <c r="AG103" s="15">
        <v>0</v>
      </c>
      <c r="AH103" s="15">
        <v>1</v>
      </c>
      <c r="AI103" s="15">
        <v>0</v>
      </c>
      <c r="AJ103" s="15">
        <v>0</v>
      </c>
      <c r="AK103" s="15">
        <v>0</v>
      </c>
    </row>
    <row r="104" spans="2:37" x14ac:dyDescent="0.2">
      <c r="B104" s="15">
        <v>0</v>
      </c>
      <c r="C104" s="15">
        <v>0</v>
      </c>
      <c r="D104" s="15">
        <v>0.38949437437873824</v>
      </c>
      <c r="E104" s="15">
        <v>-0.44940000000000002</v>
      </c>
      <c r="F104" s="15">
        <v>5701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1</v>
      </c>
      <c r="S104" s="15">
        <v>0</v>
      </c>
      <c r="T104" s="15">
        <v>0</v>
      </c>
      <c r="U104" s="15">
        <v>0</v>
      </c>
      <c r="V104" s="15">
        <v>0</v>
      </c>
      <c r="W104" s="15">
        <v>1</v>
      </c>
      <c r="X104" s="15">
        <v>0</v>
      </c>
      <c r="Y104" s="15">
        <v>0</v>
      </c>
      <c r="Z104" s="15">
        <v>0</v>
      </c>
      <c r="AA104" s="15">
        <v>1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1</v>
      </c>
      <c r="AI104" s="15">
        <v>0</v>
      </c>
      <c r="AJ104" s="15">
        <v>0</v>
      </c>
      <c r="AK104" s="15">
        <v>0</v>
      </c>
    </row>
    <row r="105" spans="2:37" x14ac:dyDescent="0.2">
      <c r="B105" s="15">
        <v>1</v>
      </c>
      <c r="C105" s="15">
        <v>1</v>
      </c>
      <c r="D105" s="15">
        <v>0.8085311191780078</v>
      </c>
      <c r="E105" s="15">
        <v>1.4404999999999999</v>
      </c>
      <c r="F105" s="15">
        <v>670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1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1</v>
      </c>
      <c r="AE105" s="15">
        <v>0</v>
      </c>
      <c r="AF105" s="15">
        <v>0</v>
      </c>
      <c r="AG105" s="15">
        <v>0</v>
      </c>
      <c r="AH105" s="15">
        <v>0</v>
      </c>
      <c r="AI105" s="15">
        <v>1</v>
      </c>
      <c r="AJ105" s="15">
        <v>0</v>
      </c>
      <c r="AK105" s="15">
        <v>0</v>
      </c>
    </row>
    <row r="106" spans="2:37" x14ac:dyDescent="0.2">
      <c r="B106" s="15">
        <v>0</v>
      </c>
      <c r="C106" s="15">
        <v>0</v>
      </c>
      <c r="D106" s="15">
        <v>0.14430480776795998</v>
      </c>
      <c r="E106" s="15">
        <v>-1.78</v>
      </c>
      <c r="F106" s="15">
        <v>993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1</v>
      </c>
      <c r="U106" s="15">
        <v>0</v>
      </c>
      <c r="V106" s="15">
        <v>0</v>
      </c>
      <c r="W106" s="15">
        <v>0</v>
      </c>
      <c r="X106" s="15">
        <v>0</v>
      </c>
      <c r="Y106" s="15">
        <v>1</v>
      </c>
      <c r="Z106" s="15">
        <v>0</v>
      </c>
      <c r="AA106" s="15">
        <v>0</v>
      </c>
      <c r="AB106" s="15">
        <v>0</v>
      </c>
      <c r="AC106" s="15">
        <v>0</v>
      </c>
      <c r="AD106" s="15">
        <v>1</v>
      </c>
      <c r="AE106" s="15">
        <v>0</v>
      </c>
      <c r="AF106" s="15">
        <v>1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</row>
    <row r="107" spans="2:37" x14ac:dyDescent="0.2">
      <c r="B107" s="15">
        <v>0</v>
      </c>
      <c r="C107" s="15">
        <v>0</v>
      </c>
      <c r="D107" s="15">
        <v>0.18534961557626006</v>
      </c>
      <c r="E107" s="15">
        <v>-1.4804999999999999</v>
      </c>
      <c r="F107" s="15">
        <v>2944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1</v>
      </c>
      <c r="U107" s="15">
        <v>0</v>
      </c>
      <c r="V107" s="15">
        <v>0</v>
      </c>
      <c r="W107" s="15">
        <v>0</v>
      </c>
      <c r="X107" s="15">
        <v>0</v>
      </c>
      <c r="Y107" s="15">
        <v>1</v>
      </c>
      <c r="Z107" s="15">
        <v>0</v>
      </c>
      <c r="AA107" s="15">
        <v>0</v>
      </c>
      <c r="AB107" s="15">
        <v>0</v>
      </c>
      <c r="AC107" s="15">
        <v>0</v>
      </c>
      <c r="AD107" s="15">
        <v>1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2:37" x14ac:dyDescent="0.2">
      <c r="B108" s="15">
        <v>1</v>
      </c>
      <c r="C108" s="15">
        <v>1</v>
      </c>
      <c r="D108" s="15">
        <v>0.66673480584210554</v>
      </c>
      <c r="E108" s="15">
        <v>0.69350000000000001</v>
      </c>
      <c r="F108" s="15">
        <v>88</v>
      </c>
      <c r="G108" s="15">
        <v>0</v>
      </c>
      <c r="H108" s="15">
        <v>0</v>
      </c>
      <c r="I108" s="15">
        <v>1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1</v>
      </c>
      <c r="AE108" s="15">
        <v>0</v>
      </c>
      <c r="AF108" s="15">
        <v>0</v>
      </c>
      <c r="AG108" s="15">
        <v>0</v>
      </c>
      <c r="AH108" s="15">
        <v>0</v>
      </c>
      <c r="AI108" s="15">
        <v>1</v>
      </c>
      <c r="AJ108" s="15">
        <v>0</v>
      </c>
      <c r="AK108" s="15">
        <v>0</v>
      </c>
    </row>
    <row r="109" spans="2:37" x14ac:dyDescent="0.2">
      <c r="B109" s="15">
        <v>1</v>
      </c>
      <c r="C109" s="15">
        <v>1</v>
      </c>
      <c r="D109" s="15">
        <v>0.78767167158972273</v>
      </c>
      <c r="E109" s="15">
        <v>1.3109</v>
      </c>
      <c r="F109" s="15">
        <v>2991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1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1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5">
        <v>0</v>
      </c>
      <c r="AK109" s="15">
        <v>0</v>
      </c>
    </row>
    <row r="110" spans="2:37" x14ac:dyDescent="0.2">
      <c r="B110" s="15">
        <v>1</v>
      </c>
      <c r="C110" s="15">
        <v>1</v>
      </c>
      <c r="D110" s="15">
        <v>0.73591819272996373</v>
      </c>
      <c r="E110" s="15">
        <v>1.0248999999999999</v>
      </c>
      <c r="F110" s="15">
        <v>1620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1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1</v>
      </c>
      <c r="Z110" s="15">
        <v>0</v>
      </c>
      <c r="AA110" s="15">
        <v>1</v>
      </c>
      <c r="AB110" s="15">
        <v>0</v>
      </c>
      <c r="AC110" s="15">
        <v>0</v>
      </c>
      <c r="AD110" s="15">
        <v>0</v>
      </c>
      <c r="AE110" s="15">
        <v>1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</row>
    <row r="111" spans="2:37" x14ac:dyDescent="0.2">
      <c r="B111" s="15">
        <v>1</v>
      </c>
      <c r="C111" s="15">
        <v>1</v>
      </c>
      <c r="D111" s="15">
        <v>0.73828905461698024</v>
      </c>
      <c r="E111" s="15">
        <v>1.0370999999999999</v>
      </c>
      <c r="F111" s="15">
        <v>2349</v>
      </c>
      <c r="G111" s="15">
        <v>1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1</v>
      </c>
      <c r="Z111" s="15">
        <v>0</v>
      </c>
      <c r="AA111" s="15">
        <v>0</v>
      </c>
      <c r="AB111" s="15">
        <v>0</v>
      </c>
      <c r="AC111" s="15">
        <v>0</v>
      </c>
      <c r="AD111" s="15">
        <v>1</v>
      </c>
      <c r="AE111" s="15">
        <v>1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</row>
    <row r="112" spans="2:37" x14ac:dyDescent="0.2">
      <c r="B112" s="15">
        <v>1</v>
      </c>
      <c r="C112" s="15">
        <v>1</v>
      </c>
      <c r="D112" s="15">
        <v>0.73088376383645426</v>
      </c>
      <c r="E112" s="15">
        <v>0.99909999999999999</v>
      </c>
      <c r="F112" s="15">
        <v>5450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1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1</v>
      </c>
      <c r="Z112" s="15">
        <v>0</v>
      </c>
      <c r="AA112" s="15">
        <v>0</v>
      </c>
      <c r="AB112" s="15">
        <v>1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1</v>
      </c>
      <c r="AI112" s="15">
        <v>0</v>
      </c>
      <c r="AJ112" s="15">
        <v>0</v>
      </c>
      <c r="AK112" s="15">
        <v>0</v>
      </c>
    </row>
    <row r="113" spans="2:37" x14ac:dyDescent="0.2">
      <c r="B113" s="15">
        <v>1</v>
      </c>
      <c r="C113" s="15">
        <v>1</v>
      </c>
      <c r="D113" s="15">
        <v>0.73088336051336267</v>
      </c>
      <c r="E113" s="15">
        <v>0.99909999999999999</v>
      </c>
      <c r="F113" s="15">
        <v>27132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1</v>
      </c>
      <c r="V113" s="15">
        <v>0</v>
      </c>
      <c r="W113" s="15">
        <v>0</v>
      </c>
      <c r="X113" s="15">
        <v>0</v>
      </c>
      <c r="Y113" s="15">
        <v>1</v>
      </c>
      <c r="Z113" s="15">
        <v>0</v>
      </c>
      <c r="AA113" s="15">
        <v>0</v>
      </c>
      <c r="AB113" s="15">
        <v>0</v>
      </c>
      <c r="AC113" s="15">
        <v>1</v>
      </c>
      <c r="AD113" s="15">
        <v>0</v>
      </c>
      <c r="AE113" s="15">
        <v>1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</row>
    <row r="114" spans="2:37" x14ac:dyDescent="0.2">
      <c r="B114" s="15">
        <v>1</v>
      </c>
      <c r="C114" s="15">
        <v>1</v>
      </c>
      <c r="D114" s="15">
        <v>0.56991244224827509</v>
      </c>
      <c r="E114" s="15">
        <v>0.28149999999999997</v>
      </c>
      <c r="F114" s="15">
        <v>2349</v>
      </c>
      <c r="G114" s="15">
        <v>1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1</v>
      </c>
      <c r="Z114" s="15">
        <v>0</v>
      </c>
      <c r="AA114" s="15">
        <v>0</v>
      </c>
      <c r="AB114" s="15">
        <v>0</v>
      </c>
      <c r="AC114" s="15">
        <v>0</v>
      </c>
      <c r="AD114" s="15">
        <v>1</v>
      </c>
      <c r="AE114" s="15">
        <v>0</v>
      </c>
      <c r="AF114" s="15">
        <v>0</v>
      </c>
      <c r="AG114" s="15">
        <v>0</v>
      </c>
      <c r="AH114" s="15">
        <v>1</v>
      </c>
      <c r="AI114" s="15">
        <v>0</v>
      </c>
      <c r="AJ114" s="15">
        <v>0</v>
      </c>
      <c r="AK114" s="15">
        <v>0</v>
      </c>
    </row>
    <row r="115" spans="2:37" x14ac:dyDescent="0.2">
      <c r="B115" s="15">
        <v>0</v>
      </c>
      <c r="C115" s="15">
        <v>0</v>
      </c>
      <c r="D115" s="15">
        <v>0.38949437437873824</v>
      </c>
      <c r="E115" s="15">
        <v>-0.44940000000000002</v>
      </c>
      <c r="F115" s="15">
        <v>5701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</v>
      </c>
      <c r="S115" s="15">
        <v>0</v>
      </c>
      <c r="T115" s="15">
        <v>0</v>
      </c>
      <c r="U115" s="15">
        <v>0</v>
      </c>
      <c r="V115" s="15">
        <v>0</v>
      </c>
      <c r="W115" s="15">
        <v>1</v>
      </c>
      <c r="X115" s="15">
        <v>0</v>
      </c>
      <c r="Y115" s="15">
        <v>0</v>
      </c>
      <c r="Z115" s="15">
        <v>0</v>
      </c>
      <c r="AA115" s="15">
        <v>1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1</v>
      </c>
      <c r="AI115" s="15">
        <v>0</v>
      </c>
      <c r="AJ115" s="15">
        <v>0</v>
      </c>
      <c r="AK115" s="15">
        <v>0</v>
      </c>
    </row>
    <row r="116" spans="2:37" x14ac:dyDescent="0.2">
      <c r="B116" s="15">
        <v>0</v>
      </c>
      <c r="C116" s="15">
        <v>0</v>
      </c>
      <c r="D116" s="15">
        <v>0.46460168903690019</v>
      </c>
      <c r="E116" s="15">
        <v>-0.14180000000000001</v>
      </c>
      <c r="F116" s="15">
        <v>4397</v>
      </c>
      <c r="G116" s="15">
        <v>1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1</v>
      </c>
      <c r="Z116" s="15">
        <v>0</v>
      </c>
      <c r="AA116" s="15">
        <v>0</v>
      </c>
      <c r="AB116" s="15">
        <v>0</v>
      </c>
      <c r="AC116" s="15">
        <v>0</v>
      </c>
      <c r="AD116" s="15">
        <v>1</v>
      </c>
      <c r="AE116" s="15">
        <v>0</v>
      </c>
      <c r="AF116" s="15">
        <v>1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</row>
    <row r="117" spans="2:37" x14ac:dyDescent="0.2">
      <c r="B117" s="15">
        <v>1</v>
      </c>
      <c r="C117" s="15">
        <v>1</v>
      </c>
      <c r="D117" s="15">
        <v>0.73088336051336267</v>
      </c>
      <c r="E117" s="15">
        <v>0.99909999999999999</v>
      </c>
      <c r="F117" s="15">
        <v>27132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1</v>
      </c>
      <c r="V117" s="15">
        <v>0</v>
      </c>
      <c r="W117" s="15">
        <v>0</v>
      </c>
      <c r="X117" s="15">
        <v>0</v>
      </c>
      <c r="Y117" s="15">
        <v>1</v>
      </c>
      <c r="Z117" s="15">
        <v>0</v>
      </c>
      <c r="AA117" s="15">
        <v>0</v>
      </c>
      <c r="AB117" s="15">
        <v>0</v>
      </c>
      <c r="AC117" s="15">
        <v>1</v>
      </c>
      <c r="AD117" s="15">
        <v>0</v>
      </c>
      <c r="AE117" s="15">
        <v>1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</row>
    <row r="118" spans="2:37" x14ac:dyDescent="0.2">
      <c r="B118" s="15">
        <v>1</v>
      </c>
      <c r="C118" s="15">
        <v>1</v>
      </c>
      <c r="D118" s="15">
        <v>0.58376561781800784</v>
      </c>
      <c r="E118" s="15">
        <v>0.33829999999999999</v>
      </c>
      <c r="F118" s="15">
        <v>170</v>
      </c>
      <c r="G118" s="15">
        <v>1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1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1</v>
      </c>
      <c r="AE118" s="15">
        <v>0</v>
      </c>
      <c r="AF118" s="15">
        <v>0</v>
      </c>
      <c r="AG118" s="15">
        <v>1</v>
      </c>
      <c r="AH118" s="15">
        <v>0</v>
      </c>
      <c r="AI118" s="15">
        <v>0</v>
      </c>
      <c r="AJ118" s="15">
        <v>0</v>
      </c>
      <c r="AK118" s="15">
        <v>0</v>
      </c>
    </row>
    <row r="119" spans="2:37" x14ac:dyDescent="0.2">
      <c r="B119" s="15">
        <v>0</v>
      </c>
      <c r="C119" s="15">
        <v>0</v>
      </c>
      <c r="D119" s="15">
        <v>0.46728501108025233</v>
      </c>
      <c r="E119" s="15">
        <v>-0.13100000000000001</v>
      </c>
      <c r="F119" s="15">
        <v>439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1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1</v>
      </c>
      <c r="Z119" s="15">
        <v>0</v>
      </c>
      <c r="AA119" s="15">
        <v>0</v>
      </c>
      <c r="AB119" s="15">
        <v>1</v>
      </c>
      <c r="AC119" s="15">
        <v>0</v>
      </c>
      <c r="AD119" s="15">
        <v>0</v>
      </c>
      <c r="AE119" s="15">
        <v>0</v>
      </c>
      <c r="AF119" s="15">
        <v>0</v>
      </c>
      <c r="AG119" s="15">
        <v>1</v>
      </c>
      <c r="AH119" s="15">
        <v>0</v>
      </c>
      <c r="AI119" s="15">
        <v>0</v>
      </c>
      <c r="AJ119" s="15">
        <v>0</v>
      </c>
      <c r="AK119" s="15">
        <v>0</v>
      </c>
    </row>
    <row r="120" spans="2:37" x14ac:dyDescent="0.2">
      <c r="B120" s="15">
        <v>0</v>
      </c>
      <c r="C120" s="15">
        <v>0</v>
      </c>
      <c r="D120" s="15">
        <v>0.48590483104044602</v>
      </c>
      <c r="E120" s="15">
        <v>-5.6399999999999999E-2</v>
      </c>
      <c r="F120" s="15">
        <v>671</v>
      </c>
      <c r="G120" s="15">
        <v>0</v>
      </c>
      <c r="H120" s="15">
        <v>1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1</v>
      </c>
      <c r="Z120" s="15">
        <v>0</v>
      </c>
      <c r="AA120" s="15">
        <v>0</v>
      </c>
      <c r="AB120" s="15">
        <v>0</v>
      </c>
      <c r="AC120" s="15">
        <v>1</v>
      </c>
      <c r="AD120" s="15">
        <v>0</v>
      </c>
      <c r="AE120" s="15">
        <v>0</v>
      </c>
      <c r="AF120" s="15">
        <v>0</v>
      </c>
      <c r="AG120" s="15">
        <v>0</v>
      </c>
      <c r="AH120" s="15">
        <v>1</v>
      </c>
      <c r="AI120" s="15">
        <v>0</v>
      </c>
      <c r="AJ120" s="15">
        <v>0</v>
      </c>
      <c r="AK120" s="15">
        <v>0</v>
      </c>
    </row>
    <row r="121" spans="2:37" x14ac:dyDescent="0.2">
      <c r="B121" s="15">
        <v>1</v>
      </c>
      <c r="C121" s="15">
        <v>1</v>
      </c>
      <c r="D121" s="15">
        <v>0.75682965494301024</v>
      </c>
      <c r="E121" s="15">
        <v>1.1354</v>
      </c>
      <c r="F121" s="15">
        <v>3249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1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1</v>
      </c>
      <c r="Z121" s="15">
        <v>0</v>
      </c>
      <c r="AA121" s="15">
        <v>0</v>
      </c>
      <c r="AB121" s="15">
        <v>0</v>
      </c>
      <c r="AC121" s="15">
        <v>1</v>
      </c>
      <c r="AD121" s="15">
        <v>0</v>
      </c>
      <c r="AE121" s="15">
        <v>1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</row>
    <row r="122" spans="2:37" x14ac:dyDescent="0.2">
      <c r="B122" s="15">
        <v>1</v>
      </c>
      <c r="C122" s="15">
        <v>1</v>
      </c>
      <c r="D122" s="15">
        <v>0.50373574388038544</v>
      </c>
      <c r="E122" s="15">
        <v>1.49E-2</v>
      </c>
      <c r="F122" s="15">
        <v>526</v>
      </c>
      <c r="G122" s="15">
        <v>0</v>
      </c>
      <c r="H122" s="15">
        <v>1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1</v>
      </c>
      <c r="X122" s="15">
        <v>0</v>
      </c>
      <c r="Y122" s="15">
        <v>0</v>
      </c>
      <c r="Z122" s="15">
        <v>0</v>
      </c>
      <c r="AA122" s="15">
        <v>1</v>
      </c>
      <c r="AB122" s="15">
        <v>0</v>
      </c>
      <c r="AC122" s="15">
        <v>0</v>
      </c>
      <c r="AD122" s="15">
        <v>0</v>
      </c>
      <c r="AE122" s="15">
        <v>1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</row>
    <row r="123" spans="2:37" x14ac:dyDescent="0.2">
      <c r="B123" s="15">
        <v>0</v>
      </c>
      <c r="C123" s="15">
        <v>0</v>
      </c>
      <c r="D123" s="15">
        <v>0.41992092944284587</v>
      </c>
      <c r="E123" s="15">
        <v>-0.3231</v>
      </c>
      <c r="F123" s="15">
        <v>3385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1</v>
      </c>
      <c r="W123" s="15">
        <v>0</v>
      </c>
      <c r="X123" s="15">
        <v>0</v>
      </c>
      <c r="Y123" s="15">
        <v>1</v>
      </c>
      <c r="Z123" s="15">
        <v>0</v>
      </c>
      <c r="AA123" s="15">
        <v>0</v>
      </c>
      <c r="AB123" s="15">
        <v>0</v>
      </c>
      <c r="AC123" s="15">
        <v>0</v>
      </c>
      <c r="AD123" s="15">
        <v>1</v>
      </c>
      <c r="AE123" s="15">
        <v>0</v>
      </c>
      <c r="AF123" s="15">
        <v>1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</row>
    <row r="124" spans="2:37" x14ac:dyDescent="0.2">
      <c r="B124" s="15">
        <v>0</v>
      </c>
      <c r="C124" s="15">
        <v>0</v>
      </c>
      <c r="D124" s="15">
        <v>0.33010831143040903</v>
      </c>
      <c r="E124" s="15">
        <v>-0.7077</v>
      </c>
      <c r="F124" s="15">
        <v>5450</v>
      </c>
      <c r="G124" s="15">
        <v>0</v>
      </c>
      <c r="H124" s="15">
        <v>0</v>
      </c>
      <c r="I124" s="15">
        <v>0</v>
      </c>
      <c r="J124" s="15">
        <v>1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1</v>
      </c>
      <c r="Z124" s="15">
        <v>0</v>
      </c>
      <c r="AA124" s="15">
        <v>0</v>
      </c>
      <c r="AB124" s="15">
        <v>0</v>
      </c>
      <c r="AC124" s="15">
        <v>0</v>
      </c>
      <c r="AD124" s="15">
        <v>1</v>
      </c>
      <c r="AE124" s="15">
        <v>0</v>
      </c>
      <c r="AF124" s="15">
        <v>1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</row>
    <row r="125" spans="2:37" x14ac:dyDescent="0.2">
      <c r="B125" s="15">
        <v>1</v>
      </c>
      <c r="C125" s="15">
        <v>1</v>
      </c>
      <c r="D125" s="15">
        <v>0.63478985944672128</v>
      </c>
      <c r="E125" s="15">
        <v>0.55279999999999996</v>
      </c>
      <c r="F125" s="15">
        <v>1180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1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1</v>
      </c>
      <c r="AJ125" s="15">
        <v>0</v>
      </c>
      <c r="AK125" s="15">
        <v>0</v>
      </c>
    </row>
    <row r="126" spans="2:37" x14ac:dyDescent="0.2">
      <c r="B126" s="35">
        <v>0</v>
      </c>
      <c r="C126" s="35">
        <v>1</v>
      </c>
      <c r="D126" s="35">
        <v>0.41218622899613166</v>
      </c>
      <c r="E126" s="35">
        <v>-0.35489999999999999</v>
      </c>
      <c r="F126" s="35">
        <v>3004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1</v>
      </c>
      <c r="S126" s="35">
        <v>0</v>
      </c>
      <c r="T126" s="35">
        <v>0</v>
      </c>
      <c r="U126" s="35">
        <v>0</v>
      </c>
      <c r="V126" s="35">
        <v>0</v>
      </c>
      <c r="W126" s="35">
        <v>0</v>
      </c>
      <c r="X126" s="35">
        <v>0</v>
      </c>
      <c r="Y126" s="35">
        <v>1</v>
      </c>
      <c r="Z126" s="35">
        <v>0</v>
      </c>
      <c r="AA126" s="35">
        <v>0</v>
      </c>
      <c r="AB126" s="35">
        <v>0</v>
      </c>
      <c r="AC126" s="35">
        <v>0</v>
      </c>
      <c r="AD126" s="35">
        <v>1</v>
      </c>
      <c r="AE126" s="35">
        <v>0</v>
      </c>
      <c r="AF126" s="35">
        <v>0</v>
      </c>
      <c r="AG126" s="35">
        <v>0</v>
      </c>
      <c r="AH126" s="35">
        <v>1</v>
      </c>
      <c r="AI126" s="35">
        <v>0</v>
      </c>
      <c r="AJ126" s="35">
        <v>0</v>
      </c>
      <c r="AK126" s="35">
        <v>0</v>
      </c>
    </row>
    <row r="127" spans="2:37" x14ac:dyDescent="0.2">
      <c r="B127" s="35">
        <v>0</v>
      </c>
      <c r="C127" s="35">
        <v>1</v>
      </c>
      <c r="D127" s="35">
        <v>0.3164618153408934</v>
      </c>
      <c r="E127" s="35">
        <v>-0.77010000000000001</v>
      </c>
      <c r="F127" s="35">
        <v>0</v>
      </c>
      <c r="G127" s="35">
        <v>0</v>
      </c>
      <c r="H127" s="35">
        <v>1</v>
      </c>
      <c r="I127" s="35">
        <v>0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0</v>
      </c>
      <c r="Y127" s="35">
        <v>1</v>
      </c>
      <c r="Z127" s="35">
        <v>0</v>
      </c>
      <c r="AA127" s="35">
        <v>1</v>
      </c>
      <c r="AB127" s="35">
        <v>0</v>
      </c>
      <c r="AC127" s="35">
        <v>0</v>
      </c>
      <c r="AD127" s="35">
        <v>0</v>
      </c>
      <c r="AE127" s="35">
        <v>0</v>
      </c>
      <c r="AF127" s="35">
        <v>0</v>
      </c>
      <c r="AG127" s="35">
        <v>0</v>
      </c>
      <c r="AH127" s="35">
        <v>1</v>
      </c>
      <c r="AI127" s="35">
        <v>0</v>
      </c>
      <c r="AJ127" s="35">
        <v>0</v>
      </c>
      <c r="AK127" s="35">
        <v>0</v>
      </c>
    </row>
    <row r="128" spans="2:37" x14ac:dyDescent="0.2">
      <c r="B128" s="35">
        <v>0</v>
      </c>
      <c r="C128" s="35">
        <v>1</v>
      </c>
      <c r="D128" s="35">
        <v>0.49312002082044243</v>
      </c>
      <c r="E128" s="35">
        <v>-2.75E-2</v>
      </c>
      <c r="F128" s="35">
        <v>2349</v>
      </c>
      <c r="G128" s="35">
        <v>1</v>
      </c>
      <c r="H128" s="35">
        <v>0</v>
      </c>
      <c r="I128" s="35">
        <v>0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0</v>
      </c>
      <c r="Y128" s="35">
        <v>1</v>
      </c>
      <c r="Z128" s="35">
        <v>0</v>
      </c>
      <c r="AA128" s="35">
        <v>0</v>
      </c>
      <c r="AB128" s="35">
        <v>0</v>
      </c>
      <c r="AC128" s="35">
        <v>0</v>
      </c>
      <c r="AD128" s="35">
        <v>1</v>
      </c>
      <c r="AE128" s="35">
        <v>0</v>
      </c>
      <c r="AF128" s="35">
        <v>1</v>
      </c>
      <c r="AG128" s="35">
        <v>0</v>
      </c>
      <c r="AH128" s="35">
        <v>0</v>
      </c>
      <c r="AI128" s="35">
        <v>0</v>
      </c>
      <c r="AJ128" s="35">
        <v>0</v>
      </c>
      <c r="AK128" s="35">
        <v>0</v>
      </c>
    </row>
    <row r="129" spans="2:37" x14ac:dyDescent="0.2">
      <c r="B129" s="35">
        <v>1</v>
      </c>
      <c r="C129" s="35">
        <v>0</v>
      </c>
      <c r="D129" s="35">
        <v>0.71568270832497849</v>
      </c>
      <c r="E129" s="35">
        <v>0.92310000000000003</v>
      </c>
      <c r="F129" s="35">
        <v>2046</v>
      </c>
      <c r="G129" s="35">
        <v>1</v>
      </c>
      <c r="H129" s="35">
        <v>0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5">
        <v>0</v>
      </c>
      <c r="X129" s="35">
        <v>0</v>
      </c>
      <c r="Y129" s="35">
        <v>1</v>
      </c>
      <c r="Z129" s="35">
        <v>0</v>
      </c>
      <c r="AA129" s="35">
        <v>0</v>
      </c>
      <c r="AB129" s="35">
        <v>0</v>
      </c>
      <c r="AC129" s="35">
        <v>1</v>
      </c>
      <c r="AD129" s="35">
        <v>0</v>
      </c>
      <c r="AE129" s="35">
        <v>0</v>
      </c>
      <c r="AF129" s="35">
        <v>0</v>
      </c>
      <c r="AG129" s="35">
        <v>1</v>
      </c>
      <c r="AH129" s="35">
        <v>0</v>
      </c>
      <c r="AI129" s="35">
        <v>0</v>
      </c>
      <c r="AJ129" s="35">
        <v>0</v>
      </c>
      <c r="AK129" s="35">
        <v>0</v>
      </c>
    </row>
    <row r="130" spans="2:37" x14ac:dyDescent="0.2">
      <c r="B130" s="15">
        <v>1</v>
      </c>
      <c r="C130" s="15">
        <v>1</v>
      </c>
      <c r="D130" s="15">
        <v>0.75682965494301024</v>
      </c>
      <c r="E130" s="15">
        <v>1.1354</v>
      </c>
      <c r="F130" s="15">
        <v>3249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1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1</v>
      </c>
      <c r="Z130" s="15">
        <v>0</v>
      </c>
      <c r="AA130" s="15">
        <v>0</v>
      </c>
      <c r="AB130" s="15">
        <v>0</v>
      </c>
      <c r="AC130" s="15">
        <v>1</v>
      </c>
      <c r="AD130" s="15">
        <v>0</v>
      </c>
      <c r="AE130" s="15">
        <v>1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</row>
    <row r="131" spans="2:37" x14ac:dyDescent="0.2">
      <c r="B131" s="35">
        <v>0</v>
      </c>
      <c r="C131" s="35">
        <v>1</v>
      </c>
      <c r="D131" s="35">
        <v>0.41218622899613166</v>
      </c>
      <c r="E131" s="35">
        <v>-0.35489999999999999</v>
      </c>
      <c r="F131" s="35">
        <v>3004</v>
      </c>
      <c r="G131" s="35">
        <v>0</v>
      </c>
      <c r="H131" s="35">
        <v>0</v>
      </c>
      <c r="I131" s="35">
        <v>0</v>
      </c>
      <c r="J131" s="35">
        <v>0</v>
      </c>
      <c r="K131" s="35">
        <v>0</v>
      </c>
      <c r="L131" s="35">
        <v>0</v>
      </c>
      <c r="M131" s="35">
        <v>0</v>
      </c>
      <c r="N131" s="35">
        <v>0</v>
      </c>
      <c r="O131" s="35">
        <v>0</v>
      </c>
      <c r="P131" s="35">
        <v>0</v>
      </c>
      <c r="Q131" s="35">
        <v>0</v>
      </c>
      <c r="R131" s="35">
        <v>1</v>
      </c>
      <c r="S131" s="35">
        <v>0</v>
      </c>
      <c r="T131" s="35">
        <v>0</v>
      </c>
      <c r="U131" s="35">
        <v>0</v>
      </c>
      <c r="V131" s="35">
        <v>0</v>
      </c>
      <c r="W131" s="35">
        <v>0</v>
      </c>
      <c r="X131" s="35">
        <v>0</v>
      </c>
      <c r="Y131" s="35">
        <v>1</v>
      </c>
      <c r="Z131" s="35">
        <v>0</v>
      </c>
      <c r="AA131" s="35">
        <v>0</v>
      </c>
      <c r="AB131" s="35">
        <v>0</v>
      </c>
      <c r="AC131" s="35">
        <v>0</v>
      </c>
      <c r="AD131" s="35">
        <v>1</v>
      </c>
      <c r="AE131" s="35">
        <v>0</v>
      </c>
      <c r="AF131" s="35">
        <v>0</v>
      </c>
      <c r="AG131" s="35">
        <v>0</v>
      </c>
      <c r="AH131" s="35">
        <v>1</v>
      </c>
      <c r="AI131" s="35">
        <v>0</v>
      </c>
      <c r="AJ131" s="35">
        <v>0</v>
      </c>
      <c r="AK131" s="35">
        <v>0</v>
      </c>
    </row>
    <row r="132" spans="2:37" x14ac:dyDescent="0.2">
      <c r="B132" s="15">
        <v>1</v>
      </c>
      <c r="C132" s="15">
        <v>1</v>
      </c>
      <c r="D132" s="15">
        <v>0.55254129648671024</v>
      </c>
      <c r="E132" s="15">
        <v>0.2109</v>
      </c>
      <c r="F132" s="15">
        <v>3613</v>
      </c>
      <c r="G132" s="15">
        <v>1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1</v>
      </c>
      <c r="Z132" s="15">
        <v>0</v>
      </c>
      <c r="AA132" s="15">
        <v>0</v>
      </c>
      <c r="AB132" s="15">
        <v>0</v>
      </c>
      <c r="AC132" s="15">
        <v>0</v>
      </c>
      <c r="AD132" s="15">
        <v>1</v>
      </c>
      <c r="AE132" s="15">
        <v>0</v>
      </c>
      <c r="AF132" s="15">
        <v>0</v>
      </c>
      <c r="AG132" s="15">
        <v>0</v>
      </c>
      <c r="AH132" s="15">
        <v>1</v>
      </c>
      <c r="AI132" s="15">
        <v>0</v>
      </c>
      <c r="AJ132" s="15">
        <v>0</v>
      </c>
      <c r="AK132" s="15">
        <v>0</v>
      </c>
    </row>
    <row r="133" spans="2:37" x14ac:dyDescent="0.2">
      <c r="B133" s="15">
        <v>0</v>
      </c>
      <c r="C133" s="15">
        <v>0</v>
      </c>
      <c r="D133" s="15">
        <v>0.12415016397499143</v>
      </c>
      <c r="E133" s="15">
        <v>-1.9537</v>
      </c>
      <c r="F133" s="15">
        <v>4397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1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1</v>
      </c>
      <c r="Z133" s="15">
        <v>0</v>
      </c>
      <c r="AA133" s="15">
        <v>0</v>
      </c>
      <c r="AB133" s="15">
        <v>0</v>
      </c>
      <c r="AC133" s="15">
        <v>0</v>
      </c>
      <c r="AD133" s="15">
        <v>1</v>
      </c>
      <c r="AE133" s="15">
        <v>0</v>
      </c>
      <c r="AF133" s="15">
        <v>0</v>
      </c>
      <c r="AG133" s="15">
        <v>1</v>
      </c>
      <c r="AH133" s="15">
        <v>0</v>
      </c>
      <c r="AI133" s="15">
        <v>0</v>
      </c>
      <c r="AJ133" s="15">
        <v>0</v>
      </c>
      <c r="AK133" s="15">
        <v>0</v>
      </c>
    </row>
    <row r="134" spans="2:37" x14ac:dyDescent="0.2">
      <c r="B134" s="15">
        <v>0</v>
      </c>
      <c r="C134" s="15">
        <v>0</v>
      </c>
      <c r="D134" s="15">
        <v>0.33043971392757887</v>
      </c>
      <c r="E134" s="15">
        <v>-0.70620000000000005</v>
      </c>
      <c r="F134" s="15">
        <v>351</v>
      </c>
      <c r="G134" s="15">
        <v>0</v>
      </c>
      <c r="H134" s="15">
        <v>1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1</v>
      </c>
      <c r="Z134" s="15">
        <v>0</v>
      </c>
      <c r="AA134" s="15">
        <v>0</v>
      </c>
      <c r="AB134" s="15">
        <v>1</v>
      </c>
      <c r="AC134" s="15">
        <v>0</v>
      </c>
      <c r="AD134" s="15">
        <v>0</v>
      </c>
      <c r="AE134" s="15">
        <v>0</v>
      </c>
      <c r="AF134" s="15">
        <v>0</v>
      </c>
      <c r="AG134" s="15">
        <v>1</v>
      </c>
      <c r="AH134" s="15">
        <v>0</v>
      </c>
      <c r="AI134" s="15">
        <v>0</v>
      </c>
      <c r="AJ134" s="15">
        <v>0</v>
      </c>
      <c r="AK134" s="15">
        <v>0</v>
      </c>
    </row>
    <row r="135" spans="2:37" x14ac:dyDescent="0.2">
      <c r="B135" s="35">
        <v>1</v>
      </c>
      <c r="C135" s="35">
        <v>0</v>
      </c>
      <c r="D135" s="35">
        <v>0.50363386755440376</v>
      </c>
      <c r="E135" s="35">
        <v>1.4500000000000001E-2</v>
      </c>
      <c r="F135" s="35">
        <v>5257</v>
      </c>
      <c r="G135" s="35">
        <v>1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  <c r="V135" s="35">
        <v>0</v>
      </c>
      <c r="W135" s="35">
        <v>0</v>
      </c>
      <c r="X135" s="35">
        <v>0</v>
      </c>
      <c r="Y135" s="35">
        <v>1</v>
      </c>
      <c r="Z135" s="35">
        <v>0</v>
      </c>
      <c r="AA135" s="35">
        <v>0</v>
      </c>
      <c r="AB135" s="35">
        <v>1</v>
      </c>
      <c r="AC135" s="35">
        <v>0</v>
      </c>
      <c r="AD135" s="35">
        <v>0</v>
      </c>
      <c r="AE135" s="35">
        <v>0</v>
      </c>
      <c r="AF135" s="35">
        <v>1</v>
      </c>
      <c r="AG135" s="35">
        <v>0</v>
      </c>
      <c r="AH135" s="35">
        <v>0</v>
      </c>
      <c r="AI135" s="35">
        <v>0</v>
      </c>
      <c r="AJ135" s="35">
        <v>0</v>
      </c>
      <c r="AK135" s="35">
        <v>0</v>
      </c>
    </row>
    <row r="136" spans="2:37" x14ac:dyDescent="0.2">
      <c r="B136" s="15">
        <v>1</v>
      </c>
      <c r="C136" s="15">
        <v>1</v>
      </c>
      <c r="D136" s="15">
        <v>0.83250619710223939</v>
      </c>
      <c r="E136" s="15">
        <v>1.6034999999999999</v>
      </c>
      <c r="F136" s="15">
        <v>2403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1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1</v>
      </c>
      <c r="AD136" s="15">
        <v>0</v>
      </c>
      <c r="AE136" s="15">
        <v>1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</row>
    <row r="137" spans="2:37" x14ac:dyDescent="0.2">
      <c r="B137" s="15">
        <v>0</v>
      </c>
      <c r="C137" s="15">
        <v>0</v>
      </c>
      <c r="D137" s="15">
        <v>0.4344856914191455</v>
      </c>
      <c r="E137" s="15">
        <v>-0.2636</v>
      </c>
      <c r="F137" s="15">
        <v>205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1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1</v>
      </c>
      <c r="AE137" s="15">
        <v>0</v>
      </c>
      <c r="AF137" s="15">
        <v>0</v>
      </c>
      <c r="AG137" s="15">
        <v>1</v>
      </c>
      <c r="AH137" s="15">
        <v>0</v>
      </c>
      <c r="AI137" s="15">
        <v>0</v>
      </c>
      <c r="AJ137" s="15">
        <v>0</v>
      </c>
      <c r="AK137" s="15">
        <v>0</v>
      </c>
    </row>
    <row r="138" spans="2:37" x14ac:dyDescent="0.2">
      <c r="B138" s="15">
        <v>0</v>
      </c>
      <c r="C138" s="15">
        <v>0</v>
      </c>
      <c r="D138" s="15">
        <v>0.33043971392757887</v>
      </c>
      <c r="E138" s="15">
        <v>-0.70620000000000005</v>
      </c>
      <c r="F138" s="15">
        <v>351</v>
      </c>
      <c r="G138" s="15">
        <v>0</v>
      </c>
      <c r="H138" s="15">
        <v>1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1</v>
      </c>
      <c r="Z138" s="15">
        <v>0</v>
      </c>
      <c r="AA138" s="15">
        <v>0</v>
      </c>
      <c r="AB138" s="15">
        <v>1</v>
      </c>
      <c r="AC138" s="15">
        <v>0</v>
      </c>
      <c r="AD138" s="15">
        <v>0</v>
      </c>
      <c r="AE138" s="15">
        <v>0</v>
      </c>
      <c r="AF138" s="15">
        <v>0</v>
      </c>
      <c r="AG138" s="15">
        <v>1</v>
      </c>
      <c r="AH138" s="15">
        <v>0</v>
      </c>
      <c r="AI138" s="15">
        <v>0</v>
      </c>
      <c r="AJ138" s="15">
        <v>0</v>
      </c>
      <c r="AK138" s="15">
        <v>0</v>
      </c>
    </row>
    <row r="139" spans="2:37" x14ac:dyDescent="0.2">
      <c r="B139" s="15">
        <v>0</v>
      </c>
      <c r="C139" s="15">
        <v>0</v>
      </c>
      <c r="D139" s="15">
        <v>0.47624905647270882</v>
      </c>
      <c r="E139" s="15">
        <v>-9.5100000000000004E-2</v>
      </c>
      <c r="F139" s="15">
        <v>1364</v>
      </c>
      <c r="G139" s="15">
        <v>0</v>
      </c>
      <c r="H139" s="15">
        <v>1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1</v>
      </c>
      <c r="Z139" s="15">
        <v>0</v>
      </c>
      <c r="AA139" s="15">
        <v>0</v>
      </c>
      <c r="AB139" s="15">
        <v>0</v>
      </c>
      <c r="AC139" s="15">
        <v>1</v>
      </c>
      <c r="AD139" s="15">
        <v>0</v>
      </c>
      <c r="AE139" s="15">
        <v>0</v>
      </c>
      <c r="AF139" s="15">
        <v>0</v>
      </c>
      <c r="AG139" s="15">
        <v>0</v>
      </c>
      <c r="AH139" s="15">
        <v>1</v>
      </c>
      <c r="AI139" s="15">
        <v>0</v>
      </c>
      <c r="AJ139" s="15">
        <v>0</v>
      </c>
      <c r="AK139" s="15">
        <v>0</v>
      </c>
    </row>
    <row r="140" spans="2:37" x14ac:dyDescent="0.2">
      <c r="B140" s="15">
        <v>0</v>
      </c>
      <c r="C140" s="15">
        <v>0</v>
      </c>
      <c r="D140" s="15">
        <v>0.44426225783059287</v>
      </c>
      <c r="E140" s="15">
        <v>-0.22389999999999999</v>
      </c>
      <c r="F140" s="15">
        <v>1661</v>
      </c>
      <c r="G140" s="15">
        <v>0</v>
      </c>
      <c r="H140" s="15">
        <v>0</v>
      </c>
      <c r="I140" s="15">
        <v>0</v>
      </c>
      <c r="J140" s="15">
        <v>1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1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1</v>
      </c>
    </row>
    <row r="141" spans="2:37" x14ac:dyDescent="0.2">
      <c r="B141" s="15">
        <v>0</v>
      </c>
      <c r="C141" s="15">
        <v>0</v>
      </c>
      <c r="D141" s="15">
        <v>0.20977537169392041</v>
      </c>
      <c r="E141" s="15">
        <v>-1.3263</v>
      </c>
      <c r="F141" s="15">
        <v>2168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1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1</v>
      </c>
      <c r="AE141" s="15">
        <v>0</v>
      </c>
      <c r="AF141" s="15">
        <v>0</v>
      </c>
      <c r="AG141" s="15">
        <v>0</v>
      </c>
      <c r="AH141" s="15">
        <v>0</v>
      </c>
      <c r="AI141" s="15">
        <v>1</v>
      </c>
      <c r="AJ141" s="15">
        <v>0</v>
      </c>
      <c r="AK141" s="15">
        <v>0</v>
      </c>
    </row>
    <row r="142" spans="2:37" x14ac:dyDescent="0.2">
      <c r="B142" s="15">
        <v>1</v>
      </c>
      <c r="C142" s="15">
        <v>1</v>
      </c>
      <c r="D142" s="15">
        <v>0.75682965494301024</v>
      </c>
      <c r="E142" s="15">
        <v>1.1354</v>
      </c>
      <c r="F142" s="15">
        <v>3249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1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1</v>
      </c>
      <c r="Z142" s="15">
        <v>0</v>
      </c>
      <c r="AA142" s="15">
        <v>0</v>
      </c>
      <c r="AB142" s="15">
        <v>0</v>
      </c>
      <c r="AC142" s="15">
        <v>1</v>
      </c>
      <c r="AD142" s="15">
        <v>0</v>
      </c>
      <c r="AE142" s="15">
        <v>1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</row>
    <row r="143" spans="2:37" x14ac:dyDescent="0.2">
      <c r="B143" s="35">
        <v>1</v>
      </c>
      <c r="C143" s="35">
        <v>0</v>
      </c>
      <c r="D143" s="35">
        <v>0.694794277130662</v>
      </c>
      <c r="E143" s="35">
        <v>0.8226</v>
      </c>
      <c r="F143" s="35">
        <v>1842</v>
      </c>
      <c r="G143" s="35">
        <v>0</v>
      </c>
      <c r="H143" s="35">
        <v>0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1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1</v>
      </c>
      <c r="Y143" s="35">
        <v>0</v>
      </c>
      <c r="Z143" s="35">
        <v>0</v>
      </c>
      <c r="AA143" s="35">
        <v>1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1</v>
      </c>
      <c r="AJ143" s="35">
        <v>0</v>
      </c>
      <c r="AK143" s="35">
        <v>0</v>
      </c>
    </row>
    <row r="144" spans="2:37" x14ac:dyDescent="0.2">
      <c r="B144" s="15">
        <v>1</v>
      </c>
      <c r="C144" s="15">
        <v>1</v>
      </c>
      <c r="D144" s="15">
        <v>0.99399337616078476</v>
      </c>
      <c r="E144" s="15">
        <v>5.1089000000000002</v>
      </c>
      <c r="F144" s="15">
        <v>801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1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1</v>
      </c>
      <c r="Z144" s="15">
        <v>0</v>
      </c>
      <c r="AA144" s="15">
        <v>0</v>
      </c>
      <c r="AB144" s="15">
        <v>1</v>
      </c>
      <c r="AC144" s="15">
        <v>0</v>
      </c>
      <c r="AD144" s="15">
        <v>0</v>
      </c>
      <c r="AE144" s="15">
        <v>0</v>
      </c>
      <c r="AF144" s="15">
        <v>1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</row>
    <row r="145" spans="2:37" x14ac:dyDescent="0.2">
      <c r="B145" s="15">
        <v>1</v>
      </c>
      <c r="C145" s="15">
        <v>1</v>
      </c>
      <c r="D145" s="15">
        <v>0.53938063382991674</v>
      </c>
      <c r="E145" s="15">
        <v>0.1578</v>
      </c>
      <c r="F145" s="15">
        <v>2349</v>
      </c>
      <c r="G145" s="15">
        <v>1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1</v>
      </c>
      <c r="Z145" s="15">
        <v>0</v>
      </c>
      <c r="AA145" s="15">
        <v>0</v>
      </c>
      <c r="AB145" s="15">
        <v>0</v>
      </c>
      <c r="AC145" s="15">
        <v>0</v>
      </c>
      <c r="AD145" s="15">
        <v>1</v>
      </c>
      <c r="AE145" s="15">
        <v>0</v>
      </c>
      <c r="AF145" s="15">
        <v>0</v>
      </c>
      <c r="AG145" s="15">
        <v>1</v>
      </c>
      <c r="AH145" s="15">
        <v>0</v>
      </c>
      <c r="AI145" s="15">
        <v>0</v>
      </c>
      <c r="AJ145" s="15">
        <v>0</v>
      </c>
      <c r="AK145" s="15">
        <v>0</v>
      </c>
    </row>
    <row r="146" spans="2:37" x14ac:dyDescent="0.2">
      <c r="B146" s="35">
        <v>0</v>
      </c>
      <c r="C146" s="35">
        <v>1</v>
      </c>
      <c r="D146" s="35">
        <v>0.29277923051282484</v>
      </c>
      <c r="E146" s="35">
        <v>-0.88190000000000002</v>
      </c>
      <c r="F146" s="35">
        <v>1365</v>
      </c>
      <c r="G146" s="35">
        <v>0</v>
      </c>
      <c r="H146" s="35">
        <v>0</v>
      </c>
      <c r="I146" s="35">
        <v>0</v>
      </c>
      <c r="J146" s="35">
        <v>1</v>
      </c>
      <c r="K146" s="35">
        <v>0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35">
        <v>0</v>
      </c>
      <c r="U146" s="35">
        <v>0</v>
      </c>
      <c r="V146" s="35">
        <v>0</v>
      </c>
      <c r="W146" s="35">
        <v>1</v>
      </c>
      <c r="X146" s="35">
        <v>0</v>
      </c>
      <c r="Y146" s="35">
        <v>0</v>
      </c>
      <c r="Z146" s="35">
        <v>0</v>
      </c>
      <c r="AA146" s="35">
        <v>1</v>
      </c>
      <c r="AB146" s="35">
        <v>0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35">
        <v>0</v>
      </c>
      <c r="AI146" s="35">
        <v>1</v>
      </c>
      <c r="AJ146" s="35">
        <v>0</v>
      </c>
      <c r="AK146" s="35">
        <v>0</v>
      </c>
    </row>
    <row r="147" spans="2:37" x14ac:dyDescent="0.2">
      <c r="B147" s="35">
        <v>0</v>
      </c>
      <c r="C147" s="35">
        <v>1</v>
      </c>
      <c r="D147" s="35">
        <v>0.26597948189506915</v>
      </c>
      <c r="E147" s="35">
        <v>-1.0150999999999999</v>
      </c>
      <c r="F147" s="35">
        <v>8101</v>
      </c>
      <c r="G147" s="35">
        <v>0</v>
      </c>
      <c r="H147" s="35">
        <v>1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0</v>
      </c>
      <c r="Y147" s="35">
        <v>1</v>
      </c>
      <c r="Z147" s="35">
        <v>0</v>
      </c>
      <c r="AA147" s="35">
        <v>0</v>
      </c>
      <c r="AB147" s="35">
        <v>1</v>
      </c>
      <c r="AC147" s="35">
        <v>0</v>
      </c>
      <c r="AD147" s="35">
        <v>0</v>
      </c>
      <c r="AE147" s="35">
        <v>0</v>
      </c>
      <c r="AF147" s="35">
        <v>0</v>
      </c>
      <c r="AG147" s="35">
        <v>0</v>
      </c>
      <c r="AH147" s="35">
        <v>1</v>
      </c>
      <c r="AI147" s="35">
        <v>0</v>
      </c>
      <c r="AJ147" s="35">
        <v>0</v>
      </c>
      <c r="AK147" s="35">
        <v>0</v>
      </c>
    </row>
    <row r="148" spans="2:37" x14ac:dyDescent="0.2">
      <c r="B148" s="15">
        <v>0</v>
      </c>
      <c r="C148" s="15">
        <v>0</v>
      </c>
      <c r="D148" s="15">
        <v>0.41992092944284587</v>
      </c>
      <c r="E148" s="15">
        <v>-0.3231</v>
      </c>
      <c r="F148" s="15">
        <v>3385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1</v>
      </c>
      <c r="Z148" s="15">
        <v>0</v>
      </c>
      <c r="AA148" s="15">
        <v>0</v>
      </c>
      <c r="AB148" s="15">
        <v>0</v>
      </c>
      <c r="AC148" s="15">
        <v>0</v>
      </c>
      <c r="AD148" s="15">
        <v>1</v>
      </c>
      <c r="AE148" s="15">
        <v>0</v>
      </c>
      <c r="AF148" s="15">
        <v>1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</row>
    <row r="149" spans="2:37" x14ac:dyDescent="0.2">
      <c r="B149" s="35">
        <v>0</v>
      </c>
      <c r="C149" s="35">
        <v>1</v>
      </c>
      <c r="D149" s="35">
        <v>0.47832893091288098</v>
      </c>
      <c r="E149" s="35">
        <v>-8.6699999999999999E-2</v>
      </c>
      <c r="F149" s="35">
        <v>109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  <c r="O149" s="35">
        <v>1</v>
      </c>
      <c r="P149" s="35">
        <v>0</v>
      </c>
      <c r="Q149" s="35">
        <v>0</v>
      </c>
      <c r="R149" s="35">
        <v>0</v>
      </c>
      <c r="S149" s="35">
        <v>0</v>
      </c>
      <c r="T149" s="35">
        <v>0</v>
      </c>
      <c r="U149" s="35">
        <v>0</v>
      </c>
      <c r="V149" s="35">
        <v>0</v>
      </c>
      <c r="W149" s="35">
        <v>0</v>
      </c>
      <c r="X149" s="35">
        <v>0</v>
      </c>
      <c r="Y149" s="35">
        <v>1</v>
      </c>
      <c r="Z149" s="35">
        <v>0</v>
      </c>
      <c r="AA149" s="35">
        <v>0</v>
      </c>
      <c r="AB149" s="35">
        <v>0</v>
      </c>
      <c r="AC149" s="35">
        <v>1</v>
      </c>
      <c r="AD149" s="35">
        <v>0</v>
      </c>
      <c r="AE149" s="35">
        <v>1</v>
      </c>
      <c r="AF149" s="35">
        <v>0</v>
      </c>
      <c r="AG149" s="35">
        <v>0</v>
      </c>
      <c r="AH149" s="35">
        <v>0</v>
      </c>
      <c r="AI149" s="35">
        <v>0</v>
      </c>
      <c r="AJ149" s="35">
        <v>0</v>
      </c>
      <c r="AK149" s="35">
        <v>0</v>
      </c>
    </row>
    <row r="150" spans="2:37" x14ac:dyDescent="0.2">
      <c r="B150" s="35">
        <v>1</v>
      </c>
      <c r="C150" s="35">
        <v>0</v>
      </c>
      <c r="D150" s="35">
        <v>0.88919340194508489</v>
      </c>
      <c r="E150" s="35">
        <v>2.0825</v>
      </c>
      <c r="F150" s="35">
        <v>9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1</v>
      </c>
      <c r="N150" s="35">
        <v>0</v>
      </c>
      <c r="O150" s="35">
        <v>0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1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5">
        <v>1</v>
      </c>
      <c r="AD150" s="35">
        <v>0</v>
      </c>
      <c r="AE150" s="35">
        <v>0</v>
      </c>
      <c r="AF150" s="35">
        <v>0</v>
      </c>
      <c r="AG150" s="35">
        <v>0</v>
      </c>
      <c r="AH150" s="35">
        <v>1</v>
      </c>
      <c r="AI150" s="35">
        <v>0</v>
      </c>
      <c r="AJ150" s="35">
        <v>0</v>
      </c>
      <c r="AK150" s="35">
        <v>0</v>
      </c>
    </row>
    <row r="151" spans="2:37" x14ac:dyDescent="0.2">
      <c r="B151" s="35">
        <v>1</v>
      </c>
      <c r="C151" s="35">
        <v>0</v>
      </c>
      <c r="D151" s="35">
        <v>0.75682965494301024</v>
      </c>
      <c r="E151" s="35">
        <v>1.1354</v>
      </c>
      <c r="F151" s="35">
        <v>3249</v>
      </c>
      <c r="G151" s="35">
        <v>0</v>
      </c>
      <c r="H151" s="35">
        <v>0</v>
      </c>
      <c r="I151" s="35">
        <v>0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35">
        <v>1</v>
      </c>
      <c r="S151" s="35">
        <v>0</v>
      </c>
      <c r="T151" s="35">
        <v>0</v>
      </c>
      <c r="U151" s="35">
        <v>0</v>
      </c>
      <c r="V151" s="35">
        <v>0</v>
      </c>
      <c r="W151" s="35">
        <v>0</v>
      </c>
      <c r="X151" s="35">
        <v>0</v>
      </c>
      <c r="Y151" s="35">
        <v>1</v>
      </c>
      <c r="Z151" s="35">
        <v>0</v>
      </c>
      <c r="AA151" s="35">
        <v>0</v>
      </c>
      <c r="AB151" s="35">
        <v>0</v>
      </c>
      <c r="AC151" s="35">
        <v>1</v>
      </c>
      <c r="AD151" s="35">
        <v>0</v>
      </c>
      <c r="AE151" s="35">
        <v>1</v>
      </c>
      <c r="AF151" s="35">
        <v>0</v>
      </c>
      <c r="AG151" s="35">
        <v>0</v>
      </c>
      <c r="AH151" s="35">
        <v>0</v>
      </c>
      <c r="AI151" s="35">
        <v>0</v>
      </c>
      <c r="AJ151" s="35">
        <v>0</v>
      </c>
      <c r="AK151" s="35">
        <v>0</v>
      </c>
    </row>
    <row r="152" spans="2:37" x14ac:dyDescent="0.2">
      <c r="B152" s="15">
        <v>0</v>
      </c>
      <c r="C152" s="15">
        <v>0</v>
      </c>
      <c r="D152" s="15">
        <v>0.19249711815022846</v>
      </c>
      <c r="E152" s="15">
        <v>-1.4339</v>
      </c>
      <c r="F152" s="15">
        <v>10067</v>
      </c>
      <c r="G152" s="15">
        <v>0</v>
      </c>
      <c r="H152" s="15">
        <v>1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1</v>
      </c>
      <c r="Z152" s="15">
        <v>0</v>
      </c>
      <c r="AA152" s="15">
        <v>0</v>
      </c>
      <c r="AB152" s="15">
        <v>1</v>
      </c>
      <c r="AC152" s="15">
        <v>0</v>
      </c>
      <c r="AD152" s="15">
        <v>0</v>
      </c>
      <c r="AE152" s="15">
        <v>0</v>
      </c>
      <c r="AF152" s="15">
        <v>1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</row>
    <row r="153" spans="2:37" x14ac:dyDescent="0.2">
      <c r="B153" s="15">
        <v>1</v>
      </c>
      <c r="C153" s="15">
        <v>1</v>
      </c>
      <c r="D153" s="15">
        <v>0.8761640432110348</v>
      </c>
      <c r="E153" s="15">
        <v>1.9565999999999999</v>
      </c>
      <c r="F153" s="15">
        <v>50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1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1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1</v>
      </c>
      <c r="AD153" s="15">
        <v>0</v>
      </c>
      <c r="AE153" s="15">
        <v>0</v>
      </c>
      <c r="AF153" s="15">
        <v>0</v>
      </c>
      <c r="AG153" s="15">
        <v>1</v>
      </c>
      <c r="AH153" s="15">
        <v>0</v>
      </c>
      <c r="AI153" s="15">
        <v>0</v>
      </c>
      <c r="AJ153" s="15">
        <v>0</v>
      </c>
      <c r="AK153" s="15">
        <v>0</v>
      </c>
    </row>
    <row r="154" spans="2:37" x14ac:dyDescent="0.2">
      <c r="B154" s="35">
        <v>1</v>
      </c>
      <c r="C154" s="35">
        <v>0</v>
      </c>
      <c r="D154" s="35">
        <v>0.85436996634627382</v>
      </c>
      <c r="E154" s="35">
        <v>1.7693000000000001</v>
      </c>
      <c r="F154" s="35">
        <v>5701</v>
      </c>
      <c r="G154" s="35">
        <v>0</v>
      </c>
      <c r="H154" s="35">
        <v>0</v>
      </c>
      <c r="I154" s="35">
        <v>0</v>
      </c>
      <c r="J154" s="35">
        <v>0</v>
      </c>
      <c r="K154" s="35">
        <v>0</v>
      </c>
      <c r="L154" s="35">
        <v>0</v>
      </c>
      <c r="M154" s="35">
        <v>1</v>
      </c>
      <c r="N154" s="35">
        <v>0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35">
        <v>0</v>
      </c>
      <c r="U154" s="35">
        <v>0</v>
      </c>
      <c r="V154" s="35">
        <v>0</v>
      </c>
      <c r="W154" s="35">
        <v>1</v>
      </c>
      <c r="X154" s="35">
        <v>0</v>
      </c>
      <c r="Y154" s="35">
        <v>0</v>
      </c>
      <c r="Z154" s="35">
        <v>0</v>
      </c>
      <c r="AA154" s="35">
        <v>1</v>
      </c>
      <c r="AB154" s="35">
        <v>0</v>
      </c>
      <c r="AC154" s="35">
        <v>0</v>
      </c>
      <c r="AD154" s="35">
        <v>0</v>
      </c>
      <c r="AE154" s="35">
        <v>1</v>
      </c>
      <c r="AF154" s="35">
        <v>0</v>
      </c>
      <c r="AG154" s="35">
        <v>0</v>
      </c>
      <c r="AH154" s="35">
        <v>0</v>
      </c>
      <c r="AI154" s="35">
        <v>0</v>
      </c>
      <c r="AJ154" s="35">
        <v>0</v>
      </c>
      <c r="AK154" s="35">
        <v>0</v>
      </c>
    </row>
    <row r="155" spans="2:37" x14ac:dyDescent="0.2">
      <c r="B155" s="15">
        <v>0</v>
      </c>
      <c r="C155" s="15">
        <v>0</v>
      </c>
      <c r="D155" s="15">
        <v>0.41918288604355425</v>
      </c>
      <c r="E155" s="15">
        <v>-0.3261</v>
      </c>
      <c r="F155" s="15">
        <v>4398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1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1</v>
      </c>
      <c r="Z155" s="15">
        <v>0</v>
      </c>
      <c r="AA155" s="15">
        <v>0</v>
      </c>
      <c r="AB155" s="15">
        <v>0</v>
      </c>
      <c r="AC155" s="15">
        <v>1</v>
      </c>
      <c r="AD155" s="15">
        <v>0</v>
      </c>
      <c r="AE155" s="15">
        <v>1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</row>
    <row r="156" spans="2:37" x14ac:dyDescent="0.2">
      <c r="B156" s="15">
        <v>1</v>
      </c>
      <c r="C156" s="15">
        <v>1</v>
      </c>
      <c r="D156" s="15">
        <v>0.5977950057258119</v>
      </c>
      <c r="E156" s="15">
        <v>0.39629999999999999</v>
      </c>
      <c r="F156" s="15">
        <v>5450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1</v>
      </c>
      <c r="V156" s="15">
        <v>0</v>
      </c>
      <c r="W156" s="15">
        <v>0</v>
      </c>
      <c r="X156" s="15">
        <v>0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1</v>
      </c>
      <c r="AE156" s="15">
        <v>0</v>
      </c>
      <c r="AF156" s="15">
        <v>1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</row>
    <row r="157" spans="2:37" x14ac:dyDescent="0.2">
      <c r="B157" s="35">
        <v>1</v>
      </c>
      <c r="C157" s="35">
        <v>0</v>
      </c>
      <c r="D157" s="35">
        <v>0.54981094221584725</v>
      </c>
      <c r="E157" s="35">
        <v>0.19989999999999999</v>
      </c>
      <c r="F157" s="35">
        <v>5257</v>
      </c>
      <c r="G157" s="35">
        <v>1</v>
      </c>
      <c r="H157" s="35">
        <v>0</v>
      </c>
      <c r="I157" s="35">
        <v>0</v>
      </c>
      <c r="J157" s="35">
        <v>0</v>
      </c>
      <c r="K157" s="35">
        <v>0</v>
      </c>
      <c r="L157" s="35">
        <v>0</v>
      </c>
      <c r="M157" s="35">
        <v>0</v>
      </c>
      <c r="N157" s="35">
        <v>0</v>
      </c>
      <c r="O157" s="35">
        <v>0</v>
      </c>
      <c r="P157" s="35">
        <v>0</v>
      </c>
      <c r="Q157" s="35">
        <v>0</v>
      </c>
      <c r="R157" s="35">
        <v>0</v>
      </c>
      <c r="S157" s="35">
        <v>0</v>
      </c>
      <c r="T157" s="35">
        <v>0</v>
      </c>
      <c r="U157" s="35">
        <v>0</v>
      </c>
      <c r="V157" s="35">
        <v>0</v>
      </c>
      <c r="W157" s="35">
        <v>0</v>
      </c>
      <c r="X157" s="35">
        <v>0</v>
      </c>
      <c r="Y157" s="35">
        <v>1</v>
      </c>
      <c r="Z157" s="35">
        <v>0</v>
      </c>
      <c r="AA157" s="35">
        <v>0</v>
      </c>
      <c r="AB157" s="35">
        <v>1</v>
      </c>
      <c r="AC157" s="35">
        <v>0</v>
      </c>
      <c r="AD157" s="35">
        <v>0</v>
      </c>
      <c r="AE157" s="35">
        <v>0</v>
      </c>
      <c r="AF157" s="35">
        <v>0</v>
      </c>
      <c r="AG157" s="35">
        <v>1</v>
      </c>
      <c r="AH157" s="35">
        <v>0</v>
      </c>
      <c r="AI157" s="35">
        <v>0</v>
      </c>
      <c r="AJ157" s="35">
        <v>0</v>
      </c>
      <c r="AK157" s="35">
        <v>0</v>
      </c>
    </row>
    <row r="158" spans="2:37" x14ac:dyDescent="0.2">
      <c r="B158" s="15">
        <v>1</v>
      </c>
      <c r="C158" s="15">
        <v>1</v>
      </c>
      <c r="D158" s="15">
        <v>0.99505339648065505</v>
      </c>
      <c r="E158" s="15">
        <v>5.3041</v>
      </c>
      <c r="F158" s="15">
        <v>182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1</v>
      </c>
      <c r="T158" s="15">
        <v>0</v>
      </c>
      <c r="U158" s="15">
        <v>0</v>
      </c>
      <c r="V158" s="15">
        <v>0</v>
      </c>
      <c r="W158" s="15">
        <v>1</v>
      </c>
      <c r="X158" s="15">
        <v>0</v>
      </c>
      <c r="Y158" s="15">
        <v>0</v>
      </c>
      <c r="Z158" s="15">
        <v>0</v>
      </c>
      <c r="AA158" s="15">
        <v>1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1</v>
      </c>
      <c r="AI158" s="15">
        <v>0</v>
      </c>
      <c r="AJ158" s="15">
        <v>0</v>
      </c>
      <c r="AK158" s="15">
        <v>0</v>
      </c>
    </row>
    <row r="159" spans="2:37" x14ac:dyDescent="0.2">
      <c r="B159" s="15">
        <v>1</v>
      </c>
      <c r="C159" s="15">
        <v>1</v>
      </c>
      <c r="D159" s="15">
        <v>0.71536922387698265</v>
      </c>
      <c r="E159" s="15">
        <v>0.92159999999999997</v>
      </c>
      <c r="F159" s="15">
        <v>118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1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1</v>
      </c>
      <c r="AE159" s="15">
        <v>0</v>
      </c>
      <c r="AF159" s="15">
        <v>0</v>
      </c>
      <c r="AG159" s="15">
        <v>0</v>
      </c>
      <c r="AH159" s="15">
        <v>0</v>
      </c>
      <c r="AI159" s="15">
        <v>1</v>
      </c>
      <c r="AJ159" s="15">
        <v>0</v>
      </c>
      <c r="AK159" s="15">
        <v>0</v>
      </c>
    </row>
    <row r="160" spans="2:37" x14ac:dyDescent="0.2">
      <c r="B160" s="15">
        <v>1</v>
      </c>
      <c r="C160" s="15">
        <v>1</v>
      </c>
      <c r="D160" s="15">
        <v>0.5788343809103792</v>
      </c>
      <c r="E160" s="15">
        <v>0.318</v>
      </c>
      <c r="F160" s="15">
        <v>533</v>
      </c>
      <c r="G160" s="15">
        <v>1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1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1</v>
      </c>
      <c r="AE160" s="15">
        <v>0</v>
      </c>
      <c r="AF160" s="15">
        <v>0</v>
      </c>
      <c r="AG160" s="15">
        <v>1</v>
      </c>
      <c r="AH160" s="15">
        <v>0</v>
      </c>
      <c r="AI160" s="15">
        <v>0</v>
      </c>
      <c r="AJ160" s="15">
        <v>0</v>
      </c>
      <c r="AK160" s="15">
        <v>0</v>
      </c>
    </row>
    <row r="161" spans="2:37" x14ac:dyDescent="0.2">
      <c r="B161" s="35">
        <v>1</v>
      </c>
      <c r="C161" s="35">
        <v>0</v>
      </c>
      <c r="D161" s="35">
        <v>0.54010652853995167</v>
      </c>
      <c r="E161" s="35">
        <v>0.1608</v>
      </c>
      <c r="F161" s="35">
        <v>3613</v>
      </c>
      <c r="G161" s="35">
        <v>0</v>
      </c>
      <c r="H161" s="35">
        <v>0</v>
      </c>
      <c r="I161" s="35">
        <v>0</v>
      </c>
      <c r="J161" s="35">
        <v>0</v>
      </c>
      <c r="K161" s="35">
        <v>0</v>
      </c>
      <c r="L161" s="35">
        <v>0</v>
      </c>
      <c r="M161" s="35">
        <v>0</v>
      </c>
      <c r="N161" s="35">
        <v>0</v>
      </c>
      <c r="O161" s="35">
        <v>0</v>
      </c>
      <c r="P161" s="35">
        <v>1</v>
      </c>
      <c r="Q161" s="35">
        <v>0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5">
        <v>0</v>
      </c>
      <c r="Y161" s="35">
        <v>1</v>
      </c>
      <c r="Z161" s="35">
        <v>0</v>
      </c>
      <c r="AA161" s="35">
        <v>0</v>
      </c>
      <c r="AB161" s="35">
        <v>0</v>
      </c>
      <c r="AC161" s="35">
        <v>0</v>
      </c>
      <c r="AD161" s="35">
        <v>1</v>
      </c>
      <c r="AE161" s="35">
        <v>0</v>
      </c>
      <c r="AF161" s="35">
        <v>0</v>
      </c>
      <c r="AG161" s="35">
        <v>0</v>
      </c>
      <c r="AH161" s="35">
        <v>1</v>
      </c>
      <c r="AI161" s="35">
        <v>0</v>
      </c>
      <c r="AJ161" s="35">
        <v>0</v>
      </c>
      <c r="AK161" s="35">
        <v>0</v>
      </c>
    </row>
    <row r="162" spans="2:37" x14ac:dyDescent="0.2">
      <c r="B162" s="15">
        <v>0</v>
      </c>
      <c r="C162" s="15">
        <v>0</v>
      </c>
      <c r="D162" s="15">
        <v>0.26801317834190785</v>
      </c>
      <c r="E162" s="15">
        <v>-1.0046999999999999</v>
      </c>
      <c r="F162" s="15">
        <v>3380</v>
      </c>
      <c r="G162" s="15">
        <v>0</v>
      </c>
      <c r="H162" s="15">
        <v>0</v>
      </c>
      <c r="I162" s="15">
        <v>0</v>
      </c>
      <c r="J162" s="15">
        <v>0</v>
      </c>
      <c r="K162" s="15">
        <v>1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1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1</v>
      </c>
      <c r="AE162" s="15">
        <v>0</v>
      </c>
      <c r="AF162" s="15">
        <v>0</v>
      </c>
      <c r="AG162" s="15">
        <v>0</v>
      </c>
      <c r="AH162" s="15">
        <v>0</v>
      </c>
      <c r="AI162" s="15">
        <v>1</v>
      </c>
      <c r="AJ162" s="15">
        <v>0</v>
      </c>
      <c r="AK162" s="15">
        <v>0</v>
      </c>
    </row>
    <row r="163" spans="2:37" x14ac:dyDescent="0.2">
      <c r="B163" s="15">
        <v>0</v>
      </c>
      <c r="C163" s="15">
        <v>0</v>
      </c>
      <c r="D163" s="15">
        <v>0.30114710972112851</v>
      </c>
      <c r="E163" s="15">
        <v>-0.84179999999999999</v>
      </c>
      <c r="F163" s="15">
        <v>3115</v>
      </c>
      <c r="G163" s="15">
        <v>0</v>
      </c>
      <c r="H163" s="15">
        <v>1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1</v>
      </c>
      <c r="Z163" s="15">
        <v>0</v>
      </c>
      <c r="AA163" s="15">
        <v>0</v>
      </c>
      <c r="AB163" s="15">
        <v>0</v>
      </c>
      <c r="AC163" s="15">
        <v>0</v>
      </c>
      <c r="AD163" s="15">
        <v>1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2:37" x14ac:dyDescent="0.2">
      <c r="B164" s="15">
        <v>0</v>
      </c>
      <c r="C164" s="15">
        <v>0</v>
      </c>
      <c r="D164" s="15">
        <v>0.48590483104044602</v>
      </c>
      <c r="E164" s="15">
        <v>-5.6399999999999999E-2</v>
      </c>
      <c r="F164" s="15">
        <v>671</v>
      </c>
      <c r="G164" s="15">
        <v>0</v>
      </c>
      <c r="H164" s="15">
        <v>1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1</v>
      </c>
      <c r="Z164" s="15">
        <v>0</v>
      </c>
      <c r="AA164" s="15">
        <v>0</v>
      </c>
      <c r="AB164" s="15">
        <v>0</v>
      </c>
      <c r="AC164" s="15">
        <v>1</v>
      </c>
      <c r="AD164" s="15">
        <v>0</v>
      </c>
      <c r="AE164" s="15">
        <v>0</v>
      </c>
      <c r="AF164" s="15">
        <v>0</v>
      </c>
      <c r="AG164" s="15">
        <v>0</v>
      </c>
      <c r="AH164" s="15">
        <v>1</v>
      </c>
      <c r="AI164" s="15">
        <v>0</v>
      </c>
      <c r="AJ164" s="15">
        <v>0</v>
      </c>
      <c r="AK164" s="15">
        <v>0</v>
      </c>
    </row>
    <row r="165" spans="2:37" x14ac:dyDescent="0.2">
      <c r="B165" s="15">
        <v>1</v>
      </c>
      <c r="C165" s="15">
        <v>1</v>
      </c>
      <c r="D165" s="15">
        <v>0.75682965494301024</v>
      </c>
      <c r="E165" s="15">
        <v>1.1354</v>
      </c>
      <c r="F165" s="15">
        <v>3249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1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1</v>
      </c>
      <c r="Z165" s="15">
        <v>0</v>
      </c>
      <c r="AA165" s="15">
        <v>0</v>
      </c>
      <c r="AB165" s="15">
        <v>0</v>
      </c>
      <c r="AC165" s="15">
        <v>1</v>
      </c>
      <c r="AD165" s="15">
        <v>0</v>
      </c>
      <c r="AE165" s="15">
        <v>1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</row>
    <row r="166" spans="2:37" x14ac:dyDescent="0.2">
      <c r="B166" s="35">
        <v>0</v>
      </c>
      <c r="C166" s="35">
        <v>1</v>
      </c>
      <c r="D166" s="35">
        <v>0.36972148495323875</v>
      </c>
      <c r="E166" s="35">
        <v>-0.53339999999999999</v>
      </c>
      <c r="F166" s="35">
        <v>3864</v>
      </c>
      <c r="G166" s="35">
        <v>0</v>
      </c>
      <c r="H166" s="35">
        <v>0</v>
      </c>
      <c r="I166" s="35">
        <v>1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0</v>
      </c>
      <c r="Y166" s="35">
        <v>1</v>
      </c>
      <c r="Z166" s="35">
        <v>0</v>
      </c>
      <c r="AA166" s="35">
        <v>0</v>
      </c>
      <c r="AB166" s="35">
        <v>0</v>
      </c>
      <c r="AC166" s="35">
        <v>0</v>
      </c>
      <c r="AD166" s="35">
        <v>1</v>
      </c>
      <c r="AE166" s="35">
        <v>0</v>
      </c>
      <c r="AF166" s="35">
        <v>0</v>
      </c>
      <c r="AG166" s="35">
        <v>0</v>
      </c>
      <c r="AH166" s="35">
        <v>0</v>
      </c>
      <c r="AI166" s="35">
        <v>0</v>
      </c>
      <c r="AJ166" s="35">
        <v>1</v>
      </c>
      <c r="AK166" s="35">
        <v>0</v>
      </c>
    </row>
    <row r="167" spans="2:37" x14ac:dyDescent="0.2">
      <c r="B167" s="15">
        <v>1</v>
      </c>
      <c r="C167" s="15">
        <v>1</v>
      </c>
      <c r="D167" s="15">
        <v>0.99755961244507185</v>
      </c>
      <c r="E167" s="15">
        <v>6.0132000000000003</v>
      </c>
      <c r="F167" s="15">
        <v>12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1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1</v>
      </c>
      <c r="Z167" s="15">
        <v>0</v>
      </c>
      <c r="AA167" s="15">
        <v>0</v>
      </c>
      <c r="AB167" s="15">
        <v>0</v>
      </c>
      <c r="AC167" s="15">
        <v>0</v>
      </c>
      <c r="AD167" s="15">
        <v>1</v>
      </c>
      <c r="AE167" s="15">
        <v>1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</row>
    <row r="168" spans="2:37" x14ac:dyDescent="0.2">
      <c r="B168" s="15">
        <v>1</v>
      </c>
      <c r="C168" s="15">
        <v>1</v>
      </c>
      <c r="D168" s="15">
        <v>0.59407675214891431</v>
      </c>
      <c r="E168" s="15">
        <v>0.38080000000000003</v>
      </c>
      <c r="F168" s="15">
        <v>2349</v>
      </c>
      <c r="G168" s="15">
        <v>1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1</v>
      </c>
      <c r="Z168" s="15">
        <v>0</v>
      </c>
      <c r="AA168" s="15">
        <v>0</v>
      </c>
      <c r="AB168" s="15">
        <v>0</v>
      </c>
      <c r="AC168" s="15">
        <v>0</v>
      </c>
      <c r="AD168" s="15">
        <v>1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2:37" x14ac:dyDescent="0.2">
      <c r="B169" s="35">
        <v>1</v>
      </c>
      <c r="C169" s="35">
        <v>0</v>
      </c>
      <c r="D169" s="35">
        <v>0.51088343267981207</v>
      </c>
      <c r="E169" s="35">
        <v>4.3499999999999997E-2</v>
      </c>
      <c r="F169" s="35">
        <v>4397</v>
      </c>
      <c r="G169" s="35">
        <v>1</v>
      </c>
      <c r="H169" s="35">
        <v>0</v>
      </c>
      <c r="I169" s="35">
        <v>0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35">
        <v>0</v>
      </c>
      <c r="U169" s="35">
        <v>0</v>
      </c>
      <c r="V169" s="35">
        <v>0</v>
      </c>
      <c r="W169" s="35">
        <v>0</v>
      </c>
      <c r="X169" s="35">
        <v>0</v>
      </c>
      <c r="Y169" s="35">
        <v>1</v>
      </c>
      <c r="Z169" s="35">
        <v>0</v>
      </c>
      <c r="AA169" s="35">
        <v>0</v>
      </c>
      <c r="AB169" s="35">
        <v>0</v>
      </c>
      <c r="AC169" s="35">
        <v>0</v>
      </c>
      <c r="AD169" s="35">
        <v>1</v>
      </c>
      <c r="AE169" s="35">
        <v>0</v>
      </c>
      <c r="AF169" s="35">
        <v>0</v>
      </c>
      <c r="AG169" s="35">
        <v>1</v>
      </c>
      <c r="AH169" s="35">
        <v>0</v>
      </c>
      <c r="AI169" s="35">
        <v>0</v>
      </c>
      <c r="AJ169" s="35">
        <v>0</v>
      </c>
      <c r="AK169" s="35">
        <v>0</v>
      </c>
    </row>
    <row r="170" spans="2:37" x14ac:dyDescent="0.2">
      <c r="B170" s="15">
        <v>0</v>
      </c>
      <c r="C170" s="15">
        <v>0</v>
      </c>
      <c r="D170" s="15">
        <v>0.12367042068377282</v>
      </c>
      <c r="E170" s="15">
        <v>-1.9581</v>
      </c>
      <c r="F170" s="15">
        <v>1155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1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1</v>
      </c>
      <c r="Z170" s="15">
        <v>0</v>
      </c>
      <c r="AA170" s="15">
        <v>0</v>
      </c>
      <c r="AB170" s="15">
        <v>0</v>
      </c>
      <c r="AC170" s="15">
        <v>0</v>
      </c>
      <c r="AD170" s="15">
        <v>1</v>
      </c>
      <c r="AE170" s="15">
        <v>0</v>
      </c>
      <c r="AF170" s="15">
        <v>1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</row>
    <row r="171" spans="2:37" x14ac:dyDescent="0.2">
      <c r="B171" s="35">
        <v>1</v>
      </c>
      <c r="C171" s="35">
        <v>0</v>
      </c>
      <c r="D171" s="35">
        <v>0.75682965494301024</v>
      </c>
      <c r="E171" s="35">
        <v>1.1354</v>
      </c>
      <c r="F171" s="35">
        <v>3249</v>
      </c>
      <c r="G171" s="35">
        <v>0</v>
      </c>
      <c r="H171" s="35">
        <v>0</v>
      </c>
      <c r="I171" s="35">
        <v>0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35">
        <v>1</v>
      </c>
      <c r="S171" s="35">
        <v>0</v>
      </c>
      <c r="T171" s="35">
        <v>0</v>
      </c>
      <c r="U171" s="35">
        <v>0</v>
      </c>
      <c r="V171" s="35">
        <v>0</v>
      </c>
      <c r="W171" s="35">
        <v>0</v>
      </c>
      <c r="X171" s="35">
        <v>0</v>
      </c>
      <c r="Y171" s="35">
        <v>1</v>
      </c>
      <c r="Z171" s="35">
        <v>0</v>
      </c>
      <c r="AA171" s="35">
        <v>0</v>
      </c>
      <c r="AB171" s="35">
        <v>0</v>
      </c>
      <c r="AC171" s="35">
        <v>1</v>
      </c>
      <c r="AD171" s="35">
        <v>0</v>
      </c>
      <c r="AE171" s="35">
        <v>1</v>
      </c>
      <c r="AF171" s="35">
        <v>0</v>
      </c>
      <c r="AG171" s="35">
        <v>0</v>
      </c>
      <c r="AH171" s="35">
        <v>0</v>
      </c>
      <c r="AI171" s="35">
        <v>0</v>
      </c>
      <c r="AJ171" s="35">
        <v>0</v>
      </c>
      <c r="AK171" s="35">
        <v>0</v>
      </c>
    </row>
    <row r="172" spans="2:37" x14ac:dyDescent="0.2">
      <c r="B172" s="35">
        <v>1</v>
      </c>
      <c r="C172" s="35">
        <v>0</v>
      </c>
      <c r="D172" s="35">
        <v>0.53938063382991674</v>
      </c>
      <c r="E172" s="35">
        <v>0.1578</v>
      </c>
      <c r="F172" s="35">
        <v>2349</v>
      </c>
      <c r="G172" s="35">
        <v>1</v>
      </c>
      <c r="H172" s="35">
        <v>0</v>
      </c>
      <c r="I172" s="35">
        <v>0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35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0</v>
      </c>
      <c r="Y172" s="35">
        <v>1</v>
      </c>
      <c r="Z172" s="35">
        <v>0</v>
      </c>
      <c r="AA172" s="35">
        <v>0</v>
      </c>
      <c r="AB172" s="35">
        <v>0</v>
      </c>
      <c r="AC172" s="35">
        <v>0</v>
      </c>
      <c r="AD172" s="35">
        <v>1</v>
      </c>
      <c r="AE172" s="35">
        <v>0</v>
      </c>
      <c r="AF172" s="35">
        <v>0</v>
      </c>
      <c r="AG172" s="35">
        <v>1</v>
      </c>
      <c r="AH172" s="35">
        <v>0</v>
      </c>
      <c r="AI172" s="35">
        <v>0</v>
      </c>
      <c r="AJ172" s="35">
        <v>0</v>
      </c>
      <c r="AK172" s="35">
        <v>0</v>
      </c>
    </row>
    <row r="173" spans="2:37" x14ac:dyDescent="0.2">
      <c r="B173" s="15">
        <v>0</v>
      </c>
      <c r="C173" s="15">
        <v>0</v>
      </c>
      <c r="D173" s="15">
        <v>0.43091396736991761</v>
      </c>
      <c r="E173" s="15">
        <v>-0.27810000000000001</v>
      </c>
      <c r="F173" s="15">
        <v>294</v>
      </c>
      <c r="G173" s="15">
        <v>0</v>
      </c>
      <c r="H173" s="15">
        <v>0</v>
      </c>
      <c r="I173" s="15">
        <v>1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1</v>
      </c>
      <c r="X173" s="15">
        <v>0</v>
      </c>
      <c r="Y173" s="15">
        <v>0</v>
      </c>
      <c r="Z173" s="15">
        <v>0</v>
      </c>
      <c r="AA173" s="15">
        <v>1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2:37" x14ac:dyDescent="0.2">
      <c r="B174" s="35">
        <v>1</v>
      </c>
      <c r="C174" s="35">
        <v>0</v>
      </c>
      <c r="D174" s="35">
        <v>0.77710998608711968</v>
      </c>
      <c r="E174" s="35">
        <v>1.2488999999999999</v>
      </c>
      <c r="F174" s="35">
        <v>1215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35">
        <v>1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0</v>
      </c>
      <c r="Y174" s="35">
        <v>1</v>
      </c>
      <c r="Z174" s="35">
        <v>0</v>
      </c>
      <c r="AA174" s="35">
        <v>0</v>
      </c>
      <c r="AB174" s="35">
        <v>0</v>
      </c>
      <c r="AC174" s="35">
        <v>1</v>
      </c>
      <c r="AD174" s="35">
        <v>0</v>
      </c>
      <c r="AE174" s="35">
        <v>1</v>
      </c>
      <c r="AF174" s="35">
        <v>0</v>
      </c>
      <c r="AG174" s="35">
        <v>0</v>
      </c>
      <c r="AH174" s="35">
        <v>0</v>
      </c>
      <c r="AI174" s="35">
        <v>0</v>
      </c>
      <c r="AJ174" s="35">
        <v>0</v>
      </c>
      <c r="AK174" s="35">
        <v>0</v>
      </c>
    </row>
    <row r="175" spans="2:37" x14ac:dyDescent="0.2">
      <c r="B175" s="35">
        <v>1</v>
      </c>
      <c r="C175" s="35">
        <v>0</v>
      </c>
      <c r="D175" s="35">
        <v>0.67859481078448958</v>
      </c>
      <c r="E175" s="35">
        <v>0.74729999999999996</v>
      </c>
      <c r="F175" s="35">
        <v>5701</v>
      </c>
      <c r="G175" s="35">
        <v>0</v>
      </c>
      <c r="H175" s="35">
        <v>0</v>
      </c>
      <c r="I175" s="35">
        <v>0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1</v>
      </c>
      <c r="V175" s="35">
        <v>0</v>
      </c>
      <c r="W175" s="35">
        <v>1</v>
      </c>
      <c r="X175" s="35">
        <v>0</v>
      </c>
      <c r="Y175" s="35">
        <v>0</v>
      </c>
      <c r="Z175" s="35">
        <v>0</v>
      </c>
      <c r="AA175" s="35">
        <v>1</v>
      </c>
      <c r="AB175" s="35">
        <v>0</v>
      </c>
      <c r="AC175" s="35">
        <v>0</v>
      </c>
      <c r="AD175" s="35">
        <v>0</v>
      </c>
      <c r="AE175" s="35">
        <v>0</v>
      </c>
      <c r="AF175" s="35">
        <v>0</v>
      </c>
      <c r="AG175" s="35">
        <v>0</v>
      </c>
      <c r="AH175" s="35">
        <v>1</v>
      </c>
      <c r="AI175" s="35">
        <v>0</v>
      </c>
      <c r="AJ175" s="35">
        <v>0</v>
      </c>
      <c r="AK175" s="35">
        <v>0</v>
      </c>
    </row>
    <row r="176" spans="2:37" x14ac:dyDescent="0.2">
      <c r="B176" s="15">
        <v>1</v>
      </c>
      <c r="C176" s="15">
        <v>1</v>
      </c>
      <c r="D176" s="15">
        <v>0.72538782759454679</v>
      </c>
      <c r="E176" s="15">
        <v>0.97130000000000005</v>
      </c>
      <c r="F176" s="15">
        <v>411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1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1</v>
      </c>
      <c r="Z176" s="15">
        <v>0</v>
      </c>
      <c r="AA176" s="15">
        <v>0</v>
      </c>
      <c r="AB176" s="15">
        <v>1</v>
      </c>
      <c r="AC176" s="15">
        <v>0</v>
      </c>
      <c r="AD176" s="15">
        <v>0</v>
      </c>
      <c r="AE176" s="15">
        <v>0</v>
      </c>
      <c r="AF176" s="15">
        <v>1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</row>
    <row r="177" spans="2:37" x14ac:dyDescent="0.2">
      <c r="B177" s="35">
        <v>0</v>
      </c>
      <c r="C177" s="35">
        <v>1</v>
      </c>
      <c r="D177" s="35">
        <v>0.4120358779859421</v>
      </c>
      <c r="E177" s="35">
        <v>-0.35560000000000003</v>
      </c>
      <c r="F177" s="35">
        <v>1853</v>
      </c>
      <c r="G177" s="35">
        <v>0</v>
      </c>
      <c r="H177" s="35">
        <v>0</v>
      </c>
      <c r="I177" s="35">
        <v>0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35">
        <v>1</v>
      </c>
      <c r="S177" s="35">
        <v>0</v>
      </c>
      <c r="T177" s="35">
        <v>0</v>
      </c>
      <c r="U177" s="35">
        <v>0</v>
      </c>
      <c r="V177" s="35">
        <v>0</v>
      </c>
      <c r="W177" s="35">
        <v>1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5">
        <v>0</v>
      </c>
      <c r="AD177" s="35">
        <v>1</v>
      </c>
      <c r="AE177" s="35">
        <v>0</v>
      </c>
      <c r="AF177" s="35">
        <v>0</v>
      </c>
      <c r="AG177" s="35">
        <v>1</v>
      </c>
      <c r="AH177" s="35">
        <v>0</v>
      </c>
      <c r="AI177" s="35">
        <v>0</v>
      </c>
      <c r="AJ177" s="35">
        <v>0</v>
      </c>
      <c r="AK177" s="35">
        <v>0</v>
      </c>
    </row>
    <row r="178" spans="2:37" x14ac:dyDescent="0.2">
      <c r="B178" s="35">
        <v>1</v>
      </c>
      <c r="C178" s="35">
        <v>0</v>
      </c>
      <c r="D178" s="35">
        <v>0.56991244224827509</v>
      </c>
      <c r="E178" s="35">
        <v>0.28149999999999997</v>
      </c>
      <c r="F178" s="35">
        <v>2349</v>
      </c>
      <c r="G178" s="35">
        <v>1</v>
      </c>
      <c r="H178" s="35">
        <v>0</v>
      </c>
      <c r="I178" s="35">
        <v>0</v>
      </c>
      <c r="J178" s="35">
        <v>0</v>
      </c>
      <c r="K178" s="35">
        <v>0</v>
      </c>
      <c r="L178" s="35">
        <v>0</v>
      </c>
      <c r="M178" s="35">
        <v>0</v>
      </c>
      <c r="N178" s="35">
        <v>0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0</v>
      </c>
      <c r="Y178" s="35">
        <v>1</v>
      </c>
      <c r="Z178" s="35">
        <v>0</v>
      </c>
      <c r="AA178" s="35">
        <v>0</v>
      </c>
      <c r="AB178" s="35">
        <v>0</v>
      </c>
      <c r="AC178" s="35">
        <v>0</v>
      </c>
      <c r="AD178" s="35">
        <v>1</v>
      </c>
      <c r="AE178" s="35">
        <v>0</v>
      </c>
      <c r="AF178" s="35">
        <v>0</v>
      </c>
      <c r="AG178" s="35">
        <v>0</v>
      </c>
      <c r="AH178" s="35">
        <v>1</v>
      </c>
      <c r="AI178" s="35">
        <v>0</v>
      </c>
      <c r="AJ178" s="35">
        <v>0</v>
      </c>
      <c r="AK178" s="35">
        <v>0</v>
      </c>
    </row>
    <row r="179" spans="2:37" x14ac:dyDescent="0.2">
      <c r="B179" s="35">
        <v>1</v>
      </c>
      <c r="C179" s="35">
        <v>0</v>
      </c>
      <c r="D179" s="35">
        <v>0.51098106201852611</v>
      </c>
      <c r="E179" s="35">
        <v>4.3900000000000002E-2</v>
      </c>
      <c r="F179" s="35">
        <v>4390</v>
      </c>
      <c r="G179" s="35">
        <v>1</v>
      </c>
      <c r="H179" s="35">
        <v>0</v>
      </c>
      <c r="I179" s="35">
        <v>0</v>
      </c>
      <c r="J179" s="35">
        <v>0</v>
      </c>
      <c r="K179" s="35">
        <v>0</v>
      </c>
      <c r="L179" s="35">
        <v>0</v>
      </c>
      <c r="M179" s="35">
        <v>0</v>
      </c>
      <c r="N179" s="35">
        <v>0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35">
        <v>0</v>
      </c>
      <c r="U179" s="35">
        <v>0</v>
      </c>
      <c r="V179" s="35">
        <v>0</v>
      </c>
      <c r="W179" s="35">
        <v>0</v>
      </c>
      <c r="X179" s="35">
        <v>0</v>
      </c>
      <c r="Y179" s="35">
        <v>1</v>
      </c>
      <c r="Z179" s="35">
        <v>0</v>
      </c>
      <c r="AA179" s="35">
        <v>0</v>
      </c>
      <c r="AB179" s="35">
        <v>0</v>
      </c>
      <c r="AC179" s="35">
        <v>0</v>
      </c>
      <c r="AD179" s="35">
        <v>1</v>
      </c>
      <c r="AE179" s="35">
        <v>0</v>
      </c>
      <c r="AF179" s="35">
        <v>0</v>
      </c>
      <c r="AG179" s="35">
        <v>1</v>
      </c>
      <c r="AH179" s="35">
        <v>0</v>
      </c>
      <c r="AI179" s="35">
        <v>0</v>
      </c>
      <c r="AJ179" s="35">
        <v>0</v>
      </c>
      <c r="AK179" s="35">
        <v>0</v>
      </c>
    </row>
    <row r="180" spans="2:37" x14ac:dyDescent="0.2">
      <c r="B180" s="15">
        <v>0</v>
      </c>
      <c r="C180" s="15">
        <v>0</v>
      </c>
      <c r="D180" s="15">
        <v>0.36945126265795308</v>
      </c>
      <c r="E180" s="15">
        <v>-0.53459999999999996</v>
      </c>
      <c r="F180" s="15">
        <v>686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1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1</v>
      </c>
      <c r="Z180" s="15">
        <v>0</v>
      </c>
      <c r="AA180" s="15">
        <v>0</v>
      </c>
      <c r="AB180" s="15">
        <v>0</v>
      </c>
      <c r="AC180" s="15">
        <v>0</v>
      </c>
      <c r="AD180" s="15">
        <v>1</v>
      </c>
      <c r="AE180" s="15">
        <v>0</v>
      </c>
      <c r="AF180" s="15">
        <v>1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</row>
    <row r="181" spans="2:37" x14ac:dyDescent="0.2">
      <c r="B181" s="15">
        <v>0</v>
      </c>
      <c r="C181" s="15">
        <v>0</v>
      </c>
      <c r="D181" s="15">
        <v>0.47624905647270882</v>
      </c>
      <c r="E181" s="15">
        <v>-9.5100000000000004E-2</v>
      </c>
      <c r="F181" s="15">
        <v>1364</v>
      </c>
      <c r="G181" s="15">
        <v>0</v>
      </c>
      <c r="H181" s="15">
        <v>1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1</v>
      </c>
      <c r="Z181" s="15">
        <v>0</v>
      </c>
      <c r="AA181" s="15">
        <v>0</v>
      </c>
      <c r="AB181" s="15">
        <v>0</v>
      </c>
      <c r="AC181" s="15">
        <v>1</v>
      </c>
      <c r="AD181" s="15">
        <v>0</v>
      </c>
      <c r="AE181" s="15">
        <v>0</v>
      </c>
      <c r="AF181" s="15">
        <v>0</v>
      </c>
      <c r="AG181" s="15">
        <v>0</v>
      </c>
      <c r="AH181" s="15">
        <v>1</v>
      </c>
      <c r="AI181" s="15">
        <v>0</v>
      </c>
      <c r="AJ181" s="15">
        <v>0</v>
      </c>
      <c r="AK181" s="15">
        <v>0</v>
      </c>
    </row>
    <row r="182" spans="2:37" x14ac:dyDescent="0.2">
      <c r="B182" s="15">
        <v>0</v>
      </c>
      <c r="C182" s="15">
        <v>0</v>
      </c>
      <c r="D182" s="15">
        <v>0.49794563734503017</v>
      </c>
      <c r="E182" s="15">
        <v>-8.2000000000000007E-3</v>
      </c>
      <c r="F182" s="15">
        <v>1405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</v>
      </c>
      <c r="W182" s="15">
        <v>0</v>
      </c>
      <c r="X182" s="15">
        <v>0</v>
      </c>
      <c r="Y182" s="15">
        <v>1</v>
      </c>
      <c r="Z182" s="15">
        <v>0</v>
      </c>
      <c r="AA182" s="15">
        <v>0</v>
      </c>
      <c r="AB182" s="15">
        <v>1</v>
      </c>
      <c r="AC182" s="15">
        <v>0</v>
      </c>
      <c r="AD182" s="15">
        <v>0</v>
      </c>
      <c r="AE182" s="15">
        <v>0</v>
      </c>
      <c r="AF182" s="15">
        <v>1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</row>
    <row r="183" spans="2:37" x14ac:dyDescent="0.2">
      <c r="B183" s="15">
        <v>0</v>
      </c>
      <c r="C183" s="15">
        <v>0</v>
      </c>
      <c r="D183" s="15">
        <v>7.2352566894047926E-2</v>
      </c>
      <c r="E183" s="15">
        <v>-2.5510999999999999</v>
      </c>
      <c r="F183" s="15">
        <v>5564</v>
      </c>
      <c r="G183" s="15">
        <v>0</v>
      </c>
      <c r="H183" s="15">
        <v>0</v>
      </c>
      <c r="I183" s="15">
        <v>0</v>
      </c>
      <c r="J183" s="15">
        <v>0</v>
      </c>
      <c r="K183" s="15">
        <v>1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1</v>
      </c>
      <c r="Z183" s="15">
        <v>0</v>
      </c>
      <c r="AA183" s="15">
        <v>0</v>
      </c>
      <c r="AB183" s="15">
        <v>0</v>
      </c>
      <c r="AC183" s="15">
        <v>0</v>
      </c>
      <c r="AD183" s="15">
        <v>1</v>
      </c>
      <c r="AE183" s="15">
        <v>0</v>
      </c>
      <c r="AF183" s="15">
        <v>1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</row>
    <row r="184" spans="2:37" x14ac:dyDescent="0.2">
      <c r="B184" s="35">
        <v>1</v>
      </c>
      <c r="C184" s="35">
        <v>0</v>
      </c>
      <c r="D184" s="35">
        <v>0.58323607602539385</v>
      </c>
      <c r="E184" s="35">
        <v>0.33610000000000001</v>
      </c>
      <c r="F184" s="35">
        <v>5812</v>
      </c>
      <c r="G184" s="35">
        <v>0</v>
      </c>
      <c r="H184" s="35">
        <v>0</v>
      </c>
      <c r="I184" s="35">
        <v>0</v>
      </c>
      <c r="J184" s="35">
        <v>0</v>
      </c>
      <c r="K184" s="35">
        <v>0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35">
        <v>1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5">
        <v>0</v>
      </c>
      <c r="Y184" s="35">
        <v>1</v>
      </c>
      <c r="Z184" s="35">
        <v>0</v>
      </c>
      <c r="AA184" s="35">
        <v>0</v>
      </c>
      <c r="AB184" s="35">
        <v>0</v>
      </c>
      <c r="AC184" s="35">
        <v>1</v>
      </c>
      <c r="AD184" s="35">
        <v>0</v>
      </c>
      <c r="AE184" s="35">
        <v>0</v>
      </c>
      <c r="AF184" s="35">
        <v>0</v>
      </c>
      <c r="AG184" s="35">
        <v>0</v>
      </c>
      <c r="AH184" s="35">
        <v>0</v>
      </c>
      <c r="AI184" s="35">
        <v>0</v>
      </c>
      <c r="AJ184" s="35">
        <v>1</v>
      </c>
      <c r="AK184" s="35">
        <v>0</v>
      </c>
    </row>
    <row r="185" spans="2:37" x14ac:dyDescent="0.2">
      <c r="B185" s="15">
        <v>1</v>
      </c>
      <c r="C185" s="15">
        <v>1</v>
      </c>
      <c r="D185" s="15">
        <v>0.7807047800776048</v>
      </c>
      <c r="E185" s="15">
        <v>1.2698</v>
      </c>
      <c r="F185" s="15">
        <v>841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1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1</v>
      </c>
      <c r="Z185" s="15">
        <v>0</v>
      </c>
      <c r="AA185" s="15">
        <v>0</v>
      </c>
      <c r="AB185" s="15">
        <v>0</v>
      </c>
      <c r="AC185" s="15">
        <v>1</v>
      </c>
      <c r="AD185" s="15">
        <v>0</v>
      </c>
      <c r="AE185" s="15">
        <v>1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</row>
    <row r="186" spans="2:37" x14ac:dyDescent="0.2">
      <c r="B186" s="35">
        <v>0</v>
      </c>
      <c r="C186" s="35">
        <v>1</v>
      </c>
      <c r="D186" s="35">
        <v>0.29566692250645993</v>
      </c>
      <c r="E186" s="35">
        <v>-0.86799999999999999</v>
      </c>
      <c r="F186" s="35">
        <v>2168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1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1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35">
        <v>0</v>
      </c>
      <c r="AD186" s="35">
        <v>1</v>
      </c>
      <c r="AE186" s="35">
        <v>0</v>
      </c>
      <c r="AF186" s="35">
        <v>1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</row>
    <row r="187" spans="2:37" x14ac:dyDescent="0.2">
      <c r="B187" s="15">
        <v>0</v>
      </c>
      <c r="C187" s="15">
        <v>0</v>
      </c>
      <c r="D187" s="15">
        <v>0.14430480776795998</v>
      </c>
      <c r="E187" s="15">
        <v>-1.78</v>
      </c>
      <c r="F187" s="15">
        <v>993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1</v>
      </c>
      <c r="Z187" s="15">
        <v>0</v>
      </c>
      <c r="AA187" s="15">
        <v>0</v>
      </c>
      <c r="AB187" s="15">
        <v>0</v>
      </c>
      <c r="AC187" s="15">
        <v>0</v>
      </c>
      <c r="AD187" s="15">
        <v>1</v>
      </c>
      <c r="AE187" s="15">
        <v>0</v>
      </c>
      <c r="AF187" s="15">
        <v>1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</row>
    <row r="188" spans="2:37" x14ac:dyDescent="0.2">
      <c r="B188" s="15">
        <v>1</v>
      </c>
      <c r="C188" s="15">
        <v>1</v>
      </c>
      <c r="D188" s="15">
        <v>0.73828905461698024</v>
      </c>
      <c r="E188" s="15">
        <v>1.0370999999999999</v>
      </c>
      <c r="F188" s="15">
        <v>2349</v>
      </c>
      <c r="G188" s="15">
        <v>1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1</v>
      </c>
      <c r="Z188" s="15">
        <v>0</v>
      </c>
      <c r="AA188" s="15">
        <v>0</v>
      </c>
      <c r="AB188" s="15">
        <v>0</v>
      </c>
      <c r="AC188" s="15">
        <v>0</v>
      </c>
      <c r="AD188" s="15">
        <v>1</v>
      </c>
      <c r="AE188" s="15">
        <v>1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</row>
    <row r="189" spans="2:37" x14ac:dyDescent="0.2">
      <c r="B189" s="15">
        <v>1</v>
      </c>
      <c r="C189" s="15">
        <v>1</v>
      </c>
      <c r="D189" s="15">
        <v>0.81380581610554548</v>
      </c>
      <c r="E189" s="15">
        <v>1.4749000000000001</v>
      </c>
      <c r="F189" s="15">
        <v>53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1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1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1</v>
      </c>
      <c r="AE189" s="15">
        <v>0</v>
      </c>
      <c r="AF189" s="15">
        <v>0</v>
      </c>
      <c r="AG189" s="15">
        <v>0</v>
      </c>
      <c r="AH189" s="15">
        <v>0</v>
      </c>
      <c r="AI189" s="15">
        <v>1</v>
      </c>
      <c r="AJ189" s="15">
        <v>0</v>
      </c>
      <c r="AK189" s="15">
        <v>0</v>
      </c>
    </row>
    <row r="190" spans="2:37" x14ac:dyDescent="0.2">
      <c r="B190" s="15">
        <v>1</v>
      </c>
      <c r="C190" s="15">
        <v>1</v>
      </c>
      <c r="D190" s="15">
        <v>0.94979968260118175</v>
      </c>
      <c r="E190" s="15">
        <v>2.9401999999999999</v>
      </c>
      <c r="F190" s="15">
        <v>404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1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1</v>
      </c>
      <c r="Y190" s="15">
        <v>0</v>
      </c>
      <c r="Z190" s="15">
        <v>0</v>
      </c>
      <c r="AA190" s="15">
        <v>0</v>
      </c>
      <c r="AB190" s="15">
        <v>0</v>
      </c>
      <c r="AC190" s="15">
        <v>1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1</v>
      </c>
      <c r="AJ190" s="15">
        <v>0</v>
      </c>
      <c r="AK190" s="15">
        <v>0</v>
      </c>
    </row>
    <row r="191" spans="2:37" x14ac:dyDescent="0.2">
      <c r="B191" s="15">
        <v>1</v>
      </c>
      <c r="C191" s="15">
        <v>1</v>
      </c>
      <c r="D191" s="15">
        <v>0.59407675214891431</v>
      </c>
      <c r="E191" s="15">
        <v>0.38080000000000003</v>
      </c>
      <c r="F191" s="15">
        <v>2349</v>
      </c>
      <c r="G191" s="15">
        <v>1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1</v>
      </c>
      <c r="Z191" s="15">
        <v>0</v>
      </c>
      <c r="AA191" s="15">
        <v>0</v>
      </c>
      <c r="AB191" s="15">
        <v>0</v>
      </c>
      <c r="AC191" s="15">
        <v>0</v>
      </c>
      <c r="AD191" s="15">
        <v>1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2:37" x14ac:dyDescent="0.2">
      <c r="B192" s="35">
        <v>0</v>
      </c>
      <c r="C192" s="35">
        <v>1</v>
      </c>
      <c r="D192" s="35">
        <v>0.49312002082044243</v>
      </c>
      <c r="E192" s="35">
        <v>-2.75E-2</v>
      </c>
      <c r="F192" s="35">
        <v>2349</v>
      </c>
      <c r="G192" s="35">
        <v>1</v>
      </c>
      <c r="H192" s="35">
        <v>0</v>
      </c>
      <c r="I192" s="35">
        <v>0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35">
        <v>0</v>
      </c>
      <c r="S192" s="35">
        <v>0</v>
      </c>
      <c r="T192" s="35">
        <v>0</v>
      </c>
      <c r="U192" s="35">
        <v>0</v>
      </c>
      <c r="V192" s="35">
        <v>0</v>
      </c>
      <c r="W192" s="35">
        <v>0</v>
      </c>
      <c r="X192" s="35">
        <v>0</v>
      </c>
      <c r="Y192" s="35">
        <v>1</v>
      </c>
      <c r="Z192" s="35">
        <v>0</v>
      </c>
      <c r="AA192" s="35">
        <v>0</v>
      </c>
      <c r="AB192" s="35">
        <v>0</v>
      </c>
      <c r="AC192" s="35">
        <v>0</v>
      </c>
      <c r="AD192" s="35">
        <v>1</v>
      </c>
      <c r="AE192" s="35">
        <v>0</v>
      </c>
      <c r="AF192" s="35">
        <v>1</v>
      </c>
      <c r="AG192" s="35">
        <v>0</v>
      </c>
      <c r="AH192" s="35">
        <v>0</v>
      </c>
      <c r="AI192" s="35">
        <v>0</v>
      </c>
      <c r="AJ192" s="35">
        <v>0</v>
      </c>
      <c r="AK192" s="35">
        <v>0</v>
      </c>
    </row>
    <row r="193" spans="2:37" x14ac:dyDescent="0.2">
      <c r="B193" s="35">
        <v>0</v>
      </c>
      <c r="C193" s="35">
        <v>1</v>
      </c>
      <c r="D193" s="35">
        <v>0.44746706852792151</v>
      </c>
      <c r="E193" s="35">
        <v>-0.2109</v>
      </c>
      <c r="F193" s="35">
        <v>1375</v>
      </c>
      <c r="G193" s="35">
        <v>0</v>
      </c>
      <c r="H193" s="35">
        <v>0</v>
      </c>
      <c r="I193" s="35">
        <v>0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1</v>
      </c>
      <c r="W193" s="35">
        <v>0</v>
      </c>
      <c r="X193" s="35">
        <v>0</v>
      </c>
      <c r="Y193" s="35">
        <v>1</v>
      </c>
      <c r="Z193" s="35">
        <v>0</v>
      </c>
      <c r="AA193" s="35">
        <v>0</v>
      </c>
      <c r="AB193" s="35">
        <v>0</v>
      </c>
      <c r="AC193" s="35">
        <v>0</v>
      </c>
      <c r="AD193" s="35">
        <v>1</v>
      </c>
      <c r="AE193" s="35">
        <v>0</v>
      </c>
      <c r="AF193" s="35">
        <v>1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</row>
    <row r="194" spans="2:37" x14ac:dyDescent="0.2">
      <c r="B194" s="35">
        <v>0</v>
      </c>
      <c r="C194" s="35">
        <v>1</v>
      </c>
      <c r="D194" s="35">
        <v>0.2592878625941244</v>
      </c>
      <c r="E194" s="35">
        <v>-1.0497000000000001</v>
      </c>
      <c r="F194" s="35">
        <v>526</v>
      </c>
      <c r="G194" s="35">
        <v>0</v>
      </c>
      <c r="H194" s="35">
        <v>1</v>
      </c>
      <c r="I194" s="35">
        <v>0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0</v>
      </c>
      <c r="V194" s="35">
        <v>0</v>
      </c>
      <c r="W194" s="35">
        <v>1</v>
      </c>
      <c r="X194" s="35">
        <v>0</v>
      </c>
      <c r="Y194" s="35">
        <v>0</v>
      </c>
      <c r="Z194" s="35">
        <v>0</v>
      </c>
      <c r="AA194" s="35">
        <v>1</v>
      </c>
      <c r="AB194" s="35">
        <v>0</v>
      </c>
      <c r="AC194" s="35">
        <v>0</v>
      </c>
      <c r="AD194" s="35">
        <v>0</v>
      </c>
      <c r="AE194" s="35">
        <v>0</v>
      </c>
      <c r="AF194" s="35">
        <v>1</v>
      </c>
      <c r="AG194" s="35">
        <v>0</v>
      </c>
      <c r="AH194" s="35">
        <v>0</v>
      </c>
      <c r="AI194" s="35">
        <v>0</v>
      </c>
      <c r="AJ194" s="35">
        <v>0</v>
      </c>
      <c r="AK194" s="35">
        <v>0</v>
      </c>
    </row>
    <row r="195" spans="2:37" x14ac:dyDescent="0.2">
      <c r="B195" s="15">
        <v>1</v>
      </c>
      <c r="C195" s="15">
        <v>1</v>
      </c>
      <c r="D195" s="15">
        <v>0.75682965494301024</v>
      </c>
      <c r="E195" s="15">
        <v>1.1354</v>
      </c>
      <c r="F195" s="15">
        <v>3249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1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1</v>
      </c>
      <c r="Z195" s="15">
        <v>0</v>
      </c>
      <c r="AA195" s="15">
        <v>0</v>
      </c>
      <c r="AB195" s="15">
        <v>0</v>
      </c>
      <c r="AC195" s="15">
        <v>1</v>
      </c>
      <c r="AD195" s="15">
        <v>0</v>
      </c>
      <c r="AE195" s="15">
        <v>1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</row>
    <row r="196" spans="2:37" x14ac:dyDescent="0.2">
      <c r="B196" s="15">
        <v>0</v>
      </c>
      <c r="C196" s="15">
        <v>0</v>
      </c>
      <c r="D196" s="15">
        <v>0.42118657102367996</v>
      </c>
      <c r="E196" s="15">
        <v>-0.31790000000000002</v>
      </c>
      <c r="F196" s="15">
        <v>1634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1</v>
      </c>
      <c r="S196" s="15">
        <v>0</v>
      </c>
      <c r="T196" s="15">
        <v>0</v>
      </c>
      <c r="U196" s="15">
        <v>0</v>
      </c>
      <c r="V196" s="15">
        <v>0</v>
      </c>
      <c r="W196" s="15">
        <v>1</v>
      </c>
      <c r="X196" s="15">
        <v>0</v>
      </c>
      <c r="Y196" s="15">
        <v>0</v>
      </c>
      <c r="Z196" s="15">
        <v>0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1</v>
      </c>
    </row>
    <row r="197" spans="2:37" x14ac:dyDescent="0.2">
      <c r="B197" s="15">
        <v>1</v>
      </c>
      <c r="C197" s="15">
        <v>1</v>
      </c>
      <c r="D197" s="15">
        <v>0.71651567447125164</v>
      </c>
      <c r="E197" s="15">
        <v>0.92720000000000002</v>
      </c>
      <c r="F197" s="15">
        <v>17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1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1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1</v>
      </c>
      <c r="AE197" s="15">
        <v>0</v>
      </c>
      <c r="AF197" s="15">
        <v>0</v>
      </c>
      <c r="AG197" s="15">
        <v>0</v>
      </c>
      <c r="AH197" s="15">
        <v>0</v>
      </c>
      <c r="AI197" s="15">
        <v>1</v>
      </c>
      <c r="AJ197" s="15">
        <v>0</v>
      </c>
      <c r="AK197" s="15">
        <v>0</v>
      </c>
    </row>
    <row r="198" spans="2:37" x14ac:dyDescent="0.2">
      <c r="B198" s="35">
        <v>1</v>
      </c>
      <c r="C198" s="35">
        <v>0</v>
      </c>
      <c r="D198" s="35">
        <v>0.61409494043038793</v>
      </c>
      <c r="E198" s="35">
        <v>0.46460000000000001</v>
      </c>
      <c r="F198" s="35">
        <v>1853</v>
      </c>
      <c r="G198" s="35">
        <v>1</v>
      </c>
      <c r="H198" s="35">
        <v>0</v>
      </c>
      <c r="I198" s="35">
        <v>0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1</v>
      </c>
      <c r="X198" s="35">
        <v>0</v>
      </c>
      <c r="Y198" s="35">
        <v>0</v>
      </c>
      <c r="Z198" s="35">
        <v>0</v>
      </c>
      <c r="AA198" s="35">
        <v>1</v>
      </c>
      <c r="AB198" s="35">
        <v>0</v>
      </c>
      <c r="AC198" s="35">
        <v>0</v>
      </c>
      <c r="AD198" s="35">
        <v>0</v>
      </c>
      <c r="AE198" s="35">
        <v>0</v>
      </c>
      <c r="AF198" s="35">
        <v>0</v>
      </c>
      <c r="AG198" s="35">
        <v>0</v>
      </c>
      <c r="AH198" s="35">
        <v>0</v>
      </c>
      <c r="AI198" s="35">
        <v>0</v>
      </c>
      <c r="AJ198" s="35">
        <v>1</v>
      </c>
      <c r="AK198" s="35">
        <v>0</v>
      </c>
    </row>
    <row r="199" spans="2:37" x14ac:dyDescent="0.2">
      <c r="B199" s="35">
        <v>1</v>
      </c>
      <c r="C199" s="35">
        <v>0</v>
      </c>
      <c r="D199" s="35">
        <v>0.7141271608704346</v>
      </c>
      <c r="E199" s="35">
        <v>0.91549999999999998</v>
      </c>
      <c r="F199" s="35">
        <v>4398</v>
      </c>
      <c r="G199" s="35">
        <v>1</v>
      </c>
      <c r="H199" s="35">
        <v>0</v>
      </c>
      <c r="I199" s="35">
        <v>0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5">
        <v>0</v>
      </c>
      <c r="Y199" s="35">
        <v>1</v>
      </c>
      <c r="Z199" s="35">
        <v>0</v>
      </c>
      <c r="AA199" s="35">
        <v>0</v>
      </c>
      <c r="AB199" s="35">
        <v>0</v>
      </c>
      <c r="AC199" s="35">
        <v>1</v>
      </c>
      <c r="AD199" s="35">
        <v>0</v>
      </c>
      <c r="AE199" s="35">
        <v>0</v>
      </c>
      <c r="AF199" s="35">
        <v>0</v>
      </c>
      <c r="AG199" s="35">
        <v>0</v>
      </c>
      <c r="AH199" s="35">
        <v>1</v>
      </c>
      <c r="AI199" s="35">
        <v>0</v>
      </c>
      <c r="AJ199" s="35">
        <v>0</v>
      </c>
      <c r="AK199" s="35">
        <v>0</v>
      </c>
    </row>
    <row r="200" spans="2:37" x14ac:dyDescent="0.2">
      <c r="B200" s="35">
        <v>0</v>
      </c>
      <c r="C200" s="35">
        <v>1</v>
      </c>
      <c r="D200" s="35">
        <v>0.17358914264314815</v>
      </c>
      <c r="E200" s="35">
        <v>-1.5604</v>
      </c>
      <c r="F200" s="35">
        <v>380</v>
      </c>
      <c r="G200" s="35">
        <v>0</v>
      </c>
      <c r="H200" s="35">
        <v>0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1</v>
      </c>
      <c r="U200" s="35">
        <v>0</v>
      </c>
      <c r="V200" s="35">
        <v>0</v>
      </c>
      <c r="W200" s="35">
        <v>0</v>
      </c>
      <c r="X200" s="35">
        <v>0</v>
      </c>
      <c r="Y200" s="35">
        <v>1</v>
      </c>
      <c r="Z200" s="35">
        <v>0</v>
      </c>
      <c r="AA200" s="35">
        <v>0</v>
      </c>
      <c r="AB200" s="35">
        <v>0</v>
      </c>
      <c r="AC200" s="35">
        <v>0</v>
      </c>
      <c r="AD200" s="35">
        <v>1</v>
      </c>
      <c r="AE200" s="35">
        <v>0</v>
      </c>
      <c r="AF200" s="35">
        <v>0</v>
      </c>
      <c r="AG200" s="35">
        <v>1</v>
      </c>
      <c r="AH200" s="35">
        <v>0</v>
      </c>
      <c r="AI200" s="35">
        <v>0</v>
      </c>
      <c r="AJ200" s="35">
        <v>0</v>
      </c>
      <c r="AK200" s="35">
        <v>0</v>
      </c>
    </row>
    <row r="201" spans="2:37" x14ac:dyDescent="0.2">
      <c r="B201" s="35">
        <v>0</v>
      </c>
      <c r="C201" s="35">
        <v>1</v>
      </c>
      <c r="D201" s="35">
        <v>0.45967763673319129</v>
      </c>
      <c r="E201" s="35">
        <v>-0.16159999999999999</v>
      </c>
      <c r="F201" s="35">
        <v>41</v>
      </c>
      <c r="G201" s="35">
        <v>0</v>
      </c>
      <c r="H201" s="35">
        <v>0</v>
      </c>
      <c r="I201" s="35">
        <v>0</v>
      </c>
      <c r="J201" s="35">
        <v>1</v>
      </c>
      <c r="K201" s="35">
        <v>0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35">
        <v>0</v>
      </c>
      <c r="U201" s="35">
        <v>0</v>
      </c>
      <c r="V201" s="35">
        <v>0</v>
      </c>
      <c r="W201" s="35">
        <v>1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5">
        <v>0</v>
      </c>
      <c r="AD201" s="35">
        <v>1</v>
      </c>
      <c r="AE201" s="35">
        <v>0</v>
      </c>
      <c r="AF201" s="35">
        <v>0</v>
      </c>
      <c r="AG201" s="35">
        <v>1</v>
      </c>
      <c r="AH201" s="35">
        <v>0</v>
      </c>
      <c r="AI201" s="35">
        <v>0</v>
      </c>
      <c r="AJ201" s="35">
        <v>0</v>
      </c>
      <c r="AK201" s="35">
        <v>0</v>
      </c>
    </row>
    <row r="202" spans="2:37" x14ac:dyDescent="0.2">
      <c r="B202" s="35">
        <v>0</v>
      </c>
      <c r="C202" s="35">
        <v>1</v>
      </c>
      <c r="D202" s="35">
        <v>0.36945126265795308</v>
      </c>
      <c r="E202" s="35">
        <v>-0.53459999999999996</v>
      </c>
      <c r="F202" s="35">
        <v>686</v>
      </c>
      <c r="G202" s="35">
        <v>0</v>
      </c>
      <c r="H202" s="35">
        <v>0</v>
      </c>
      <c r="I202" s="35">
        <v>0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35">
        <v>1</v>
      </c>
      <c r="S202" s="35">
        <v>0</v>
      </c>
      <c r="T202" s="35">
        <v>0</v>
      </c>
      <c r="U202" s="35">
        <v>0</v>
      </c>
      <c r="V202" s="35">
        <v>0</v>
      </c>
      <c r="W202" s="35">
        <v>0</v>
      </c>
      <c r="X202" s="35">
        <v>0</v>
      </c>
      <c r="Y202" s="35">
        <v>1</v>
      </c>
      <c r="Z202" s="35">
        <v>0</v>
      </c>
      <c r="AA202" s="35">
        <v>0</v>
      </c>
      <c r="AB202" s="35">
        <v>0</v>
      </c>
      <c r="AC202" s="35">
        <v>0</v>
      </c>
      <c r="AD202" s="35">
        <v>1</v>
      </c>
      <c r="AE202" s="35">
        <v>0</v>
      </c>
      <c r="AF202" s="35">
        <v>1</v>
      </c>
      <c r="AG202" s="35">
        <v>0</v>
      </c>
      <c r="AH202" s="35">
        <v>0</v>
      </c>
      <c r="AI202" s="35">
        <v>0</v>
      </c>
      <c r="AJ202" s="35">
        <v>0</v>
      </c>
      <c r="AK202" s="35">
        <v>0</v>
      </c>
    </row>
    <row r="203" spans="2:37" x14ac:dyDescent="0.2">
      <c r="B203" s="15">
        <v>1</v>
      </c>
      <c r="C203" s="15">
        <v>1</v>
      </c>
      <c r="D203" s="15">
        <v>0.75682965494301024</v>
      </c>
      <c r="E203" s="15">
        <v>1.1354</v>
      </c>
      <c r="F203" s="15">
        <v>3249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1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1</v>
      </c>
      <c r="AD203" s="15">
        <v>0</v>
      </c>
      <c r="AE203" s="15">
        <v>1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</row>
    <row r="204" spans="2:37" x14ac:dyDescent="0.2">
      <c r="B204" s="15">
        <v>0</v>
      </c>
      <c r="C204" s="15">
        <v>0</v>
      </c>
      <c r="D204" s="15">
        <v>0.47624905647270882</v>
      </c>
      <c r="E204" s="15">
        <v>-9.5100000000000004E-2</v>
      </c>
      <c r="F204" s="15">
        <v>1364</v>
      </c>
      <c r="G204" s="15">
        <v>0</v>
      </c>
      <c r="H204" s="15">
        <v>1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1</v>
      </c>
      <c r="Z204" s="15">
        <v>0</v>
      </c>
      <c r="AA204" s="15">
        <v>0</v>
      </c>
      <c r="AB204" s="15">
        <v>0</v>
      </c>
      <c r="AC204" s="15">
        <v>1</v>
      </c>
      <c r="AD204" s="15">
        <v>0</v>
      </c>
      <c r="AE204" s="15">
        <v>0</v>
      </c>
      <c r="AF204" s="15">
        <v>0</v>
      </c>
      <c r="AG204" s="15">
        <v>0</v>
      </c>
      <c r="AH204" s="15">
        <v>1</v>
      </c>
      <c r="AI204" s="15">
        <v>0</v>
      </c>
      <c r="AJ204" s="15">
        <v>0</v>
      </c>
      <c r="AK204" s="15">
        <v>0</v>
      </c>
    </row>
    <row r="205" spans="2:37" x14ac:dyDescent="0.2">
      <c r="B205" s="15">
        <v>0</v>
      </c>
      <c r="C205" s="15">
        <v>0</v>
      </c>
      <c r="D205" s="15">
        <v>0.21149252022656606</v>
      </c>
      <c r="E205" s="15">
        <v>-1.3160000000000001</v>
      </c>
      <c r="F205" s="15">
        <v>25433</v>
      </c>
      <c r="G205" s="15">
        <v>1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1</v>
      </c>
      <c r="Z205" s="15">
        <v>0</v>
      </c>
      <c r="AA205" s="15">
        <v>0</v>
      </c>
      <c r="AB205" s="15">
        <v>0</v>
      </c>
      <c r="AC205" s="15">
        <v>0</v>
      </c>
      <c r="AD205" s="15">
        <v>1</v>
      </c>
      <c r="AE205" s="15">
        <v>0</v>
      </c>
      <c r="AF205" s="15">
        <v>1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</row>
    <row r="206" spans="2:37" x14ac:dyDescent="0.2">
      <c r="B206" s="35">
        <v>0</v>
      </c>
      <c r="C206" s="35">
        <v>1</v>
      </c>
      <c r="D206" s="35">
        <v>0.41218622899613166</v>
      </c>
      <c r="E206" s="35">
        <v>-0.35489999999999999</v>
      </c>
      <c r="F206" s="35">
        <v>3004</v>
      </c>
      <c r="G206" s="35">
        <v>0</v>
      </c>
      <c r="H206" s="35">
        <v>0</v>
      </c>
      <c r="I206" s="35">
        <v>0</v>
      </c>
      <c r="J206" s="35">
        <v>0</v>
      </c>
      <c r="K206" s="35">
        <v>0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35">
        <v>1</v>
      </c>
      <c r="S206" s="35">
        <v>0</v>
      </c>
      <c r="T206" s="35">
        <v>0</v>
      </c>
      <c r="U206" s="35">
        <v>0</v>
      </c>
      <c r="V206" s="35">
        <v>0</v>
      </c>
      <c r="W206" s="35">
        <v>0</v>
      </c>
      <c r="X206" s="35">
        <v>0</v>
      </c>
      <c r="Y206" s="35">
        <v>1</v>
      </c>
      <c r="Z206" s="35">
        <v>0</v>
      </c>
      <c r="AA206" s="35">
        <v>0</v>
      </c>
      <c r="AB206" s="35">
        <v>0</v>
      </c>
      <c r="AC206" s="35">
        <v>0</v>
      </c>
      <c r="AD206" s="35">
        <v>1</v>
      </c>
      <c r="AE206" s="35">
        <v>0</v>
      </c>
      <c r="AF206" s="35">
        <v>0</v>
      </c>
      <c r="AG206" s="35">
        <v>0</v>
      </c>
      <c r="AH206" s="35">
        <v>1</v>
      </c>
      <c r="AI206" s="35">
        <v>0</v>
      </c>
      <c r="AJ206" s="35">
        <v>0</v>
      </c>
      <c r="AK206" s="35">
        <v>0</v>
      </c>
    </row>
    <row r="207" spans="2:37" x14ac:dyDescent="0.2">
      <c r="B207" s="35">
        <v>1</v>
      </c>
      <c r="C207" s="35">
        <v>0</v>
      </c>
      <c r="D207" s="35">
        <v>0.59585393933526987</v>
      </c>
      <c r="E207" s="35">
        <v>0.38819999999999999</v>
      </c>
      <c r="F207" s="35">
        <v>3227</v>
      </c>
      <c r="G207" s="35">
        <v>0</v>
      </c>
      <c r="H207" s="35">
        <v>0</v>
      </c>
      <c r="I207" s="35">
        <v>0</v>
      </c>
      <c r="J207" s="35">
        <v>0</v>
      </c>
      <c r="K207" s="35">
        <v>0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35">
        <v>1</v>
      </c>
      <c r="S207" s="35">
        <v>0</v>
      </c>
      <c r="T207" s="35">
        <v>0</v>
      </c>
      <c r="U207" s="35">
        <v>0</v>
      </c>
      <c r="V207" s="35">
        <v>0</v>
      </c>
      <c r="W207" s="35">
        <v>0</v>
      </c>
      <c r="X207" s="35">
        <v>0</v>
      </c>
      <c r="Y207" s="35">
        <v>1</v>
      </c>
      <c r="Z207" s="35">
        <v>0</v>
      </c>
      <c r="AA207" s="35">
        <v>0</v>
      </c>
      <c r="AB207" s="35">
        <v>0</v>
      </c>
      <c r="AC207" s="35">
        <v>0</v>
      </c>
      <c r="AD207" s="35">
        <v>1</v>
      </c>
      <c r="AE207" s="35">
        <v>1</v>
      </c>
      <c r="AF207" s="35">
        <v>0</v>
      </c>
      <c r="AG207" s="35">
        <v>0</v>
      </c>
      <c r="AH207" s="35">
        <v>0</v>
      </c>
      <c r="AI207" s="35">
        <v>0</v>
      </c>
      <c r="AJ207" s="35">
        <v>0</v>
      </c>
      <c r="AK207" s="35">
        <v>0</v>
      </c>
    </row>
    <row r="208" spans="2:37" x14ac:dyDescent="0.2">
      <c r="B208" s="35">
        <v>0</v>
      </c>
      <c r="C208" s="35">
        <v>1</v>
      </c>
      <c r="D208" s="35">
        <v>0.47867647524103757</v>
      </c>
      <c r="E208" s="35">
        <v>-8.5300000000000001E-2</v>
      </c>
      <c r="F208" s="35">
        <v>3385</v>
      </c>
      <c r="G208" s="35">
        <v>1</v>
      </c>
      <c r="H208" s="35">
        <v>0</v>
      </c>
      <c r="I208" s="35">
        <v>0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0</v>
      </c>
      <c r="Y208" s="35">
        <v>1</v>
      </c>
      <c r="Z208" s="35">
        <v>0</v>
      </c>
      <c r="AA208" s="35">
        <v>0</v>
      </c>
      <c r="AB208" s="35">
        <v>0</v>
      </c>
      <c r="AC208" s="35">
        <v>0</v>
      </c>
      <c r="AD208" s="35">
        <v>1</v>
      </c>
      <c r="AE208" s="35">
        <v>0</v>
      </c>
      <c r="AF208" s="35">
        <v>1</v>
      </c>
      <c r="AG208" s="35">
        <v>0</v>
      </c>
      <c r="AH208" s="35">
        <v>0</v>
      </c>
      <c r="AI208" s="35">
        <v>0</v>
      </c>
      <c r="AJ208" s="35">
        <v>0</v>
      </c>
      <c r="AK208" s="35">
        <v>0</v>
      </c>
    </row>
    <row r="209" spans="2:37" x14ac:dyDescent="0.2">
      <c r="B209" s="35">
        <v>1</v>
      </c>
      <c r="C209" s="35">
        <v>0</v>
      </c>
      <c r="D209" s="35">
        <v>0.5164521820512864</v>
      </c>
      <c r="E209" s="35">
        <v>6.5799999999999997E-2</v>
      </c>
      <c r="F209" s="35">
        <v>9003</v>
      </c>
      <c r="G209" s="35">
        <v>0</v>
      </c>
      <c r="H209" s="35">
        <v>0</v>
      </c>
      <c r="I209" s="35">
        <v>0</v>
      </c>
      <c r="J209" s="35">
        <v>0</v>
      </c>
      <c r="K209" s="35">
        <v>0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35">
        <v>1</v>
      </c>
      <c r="S209" s="35">
        <v>0</v>
      </c>
      <c r="T209" s="35">
        <v>0</v>
      </c>
      <c r="U209" s="35">
        <v>0</v>
      </c>
      <c r="V209" s="35">
        <v>0</v>
      </c>
      <c r="W209" s="35">
        <v>0</v>
      </c>
      <c r="X209" s="35">
        <v>0</v>
      </c>
      <c r="Y209" s="35">
        <v>1</v>
      </c>
      <c r="Z209" s="35">
        <v>0</v>
      </c>
      <c r="AA209" s="35">
        <v>0</v>
      </c>
      <c r="AB209" s="35">
        <v>0</v>
      </c>
      <c r="AC209" s="35">
        <v>0</v>
      </c>
      <c r="AD209" s="35">
        <v>1</v>
      </c>
      <c r="AE209" s="35">
        <v>1</v>
      </c>
      <c r="AF209" s="35">
        <v>0</v>
      </c>
      <c r="AG209" s="35">
        <v>0</v>
      </c>
      <c r="AH209" s="35">
        <v>0</v>
      </c>
      <c r="AI209" s="35">
        <v>0</v>
      </c>
      <c r="AJ209" s="35">
        <v>0</v>
      </c>
      <c r="AK209" s="35">
        <v>0</v>
      </c>
    </row>
    <row r="210" spans="2:37" x14ac:dyDescent="0.2">
      <c r="B210" s="35">
        <v>1</v>
      </c>
      <c r="C210" s="35">
        <v>0</v>
      </c>
      <c r="D210" s="35">
        <v>0.67245586715615302</v>
      </c>
      <c r="E210" s="35">
        <v>0.71930000000000005</v>
      </c>
      <c r="F210" s="35">
        <v>1265</v>
      </c>
      <c r="G210" s="35">
        <v>0</v>
      </c>
      <c r="H210" s="35">
        <v>0</v>
      </c>
      <c r="I210" s="35">
        <v>0</v>
      </c>
      <c r="J210" s="35">
        <v>0</v>
      </c>
      <c r="K210" s="35">
        <v>0</v>
      </c>
      <c r="L210" s="35">
        <v>1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35">
        <v>0</v>
      </c>
      <c r="S210" s="35">
        <v>0</v>
      </c>
      <c r="T210" s="35">
        <v>0</v>
      </c>
      <c r="U210" s="35">
        <v>0</v>
      </c>
      <c r="V210" s="35">
        <v>0</v>
      </c>
      <c r="W210" s="35">
        <v>0</v>
      </c>
      <c r="X210" s="35">
        <v>0</v>
      </c>
      <c r="Y210" s="35">
        <v>1</v>
      </c>
      <c r="Z210" s="35">
        <v>0</v>
      </c>
      <c r="AA210" s="35">
        <v>0</v>
      </c>
      <c r="AB210" s="35">
        <v>0</v>
      </c>
      <c r="AC210" s="35">
        <v>0</v>
      </c>
      <c r="AD210" s="35">
        <v>1</v>
      </c>
      <c r="AE210" s="35">
        <v>0</v>
      </c>
      <c r="AF210" s="35">
        <v>1</v>
      </c>
      <c r="AG210" s="35">
        <v>0</v>
      </c>
      <c r="AH210" s="35">
        <v>0</v>
      </c>
      <c r="AI210" s="35">
        <v>0</v>
      </c>
      <c r="AJ210" s="35">
        <v>0</v>
      </c>
      <c r="AK210" s="35">
        <v>0</v>
      </c>
    </row>
    <row r="211" spans="2:37" x14ac:dyDescent="0.2">
      <c r="B211" s="35">
        <v>1</v>
      </c>
      <c r="C211" s="35">
        <v>0</v>
      </c>
      <c r="D211" s="35">
        <v>0.54892114706058026</v>
      </c>
      <c r="E211" s="35">
        <v>0.1963</v>
      </c>
      <c r="F211" s="35">
        <v>3277</v>
      </c>
      <c r="G211" s="35">
        <v>0</v>
      </c>
      <c r="H211" s="35">
        <v>0</v>
      </c>
      <c r="I211" s="35">
        <v>0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35">
        <v>0</v>
      </c>
      <c r="U211" s="35">
        <v>0</v>
      </c>
      <c r="V211" s="35">
        <v>1</v>
      </c>
      <c r="W211" s="35">
        <v>0</v>
      </c>
      <c r="X211" s="35">
        <v>0</v>
      </c>
      <c r="Y211" s="35">
        <v>1</v>
      </c>
      <c r="Z211" s="35">
        <v>0</v>
      </c>
      <c r="AA211" s="35">
        <v>0</v>
      </c>
      <c r="AB211" s="35">
        <v>1</v>
      </c>
      <c r="AC211" s="35">
        <v>0</v>
      </c>
      <c r="AD211" s="35">
        <v>0</v>
      </c>
      <c r="AE211" s="35">
        <v>0</v>
      </c>
      <c r="AF211" s="35">
        <v>0</v>
      </c>
      <c r="AG211" s="35">
        <v>0</v>
      </c>
      <c r="AH211" s="35">
        <v>1</v>
      </c>
      <c r="AI211" s="35">
        <v>0</v>
      </c>
      <c r="AJ211" s="35">
        <v>0</v>
      </c>
      <c r="AK211" s="35">
        <v>0</v>
      </c>
    </row>
    <row r="212" spans="2:37" x14ac:dyDescent="0.2">
      <c r="B212" s="15">
        <v>1</v>
      </c>
      <c r="C212" s="15">
        <v>1</v>
      </c>
      <c r="D212" s="15">
        <v>0.77290565228735564</v>
      </c>
      <c r="E212" s="15">
        <v>1.2248000000000001</v>
      </c>
      <c r="F212" s="15">
        <v>1647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1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1</v>
      </c>
      <c r="Z212" s="15">
        <v>0</v>
      </c>
      <c r="AA212" s="15">
        <v>0</v>
      </c>
      <c r="AB212" s="15">
        <v>0</v>
      </c>
      <c r="AC212" s="15">
        <v>1</v>
      </c>
      <c r="AD212" s="15">
        <v>0</v>
      </c>
      <c r="AE212" s="15">
        <v>1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</row>
    <row r="213" spans="2:37" x14ac:dyDescent="0.2">
      <c r="B213" s="15">
        <v>1</v>
      </c>
      <c r="C213" s="15">
        <v>1</v>
      </c>
      <c r="D213" s="15">
        <v>0.74430845174163662</v>
      </c>
      <c r="E213" s="15">
        <v>1.0685</v>
      </c>
      <c r="F213" s="15">
        <v>1148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1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1</v>
      </c>
      <c r="Y213" s="15">
        <v>0</v>
      </c>
      <c r="Z213" s="15">
        <v>0</v>
      </c>
      <c r="AA213" s="15">
        <v>0</v>
      </c>
      <c r="AB213" s="15">
        <v>1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5">
        <v>0</v>
      </c>
      <c r="AK213" s="15">
        <v>0</v>
      </c>
    </row>
    <row r="214" spans="2:37" x14ac:dyDescent="0.2">
      <c r="B214" s="35">
        <v>1</v>
      </c>
      <c r="C214" s="35">
        <v>0</v>
      </c>
      <c r="D214" s="35">
        <v>0.60109954210745054</v>
      </c>
      <c r="E214" s="35">
        <v>0.41</v>
      </c>
      <c r="F214" s="35">
        <v>200</v>
      </c>
      <c r="G214" s="35">
        <v>0</v>
      </c>
      <c r="H214" s="35">
        <v>0</v>
      </c>
      <c r="I214" s="35">
        <v>0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1</v>
      </c>
      <c r="Q214" s="35">
        <v>0</v>
      </c>
      <c r="R214" s="35">
        <v>0</v>
      </c>
      <c r="S214" s="35">
        <v>0</v>
      </c>
      <c r="T214" s="35">
        <v>0</v>
      </c>
      <c r="U214" s="35">
        <v>0</v>
      </c>
      <c r="V214" s="35">
        <v>0</v>
      </c>
      <c r="W214" s="35">
        <v>1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5">
        <v>0</v>
      </c>
      <c r="AD214" s="35">
        <v>1</v>
      </c>
      <c r="AE214" s="35">
        <v>0</v>
      </c>
      <c r="AF214" s="35">
        <v>0</v>
      </c>
      <c r="AG214" s="35">
        <v>0</v>
      </c>
      <c r="AH214" s="35">
        <v>1</v>
      </c>
      <c r="AI214" s="35">
        <v>0</v>
      </c>
      <c r="AJ214" s="35">
        <v>0</v>
      </c>
      <c r="AK214" s="35">
        <v>0</v>
      </c>
    </row>
    <row r="215" spans="2:37" x14ac:dyDescent="0.2">
      <c r="B215" s="35">
        <v>1</v>
      </c>
      <c r="C215" s="35">
        <v>0</v>
      </c>
      <c r="D215" s="35">
        <v>0.53938063382991674</v>
      </c>
      <c r="E215" s="35">
        <v>0.1578</v>
      </c>
      <c r="F215" s="35">
        <v>2349</v>
      </c>
      <c r="G215" s="35">
        <v>1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0</v>
      </c>
      <c r="Y215" s="35">
        <v>1</v>
      </c>
      <c r="Z215" s="35">
        <v>0</v>
      </c>
      <c r="AA215" s="35">
        <v>0</v>
      </c>
      <c r="AB215" s="35">
        <v>0</v>
      </c>
      <c r="AC215" s="35">
        <v>0</v>
      </c>
      <c r="AD215" s="35">
        <v>1</v>
      </c>
      <c r="AE215" s="35">
        <v>0</v>
      </c>
      <c r="AF215" s="35">
        <v>0</v>
      </c>
      <c r="AG215" s="35">
        <v>1</v>
      </c>
      <c r="AH215" s="35">
        <v>0</v>
      </c>
      <c r="AI215" s="35">
        <v>0</v>
      </c>
      <c r="AJ215" s="35">
        <v>0</v>
      </c>
      <c r="AK215" s="35">
        <v>0</v>
      </c>
    </row>
    <row r="216" spans="2:37" x14ac:dyDescent="0.2">
      <c r="B216" s="15">
        <v>1</v>
      </c>
      <c r="C216" s="15">
        <v>1</v>
      </c>
      <c r="D216" s="15">
        <v>0.70802110714948019</v>
      </c>
      <c r="E216" s="15">
        <v>0.88580000000000003</v>
      </c>
      <c r="F216" s="15">
        <v>1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1</v>
      </c>
      <c r="V216" s="15">
        <v>0</v>
      </c>
      <c r="W216" s="15">
        <v>0</v>
      </c>
      <c r="X216" s="15">
        <v>0</v>
      </c>
      <c r="Y216" s="15">
        <v>1</v>
      </c>
      <c r="Z216" s="15">
        <v>0</v>
      </c>
      <c r="AA216" s="15">
        <v>0</v>
      </c>
      <c r="AB216" s="15">
        <v>0</v>
      </c>
      <c r="AC216" s="15">
        <v>0</v>
      </c>
      <c r="AD216" s="15">
        <v>1</v>
      </c>
      <c r="AE216" s="15">
        <v>0</v>
      </c>
      <c r="AF216" s="15">
        <v>0</v>
      </c>
      <c r="AG216" s="15">
        <v>1</v>
      </c>
      <c r="AH216" s="15">
        <v>0</v>
      </c>
      <c r="AI216" s="15">
        <v>0</v>
      </c>
      <c r="AJ216" s="15">
        <v>0</v>
      </c>
      <c r="AK216" s="15">
        <v>0</v>
      </c>
    </row>
    <row r="217" spans="2:37" x14ac:dyDescent="0.2">
      <c r="B217" s="15">
        <v>1</v>
      </c>
      <c r="C217" s="15">
        <v>1</v>
      </c>
      <c r="D217" s="15">
        <v>0.63117476022921337</v>
      </c>
      <c r="E217" s="15">
        <v>0.5373</v>
      </c>
      <c r="F217" s="15">
        <v>266</v>
      </c>
      <c r="G217" s="15">
        <v>1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1</v>
      </c>
      <c r="X217" s="15">
        <v>0</v>
      </c>
      <c r="Y217" s="15">
        <v>0</v>
      </c>
      <c r="Z217" s="15">
        <v>0</v>
      </c>
      <c r="AA217" s="15">
        <v>0</v>
      </c>
      <c r="AB217" s="15">
        <v>1</v>
      </c>
      <c r="AC217" s="15">
        <v>0</v>
      </c>
      <c r="AD217" s="15">
        <v>0</v>
      </c>
      <c r="AE217" s="15">
        <v>0</v>
      </c>
      <c r="AF217" s="15">
        <v>0</v>
      </c>
      <c r="AG217" s="15">
        <v>1</v>
      </c>
      <c r="AH217" s="15">
        <v>0</v>
      </c>
      <c r="AI217" s="15">
        <v>0</v>
      </c>
      <c r="AJ217" s="15">
        <v>0</v>
      </c>
      <c r="AK217" s="15">
        <v>0</v>
      </c>
    </row>
    <row r="218" spans="2:37" x14ac:dyDescent="0.2">
      <c r="B218" s="15">
        <v>0</v>
      </c>
      <c r="C218" s="15">
        <v>0</v>
      </c>
      <c r="D218" s="15">
        <v>0.11507073092043142</v>
      </c>
      <c r="E218" s="15">
        <v>-2.04</v>
      </c>
      <c r="F218" s="15">
        <v>25433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1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1</v>
      </c>
      <c r="Z218" s="15">
        <v>0</v>
      </c>
      <c r="AA218" s="15">
        <v>0</v>
      </c>
      <c r="AB218" s="15">
        <v>0</v>
      </c>
      <c r="AC218" s="15">
        <v>0</v>
      </c>
      <c r="AD218" s="15">
        <v>1</v>
      </c>
      <c r="AE218" s="15">
        <v>0</v>
      </c>
      <c r="AF218" s="15">
        <v>0</v>
      </c>
      <c r="AG218" s="15">
        <v>1</v>
      </c>
      <c r="AH218" s="15">
        <v>0</v>
      </c>
      <c r="AI218" s="15">
        <v>0</v>
      </c>
      <c r="AJ218" s="15">
        <v>0</v>
      </c>
      <c r="AK218" s="15">
        <v>0</v>
      </c>
    </row>
    <row r="219" spans="2:37" x14ac:dyDescent="0.2">
      <c r="B219" s="15">
        <v>0</v>
      </c>
      <c r="C219" s="15">
        <v>0</v>
      </c>
      <c r="D219" s="15">
        <v>0.42649947562918394</v>
      </c>
      <c r="E219" s="15">
        <v>-0.29609999999999997</v>
      </c>
      <c r="F219" s="15">
        <v>3613</v>
      </c>
      <c r="G219" s="15">
        <v>0</v>
      </c>
      <c r="H219" s="15">
        <v>0</v>
      </c>
      <c r="I219" s="15">
        <v>0</v>
      </c>
      <c r="J219" s="15">
        <v>1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1</v>
      </c>
      <c r="Z219" s="15">
        <v>0</v>
      </c>
      <c r="AA219" s="15">
        <v>0</v>
      </c>
      <c r="AB219" s="15">
        <v>0</v>
      </c>
      <c r="AC219" s="15">
        <v>0</v>
      </c>
      <c r="AD219" s="15">
        <v>1</v>
      </c>
      <c r="AE219" s="15">
        <v>0</v>
      </c>
      <c r="AF219" s="15">
        <v>0</v>
      </c>
      <c r="AG219" s="15">
        <v>0</v>
      </c>
      <c r="AH219" s="15">
        <v>1</v>
      </c>
      <c r="AI219" s="15">
        <v>0</v>
      </c>
      <c r="AJ219" s="15">
        <v>0</v>
      </c>
      <c r="AK219" s="15">
        <v>0</v>
      </c>
    </row>
    <row r="220" spans="2:37" x14ac:dyDescent="0.2">
      <c r="B220" s="15">
        <v>0</v>
      </c>
      <c r="C220" s="15">
        <v>0</v>
      </c>
      <c r="D220" s="15">
        <v>0.22296088938463465</v>
      </c>
      <c r="E220" s="15">
        <v>-1.2484999999999999</v>
      </c>
      <c r="F220" s="15">
        <v>10067</v>
      </c>
      <c r="G220" s="15">
        <v>0</v>
      </c>
      <c r="H220" s="15">
        <v>1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1</v>
      </c>
      <c r="Z220" s="15">
        <v>0</v>
      </c>
      <c r="AA220" s="15">
        <v>0</v>
      </c>
      <c r="AB220" s="15">
        <v>1</v>
      </c>
      <c r="AC220" s="15">
        <v>0</v>
      </c>
      <c r="AD220" s="15">
        <v>0</v>
      </c>
      <c r="AE220" s="15">
        <v>0</v>
      </c>
      <c r="AF220" s="15">
        <v>0</v>
      </c>
      <c r="AG220" s="15">
        <v>1</v>
      </c>
      <c r="AH220" s="15">
        <v>0</v>
      </c>
      <c r="AI220" s="15">
        <v>0</v>
      </c>
      <c r="AJ220" s="15">
        <v>0</v>
      </c>
      <c r="AK220" s="15">
        <v>0</v>
      </c>
    </row>
    <row r="221" spans="2:37" x14ac:dyDescent="0.2">
      <c r="B221" s="15">
        <v>0</v>
      </c>
      <c r="C221" s="15">
        <v>0</v>
      </c>
      <c r="D221" s="15">
        <v>0.24757547277062225</v>
      </c>
      <c r="E221" s="15">
        <v>-1.1115999999999999</v>
      </c>
      <c r="F221" s="15">
        <v>25433</v>
      </c>
      <c r="G221" s="15">
        <v>1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1</v>
      </c>
      <c r="Z221" s="15">
        <v>0</v>
      </c>
      <c r="AA221" s="15">
        <v>0</v>
      </c>
      <c r="AB221" s="15">
        <v>1</v>
      </c>
      <c r="AC221" s="15">
        <v>0</v>
      </c>
      <c r="AD221" s="15">
        <v>0</v>
      </c>
      <c r="AE221" s="15">
        <v>0</v>
      </c>
      <c r="AF221" s="15">
        <v>1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</row>
    <row r="222" spans="2:37" x14ac:dyDescent="0.2">
      <c r="B222" s="35">
        <v>1</v>
      </c>
      <c r="C222" s="35">
        <v>0</v>
      </c>
      <c r="D222" s="35">
        <v>0.71551694328127269</v>
      </c>
      <c r="E222" s="35">
        <v>0.92230000000000001</v>
      </c>
      <c r="F222" s="35">
        <v>105</v>
      </c>
      <c r="G222" s="35">
        <v>0</v>
      </c>
      <c r="H222" s="35">
        <v>0</v>
      </c>
      <c r="I222" s="35">
        <v>0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35">
        <v>1</v>
      </c>
      <c r="S222" s="35">
        <v>0</v>
      </c>
      <c r="T222" s="35">
        <v>0</v>
      </c>
      <c r="U222" s="35">
        <v>0</v>
      </c>
      <c r="V222" s="35">
        <v>0</v>
      </c>
      <c r="W222" s="35">
        <v>0</v>
      </c>
      <c r="X222" s="35">
        <v>1</v>
      </c>
      <c r="Y222" s="35">
        <v>0</v>
      </c>
      <c r="Z222" s="35">
        <v>0</v>
      </c>
      <c r="AA222" s="35">
        <v>0</v>
      </c>
      <c r="AB222" s="35">
        <v>0</v>
      </c>
      <c r="AC222" s="35">
        <v>0</v>
      </c>
      <c r="AD222" s="35">
        <v>1</v>
      </c>
      <c r="AE222" s="35">
        <v>0</v>
      </c>
      <c r="AF222" s="35">
        <v>0</v>
      </c>
      <c r="AG222" s="35">
        <v>0</v>
      </c>
      <c r="AH222" s="35">
        <v>0</v>
      </c>
      <c r="AI222" s="35">
        <v>1</v>
      </c>
      <c r="AJ222" s="35">
        <v>0</v>
      </c>
      <c r="AK222" s="35">
        <v>0</v>
      </c>
    </row>
    <row r="223" spans="2:37" x14ac:dyDescent="0.2">
      <c r="B223" s="15">
        <v>0</v>
      </c>
      <c r="C223" s="15">
        <v>0</v>
      </c>
      <c r="D223" s="15">
        <v>0.29867737019314572</v>
      </c>
      <c r="E223" s="15">
        <v>-0.85360000000000003</v>
      </c>
      <c r="F223" s="15">
        <v>2992</v>
      </c>
      <c r="G223" s="15">
        <v>0</v>
      </c>
      <c r="H223" s="15">
        <v>1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1</v>
      </c>
      <c r="Z223" s="15">
        <v>0</v>
      </c>
      <c r="AA223" s="15">
        <v>0</v>
      </c>
      <c r="AB223" s="15">
        <v>1</v>
      </c>
      <c r="AC223" s="15">
        <v>0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0</v>
      </c>
      <c r="AK223" s="15">
        <v>0</v>
      </c>
    </row>
    <row r="224" spans="2:37" x14ac:dyDescent="0.2">
      <c r="B224" s="15">
        <v>1</v>
      </c>
      <c r="C224" s="15">
        <v>1</v>
      </c>
      <c r="D224" s="15">
        <v>0.7670323584457921</v>
      </c>
      <c r="E224" s="15">
        <v>1.1916</v>
      </c>
      <c r="F224" s="15">
        <v>1768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1</v>
      </c>
      <c r="W224" s="15">
        <v>0</v>
      </c>
      <c r="X224" s="15">
        <v>1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1</v>
      </c>
      <c r="AE224" s="15">
        <v>0</v>
      </c>
      <c r="AF224" s="15">
        <v>0</v>
      </c>
      <c r="AG224" s="15">
        <v>0</v>
      </c>
      <c r="AH224" s="15">
        <v>0</v>
      </c>
      <c r="AI224" s="15">
        <v>1</v>
      </c>
      <c r="AJ224" s="15">
        <v>0</v>
      </c>
      <c r="AK224" s="15">
        <v>0</v>
      </c>
    </row>
    <row r="225" spans="2:37" x14ac:dyDescent="0.2">
      <c r="B225" s="35">
        <v>1</v>
      </c>
      <c r="C225" s="35">
        <v>0</v>
      </c>
      <c r="D225" s="35">
        <v>0.55254129648671024</v>
      </c>
      <c r="E225" s="35">
        <v>0.2109</v>
      </c>
      <c r="F225" s="35">
        <v>3613</v>
      </c>
      <c r="G225" s="35">
        <v>1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35">
        <v>0</v>
      </c>
      <c r="S225" s="35">
        <v>0</v>
      </c>
      <c r="T225" s="35">
        <v>0</v>
      </c>
      <c r="U225" s="35">
        <v>0</v>
      </c>
      <c r="V225" s="35">
        <v>0</v>
      </c>
      <c r="W225" s="35">
        <v>0</v>
      </c>
      <c r="X225" s="35">
        <v>0</v>
      </c>
      <c r="Y225" s="35">
        <v>1</v>
      </c>
      <c r="Z225" s="35">
        <v>0</v>
      </c>
      <c r="AA225" s="35">
        <v>0</v>
      </c>
      <c r="AB225" s="35">
        <v>0</v>
      </c>
      <c r="AC225" s="35">
        <v>0</v>
      </c>
      <c r="AD225" s="35">
        <v>1</v>
      </c>
      <c r="AE225" s="35">
        <v>0</v>
      </c>
      <c r="AF225" s="35">
        <v>0</v>
      </c>
      <c r="AG225" s="35">
        <v>0</v>
      </c>
      <c r="AH225" s="35">
        <v>1</v>
      </c>
      <c r="AI225" s="35">
        <v>0</v>
      </c>
      <c r="AJ225" s="35">
        <v>0</v>
      </c>
      <c r="AK225" s="35">
        <v>0</v>
      </c>
    </row>
    <row r="226" spans="2:37" x14ac:dyDescent="0.2">
      <c r="B226" s="35">
        <v>0</v>
      </c>
      <c r="C226" s="35">
        <v>1</v>
      </c>
      <c r="D226" s="35">
        <v>0.40553825225467982</v>
      </c>
      <c r="E226" s="35">
        <v>-0.38240000000000002</v>
      </c>
      <c r="F226" s="35">
        <v>2163</v>
      </c>
      <c r="G226" s="35">
        <v>0</v>
      </c>
      <c r="H226" s="35">
        <v>0</v>
      </c>
      <c r="I226" s="35">
        <v>1</v>
      </c>
      <c r="J226" s="35">
        <v>0</v>
      </c>
      <c r="K226" s="35">
        <v>0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1</v>
      </c>
      <c r="X226" s="35">
        <v>0</v>
      </c>
      <c r="Y226" s="35">
        <v>0</v>
      </c>
      <c r="Z226" s="35">
        <v>0</v>
      </c>
      <c r="AA226" s="35">
        <v>1</v>
      </c>
      <c r="AB226" s="35">
        <v>0</v>
      </c>
      <c r="AC226" s="35">
        <v>0</v>
      </c>
      <c r="AD226" s="35">
        <v>0</v>
      </c>
      <c r="AE226" s="35">
        <v>0</v>
      </c>
      <c r="AF226" s="35">
        <v>0</v>
      </c>
      <c r="AG226" s="35">
        <v>0</v>
      </c>
      <c r="AH226" s="35">
        <v>0</v>
      </c>
      <c r="AI226" s="35">
        <v>0</v>
      </c>
      <c r="AJ226" s="35">
        <v>1</v>
      </c>
      <c r="AK226" s="35">
        <v>0</v>
      </c>
    </row>
    <row r="227" spans="2:37" x14ac:dyDescent="0.2">
      <c r="B227" s="15">
        <v>1</v>
      </c>
      <c r="C227" s="15">
        <v>1</v>
      </c>
      <c r="D227" s="15">
        <v>0.75682965494301024</v>
      </c>
      <c r="E227" s="15">
        <v>1.1354</v>
      </c>
      <c r="F227" s="15">
        <v>3249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1</v>
      </c>
      <c r="Z227" s="15">
        <v>0</v>
      </c>
      <c r="AA227" s="15">
        <v>0</v>
      </c>
      <c r="AB227" s="15">
        <v>0</v>
      </c>
      <c r="AC227" s="15">
        <v>1</v>
      </c>
      <c r="AD227" s="15">
        <v>0</v>
      </c>
      <c r="AE227" s="15">
        <v>1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</row>
    <row r="228" spans="2:37" x14ac:dyDescent="0.2">
      <c r="B228" s="15">
        <v>1</v>
      </c>
      <c r="C228" s="15">
        <v>1</v>
      </c>
      <c r="D228" s="15">
        <v>0.74179702897994548</v>
      </c>
      <c r="E228" s="15">
        <v>1.0552999999999999</v>
      </c>
      <c r="F228" s="15">
        <v>124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1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1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1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1</v>
      </c>
    </row>
    <row r="229" spans="2:37" x14ac:dyDescent="0.2">
      <c r="B229" s="35">
        <v>0</v>
      </c>
      <c r="C229" s="35">
        <v>1</v>
      </c>
      <c r="D229" s="35">
        <v>0.38074799717935798</v>
      </c>
      <c r="E229" s="35">
        <v>-0.4864</v>
      </c>
      <c r="F229" s="35">
        <v>1054</v>
      </c>
      <c r="G229" s="35">
        <v>0</v>
      </c>
      <c r="H229" s="35">
        <v>0</v>
      </c>
      <c r="I229" s="35">
        <v>0</v>
      </c>
      <c r="J229" s="35">
        <v>0</v>
      </c>
      <c r="K229" s="35">
        <v>1</v>
      </c>
      <c r="L229" s="35">
        <v>0</v>
      </c>
      <c r="M229" s="35">
        <v>0</v>
      </c>
      <c r="N229" s="35">
        <v>0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35">
        <v>0</v>
      </c>
      <c r="U229" s="35">
        <v>0</v>
      </c>
      <c r="V229" s="35">
        <v>0</v>
      </c>
      <c r="W229" s="35">
        <v>0</v>
      </c>
      <c r="X229" s="35">
        <v>0</v>
      </c>
      <c r="Y229" s="35">
        <v>1</v>
      </c>
      <c r="Z229" s="35">
        <v>0</v>
      </c>
      <c r="AA229" s="35">
        <v>0</v>
      </c>
      <c r="AB229" s="35">
        <v>0</v>
      </c>
      <c r="AC229" s="35">
        <v>1</v>
      </c>
      <c r="AD229" s="35">
        <v>0</v>
      </c>
      <c r="AE229" s="35">
        <v>1</v>
      </c>
      <c r="AF229" s="35">
        <v>0</v>
      </c>
      <c r="AG229" s="35">
        <v>0</v>
      </c>
      <c r="AH229" s="35">
        <v>0</v>
      </c>
      <c r="AI229" s="35">
        <v>0</v>
      </c>
      <c r="AJ229" s="35">
        <v>0</v>
      </c>
      <c r="AK229" s="35">
        <v>0</v>
      </c>
    </row>
    <row r="230" spans="2:37" x14ac:dyDescent="0.2">
      <c r="B230" s="15">
        <v>1</v>
      </c>
      <c r="C230" s="15">
        <v>1</v>
      </c>
      <c r="D230" s="15">
        <v>0.81800994719664144</v>
      </c>
      <c r="E230" s="15">
        <v>1.5028999999999999</v>
      </c>
      <c r="F230" s="15">
        <v>5701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1</v>
      </c>
      <c r="V230" s="15">
        <v>0</v>
      </c>
      <c r="W230" s="15">
        <v>1</v>
      </c>
      <c r="X230" s="15">
        <v>0</v>
      </c>
      <c r="Y230" s="15">
        <v>0</v>
      </c>
      <c r="Z230" s="15">
        <v>0</v>
      </c>
      <c r="AA230" s="15">
        <v>1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</row>
    <row r="231" spans="2:37" x14ac:dyDescent="0.2">
      <c r="B231" s="15">
        <v>1</v>
      </c>
      <c r="C231" s="15">
        <v>1</v>
      </c>
      <c r="D231" s="15">
        <v>0.68162502792835022</v>
      </c>
      <c r="E231" s="15">
        <v>0.76119999999999999</v>
      </c>
      <c r="F231" s="15">
        <v>2991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1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1</v>
      </c>
      <c r="AJ231" s="15">
        <v>0</v>
      </c>
      <c r="AK231" s="15">
        <v>0</v>
      </c>
    </row>
    <row r="232" spans="2:37" x14ac:dyDescent="0.2">
      <c r="B232" s="35">
        <v>0</v>
      </c>
      <c r="C232" s="35">
        <v>1</v>
      </c>
      <c r="D232" s="35">
        <v>0.41218622899613166</v>
      </c>
      <c r="E232" s="35">
        <v>-0.35489999999999999</v>
      </c>
      <c r="F232" s="35">
        <v>3004</v>
      </c>
      <c r="G232" s="35">
        <v>0</v>
      </c>
      <c r="H232" s="35">
        <v>0</v>
      </c>
      <c r="I232" s="35">
        <v>0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35">
        <v>1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0</v>
      </c>
      <c r="Y232" s="35">
        <v>1</v>
      </c>
      <c r="Z232" s="35">
        <v>0</v>
      </c>
      <c r="AA232" s="35">
        <v>0</v>
      </c>
      <c r="AB232" s="35">
        <v>0</v>
      </c>
      <c r="AC232" s="35">
        <v>0</v>
      </c>
      <c r="AD232" s="35">
        <v>1</v>
      </c>
      <c r="AE232" s="35">
        <v>0</v>
      </c>
      <c r="AF232" s="35">
        <v>0</v>
      </c>
      <c r="AG232" s="35">
        <v>0</v>
      </c>
      <c r="AH232" s="35">
        <v>1</v>
      </c>
      <c r="AI232" s="35">
        <v>0</v>
      </c>
      <c r="AJ232" s="35">
        <v>0</v>
      </c>
      <c r="AK232" s="35">
        <v>0</v>
      </c>
    </row>
    <row r="233" spans="2:37" x14ac:dyDescent="0.2">
      <c r="B233" s="15">
        <v>0</v>
      </c>
      <c r="C233" s="15">
        <v>0</v>
      </c>
      <c r="D233" s="15">
        <v>0.12367042068377282</v>
      </c>
      <c r="E233" s="15">
        <v>-1.9581</v>
      </c>
      <c r="F233" s="15">
        <v>1155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1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1</v>
      </c>
      <c r="Z233" s="15">
        <v>0</v>
      </c>
      <c r="AA233" s="15">
        <v>0</v>
      </c>
      <c r="AB233" s="15">
        <v>0</v>
      </c>
      <c r="AC233" s="15">
        <v>0</v>
      </c>
      <c r="AD233" s="15">
        <v>1</v>
      </c>
      <c r="AE233" s="15">
        <v>0</v>
      </c>
      <c r="AF233" s="15">
        <v>1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</row>
    <row r="234" spans="2:37" x14ac:dyDescent="0.2">
      <c r="B234" s="35">
        <v>1</v>
      </c>
      <c r="C234" s="35">
        <v>0</v>
      </c>
      <c r="D234" s="35">
        <v>0.75682965494301024</v>
      </c>
      <c r="E234" s="35">
        <v>1.1354</v>
      </c>
      <c r="F234" s="35">
        <v>3249</v>
      </c>
      <c r="G234" s="35">
        <v>0</v>
      </c>
      <c r="H234" s="35">
        <v>0</v>
      </c>
      <c r="I234" s="35">
        <v>0</v>
      </c>
      <c r="J234" s="35">
        <v>0</v>
      </c>
      <c r="K234" s="35">
        <v>0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35">
        <v>1</v>
      </c>
      <c r="S234" s="35">
        <v>0</v>
      </c>
      <c r="T234" s="35">
        <v>0</v>
      </c>
      <c r="U234" s="35">
        <v>0</v>
      </c>
      <c r="V234" s="35">
        <v>0</v>
      </c>
      <c r="W234" s="35">
        <v>0</v>
      </c>
      <c r="X234" s="35">
        <v>0</v>
      </c>
      <c r="Y234" s="35">
        <v>1</v>
      </c>
      <c r="Z234" s="35">
        <v>0</v>
      </c>
      <c r="AA234" s="35">
        <v>0</v>
      </c>
      <c r="AB234" s="35">
        <v>0</v>
      </c>
      <c r="AC234" s="35">
        <v>1</v>
      </c>
      <c r="AD234" s="35">
        <v>0</v>
      </c>
      <c r="AE234" s="35">
        <v>1</v>
      </c>
      <c r="AF234" s="35">
        <v>0</v>
      </c>
      <c r="AG234" s="35">
        <v>0</v>
      </c>
      <c r="AH234" s="35">
        <v>0</v>
      </c>
      <c r="AI234" s="35">
        <v>0</v>
      </c>
      <c r="AJ234" s="35">
        <v>0</v>
      </c>
      <c r="AK234" s="35">
        <v>0</v>
      </c>
    </row>
    <row r="235" spans="2:37" x14ac:dyDescent="0.2">
      <c r="B235" s="35">
        <v>1</v>
      </c>
      <c r="C235" s="35">
        <v>0</v>
      </c>
      <c r="D235" s="35">
        <v>0.75682965494301024</v>
      </c>
      <c r="E235" s="35">
        <v>1.1354</v>
      </c>
      <c r="F235" s="35">
        <v>3249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35">
        <v>1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0</v>
      </c>
      <c r="Y235" s="35">
        <v>1</v>
      </c>
      <c r="Z235" s="35">
        <v>0</v>
      </c>
      <c r="AA235" s="35">
        <v>0</v>
      </c>
      <c r="AB235" s="35">
        <v>0</v>
      </c>
      <c r="AC235" s="35">
        <v>1</v>
      </c>
      <c r="AD235" s="35">
        <v>0</v>
      </c>
      <c r="AE235" s="35">
        <v>1</v>
      </c>
      <c r="AF235" s="35">
        <v>0</v>
      </c>
      <c r="AG235" s="35">
        <v>0</v>
      </c>
      <c r="AH235" s="35">
        <v>0</v>
      </c>
      <c r="AI235" s="35">
        <v>0</v>
      </c>
      <c r="AJ235" s="35">
        <v>0</v>
      </c>
      <c r="AK235" s="35">
        <v>0</v>
      </c>
    </row>
    <row r="236" spans="2:37" x14ac:dyDescent="0.2">
      <c r="B236" s="35">
        <v>0</v>
      </c>
      <c r="C236" s="35">
        <v>1</v>
      </c>
      <c r="D236" s="35">
        <v>0.47806147444877595</v>
      </c>
      <c r="E236" s="35">
        <v>-8.7800000000000003E-2</v>
      </c>
      <c r="F236" s="35">
        <v>595</v>
      </c>
      <c r="G236" s="35">
        <v>0</v>
      </c>
      <c r="H236" s="35">
        <v>0</v>
      </c>
      <c r="I236" s="35">
        <v>0</v>
      </c>
      <c r="J236" s="35">
        <v>1</v>
      </c>
      <c r="K236" s="35">
        <v>0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35">
        <v>0</v>
      </c>
      <c r="U236" s="35">
        <v>0</v>
      </c>
      <c r="V236" s="35">
        <v>0</v>
      </c>
      <c r="W236" s="35">
        <v>1</v>
      </c>
      <c r="X236" s="35">
        <v>0</v>
      </c>
      <c r="Y236" s="35">
        <v>0</v>
      </c>
      <c r="Z236" s="35">
        <v>0</v>
      </c>
      <c r="AA236" s="35">
        <v>0</v>
      </c>
      <c r="AB236" s="35">
        <v>0</v>
      </c>
      <c r="AC236" s="35">
        <v>1</v>
      </c>
      <c r="AD236" s="35">
        <v>0</v>
      </c>
      <c r="AE236" s="35">
        <v>0</v>
      </c>
      <c r="AF236" s="35">
        <v>0</v>
      </c>
      <c r="AG236" s="35">
        <v>0</v>
      </c>
      <c r="AH236" s="35">
        <v>0</v>
      </c>
      <c r="AI236" s="35">
        <v>1</v>
      </c>
      <c r="AJ236" s="35">
        <v>0</v>
      </c>
      <c r="AK236" s="35">
        <v>0</v>
      </c>
    </row>
    <row r="237" spans="2:37" x14ac:dyDescent="0.2">
      <c r="B237" s="35">
        <v>1</v>
      </c>
      <c r="C237" s="35">
        <v>0</v>
      </c>
      <c r="D237" s="35">
        <v>0.50363386755440376</v>
      </c>
      <c r="E237" s="35">
        <v>1.4500000000000001E-2</v>
      </c>
      <c r="F237" s="35">
        <v>5257</v>
      </c>
      <c r="G237" s="35">
        <v>1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35">
        <v>0</v>
      </c>
      <c r="S237" s="35">
        <v>0</v>
      </c>
      <c r="T237" s="35">
        <v>0</v>
      </c>
      <c r="U237" s="35">
        <v>0</v>
      </c>
      <c r="V237" s="35">
        <v>0</v>
      </c>
      <c r="W237" s="35">
        <v>0</v>
      </c>
      <c r="X237" s="35">
        <v>0</v>
      </c>
      <c r="Y237" s="35">
        <v>1</v>
      </c>
      <c r="Z237" s="35">
        <v>0</v>
      </c>
      <c r="AA237" s="35">
        <v>0</v>
      </c>
      <c r="AB237" s="35">
        <v>1</v>
      </c>
      <c r="AC237" s="35">
        <v>0</v>
      </c>
      <c r="AD237" s="35">
        <v>0</v>
      </c>
      <c r="AE237" s="35">
        <v>0</v>
      </c>
      <c r="AF237" s="35">
        <v>1</v>
      </c>
      <c r="AG237" s="35">
        <v>0</v>
      </c>
      <c r="AH237" s="35">
        <v>0</v>
      </c>
      <c r="AI237" s="35">
        <v>0</v>
      </c>
      <c r="AJ237" s="35">
        <v>0</v>
      </c>
      <c r="AK237" s="35">
        <v>0</v>
      </c>
    </row>
    <row r="238" spans="2:37" x14ac:dyDescent="0.2">
      <c r="B238" s="35">
        <v>0</v>
      </c>
      <c r="C238" s="35">
        <v>1</v>
      </c>
      <c r="D238" s="35">
        <v>0.49312002082044243</v>
      </c>
      <c r="E238" s="35">
        <v>-2.75E-2</v>
      </c>
      <c r="F238" s="35">
        <v>2349</v>
      </c>
      <c r="G238" s="35">
        <v>1</v>
      </c>
      <c r="H238" s="35">
        <v>0</v>
      </c>
      <c r="I238" s="35">
        <v>0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1</v>
      </c>
      <c r="Z238" s="35">
        <v>0</v>
      </c>
      <c r="AA238" s="35">
        <v>0</v>
      </c>
      <c r="AB238" s="35">
        <v>0</v>
      </c>
      <c r="AC238" s="35">
        <v>0</v>
      </c>
      <c r="AD238" s="35">
        <v>1</v>
      </c>
      <c r="AE238" s="35">
        <v>0</v>
      </c>
      <c r="AF238" s="35">
        <v>1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</row>
    <row r="239" spans="2:37" x14ac:dyDescent="0.2">
      <c r="B239" s="15">
        <v>0</v>
      </c>
      <c r="C239" s="15">
        <v>0</v>
      </c>
      <c r="D239" s="15">
        <v>0.41992092944284587</v>
      </c>
      <c r="E239" s="15">
        <v>-0.3231</v>
      </c>
      <c r="F239" s="15">
        <v>3385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1</v>
      </c>
      <c r="W239" s="15">
        <v>0</v>
      </c>
      <c r="X239" s="15">
        <v>0</v>
      </c>
      <c r="Y239" s="15">
        <v>1</v>
      </c>
      <c r="Z239" s="15">
        <v>0</v>
      </c>
      <c r="AA239" s="15">
        <v>0</v>
      </c>
      <c r="AB239" s="15">
        <v>0</v>
      </c>
      <c r="AC239" s="15">
        <v>0</v>
      </c>
      <c r="AD239" s="15">
        <v>1</v>
      </c>
      <c r="AE239" s="15">
        <v>0</v>
      </c>
      <c r="AF239" s="15">
        <v>1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</row>
    <row r="240" spans="2:37" x14ac:dyDescent="0.2">
      <c r="B240" s="15">
        <v>0</v>
      </c>
      <c r="C240" s="15">
        <v>0</v>
      </c>
      <c r="D240" s="15">
        <v>0.47624905647270882</v>
      </c>
      <c r="E240" s="15">
        <v>-9.5100000000000004E-2</v>
      </c>
      <c r="F240" s="15">
        <v>1364</v>
      </c>
      <c r="G240" s="15">
        <v>0</v>
      </c>
      <c r="H240" s="15">
        <v>1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1</v>
      </c>
      <c r="Z240" s="15">
        <v>0</v>
      </c>
      <c r="AA240" s="15">
        <v>0</v>
      </c>
      <c r="AB240" s="15">
        <v>0</v>
      </c>
      <c r="AC240" s="15">
        <v>1</v>
      </c>
      <c r="AD240" s="15">
        <v>0</v>
      </c>
      <c r="AE240" s="15">
        <v>0</v>
      </c>
      <c r="AF240" s="15">
        <v>0</v>
      </c>
      <c r="AG240" s="15">
        <v>0</v>
      </c>
      <c r="AH240" s="15">
        <v>1</v>
      </c>
      <c r="AI240" s="15">
        <v>0</v>
      </c>
      <c r="AJ240" s="15">
        <v>0</v>
      </c>
      <c r="AK240" s="15">
        <v>0</v>
      </c>
    </row>
    <row r="241" spans="2:37" x14ac:dyDescent="0.2">
      <c r="B241" s="15">
        <v>1</v>
      </c>
      <c r="C241" s="15">
        <v>1</v>
      </c>
      <c r="D241" s="15">
        <v>0.77290565228735564</v>
      </c>
      <c r="E241" s="15">
        <v>1.2248000000000001</v>
      </c>
      <c r="F241" s="15">
        <v>1647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1</v>
      </c>
      <c r="Z241" s="15">
        <v>0</v>
      </c>
      <c r="AA241" s="15">
        <v>0</v>
      </c>
      <c r="AB241" s="15">
        <v>0</v>
      </c>
      <c r="AC241" s="15">
        <v>1</v>
      </c>
      <c r="AD241" s="15">
        <v>0</v>
      </c>
      <c r="AE241" s="15">
        <v>1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</row>
    <row r="242" spans="2:37" x14ac:dyDescent="0.2">
      <c r="B242" s="35">
        <v>1</v>
      </c>
      <c r="C242" s="35">
        <v>0</v>
      </c>
      <c r="D242" s="35">
        <v>0.73872788074106555</v>
      </c>
      <c r="E242" s="35">
        <v>1.0394000000000001</v>
      </c>
      <c r="F242" s="35">
        <v>2179</v>
      </c>
      <c r="G242" s="35">
        <v>1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0</v>
      </c>
      <c r="Y242" s="35">
        <v>1</v>
      </c>
      <c r="Z242" s="35">
        <v>0</v>
      </c>
      <c r="AA242" s="35">
        <v>0</v>
      </c>
      <c r="AB242" s="35">
        <v>0</v>
      </c>
      <c r="AC242" s="35">
        <v>1</v>
      </c>
      <c r="AD242" s="35">
        <v>0</v>
      </c>
      <c r="AE242" s="35">
        <v>0</v>
      </c>
      <c r="AF242" s="35">
        <v>0</v>
      </c>
      <c r="AG242" s="35">
        <v>0</v>
      </c>
      <c r="AH242" s="35">
        <v>1</v>
      </c>
      <c r="AI242" s="35">
        <v>0</v>
      </c>
      <c r="AJ242" s="35">
        <v>0</v>
      </c>
      <c r="AK242" s="35">
        <v>0</v>
      </c>
    </row>
    <row r="243" spans="2:37" x14ac:dyDescent="0.2">
      <c r="B243" s="35">
        <v>0</v>
      </c>
      <c r="C243" s="35">
        <v>1</v>
      </c>
      <c r="D243" s="35">
        <v>0.41218622899613166</v>
      </c>
      <c r="E243" s="35">
        <v>-0.35489999999999999</v>
      </c>
      <c r="F243" s="35">
        <v>3004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1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0</v>
      </c>
      <c r="Y243" s="35">
        <v>1</v>
      </c>
      <c r="Z243" s="35">
        <v>0</v>
      </c>
      <c r="AA243" s="35">
        <v>0</v>
      </c>
      <c r="AB243" s="35">
        <v>0</v>
      </c>
      <c r="AC243" s="35">
        <v>0</v>
      </c>
      <c r="AD243" s="35">
        <v>1</v>
      </c>
      <c r="AE243" s="35">
        <v>0</v>
      </c>
      <c r="AF243" s="35">
        <v>0</v>
      </c>
      <c r="AG243" s="35">
        <v>0</v>
      </c>
      <c r="AH243" s="35">
        <v>1</v>
      </c>
      <c r="AI243" s="35">
        <v>0</v>
      </c>
      <c r="AJ243" s="35">
        <v>0</v>
      </c>
      <c r="AK243" s="35">
        <v>0</v>
      </c>
    </row>
    <row r="244" spans="2:37" x14ac:dyDescent="0.2">
      <c r="B244" s="15">
        <v>1</v>
      </c>
      <c r="C244" s="15">
        <v>1</v>
      </c>
      <c r="D244" s="15">
        <v>0.72374510339381404</v>
      </c>
      <c r="E244" s="15">
        <v>0.96309999999999996</v>
      </c>
      <c r="F244" s="15">
        <v>790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1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1</v>
      </c>
      <c r="Z244" s="15">
        <v>0</v>
      </c>
      <c r="AA244" s="15">
        <v>0</v>
      </c>
      <c r="AB244" s="15">
        <v>0</v>
      </c>
      <c r="AC244" s="15">
        <v>1</v>
      </c>
      <c r="AD244" s="15">
        <v>0</v>
      </c>
      <c r="AE244" s="15">
        <v>1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</row>
    <row r="245" spans="2:37" x14ac:dyDescent="0.2">
      <c r="B245" s="15">
        <v>0</v>
      </c>
      <c r="C245" s="15">
        <v>0</v>
      </c>
      <c r="D245" s="15">
        <v>0.36945126265795308</v>
      </c>
      <c r="E245" s="15">
        <v>-0.53459999999999996</v>
      </c>
      <c r="F245" s="15">
        <v>686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1</v>
      </c>
      <c r="Z245" s="15">
        <v>0</v>
      </c>
      <c r="AA245" s="15">
        <v>0</v>
      </c>
      <c r="AB245" s="15">
        <v>0</v>
      </c>
      <c r="AC245" s="15">
        <v>0</v>
      </c>
      <c r="AD245" s="15">
        <v>1</v>
      </c>
      <c r="AE245" s="15">
        <v>0</v>
      </c>
      <c r="AF245" s="15">
        <v>1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</row>
    <row r="246" spans="2:37" x14ac:dyDescent="0.2">
      <c r="B246" s="15">
        <v>1</v>
      </c>
      <c r="C246" s="15">
        <v>1</v>
      </c>
      <c r="D246" s="15">
        <v>0.62263719506193582</v>
      </c>
      <c r="E246" s="15">
        <v>0.50080000000000002</v>
      </c>
      <c r="F246" s="15">
        <v>920</v>
      </c>
      <c r="G246" s="15">
        <v>1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1</v>
      </c>
      <c r="X246" s="15">
        <v>0</v>
      </c>
      <c r="Y246" s="15">
        <v>0</v>
      </c>
      <c r="Z246" s="15">
        <v>0</v>
      </c>
      <c r="AA246" s="15">
        <v>0</v>
      </c>
      <c r="AB246" s="15">
        <v>1</v>
      </c>
      <c r="AC246" s="15">
        <v>0</v>
      </c>
      <c r="AD246" s="15">
        <v>0</v>
      </c>
      <c r="AE246" s="15">
        <v>0</v>
      </c>
      <c r="AF246" s="15">
        <v>0</v>
      </c>
      <c r="AG246" s="15">
        <v>1</v>
      </c>
      <c r="AH246" s="15">
        <v>0</v>
      </c>
      <c r="AI246" s="15">
        <v>0</v>
      </c>
      <c r="AJ246" s="15">
        <v>0</v>
      </c>
      <c r="AK246" s="15">
        <v>0</v>
      </c>
    </row>
    <row r="247" spans="2:37" x14ac:dyDescent="0.2">
      <c r="B247" s="15">
        <v>1</v>
      </c>
      <c r="C247" s="15">
        <v>1</v>
      </c>
      <c r="D247" s="15">
        <v>0.67537085540874864</v>
      </c>
      <c r="E247" s="15">
        <v>0.73260000000000003</v>
      </c>
      <c r="F247" s="15">
        <v>478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1</v>
      </c>
      <c r="V247" s="15">
        <v>0</v>
      </c>
      <c r="W247" s="15">
        <v>1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1</v>
      </c>
      <c r="AE247" s="15">
        <v>0</v>
      </c>
      <c r="AF247" s="15">
        <v>1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</row>
    <row r="248" spans="2:37" x14ac:dyDescent="0.2">
      <c r="B248" s="15">
        <v>1</v>
      </c>
      <c r="C248" s="15">
        <v>1</v>
      </c>
      <c r="D248" s="15">
        <v>0.75682965494301024</v>
      </c>
      <c r="E248" s="15">
        <v>1.1354</v>
      </c>
      <c r="F248" s="15">
        <v>3249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1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1</v>
      </c>
      <c r="Z248" s="15">
        <v>0</v>
      </c>
      <c r="AA248" s="15">
        <v>0</v>
      </c>
      <c r="AB248" s="15">
        <v>0</v>
      </c>
      <c r="AC248" s="15">
        <v>1</v>
      </c>
      <c r="AD248" s="15">
        <v>0</v>
      </c>
      <c r="AE248" s="15">
        <v>1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</row>
    <row r="249" spans="2:37" x14ac:dyDescent="0.2">
      <c r="B249" s="35">
        <v>1</v>
      </c>
      <c r="C249" s="35">
        <v>0</v>
      </c>
      <c r="D249" s="35">
        <v>0.77710998608711968</v>
      </c>
      <c r="E249" s="35">
        <v>1.2488999999999999</v>
      </c>
      <c r="F249" s="35">
        <v>1215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35">
        <v>1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0</v>
      </c>
      <c r="Y249" s="35">
        <v>1</v>
      </c>
      <c r="Z249" s="35">
        <v>0</v>
      </c>
      <c r="AA249" s="35">
        <v>0</v>
      </c>
      <c r="AB249" s="35">
        <v>0</v>
      </c>
      <c r="AC249" s="35">
        <v>1</v>
      </c>
      <c r="AD249" s="35">
        <v>0</v>
      </c>
      <c r="AE249" s="35">
        <v>1</v>
      </c>
      <c r="AF249" s="35">
        <v>0</v>
      </c>
      <c r="AG249" s="35">
        <v>0</v>
      </c>
      <c r="AH249" s="35">
        <v>0</v>
      </c>
      <c r="AI249" s="35">
        <v>0</v>
      </c>
      <c r="AJ249" s="35">
        <v>0</v>
      </c>
      <c r="AK249" s="35">
        <v>0</v>
      </c>
    </row>
    <row r="250" spans="2:37" x14ac:dyDescent="0.2">
      <c r="B250" s="15">
        <v>1</v>
      </c>
      <c r="C250" s="15">
        <v>1</v>
      </c>
      <c r="D250" s="15">
        <v>0.53619801076684437</v>
      </c>
      <c r="E250" s="15">
        <v>0.14499999999999999</v>
      </c>
      <c r="F250" s="15">
        <v>534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1</v>
      </c>
      <c r="W250" s="15">
        <v>0</v>
      </c>
      <c r="X250" s="15">
        <v>0</v>
      </c>
      <c r="Y250" s="15">
        <v>1</v>
      </c>
      <c r="Z250" s="15">
        <v>0</v>
      </c>
      <c r="AA250" s="15">
        <v>0</v>
      </c>
      <c r="AB250" s="15">
        <v>0</v>
      </c>
      <c r="AC250" s="15">
        <v>0</v>
      </c>
      <c r="AD250" s="15">
        <v>1</v>
      </c>
      <c r="AE250" s="15">
        <v>0</v>
      </c>
      <c r="AF250" s="15">
        <v>0</v>
      </c>
      <c r="AG250" s="15">
        <v>0</v>
      </c>
      <c r="AH250" s="15">
        <v>1</v>
      </c>
      <c r="AI250" s="15">
        <v>0</v>
      </c>
      <c r="AJ250" s="15">
        <v>0</v>
      </c>
      <c r="AK250" s="15">
        <v>0</v>
      </c>
    </row>
    <row r="251" spans="2:37" x14ac:dyDescent="0.2">
      <c r="B251" s="35">
        <v>1</v>
      </c>
      <c r="C251" s="35">
        <v>0</v>
      </c>
      <c r="D251" s="35">
        <v>0.84480610715049298</v>
      </c>
      <c r="E251" s="35">
        <v>1.6943999999999999</v>
      </c>
      <c r="F251" s="35">
        <v>1266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35">
        <v>0</v>
      </c>
      <c r="U251" s="35">
        <v>1</v>
      </c>
      <c r="V251" s="35">
        <v>0</v>
      </c>
      <c r="W251" s="35">
        <v>0</v>
      </c>
      <c r="X251" s="35">
        <v>0</v>
      </c>
      <c r="Y251" s="35">
        <v>1</v>
      </c>
      <c r="Z251" s="35">
        <v>0</v>
      </c>
      <c r="AA251" s="35">
        <v>0</v>
      </c>
      <c r="AB251" s="35">
        <v>0</v>
      </c>
      <c r="AC251" s="35">
        <v>0</v>
      </c>
      <c r="AD251" s="35">
        <v>1</v>
      </c>
      <c r="AE251" s="35">
        <v>1</v>
      </c>
      <c r="AF251" s="35">
        <v>0</v>
      </c>
      <c r="AG251" s="35">
        <v>0</v>
      </c>
      <c r="AH251" s="35">
        <v>0</v>
      </c>
      <c r="AI251" s="35">
        <v>0</v>
      </c>
      <c r="AJ251" s="35">
        <v>0</v>
      </c>
      <c r="AK251" s="35">
        <v>0</v>
      </c>
    </row>
    <row r="252" spans="2:37" x14ac:dyDescent="0.2">
      <c r="B252" s="15">
        <v>0</v>
      </c>
      <c r="C252" s="15">
        <v>0</v>
      </c>
      <c r="D252" s="15">
        <v>0.41992092944284587</v>
      </c>
      <c r="E252" s="15">
        <v>-0.3231</v>
      </c>
      <c r="F252" s="15">
        <v>3385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1</v>
      </c>
      <c r="W252" s="15">
        <v>0</v>
      </c>
      <c r="X252" s="15">
        <v>0</v>
      </c>
      <c r="Y252" s="15">
        <v>1</v>
      </c>
      <c r="Z252" s="15">
        <v>0</v>
      </c>
      <c r="AA252" s="15">
        <v>0</v>
      </c>
      <c r="AB252" s="15">
        <v>0</v>
      </c>
      <c r="AC252" s="15">
        <v>0</v>
      </c>
      <c r="AD252" s="15">
        <v>1</v>
      </c>
      <c r="AE252" s="15">
        <v>0</v>
      </c>
      <c r="AF252" s="15">
        <v>1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</row>
    <row r="253" spans="2:37" x14ac:dyDescent="0.2">
      <c r="B253" s="35">
        <v>0</v>
      </c>
      <c r="C253" s="35">
        <v>1</v>
      </c>
      <c r="D253" s="35">
        <v>0.46445473626594364</v>
      </c>
      <c r="E253" s="35">
        <v>-0.1424</v>
      </c>
      <c r="F253" s="35">
        <v>37</v>
      </c>
      <c r="G253" s="35">
        <v>0</v>
      </c>
      <c r="H253" s="35">
        <v>0</v>
      </c>
      <c r="I253" s="35">
        <v>0</v>
      </c>
      <c r="J253" s="35">
        <v>1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1</v>
      </c>
      <c r="X253" s="35">
        <v>0</v>
      </c>
      <c r="Y253" s="35">
        <v>0</v>
      </c>
      <c r="Z253" s="35">
        <v>0</v>
      </c>
      <c r="AA253" s="35">
        <v>0</v>
      </c>
      <c r="AB253" s="35">
        <v>1</v>
      </c>
      <c r="AC253" s="35">
        <v>0</v>
      </c>
      <c r="AD253" s="35">
        <v>0</v>
      </c>
      <c r="AE253" s="35">
        <v>0</v>
      </c>
      <c r="AF253" s="35">
        <v>1</v>
      </c>
      <c r="AG253" s="35">
        <v>0</v>
      </c>
      <c r="AH253" s="35">
        <v>0</v>
      </c>
      <c r="AI253" s="35">
        <v>0</v>
      </c>
      <c r="AJ253" s="35">
        <v>0</v>
      </c>
      <c r="AK253" s="35">
        <v>0</v>
      </c>
    </row>
    <row r="254" spans="2:37" x14ac:dyDescent="0.2">
      <c r="B254" s="15">
        <v>0</v>
      </c>
      <c r="C254" s="15">
        <v>0</v>
      </c>
      <c r="D254" s="15">
        <v>0.16122973970385265</v>
      </c>
      <c r="E254" s="15">
        <v>-1.6491</v>
      </c>
      <c r="F254" s="15">
        <v>1155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1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1</v>
      </c>
      <c r="Z254" s="15">
        <v>0</v>
      </c>
      <c r="AA254" s="15">
        <v>0</v>
      </c>
      <c r="AB254" s="15">
        <v>0</v>
      </c>
      <c r="AC254" s="15">
        <v>0</v>
      </c>
      <c r="AD254" s="15">
        <v>1</v>
      </c>
      <c r="AE254" s="15">
        <v>0</v>
      </c>
      <c r="AF254" s="15">
        <v>0</v>
      </c>
      <c r="AG254" s="15">
        <v>0</v>
      </c>
      <c r="AH254" s="15">
        <v>1</v>
      </c>
      <c r="AI254" s="15">
        <v>0</v>
      </c>
      <c r="AJ254" s="15">
        <v>0</v>
      </c>
      <c r="AK254" s="15">
        <v>0</v>
      </c>
    </row>
    <row r="255" spans="2:37" x14ac:dyDescent="0.2">
      <c r="B255" s="15">
        <v>0</v>
      </c>
      <c r="C255" s="15">
        <v>0</v>
      </c>
      <c r="D255" s="15">
        <v>0.36945126265795308</v>
      </c>
      <c r="E255" s="15">
        <v>-0.53459999999999996</v>
      </c>
      <c r="F255" s="15">
        <v>686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1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1</v>
      </c>
      <c r="Z255" s="15">
        <v>0</v>
      </c>
      <c r="AA255" s="15">
        <v>0</v>
      </c>
      <c r="AB255" s="15">
        <v>0</v>
      </c>
      <c r="AC255" s="15">
        <v>0</v>
      </c>
      <c r="AD255" s="15">
        <v>1</v>
      </c>
      <c r="AE255" s="15">
        <v>0</v>
      </c>
      <c r="AF255" s="15">
        <v>1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</row>
    <row r="256" spans="2:37" x14ac:dyDescent="0.2">
      <c r="B256" s="35">
        <v>1</v>
      </c>
      <c r="C256" s="35">
        <v>0</v>
      </c>
      <c r="D256" s="35">
        <v>0.50674754666512523</v>
      </c>
      <c r="E256" s="35">
        <v>2.7E-2</v>
      </c>
      <c r="F256" s="35">
        <v>957</v>
      </c>
      <c r="G256" s="35">
        <v>0</v>
      </c>
      <c r="H256" s="35">
        <v>1</v>
      </c>
      <c r="I256" s="35">
        <v>0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35">
        <v>0</v>
      </c>
      <c r="U256" s="35">
        <v>0</v>
      </c>
      <c r="V256" s="35">
        <v>0</v>
      </c>
      <c r="W256" s="35">
        <v>0</v>
      </c>
      <c r="X256" s="35">
        <v>0</v>
      </c>
      <c r="Y256" s="35">
        <v>1</v>
      </c>
      <c r="Z256" s="35">
        <v>0</v>
      </c>
      <c r="AA256" s="35">
        <v>0</v>
      </c>
      <c r="AB256" s="35">
        <v>0</v>
      </c>
      <c r="AC256" s="35">
        <v>1</v>
      </c>
      <c r="AD256" s="35">
        <v>0</v>
      </c>
      <c r="AE256" s="35">
        <v>0</v>
      </c>
      <c r="AF256" s="35">
        <v>0</v>
      </c>
      <c r="AG256" s="35">
        <v>0</v>
      </c>
      <c r="AH256" s="35">
        <v>0</v>
      </c>
      <c r="AI256" s="35">
        <v>0</v>
      </c>
      <c r="AJ256" s="35">
        <v>1</v>
      </c>
      <c r="AK256" s="35">
        <v>0</v>
      </c>
    </row>
    <row r="257" spans="2:37" x14ac:dyDescent="0.2">
      <c r="B257" s="15">
        <v>0</v>
      </c>
      <c r="C257" s="15">
        <v>0</v>
      </c>
      <c r="D257" s="15">
        <v>0.17198859630709959</v>
      </c>
      <c r="E257" s="15">
        <v>-1.5716000000000001</v>
      </c>
      <c r="F257" s="15">
        <v>4397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1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1</v>
      </c>
      <c r="Z257" s="15">
        <v>0</v>
      </c>
      <c r="AA257" s="15">
        <v>0</v>
      </c>
      <c r="AB257" s="15">
        <v>0</v>
      </c>
      <c r="AC257" s="15">
        <v>0</v>
      </c>
      <c r="AD257" s="15">
        <v>1</v>
      </c>
      <c r="AE257" s="15">
        <v>0</v>
      </c>
      <c r="AF257" s="15">
        <v>0</v>
      </c>
      <c r="AG257" s="15">
        <v>1</v>
      </c>
      <c r="AH257" s="15">
        <v>0</v>
      </c>
      <c r="AI257" s="15">
        <v>0</v>
      </c>
      <c r="AJ257" s="15">
        <v>0</v>
      </c>
      <c r="AK257" s="15">
        <v>0</v>
      </c>
    </row>
    <row r="258" spans="2:37" x14ac:dyDescent="0.2">
      <c r="B258" s="15">
        <v>0</v>
      </c>
      <c r="C258" s="15">
        <v>0</v>
      </c>
      <c r="D258" s="15">
        <v>0.11507073092043142</v>
      </c>
      <c r="E258" s="15">
        <v>-2.04</v>
      </c>
      <c r="F258" s="15">
        <v>25433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1</v>
      </c>
      <c r="Z258" s="15">
        <v>0</v>
      </c>
      <c r="AA258" s="15">
        <v>0</v>
      </c>
      <c r="AB258" s="15">
        <v>0</v>
      </c>
      <c r="AC258" s="15">
        <v>0</v>
      </c>
      <c r="AD258" s="15">
        <v>1</v>
      </c>
      <c r="AE258" s="15">
        <v>0</v>
      </c>
      <c r="AF258" s="15">
        <v>0</v>
      </c>
      <c r="AG258" s="15">
        <v>1</v>
      </c>
      <c r="AH258" s="15">
        <v>0</v>
      </c>
      <c r="AI258" s="15">
        <v>0</v>
      </c>
      <c r="AJ258" s="15">
        <v>0</v>
      </c>
      <c r="AK258" s="15">
        <v>0</v>
      </c>
    </row>
    <row r="259" spans="2:37" x14ac:dyDescent="0.2">
      <c r="B259" s="15">
        <v>0</v>
      </c>
      <c r="C259" s="15">
        <v>0</v>
      </c>
      <c r="D259" s="15">
        <v>0.48829373937225773</v>
      </c>
      <c r="E259" s="15">
        <v>-4.6800000000000001E-2</v>
      </c>
      <c r="F259" s="15">
        <v>2695</v>
      </c>
      <c r="G259" s="15">
        <v>1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1</v>
      </c>
      <c r="Z259" s="15">
        <v>0</v>
      </c>
      <c r="AA259" s="15">
        <v>0</v>
      </c>
      <c r="AB259" s="15">
        <v>0</v>
      </c>
      <c r="AC259" s="15">
        <v>0</v>
      </c>
      <c r="AD259" s="15">
        <v>1</v>
      </c>
      <c r="AE259" s="15">
        <v>0</v>
      </c>
      <c r="AF259" s="15">
        <v>1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</row>
    <row r="260" spans="2:37" x14ac:dyDescent="0.2">
      <c r="B260" s="15">
        <v>1</v>
      </c>
      <c r="C260" s="15">
        <v>1</v>
      </c>
      <c r="D260" s="15">
        <v>0.75682965494301024</v>
      </c>
      <c r="E260" s="15">
        <v>1.1354</v>
      </c>
      <c r="F260" s="15">
        <v>3249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1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1</v>
      </c>
      <c r="Z260" s="15">
        <v>0</v>
      </c>
      <c r="AA260" s="15">
        <v>0</v>
      </c>
      <c r="AB260" s="15">
        <v>0</v>
      </c>
      <c r="AC260" s="15">
        <v>1</v>
      </c>
      <c r="AD260" s="15">
        <v>0</v>
      </c>
      <c r="AE260" s="15">
        <v>1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</row>
    <row r="261" spans="2:37" x14ac:dyDescent="0.2">
      <c r="B261" s="35">
        <v>0</v>
      </c>
      <c r="C261" s="35">
        <v>1</v>
      </c>
      <c r="D261" s="35">
        <v>0.47632228186269676</v>
      </c>
      <c r="E261" s="35">
        <v>-9.4799999999999995E-2</v>
      </c>
      <c r="F261" s="35">
        <v>123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35">
        <v>1</v>
      </c>
      <c r="S261" s="35">
        <v>0</v>
      </c>
      <c r="T261" s="35">
        <v>0</v>
      </c>
      <c r="U261" s="35">
        <v>0</v>
      </c>
      <c r="V261" s="35">
        <v>0</v>
      </c>
      <c r="W261" s="35">
        <v>0</v>
      </c>
      <c r="X261" s="35">
        <v>0</v>
      </c>
      <c r="Y261" s="35">
        <v>1</v>
      </c>
      <c r="Z261" s="35">
        <v>0</v>
      </c>
      <c r="AA261" s="35">
        <v>0</v>
      </c>
      <c r="AB261" s="35">
        <v>0</v>
      </c>
      <c r="AC261" s="35">
        <v>0</v>
      </c>
      <c r="AD261" s="35">
        <v>1</v>
      </c>
      <c r="AE261" s="35">
        <v>0</v>
      </c>
      <c r="AF261" s="35">
        <v>0</v>
      </c>
      <c r="AG261" s="35">
        <v>0</v>
      </c>
      <c r="AH261" s="35">
        <v>0</v>
      </c>
      <c r="AI261" s="35">
        <v>0</v>
      </c>
      <c r="AJ261" s="35">
        <v>1</v>
      </c>
      <c r="AK261" s="35">
        <v>0</v>
      </c>
    </row>
    <row r="262" spans="2:37" x14ac:dyDescent="0.2">
      <c r="B262" s="35">
        <v>1</v>
      </c>
      <c r="C262" s="35">
        <v>0</v>
      </c>
      <c r="D262" s="35">
        <v>0.56905211130254052</v>
      </c>
      <c r="E262" s="35">
        <v>0.27800000000000002</v>
      </c>
      <c r="F262" s="35">
        <v>5202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35">
        <v>1</v>
      </c>
      <c r="S262" s="35">
        <v>0</v>
      </c>
      <c r="T262" s="35">
        <v>0</v>
      </c>
      <c r="U262" s="35">
        <v>0</v>
      </c>
      <c r="V262" s="35">
        <v>0</v>
      </c>
      <c r="W262" s="35">
        <v>0</v>
      </c>
      <c r="X262" s="35">
        <v>0</v>
      </c>
      <c r="Y262" s="35">
        <v>1</v>
      </c>
      <c r="Z262" s="35">
        <v>0</v>
      </c>
      <c r="AA262" s="35">
        <v>0</v>
      </c>
      <c r="AB262" s="35">
        <v>0</v>
      </c>
      <c r="AC262" s="35">
        <v>0</v>
      </c>
      <c r="AD262" s="35">
        <v>1</v>
      </c>
      <c r="AE262" s="35">
        <v>1</v>
      </c>
      <c r="AF262" s="35">
        <v>0</v>
      </c>
      <c r="AG262" s="35">
        <v>0</v>
      </c>
      <c r="AH262" s="35">
        <v>0</v>
      </c>
      <c r="AI262" s="35">
        <v>0</v>
      </c>
      <c r="AJ262" s="35">
        <v>0</v>
      </c>
      <c r="AK262" s="35">
        <v>0</v>
      </c>
    </row>
    <row r="263" spans="2:37" x14ac:dyDescent="0.2">
      <c r="B263" s="15">
        <v>0</v>
      </c>
      <c r="C263" s="15">
        <v>0</v>
      </c>
      <c r="D263" s="15">
        <v>0.42685207458651603</v>
      </c>
      <c r="E263" s="15">
        <v>-0.29470000000000002</v>
      </c>
      <c r="F263" s="15">
        <v>50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1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1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1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</row>
    <row r="264" spans="2:37" x14ac:dyDescent="0.2">
      <c r="B264" s="15">
        <v>0</v>
      </c>
      <c r="C264" s="15">
        <v>0</v>
      </c>
      <c r="D264" s="15">
        <v>0.32418211111611789</v>
      </c>
      <c r="E264" s="15">
        <v>-0.73460000000000003</v>
      </c>
      <c r="F264" s="15">
        <v>2046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1</v>
      </c>
      <c r="Z264" s="15">
        <v>0</v>
      </c>
      <c r="AA264" s="15">
        <v>0</v>
      </c>
      <c r="AB264" s="15">
        <v>0</v>
      </c>
      <c r="AC264" s="15">
        <v>0</v>
      </c>
      <c r="AD264" s="15">
        <v>1</v>
      </c>
      <c r="AE264" s="15">
        <v>0</v>
      </c>
      <c r="AF264" s="15">
        <v>0</v>
      </c>
      <c r="AG264" s="15">
        <v>1</v>
      </c>
      <c r="AH264" s="15">
        <v>0</v>
      </c>
      <c r="AI264" s="15">
        <v>0</v>
      </c>
      <c r="AJ264" s="15">
        <v>0</v>
      </c>
      <c r="AK264" s="15">
        <v>0</v>
      </c>
    </row>
    <row r="265" spans="2:37" x14ac:dyDescent="0.2">
      <c r="B265" s="15">
        <v>0</v>
      </c>
      <c r="C265" s="15">
        <v>0</v>
      </c>
      <c r="D265" s="15">
        <v>0.33358386606894674</v>
      </c>
      <c r="E265" s="15">
        <v>-0.69199999999999995</v>
      </c>
      <c r="F265" s="15">
        <v>97</v>
      </c>
      <c r="G265" s="15">
        <v>0</v>
      </c>
      <c r="H265" s="15">
        <v>1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1</v>
      </c>
      <c r="Z265" s="15">
        <v>0</v>
      </c>
      <c r="AA265" s="15">
        <v>0</v>
      </c>
      <c r="AB265" s="15">
        <v>1</v>
      </c>
      <c r="AC265" s="15">
        <v>0</v>
      </c>
      <c r="AD265" s="15">
        <v>0</v>
      </c>
      <c r="AE265" s="15">
        <v>0</v>
      </c>
      <c r="AF265" s="15">
        <v>0</v>
      </c>
      <c r="AG265" s="15">
        <v>1</v>
      </c>
      <c r="AH265" s="15">
        <v>0</v>
      </c>
      <c r="AI265" s="15">
        <v>0</v>
      </c>
      <c r="AJ265" s="15">
        <v>0</v>
      </c>
      <c r="AK265" s="15">
        <v>0</v>
      </c>
    </row>
    <row r="266" spans="2:37" x14ac:dyDescent="0.2">
      <c r="B266" s="15">
        <v>0</v>
      </c>
      <c r="C266" s="15">
        <v>0</v>
      </c>
      <c r="D266" s="15">
        <v>0.11507073092043142</v>
      </c>
      <c r="E266" s="15">
        <v>-2.04</v>
      </c>
      <c r="F266" s="15">
        <v>25433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1</v>
      </c>
      <c r="Z266" s="15">
        <v>0</v>
      </c>
      <c r="AA266" s="15">
        <v>0</v>
      </c>
      <c r="AB266" s="15">
        <v>0</v>
      </c>
      <c r="AC266" s="15">
        <v>0</v>
      </c>
      <c r="AD266" s="15">
        <v>1</v>
      </c>
      <c r="AE266" s="15">
        <v>0</v>
      </c>
      <c r="AF266" s="15">
        <v>0</v>
      </c>
      <c r="AG266" s="15">
        <v>1</v>
      </c>
      <c r="AH266" s="15">
        <v>0</v>
      </c>
      <c r="AI266" s="15">
        <v>0</v>
      </c>
      <c r="AJ266" s="15">
        <v>0</v>
      </c>
      <c r="AK266" s="15">
        <v>0</v>
      </c>
    </row>
    <row r="267" spans="2:37" x14ac:dyDescent="0.2">
      <c r="B267" s="35">
        <v>0</v>
      </c>
      <c r="C267" s="35">
        <v>1</v>
      </c>
      <c r="D267" s="35">
        <v>0.41992092944284587</v>
      </c>
      <c r="E267" s="35">
        <v>-0.3231</v>
      </c>
      <c r="F267" s="35">
        <v>3385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1</v>
      </c>
      <c r="W267" s="35">
        <v>0</v>
      </c>
      <c r="X267" s="35">
        <v>0</v>
      </c>
      <c r="Y267" s="35">
        <v>1</v>
      </c>
      <c r="Z267" s="35">
        <v>0</v>
      </c>
      <c r="AA267" s="35">
        <v>0</v>
      </c>
      <c r="AB267" s="35">
        <v>0</v>
      </c>
      <c r="AC267" s="35">
        <v>0</v>
      </c>
      <c r="AD267" s="35">
        <v>1</v>
      </c>
      <c r="AE267" s="35">
        <v>0</v>
      </c>
      <c r="AF267" s="35">
        <v>1</v>
      </c>
      <c r="AG267" s="35">
        <v>0</v>
      </c>
      <c r="AH267" s="35">
        <v>0</v>
      </c>
      <c r="AI267" s="35">
        <v>0</v>
      </c>
      <c r="AJ267" s="35">
        <v>0</v>
      </c>
      <c r="AK267" s="35">
        <v>0</v>
      </c>
    </row>
    <row r="268" spans="2:37" x14ac:dyDescent="0.2">
      <c r="B268" s="15">
        <v>0</v>
      </c>
      <c r="C268" s="15">
        <v>0</v>
      </c>
      <c r="D268" s="15">
        <v>0.48829373937225773</v>
      </c>
      <c r="E268" s="15">
        <v>-4.6800000000000001E-2</v>
      </c>
      <c r="F268" s="15">
        <v>2695</v>
      </c>
      <c r="G268" s="15">
        <v>1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1</v>
      </c>
      <c r="Z268" s="15">
        <v>0</v>
      </c>
      <c r="AA268" s="15">
        <v>0</v>
      </c>
      <c r="AB268" s="15">
        <v>0</v>
      </c>
      <c r="AC268" s="15">
        <v>0</v>
      </c>
      <c r="AD268" s="15">
        <v>1</v>
      </c>
      <c r="AE268" s="15">
        <v>0</v>
      </c>
      <c r="AF268" s="15">
        <v>1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</row>
    <row r="269" spans="2:37" x14ac:dyDescent="0.2">
      <c r="B269" s="35">
        <v>0</v>
      </c>
      <c r="C269" s="35">
        <v>1</v>
      </c>
      <c r="D269" s="35">
        <v>0.29867737019314572</v>
      </c>
      <c r="E269" s="35">
        <v>-0.85360000000000003</v>
      </c>
      <c r="F269" s="35">
        <v>2992</v>
      </c>
      <c r="G269" s="35">
        <v>0</v>
      </c>
      <c r="H269" s="35">
        <v>1</v>
      </c>
      <c r="I269" s="35">
        <v>0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0</v>
      </c>
      <c r="Y269" s="35">
        <v>1</v>
      </c>
      <c r="Z269" s="35">
        <v>0</v>
      </c>
      <c r="AA269" s="35">
        <v>0</v>
      </c>
      <c r="AB269" s="35">
        <v>1</v>
      </c>
      <c r="AC269" s="35">
        <v>0</v>
      </c>
      <c r="AD269" s="35">
        <v>0</v>
      </c>
      <c r="AE269" s="35">
        <v>0</v>
      </c>
      <c r="AF269" s="35">
        <v>0</v>
      </c>
      <c r="AG269" s="35">
        <v>1</v>
      </c>
      <c r="AH269" s="35">
        <v>0</v>
      </c>
      <c r="AI269" s="35">
        <v>0</v>
      </c>
      <c r="AJ269" s="35">
        <v>0</v>
      </c>
      <c r="AK269" s="35">
        <v>0</v>
      </c>
    </row>
    <row r="270" spans="2:37" x14ac:dyDescent="0.2">
      <c r="B270" s="35">
        <v>0</v>
      </c>
      <c r="C270" s="35">
        <v>1</v>
      </c>
      <c r="D270" s="35">
        <v>0.3607895749806988</v>
      </c>
      <c r="E270" s="35">
        <v>-0.57189999999999996</v>
      </c>
      <c r="F270" s="35">
        <v>5017</v>
      </c>
      <c r="G270" s="35">
        <v>0</v>
      </c>
      <c r="H270" s="35">
        <v>0</v>
      </c>
      <c r="I270" s="35">
        <v>0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35">
        <v>1</v>
      </c>
      <c r="S270" s="35">
        <v>0</v>
      </c>
      <c r="T270" s="35">
        <v>0</v>
      </c>
      <c r="U270" s="35">
        <v>0</v>
      </c>
      <c r="V270" s="35">
        <v>0</v>
      </c>
      <c r="W270" s="35">
        <v>0</v>
      </c>
      <c r="X270" s="35">
        <v>0</v>
      </c>
      <c r="Y270" s="35">
        <v>1</v>
      </c>
      <c r="Z270" s="35">
        <v>0</v>
      </c>
      <c r="AA270" s="35">
        <v>0</v>
      </c>
      <c r="AB270" s="35">
        <v>1</v>
      </c>
      <c r="AC270" s="35">
        <v>0</v>
      </c>
      <c r="AD270" s="35">
        <v>0</v>
      </c>
      <c r="AE270" s="35">
        <v>0</v>
      </c>
      <c r="AF270" s="35">
        <v>1</v>
      </c>
      <c r="AG270" s="35">
        <v>0</v>
      </c>
      <c r="AH270" s="35">
        <v>0</v>
      </c>
      <c r="AI270" s="35">
        <v>0</v>
      </c>
      <c r="AJ270" s="35">
        <v>0</v>
      </c>
      <c r="AK270" s="35">
        <v>0</v>
      </c>
    </row>
    <row r="271" spans="2:37" x14ac:dyDescent="0.2">
      <c r="B271" s="35">
        <v>1</v>
      </c>
      <c r="C271" s="35">
        <v>0</v>
      </c>
      <c r="D271" s="35">
        <v>0.56722742355040012</v>
      </c>
      <c r="E271" s="35">
        <v>0.27050000000000002</v>
      </c>
      <c r="F271" s="35">
        <v>1390</v>
      </c>
      <c r="G271" s="35">
        <v>0</v>
      </c>
      <c r="H271" s="35">
        <v>1</v>
      </c>
      <c r="I271" s="35">
        <v>0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5">
        <v>1</v>
      </c>
      <c r="Y271" s="35">
        <v>0</v>
      </c>
      <c r="Z271" s="35">
        <v>0</v>
      </c>
      <c r="AA271" s="35">
        <v>0</v>
      </c>
      <c r="AB271" s="35">
        <v>0</v>
      </c>
      <c r="AC271" s="35">
        <v>0</v>
      </c>
      <c r="AD271" s="35">
        <v>1</v>
      </c>
      <c r="AE271" s="35">
        <v>0</v>
      </c>
      <c r="AF271" s="35">
        <v>0</v>
      </c>
      <c r="AG271" s="35">
        <v>0</v>
      </c>
      <c r="AH271" s="35">
        <v>0</v>
      </c>
      <c r="AI271" s="35">
        <v>1</v>
      </c>
      <c r="AJ271" s="35">
        <v>0</v>
      </c>
      <c r="AK271" s="35">
        <v>0</v>
      </c>
    </row>
    <row r="272" spans="2:37" x14ac:dyDescent="0.2">
      <c r="B272" s="15">
        <v>1</v>
      </c>
      <c r="C272" s="15">
        <v>1</v>
      </c>
      <c r="D272" s="15">
        <v>0.50363386755440376</v>
      </c>
      <c r="E272" s="15">
        <v>1.4500000000000001E-2</v>
      </c>
      <c r="F272" s="15">
        <v>5257</v>
      </c>
      <c r="G272" s="15">
        <v>1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1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1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</row>
    <row r="273" spans="2:37" x14ac:dyDescent="0.2">
      <c r="B273" s="15">
        <v>0</v>
      </c>
      <c r="C273" s="15">
        <v>0</v>
      </c>
      <c r="D273" s="15">
        <v>0.45829165525085985</v>
      </c>
      <c r="E273" s="15">
        <v>-0.16719999999999999</v>
      </c>
      <c r="F273" s="15">
        <v>141</v>
      </c>
      <c r="G273" s="15">
        <v>0</v>
      </c>
      <c r="H273" s="15">
        <v>0</v>
      </c>
      <c r="I273" s="15">
        <v>0</v>
      </c>
      <c r="J273" s="15">
        <v>1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1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1</v>
      </c>
      <c r="AE273" s="15">
        <v>0</v>
      </c>
      <c r="AF273" s="15">
        <v>0</v>
      </c>
      <c r="AG273" s="15">
        <v>1</v>
      </c>
      <c r="AH273" s="15">
        <v>0</v>
      </c>
      <c r="AI273" s="15">
        <v>0</v>
      </c>
      <c r="AJ273" s="15">
        <v>0</v>
      </c>
      <c r="AK273" s="15">
        <v>0</v>
      </c>
    </row>
    <row r="274" spans="2:37" x14ac:dyDescent="0.2">
      <c r="B274" s="15">
        <v>1</v>
      </c>
      <c r="C274" s="15">
        <v>1</v>
      </c>
      <c r="D274" s="15">
        <v>0.7807047800776048</v>
      </c>
      <c r="E274" s="15">
        <v>1.2698</v>
      </c>
      <c r="F274" s="15">
        <v>841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1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1</v>
      </c>
      <c r="Z274" s="15">
        <v>0</v>
      </c>
      <c r="AA274" s="15">
        <v>0</v>
      </c>
      <c r="AB274" s="15">
        <v>0</v>
      </c>
      <c r="AC274" s="15">
        <v>1</v>
      </c>
      <c r="AD274" s="15">
        <v>0</v>
      </c>
      <c r="AE274" s="15">
        <v>1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</row>
    <row r="275" spans="2:37" x14ac:dyDescent="0.2">
      <c r="B275" s="15">
        <v>1</v>
      </c>
      <c r="C275" s="15">
        <v>1</v>
      </c>
      <c r="D275" s="15">
        <v>0.51846206148127927</v>
      </c>
      <c r="E275" s="15">
        <v>7.3899999999999993E-2</v>
      </c>
      <c r="F275" s="15">
        <v>1809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1</v>
      </c>
      <c r="W275" s="15">
        <v>0</v>
      </c>
      <c r="X275" s="15">
        <v>0</v>
      </c>
      <c r="Y275" s="15">
        <v>1</v>
      </c>
      <c r="Z275" s="15">
        <v>0</v>
      </c>
      <c r="AA275" s="15">
        <v>0</v>
      </c>
      <c r="AB275" s="15">
        <v>0</v>
      </c>
      <c r="AC275" s="15">
        <v>0</v>
      </c>
      <c r="AD275" s="15">
        <v>1</v>
      </c>
      <c r="AE275" s="15">
        <v>0</v>
      </c>
      <c r="AF275" s="15">
        <v>0</v>
      </c>
      <c r="AG275" s="15">
        <v>0</v>
      </c>
      <c r="AH275" s="15">
        <v>1</v>
      </c>
      <c r="AI275" s="15">
        <v>0</v>
      </c>
      <c r="AJ275" s="15">
        <v>0</v>
      </c>
      <c r="AK275" s="15">
        <v>0</v>
      </c>
    </row>
    <row r="276" spans="2:37" x14ac:dyDescent="0.2">
      <c r="B276" s="15">
        <v>1</v>
      </c>
      <c r="C276" s="15">
        <v>1</v>
      </c>
      <c r="D276" s="15">
        <v>0.62573806866032</v>
      </c>
      <c r="E276" s="15">
        <v>0.51400000000000001</v>
      </c>
      <c r="F276" s="15">
        <v>118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1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1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1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1</v>
      </c>
      <c r="AK276" s="15">
        <v>0</v>
      </c>
    </row>
    <row r="277" spans="2:37" x14ac:dyDescent="0.2">
      <c r="B277" s="15">
        <v>1</v>
      </c>
      <c r="C277" s="15">
        <v>1</v>
      </c>
      <c r="D277" s="15">
        <v>0.65742865178306353</v>
      </c>
      <c r="E277" s="15">
        <v>0.65190000000000003</v>
      </c>
      <c r="F277" s="15">
        <v>5701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1</v>
      </c>
      <c r="V277" s="15">
        <v>0</v>
      </c>
      <c r="W277" s="15">
        <v>1</v>
      </c>
      <c r="X277" s="15">
        <v>0</v>
      </c>
      <c r="Y277" s="15">
        <v>0</v>
      </c>
      <c r="Z277" s="15">
        <v>0</v>
      </c>
      <c r="AA277" s="15">
        <v>1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1</v>
      </c>
    </row>
    <row r="278" spans="2:37" x14ac:dyDescent="0.2">
      <c r="B278" s="35">
        <v>1</v>
      </c>
      <c r="C278" s="35">
        <v>0</v>
      </c>
      <c r="D278" s="35">
        <v>0.51098106201852611</v>
      </c>
      <c r="E278" s="35">
        <v>4.3900000000000002E-2</v>
      </c>
      <c r="F278" s="35">
        <v>4390</v>
      </c>
      <c r="G278" s="35">
        <v>1</v>
      </c>
      <c r="H278" s="35">
        <v>0</v>
      </c>
      <c r="I278" s="35">
        <v>0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1</v>
      </c>
      <c r="Z278" s="35">
        <v>0</v>
      </c>
      <c r="AA278" s="35">
        <v>0</v>
      </c>
      <c r="AB278" s="35">
        <v>0</v>
      </c>
      <c r="AC278" s="35">
        <v>0</v>
      </c>
      <c r="AD278" s="35">
        <v>1</v>
      </c>
      <c r="AE278" s="35">
        <v>0</v>
      </c>
      <c r="AF278" s="35">
        <v>0</v>
      </c>
      <c r="AG278" s="35">
        <v>1</v>
      </c>
      <c r="AH278" s="35">
        <v>0</v>
      </c>
      <c r="AI278" s="35">
        <v>0</v>
      </c>
      <c r="AJ278" s="35">
        <v>0</v>
      </c>
      <c r="AK278" s="35">
        <v>0</v>
      </c>
    </row>
    <row r="279" spans="2:37" x14ac:dyDescent="0.2">
      <c r="B279" s="15">
        <v>0</v>
      </c>
      <c r="C279" s="15">
        <v>0</v>
      </c>
      <c r="D279" s="15">
        <v>0.1452005494428624</v>
      </c>
      <c r="E279" s="15">
        <v>-1.7727999999999999</v>
      </c>
      <c r="F279" s="15">
        <v>1155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1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1</v>
      </c>
      <c r="Z279" s="15">
        <v>0</v>
      </c>
      <c r="AA279" s="15">
        <v>0</v>
      </c>
      <c r="AB279" s="15">
        <v>0</v>
      </c>
      <c r="AC279" s="15">
        <v>0</v>
      </c>
      <c r="AD279" s="15">
        <v>1</v>
      </c>
      <c r="AE279" s="15">
        <v>0</v>
      </c>
      <c r="AF279" s="15">
        <v>0</v>
      </c>
      <c r="AG279" s="15">
        <v>1</v>
      </c>
      <c r="AH279" s="15">
        <v>0</v>
      </c>
      <c r="AI279" s="15">
        <v>0</v>
      </c>
      <c r="AJ279" s="15">
        <v>0</v>
      </c>
      <c r="AK279" s="15">
        <v>0</v>
      </c>
    </row>
    <row r="280" spans="2:37" x14ac:dyDescent="0.2">
      <c r="B280" s="35">
        <v>0</v>
      </c>
      <c r="C280" s="35">
        <v>1</v>
      </c>
      <c r="D280" s="35">
        <v>0.29867737019314572</v>
      </c>
      <c r="E280" s="35">
        <v>-0.85360000000000003</v>
      </c>
      <c r="F280" s="35">
        <v>2992</v>
      </c>
      <c r="G280" s="35">
        <v>0</v>
      </c>
      <c r="H280" s="35">
        <v>1</v>
      </c>
      <c r="I280" s="35">
        <v>0</v>
      </c>
      <c r="J280" s="35">
        <v>0</v>
      </c>
      <c r="K280" s="35">
        <v>0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35">
        <v>0</v>
      </c>
      <c r="S280" s="35">
        <v>0</v>
      </c>
      <c r="T280" s="35">
        <v>0</v>
      </c>
      <c r="U280" s="35">
        <v>0</v>
      </c>
      <c r="V280" s="35">
        <v>0</v>
      </c>
      <c r="W280" s="35">
        <v>0</v>
      </c>
      <c r="X280" s="35">
        <v>0</v>
      </c>
      <c r="Y280" s="35">
        <v>1</v>
      </c>
      <c r="Z280" s="35">
        <v>0</v>
      </c>
      <c r="AA280" s="35">
        <v>0</v>
      </c>
      <c r="AB280" s="35">
        <v>1</v>
      </c>
      <c r="AC280" s="35">
        <v>0</v>
      </c>
      <c r="AD280" s="35">
        <v>0</v>
      </c>
      <c r="AE280" s="35">
        <v>0</v>
      </c>
      <c r="AF280" s="35">
        <v>0</v>
      </c>
      <c r="AG280" s="35">
        <v>1</v>
      </c>
      <c r="AH280" s="35">
        <v>0</v>
      </c>
      <c r="AI280" s="35">
        <v>0</v>
      </c>
      <c r="AJ280" s="35">
        <v>0</v>
      </c>
      <c r="AK280" s="35">
        <v>0</v>
      </c>
    </row>
    <row r="281" spans="2:37" x14ac:dyDescent="0.2">
      <c r="B281" s="35">
        <v>1</v>
      </c>
      <c r="C281" s="35">
        <v>0</v>
      </c>
      <c r="D281" s="35">
        <v>0.62163738093205778</v>
      </c>
      <c r="E281" s="35">
        <v>0.4965</v>
      </c>
      <c r="F281" s="35">
        <v>2189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1</v>
      </c>
      <c r="R281" s="35">
        <v>0</v>
      </c>
      <c r="S281" s="35">
        <v>0</v>
      </c>
      <c r="T281" s="35">
        <v>0</v>
      </c>
      <c r="U281" s="35">
        <v>0</v>
      </c>
      <c r="V281" s="35">
        <v>0</v>
      </c>
      <c r="W281" s="35">
        <v>0</v>
      </c>
      <c r="X281" s="35">
        <v>1</v>
      </c>
      <c r="Y281" s="35">
        <v>0</v>
      </c>
      <c r="Z281" s="35">
        <v>0</v>
      </c>
      <c r="AA281" s="35">
        <v>0</v>
      </c>
      <c r="AB281" s="35">
        <v>0</v>
      </c>
      <c r="AC281" s="35">
        <v>0</v>
      </c>
      <c r="AD281" s="35">
        <v>1</v>
      </c>
      <c r="AE281" s="35">
        <v>0</v>
      </c>
      <c r="AF281" s="35">
        <v>0</v>
      </c>
      <c r="AG281" s="35">
        <v>0</v>
      </c>
      <c r="AH281" s="35">
        <v>0</v>
      </c>
      <c r="AI281" s="35">
        <v>1</v>
      </c>
      <c r="AJ281" s="35">
        <v>0</v>
      </c>
      <c r="AK281" s="35">
        <v>0</v>
      </c>
    </row>
    <row r="282" spans="2:37" x14ac:dyDescent="0.2">
      <c r="B282" s="15">
        <v>1</v>
      </c>
      <c r="C282" s="15">
        <v>1</v>
      </c>
      <c r="D282" s="15">
        <v>0.50363386755440376</v>
      </c>
      <c r="E282" s="15">
        <v>1.4500000000000001E-2</v>
      </c>
      <c r="F282" s="15">
        <v>5257</v>
      </c>
      <c r="G282" s="15">
        <v>1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1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1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</row>
    <row r="283" spans="2:37" x14ac:dyDescent="0.2">
      <c r="B283" s="35">
        <v>1</v>
      </c>
      <c r="C283" s="35">
        <v>0</v>
      </c>
      <c r="D283" s="35">
        <v>0.53457909423055638</v>
      </c>
      <c r="E283" s="35">
        <v>0.13850000000000001</v>
      </c>
      <c r="F283" s="35">
        <v>2695</v>
      </c>
      <c r="G283" s="35">
        <v>1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1</v>
      </c>
      <c r="Z283" s="35">
        <v>0</v>
      </c>
      <c r="AA283" s="35">
        <v>0</v>
      </c>
      <c r="AB283" s="35">
        <v>0</v>
      </c>
      <c r="AC283" s="35">
        <v>0</v>
      </c>
      <c r="AD283" s="35">
        <v>1</v>
      </c>
      <c r="AE283" s="35">
        <v>0</v>
      </c>
      <c r="AF283" s="35">
        <v>0</v>
      </c>
      <c r="AG283" s="35">
        <v>1</v>
      </c>
      <c r="AH283" s="35">
        <v>0</v>
      </c>
      <c r="AI283" s="35">
        <v>0</v>
      </c>
      <c r="AJ283" s="35">
        <v>0</v>
      </c>
      <c r="AK283" s="35">
        <v>0</v>
      </c>
    </row>
    <row r="284" spans="2:37" x14ac:dyDescent="0.2">
      <c r="B284" s="15">
        <v>1</v>
      </c>
      <c r="C284" s="15">
        <v>1</v>
      </c>
      <c r="D284" s="15">
        <v>0.56139265197358235</v>
      </c>
      <c r="E284" s="15">
        <v>0.24679999999999999</v>
      </c>
      <c r="F284" s="15">
        <v>1139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1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1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1</v>
      </c>
      <c r="AD284" s="15">
        <v>0</v>
      </c>
      <c r="AE284" s="15">
        <v>0</v>
      </c>
      <c r="AF284" s="15">
        <v>0</v>
      </c>
      <c r="AG284" s="15">
        <v>0</v>
      </c>
      <c r="AH284" s="15">
        <v>1</v>
      </c>
      <c r="AI284" s="15">
        <v>0</v>
      </c>
      <c r="AJ284" s="15">
        <v>0</v>
      </c>
      <c r="AK284" s="15">
        <v>0</v>
      </c>
    </row>
    <row r="285" spans="2:37" x14ac:dyDescent="0.2">
      <c r="B285" s="15">
        <v>1</v>
      </c>
      <c r="C285" s="15">
        <v>1</v>
      </c>
      <c r="D285" s="15">
        <v>0.52077783887577012</v>
      </c>
      <c r="E285" s="15">
        <v>8.3199999999999996E-2</v>
      </c>
      <c r="F285" s="15">
        <v>366</v>
      </c>
      <c r="G285" s="15">
        <v>1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1</v>
      </c>
      <c r="Z285" s="15">
        <v>0</v>
      </c>
      <c r="AA285" s="15">
        <v>0</v>
      </c>
      <c r="AB285" s="15">
        <v>0</v>
      </c>
      <c r="AC285" s="15">
        <v>0</v>
      </c>
      <c r="AD285" s="15">
        <v>1</v>
      </c>
      <c r="AE285" s="15">
        <v>0</v>
      </c>
      <c r="AF285" s="15">
        <v>1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</row>
    <row r="286" spans="2:37" x14ac:dyDescent="0.2">
      <c r="B286" s="15">
        <v>1</v>
      </c>
      <c r="C286" s="15">
        <v>1</v>
      </c>
      <c r="D286" s="15">
        <v>0.58376561781800784</v>
      </c>
      <c r="E286" s="15">
        <v>0.33829999999999999</v>
      </c>
      <c r="F286" s="15">
        <v>170</v>
      </c>
      <c r="G286" s="15">
        <v>1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1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1</v>
      </c>
      <c r="AE286" s="15">
        <v>0</v>
      </c>
      <c r="AF286" s="15">
        <v>0</v>
      </c>
      <c r="AG286" s="15">
        <v>1</v>
      </c>
      <c r="AH286" s="15">
        <v>0</v>
      </c>
      <c r="AI286" s="15">
        <v>0</v>
      </c>
      <c r="AJ286" s="15">
        <v>0</v>
      </c>
      <c r="AK286" s="15">
        <v>0</v>
      </c>
    </row>
    <row r="287" spans="2:37" x14ac:dyDescent="0.2">
      <c r="B287" s="15">
        <v>1</v>
      </c>
      <c r="C287" s="15">
        <v>1</v>
      </c>
      <c r="D287" s="15">
        <v>0.81380581610554548</v>
      </c>
      <c r="E287" s="15">
        <v>1.4749000000000001</v>
      </c>
      <c r="F287" s="15">
        <v>53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1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1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1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2:37" x14ac:dyDescent="0.2">
      <c r="B288" s="15">
        <v>1</v>
      </c>
      <c r="C288" s="15">
        <v>1</v>
      </c>
      <c r="D288" s="15">
        <v>0.83061563396075988</v>
      </c>
      <c r="E288" s="15">
        <v>1.59</v>
      </c>
      <c r="F288" s="15">
        <v>127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1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1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1</v>
      </c>
      <c r="AD288" s="15">
        <v>0</v>
      </c>
      <c r="AE288" s="15">
        <v>0</v>
      </c>
      <c r="AF288" s="15">
        <v>1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</row>
    <row r="289" spans="2:37" x14ac:dyDescent="0.2">
      <c r="B289" s="35">
        <v>1</v>
      </c>
      <c r="C289" s="35">
        <v>0</v>
      </c>
      <c r="D289" s="35">
        <v>0.63499226914626761</v>
      </c>
      <c r="E289" s="35">
        <v>0.55369999999999997</v>
      </c>
      <c r="F289" s="35">
        <v>133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35">
        <v>1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5">
        <v>0</v>
      </c>
      <c r="Y289" s="35">
        <v>1</v>
      </c>
      <c r="Z289" s="35">
        <v>0</v>
      </c>
      <c r="AA289" s="35">
        <v>0</v>
      </c>
      <c r="AB289" s="35">
        <v>0</v>
      </c>
      <c r="AC289" s="35">
        <v>1</v>
      </c>
      <c r="AD289" s="35">
        <v>0</v>
      </c>
      <c r="AE289" s="35">
        <v>0</v>
      </c>
      <c r="AF289" s="35">
        <v>0</v>
      </c>
      <c r="AG289" s="35">
        <v>0</v>
      </c>
      <c r="AH289" s="35">
        <v>1</v>
      </c>
      <c r="AI289" s="35">
        <v>0</v>
      </c>
      <c r="AJ289" s="35">
        <v>0</v>
      </c>
      <c r="AK289" s="35">
        <v>0</v>
      </c>
    </row>
    <row r="290" spans="2:37" x14ac:dyDescent="0.2">
      <c r="B290" s="35">
        <v>1</v>
      </c>
      <c r="C290" s="35">
        <v>0</v>
      </c>
      <c r="D290" s="35">
        <v>0.60739412451142105</v>
      </c>
      <c r="E290" s="35">
        <v>0.43640000000000001</v>
      </c>
      <c r="F290" s="35">
        <v>578</v>
      </c>
      <c r="G290" s="35">
        <v>1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  <c r="O290" s="35">
        <v>0</v>
      </c>
      <c r="P290" s="35">
        <v>0</v>
      </c>
      <c r="Q290" s="35">
        <v>0</v>
      </c>
      <c r="R290" s="35">
        <v>0</v>
      </c>
      <c r="S290" s="35">
        <v>0</v>
      </c>
      <c r="T290" s="35">
        <v>0</v>
      </c>
      <c r="U290" s="35">
        <v>0</v>
      </c>
      <c r="V290" s="35">
        <v>0</v>
      </c>
      <c r="W290" s="35">
        <v>1</v>
      </c>
      <c r="X290" s="35">
        <v>0</v>
      </c>
      <c r="Y290" s="35">
        <v>0</v>
      </c>
      <c r="Z290" s="35">
        <v>0</v>
      </c>
      <c r="AA290" s="35">
        <v>1</v>
      </c>
      <c r="AB290" s="35">
        <v>0</v>
      </c>
      <c r="AC290" s="35">
        <v>0</v>
      </c>
      <c r="AD290" s="35">
        <v>0</v>
      </c>
      <c r="AE290" s="35">
        <v>0</v>
      </c>
      <c r="AF290" s="35">
        <v>0</v>
      </c>
      <c r="AG290" s="35">
        <v>0</v>
      </c>
      <c r="AH290" s="35">
        <v>1</v>
      </c>
      <c r="AI290" s="35">
        <v>0</v>
      </c>
      <c r="AJ290" s="35">
        <v>0</v>
      </c>
      <c r="AK290" s="35">
        <v>0</v>
      </c>
    </row>
    <row r="291" spans="2:37" x14ac:dyDescent="0.2">
      <c r="B291" s="15">
        <v>1</v>
      </c>
      <c r="C291" s="15">
        <v>1</v>
      </c>
      <c r="D291" s="15">
        <v>0.60418798054368306</v>
      </c>
      <c r="E291" s="15">
        <v>0.4229</v>
      </c>
      <c r="F291" s="15">
        <v>22501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1</v>
      </c>
      <c r="W291" s="15">
        <v>0</v>
      </c>
      <c r="X291" s="15">
        <v>0</v>
      </c>
      <c r="Y291" s="15">
        <v>1</v>
      </c>
      <c r="Z291" s="15">
        <v>0</v>
      </c>
      <c r="AA291" s="15">
        <v>0</v>
      </c>
      <c r="AB291" s="15">
        <v>0</v>
      </c>
      <c r="AC291" s="15">
        <v>1</v>
      </c>
      <c r="AD291" s="15">
        <v>0</v>
      </c>
      <c r="AE291" s="15">
        <v>1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</row>
    <row r="292" spans="2:37" x14ac:dyDescent="0.2">
      <c r="B292" s="15">
        <v>0</v>
      </c>
      <c r="C292" s="15">
        <v>0</v>
      </c>
      <c r="D292" s="15">
        <v>0.44446681581997061</v>
      </c>
      <c r="E292" s="15">
        <v>-0.22309999999999999</v>
      </c>
      <c r="F292" s="15">
        <v>1645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1</v>
      </c>
      <c r="S292" s="15">
        <v>0</v>
      </c>
      <c r="T292" s="15">
        <v>0</v>
      </c>
      <c r="U292" s="15">
        <v>0</v>
      </c>
      <c r="V292" s="15">
        <v>0</v>
      </c>
      <c r="W292" s="15">
        <v>1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1</v>
      </c>
      <c r="AI292" s="15">
        <v>0</v>
      </c>
      <c r="AJ292" s="15">
        <v>0</v>
      </c>
      <c r="AK292" s="15">
        <v>0</v>
      </c>
    </row>
    <row r="293" spans="2:37" x14ac:dyDescent="0.2">
      <c r="B293" s="35">
        <v>1</v>
      </c>
      <c r="C293" s="35">
        <v>0</v>
      </c>
      <c r="D293" s="35">
        <v>0.57594836239832858</v>
      </c>
      <c r="E293" s="35">
        <v>0.30620000000000003</v>
      </c>
      <c r="F293" s="35">
        <v>5701</v>
      </c>
      <c r="G293" s="35">
        <v>0</v>
      </c>
      <c r="H293" s="35">
        <v>0</v>
      </c>
      <c r="I293" s="35">
        <v>0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  <c r="O293" s="35">
        <v>0</v>
      </c>
      <c r="P293" s="35">
        <v>0</v>
      </c>
      <c r="Q293" s="35">
        <v>0</v>
      </c>
      <c r="R293" s="35">
        <v>1</v>
      </c>
      <c r="S293" s="35">
        <v>0</v>
      </c>
      <c r="T293" s="35">
        <v>0</v>
      </c>
      <c r="U293" s="35">
        <v>0</v>
      </c>
      <c r="V293" s="35">
        <v>0</v>
      </c>
      <c r="W293" s="35">
        <v>1</v>
      </c>
      <c r="X293" s="35">
        <v>0</v>
      </c>
      <c r="Y293" s="35">
        <v>0</v>
      </c>
      <c r="Z293" s="35">
        <v>0</v>
      </c>
      <c r="AA293" s="35">
        <v>1</v>
      </c>
      <c r="AB293" s="35">
        <v>0</v>
      </c>
      <c r="AC293" s="35">
        <v>0</v>
      </c>
      <c r="AD293" s="35">
        <v>0</v>
      </c>
      <c r="AE293" s="35">
        <v>1</v>
      </c>
      <c r="AF293" s="35">
        <v>0</v>
      </c>
      <c r="AG293" s="35">
        <v>0</v>
      </c>
      <c r="AH293" s="35">
        <v>0</v>
      </c>
      <c r="AI293" s="35">
        <v>0</v>
      </c>
      <c r="AJ293" s="35">
        <v>0</v>
      </c>
      <c r="AK293" s="35">
        <v>0</v>
      </c>
    </row>
    <row r="294" spans="2:37" x14ac:dyDescent="0.2">
      <c r="B294" s="35">
        <v>0</v>
      </c>
      <c r="C294" s="35">
        <v>1</v>
      </c>
      <c r="D294" s="35">
        <v>0.28492444416958207</v>
      </c>
      <c r="E294" s="35">
        <v>-0.92020000000000002</v>
      </c>
      <c r="F294" s="35">
        <v>523</v>
      </c>
      <c r="G294" s="35">
        <v>0</v>
      </c>
      <c r="H294" s="35">
        <v>1</v>
      </c>
      <c r="I294" s="35">
        <v>0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0</v>
      </c>
      <c r="Y294" s="35">
        <v>1</v>
      </c>
      <c r="Z294" s="35">
        <v>0</v>
      </c>
      <c r="AA294" s="35">
        <v>0</v>
      </c>
      <c r="AB294" s="35">
        <v>0</v>
      </c>
      <c r="AC294" s="35">
        <v>0</v>
      </c>
      <c r="AD294" s="35">
        <v>1</v>
      </c>
      <c r="AE294" s="35">
        <v>0</v>
      </c>
      <c r="AF294" s="35">
        <v>0</v>
      </c>
      <c r="AG294" s="35">
        <v>1</v>
      </c>
      <c r="AH294" s="35">
        <v>0</v>
      </c>
      <c r="AI294" s="35">
        <v>0</v>
      </c>
      <c r="AJ294" s="35">
        <v>0</v>
      </c>
      <c r="AK294" s="35">
        <v>0</v>
      </c>
    </row>
    <row r="295" spans="2:37" x14ac:dyDescent="0.2">
      <c r="B295" s="15">
        <v>1</v>
      </c>
      <c r="C295" s="15">
        <v>1</v>
      </c>
      <c r="D295" s="15">
        <v>0.8215753954858187</v>
      </c>
      <c r="E295" s="15">
        <v>1.5270999999999999</v>
      </c>
      <c r="F295" s="15">
        <v>18</v>
      </c>
      <c r="G295" s="15">
        <v>1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1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1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2:37" x14ac:dyDescent="0.2">
      <c r="B296" s="15">
        <v>0</v>
      </c>
      <c r="C296" s="15">
        <v>0</v>
      </c>
      <c r="D296" s="15">
        <v>7.2352566894047926E-2</v>
      </c>
      <c r="E296" s="15">
        <v>-2.5510999999999999</v>
      </c>
      <c r="F296" s="15">
        <v>5564</v>
      </c>
      <c r="G296" s="15">
        <v>0</v>
      </c>
      <c r="H296" s="15">
        <v>0</v>
      </c>
      <c r="I296" s="15">
        <v>0</v>
      </c>
      <c r="J296" s="15">
        <v>0</v>
      </c>
      <c r="K296" s="15">
        <v>1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1</v>
      </c>
      <c r="Z296" s="15">
        <v>0</v>
      </c>
      <c r="AA296" s="15">
        <v>0</v>
      </c>
      <c r="AB296" s="15">
        <v>0</v>
      </c>
      <c r="AC296" s="15">
        <v>0</v>
      </c>
      <c r="AD296" s="15">
        <v>1</v>
      </c>
      <c r="AE296" s="15">
        <v>0</v>
      </c>
      <c r="AF296" s="15">
        <v>1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</row>
    <row r="297" spans="2:37" x14ac:dyDescent="0.2">
      <c r="B297" s="15">
        <v>1</v>
      </c>
      <c r="C297" s="15">
        <v>1</v>
      </c>
      <c r="D297" s="15">
        <v>0.73088336051336267</v>
      </c>
      <c r="E297" s="15">
        <v>0.99909999999999999</v>
      </c>
      <c r="F297" s="15">
        <v>27132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1</v>
      </c>
      <c r="V297" s="15">
        <v>0</v>
      </c>
      <c r="W297" s="15">
        <v>0</v>
      </c>
      <c r="X297" s="15">
        <v>0</v>
      </c>
      <c r="Y297" s="15">
        <v>1</v>
      </c>
      <c r="Z297" s="15">
        <v>0</v>
      </c>
      <c r="AA297" s="15">
        <v>0</v>
      </c>
      <c r="AB297" s="15">
        <v>0</v>
      </c>
      <c r="AC297" s="15">
        <v>1</v>
      </c>
      <c r="AD297" s="15">
        <v>0</v>
      </c>
      <c r="AE297" s="15">
        <v>1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</row>
    <row r="298" spans="2:37" x14ac:dyDescent="0.2">
      <c r="B298" s="35">
        <v>1</v>
      </c>
      <c r="C298" s="35">
        <v>0</v>
      </c>
      <c r="D298" s="35">
        <v>0.61204662616458383</v>
      </c>
      <c r="E298" s="35">
        <v>0.45590000000000003</v>
      </c>
      <c r="F298" s="35">
        <v>277</v>
      </c>
      <c r="G298" s="35">
        <v>1</v>
      </c>
      <c r="H298" s="35">
        <v>0</v>
      </c>
      <c r="I298" s="35">
        <v>0</v>
      </c>
      <c r="J298" s="35">
        <v>0</v>
      </c>
      <c r="K298" s="35">
        <v>0</v>
      </c>
      <c r="L298" s="35">
        <v>0</v>
      </c>
      <c r="M298" s="35">
        <v>0</v>
      </c>
      <c r="N298" s="35">
        <v>0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1</v>
      </c>
      <c r="X298" s="35">
        <v>0</v>
      </c>
      <c r="Y298" s="35">
        <v>0</v>
      </c>
      <c r="Z298" s="35">
        <v>0</v>
      </c>
      <c r="AA298" s="35">
        <v>0</v>
      </c>
      <c r="AB298" s="35">
        <v>0</v>
      </c>
      <c r="AC298" s="35">
        <v>0</v>
      </c>
      <c r="AD298" s="35">
        <v>1</v>
      </c>
      <c r="AE298" s="35">
        <v>0</v>
      </c>
      <c r="AF298" s="35">
        <v>0</v>
      </c>
      <c r="AG298" s="35">
        <v>0</v>
      </c>
      <c r="AH298" s="35">
        <v>1</v>
      </c>
      <c r="AI298" s="35">
        <v>0</v>
      </c>
      <c r="AJ298" s="35">
        <v>0</v>
      </c>
      <c r="AK298" s="35">
        <v>0</v>
      </c>
    </row>
    <row r="299" spans="2:37" x14ac:dyDescent="0.2">
      <c r="B299" s="15">
        <v>1</v>
      </c>
      <c r="C299" s="15">
        <v>1</v>
      </c>
      <c r="D299" s="15">
        <v>0.7546128795666468</v>
      </c>
      <c r="E299" s="15">
        <v>1.1234</v>
      </c>
      <c r="F299" s="15">
        <v>2991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1</v>
      </c>
      <c r="W299" s="15">
        <v>0</v>
      </c>
      <c r="X299" s="15">
        <v>1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1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2:37" x14ac:dyDescent="0.2">
      <c r="B300" s="15">
        <v>0</v>
      </c>
      <c r="C300" s="15">
        <v>0</v>
      </c>
      <c r="D300" s="15">
        <v>9.7498632101263236E-2</v>
      </c>
      <c r="E300" s="15">
        <v>-2.2252999999999998</v>
      </c>
      <c r="F300" s="15">
        <v>25433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1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1</v>
      </c>
      <c r="Z300" s="15">
        <v>0</v>
      </c>
      <c r="AA300" s="15">
        <v>0</v>
      </c>
      <c r="AB300" s="15">
        <v>0</v>
      </c>
      <c r="AC300" s="15">
        <v>0</v>
      </c>
      <c r="AD300" s="15">
        <v>1</v>
      </c>
      <c r="AE300" s="15">
        <v>0</v>
      </c>
      <c r="AF300" s="15">
        <v>1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</row>
    <row r="301" spans="2:37" x14ac:dyDescent="0.2">
      <c r="B301" s="15">
        <v>1</v>
      </c>
      <c r="C301" s="15">
        <v>1</v>
      </c>
      <c r="D301" s="15">
        <v>0.75682965494301024</v>
      </c>
      <c r="E301" s="15">
        <v>1.1354</v>
      </c>
      <c r="F301" s="15">
        <v>3249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1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1</v>
      </c>
      <c r="Z301" s="15">
        <v>0</v>
      </c>
      <c r="AA301" s="15">
        <v>0</v>
      </c>
      <c r="AB301" s="15">
        <v>0</v>
      </c>
      <c r="AC301" s="15">
        <v>1</v>
      </c>
      <c r="AD301" s="15">
        <v>0</v>
      </c>
      <c r="AE301" s="15">
        <v>1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</row>
    <row r="302" spans="2:37" x14ac:dyDescent="0.2">
      <c r="B302" s="15">
        <v>1</v>
      </c>
      <c r="C302" s="15">
        <v>1</v>
      </c>
      <c r="D302" s="15">
        <v>0.71551694328127269</v>
      </c>
      <c r="E302" s="15">
        <v>0.92230000000000001</v>
      </c>
      <c r="F302" s="15">
        <v>105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1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1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1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2:37" x14ac:dyDescent="0.2">
      <c r="B303" s="15">
        <v>1</v>
      </c>
      <c r="C303" s="15">
        <v>1</v>
      </c>
      <c r="D303" s="15">
        <v>0.71447055213802058</v>
      </c>
      <c r="E303" s="15">
        <v>0.91720000000000002</v>
      </c>
      <c r="F303" s="15">
        <v>197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1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1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1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2:37" x14ac:dyDescent="0.2">
      <c r="B304" s="35">
        <v>1</v>
      </c>
      <c r="C304" s="35">
        <v>0</v>
      </c>
      <c r="D304" s="35">
        <v>0.72158613289435536</v>
      </c>
      <c r="E304" s="35">
        <v>0.95230000000000004</v>
      </c>
      <c r="F304" s="35">
        <v>983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1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1</v>
      </c>
      <c r="Z304" s="35">
        <v>0</v>
      </c>
      <c r="AA304" s="35">
        <v>0</v>
      </c>
      <c r="AB304" s="35">
        <v>0</v>
      </c>
      <c r="AC304" s="35">
        <v>1</v>
      </c>
      <c r="AD304" s="35">
        <v>0</v>
      </c>
      <c r="AE304" s="35">
        <v>1</v>
      </c>
      <c r="AF304" s="35">
        <v>0</v>
      </c>
      <c r="AG304" s="35">
        <v>0</v>
      </c>
      <c r="AH304" s="35">
        <v>0</v>
      </c>
      <c r="AI304" s="35">
        <v>0</v>
      </c>
      <c r="AJ304" s="35">
        <v>0</v>
      </c>
      <c r="AK304" s="35">
        <v>0</v>
      </c>
    </row>
    <row r="305" spans="2:37" x14ac:dyDescent="0.2">
      <c r="B305" s="35">
        <v>1</v>
      </c>
      <c r="C305" s="35">
        <v>0</v>
      </c>
      <c r="D305" s="35">
        <v>0.64235136903692791</v>
      </c>
      <c r="E305" s="35">
        <v>0.58560000000000001</v>
      </c>
      <c r="F305" s="35">
        <v>593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1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1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1</v>
      </c>
      <c r="AE305" s="35">
        <v>0</v>
      </c>
      <c r="AF305" s="35">
        <v>0</v>
      </c>
      <c r="AG305" s="35">
        <v>0</v>
      </c>
      <c r="AH305" s="35">
        <v>0</v>
      </c>
      <c r="AI305" s="35">
        <v>1</v>
      </c>
      <c r="AJ305" s="35">
        <v>0</v>
      </c>
      <c r="AK305" s="35">
        <v>0</v>
      </c>
    </row>
    <row r="306" spans="2:37" x14ac:dyDescent="0.2">
      <c r="B306" s="15">
        <v>0</v>
      </c>
      <c r="C306" s="15">
        <v>0</v>
      </c>
      <c r="D306" s="15">
        <v>0.49035352899181395</v>
      </c>
      <c r="E306" s="15">
        <v>-3.8600000000000002E-2</v>
      </c>
      <c r="F306" s="15">
        <v>352</v>
      </c>
      <c r="G306" s="15">
        <v>0</v>
      </c>
      <c r="H306" s="15">
        <v>1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1</v>
      </c>
      <c r="Z306" s="15">
        <v>0</v>
      </c>
      <c r="AA306" s="15">
        <v>0</v>
      </c>
      <c r="AB306" s="15">
        <v>0</v>
      </c>
      <c r="AC306" s="15">
        <v>1</v>
      </c>
      <c r="AD306" s="15">
        <v>0</v>
      </c>
      <c r="AE306" s="15">
        <v>0</v>
      </c>
      <c r="AF306" s="15">
        <v>0</v>
      </c>
      <c r="AG306" s="15">
        <v>0</v>
      </c>
      <c r="AH306" s="15">
        <v>1</v>
      </c>
      <c r="AI306" s="15">
        <v>0</v>
      </c>
      <c r="AJ306" s="15">
        <v>0</v>
      </c>
      <c r="AK306" s="15">
        <v>0</v>
      </c>
    </row>
    <row r="307" spans="2:37" x14ac:dyDescent="0.2">
      <c r="B307" s="15">
        <v>1</v>
      </c>
      <c r="C307" s="15">
        <v>1</v>
      </c>
      <c r="D307" s="15">
        <v>0.57180866198157154</v>
      </c>
      <c r="E307" s="15">
        <v>0.28920000000000001</v>
      </c>
      <c r="F307" s="15">
        <v>100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1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1</v>
      </c>
      <c r="X307" s="15">
        <v>0</v>
      </c>
      <c r="Y307" s="15">
        <v>0</v>
      </c>
      <c r="Z307" s="15">
        <v>0</v>
      </c>
      <c r="AA307" s="15">
        <v>1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1</v>
      </c>
      <c r="AH307" s="15">
        <v>0</v>
      </c>
      <c r="AI307" s="15">
        <v>0</v>
      </c>
      <c r="AJ307" s="15">
        <v>0</v>
      </c>
      <c r="AK307" s="15">
        <v>0</v>
      </c>
    </row>
    <row r="308" spans="2:37" x14ac:dyDescent="0.2">
      <c r="B308" s="35">
        <v>0</v>
      </c>
      <c r="C308" s="35">
        <v>1</v>
      </c>
      <c r="D308" s="35">
        <v>0.39173297687543157</v>
      </c>
      <c r="E308" s="35">
        <v>-0.44</v>
      </c>
      <c r="F308" s="35">
        <v>2191</v>
      </c>
      <c r="G308" s="35">
        <v>0</v>
      </c>
      <c r="H308" s="35">
        <v>0</v>
      </c>
      <c r="I308" s="35">
        <v>1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1</v>
      </c>
      <c r="Z308" s="35">
        <v>0</v>
      </c>
      <c r="AA308" s="35">
        <v>0</v>
      </c>
      <c r="AB308" s="35">
        <v>0</v>
      </c>
      <c r="AC308" s="35">
        <v>0</v>
      </c>
      <c r="AD308" s="35">
        <v>1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1</v>
      </c>
      <c r="AK308" s="35">
        <v>0</v>
      </c>
    </row>
    <row r="309" spans="2:37" x14ac:dyDescent="0.2">
      <c r="B309" s="15">
        <v>1</v>
      </c>
      <c r="C309" s="15">
        <v>1</v>
      </c>
      <c r="D309" s="15">
        <v>0.59407675214891431</v>
      </c>
      <c r="E309" s="15">
        <v>0.38080000000000003</v>
      </c>
      <c r="F309" s="15">
        <v>2349</v>
      </c>
      <c r="G309" s="15">
        <v>1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1</v>
      </c>
      <c r="Z309" s="15">
        <v>0</v>
      </c>
      <c r="AA309" s="15">
        <v>0</v>
      </c>
      <c r="AB309" s="15">
        <v>0</v>
      </c>
      <c r="AC309" s="15">
        <v>0</v>
      </c>
      <c r="AD309" s="15">
        <v>1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1</v>
      </c>
      <c r="AK309" s="15">
        <v>0</v>
      </c>
    </row>
    <row r="310" spans="2:37" x14ac:dyDescent="0.2">
      <c r="B310" s="35">
        <v>1</v>
      </c>
      <c r="C310" s="35">
        <v>0</v>
      </c>
      <c r="D310" s="35">
        <v>0.51098106201852611</v>
      </c>
      <c r="E310" s="35">
        <v>4.3900000000000002E-2</v>
      </c>
      <c r="F310" s="35">
        <v>4390</v>
      </c>
      <c r="G310" s="35">
        <v>1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1</v>
      </c>
      <c r="Z310" s="35">
        <v>0</v>
      </c>
      <c r="AA310" s="35">
        <v>0</v>
      </c>
      <c r="AB310" s="35">
        <v>0</v>
      </c>
      <c r="AC310" s="35">
        <v>0</v>
      </c>
      <c r="AD310" s="35">
        <v>1</v>
      </c>
      <c r="AE310" s="35">
        <v>0</v>
      </c>
      <c r="AF310" s="35">
        <v>0</v>
      </c>
      <c r="AG310" s="35">
        <v>1</v>
      </c>
      <c r="AH310" s="35">
        <v>0</v>
      </c>
      <c r="AI310" s="35">
        <v>0</v>
      </c>
      <c r="AJ310" s="35">
        <v>0</v>
      </c>
      <c r="AK310" s="35">
        <v>0</v>
      </c>
    </row>
    <row r="311" spans="2:37" x14ac:dyDescent="0.2">
      <c r="B311" s="35">
        <v>1</v>
      </c>
      <c r="C311" s="35">
        <v>0</v>
      </c>
      <c r="D311" s="35">
        <v>0.53619801076684437</v>
      </c>
      <c r="E311" s="35">
        <v>0.14499999999999999</v>
      </c>
      <c r="F311" s="35">
        <v>534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1</v>
      </c>
      <c r="W311" s="35">
        <v>0</v>
      </c>
      <c r="X311" s="35">
        <v>0</v>
      </c>
      <c r="Y311" s="35">
        <v>1</v>
      </c>
      <c r="Z311" s="35">
        <v>0</v>
      </c>
      <c r="AA311" s="35">
        <v>0</v>
      </c>
      <c r="AB311" s="35">
        <v>0</v>
      </c>
      <c r="AC311" s="35">
        <v>0</v>
      </c>
      <c r="AD311" s="35">
        <v>1</v>
      </c>
      <c r="AE311" s="35">
        <v>0</v>
      </c>
      <c r="AF311" s="35">
        <v>0</v>
      </c>
      <c r="AG311" s="35">
        <v>0</v>
      </c>
      <c r="AH311" s="35">
        <v>1</v>
      </c>
      <c r="AI311" s="35">
        <v>0</v>
      </c>
      <c r="AJ311" s="35">
        <v>0</v>
      </c>
      <c r="AK311" s="35">
        <v>0</v>
      </c>
    </row>
    <row r="312" spans="2:37" x14ac:dyDescent="0.2">
      <c r="B312" s="15">
        <v>1</v>
      </c>
      <c r="C312" s="15">
        <v>1</v>
      </c>
      <c r="D312" s="15">
        <v>0.7573121566492923</v>
      </c>
      <c r="E312" s="15">
        <v>1.1379999999999999</v>
      </c>
      <c r="F312" s="15">
        <v>1545</v>
      </c>
      <c r="G312" s="15">
        <v>1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1</v>
      </c>
      <c r="X312" s="15">
        <v>0</v>
      </c>
      <c r="Y312" s="15">
        <v>0</v>
      </c>
      <c r="Z312" s="15">
        <v>0</v>
      </c>
      <c r="AA312" s="15">
        <v>1</v>
      </c>
      <c r="AB312" s="15">
        <v>0</v>
      </c>
      <c r="AC312" s="15">
        <v>0</v>
      </c>
      <c r="AD312" s="15">
        <v>0</v>
      </c>
      <c r="AE312" s="15">
        <v>1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</row>
    <row r="313" spans="2:37" x14ac:dyDescent="0.2">
      <c r="B313" s="15">
        <v>0</v>
      </c>
      <c r="C313" s="15">
        <v>0</v>
      </c>
      <c r="D313" s="15">
        <v>0.14152075671336337</v>
      </c>
      <c r="E313" s="15">
        <v>-1.8027</v>
      </c>
      <c r="F313" s="15">
        <v>5564</v>
      </c>
      <c r="G313" s="15">
        <v>0</v>
      </c>
      <c r="H313" s="15">
        <v>0</v>
      </c>
      <c r="I313" s="15">
        <v>0</v>
      </c>
      <c r="J313" s="15">
        <v>0</v>
      </c>
      <c r="K313" s="15">
        <v>1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1</v>
      </c>
      <c r="Z313" s="15">
        <v>0</v>
      </c>
      <c r="AA313" s="15">
        <v>0</v>
      </c>
      <c r="AB313" s="15">
        <v>0</v>
      </c>
      <c r="AC313" s="15">
        <v>1</v>
      </c>
      <c r="AD313" s="15">
        <v>0</v>
      </c>
      <c r="AE313" s="15">
        <v>0</v>
      </c>
      <c r="AF313" s="15">
        <v>1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</row>
    <row r="314" spans="2:37" x14ac:dyDescent="0.2">
      <c r="B314" s="35">
        <v>1</v>
      </c>
      <c r="C314" s="35">
        <v>0</v>
      </c>
      <c r="D314" s="35">
        <v>0.73452961526774463</v>
      </c>
      <c r="E314" s="35">
        <v>1.0177</v>
      </c>
      <c r="F314" s="35">
        <v>2696</v>
      </c>
      <c r="G314" s="35">
        <v>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1</v>
      </c>
      <c r="Z314" s="35">
        <v>0</v>
      </c>
      <c r="AA314" s="35">
        <v>0</v>
      </c>
      <c r="AB314" s="35">
        <v>0</v>
      </c>
      <c r="AC314" s="35">
        <v>0</v>
      </c>
      <c r="AD314" s="35">
        <v>1</v>
      </c>
      <c r="AE314" s="35">
        <v>1</v>
      </c>
      <c r="AF314" s="35">
        <v>0</v>
      </c>
      <c r="AG314" s="35">
        <v>0</v>
      </c>
      <c r="AH314" s="35">
        <v>0</v>
      </c>
      <c r="AI314" s="35">
        <v>0</v>
      </c>
      <c r="AJ314" s="35">
        <v>0</v>
      </c>
      <c r="AK314" s="35">
        <v>0</v>
      </c>
    </row>
    <row r="315" spans="2:37" x14ac:dyDescent="0.2">
      <c r="B315" s="35">
        <v>0</v>
      </c>
      <c r="C315" s="35">
        <v>1</v>
      </c>
      <c r="D315" s="35">
        <v>0.38273267847048192</v>
      </c>
      <c r="E315" s="35">
        <v>-0.47799999999999998</v>
      </c>
      <c r="F315" s="35">
        <v>2993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35">
        <v>1</v>
      </c>
      <c r="S315" s="35">
        <v>0</v>
      </c>
      <c r="T315" s="35">
        <v>0</v>
      </c>
      <c r="U315" s="35">
        <v>0</v>
      </c>
      <c r="V315" s="35">
        <v>0</v>
      </c>
      <c r="W315" s="35">
        <v>0</v>
      </c>
      <c r="X315" s="35">
        <v>0</v>
      </c>
      <c r="Y315" s="35">
        <v>1</v>
      </c>
      <c r="Z315" s="35">
        <v>0</v>
      </c>
      <c r="AA315" s="35">
        <v>0</v>
      </c>
      <c r="AB315" s="35">
        <v>0</v>
      </c>
      <c r="AC315" s="35">
        <v>0</v>
      </c>
      <c r="AD315" s="35">
        <v>1</v>
      </c>
      <c r="AE315" s="35">
        <v>0</v>
      </c>
      <c r="AF315" s="35">
        <v>0</v>
      </c>
      <c r="AG315" s="35">
        <v>1</v>
      </c>
      <c r="AH315" s="35">
        <v>0</v>
      </c>
      <c r="AI315" s="35">
        <v>0</v>
      </c>
      <c r="AJ315" s="35">
        <v>0</v>
      </c>
      <c r="AK315" s="35">
        <v>0</v>
      </c>
    </row>
    <row r="316" spans="2:37" x14ac:dyDescent="0.2">
      <c r="B316" s="15">
        <v>0</v>
      </c>
      <c r="C316" s="15">
        <v>0</v>
      </c>
      <c r="D316" s="15">
        <v>0.19249711815022846</v>
      </c>
      <c r="E316" s="15">
        <v>-1.4339</v>
      </c>
      <c r="F316" s="15">
        <v>10067</v>
      </c>
      <c r="G316" s="15">
        <v>0</v>
      </c>
      <c r="H316" s="15">
        <v>1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1</v>
      </c>
      <c r="Z316" s="15">
        <v>0</v>
      </c>
      <c r="AA316" s="15">
        <v>0</v>
      </c>
      <c r="AB316" s="15">
        <v>1</v>
      </c>
      <c r="AC316" s="15">
        <v>0</v>
      </c>
      <c r="AD316" s="15">
        <v>0</v>
      </c>
      <c r="AE316" s="15">
        <v>0</v>
      </c>
      <c r="AF316" s="15">
        <v>1</v>
      </c>
      <c r="AG316" s="15">
        <v>0</v>
      </c>
      <c r="AH316" s="15">
        <v>0</v>
      </c>
      <c r="AI316" s="15">
        <v>0</v>
      </c>
      <c r="AJ316" s="15">
        <v>0</v>
      </c>
      <c r="AK316" s="15">
        <v>0</v>
      </c>
    </row>
    <row r="317" spans="2:37" x14ac:dyDescent="0.2">
      <c r="B317" s="15">
        <v>1</v>
      </c>
      <c r="C317" s="15">
        <v>1</v>
      </c>
      <c r="D317" s="15">
        <v>0.57227488682401872</v>
      </c>
      <c r="E317" s="15">
        <v>0.29110000000000003</v>
      </c>
      <c r="F317" s="15">
        <v>2016</v>
      </c>
      <c r="G317" s="15">
        <v>0</v>
      </c>
      <c r="H317" s="15">
        <v>0</v>
      </c>
      <c r="I317" s="15">
        <v>0</v>
      </c>
      <c r="J317" s="15">
        <v>1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1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1</v>
      </c>
      <c r="AD317" s="15">
        <v>0</v>
      </c>
      <c r="AE317" s="15">
        <v>0</v>
      </c>
      <c r="AF317" s="15">
        <v>1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</row>
    <row r="318" spans="2:37" x14ac:dyDescent="0.2">
      <c r="B318" s="15">
        <v>1</v>
      </c>
      <c r="C318" s="15">
        <v>1</v>
      </c>
      <c r="D318" s="15">
        <v>0.54892114706058026</v>
      </c>
      <c r="E318" s="15">
        <v>0.1963</v>
      </c>
      <c r="F318" s="15">
        <v>3277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1</v>
      </c>
      <c r="W318" s="15">
        <v>0</v>
      </c>
      <c r="X318" s="15">
        <v>0</v>
      </c>
      <c r="Y318" s="15">
        <v>1</v>
      </c>
      <c r="Z318" s="15">
        <v>0</v>
      </c>
      <c r="AA318" s="15">
        <v>0</v>
      </c>
      <c r="AB318" s="15">
        <v>1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1</v>
      </c>
      <c r="AI318" s="15">
        <v>0</v>
      </c>
      <c r="AJ318" s="15">
        <v>0</v>
      </c>
      <c r="AK318" s="15">
        <v>0</v>
      </c>
    </row>
    <row r="319" spans="2:37" x14ac:dyDescent="0.2">
      <c r="B319" s="15">
        <v>1</v>
      </c>
      <c r="C319" s="15">
        <v>1</v>
      </c>
      <c r="D319" s="15">
        <v>0.91189467988381834</v>
      </c>
      <c r="E319" s="15">
        <v>2.3370000000000002</v>
      </c>
      <c r="F319" s="15">
        <v>3162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1</v>
      </c>
      <c r="V319" s="15">
        <v>0</v>
      </c>
      <c r="W319" s="15">
        <v>0</v>
      </c>
      <c r="X319" s="15">
        <v>0</v>
      </c>
      <c r="Y319" s="15">
        <v>1</v>
      </c>
      <c r="Z319" s="15">
        <v>0</v>
      </c>
      <c r="AA319" s="15">
        <v>0</v>
      </c>
      <c r="AB319" s="15">
        <v>0</v>
      </c>
      <c r="AC319" s="15">
        <v>1</v>
      </c>
      <c r="AD319" s="15">
        <v>0</v>
      </c>
      <c r="AE319" s="15">
        <v>1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</row>
    <row r="320" spans="2:37" x14ac:dyDescent="0.2">
      <c r="B320" s="15">
        <v>1</v>
      </c>
      <c r="C320" s="15">
        <v>1</v>
      </c>
      <c r="D320" s="15">
        <v>0.73828905461698024</v>
      </c>
      <c r="E320" s="15">
        <v>1.0370999999999999</v>
      </c>
      <c r="F320" s="15">
        <v>2349</v>
      </c>
      <c r="G320" s="15">
        <v>1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1</v>
      </c>
      <c r="Z320" s="15">
        <v>0</v>
      </c>
      <c r="AA320" s="15">
        <v>0</v>
      </c>
      <c r="AB320" s="15">
        <v>0</v>
      </c>
      <c r="AC320" s="15">
        <v>0</v>
      </c>
      <c r="AD320" s="15">
        <v>1</v>
      </c>
      <c r="AE320" s="15">
        <v>1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</row>
    <row r="321" spans="2:37" x14ac:dyDescent="0.2">
      <c r="B321" s="15">
        <v>0</v>
      </c>
      <c r="C321" s="15">
        <v>0</v>
      </c>
      <c r="D321" s="15">
        <v>0.23853731465785491</v>
      </c>
      <c r="E321" s="15">
        <v>-1.1607000000000001</v>
      </c>
      <c r="F321" s="15">
        <v>25433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1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1</v>
      </c>
      <c r="Z321" s="15">
        <v>0</v>
      </c>
      <c r="AA321" s="15">
        <v>0</v>
      </c>
      <c r="AB321" s="15">
        <v>0</v>
      </c>
      <c r="AC321" s="15">
        <v>0</v>
      </c>
      <c r="AD321" s="15">
        <v>1</v>
      </c>
      <c r="AE321" s="15">
        <v>1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</row>
    <row r="322" spans="2:37" x14ac:dyDescent="0.2">
      <c r="B322" s="15">
        <v>0</v>
      </c>
      <c r="C322" s="15">
        <v>0</v>
      </c>
      <c r="D322" s="15">
        <v>0.32210615665312675</v>
      </c>
      <c r="E322" s="15">
        <v>-0.74409999999999998</v>
      </c>
      <c r="F322" s="15">
        <v>1364</v>
      </c>
      <c r="G322" s="15">
        <v>0</v>
      </c>
      <c r="H322" s="15">
        <v>1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1</v>
      </c>
      <c r="Z322" s="15">
        <v>0</v>
      </c>
      <c r="AA322" s="15">
        <v>0</v>
      </c>
      <c r="AB322" s="15">
        <v>0</v>
      </c>
      <c r="AC322" s="15">
        <v>0</v>
      </c>
      <c r="AD322" s="15">
        <v>1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1</v>
      </c>
      <c r="AK322" s="15">
        <v>0</v>
      </c>
    </row>
    <row r="323" spans="2:37" x14ac:dyDescent="0.2">
      <c r="B323" s="15">
        <v>1</v>
      </c>
      <c r="C323" s="15">
        <v>1</v>
      </c>
      <c r="D323" s="15">
        <v>0.75682965494301024</v>
      </c>
      <c r="E323" s="15">
        <v>1.1354</v>
      </c>
      <c r="F323" s="15">
        <v>3249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1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1</v>
      </c>
      <c r="Z323" s="15">
        <v>0</v>
      </c>
      <c r="AA323" s="15">
        <v>0</v>
      </c>
      <c r="AB323" s="15">
        <v>0</v>
      </c>
      <c r="AC323" s="15">
        <v>1</v>
      </c>
      <c r="AD323" s="15">
        <v>0</v>
      </c>
      <c r="AE323" s="15">
        <v>1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</row>
    <row r="324" spans="2:37" x14ac:dyDescent="0.2">
      <c r="B324" s="35">
        <v>1</v>
      </c>
      <c r="C324" s="35">
        <v>0</v>
      </c>
      <c r="D324" s="35">
        <v>0.70490352986366978</v>
      </c>
      <c r="E324" s="35">
        <v>0.87080000000000002</v>
      </c>
      <c r="F324" s="35">
        <v>1029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1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1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1</v>
      </c>
      <c r="AE324" s="35">
        <v>0</v>
      </c>
      <c r="AF324" s="35">
        <v>0</v>
      </c>
      <c r="AG324" s="35">
        <v>0</v>
      </c>
      <c r="AH324" s="35">
        <v>0</v>
      </c>
      <c r="AI324" s="35">
        <v>1</v>
      </c>
      <c r="AJ324" s="35">
        <v>0</v>
      </c>
      <c r="AK324" s="35">
        <v>0</v>
      </c>
    </row>
    <row r="325" spans="2:37" x14ac:dyDescent="0.2">
      <c r="B325" s="35">
        <v>0</v>
      </c>
      <c r="C325" s="35">
        <v>1</v>
      </c>
      <c r="D325" s="35">
        <v>0.3356708476801406</v>
      </c>
      <c r="E325" s="35">
        <v>-0.68259999999999998</v>
      </c>
      <c r="F325" s="35">
        <v>2168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1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1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1</v>
      </c>
      <c r="AE325" s="35">
        <v>0</v>
      </c>
      <c r="AF325" s="35">
        <v>0</v>
      </c>
      <c r="AG325" s="35">
        <v>1</v>
      </c>
      <c r="AH325" s="35">
        <v>0</v>
      </c>
      <c r="AI325" s="35">
        <v>0</v>
      </c>
      <c r="AJ325" s="35">
        <v>0</v>
      </c>
      <c r="AK325" s="35">
        <v>0</v>
      </c>
    </row>
    <row r="326" spans="2:37" x14ac:dyDescent="0.2">
      <c r="B326" s="15">
        <v>1</v>
      </c>
      <c r="C326" s="15">
        <v>1</v>
      </c>
      <c r="D326" s="15">
        <v>0.99494801079699846</v>
      </c>
      <c r="E326" s="15">
        <v>5.2828999999999997</v>
      </c>
      <c r="F326" s="15">
        <v>1004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1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1</v>
      </c>
      <c r="Z326" s="15">
        <v>0</v>
      </c>
      <c r="AA326" s="15">
        <v>0</v>
      </c>
      <c r="AB326" s="15">
        <v>1</v>
      </c>
      <c r="AC326" s="15">
        <v>0</v>
      </c>
      <c r="AD326" s="15">
        <v>0</v>
      </c>
      <c r="AE326" s="15">
        <v>0</v>
      </c>
      <c r="AF326" s="15">
        <v>0</v>
      </c>
      <c r="AG326" s="15">
        <v>1</v>
      </c>
      <c r="AH326" s="15">
        <v>0</v>
      </c>
      <c r="AI326" s="15">
        <v>0</v>
      </c>
      <c r="AJ326" s="15">
        <v>0</v>
      </c>
      <c r="AK326" s="15">
        <v>0</v>
      </c>
    </row>
    <row r="327" spans="2:37" x14ac:dyDescent="0.2">
      <c r="B327" s="15">
        <v>1</v>
      </c>
      <c r="C327" s="15">
        <v>1</v>
      </c>
      <c r="D327" s="15">
        <v>0.75682965494301024</v>
      </c>
      <c r="E327" s="15">
        <v>1.1354</v>
      </c>
      <c r="F327" s="15">
        <v>3249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1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1</v>
      </c>
      <c r="Z327" s="15">
        <v>0</v>
      </c>
      <c r="AA327" s="15">
        <v>0</v>
      </c>
      <c r="AB327" s="15">
        <v>0</v>
      </c>
      <c r="AC327" s="15">
        <v>1</v>
      </c>
      <c r="AD327" s="15">
        <v>0</v>
      </c>
      <c r="AE327" s="15">
        <v>1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</row>
    <row r="328" spans="2:37" x14ac:dyDescent="0.2">
      <c r="B328" s="35">
        <v>1</v>
      </c>
      <c r="C328" s="35">
        <v>0</v>
      </c>
      <c r="D328" s="35">
        <v>0.71568892262005712</v>
      </c>
      <c r="E328" s="35">
        <v>0.92320000000000002</v>
      </c>
      <c r="F328" s="35">
        <v>4390</v>
      </c>
      <c r="G328" s="35">
        <v>1</v>
      </c>
      <c r="H328" s="35">
        <v>0</v>
      </c>
      <c r="I328" s="35">
        <v>0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1</v>
      </c>
      <c r="Z328" s="35">
        <v>0</v>
      </c>
      <c r="AA328" s="35">
        <v>0</v>
      </c>
      <c r="AB328" s="35">
        <v>0</v>
      </c>
      <c r="AC328" s="35">
        <v>0</v>
      </c>
      <c r="AD328" s="35">
        <v>1</v>
      </c>
      <c r="AE328" s="35">
        <v>1</v>
      </c>
      <c r="AF328" s="35">
        <v>0</v>
      </c>
      <c r="AG328" s="35">
        <v>0</v>
      </c>
      <c r="AH328" s="35">
        <v>0</v>
      </c>
      <c r="AI328" s="35">
        <v>0</v>
      </c>
      <c r="AJ328" s="35">
        <v>0</v>
      </c>
      <c r="AK328" s="35">
        <v>0</v>
      </c>
    </row>
    <row r="329" spans="2:37" x14ac:dyDescent="0.2">
      <c r="B329" s="15">
        <v>1</v>
      </c>
      <c r="C329" s="15">
        <v>1</v>
      </c>
      <c r="D329" s="15">
        <v>0.76146146571630169</v>
      </c>
      <c r="E329" s="15">
        <v>1.1607000000000001</v>
      </c>
      <c r="F329" s="15">
        <v>5</v>
      </c>
      <c r="G329" s="15">
        <v>1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1</v>
      </c>
      <c r="Z329" s="15">
        <v>0</v>
      </c>
      <c r="AA329" s="15">
        <v>0</v>
      </c>
      <c r="AB329" s="15">
        <v>0</v>
      </c>
      <c r="AC329" s="15">
        <v>1</v>
      </c>
      <c r="AD329" s="15">
        <v>0</v>
      </c>
      <c r="AE329" s="15">
        <v>0</v>
      </c>
      <c r="AF329" s="15">
        <v>0</v>
      </c>
      <c r="AG329" s="15">
        <v>0</v>
      </c>
      <c r="AH329" s="15">
        <v>1</v>
      </c>
      <c r="AI329" s="15">
        <v>0</v>
      </c>
      <c r="AJ329" s="15">
        <v>0</v>
      </c>
      <c r="AK329" s="15">
        <v>0</v>
      </c>
    </row>
    <row r="330" spans="2:37" x14ac:dyDescent="0.2">
      <c r="B330" s="15">
        <v>1</v>
      </c>
      <c r="C330" s="15">
        <v>1</v>
      </c>
      <c r="D330" s="15">
        <v>0.57977182515390879</v>
      </c>
      <c r="E330" s="15">
        <v>0.32179999999999997</v>
      </c>
      <c r="F330" s="15">
        <v>678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1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1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1</v>
      </c>
      <c r="AI330" s="15">
        <v>0</v>
      </c>
      <c r="AJ330" s="15">
        <v>0</v>
      </c>
      <c r="AK330" s="15">
        <v>0</v>
      </c>
    </row>
    <row r="331" spans="2:37" x14ac:dyDescent="0.2">
      <c r="B331" s="35">
        <v>1</v>
      </c>
      <c r="C331" s="35">
        <v>0</v>
      </c>
      <c r="D331" s="35">
        <v>0.7141271608704346</v>
      </c>
      <c r="E331" s="35">
        <v>0.91549999999999998</v>
      </c>
      <c r="F331" s="35">
        <v>4398</v>
      </c>
      <c r="G331" s="35">
        <v>1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1</v>
      </c>
      <c r="Z331" s="35">
        <v>0</v>
      </c>
      <c r="AA331" s="35">
        <v>0</v>
      </c>
      <c r="AB331" s="35">
        <v>0</v>
      </c>
      <c r="AC331" s="35">
        <v>1</v>
      </c>
      <c r="AD331" s="35">
        <v>0</v>
      </c>
      <c r="AE331" s="35">
        <v>0</v>
      </c>
      <c r="AF331" s="35">
        <v>0</v>
      </c>
      <c r="AG331" s="35">
        <v>0</v>
      </c>
      <c r="AH331" s="35">
        <v>1</v>
      </c>
      <c r="AI331" s="35">
        <v>0</v>
      </c>
      <c r="AJ331" s="35">
        <v>0</v>
      </c>
      <c r="AK331" s="35">
        <v>0</v>
      </c>
    </row>
    <row r="332" spans="2:37" x14ac:dyDescent="0.2">
      <c r="B332" s="15">
        <v>0</v>
      </c>
      <c r="C332" s="15">
        <v>0</v>
      </c>
      <c r="D332" s="15">
        <v>0.1452005494428624</v>
      </c>
      <c r="E332" s="15">
        <v>-1.7727999999999999</v>
      </c>
      <c r="F332" s="15">
        <v>1155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1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1</v>
      </c>
      <c r="AE332" s="15">
        <v>0</v>
      </c>
      <c r="AF332" s="15">
        <v>0</v>
      </c>
      <c r="AG332" s="15">
        <v>1</v>
      </c>
      <c r="AH332" s="15">
        <v>0</v>
      </c>
      <c r="AI332" s="15">
        <v>0</v>
      </c>
      <c r="AJ332" s="15">
        <v>0</v>
      </c>
      <c r="AK332" s="15">
        <v>0</v>
      </c>
    </row>
    <row r="333" spans="2:37" x14ac:dyDescent="0.2">
      <c r="B333" s="15">
        <v>0</v>
      </c>
      <c r="C333" s="15">
        <v>0</v>
      </c>
      <c r="D333" s="15">
        <v>0.29277923051282484</v>
      </c>
      <c r="E333" s="15">
        <v>-0.88190000000000002</v>
      </c>
      <c r="F333" s="15">
        <v>1365</v>
      </c>
      <c r="G333" s="15">
        <v>0</v>
      </c>
      <c r="H333" s="15">
        <v>0</v>
      </c>
      <c r="I333" s="15">
        <v>0</v>
      </c>
      <c r="J333" s="15">
        <v>1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1</v>
      </c>
      <c r="X333" s="15">
        <v>0</v>
      </c>
      <c r="Y333" s="15">
        <v>0</v>
      </c>
      <c r="Z333" s="15">
        <v>0</v>
      </c>
      <c r="AA333" s="15">
        <v>1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2:37" x14ac:dyDescent="0.2">
      <c r="B334" s="15">
        <v>1</v>
      </c>
      <c r="C334" s="15">
        <v>1</v>
      </c>
      <c r="D334" s="15">
        <v>0.70215202481286687</v>
      </c>
      <c r="E334" s="15">
        <v>0.85760000000000003</v>
      </c>
      <c r="F334" s="15">
        <v>54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1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1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1</v>
      </c>
      <c r="AD334" s="15">
        <v>0</v>
      </c>
      <c r="AE334" s="15">
        <v>0</v>
      </c>
      <c r="AF334" s="15">
        <v>1</v>
      </c>
      <c r="AG334" s="15">
        <v>0</v>
      </c>
      <c r="AH334" s="15">
        <v>0</v>
      </c>
      <c r="AI334" s="15">
        <v>0</v>
      </c>
      <c r="AJ334" s="15">
        <v>0</v>
      </c>
      <c r="AK334" s="15">
        <v>0</v>
      </c>
    </row>
    <row r="335" spans="2:37" x14ac:dyDescent="0.2">
      <c r="B335" s="15">
        <v>1</v>
      </c>
      <c r="C335" s="15">
        <v>1</v>
      </c>
      <c r="D335" s="15">
        <v>0.51791858676071534</v>
      </c>
      <c r="E335" s="15">
        <v>7.17E-2</v>
      </c>
      <c r="F335" s="15">
        <v>1848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1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1</v>
      </c>
      <c r="AE335" s="15">
        <v>0</v>
      </c>
      <c r="AF335" s="15">
        <v>0</v>
      </c>
      <c r="AG335" s="15">
        <v>0</v>
      </c>
      <c r="AH335" s="15">
        <v>1</v>
      </c>
      <c r="AI335" s="15">
        <v>0</v>
      </c>
      <c r="AJ335" s="15">
        <v>0</v>
      </c>
      <c r="AK335" s="15">
        <v>0</v>
      </c>
    </row>
    <row r="336" spans="2:37" x14ac:dyDescent="0.2">
      <c r="B336" s="15">
        <v>1</v>
      </c>
      <c r="C336" s="15">
        <v>1</v>
      </c>
      <c r="D336" s="15">
        <v>0.54588193720372191</v>
      </c>
      <c r="E336" s="15">
        <v>0.184</v>
      </c>
      <c r="F336" s="15">
        <v>2220</v>
      </c>
      <c r="G336" s="15">
        <v>1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1</v>
      </c>
      <c r="AC336" s="15">
        <v>0</v>
      </c>
      <c r="AD336" s="15">
        <v>0</v>
      </c>
      <c r="AE336" s="15">
        <v>0</v>
      </c>
      <c r="AF336" s="15">
        <v>1</v>
      </c>
      <c r="AG336" s="15">
        <v>0</v>
      </c>
      <c r="AH336" s="15">
        <v>0</v>
      </c>
      <c r="AI336" s="15">
        <v>0</v>
      </c>
      <c r="AJ336" s="15">
        <v>0</v>
      </c>
      <c r="AK336" s="15">
        <v>0</v>
      </c>
    </row>
    <row r="337" spans="2:37" x14ac:dyDescent="0.2">
      <c r="B337" s="15">
        <v>0</v>
      </c>
      <c r="C337" s="15">
        <v>0</v>
      </c>
      <c r="D337" s="15">
        <v>0.47804932575027043</v>
      </c>
      <c r="E337" s="15">
        <v>-8.7900000000000006E-2</v>
      </c>
      <c r="F337" s="15">
        <v>1364</v>
      </c>
      <c r="G337" s="15">
        <v>0</v>
      </c>
      <c r="H337" s="15">
        <v>1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1</v>
      </c>
      <c r="AE337" s="15">
        <v>1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</row>
    <row r="338" spans="2:37" x14ac:dyDescent="0.2">
      <c r="B338" s="15">
        <v>1</v>
      </c>
      <c r="C338" s="15">
        <v>1</v>
      </c>
      <c r="D338" s="15">
        <v>0.75682965494301024</v>
      </c>
      <c r="E338" s="15">
        <v>1.1354</v>
      </c>
      <c r="F338" s="15">
        <v>3249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1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1</v>
      </c>
      <c r="AD338" s="15">
        <v>0</v>
      </c>
      <c r="AE338" s="15">
        <v>1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</row>
    <row r="339" spans="2:37" x14ac:dyDescent="0.2">
      <c r="B339" s="15">
        <v>0</v>
      </c>
      <c r="C339" s="15">
        <v>0</v>
      </c>
      <c r="D339" s="15">
        <v>0.48348064024080717</v>
      </c>
      <c r="E339" s="15">
        <v>-6.6100000000000006E-2</v>
      </c>
      <c r="F339" s="15">
        <v>613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1</v>
      </c>
      <c r="S339" s="15">
        <v>0</v>
      </c>
      <c r="T339" s="15">
        <v>0</v>
      </c>
      <c r="U339" s="15">
        <v>0</v>
      </c>
      <c r="V339" s="15">
        <v>0</v>
      </c>
      <c r="W339" s="15">
        <v>1</v>
      </c>
      <c r="X339" s="15">
        <v>0</v>
      </c>
      <c r="Y339" s="15">
        <v>0</v>
      </c>
      <c r="Z339" s="15">
        <v>0</v>
      </c>
      <c r="AA339" s="15">
        <v>1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1</v>
      </c>
      <c r="AK339" s="15">
        <v>0</v>
      </c>
    </row>
    <row r="340" spans="2:37" x14ac:dyDescent="0.2">
      <c r="B340" s="35">
        <v>1</v>
      </c>
      <c r="C340" s="35">
        <v>0</v>
      </c>
      <c r="D340" s="35">
        <v>0.50363386755440376</v>
      </c>
      <c r="E340" s="35">
        <v>1.4500000000000001E-2</v>
      </c>
      <c r="F340" s="35">
        <v>5257</v>
      </c>
      <c r="G340" s="35">
        <v>1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1</v>
      </c>
      <c r="Z340" s="35">
        <v>0</v>
      </c>
      <c r="AA340" s="35">
        <v>0</v>
      </c>
      <c r="AB340" s="35">
        <v>1</v>
      </c>
      <c r="AC340" s="35">
        <v>0</v>
      </c>
      <c r="AD340" s="35">
        <v>0</v>
      </c>
      <c r="AE340" s="35">
        <v>0</v>
      </c>
      <c r="AF340" s="35">
        <v>1</v>
      </c>
      <c r="AG340" s="35">
        <v>0</v>
      </c>
      <c r="AH340" s="35">
        <v>0</v>
      </c>
      <c r="AI340" s="35">
        <v>0</v>
      </c>
      <c r="AJ340" s="35">
        <v>0</v>
      </c>
      <c r="AK340" s="35">
        <v>0</v>
      </c>
    </row>
    <row r="341" spans="2:37" x14ac:dyDescent="0.2">
      <c r="B341" s="35">
        <v>1</v>
      </c>
      <c r="C341" s="35">
        <v>0</v>
      </c>
      <c r="D341" s="35">
        <v>0.7526469814125073</v>
      </c>
      <c r="E341" s="35">
        <v>1.1128</v>
      </c>
      <c r="F341" s="35">
        <v>993</v>
      </c>
      <c r="G341" s="35">
        <v>1</v>
      </c>
      <c r="H341" s="35">
        <v>0</v>
      </c>
      <c r="I341" s="35">
        <v>0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5">
        <v>0</v>
      </c>
      <c r="Y341" s="35">
        <v>1</v>
      </c>
      <c r="Z341" s="35">
        <v>0</v>
      </c>
      <c r="AA341" s="35">
        <v>0</v>
      </c>
      <c r="AB341" s="35">
        <v>0</v>
      </c>
      <c r="AC341" s="35">
        <v>0</v>
      </c>
      <c r="AD341" s="35">
        <v>1</v>
      </c>
      <c r="AE341" s="35">
        <v>1</v>
      </c>
      <c r="AF341" s="35">
        <v>0</v>
      </c>
      <c r="AG341" s="35">
        <v>0</v>
      </c>
      <c r="AH341" s="35">
        <v>0</v>
      </c>
      <c r="AI341" s="35">
        <v>0</v>
      </c>
      <c r="AJ341" s="35">
        <v>0</v>
      </c>
      <c r="AK341" s="35">
        <v>0</v>
      </c>
    </row>
    <row r="342" spans="2:37" x14ac:dyDescent="0.2">
      <c r="B342" s="15">
        <v>0</v>
      </c>
      <c r="C342" s="15">
        <v>0</v>
      </c>
      <c r="D342" s="15">
        <v>0.16122973970385265</v>
      </c>
      <c r="E342" s="15">
        <v>-1.6491</v>
      </c>
      <c r="F342" s="15">
        <v>1155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1</v>
      </c>
      <c r="AE342" s="15">
        <v>0</v>
      </c>
      <c r="AF342" s="15">
        <v>0</v>
      </c>
      <c r="AG342" s="15">
        <v>0</v>
      </c>
      <c r="AH342" s="15">
        <v>1</v>
      </c>
      <c r="AI342" s="15">
        <v>0</v>
      </c>
      <c r="AJ342" s="15">
        <v>0</v>
      </c>
      <c r="AK342" s="15">
        <v>0</v>
      </c>
    </row>
    <row r="343" spans="2:37" x14ac:dyDescent="0.2">
      <c r="B343" s="35">
        <v>1</v>
      </c>
      <c r="C343" s="35">
        <v>0</v>
      </c>
      <c r="D343" s="35">
        <v>0.71568892262005712</v>
      </c>
      <c r="E343" s="35">
        <v>0.92320000000000002</v>
      </c>
      <c r="F343" s="35">
        <v>4390</v>
      </c>
      <c r="G343" s="35">
        <v>1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1</v>
      </c>
      <c r="Z343" s="35">
        <v>0</v>
      </c>
      <c r="AA343" s="35">
        <v>0</v>
      </c>
      <c r="AB343" s="35">
        <v>0</v>
      </c>
      <c r="AC343" s="35">
        <v>0</v>
      </c>
      <c r="AD343" s="35">
        <v>1</v>
      </c>
      <c r="AE343" s="35">
        <v>1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0</v>
      </c>
    </row>
    <row r="344" spans="2:37" x14ac:dyDescent="0.2">
      <c r="B344" s="15">
        <v>1</v>
      </c>
      <c r="C344" s="15">
        <v>1</v>
      </c>
      <c r="D344" s="15">
        <v>0.53619801076684437</v>
      </c>
      <c r="E344" s="15">
        <v>0.14499999999999999</v>
      </c>
      <c r="F344" s="15">
        <v>534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1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1</v>
      </c>
      <c r="AE344" s="15">
        <v>0</v>
      </c>
      <c r="AF344" s="15">
        <v>0</v>
      </c>
      <c r="AG344" s="15">
        <v>0</v>
      </c>
      <c r="AH344" s="15">
        <v>1</v>
      </c>
      <c r="AI344" s="15">
        <v>0</v>
      </c>
      <c r="AJ344" s="15">
        <v>0</v>
      </c>
      <c r="AK344" s="15">
        <v>0</v>
      </c>
    </row>
    <row r="345" spans="2:37" x14ac:dyDescent="0.2">
      <c r="B345" s="15">
        <v>1</v>
      </c>
      <c r="C345" s="15">
        <v>1</v>
      </c>
      <c r="D345" s="15">
        <v>0.73872788074106555</v>
      </c>
      <c r="E345" s="15">
        <v>1.0394000000000001</v>
      </c>
      <c r="F345" s="15">
        <v>2179</v>
      </c>
      <c r="G345" s="15">
        <v>1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1</v>
      </c>
      <c r="AD345" s="15">
        <v>0</v>
      </c>
      <c r="AE345" s="15">
        <v>0</v>
      </c>
      <c r="AF345" s="15">
        <v>0</v>
      </c>
      <c r="AG345" s="15">
        <v>0</v>
      </c>
      <c r="AH345" s="15">
        <v>1</v>
      </c>
      <c r="AI345" s="15">
        <v>0</v>
      </c>
      <c r="AJ345" s="15">
        <v>0</v>
      </c>
      <c r="AK345" s="15">
        <v>0</v>
      </c>
    </row>
    <row r="346" spans="2:37" x14ac:dyDescent="0.2">
      <c r="B346" s="15">
        <v>1</v>
      </c>
      <c r="C346" s="15">
        <v>1</v>
      </c>
      <c r="D346" s="15">
        <v>0.7296083789124489</v>
      </c>
      <c r="E346" s="15">
        <v>0.99260000000000004</v>
      </c>
      <c r="F346" s="15">
        <v>302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1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1</v>
      </c>
      <c r="AE346" s="15">
        <v>0</v>
      </c>
      <c r="AF346" s="15">
        <v>0</v>
      </c>
      <c r="AG346" s="15">
        <v>0</v>
      </c>
      <c r="AH346" s="15">
        <v>1</v>
      </c>
      <c r="AI346" s="15">
        <v>0</v>
      </c>
      <c r="AJ346" s="15">
        <v>0</v>
      </c>
      <c r="AK346" s="15">
        <v>0</v>
      </c>
    </row>
    <row r="347" spans="2:37" x14ac:dyDescent="0.2">
      <c r="B347" s="15">
        <v>1</v>
      </c>
      <c r="C347" s="15">
        <v>1</v>
      </c>
      <c r="D347" s="15">
        <v>0.53938063382991674</v>
      </c>
      <c r="E347" s="15">
        <v>0.1578</v>
      </c>
      <c r="F347" s="15">
        <v>2349</v>
      </c>
      <c r="G347" s="15">
        <v>1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1</v>
      </c>
      <c r="AE347" s="15">
        <v>0</v>
      </c>
      <c r="AF347" s="15">
        <v>0</v>
      </c>
      <c r="AG347" s="15">
        <v>1</v>
      </c>
      <c r="AH347" s="15">
        <v>0</v>
      </c>
      <c r="AI347" s="15">
        <v>0</v>
      </c>
      <c r="AJ347" s="15">
        <v>0</v>
      </c>
      <c r="AK347" s="15">
        <v>0</v>
      </c>
    </row>
    <row r="348" spans="2:37" x14ac:dyDescent="0.2">
      <c r="B348" s="15">
        <v>0</v>
      </c>
      <c r="C348" s="15">
        <v>0</v>
      </c>
      <c r="D348" s="15">
        <v>0.41992092944284587</v>
      </c>
      <c r="E348" s="15">
        <v>-0.3231</v>
      </c>
      <c r="F348" s="15">
        <v>3385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1</v>
      </c>
      <c r="W348" s="15">
        <v>0</v>
      </c>
      <c r="X348" s="15">
        <v>0</v>
      </c>
      <c r="Y348" s="15">
        <v>1</v>
      </c>
      <c r="Z348" s="15">
        <v>0</v>
      </c>
      <c r="AA348" s="15">
        <v>0</v>
      </c>
      <c r="AB348" s="15">
        <v>0</v>
      </c>
      <c r="AC348" s="15">
        <v>0</v>
      </c>
      <c r="AD348" s="15">
        <v>1</v>
      </c>
      <c r="AE348" s="15">
        <v>0</v>
      </c>
      <c r="AF348" s="15">
        <v>1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</row>
    <row r="349" spans="2:37" x14ac:dyDescent="0.2">
      <c r="B349" s="15">
        <v>1</v>
      </c>
      <c r="C349" s="15">
        <v>1</v>
      </c>
      <c r="D349" s="15">
        <v>0.73828905461698024</v>
      </c>
      <c r="E349" s="15">
        <v>1.0370999999999999</v>
      </c>
      <c r="F349" s="15">
        <v>2349</v>
      </c>
      <c r="G349" s="15">
        <v>1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1</v>
      </c>
      <c r="Z349" s="15">
        <v>0</v>
      </c>
      <c r="AA349" s="15">
        <v>0</v>
      </c>
      <c r="AB349" s="15">
        <v>0</v>
      </c>
      <c r="AC349" s="15">
        <v>0</v>
      </c>
      <c r="AD349" s="15">
        <v>1</v>
      </c>
      <c r="AE349" s="15">
        <v>1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</row>
    <row r="350" spans="2:37" x14ac:dyDescent="0.2">
      <c r="B350" s="35">
        <v>1</v>
      </c>
      <c r="C350" s="35">
        <v>0</v>
      </c>
      <c r="D350" s="35">
        <v>0.52963291364517795</v>
      </c>
      <c r="E350" s="35">
        <v>0.1187</v>
      </c>
      <c r="F350" s="35">
        <v>300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  <c r="O350" s="35">
        <v>0</v>
      </c>
      <c r="P350" s="35">
        <v>0</v>
      </c>
      <c r="Q350" s="35">
        <v>0</v>
      </c>
      <c r="R350" s="35">
        <v>0</v>
      </c>
      <c r="S350" s="35">
        <v>0</v>
      </c>
      <c r="T350" s="35">
        <v>0</v>
      </c>
      <c r="U350" s="35">
        <v>0</v>
      </c>
      <c r="V350" s="35">
        <v>1</v>
      </c>
      <c r="W350" s="35">
        <v>1</v>
      </c>
      <c r="X350" s="35">
        <v>0</v>
      </c>
      <c r="Y350" s="35">
        <v>0</v>
      </c>
      <c r="Z350" s="35">
        <v>0</v>
      </c>
      <c r="AA350" s="35">
        <v>1</v>
      </c>
      <c r="AB350" s="35">
        <v>0</v>
      </c>
      <c r="AC350" s="35">
        <v>0</v>
      </c>
      <c r="AD350" s="35">
        <v>0</v>
      </c>
      <c r="AE350" s="35">
        <v>0</v>
      </c>
      <c r="AF350" s="35">
        <v>0</v>
      </c>
      <c r="AG350" s="35">
        <v>0</v>
      </c>
      <c r="AH350" s="35">
        <v>0</v>
      </c>
      <c r="AI350" s="35">
        <v>0</v>
      </c>
      <c r="AJ350" s="35">
        <v>0</v>
      </c>
      <c r="AK350" s="35">
        <v>1</v>
      </c>
    </row>
    <row r="351" spans="2:37" x14ac:dyDescent="0.2">
      <c r="B351" s="15">
        <v>0</v>
      </c>
      <c r="C351" s="15">
        <v>0</v>
      </c>
      <c r="D351" s="15">
        <v>0.22296088938463465</v>
      </c>
      <c r="E351" s="15">
        <v>-1.2484999999999999</v>
      </c>
      <c r="F351" s="15">
        <v>10067</v>
      </c>
      <c r="G351" s="15">
        <v>0</v>
      </c>
      <c r="H351" s="15">
        <v>1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1</v>
      </c>
      <c r="Z351" s="15">
        <v>0</v>
      </c>
      <c r="AA351" s="15">
        <v>0</v>
      </c>
      <c r="AB351" s="15">
        <v>1</v>
      </c>
      <c r="AC351" s="15">
        <v>0</v>
      </c>
      <c r="AD351" s="15">
        <v>0</v>
      </c>
      <c r="AE351" s="15">
        <v>0</v>
      </c>
      <c r="AF351" s="15">
        <v>0</v>
      </c>
      <c r="AG351" s="15">
        <v>1</v>
      </c>
      <c r="AH351" s="15">
        <v>0</v>
      </c>
      <c r="AI351" s="15">
        <v>0</v>
      </c>
      <c r="AJ351" s="15">
        <v>0</v>
      </c>
      <c r="AK351" s="15">
        <v>0</v>
      </c>
    </row>
    <row r="352" spans="2:37" x14ac:dyDescent="0.2">
      <c r="B352" s="15">
        <v>0</v>
      </c>
      <c r="C352" s="15">
        <v>0</v>
      </c>
      <c r="D352" s="15">
        <v>0.41992092944284587</v>
      </c>
      <c r="E352" s="15">
        <v>-0.3231</v>
      </c>
      <c r="F352" s="15">
        <v>3385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1</v>
      </c>
      <c r="W352" s="15">
        <v>0</v>
      </c>
      <c r="X352" s="15">
        <v>0</v>
      </c>
      <c r="Y352" s="15">
        <v>1</v>
      </c>
      <c r="Z352" s="15">
        <v>0</v>
      </c>
      <c r="AA352" s="15">
        <v>0</v>
      </c>
      <c r="AB352" s="15">
        <v>0</v>
      </c>
      <c r="AC352" s="15">
        <v>0</v>
      </c>
      <c r="AD352" s="15">
        <v>1</v>
      </c>
      <c r="AE352" s="15">
        <v>0</v>
      </c>
      <c r="AF352" s="15">
        <v>1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</row>
    <row r="353" spans="2:37" x14ac:dyDescent="0.2">
      <c r="B353" s="35">
        <v>0</v>
      </c>
      <c r="C353" s="35">
        <v>1</v>
      </c>
      <c r="D353" s="35">
        <v>0.32137956637110043</v>
      </c>
      <c r="E353" s="35">
        <v>-0.74739999999999995</v>
      </c>
      <c r="F353" s="35">
        <v>1386</v>
      </c>
      <c r="G353" s="35">
        <v>0</v>
      </c>
      <c r="H353" s="35">
        <v>0</v>
      </c>
      <c r="I353" s="35">
        <v>1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1</v>
      </c>
      <c r="X353" s="35">
        <v>0</v>
      </c>
      <c r="Y353" s="35">
        <v>0</v>
      </c>
      <c r="Z353" s="35">
        <v>0</v>
      </c>
      <c r="AA353" s="35">
        <v>1</v>
      </c>
      <c r="AB353" s="35">
        <v>0</v>
      </c>
      <c r="AC353" s="35">
        <v>0</v>
      </c>
      <c r="AD353" s="35">
        <v>0</v>
      </c>
      <c r="AE353" s="35">
        <v>0</v>
      </c>
      <c r="AF353" s="35">
        <v>1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</row>
    <row r="354" spans="2:37" x14ac:dyDescent="0.2">
      <c r="B354" s="15">
        <v>0</v>
      </c>
      <c r="C354" s="15">
        <v>0</v>
      </c>
      <c r="D354" s="15">
        <v>0.41992092944284587</v>
      </c>
      <c r="E354" s="15">
        <v>-0.3231</v>
      </c>
      <c r="F354" s="15">
        <v>3385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1</v>
      </c>
      <c r="W354" s="15">
        <v>0</v>
      </c>
      <c r="X354" s="15">
        <v>0</v>
      </c>
      <c r="Y354" s="15">
        <v>1</v>
      </c>
      <c r="Z354" s="15">
        <v>0</v>
      </c>
      <c r="AA354" s="15">
        <v>0</v>
      </c>
      <c r="AB354" s="15">
        <v>0</v>
      </c>
      <c r="AC354" s="15">
        <v>0</v>
      </c>
      <c r="AD354" s="15">
        <v>1</v>
      </c>
      <c r="AE354" s="15">
        <v>0</v>
      </c>
      <c r="AF354" s="15">
        <v>1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</row>
    <row r="355" spans="2:37" x14ac:dyDescent="0.2">
      <c r="B355" s="15">
        <v>0</v>
      </c>
      <c r="C355" s="15">
        <v>0</v>
      </c>
      <c r="D355" s="15">
        <v>0.38055407395075669</v>
      </c>
      <c r="E355" s="15">
        <v>-0.48720000000000002</v>
      </c>
      <c r="F355" s="15">
        <v>1256</v>
      </c>
      <c r="G355" s="15">
        <v>0</v>
      </c>
      <c r="H355" s="15">
        <v>0</v>
      </c>
      <c r="I355" s="15">
        <v>1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1</v>
      </c>
      <c r="Z355" s="15">
        <v>0</v>
      </c>
      <c r="AA355" s="15">
        <v>0</v>
      </c>
      <c r="AB355" s="15">
        <v>0</v>
      </c>
      <c r="AC355" s="15">
        <v>0</v>
      </c>
      <c r="AD355" s="15">
        <v>1</v>
      </c>
      <c r="AE355" s="15">
        <v>0</v>
      </c>
      <c r="AF355" s="15">
        <v>0</v>
      </c>
      <c r="AG355" s="15">
        <v>0</v>
      </c>
      <c r="AH355" s="15">
        <v>1</v>
      </c>
      <c r="AI355" s="15">
        <v>0</v>
      </c>
      <c r="AJ355" s="15">
        <v>0</v>
      </c>
      <c r="AK355" s="15">
        <v>0</v>
      </c>
    </row>
    <row r="356" spans="2:37" x14ac:dyDescent="0.2">
      <c r="B356" s="35">
        <v>0</v>
      </c>
      <c r="C356" s="35">
        <v>1</v>
      </c>
      <c r="D356" s="35">
        <v>0.41872362576268507</v>
      </c>
      <c r="E356" s="35">
        <v>-0.32800000000000001</v>
      </c>
      <c r="F356" s="35">
        <v>1</v>
      </c>
      <c r="G356" s="35">
        <v>0</v>
      </c>
      <c r="H356" s="35">
        <v>1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1</v>
      </c>
      <c r="Z356" s="35">
        <v>0</v>
      </c>
      <c r="AA356" s="35">
        <v>0</v>
      </c>
      <c r="AB356" s="35">
        <v>0</v>
      </c>
      <c r="AC356" s="35">
        <v>1</v>
      </c>
      <c r="AD356" s="35">
        <v>0</v>
      </c>
      <c r="AE356" s="35">
        <v>0</v>
      </c>
      <c r="AF356" s="35">
        <v>1</v>
      </c>
      <c r="AG356" s="35">
        <v>0</v>
      </c>
      <c r="AH356" s="35">
        <v>0</v>
      </c>
      <c r="AI356" s="35">
        <v>0</v>
      </c>
      <c r="AJ356" s="35">
        <v>0</v>
      </c>
      <c r="AK356" s="35">
        <v>0</v>
      </c>
    </row>
    <row r="357" spans="2:37" x14ac:dyDescent="0.2">
      <c r="B357" s="35">
        <v>1</v>
      </c>
      <c r="C357" s="35">
        <v>0</v>
      </c>
      <c r="D357" s="35">
        <v>0.59407675214891431</v>
      </c>
      <c r="E357" s="35">
        <v>0.38080000000000003</v>
      </c>
      <c r="F357" s="35">
        <v>2349</v>
      </c>
      <c r="G357" s="35">
        <v>1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1</v>
      </c>
      <c r="Z357" s="35">
        <v>0</v>
      </c>
      <c r="AA357" s="35">
        <v>0</v>
      </c>
      <c r="AB357" s="35">
        <v>0</v>
      </c>
      <c r="AC357" s="35">
        <v>0</v>
      </c>
      <c r="AD357" s="35">
        <v>1</v>
      </c>
      <c r="AE357" s="35">
        <v>0</v>
      </c>
      <c r="AF357" s="35">
        <v>0</v>
      </c>
      <c r="AG357" s="35">
        <v>0</v>
      </c>
      <c r="AH357" s="35">
        <v>0</v>
      </c>
      <c r="AI357" s="35">
        <v>0</v>
      </c>
      <c r="AJ357" s="35">
        <v>1</v>
      </c>
      <c r="AK357" s="35">
        <v>0</v>
      </c>
    </row>
    <row r="358" spans="2:37" x14ac:dyDescent="0.2">
      <c r="B358" s="35">
        <v>0</v>
      </c>
      <c r="C358" s="35">
        <v>1</v>
      </c>
      <c r="D358" s="35">
        <v>0.48286737196501245</v>
      </c>
      <c r="E358" s="35">
        <v>-6.8599999999999994E-2</v>
      </c>
      <c r="F358" s="35">
        <v>657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  <c r="O358" s="35">
        <v>0</v>
      </c>
      <c r="P358" s="35">
        <v>0</v>
      </c>
      <c r="Q358" s="35">
        <v>0</v>
      </c>
      <c r="R358" s="35">
        <v>1</v>
      </c>
      <c r="S358" s="35">
        <v>0</v>
      </c>
      <c r="T358" s="35">
        <v>0</v>
      </c>
      <c r="U358" s="35">
        <v>0</v>
      </c>
      <c r="V358" s="35">
        <v>0</v>
      </c>
      <c r="W358" s="35">
        <v>1</v>
      </c>
      <c r="X358" s="35">
        <v>0</v>
      </c>
      <c r="Y358" s="35">
        <v>0</v>
      </c>
      <c r="Z358" s="35">
        <v>0</v>
      </c>
      <c r="AA358" s="35">
        <v>1</v>
      </c>
      <c r="AB358" s="35">
        <v>0</v>
      </c>
      <c r="AC358" s="35">
        <v>0</v>
      </c>
      <c r="AD358" s="35">
        <v>0</v>
      </c>
      <c r="AE358" s="35">
        <v>0</v>
      </c>
      <c r="AF358" s="35">
        <v>0</v>
      </c>
      <c r="AG358" s="35">
        <v>0</v>
      </c>
      <c r="AH358" s="35">
        <v>0</v>
      </c>
      <c r="AI358" s="35">
        <v>0</v>
      </c>
      <c r="AJ358" s="35">
        <v>1</v>
      </c>
      <c r="AK358" s="35">
        <v>0</v>
      </c>
    </row>
    <row r="359" spans="2:37" x14ac:dyDescent="0.2">
      <c r="B359" s="35">
        <v>0</v>
      </c>
      <c r="C359" s="35">
        <v>1</v>
      </c>
      <c r="D359" s="35">
        <v>0.47867647524103757</v>
      </c>
      <c r="E359" s="35">
        <v>-8.5300000000000001E-2</v>
      </c>
      <c r="F359" s="35">
        <v>3385</v>
      </c>
      <c r="G359" s="35">
        <v>1</v>
      </c>
      <c r="H359" s="35">
        <v>0</v>
      </c>
      <c r="I359" s="35">
        <v>0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0</v>
      </c>
      <c r="Y359" s="35">
        <v>1</v>
      </c>
      <c r="Z359" s="35">
        <v>0</v>
      </c>
      <c r="AA359" s="35">
        <v>0</v>
      </c>
      <c r="AB359" s="35">
        <v>0</v>
      </c>
      <c r="AC359" s="35">
        <v>0</v>
      </c>
      <c r="AD359" s="35">
        <v>1</v>
      </c>
      <c r="AE359" s="35">
        <v>0</v>
      </c>
      <c r="AF359" s="35">
        <v>1</v>
      </c>
      <c r="AG359" s="35">
        <v>0</v>
      </c>
      <c r="AH359" s="35">
        <v>0</v>
      </c>
      <c r="AI359" s="35">
        <v>0</v>
      </c>
      <c r="AJ359" s="35">
        <v>0</v>
      </c>
      <c r="AK359" s="35">
        <v>0</v>
      </c>
    </row>
    <row r="360" spans="2:37" x14ac:dyDescent="0.2">
      <c r="B360" s="35">
        <v>0</v>
      </c>
      <c r="C360" s="35">
        <v>1</v>
      </c>
      <c r="D360" s="35">
        <v>0.29566692250645993</v>
      </c>
      <c r="E360" s="35">
        <v>-0.86799999999999999</v>
      </c>
      <c r="F360" s="35">
        <v>2168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1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1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1</v>
      </c>
      <c r="AE360" s="35">
        <v>0</v>
      </c>
      <c r="AF360" s="35">
        <v>1</v>
      </c>
      <c r="AG360" s="35">
        <v>0</v>
      </c>
      <c r="AH360" s="35">
        <v>0</v>
      </c>
      <c r="AI360" s="35">
        <v>0</v>
      </c>
      <c r="AJ360" s="35">
        <v>0</v>
      </c>
      <c r="AK360" s="35">
        <v>0</v>
      </c>
    </row>
    <row r="361" spans="2:37" x14ac:dyDescent="0.2">
      <c r="B361" s="35">
        <v>0</v>
      </c>
      <c r="C361" s="35">
        <v>1</v>
      </c>
      <c r="D361" s="35">
        <v>0.36377835708399603</v>
      </c>
      <c r="E361" s="35">
        <v>-0.55900000000000005</v>
      </c>
      <c r="F361" s="35">
        <v>2168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1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1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1</v>
      </c>
      <c r="AE361" s="35">
        <v>0</v>
      </c>
      <c r="AF361" s="35">
        <v>0</v>
      </c>
      <c r="AG361" s="35">
        <v>0</v>
      </c>
      <c r="AH361" s="35">
        <v>1</v>
      </c>
      <c r="AI361" s="35">
        <v>0</v>
      </c>
      <c r="AJ361" s="35">
        <v>0</v>
      </c>
      <c r="AK361" s="35">
        <v>0</v>
      </c>
    </row>
    <row r="362" spans="2:37" x14ac:dyDescent="0.2">
      <c r="B362" s="15">
        <v>1</v>
      </c>
      <c r="C362" s="15">
        <v>1</v>
      </c>
      <c r="D362" s="15">
        <v>0.75682965494301024</v>
      </c>
      <c r="E362" s="15">
        <v>1.1354</v>
      </c>
      <c r="F362" s="15">
        <v>3249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1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1</v>
      </c>
      <c r="Z362" s="15">
        <v>0</v>
      </c>
      <c r="AA362" s="15">
        <v>0</v>
      </c>
      <c r="AB362" s="15">
        <v>0</v>
      </c>
      <c r="AC362" s="15">
        <v>1</v>
      </c>
      <c r="AD362" s="15">
        <v>0</v>
      </c>
      <c r="AE362" s="15">
        <v>1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</row>
    <row r="363" spans="2:37" x14ac:dyDescent="0.2">
      <c r="B363" s="15">
        <v>0</v>
      </c>
      <c r="C363" s="15">
        <v>0</v>
      </c>
      <c r="D363" s="15">
        <v>0.36945126265795308</v>
      </c>
      <c r="E363" s="15">
        <v>-0.53459999999999996</v>
      </c>
      <c r="F363" s="15">
        <v>686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1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1</v>
      </c>
      <c r="Z363" s="15">
        <v>0</v>
      </c>
      <c r="AA363" s="15">
        <v>0</v>
      </c>
      <c r="AB363" s="15">
        <v>0</v>
      </c>
      <c r="AC363" s="15">
        <v>0</v>
      </c>
      <c r="AD363" s="15">
        <v>1</v>
      </c>
      <c r="AE363" s="15">
        <v>0</v>
      </c>
      <c r="AF363" s="15">
        <v>1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</row>
    <row r="364" spans="2:37" x14ac:dyDescent="0.2">
      <c r="B364" s="15">
        <v>1</v>
      </c>
      <c r="C364" s="15">
        <v>1</v>
      </c>
      <c r="D364" s="15">
        <v>0.77907472767195818</v>
      </c>
      <c r="E364" s="15">
        <v>1.2603</v>
      </c>
      <c r="F364" s="15">
        <v>1</v>
      </c>
      <c r="G364" s="15">
        <v>1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1</v>
      </c>
      <c r="Z364" s="15">
        <v>0</v>
      </c>
      <c r="AA364" s="15">
        <v>0</v>
      </c>
      <c r="AB364" s="15">
        <v>0</v>
      </c>
      <c r="AC364" s="15">
        <v>1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1</v>
      </c>
      <c r="AK364" s="15">
        <v>0</v>
      </c>
    </row>
    <row r="365" spans="2:37" x14ac:dyDescent="0.2">
      <c r="B365" s="15">
        <v>1</v>
      </c>
      <c r="C365" s="15">
        <v>1</v>
      </c>
      <c r="D365" s="15">
        <v>0.66522872585750781</v>
      </c>
      <c r="E365" s="15">
        <v>0.68669999999999998</v>
      </c>
      <c r="F365" s="15">
        <v>595</v>
      </c>
      <c r="G365" s="15">
        <v>0</v>
      </c>
      <c r="H365" s="15">
        <v>0</v>
      </c>
      <c r="I365" s="15">
        <v>0</v>
      </c>
      <c r="J365" s="15">
        <v>1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1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1</v>
      </c>
      <c r="AE365" s="15">
        <v>1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</row>
    <row r="366" spans="2:37" x14ac:dyDescent="0.2">
      <c r="B366" s="15">
        <v>0</v>
      </c>
      <c r="C366" s="15">
        <v>0</v>
      </c>
      <c r="D366" s="15">
        <v>0.47867647524103757</v>
      </c>
      <c r="E366" s="15">
        <v>-8.5300000000000001E-2</v>
      </c>
      <c r="F366" s="15">
        <v>3385</v>
      </c>
      <c r="G366" s="15">
        <v>1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1</v>
      </c>
      <c r="Z366" s="15">
        <v>0</v>
      </c>
      <c r="AA366" s="15">
        <v>0</v>
      </c>
      <c r="AB366" s="15">
        <v>0</v>
      </c>
      <c r="AC366" s="15">
        <v>0</v>
      </c>
      <c r="AD366" s="15">
        <v>1</v>
      </c>
      <c r="AE366" s="15">
        <v>0</v>
      </c>
      <c r="AF366" s="15">
        <v>1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</row>
    <row r="367" spans="2:37" x14ac:dyDescent="0.2">
      <c r="B367" s="15">
        <v>1</v>
      </c>
      <c r="C367" s="15">
        <v>1</v>
      </c>
      <c r="D367" s="15">
        <v>0.67524935349361526</v>
      </c>
      <c r="E367" s="15">
        <v>0.73199999999999998</v>
      </c>
      <c r="F367" s="15">
        <v>83</v>
      </c>
      <c r="G367" s="15">
        <v>0</v>
      </c>
      <c r="H367" s="15">
        <v>1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1</v>
      </c>
      <c r="Z367" s="15">
        <v>0</v>
      </c>
      <c r="AA367" s="15">
        <v>0</v>
      </c>
      <c r="AB367" s="15">
        <v>0</v>
      </c>
      <c r="AC367" s="15">
        <v>1</v>
      </c>
      <c r="AD367" s="15">
        <v>0</v>
      </c>
      <c r="AE367" s="15">
        <v>1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</row>
    <row r="368" spans="2:37" x14ac:dyDescent="0.2">
      <c r="B368" s="15">
        <v>1</v>
      </c>
      <c r="C368" s="15">
        <v>1</v>
      </c>
      <c r="D368" s="15">
        <v>0.56991244224827509</v>
      </c>
      <c r="E368" s="15">
        <v>0.28149999999999997</v>
      </c>
      <c r="F368" s="15">
        <v>2349</v>
      </c>
      <c r="G368" s="15">
        <v>1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1</v>
      </c>
      <c r="Z368" s="15">
        <v>0</v>
      </c>
      <c r="AA368" s="15">
        <v>0</v>
      </c>
      <c r="AB368" s="15">
        <v>0</v>
      </c>
      <c r="AC368" s="15">
        <v>0</v>
      </c>
      <c r="AD368" s="15">
        <v>1</v>
      </c>
      <c r="AE368" s="15">
        <v>0</v>
      </c>
      <c r="AF368" s="15">
        <v>0</v>
      </c>
      <c r="AG368" s="15">
        <v>0</v>
      </c>
      <c r="AH368" s="15">
        <v>1</v>
      </c>
      <c r="AI368" s="15">
        <v>0</v>
      </c>
      <c r="AJ368" s="15">
        <v>0</v>
      </c>
      <c r="AK368" s="15">
        <v>0</v>
      </c>
    </row>
    <row r="369" spans="2:37" x14ac:dyDescent="0.2">
      <c r="B369" s="15">
        <v>0</v>
      </c>
      <c r="C369" s="15">
        <v>0</v>
      </c>
      <c r="D369" s="15">
        <v>0.20878502666538667</v>
      </c>
      <c r="E369" s="15">
        <v>-1.3323</v>
      </c>
      <c r="F369" s="15">
        <v>109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1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1</v>
      </c>
      <c r="Z369" s="15">
        <v>0</v>
      </c>
      <c r="AA369" s="15">
        <v>0</v>
      </c>
      <c r="AB369" s="15">
        <v>0</v>
      </c>
      <c r="AC369" s="15">
        <v>0</v>
      </c>
      <c r="AD369" s="15">
        <v>1</v>
      </c>
      <c r="AE369" s="15">
        <v>0</v>
      </c>
      <c r="AF369" s="15">
        <v>0</v>
      </c>
      <c r="AG369" s="15">
        <v>1</v>
      </c>
      <c r="AH369" s="15">
        <v>0</v>
      </c>
      <c r="AI369" s="15">
        <v>0</v>
      </c>
      <c r="AJ369" s="15">
        <v>0</v>
      </c>
      <c r="AK369" s="15">
        <v>0</v>
      </c>
    </row>
    <row r="370" spans="2:37" x14ac:dyDescent="0.2">
      <c r="B370" s="15">
        <v>1</v>
      </c>
      <c r="C370" s="15">
        <v>1</v>
      </c>
      <c r="D370" s="15">
        <v>0.74805810977327725</v>
      </c>
      <c r="E370" s="15">
        <v>1.0883</v>
      </c>
      <c r="F370" s="15">
        <v>533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1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1</v>
      </c>
      <c r="Z370" s="15">
        <v>0</v>
      </c>
      <c r="AA370" s="15">
        <v>0</v>
      </c>
      <c r="AB370" s="15">
        <v>0</v>
      </c>
      <c r="AC370" s="15">
        <v>0</v>
      </c>
      <c r="AD370" s="15">
        <v>1</v>
      </c>
      <c r="AE370" s="15">
        <v>1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</row>
    <row r="371" spans="2:37" x14ac:dyDescent="0.2">
      <c r="B371" s="15">
        <v>1</v>
      </c>
      <c r="C371" s="15">
        <v>1</v>
      </c>
      <c r="D371" s="15">
        <v>0.73088336051336267</v>
      </c>
      <c r="E371" s="15">
        <v>0.99909999999999999</v>
      </c>
      <c r="F371" s="15">
        <v>27132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1</v>
      </c>
      <c r="V371" s="15">
        <v>0</v>
      </c>
      <c r="W371" s="15">
        <v>0</v>
      </c>
      <c r="X371" s="15">
        <v>0</v>
      </c>
      <c r="Y371" s="15">
        <v>1</v>
      </c>
      <c r="Z371" s="15">
        <v>0</v>
      </c>
      <c r="AA371" s="15">
        <v>0</v>
      </c>
      <c r="AB371" s="15">
        <v>0</v>
      </c>
      <c r="AC371" s="15">
        <v>1</v>
      </c>
      <c r="AD371" s="15">
        <v>0</v>
      </c>
      <c r="AE371" s="15">
        <v>1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</row>
    <row r="372" spans="2:37" x14ac:dyDescent="0.2">
      <c r="B372" s="15">
        <v>0</v>
      </c>
      <c r="C372" s="15">
        <v>0</v>
      </c>
      <c r="D372" s="15">
        <v>0.45109360119392317</v>
      </c>
      <c r="E372" s="15">
        <v>-0.1963</v>
      </c>
      <c r="F372" s="15">
        <v>1166</v>
      </c>
      <c r="G372" s="15">
        <v>0</v>
      </c>
      <c r="H372" s="15">
        <v>0</v>
      </c>
      <c r="I372" s="15">
        <v>0</v>
      </c>
      <c r="J372" s="15">
        <v>1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1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1</v>
      </c>
    </row>
    <row r="373" spans="2:37" x14ac:dyDescent="0.2">
      <c r="B373" s="35">
        <v>1</v>
      </c>
      <c r="C373" s="35">
        <v>0</v>
      </c>
      <c r="D373" s="35">
        <v>0.79514507110458965</v>
      </c>
      <c r="E373" s="35">
        <v>1.3562000000000001</v>
      </c>
      <c r="F373" s="35">
        <v>105</v>
      </c>
      <c r="G373" s="35">
        <v>0</v>
      </c>
      <c r="H373" s="35">
        <v>0</v>
      </c>
      <c r="I373" s="35">
        <v>0</v>
      </c>
      <c r="J373" s="35">
        <v>0</v>
      </c>
      <c r="K373" s="35">
        <v>0</v>
      </c>
      <c r="L373" s="35">
        <v>1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1</v>
      </c>
      <c r="X373" s="35">
        <v>0</v>
      </c>
      <c r="Y373" s="35">
        <v>0</v>
      </c>
      <c r="Z373" s="35">
        <v>0</v>
      </c>
      <c r="AA373" s="35">
        <v>0</v>
      </c>
      <c r="AB373" s="35">
        <v>1</v>
      </c>
      <c r="AC373" s="35">
        <v>0</v>
      </c>
      <c r="AD373" s="35">
        <v>0</v>
      </c>
      <c r="AE373" s="35">
        <v>0</v>
      </c>
      <c r="AF373" s="35">
        <v>0</v>
      </c>
      <c r="AG373" s="35">
        <v>0</v>
      </c>
      <c r="AH373" s="35">
        <v>1</v>
      </c>
      <c r="AI373" s="35">
        <v>0</v>
      </c>
      <c r="AJ373" s="35">
        <v>0</v>
      </c>
      <c r="AK373" s="35">
        <v>0</v>
      </c>
    </row>
    <row r="374" spans="2:37" x14ac:dyDescent="0.2">
      <c r="B374" s="35">
        <v>1</v>
      </c>
      <c r="C374" s="35">
        <v>0</v>
      </c>
      <c r="D374" s="35">
        <v>0.75682965494301024</v>
      </c>
      <c r="E374" s="35">
        <v>1.1354</v>
      </c>
      <c r="F374" s="35">
        <v>3249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35">
        <v>1</v>
      </c>
      <c r="S374" s="35">
        <v>0</v>
      </c>
      <c r="T374" s="35">
        <v>0</v>
      </c>
      <c r="U374" s="35">
        <v>0</v>
      </c>
      <c r="V374" s="35">
        <v>0</v>
      </c>
      <c r="W374" s="35">
        <v>0</v>
      </c>
      <c r="X374" s="35">
        <v>0</v>
      </c>
      <c r="Y374" s="35">
        <v>1</v>
      </c>
      <c r="Z374" s="35">
        <v>0</v>
      </c>
      <c r="AA374" s="35">
        <v>0</v>
      </c>
      <c r="AB374" s="35">
        <v>0</v>
      </c>
      <c r="AC374" s="35">
        <v>1</v>
      </c>
      <c r="AD374" s="35">
        <v>0</v>
      </c>
      <c r="AE374" s="35">
        <v>1</v>
      </c>
      <c r="AF374" s="35">
        <v>0</v>
      </c>
      <c r="AG374" s="35">
        <v>0</v>
      </c>
      <c r="AH374" s="35">
        <v>0</v>
      </c>
      <c r="AI374" s="35">
        <v>0</v>
      </c>
      <c r="AJ374" s="35">
        <v>0</v>
      </c>
      <c r="AK374" s="35">
        <v>0</v>
      </c>
    </row>
    <row r="375" spans="2:37" x14ac:dyDescent="0.2">
      <c r="B375" s="15">
        <v>1</v>
      </c>
      <c r="C375" s="15">
        <v>1</v>
      </c>
      <c r="D375" s="15">
        <v>0.54588193720372191</v>
      </c>
      <c r="E375" s="15">
        <v>0.184</v>
      </c>
      <c r="F375" s="15">
        <v>2220</v>
      </c>
      <c r="G375" s="15">
        <v>1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1</v>
      </c>
      <c r="Z375" s="15">
        <v>0</v>
      </c>
      <c r="AA375" s="15">
        <v>0</v>
      </c>
      <c r="AB375" s="15">
        <v>1</v>
      </c>
      <c r="AC375" s="15">
        <v>0</v>
      </c>
      <c r="AD375" s="15">
        <v>0</v>
      </c>
      <c r="AE375" s="15">
        <v>0</v>
      </c>
      <c r="AF375" s="15">
        <v>1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</row>
    <row r="376" spans="2:37" x14ac:dyDescent="0.2">
      <c r="B376" s="15">
        <v>1</v>
      </c>
      <c r="C376" s="15">
        <v>1</v>
      </c>
      <c r="D376" s="15">
        <v>0.75941046737546425</v>
      </c>
      <c r="E376" s="15">
        <v>1.1495</v>
      </c>
      <c r="F376" s="15">
        <v>336</v>
      </c>
      <c r="G376" s="15">
        <v>1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1</v>
      </c>
      <c r="Z376" s="15">
        <v>0</v>
      </c>
      <c r="AA376" s="15">
        <v>0</v>
      </c>
      <c r="AB376" s="15">
        <v>0</v>
      </c>
      <c r="AC376" s="15">
        <v>0</v>
      </c>
      <c r="AD376" s="15">
        <v>1</v>
      </c>
      <c r="AE376" s="15">
        <v>1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</row>
    <row r="377" spans="2:37" x14ac:dyDescent="0.2">
      <c r="B377" s="35">
        <v>1</v>
      </c>
      <c r="C377" s="35">
        <v>0</v>
      </c>
      <c r="D377" s="35">
        <v>0.71568892262005712</v>
      </c>
      <c r="E377" s="35">
        <v>0.92320000000000002</v>
      </c>
      <c r="F377" s="35">
        <v>4390</v>
      </c>
      <c r="G377" s="35">
        <v>1</v>
      </c>
      <c r="H377" s="35">
        <v>0</v>
      </c>
      <c r="I377" s="35">
        <v>0</v>
      </c>
      <c r="J377" s="35">
        <v>0</v>
      </c>
      <c r="K377" s="35">
        <v>0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35">
        <v>0</v>
      </c>
      <c r="S377" s="35">
        <v>0</v>
      </c>
      <c r="T377" s="35">
        <v>0</v>
      </c>
      <c r="U377" s="35">
        <v>0</v>
      </c>
      <c r="V377" s="35">
        <v>0</v>
      </c>
      <c r="W377" s="35">
        <v>0</v>
      </c>
      <c r="X377" s="35">
        <v>0</v>
      </c>
      <c r="Y377" s="35">
        <v>1</v>
      </c>
      <c r="Z377" s="35">
        <v>0</v>
      </c>
      <c r="AA377" s="35">
        <v>0</v>
      </c>
      <c r="AB377" s="35">
        <v>0</v>
      </c>
      <c r="AC377" s="35">
        <v>0</v>
      </c>
      <c r="AD377" s="35">
        <v>1</v>
      </c>
      <c r="AE377" s="35">
        <v>1</v>
      </c>
      <c r="AF377" s="35">
        <v>0</v>
      </c>
      <c r="AG377" s="35">
        <v>0</v>
      </c>
      <c r="AH377" s="35">
        <v>0</v>
      </c>
      <c r="AI377" s="35">
        <v>0</v>
      </c>
      <c r="AJ377" s="35">
        <v>0</v>
      </c>
      <c r="AK377" s="35">
        <v>0</v>
      </c>
    </row>
    <row r="378" spans="2:37" x14ac:dyDescent="0.2">
      <c r="B378" s="15">
        <v>1</v>
      </c>
      <c r="C378" s="15">
        <v>1</v>
      </c>
      <c r="D378" s="15">
        <v>0.73088336051336267</v>
      </c>
      <c r="E378" s="15">
        <v>0.99909999999999999</v>
      </c>
      <c r="F378" s="15">
        <v>27132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1</v>
      </c>
      <c r="V378" s="15">
        <v>0</v>
      </c>
      <c r="W378" s="15">
        <v>0</v>
      </c>
      <c r="X378" s="15">
        <v>0</v>
      </c>
      <c r="Y378" s="15">
        <v>1</v>
      </c>
      <c r="Z378" s="15">
        <v>0</v>
      </c>
      <c r="AA378" s="15">
        <v>0</v>
      </c>
      <c r="AB378" s="15">
        <v>0</v>
      </c>
      <c r="AC378" s="15">
        <v>1</v>
      </c>
      <c r="AD378" s="15">
        <v>0</v>
      </c>
      <c r="AE378" s="15">
        <v>1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</row>
    <row r="379" spans="2:37" x14ac:dyDescent="0.2">
      <c r="B379" s="15">
        <v>1</v>
      </c>
      <c r="C379" s="15">
        <v>1</v>
      </c>
      <c r="D379" s="15">
        <v>0.59407675214891431</v>
      </c>
      <c r="E379" s="15">
        <v>0.38080000000000003</v>
      </c>
      <c r="F379" s="15">
        <v>2349</v>
      </c>
      <c r="G379" s="15">
        <v>1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1</v>
      </c>
      <c r="Z379" s="15">
        <v>0</v>
      </c>
      <c r="AA379" s="15">
        <v>0</v>
      </c>
      <c r="AB379" s="15">
        <v>0</v>
      </c>
      <c r="AC379" s="15">
        <v>0</v>
      </c>
      <c r="AD379" s="15">
        <v>1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1</v>
      </c>
      <c r="AK379" s="15">
        <v>0</v>
      </c>
    </row>
    <row r="380" spans="2:37" x14ac:dyDescent="0.2">
      <c r="B380" s="35">
        <v>1</v>
      </c>
      <c r="C380" s="35">
        <v>0</v>
      </c>
      <c r="D380" s="35">
        <v>0.58323607602539385</v>
      </c>
      <c r="E380" s="35">
        <v>0.33610000000000001</v>
      </c>
      <c r="F380" s="35">
        <v>5812</v>
      </c>
      <c r="G380" s="35">
        <v>0</v>
      </c>
      <c r="H380" s="35">
        <v>0</v>
      </c>
      <c r="I380" s="35">
        <v>0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  <c r="O380" s="35">
        <v>0</v>
      </c>
      <c r="P380" s="35">
        <v>0</v>
      </c>
      <c r="Q380" s="35">
        <v>0</v>
      </c>
      <c r="R380" s="35">
        <v>1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5">
        <v>0</v>
      </c>
      <c r="Y380" s="35">
        <v>1</v>
      </c>
      <c r="Z380" s="35">
        <v>0</v>
      </c>
      <c r="AA380" s="35">
        <v>0</v>
      </c>
      <c r="AB380" s="35">
        <v>0</v>
      </c>
      <c r="AC380" s="35">
        <v>1</v>
      </c>
      <c r="AD380" s="35">
        <v>0</v>
      </c>
      <c r="AE380" s="35">
        <v>0</v>
      </c>
      <c r="AF380" s="35">
        <v>0</v>
      </c>
      <c r="AG380" s="35">
        <v>0</v>
      </c>
      <c r="AH380" s="35">
        <v>0</v>
      </c>
      <c r="AI380" s="35">
        <v>0</v>
      </c>
      <c r="AJ380" s="35">
        <v>1</v>
      </c>
      <c r="AK380" s="35">
        <v>0</v>
      </c>
    </row>
    <row r="381" spans="2:37" x14ac:dyDescent="0.2">
      <c r="B381" s="15">
        <v>1</v>
      </c>
      <c r="C381" s="15">
        <v>1</v>
      </c>
      <c r="D381" s="15">
        <v>0.7573121566492923</v>
      </c>
      <c r="E381" s="15">
        <v>1.1379999999999999</v>
      </c>
      <c r="F381" s="15">
        <v>1545</v>
      </c>
      <c r="G381" s="15">
        <v>1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1</v>
      </c>
      <c r="AB381" s="15">
        <v>0</v>
      </c>
      <c r="AC381" s="15">
        <v>0</v>
      </c>
      <c r="AD381" s="15">
        <v>0</v>
      </c>
      <c r="AE381" s="15">
        <v>1</v>
      </c>
      <c r="AF381" s="15">
        <v>0</v>
      </c>
      <c r="AG381" s="15">
        <v>0</v>
      </c>
      <c r="AH381" s="15">
        <v>0</v>
      </c>
      <c r="AI381" s="15">
        <v>0</v>
      </c>
      <c r="AJ381" s="15">
        <v>0</v>
      </c>
      <c r="AK381" s="15">
        <v>0</v>
      </c>
    </row>
    <row r="382" spans="2:37" x14ac:dyDescent="0.2">
      <c r="B382" s="35">
        <v>0</v>
      </c>
      <c r="C382" s="35">
        <v>1</v>
      </c>
      <c r="D382" s="35">
        <v>0.42424228385794294</v>
      </c>
      <c r="E382" s="35">
        <v>-0.3054</v>
      </c>
      <c r="F382" s="35">
        <v>170</v>
      </c>
      <c r="G382" s="35">
        <v>1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1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1</v>
      </c>
      <c r="AE382" s="35">
        <v>0</v>
      </c>
      <c r="AF382" s="35">
        <v>0</v>
      </c>
      <c r="AG382" s="35">
        <v>0</v>
      </c>
      <c r="AH382" s="35">
        <v>0</v>
      </c>
      <c r="AI382" s="35">
        <v>1</v>
      </c>
      <c r="AJ382" s="35">
        <v>0</v>
      </c>
      <c r="AK382" s="35">
        <v>0</v>
      </c>
    </row>
    <row r="383" spans="2:37" x14ac:dyDescent="0.2">
      <c r="B383" s="15">
        <v>0</v>
      </c>
      <c r="C383" s="15">
        <v>0</v>
      </c>
      <c r="D383" s="15">
        <v>0.48286737196501245</v>
      </c>
      <c r="E383" s="15">
        <v>-6.8599999999999994E-2</v>
      </c>
      <c r="F383" s="15">
        <v>657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1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1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1</v>
      </c>
      <c r="AK383" s="15">
        <v>0</v>
      </c>
    </row>
    <row r="384" spans="2:37" x14ac:dyDescent="0.2">
      <c r="B384" s="15">
        <v>1</v>
      </c>
      <c r="C384" s="15">
        <v>1</v>
      </c>
      <c r="D384" s="15">
        <v>0.73828905461698024</v>
      </c>
      <c r="E384" s="15">
        <v>1.0370999999999999</v>
      </c>
      <c r="F384" s="15">
        <v>2349</v>
      </c>
      <c r="G384" s="15">
        <v>1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1</v>
      </c>
      <c r="Z384" s="15">
        <v>0</v>
      </c>
      <c r="AA384" s="15">
        <v>0</v>
      </c>
      <c r="AB384" s="15">
        <v>0</v>
      </c>
      <c r="AC384" s="15">
        <v>0</v>
      </c>
      <c r="AD384" s="15">
        <v>1</v>
      </c>
      <c r="AE384" s="15">
        <v>1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</row>
    <row r="385" spans="2:37" x14ac:dyDescent="0.2">
      <c r="B385" s="15">
        <v>1</v>
      </c>
      <c r="C385" s="15">
        <v>1</v>
      </c>
      <c r="D385" s="15">
        <v>0.81380581610554548</v>
      </c>
      <c r="E385" s="15">
        <v>1.4749000000000001</v>
      </c>
      <c r="F385" s="15">
        <v>53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1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1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1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2:37" x14ac:dyDescent="0.2">
      <c r="B386" s="15">
        <v>1</v>
      </c>
      <c r="C386" s="15">
        <v>1</v>
      </c>
      <c r="D386" s="15">
        <v>0.51346659564379016</v>
      </c>
      <c r="E386" s="15">
        <v>5.3900000000000003E-2</v>
      </c>
      <c r="F386" s="15">
        <v>4366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1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1</v>
      </c>
      <c r="AE386" s="15">
        <v>0</v>
      </c>
      <c r="AF386" s="15">
        <v>0</v>
      </c>
      <c r="AG386" s="15">
        <v>1</v>
      </c>
      <c r="AH386" s="15">
        <v>0</v>
      </c>
      <c r="AI386" s="15">
        <v>0</v>
      </c>
      <c r="AJ386" s="15">
        <v>0</v>
      </c>
      <c r="AK386" s="15">
        <v>0</v>
      </c>
    </row>
    <row r="387" spans="2:37" x14ac:dyDescent="0.2">
      <c r="B387" s="35">
        <v>1</v>
      </c>
      <c r="C387" s="35">
        <v>0</v>
      </c>
      <c r="D387" s="35">
        <v>0.64153437558076964</v>
      </c>
      <c r="E387" s="35">
        <v>0.58199999999999996</v>
      </c>
      <c r="F387" s="35">
        <v>626</v>
      </c>
      <c r="G387" s="35">
        <v>1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1</v>
      </c>
      <c r="Z387" s="35">
        <v>0</v>
      </c>
      <c r="AA387" s="35">
        <v>0</v>
      </c>
      <c r="AB387" s="35">
        <v>1</v>
      </c>
      <c r="AC387" s="35">
        <v>0</v>
      </c>
      <c r="AD387" s="35">
        <v>0</v>
      </c>
      <c r="AE387" s="35">
        <v>0</v>
      </c>
      <c r="AF387" s="35">
        <v>0</v>
      </c>
      <c r="AG387" s="35">
        <v>0</v>
      </c>
      <c r="AH387" s="35">
        <v>1</v>
      </c>
      <c r="AI387" s="35">
        <v>0</v>
      </c>
      <c r="AJ387" s="35">
        <v>0</v>
      </c>
      <c r="AK387" s="35">
        <v>0</v>
      </c>
    </row>
    <row r="388" spans="2:37" x14ac:dyDescent="0.2">
      <c r="B388" s="35">
        <v>1</v>
      </c>
      <c r="C388" s="35">
        <v>0</v>
      </c>
      <c r="D388" s="35">
        <v>0.51561509666685379</v>
      </c>
      <c r="E388" s="35">
        <v>6.25E-2</v>
      </c>
      <c r="F388" s="35">
        <v>4398</v>
      </c>
      <c r="G388" s="35">
        <v>1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1</v>
      </c>
      <c r="Z388" s="35">
        <v>0</v>
      </c>
      <c r="AA388" s="35">
        <v>0</v>
      </c>
      <c r="AB388" s="35">
        <v>1</v>
      </c>
      <c r="AC388" s="35">
        <v>0</v>
      </c>
      <c r="AD388" s="35">
        <v>0</v>
      </c>
      <c r="AE388" s="35">
        <v>0</v>
      </c>
      <c r="AF388" s="35">
        <v>1</v>
      </c>
      <c r="AG388" s="35">
        <v>0</v>
      </c>
      <c r="AH388" s="35">
        <v>0</v>
      </c>
      <c r="AI388" s="35">
        <v>0</v>
      </c>
      <c r="AJ388" s="35">
        <v>0</v>
      </c>
      <c r="AK388" s="35">
        <v>0</v>
      </c>
    </row>
    <row r="389" spans="2:37" x14ac:dyDescent="0.2">
      <c r="B389" s="15">
        <v>1</v>
      </c>
      <c r="C389" s="15">
        <v>1</v>
      </c>
      <c r="D389" s="15">
        <v>0.81380581610554548</v>
      </c>
      <c r="E389" s="15">
        <v>1.4749000000000001</v>
      </c>
      <c r="F389" s="15">
        <v>53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1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1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1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2:37" x14ac:dyDescent="0.2">
      <c r="B390" s="15">
        <v>1</v>
      </c>
      <c r="C390" s="15">
        <v>1</v>
      </c>
      <c r="D390" s="15">
        <v>0.59407675214891431</v>
      </c>
      <c r="E390" s="15">
        <v>0.38080000000000003</v>
      </c>
      <c r="F390" s="15">
        <v>2349</v>
      </c>
      <c r="G390" s="15">
        <v>1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1</v>
      </c>
      <c r="Z390" s="15">
        <v>0</v>
      </c>
      <c r="AA390" s="15">
        <v>0</v>
      </c>
      <c r="AB390" s="15">
        <v>0</v>
      </c>
      <c r="AC390" s="15">
        <v>0</v>
      </c>
      <c r="AD390" s="15">
        <v>1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1</v>
      </c>
      <c r="AK390" s="15">
        <v>0</v>
      </c>
    </row>
    <row r="391" spans="2:37" x14ac:dyDescent="0.2">
      <c r="B391" s="35">
        <v>0</v>
      </c>
      <c r="C391" s="35">
        <v>1</v>
      </c>
      <c r="D391" s="35">
        <v>0.30716372181727103</v>
      </c>
      <c r="E391" s="35">
        <v>-0.81340000000000001</v>
      </c>
      <c r="F391" s="35">
        <v>9003</v>
      </c>
      <c r="G391" s="35">
        <v>0</v>
      </c>
      <c r="H391" s="35">
        <v>0</v>
      </c>
      <c r="I391" s="35">
        <v>0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35">
        <v>1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5">
        <v>0</v>
      </c>
      <c r="Y391" s="35">
        <v>1</v>
      </c>
      <c r="Z391" s="35">
        <v>0</v>
      </c>
      <c r="AA391" s="35">
        <v>0</v>
      </c>
      <c r="AB391" s="35">
        <v>0</v>
      </c>
      <c r="AC391" s="35">
        <v>0</v>
      </c>
      <c r="AD391" s="35">
        <v>1</v>
      </c>
      <c r="AE391" s="35">
        <v>0</v>
      </c>
      <c r="AF391" s="35">
        <v>0</v>
      </c>
      <c r="AG391" s="35">
        <v>1</v>
      </c>
      <c r="AH391" s="35">
        <v>0</v>
      </c>
      <c r="AI391" s="35">
        <v>0</v>
      </c>
      <c r="AJ391" s="35">
        <v>0</v>
      </c>
      <c r="AK391" s="35">
        <v>0</v>
      </c>
    </row>
    <row r="392" spans="2:37" x14ac:dyDescent="0.2">
      <c r="B392" s="15">
        <v>0</v>
      </c>
      <c r="C392" s="15">
        <v>0</v>
      </c>
      <c r="D392" s="15">
        <v>0.16122973970385265</v>
      </c>
      <c r="E392" s="15">
        <v>-1.6491</v>
      </c>
      <c r="F392" s="15">
        <v>1155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1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1</v>
      </c>
      <c r="Z392" s="15">
        <v>0</v>
      </c>
      <c r="AA392" s="15">
        <v>0</v>
      </c>
      <c r="AB392" s="15">
        <v>0</v>
      </c>
      <c r="AC392" s="15">
        <v>0</v>
      </c>
      <c r="AD392" s="15">
        <v>1</v>
      </c>
      <c r="AE392" s="15">
        <v>0</v>
      </c>
      <c r="AF392" s="15">
        <v>0</v>
      </c>
      <c r="AG392" s="15">
        <v>0</v>
      </c>
      <c r="AH392" s="15">
        <v>1</v>
      </c>
      <c r="AI392" s="15">
        <v>0</v>
      </c>
      <c r="AJ392" s="15">
        <v>0</v>
      </c>
      <c r="AK392" s="15">
        <v>0</v>
      </c>
    </row>
    <row r="393" spans="2:37" x14ac:dyDescent="0.2">
      <c r="B393" s="15">
        <v>0</v>
      </c>
      <c r="C393" s="15">
        <v>0</v>
      </c>
      <c r="D393" s="15">
        <v>0.30114710972112851</v>
      </c>
      <c r="E393" s="15">
        <v>-0.84179999999999999</v>
      </c>
      <c r="F393" s="15">
        <v>3115</v>
      </c>
      <c r="G393" s="15">
        <v>0</v>
      </c>
      <c r="H393" s="15">
        <v>1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1</v>
      </c>
      <c r="Z393" s="15">
        <v>0</v>
      </c>
      <c r="AA393" s="15">
        <v>0</v>
      </c>
      <c r="AB393" s="15">
        <v>0</v>
      </c>
      <c r="AC393" s="15">
        <v>0</v>
      </c>
      <c r="AD393" s="15">
        <v>1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1</v>
      </c>
      <c r="AK393" s="15">
        <v>0</v>
      </c>
    </row>
    <row r="394" spans="2:37" x14ac:dyDescent="0.2">
      <c r="B394" s="35">
        <v>0</v>
      </c>
      <c r="C394" s="35">
        <v>1</v>
      </c>
      <c r="D394" s="35">
        <v>0.11336678709917014</v>
      </c>
      <c r="E394" s="35">
        <v>-2.0568</v>
      </c>
      <c r="F394" s="35">
        <v>1033</v>
      </c>
      <c r="G394" s="35">
        <v>0</v>
      </c>
      <c r="H394" s="35">
        <v>0</v>
      </c>
      <c r="I394" s="35">
        <v>0</v>
      </c>
      <c r="J394" s="35">
        <v>0</v>
      </c>
      <c r="K394" s="35">
        <v>1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1</v>
      </c>
      <c r="X394" s="35">
        <v>0</v>
      </c>
      <c r="Y394" s="35">
        <v>0</v>
      </c>
      <c r="Z394" s="35">
        <v>0</v>
      </c>
      <c r="AA394" s="35">
        <v>1</v>
      </c>
      <c r="AB394" s="35">
        <v>0</v>
      </c>
      <c r="AC394" s="35">
        <v>0</v>
      </c>
      <c r="AD394" s="35">
        <v>0</v>
      </c>
      <c r="AE394" s="35">
        <v>0</v>
      </c>
      <c r="AF394" s="35">
        <v>0</v>
      </c>
      <c r="AG394" s="35">
        <v>1</v>
      </c>
      <c r="AH394" s="35">
        <v>0</v>
      </c>
      <c r="AI394" s="35">
        <v>0</v>
      </c>
      <c r="AJ394" s="35">
        <v>0</v>
      </c>
      <c r="AK394" s="35">
        <v>0</v>
      </c>
    </row>
    <row r="395" spans="2:37" x14ac:dyDescent="0.2">
      <c r="B395" s="35">
        <v>0</v>
      </c>
      <c r="C395" s="35">
        <v>1</v>
      </c>
      <c r="D395" s="35">
        <v>0.30583286898484191</v>
      </c>
      <c r="E395" s="35">
        <v>-0.81969999999999998</v>
      </c>
      <c r="F395" s="35">
        <v>299</v>
      </c>
      <c r="G395" s="35">
        <v>0</v>
      </c>
      <c r="H395" s="35">
        <v>0</v>
      </c>
      <c r="I395" s="35">
        <v>0</v>
      </c>
      <c r="J395" s="35">
        <v>1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1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1</v>
      </c>
      <c r="AE395" s="35">
        <v>0</v>
      </c>
      <c r="AF395" s="35">
        <v>0</v>
      </c>
      <c r="AG395" s="35">
        <v>0</v>
      </c>
      <c r="AH395" s="35">
        <v>0</v>
      </c>
      <c r="AI395" s="35">
        <v>1</v>
      </c>
      <c r="AJ395" s="35">
        <v>0</v>
      </c>
      <c r="AK395" s="35">
        <v>0</v>
      </c>
    </row>
    <row r="396" spans="2:37" x14ac:dyDescent="0.2">
      <c r="B396" s="15">
        <v>0</v>
      </c>
      <c r="C396" s="15">
        <v>0</v>
      </c>
      <c r="D396" s="15">
        <v>0.33216169476280472</v>
      </c>
      <c r="E396" s="15">
        <v>-0.69840000000000002</v>
      </c>
      <c r="F396" s="15">
        <v>2427</v>
      </c>
      <c r="G396" s="15">
        <v>0</v>
      </c>
      <c r="H396" s="15">
        <v>1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1</v>
      </c>
      <c r="Z396" s="15">
        <v>0</v>
      </c>
      <c r="AA396" s="15">
        <v>0</v>
      </c>
      <c r="AB396" s="15">
        <v>1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1</v>
      </c>
      <c r="AI396" s="15">
        <v>0</v>
      </c>
      <c r="AJ396" s="15">
        <v>0</v>
      </c>
      <c r="AK396" s="15">
        <v>0</v>
      </c>
    </row>
    <row r="397" spans="2:37" x14ac:dyDescent="0.2">
      <c r="B397" s="15">
        <v>0</v>
      </c>
      <c r="C397" s="15">
        <v>0</v>
      </c>
      <c r="D397" s="15">
        <v>0.33712626065688939</v>
      </c>
      <c r="E397" s="15">
        <v>-0.67610000000000003</v>
      </c>
      <c r="F397" s="15">
        <v>146</v>
      </c>
      <c r="G397" s="15">
        <v>0</v>
      </c>
      <c r="H397" s="15">
        <v>1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1</v>
      </c>
      <c r="Z397" s="15">
        <v>0</v>
      </c>
      <c r="AA397" s="15">
        <v>0</v>
      </c>
      <c r="AB397" s="15">
        <v>0</v>
      </c>
      <c r="AC397" s="15">
        <v>0</v>
      </c>
      <c r="AD397" s="15">
        <v>1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1</v>
      </c>
      <c r="AK397" s="15">
        <v>0</v>
      </c>
    </row>
    <row r="398" spans="2:37" x14ac:dyDescent="0.2">
      <c r="B398" s="15">
        <v>1</v>
      </c>
      <c r="C398" s="15">
        <v>1</v>
      </c>
      <c r="D398" s="15">
        <v>0.75682965494301024</v>
      </c>
      <c r="E398" s="15">
        <v>1.1354</v>
      </c>
      <c r="F398" s="15">
        <v>3249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1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1</v>
      </c>
      <c r="Z398" s="15">
        <v>0</v>
      </c>
      <c r="AA398" s="15">
        <v>0</v>
      </c>
      <c r="AB398" s="15">
        <v>0</v>
      </c>
      <c r="AC398" s="15">
        <v>1</v>
      </c>
      <c r="AD398" s="15">
        <v>0</v>
      </c>
      <c r="AE398" s="15">
        <v>1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</row>
    <row r="399" spans="2:37" x14ac:dyDescent="0.2">
      <c r="B399" s="35">
        <v>1</v>
      </c>
      <c r="C399" s="35">
        <v>0</v>
      </c>
      <c r="D399" s="35">
        <v>0.53938063382991674</v>
      </c>
      <c r="E399" s="35">
        <v>0.1578</v>
      </c>
      <c r="F399" s="35">
        <v>2349</v>
      </c>
      <c r="G399" s="35">
        <v>1</v>
      </c>
      <c r="H399" s="35">
        <v>0</v>
      </c>
      <c r="I399" s="35">
        <v>0</v>
      </c>
      <c r="J399" s="35">
        <v>0</v>
      </c>
      <c r="K399" s="35">
        <v>0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5">
        <v>0</v>
      </c>
      <c r="Y399" s="35">
        <v>1</v>
      </c>
      <c r="Z399" s="35">
        <v>0</v>
      </c>
      <c r="AA399" s="35">
        <v>0</v>
      </c>
      <c r="AB399" s="35">
        <v>0</v>
      </c>
      <c r="AC399" s="35">
        <v>0</v>
      </c>
      <c r="AD399" s="35">
        <v>1</v>
      </c>
      <c r="AE399" s="35">
        <v>0</v>
      </c>
      <c r="AF399" s="35">
        <v>0</v>
      </c>
      <c r="AG399" s="35">
        <v>1</v>
      </c>
      <c r="AH399" s="35">
        <v>0</v>
      </c>
      <c r="AI399" s="35">
        <v>0</v>
      </c>
      <c r="AJ399" s="35">
        <v>0</v>
      </c>
      <c r="AK399" s="35">
        <v>0</v>
      </c>
    </row>
    <row r="400" spans="2:37" x14ac:dyDescent="0.2">
      <c r="B400" s="15">
        <v>1</v>
      </c>
      <c r="C400" s="15">
        <v>1</v>
      </c>
      <c r="D400" s="15">
        <v>0.75682965494301024</v>
      </c>
      <c r="E400" s="15">
        <v>1.1354</v>
      </c>
      <c r="F400" s="15">
        <v>3249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1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1</v>
      </c>
      <c r="Z400" s="15">
        <v>0</v>
      </c>
      <c r="AA400" s="15">
        <v>0</v>
      </c>
      <c r="AB400" s="15">
        <v>0</v>
      </c>
      <c r="AC400" s="15">
        <v>1</v>
      </c>
      <c r="AD400" s="15">
        <v>0</v>
      </c>
      <c r="AE400" s="15">
        <v>1</v>
      </c>
      <c r="AF400" s="15">
        <v>0</v>
      </c>
      <c r="AG400" s="15">
        <v>0</v>
      </c>
      <c r="AH400" s="15">
        <v>0</v>
      </c>
      <c r="AI400" s="15">
        <v>0</v>
      </c>
      <c r="AJ400" s="15">
        <v>0</v>
      </c>
      <c r="AK400" s="15">
        <v>0</v>
      </c>
    </row>
    <row r="401" spans="2:37" x14ac:dyDescent="0.2">
      <c r="B401" s="35">
        <v>1</v>
      </c>
      <c r="C401" s="35">
        <v>0</v>
      </c>
      <c r="D401" s="35">
        <v>0.76709365718664857</v>
      </c>
      <c r="E401" s="35">
        <v>1.1919999999999999</v>
      </c>
      <c r="F401" s="35">
        <v>578</v>
      </c>
      <c r="G401" s="35">
        <v>1</v>
      </c>
      <c r="H401" s="35">
        <v>0</v>
      </c>
      <c r="I401" s="35">
        <v>0</v>
      </c>
      <c r="J401" s="35">
        <v>0</v>
      </c>
      <c r="K401" s="35">
        <v>0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35">
        <v>0</v>
      </c>
      <c r="U401" s="35">
        <v>0</v>
      </c>
      <c r="V401" s="35">
        <v>0</v>
      </c>
      <c r="W401" s="35">
        <v>1</v>
      </c>
      <c r="X401" s="35">
        <v>0</v>
      </c>
      <c r="Y401" s="35">
        <v>0</v>
      </c>
      <c r="Z401" s="35">
        <v>0</v>
      </c>
      <c r="AA401" s="35">
        <v>1</v>
      </c>
      <c r="AB401" s="35">
        <v>0</v>
      </c>
      <c r="AC401" s="35">
        <v>0</v>
      </c>
      <c r="AD401" s="35">
        <v>0</v>
      </c>
      <c r="AE401" s="35">
        <v>1</v>
      </c>
      <c r="AF401" s="35">
        <v>0</v>
      </c>
      <c r="AG401" s="35">
        <v>0</v>
      </c>
      <c r="AH401" s="35">
        <v>0</v>
      </c>
      <c r="AI401" s="35">
        <v>0</v>
      </c>
      <c r="AJ401" s="35">
        <v>0</v>
      </c>
      <c r="AK401" s="35">
        <v>0</v>
      </c>
    </row>
    <row r="402" spans="2:37" x14ac:dyDescent="0.2">
      <c r="B402" s="35">
        <v>1</v>
      </c>
      <c r="C402" s="35">
        <v>0</v>
      </c>
      <c r="D402" s="35">
        <v>0.65234905430852719</v>
      </c>
      <c r="E402" s="35">
        <v>0.62939999999999996</v>
      </c>
      <c r="F402" s="35">
        <v>1922</v>
      </c>
      <c r="G402" s="35">
        <v>0</v>
      </c>
      <c r="H402" s="35">
        <v>1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1</v>
      </c>
      <c r="Z402" s="35">
        <v>0</v>
      </c>
      <c r="AA402" s="35">
        <v>0</v>
      </c>
      <c r="AB402" s="35">
        <v>0</v>
      </c>
      <c r="AC402" s="35">
        <v>1</v>
      </c>
      <c r="AD402" s="35">
        <v>0</v>
      </c>
      <c r="AE402" s="35">
        <v>1</v>
      </c>
      <c r="AF402" s="35">
        <v>0</v>
      </c>
      <c r="AG402" s="35">
        <v>0</v>
      </c>
      <c r="AH402" s="35">
        <v>0</v>
      </c>
      <c r="AI402" s="35">
        <v>0</v>
      </c>
      <c r="AJ402" s="35">
        <v>0</v>
      </c>
      <c r="AK402" s="35">
        <v>0</v>
      </c>
    </row>
    <row r="403" spans="2:37" x14ac:dyDescent="0.2">
      <c r="B403" s="15">
        <v>0</v>
      </c>
      <c r="C403" s="15">
        <v>0</v>
      </c>
      <c r="D403" s="15">
        <v>0.37933571258431792</v>
      </c>
      <c r="E403" s="15">
        <v>-0.4924</v>
      </c>
      <c r="F403" s="15">
        <v>814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1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1</v>
      </c>
      <c r="Z403" s="15">
        <v>0</v>
      </c>
      <c r="AA403" s="15">
        <v>0</v>
      </c>
      <c r="AB403" s="15">
        <v>0</v>
      </c>
      <c r="AC403" s="15">
        <v>0</v>
      </c>
      <c r="AD403" s="15">
        <v>1</v>
      </c>
      <c r="AE403" s="15">
        <v>1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</row>
    <row r="404" spans="2:37" x14ac:dyDescent="0.2">
      <c r="B404" s="15">
        <v>0</v>
      </c>
      <c r="C404" s="15">
        <v>0</v>
      </c>
      <c r="D404" s="15">
        <v>0.41992092944284587</v>
      </c>
      <c r="E404" s="15">
        <v>-0.3231</v>
      </c>
      <c r="F404" s="15">
        <v>3385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1</v>
      </c>
      <c r="Z404" s="15">
        <v>0</v>
      </c>
      <c r="AA404" s="15">
        <v>0</v>
      </c>
      <c r="AB404" s="15">
        <v>0</v>
      </c>
      <c r="AC404" s="15">
        <v>0</v>
      </c>
      <c r="AD404" s="15">
        <v>1</v>
      </c>
      <c r="AE404" s="15">
        <v>0</v>
      </c>
      <c r="AF404" s="15">
        <v>1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</row>
    <row r="405" spans="2:37" x14ac:dyDescent="0.2">
      <c r="B405" s="35">
        <v>1</v>
      </c>
      <c r="C405" s="35">
        <v>0</v>
      </c>
      <c r="D405" s="35">
        <v>0.6505164359910528</v>
      </c>
      <c r="E405" s="35">
        <v>0.62129999999999996</v>
      </c>
      <c r="F405" s="35">
        <v>104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1</v>
      </c>
      <c r="S405" s="35">
        <v>0</v>
      </c>
      <c r="T405" s="35">
        <v>0</v>
      </c>
      <c r="U405" s="35">
        <v>0</v>
      </c>
      <c r="V405" s="35">
        <v>0</v>
      </c>
      <c r="W405" s="35">
        <v>1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1</v>
      </c>
      <c r="AE405" s="35">
        <v>1</v>
      </c>
      <c r="AF405" s="35">
        <v>0</v>
      </c>
      <c r="AG405" s="35">
        <v>0</v>
      </c>
      <c r="AH405" s="35">
        <v>0</v>
      </c>
      <c r="AI405" s="35">
        <v>0</v>
      </c>
      <c r="AJ405" s="35">
        <v>0</v>
      </c>
      <c r="AK405" s="35">
        <v>0</v>
      </c>
    </row>
    <row r="406" spans="2:37" x14ac:dyDescent="0.2">
      <c r="B406" s="35">
        <v>0</v>
      </c>
      <c r="C406" s="35">
        <v>1</v>
      </c>
      <c r="D406" s="35">
        <v>0.29867737019314572</v>
      </c>
      <c r="E406" s="35">
        <v>-0.85360000000000003</v>
      </c>
      <c r="F406" s="35">
        <v>2992</v>
      </c>
      <c r="G406" s="35">
        <v>0</v>
      </c>
      <c r="H406" s="35">
        <v>1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1</v>
      </c>
      <c r="Z406" s="35">
        <v>0</v>
      </c>
      <c r="AA406" s="35">
        <v>0</v>
      </c>
      <c r="AB406" s="35">
        <v>1</v>
      </c>
      <c r="AC406" s="35">
        <v>0</v>
      </c>
      <c r="AD406" s="35">
        <v>0</v>
      </c>
      <c r="AE406" s="35">
        <v>0</v>
      </c>
      <c r="AF406" s="35">
        <v>0</v>
      </c>
      <c r="AG406" s="35">
        <v>1</v>
      </c>
      <c r="AH406" s="35">
        <v>0</v>
      </c>
      <c r="AI406" s="35">
        <v>0</v>
      </c>
      <c r="AJ406" s="35">
        <v>0</v>
      </c>
      <c r="AK406" s="35">
        <v>0</v>
      </c>
    </row>
    <row r="407" spans="2:37" x14ac:dyDescent="0.2">
      <c r="B407" s="35">
        <v>1</v>
      </c>
      <c r="C407" s="35">
        <v>0</v>
      </c>
      <c r="D407" s="35">
        <v>0.54010652853995167</v>
      </c>
      <c r="E407" s="35">
        <v>0.1608</v>
      </c>
      <c r="F407" s="35">
        <v>3613</v>
      </c>
      <c r="G407" s="35">
        <v>0</v>
      </c>
      <c r="H407" s="35">
        <v>0</v>
      </c>
      <c r="I407" s="35">
        <v>0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  <c r="O407" s="35">
        <v>0</v>
      </c>
      <c r="P407" s="35">
        <v>1</v>
      </c>
      <c r="Q407" s="35">
        <v>0</v>
      </c>
      <c r="R407" s="35">
        <v>0</v>
      </c>
      <c r="S407" s="35">
        <v>0</v>
      </c>
      <c r="T407" s="35">
        <v>0</v>
      </c>
      <c r="U407" s="35">
        <v>0</v>
      </c>
      <c r="V407" s="35">
        <v>0</v>
      </c>
      <c r="W407" s="35">
        <v>0</v>
      </c>
      <c r="X407" s="35">
        <v>0</v>
      </c>
      <c r="Y407" s="35">
        <v>1</v>
      </c>
      <c r="Z407" s="35">
        <v>0</v>
      </c>
      <c r="AA407" s="35">
        <v>0</v>
      </c>
      <c r="AB407" s="35">
        <v>0</v>
      </c>
      <c r="AC407" s="35">
        <v>0</v>
      </c>
      <c r="AD407" s="35">
        <v>1</v>
      </c>
      <c r="AE407" s="35">
        <v>0</v>
      </c>
      <c r="AF407" s="35">
        <v>0</v>
      </c>
      <c r="AG407" s="35">
        <v>0</v>
      </c>
      <c r="AH407" s="35">
        <v>1</v>
      </c>
      <c r="AI407" s="35">
        <v>0</v>
      </c>
      <c r="AJ407" s="35">
        <v>0</v>
      </c>
      <c r="AK407" s="35">
        <v>0</v>
      </c>
    </row>
    <row r="408" spans="2:37" x14ac:dyDescent="0.2">
      <c r="B408" s="15">
        <v>0</v>
      </c>
      <c r="C408" s="15">
        <v>0</v>
      </c>
      <c r="D408" s="15">
        <v>0.24565663179751143</v>
      </c>
      <c r="E408" s="15">
        <v>-1.1218999999999999</v>
      </c>
      <c r="F408" s="15">
        <v>2168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1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1</v>
      </c>
      <c r="X408" s="15">
        <v>0</v>
      </c>
      <c r="Y408" s="15">
        <v>0</v>
      </c>
      <c r="Z408" s="15">
        <v>0</v>
      </c>
      <c r="AA408" s="15">
        <v>0</v>
      </c>
      <c r="AB408" s="15">
        <v>1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2:37" x14ac:dyDescent="0.2">
      <c r="B409" s="15">
        <v>1</v>
      </c>
      <c r="C409" s="15">
        <v>1</v>
      </c>
      <c r="D409" s="15">
        <v>0.56889512464503533</v>
      </c>
      <c r="E409" s="15">
        <v>0.27729999999999999</v>
      </c>
      <c r="F409" s="15">
        <v>933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1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1</v>
      </c>
      <c r="Z409" s="15">
        <v>1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1</v>
      </c>
      <c r="AH409" s="15">
        <v>0</v>
      </c>
      <c r="AI409" s="15">
        <v>0</v>
      </c>
      <c r="AJ409" s="15">
        <v>0</v>
      </c>
      <c r="AK409" s="15">
        <v>0</v>
      </c>
    </row>
    <row r="410" spans="2:37" x14ac:dyDescent="0.2">
      <c r="B410" s="15">
        <v>1</v>
      </c>
      <c r="C410" s="15">
        <v>1</v>
      </c>
      <c r="D410" s="15">
        <v>0.73088336051336267</v>
      </c>
      <c r="E410" s="15">
        <v>0.99909999999999999</v>
      </c>
      <c r="F410" s="15">
        <v>27132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1</v>
      </c>
      <c r="V410" s="15">
        <v>0</v>
      </c>
      <c r="W410" s="15">
        <v>0</v>
      </c>
      <c r="X410" s="15">
        <v>0</v>
      </c>
      <c r="Y410" s="15">
        <v>1</v>
      </c>
      <c r="Z410" s="15">
        <v>0</v>
      </c>
      <c r="AA410" s="15">
        <v>0</v>
      </c>
      <c r="AB410" s="15">
        <v>0</v>
      </c>
      <c r="AC410" s="15">
        <v>1</v>
      </c>
      <c r="AD410" s="15">
        <v>0</v>
      </c>
      <c r="AE410" s="15">
        <v>1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</row>
    <row r="411" spans="2:37" x14ac:dyDescent="0.2">
      <c r="B411" s="35">
        <v>1</v>
      </c>
      <c r="C411" s="35">
        <v>0</v>
      </c>
      <c r="D411" s="35">
        <v>0.665615592509468</v>
      </c>
      <c r="E411" s="35">
        <v>0.68840000000000001</v>
      </c>
      <c r="F411" s="35">
        <v>216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1</v>
      </c>
      <c r="V411" s="35">
        <v>0</v>
      </c>
      <c r="W411" s="35">
        <v>0</v>
      </c>
      <c r="X411" s="35">
        <v>0</v>
      </c>
      <c r="Y411" s="35">
        <v>1</v>
      </c>
      <c r="Z411" s="35">
        <v>0</v>
      </c>
      <c r="AA411" s="35">
        <v>0</v>
      </c>
      <c r="AB411" s="35">
        <v>0</v>
      </c>
      <c r="AC411" s="35">
        <v>0</v>
      </c>
      <c r="AD411" s="35">
        <v>1</v>
      </c>
      <c r="AE411" s="35">
        <v>0</v>
      </c>
      <c r="AF411" s="35">
        <v>1</v>
      </c>
      <c r="AG411" s="35">
        <v>0</v>
      </c>
      <c r="AH411" s="35">
        <v>0</v>
      </c>
      <c r="AI411" s="35">
        <v>0</v>
      </c>
      <c r="AJ411" s="35">
        <v>0</v>
      </c>
      <c r="AK411" s="35">
        <v>0</v>
      </c>
    </row>
    <row r="412" spans="2:37" x14ac:dyDescent="0.2">
      <c r="B412" s="35">
        <v>0</v>
      </c>
      <c r="C412" s="35">
        <v>1</v>
      </c>
      <c r="D412" s="35">
        <v>0.42685207458651603</v>
      </c>
      <c r="E412" s="35">
        <v>-0.29470000000000002</v>
      </c>
      <c r="F412" s="35">
        <v>50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1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1</v>
      </c>
      <c r="Z412" s="35">
        <v>0</v>
      </c>
      <c r="AA412" s="35">
        <v>0</v>
      </c>
      <c r="AB412" s="35">
        <v>1</v>
      </c>
      <c r="AC412" s="35">
        <v>0</v>
      </c>
      <c r="AD412" s="35">
        <v>0</v>
      </c>
      <c r="AE412" s="35">
        <v>0</v>
      </c>
      <c r="AF412" s="35">
        <v>1</v>
      </c>
      <c r="AG412" s="35">
        <v>0</v>
      </c>
      <c r="AH412" s="35">
        <v>0</v>
      </c>
      <c r="AI412" s="35">
        <v>0</v>
      </c>
      <c r="AJ412" s="35">
        <v>0</v>
      </c>
      <c r="AK412" s="35">
        <v>0</v>
      </c>
    </row>
    <row r="413" spans="2:37" x14ac:dyDescent="0.2">
      <c r="B413" s="35">
        <v>0</v>
      </c>
      <c r="C413" s="35">
        <v>1</v>
      </c>
      <c r="D413" s="35">
        <v>0.14430480776795998</v>
      </c>
      <c r="E413" s="35">
        <v>-1.78</v>
      </c>
      <c r="F413" s="35">
        <v>993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1</v>
      </c>
      <c r="U413" s="35">
        <v>0</v>
      </c>
      <c r="V413" s="35">
        <v>0</v>
      </c>
      <c r="W413" s="35">
        <v>0</v>
      </c>
      <c r="X413" s="35">
        <v>0</v>
      </c>
      <c r="Y413" s="35">
        <v>1</v>
      </c>
      <c r="Z413" s="35">
        <v>0</v>
      </c>
      <c r="AA413" s="35">
        <v>0</v>
      </c>
      <c r="AB413" s="35">
        <v>0</v>
      </c>
      <c r="AC413" s="35">
        <v>0</v>
      </c>
      <c r="AD413" s="35">
        <v>1</v>
      </c>
      <c r="AE413" s="35">
        <v>0</v>
      </c>
      <c r="AF413" s="35">
        <v>1</v>
      </c>
      <c r="AG413" s="35">
        <v>0</v>
      </c>
      <c r="AH413" s="35">
        <v>0</v>
      </c>
      <c r="AI413" s="35">
        <v>0</v>
      </c>
      <c r="AJ413" s="35">
        <v>0</v>
      </c>
      <c r="AK413" s="35">
        <v>0</v>
      </c>
    </row>
    <row r="414" spans="2:37" x14ac:dyDescent="0.2">
      <c r="B414" s="35">
        <v>1</v>
      </c>
      <c r="C414" s="35">
        <v>0</v>
      </c>
      <c r="D414" s="35">
        <v>0.60962477147599159</v>
      </c>
      <c r="E414" s="35">
        <v>0.44569999999999999</v>
      </c>
      <c r="F414" s="35">
        <v>2169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1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1</v>
      </c>
      <c r="Z414" s="35">
        <v>0</v>
      </c>
      <c r="AA414" s="35">
        <v>0</v>
      </c>
      <c r="AB414" s="35">
        <v>1</v>
      </c>
      <c r="AC414" s="35">
        <v>0</v>
      </c>
      <c r="AD414" s="35">
        <v>0</v>
      </c>
      <c r="AE414" s="35">
        <v>0</v>
      </c>
      <c r="AF414" s="35">
        <v>0</v>
      </c>
      <c r="AG414" s="35">
        <v>0</v>
      </c>
      <c r="AH414" s="35">
        <v>1</v>
      </c>
      <c r="AI414" s="35">
        <v>0</v>
      </c>
      <c r="AJ414" s="35">
        <v>0</v>
      </c>
      <c r="AK414" s="35">
        <v>0</v>
      </c>
    </row>
    <row r="415" spans="2:37" x14ac:dyDescent="0.2">
      <c r="B415" s="35">
        <v>1</v>
      </c>
      <c r="C415" s="35">
        <v>0</v>
      </c>
      <c r="D415" s="35">
        <v>0.53938063382991674</v>
      </c>
      <c r="E415" s="35">
        <v>0.1578</v>
      </c>
      <c r="F415" s="35">
        <v>2349</v>
      </c>
      <c r="G415" s="35">
        <v>1</v>
      </c>
      <c r="H415" s="35">
        <v>0</v>
      </c>
      <c r="I415" s="35">
        <v>0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0</v>
      </c>
      <c r="Y415" s="35">
        <v>1</v>
      </c>
      <c r="Z415" s="35">
        <v>0</v>
      </c>
      <c r="AA415" s="35">
        <v>0</v>
      </c>
      <c r="AB415" s="35">
        <v>0</v>
      </c>
      <c r="AC415" s="35">
        <v>0</v>
      </c>
      <c r="AD415" s="35">
        <v>1</v>
      </c>
      <c r="AE415" s="35">
        <v>0</v>
      </c>
      <c r="AF415" s="35">
        <v>0</v>
      </c>
      <c r="AG415" s="35">
        <v>1</v>
      </c>
      <c r="AH415" s="35">
        <v>0</v>
      </c>
      <c r="AI415" s="35">
        <v>0</v>
      </c>
      <c r="AJ415" s="35">
        <v>0</v>
      </c>
      <c r="AK415" s="35">
        <v>0</v>
      </c>
    </row>
    <row r="416" spans="2:37" x14ac:dyDescent="0.2">
      <c r="B416" s="15">
        <v>1</v>
      </c>
      <c r="C416" s="15">
        <v>1</v>
      </c>
      <c r="D416" s="15">
        <v>0.73088336051336267</v>
      </c>
      <c r="E416" s="15">
        <v>0.99909999999999999</v>
      </c>
      <c r="F416" s="15">
        <v>27132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1</v>
      </c>
      <c r="Z416" s="15">
        <v>0</v>
      </c>
      <c r="AA416" s="15">
        <v>0</v>
      </c>
      <c r="AB416" s="15">
        <v>0</v>
      </c>
      <c r="AC416" s="15">
        <v>1</v>
      </c>
      <c r="AD416" s="15">
        <v>0</v>
      </c>
      <c r="AE416" s="15">
        <v>1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</row>
    <row r="417" spans="2:37" x14ac:dyDescent="0.2">
      <c r="B417" s="15">
        <v>0</v>
      </c>
      <c r="C417" s="15">
        <v>0</v>
      </c>
      <c r="D417" s="15">
        <v>0.35264406441316148</v>
      </c>
      <c r="E417" s="15">
        <v>-0.60740000000000005</v>
      </c>
      <c r="F417" s="15">
        <v>158</v>
      </c>
      <c r="G417" s="15">
        <v>0</v>
      </c>
      <c r="H417" s="15">
        <v>0</v>
      </c>
      <c r="I417" s="15">
        <v>0</v>
      </c>
      <c r="J417" s="15">
        <v>1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1</v>
      </c>
      <c r="X417" s="15">
        <v>0</v>
      </c>
      <c r="Y417" s="15">
        <v>0</v>
      </c>
      <c r="Z417" s="15">
        <v>0</v>
      </c>
      <c r="AA417" s="15">
        <v>0</v>
      </c>
      <c r="AB417" s="15">
        <v>1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2:37" x14ac:dyDescent="0.2">
      <c r="B418" s="15">
        <v>1</v>
      </c>
      <c r="C418" s="15">
        <v>1</v>
      </c>
      <c r="D418" s="15">
        <v>0.75682965494301024</v>
      </c>
      <c r="E418" s="15">
        <v>1.1354</v>
      </c>
      <c r="F418" s="15">
        <v>3249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1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1</v>
      </c>
      <c r="Z418" s="15">
        <v>0</v>
      </c>
      <c r="AA418" s="15">
        <v>0</v>
      </c>
      <c r="AB418" s="15">
        <v>0</v>
      </c>
      <c r="AC418" s="15">
        <v>1</v>
      </c>
      <c r="AD418" s="15">
        <v>0</v>
      </c>
      <c r="AE418" s="15">
        <v>1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</row>
    <row r="419" spans="2:37" x14ac:dyDescent="0.2">
      <c r="B419" s="15">
        <v>1</v>
      </c>
      <c r="C419" s="15">
        <v>1</v>
      </c>
      <c r="D419" s="15">
        <v>0.75682965494301024</v>
      </c>
      <c r="E419" s="15">
        <v>1.1354</v>
      </c>
      <c r="F419" s="15">
        <v>3249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1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1</v>
      </c>
      <c r="Z419" s="15">
        <v>0</v>
      </c>
      <c r="AA419" s="15">
        <v>0</v>
      </c>
      <c r="AB419" s="15">
        <v>0</v>
      </c>
      <c r="AC419" s="15">
        <v>1</v>
      </c>
      <c r="AD419" s="15">
        <v>0</v>
      </c>
      <c r="AE419" s="15">
        <v>1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</row>
    <row r="420" spans="2:37" x14ac:dyDescent="0.2">
      <c r="B420" s="15">
        <v>1</v>
      </c>
      <c r="C420" s="15">
        <v>1</v>
      </c>
      <c r="D420" s="15">
        <v>0.73088336051336267</v>
      </c>
      <c r="E420" s="15">
        <v>0.99909999999999999</v>
      </c>
      <c r="F420" s="15">
        <v>27132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1</v>
      </c>
      <c r="Z420" s="15">
        <v>0</v>
      </c>
      <c r="AA420" s="15">
        <v>0</v>
      </c>
      <c r="AB420" s="15">
        <v>0</v>
      </c>
      <c r="AC420" s="15">
        <v>1</v>
      </c>
      <c r="AD420" s="15">
        <v>0</v>
      </c>
      <c r="AE420" s="15">
        <v>1</v>
      </c>
      <c r="AF420" s="15">
        <v>0</v>
      </c>
      <c r="AG420" s="15">
        <v>0</v>
      </c>
      <c r="AH420" s="15">
        <v>0</v>
      </c>
      <c r="AI420" s="15">
        <v>0</v>
      </c>
      <c r="AJ420" s="15">
        <v>0</v>
      </c>
      <c r="AK420" s="15">
        <v>0</v>
      </c>
    </row>
    <row r="421" spans="2:37" x14ac:dyDescent="0.2">
      <c r="B421" s="35">
        <v>1</v>
      </c>
      <c r="C421" s="35">
        <v>0</v>
      </c>
      <c r="D421" s="35">
        <v>0.56991244224827509</v>
      </c>
      <c r="E421" s="35">
        <v>0.28149999999999997</v>
      </c>
      <c r="F421" s="35">
        <v>2349</v>
      </c>
      <c r="G421" s="35">
        <v>1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1</v>
      </c>
      <c r="Z421" s="35">
        <v>0</v>
      </c>
      <c r="AA421" s="35">
        <v>0</v>
      </c>
      <c r="AB421" s="35">
        <v>0</v>
      </c>
      <c r="AC421" s="35">
        <v>0</v>
      </c>
      <c r="AD421" s="35">
        <v>1</v>
      </c>
      <c r="AE421" s="35">
        <v>0</v>
      </c>
      <c r="AF421" s="35">
        <v>0</v>
      </c>
      <c r="AG421" s="35">
        <v>0</v>
      </c>
      <c r="AH421" s="35">
        <v>1</v>
      </c>
      <c r="AI421" s="35">
        <v>0</v>
      </c>
      <c r="AJ421" s="35">
        <v>0</v>
      </c>
      <c r="AK421" s="35">
        <v>0</v>
      </c>
    </row>
    <row r="422" spans="2:37" x14ac:dyDescent="0.2">
      <c r="B422" s="35">
        <v>1</v>
      </c>
      <c r="C422" s="35">
        <v>0</v>
      </c>
      <c r="D422" s="35">
        <v>0.51132784632017947</v>
      </c>
      <c r="E422" s="35">
        <v>4.53E-2</v>
      </c>
      <c r="F422" s="35">
        <v>279</v>
      </c>
      <c r="G422" s="35">
        <v>0</v>
      </c>
      <c r="H422" s="35">
        <v>0</v>
      </c>
      <c r="I422" s="35">
        <v>0</v>
      </c>
      <c r="J422" s="35">
        <v>1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1</v>
      </c>
      <c r="X422" s="35">
        <v>0</v>
      </c>
      <c r="Y422" s="35">
        <v>0</v>
      </c>
      <c r="Z422" s="35">
        <v>0</v>
      </c>
      <c r="AA422" s="35">
        <v>1</v>
      </c>
      <c r="AB422" s="35">
        <v>0</v>
      </c>
      <c r="AC422" s="35">
        <v>0</v>
      </c>
      <c r="AD422" s="35">
        <v>0</v>
      </c>
      <c r="AE422" s="35">
        <v>0</v>
      </c>
      <c r="AF422" s="35">
        <v>0</v>
      </c>
      <c r="AG422" s="35">
        <v>0</v>
      </c>
      <c r="AH422" s="35">
        <v>0</v>
      </c>
      <c r="AI422" s="35">
        <v>0</v>
      </c>
      <c r="AJ422" s="35">
        <v>1</v>
      </c>
      <c r="AK422" s="35">
        <v>0</v>
      </c>
    </row>
    <row r="423" spans="2:37" x14ac:dyDescent="0.2">
      <c r="B423" s="35">
        <v>0</v>
      </c>
      <c r="C423" s="35">
        <v>1</v>
      </c>
      <c r="D423" s="35">
        <v>0.1452005494428624</v>
      </c>
      <c r="E423" s="35">
        <v>-1.7727999999999999</v>
      </c>
      <c r="F423" s="35">
        <v>1155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1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1</v>
      </c>
      <c r="Z423" s="35">
        <v>0</v>
      </c>
      <c r="AA423" s="35">
        <v>0</v>
      </c>
      <c r="AB423" s="35">
        <v>0</v>
      </c>
      <c r="AC423" s="35">
        <v>0</v>
      </c>
      <c r="AD423" s="35">
        <v>1</v>
      </c>
      <c r="AE423" s="35">
        <v>0</v>
      </c>
      <c r="AF423" s="35">
        <v>0</v>
      </c>
      <c r="AG423" s="35">
        <v>1</v>
      </c>
      <c r="AH423" s="35">
        <v>0</v>
      </c>
      <c r="AI423" s="35">
        <v>0</v>
      </c>
      <c r="AJ423" s="35">
        <v>0</v>
      </c>
      <c r="AK423" s="35">
        <v>0</v>
      </c>
    </row>
    <row r="424" spans="2:37" x14ac:dyDescent="0.2">
      <c r="B424" s="15">
        <v>1</v>
      </c>
      <c r="C424" s="15">
        <v>1</v>
      </c>
      <c r="D424" s="15">
        <v>0.51131486717328378</v>
      </c>
      <c r="E424" s="15">
        <v>4.53E-2</v>
      </c>
      <c r="F424" s="15">
        <v>32</v>
      </c>
      <c r="G424" s="15">
        <v>0</v>
      </c>
      <c r="H424" s="15">
        <v>1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1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1</v>
      </c>
      <c r="AE424" s="15">
        <v>1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</row>
    <row r="425" spans="2:37" x14ac:dyDescent="0.2">
      <c r="B425" s="35">
        <v>1</v>
      </c>
      <c r="C425" s="35">
        <v>0</v>
      </c>
      <c r="D425" s="35">
        <v>0.75729013604533346</v>
      </c>
      <c r="E425" s="35">
        <v>1.1378999999999999</v>
      </c>
      <c r="F425" s="35">
        <v>2731</v>
      </c>
      <c r="G425" s="35">
        <v>0</v>
      </c>
      <c r="H425" s="35">
        <v>0</v>
      </c>
      <c r="I425" s="35">
        <v>0</v>
      </c>
      <c r="J425" s="35">
        <v>0</v>
      </c>
      <c r="K425" s="35">
        <v>0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1</v>
      </c>
      <c r="W425" s="35">
        <v>0</v>
      </c>
      <c r="X425" s="35">
        <v>1</v>
      </c>
      <c r="Y425" s="35">
        <v>0</v>
      </c>
      <c r="Z425" s="35">
        <v>0</v>
      </c>
      <c r="AA425" s="35">
        <v>0</v>
      </c>
      <c r="AB425" s="35">
        <v>0</v>
      </c>
      <c r="AC425" s="35">
        <v>0</v>
      </c>
      <c r="AD425" s="35">
        <v>1</v>
      </c>
      <c r="AE425" s="35">
        <v>0</v>
      </c>
      <c r="AF425" s="35">
        <v>0</v>
      </c>
      <c r="AG425" s="35">
        <v>0</v>
      </c>
      <c r="AH425" s="35">
        <v>0</v>
      </c>
      <c r="AI425" s="35">
        <v>1</v>
      </c>
      <c r="AJ425" s="35">
        <v>0</v>
      </c>
      <c r="AK425" s="35">
        <v>0</v>
      </c>
    </row>
    <row r="426" spans="2:37" x14ac:dyDescent="0.2">
      <c r="B426" s="15">
        <v>1</v>
      </c>
      <c r="C426" s="15">
        <v>1</v>
      </c>
      <c r="D426" s="15">
        <v>0.75682965494301024</v>
      </c>
      <c r="E426" s="15">
        <v>1.1354</v>
      </c>
      <c r="F426" s="15">
        <v>3249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1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1</v>
      </c>
      <c r="Z426" s="15">
        <v>0</v>
      </c>
      <c r="AA426" s="15">
        <v>0</v>
      </c>
      <c r="AB426" s="15">
        <v>0</v>
      </c>
      <c r="AC426" s="15">
        <v>1</v>
      </c>
      <c r="AD426" s="15">
        <v>0</v>
      </c>
      <c r="AE426" s="15">
        <v>1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</row>
    <row r="427" spans="2:37" x14ac:dyDescent="0.2">
      <c r="B427" s="35">
        <v>1</v>
      </c>
      <c r="C427" s="35">
        <v>0</v>
      </c>
      <c r="D427" s="35">
        <v>0.50119857205351359</v>
      </c>
      <c r="E427" s="35">
        <v>4.7999999999999996E-3</v>
      </c>
      <c r="F427" s="35">
        <v>5701</v>
      </c>
      <c r="G427" s="35">
        <v>0</v>
      </c>
      <c r="H427" s="35">
        <v>0</v>
      </c>
      <c r="I427" s="35">
        <v>0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  <c r="O427" s="35">
        <v>0</v>
      </c>
      <c r="P427" s="35">
        <v>1</v>
      </c>
      <c r="Q427" s="35">
        <v>0</v>
      </c>
      <c r="R427" s="35">
        <v>0</v>
      </c>
      <c r="S427" s="35">
        <v>0</v>
      </c>
      <c r="T427" s="35">
        <v>0</v>
      </c>
      <c r="U427" s="35">
        <v>0</v>
      </c>
      <c r="V427" s="35">
        <v>0</v>
      </c>
      <c r="W427" s="35">
        <v>1</v>
      </c>
      <c r="X427" s="35">
        <v>0</v>
      </c>
      <c r="Y427" s="35">
        <v>0</v>
      </c>
      <c r="Z427" s="35">
        <v>0</v>
      </c>
      <c r="AA427" s="35">
        <v>1</v>
      </c>
      <c r="AB427" s="35">
        <v>0</v>
      </c>
      <c r="AC427" s="35">
        <v>0</v>
      </c>
      <c r="AD427" s="35">
        <v>0</v>
      </c>
      <c r="AE427" s="35">
        <v>0</v>
      </c>
      <c r="AF427" s="35">
        <v>0</v>
      </c>
      <c r="AG427" s="35">
        <v>0</v>
      </c>
      <c r="AH427" s="35">
        <v>0</v>
      </c>
      <c r="AI427" s="35">
        <v>0</v>
      </c>
      <c r="AJ427" s="35">
        <v>0</v>
      </c>
      <c r="AK427" s="35">
        <v>1</v>
      </c>
    </row>
    <row r="428" spans="2:37" x14ac:dyDescent="0.2">
      <c r="B428" s="35">
        <v>1</v>
      </c>
      <c r="C428" s="35">
        <v>0</v>
      </c>
      <c r="D428" s="35">
        <v>0.81215019943065359</v>
      </c>
      <c r="E428" s="35">
        <v>1.464</v>
      </c>
      <c r="F428" s="35">
        <v>1147</v>
      </c>
      <c r="G428" s="35">
        <v>1</v>
      </c>
      <c r="H428" s="35">
        <v>0</v>
      </c>
      <c r="I428" s="35">
        <v>0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1</v>
      </c>
      <c r="Y428" s="35">
        <v>0</v>
      </c>
      <c r="Z428" s="35">
        <v>0</v>
      </c>
      <c r="AA428" s="35">
        <v>0</v>
      </c>
      <c r="AB428" s="35">
        <v>0</v>
      </c>
      <c r="AC428" s="35">
        <v>0</v>
      </c>
      <c r="AD428" s="35">
        <v>1</v>
      </c>
      <c r="AE428" s="35">
        <v>0</v>
      </c>
      <c r="AF428" s="35">
        <v>0</v>
      </c>
      <c r="AG428" s="35">
        <v>0</v>
      </c>
      <c r="AH428" s="35">
        <v>0</v>
      </c>
      <c r="AI428" s="35">
        <v>1</v>
      </c>
      <c r="AJ428" s="35">
        <v>0</v>
      </c>
      <c r="AK428" s="35">
        <v>0</v>
      </c>
    </row>
    <row r="429" spans="2:37" x14ac:dyDescent="0.2">
      <c r="B429" s="35">
        <v>0</v>
      </c>
      <c r="C429" s="35">
        <v>1</v>
      </c>
      <c r="D429" s="35">
        <v>0.3020625453712546</v>
      </c>
      <c r="E429" s="35">
        <v>-0.83750000000000002</v>
      </c>
      <c r="F429" s="35">
        <v>569</v>
      </c>
      <c r="G429" s="35">
        <v>0</v>
      </c>
      <c r="H429" s="35">
        <v>0</v>
      </c>
      <c r="I429" s="35">
        <v>0</v>
      </c>
      <c r="J429" s="35">
        <v>1</v>
      </c>
      <c r="K429" s="35">
        <v>0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1</v>
      </c>
      <c r="X429" s="35">
        <v>0</v>
      </c>
      <c r="Y429" s="35">
        <v>0</v>
      </c>
      <c r="Z429" s="35">
        <v>0</v>
      </c>
      <c r="AA429" s="35">
        <v>1</v>
      </c>
      <c r="AB429" s="35">
        <v>0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35">
        <v>0</v>
      </c>
      <c r="AI429" s="35">
        <v>1</v>
      </c>
      <c r="AJ429" s="35">
        <v>0</v>
      </c>
      <c r="AK429" s="35">
        <v>0</v>
      </c>
    </row>
    <row r="430" spans="2:37" x14ac:dyDescent="0.2">
      <c r="B430" s="15">
        <v>0</v>
      </c>
      <c r="C430" s="15">
        <v>0</v>
      </c>
      <c r="D430" s="15">
        <v>0.29038690805700956</v>
      </c>
      <c r="E430" s="15">
        <v>-0.89349999999999996</v>
      </c>
      <c r="F430" s="15">
        <v>1155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1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1</v>
      </c>
      <c r="Z430" s="15">
        <v>0</v>
      </c>
      <c r="AA430" s="15">
        <v>0</v>
      </c>
      <c r="AB430" s="15">
        <v>0</v>
      </c>
      <c r="AC430" s="15">
        <v>0</v>
      </c>
      <c r="AD430" s="15">
        <v>1</v>
      </c>
      <c r="AE430" s="15">
        <v>1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</row>
    <row r="431" spans="2:37" x14ac:dyDescent="0.2">
      <c r="B431" s="35">
        <v>1</v>
      </c>
      <c r="C431" s="35">
        <v>0</v>
      </c>
      <c r="D431" s="35">
        <v>0.64397365645122795</v>
      </c>
      <c r="E431" s="35">
        <v>0.5927</v>
      </c>
      <c r="F431" s="35">
        <v>1215</v>
      </c>
      <c r="G431" s="35">
        <v>0</v>
      </c>
      <c r="H431" s="35">
        <v>0</v>
      </c>
      <c r="I431" s="35">
        <v>0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35">
        <v>1</v>
      </c>
      <c r="S431" s="35">
        <v>0</v>
      </c>
      <c r="T431" s="35">
        <v>0</v>
      </c>
      <c r="U431" s="35">
        <v>0</v>
      </c>
      <c r="V431" s="35">
        <v>0</v>
      </c>
      <c r="W431" s="35">
        <v>0</v>
      </c>
      <c r="X431" s="35">
        <v>0</v>
      </c>
      <c r="Y431" s="35">
        <v>1</v>
      </c>
      <c r="Z431" s="35">
        <v>0</v>
      </c>
      <c r="AA431" s="35">
        <v>0</v>
      </c>
      <c r="AB431" s="35">
        <v>0</v>
      </c>
      <c r="AC431" s="35">
        <v>1</v>
      </c>
      <c r="AD431" s="35">
        <v>0</v>
      </c>
      <c r="AE431" s="35">
        <v>0</v>
      </c>
      <c r="AF431" s="35">
        <v>0</v>
      </c>
      <c r="AG431" s="35">
        <v>0</v>
      </c>
      <c r="AH431" s="35">
        <v>0</v>
      </c>
      <c r="AI431" s="35">
        <v>0</v>
      </c>
      <c r="AJ431" s="35">
        <v>1</v>
      </c>
      <c r="AK431" s="35">
        <v>0</v>
      </c>
    </row>
    <row r="432" spans="2:37" x14ac:dyDescent="0.2">
      <c r="B432" s="15">
        <v>0</v>
      </c>
      <c r="C432" s="15">
        <v>0</v>
      </c>
      <c r="D432" s="15">
        <v>0.28546306880801853</v>
      </c>
      <c r="E432" s="15">
        <v>-0.91749999999999998</v>
      </c>
      <c r="F432" s="15">
        <v>816</v>
      </c>
      <c r="G432" s="15">
        <v>0</v>
      </c>
      <c r="H432" s="15">
        <v>1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1</v>
      </c>
      <c r="Z432" s="15">
        <v>0</v>
      </c>
      <c r="AA432" s="15">
        <v>0</v>
      </c>
      <c r="AB432" s="15">
        <v>1</v>
      </c>
      <c r="AC432" s="15">
        <v>0</v>
      </c>
      <c r="AD432" s="15">
        <v>0</v>
      </c>
      <c r="AE432" s="15">
        <v>0</v>
      </c>
      <c r="AF432" s="15">
        <v>1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</row>
    <row r="433" spans="2:37" x14ac:dyDescent="0.2">
      <c r="B433" s="35">
        <v>1</v>
      </c>
      <c r="C433" s="35">
        <v>0</v>
      </c>
      <c r="D433" s="35">
        <v>0.82914399618175838</v>
      </c>
      <c r="E433" s="35">
        <v>1.5795999999999999</v>
      </c>
      <c r="F433" s="35">
        <v>9747</v>
      </c>
      <c r="G433" s="35">
        <v>0</v>
      </c>
      <c r="H433" s="35">
        <v>0</v>
      </c>
      <c r="I433" s="35">
        <v>0</v>
      </c>
      <c r="J433" s="35">
        <v>0</v>
      </c>
      <c r="K433" s="35">
        <v>0</v>
      </c>
      <c r="L433" s="35">
        <v>0</v>
      </c>
      <c r="M433" s="35">
        <v>1</v>
      </c>
      <c r="N433" s="35">
        <v>0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1</v>
      </c>
      <c r="Z433" s="35">
        <v>0</v>
      </c>
      <c r="AA433" s="35">
        <v>0</v>
      </c>
      <c r="AB433" s="35">
        <v>0</v>
      </c>
      <c r="AC433" s="35">
        <v>1</v>
      </c>
      <c r="AD433" s="35">
        <v>0</v>
      </c>
      <c r="AE433" s="35">
        <v>0</v>
      </c>
      <c r="AF433" s="35">
        <v>0</v>
      </c>
      <c r="AG433" s="35">
        <v>0</v>
      </c>
      <c r="AH433" s="35">
        <v>0</v>
      </c>
      <c r="AI433" s="35">
        <v>0</v>
      </c>
      <c r="AJ433" s="35">
        <v>1</v>
      </c>
      <c r="AK433" s="35">
        <v>0</v>
      </c>
    </row>
    <row r="434" spans="2:37" x14ac:dyDescent="0.2">
      <c r="B434" s="15">
        <v>0</v>
      </c>
      <c r="C434" s="15">
        <v>0</v>
      </c>
      <c r="D434" s="15">
        <v>0.13710900102865958</v>
      </c>
      <c r="E434" s="15">
        <v>-1.8394999999999999</v>
      </c>
      <c r="F434" s="15">
        <v>5721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1</v>
      </c>
      <c r="Z434" s="15">
        <v>0</v>
      </c>
      <c r="AA434" s="15">
        <v>0</v>
      </c>
      <c r="AB434" s="15">
        <v>1</v>
      </c>
      <c r="AC434" s="15">
        <v>0</v>
      </c>
      <c r="AD434" s="15">
        <v>0</v>
      </c>
      <c r="AE434" s="15">
        <v>0</v>
      </c>
      <c r="AF434" s="15">
        <v>1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</row>
    <row r="435" spans="2:37" x14ac:dyDescent="0.2">
      <c r="B435" s="15">
        <v>1</v>
      </c>
      <c r="C435" s="15">
        <v>1</v>
      </c>
      <c r="D435" s="15">
        <v>0.60435370509360631</v>
      </c>
      <c r="E435" s="15">
        <v>0.42359999999999998</v>
      </c>
      <c r="F435" s="15">
        <v>1301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1</v>
      </c>
      <c r="S435" s="15">
        <v>0</v>
      </c>
      <c r="T435" s="15">
        <v>0</v>
      </c>
      <c r="U435" s="15">
        <v>0</v>
      </c>
      <c r="V435" s="15">
        <v>0</v>
      </c>
      <c r="W435" s="15">
        <v>1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1</v>
      </c>
      <c r="AD435" s="15">
        <v>0</v>
      </c>
      <c r="AE435" s="15">
        <v>0</v>
      </c>
      <c r="AF435" s="15">
        <v>0</v>
      </c>
      <c r="AG435" s="15">
        <v>1</v>
      </c>
      <c r="AH435" s="15">
        <v>0</v>
      </c>
      <c r="AI435" s="15">
        <v>0</v>
      </c>
      <c r="AJ435" s="15">
        <v>0</v>
      </c>
      <c r="AK435" s="15">
        <v>0</v>
      </c>
    </row>
    <row r="436" spans="2:37" x14ac:dyDescent="0.2">
      <c r="B436" s="15">
        <v>0</v>
      </c>
      <c r="C436" s="15">
        <v>0</v>
      </c>
      <c r="D436" s="15">
        <v>0.29867737019314572</v>
      </c>
      <c r="E436" s="15">
        <v>-0.85360000000000003</v>
      </c>
      <c r="F436" s="15">
        <v>2992</v>
      </c>
      <c r="G436" s="15">
        <v>0</v>
      </c>
      <c r="H436" s="15">
        <v>1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1</v>
      </c>
      <c r="Z436" s="15">
        <v>0</v>
      </c>
      <c r="AA436" s="15">
        <v>0</v>
      </c>
      <c r="AB436" s="15">
        <v>1</v>
      </c>
      <c r="AC436" s="15">
        <v>0</v>
      </c>
      <c r="AD436" s="15">
        <v>0</v>
      </c>
      <c r="AE436" s="15">
        <v>0</v>
      </c>
      <c r="AF436" s="15">
        <v>0</v>
      </c>
      <c r="AG436" s="15">
        <v>1</v>
      </c>
      <c r="AH436" s="15">
        <v>0</v>
      </c>
      <c r="AI436" s="15">
        <v>0</v>
      </c>
      <c r="AJ436" s="15">
        <v>0</v>
      </c>
      <c r="AK436" s="15">
        <v>0</v>
      </c>
    </row>
    <row r="437" spans="2:37" x14ac:dyDescent="0.2">
      <c r="B437" s="35">
        <v>0</v>
      </c>
      <c r="C437" s="35">
        <v>1</v>
      </c>
      <c r="D437" s="35">
        <v>0.36052584957875566</v>
      </c>
      <c r="E437" s="35">
        <v>-0.57310000000000005</v>
      </c>
      <c r="F437" s="35">
        <v>5701</v>
      </c>
      <c r="G437" s="35">
        <v>0</v>
      </c>
      <c r="H437" s="35">
        <v>0</v>
      </c>
      <c r="I437" s="35">
        <v>0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35">
        <v>1</v>
      </c>
      <c r="S437" s="35">
        <v>0</v>
      </c>
      <c r="T437" s="35">
        <v>0</v>
      </c>
      <c r="U437" s="35">
        <v>0</v>
      </c>
      <c r="V437" s="35">
        <v>0</v>
      </c>
      <c r="W437" s="35">
        <v>1</v>
      </c>
      <c r="X437" s="35">
        <v>0</v>
      </c>
      <c r="Y437" s="35">
        <v>0</v>
      </c>
      <c r="Z437" s="35">
        <v>0</v>
      </c>
      <c r="AA437" s="35">
        <v>1</v>
      </c>
      <c r="AB437" s="35">
        <v>0</v>
      </c>
      <c r="AC437" s="35">
        <v>0</v>
      </c>
      <c r="AD437" s="35">
        <v>0</v>
      </c>
      <c r="AE437" s="35">
        <v>0</v>
      </c>
      <c r="AF437" s="35">
        <v>0</v>
      </c>
      <c r="AG437" s="35">
        <v>1</v>
      </c>
      <c r="AH437" s="35">
        <v>0</v>
      </c>
      <c r="AI437" s="35">
        <v>0</v>
      </c>
      <c r="AJ437" s="35">
        <v>0</v>
      </c>
      <c r="AK437" s="35">
        <v>0</v>
      </c>
    </row>
    <row r="438" spans="2:37" x14ac:dyDescent="0.2">
      <c r="B438" s="15">
        <v>1</v>
      </c>
      <c r="C438" s="15">
        <v>1</v>
      </c>
      <c r="D438" s="15">
        <v>0.93390238176858986</v>
      </c>
      <c r="E438" s="15">
        <v>2.6482000000000001</v>
      </c>
      <c r="F438" s="15">
        <v>2358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1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1</v>
      </c>
      <c r="Z438" s="15">
        <v>0</v>
      </c>
      <c r="AA438" s="15">
        <v>0</v>
      </c>
      <c r="AB438" s="15">
        <v>0</v>
      </c>
      <c r="AC438" s="15">
        <v>1</v>
      </c>
      <c r="AD438" s="15">
        <v>0</v>
      </c>
      <c r="AE438" s="15">
        <v>1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</row>
    <row r="439" spans="2:37" x14ac:dyDescent="0.2">
      <c r="B439" s="35">
        <v>0</v>
      </c>
      <c r="C439" s="35">
        <v>1</v>
      </c>
      <c r="D439" s="35">
        <v>0.33331207511970551</v>
      </c>
      <c r="E439" s="35">
        <v>-0.69320000000000004</v>
      </c>
      <c r="F439" s="35">
        <v>415</v>
      </c>
      <c r="G439" s="35">
        <v>0</v>
      </c>
      <c r="H439" s="35">
        <v>0</v>
      </c>
      <c r="I439" s="35">
        <v>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35">
        <v>0</v>
      </c>
      <c r="U439" s="35">
        <v>0</v>
      </c>
      <c r="V439" s="35">
        <v>0</v>
      </c>
      <c r="W439" s="35">
        <v>1</v>
      </c>
      <c r="X439" s="35">
        <v>0</v>
      </c>
      <c r="Y439" s="35">
        <v>0</v>
      </c>
      <c r="Z439" s="35">
        <v>0</v>
      </c>
      <c r="AA439" s="35">
        <v>1</v>
      </c>
      <c r="AB439" s="35">
        <v>0</v>
      </c>
      <c r="AC439" s="35">
        <v>0</v>
      </c>
      <c r="AD439" s="35">
        <v>0</v>
      </c>
      <c r="AE439" s="35">
        <v>0</v>
      </c>
      <c r="AF439" s="35">
        <v>1</v>
      </c>
      <c r="AG439" s="35">
        <v>0</v>
      </c>
      <c r="AH439" s="35">
        <v>0</v>
      </c>
      <c r="AI439" s="35">
        <v>0</v>
      </c>
      <c r="AJ439" s="35">
        <v>0</v>
      </c>
      <c r="AK439" s="35">
        <v>0</v>
      </c>
    </row>
    <row r="440" spans="2:37" x14ac:dyDescent="0.2">
      <c r="B440" s="35">
        <v>1</v>
      </c>
      <c r="C440" s="35">
        <v>0</v>
      </c>
      <c r="D440" s="35">
        <v>0.53619801076684437</v>
      </c>
      <c r="E440" s="35">
        <v>0.14499999999999999</v>
      </c>
      <c r="F440" s="35">
        <v>534</v>
      </c>
      <c r="G440" s="35">
        <v>0</v>
      </c>
      <c r="H440" s="35">
        <v>0</v>
      </c>
      <c r="I440" s="35">
        <v>0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  <c r="O440" s="35">
        <v>0</v>
      </c>
      <c r="P440" s="35">
        <v>0</v>
      </c>
      <c r="Q440" s="35">
        <v>0</v>
      </c>
      <c r="R440" s="35">
        <v>0</v>
      </c>
      <c r="S440" s="35">
        <v>0</v>
      </c>
      <c r="T440" s="35">
        <v>0</v>
      </c>
      <c r="U440" s="35">
        <v>0</v>
      </c>
      <c r="V440" s="35">
        <v>1</v>
      </c>
      <c r="W440" s="35">
        <v>0</v>
      </c>
      <c r="X440" s="35">
        <v>0</v>
      </c>
      <c r="Y440" s="35">
        <v>1</v>
      </c>
      <c r="Z440" s="35">
        <v>0</v>
      </c>
      <c r="AA440" s="35">
        <v>0</v>
      </c>
      <c r="AB440" s="35">
        <v>0</v>
      </c>
      <c r="AC440" s="35">
        <v>0</v>
      </c>
      <c r="AD440" s="35">
        <v>1</v>
      </c>
      <c r="AE440" s="35">
        <v>0</v>
      </c>
      <c r="AF440" s="35">
        <v>0</v>
      </c>
      <c r="AG440" s="35">
        <v>0</v>
      </c>
      <c r="AH440" s="35">
        <v>1</v>
      </c>
      <c r="AI440" s="35">
        <v>0</v>
      </c>
      <c r="AJ440" s="35">
        <v>0</v>
      </c>
      <c r="AK440" s="35">
        <v>0</v>
      </c>
    </row>
    <row r="441" spans="2:37" x14ac:dyDescent="0.2">
      <c r="B441" s="15">
        <v>1</v>
      </c>
      <c r="C441" s="15">
        <v>1</v>
      </c>
      <c r="D441" s="15">
        <v>0.81380581610554548</v>
      </c>
      <c r="E441" s="15">
        <v>1.4749000000000001</v>
      </c>
      <c r="F441" s="15">
        <v>53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1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1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1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2:37" x14ac:dyDescent="0.2">
      <c r="B442" s="15">
        <v>0</v>
      </c>
      <c r="C442" s="15">
        <v>0</v>
      </c>
      <c r="D442" s="15">
        <v>0.20783692836625522</v>
      </c>
      <c r="E442" s="15">
        <v>-1.3380000000000001</v>
      </c>
      <c r="F442" s="15">
        <v>212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1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1</v>
      </c>
      <c r="Z442" s="15">
        <v>0</v>
      </c>
      <c r="AA442" s="15">
        <v>0</v>
      </c>
      <c r="AB442" s="15">
        <v>0</v>
      </c>
      <c r="AC442" s="15">
        <v>0</v>
      </c>
      <c r="AD442" s="15">
        <v>1</v>
      </c>
      <c r="AE442" s="15">
        <v>0</v>
      </c>
      <c r="AF442" s="15">
        <v>0</v>
      </c>
      <c r="AG442" s="15">
        <v>1</v>
      </c>
      <c r="AH442" s="15">
        <v>0</v>
      </c>
      <c r="AI442" s="15">
        <v>0</v>
      </c>
      <c r="AJ442" s="15">
        <v>0</v>
      </c>
      <c r="AK442" s="15">
        <v>0</v>
      </c>
    </row>
    <row r="443" spans="2:37" x14ac:dyDescent="0.2">
      <c r="B443" s="35">
        <v>1</v>
      </c>
      <c r="C443" s="35">
        <v>0</v>
      </c>
      <c r="D443" s="35">
        <v>0.7094918012352851</v>
      </c>
      <c r="E443" s="35">
        <v>0.89290000000000003</v>
      </c>
      <c r="F443" s="35">
        <v>632</v>
      </c>
      <c r="G443" s="35">
        <v>0</v>
      </c>
      <c r="H443" s="35">
        <v>0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1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1</v>
      </c>
      <c r="Y443" s="35">
        <v>0</v>
      </c>
      <c r="Z443" s="35">
        <v>0</v>
      </c>
      <c r="AA443" s="35">
        <v>0</v>
      </c>
      <c r="AB443" s="35">
        <v>0</v>
      </c>
      <c r="AC443" s="35">
        <v>0</v>
      </c>
      <c r="AD443" s="35">
        <v>1</v>
      </c>
      <c r="AE443" s="35">
        <v>0</v>
      </c>
      <c r="AF443" s="35">
        <v>0</v>
      </c>
      <c r="AG443" s="35">
        <v>0</v>
      </c>
      <c r="AH443" s="35">
        <v>0</v>
      </c>
      <c r="AI443" s="35">
        <v>1</v>
      </c>
      <c r="AJ443" s="35">
        <v>0</v>
      </c>
      <c r="AK443" s="35">
        <v>0</v>
      </c>
    </row>
    <row r="444" spans="2:37" x14ac:dyDescent="0.2">
      <c r="B444" s="15">
        <v>1</v>
      </c>
      <c r="C444" s="15">
        <v>1</v>
      </c>
      <c r="D444" s="15">
        <v>0.73775708635459847</v>
      </c>
      <c r="E444" s="15">
        <v>1.0343</v>
      </c>
      <c r="F444" s="15">
        <v>2349</v>
      </c>
      <c r="G444" s="15">
        <v>1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1</v>
      </c>
      <c r="Z444" s="15">
        <v>0</v>
      </c>
      <c r="AA444" s="15">
        <v>1</v>
      </c>
      <c r="AB444" s="15">
        <v>0</v>
      </c>
      <c r="AC444" s="15">
        <v>0</v>
      </c>
      <c r="AD444" s="15">
        <v>0</v>
      </c>
      <c r="AE444" s="15">
        <v>1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</row>
    <row r="445" spans="2:37" x14ac:dyDescent="0.2">
      <c r="B445" s="15">
        <v>0</v>
      </c>
      <c r="C445" s="15">
        <v>0</v>
      </c>
      <c r="D445" s="15">
        <v>0.29463424120776704</v>
      </c>
      <c r="E445" s="15">
        <v>-0.873</v>
      </c>
      <c r="F445" s="15">
        <v>18</v>
      </c>
      <c r="G445" s="15">
        <v>0</v>
      </c>
      <c r="H445" s="15">
        <v>1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1</v>
      </c>
      <c r="Z445" s="15">
        <v>0</v>
      </c>
      <c r="AA445" s="15">
        <v>0</v>
      </c>
      <c r="AB445" s="15">
        <v>1</v>
      </c>
      <c r="AC445" s="15">
        <v>0</v>
      </c>
      <c r="AD445" s="15">
        <v>0</v>
      </c>
      <c r="AE445" s="15">
        <v>0</v>
      </c>
      <c r="AF445" s="15">
        <v>1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</row>
    <row r="446" spans="2:37" x14ac:dyDescent="0.2">
      <c r="B446" s="35">
        <v>1</v>
      </c>
      <c r="C446" s="35">
        <v>0</v>
      </c>
      <c r="D446" s="35">
        <v>0.51361894186353918</v>
      </c>
      <c r="E446" s="35">
        <v>5.45E-2</v>
      </c>
      <c r="F446" s="35">
        <v>164</v>
      </c>
      <c r="G446" s="35">
        <v>0</v>
      </c>
      <c r="H446" s="35">
        <v>0</v>
      </c>
      <c r="I446" s="35">
        <v>0</v>
      </c>
      <c r="J446" s="35">
        <v>1</v>
      </c>
      <c r="K446" s="35">
        <v>0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1</v>
      </c>
      <c r="X446" s="35">
        <v>0</v>
      </c>
      <c r="Y446" s="35">
        <v>0</v>
      </c>
      <c r="Z446" s="35">
        <v>0</v>
      </c>
      <c r="AA446" s="35">
        <v>0</v>
      </c>
      <c r="AB446" s="35">
        <v>0</v>
      </c>
      <c r="AC446" s="35">
        <v>0</v>
      </c>
      <c r="AD446" s="35">
        <v>1</v>
      </c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1</v>
      </c>
      <c r="AK446" s="35">
        <v>0</v>
      </c>
    </row>
    <row r="447" spans="2:37" x14ac:dyDescent="0.2">
      <c r="B447" s="15">
        <v>1</v>
      </c>
      <c r="C447" s="15">
        <v>1</v>
      </c>
      <c r="D447" s="15">
        <v>0.73872788074106555</v>
      </c>
      <c r="E447" s="15">
        <v>1.0394000000000001</v>
      </c>
      <c r="F447" s="15">
        <v>2179</v>
      </c>
      <c r="G447" s="15">
        <v>1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1</v>
      </c>
      <c r="Z447" s="15">
        <v>0</v>
      </c>
      <c r="AA447" s="15">
        <v>0</v>
      </c>
      <c r="AB447" s="15">
        <v>0</v>
      </c>
      <c r="AC447" s="15">
        <v>1</v>
      </c>
      <c r="AD447" s="15">
        <v>0</v>
      </c>
      <c r="AE447" s="15">
        <v>0</v>
      </c>
      <c r="AF447" s="15">
        <v>0</v>
      </c>
      <c r="AG447" s="15">
        <v>0</v>
      </c>
      <c r="AH447" s="15">
        <v>1</v>
      </c>
      <c r="AI447" s="15">
        <v>0</v>
      </c>
      <c r="AJ447" s="15">
        <v>0</v>
      </c>
      <c r="AK447" s="15">
        <v>0</v>
      </c>
    </row>
    <row r="448" spans="2:37" x14ac:dyDescent="0.2">
      <c r="B448" s="15">
        <v>0</v>
      </c>
      <c r="C448" s="15">
        <v>0</v>
      </c>
      <c r="D448" s="15">
        <v>0.36597541250058063</v>
      </c>
      <c r="E448" s="15">
        <v>-0.54949999999999999</v>
      </c>
      <c r="F448" s="15">
        <v>945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1</v>
      </c>
      <c r="Z448" s="15">
        <v>0</v>
      </c>
      <c r="AA448" s="15">
        <v>0</v>
      </c>
      <c r="AB448" s="15">
        <v>0</v>
      </c>
      <c r="AC448" s="15">
        <v>0</v>
      </c>
      <c r="AD448" s="15">
        <v>1</v>
      </c>
      <c r="AE448" s="15">
        <v>0</v>
      </c>
      <c r="AF448" s="15">
        <v>0</v>
      </c>
      <c r="AG448" s="15">
        <v>0</v>
      </c>
      <c r="AH448" s="15">
        <v>1</v>
      </c>
      <c r="AI448" s="15">
        <v>0</v>
      </c>
      <c r="AJ448" s="15">
        <v>0</v>
      </c>
      <c r="AK448" s="15">
        <v>0</v>
      </c>
    </row>
    <row r="449" spans="2:37" x14ac:dyDescent="0.2">
      <c r="B449" s="15">
        <v>1</v>
      </c>
      <c r="C449" s="15">
        <v>1</v>
      </c>
      <c r="D449" s="15">
        <v>0.74430845174163662</v>
      </c>
      <c r="E449" s="15">
        <v>1.0685</v>
      </c>
      <c r="F449" s="15">
        <v>1148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1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1</v>
      </c>
      <c r="Y449" s="15">
        <v>0</v>
      </c>
      <c r="Z449" s="15">
        <v>0</v>
      </c>
      <c r="AA449" s="15">
        <v>0</v>
      </c>
      <c r="AB449" s="15">
        <v>1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2:37" x14ac:dyDescent="0.2">
      <c r="B450" s="35">
        <v>1</v>
      </c>
      <c r="C450" s="35">
        <v>0</v>
      </c>
      <c r="D450" s="35">
        <v>0.8713537900688797</v>
      </c>
      <c r="E450" s="35">
        <v>1.913</v>
      </c>
      <c r="F450" s="35">
        <v>6</v>
      </c>
      <c r="G450" s="35">
        <v>0</v>
      </c>
      <c r="H450" s="35">
        <v>0</v>
      </c>
      <c r="I450" s="35">
        <v>0</v>
      </c>
      <c r="J450" s="35">
        <v>0</v>
      </c>
      <c r="K450" s="35">
        <v>0</v>
      </c>
      <c r="L450" s="35">
        <v>1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1</v>
      </c>
      <c r="X450" s="35">
        <v>0</v>
      </c>
      <c r="Y450" s="35">
        <v>0</v>
      </c>
      <c r="Z450" s="35">
        <v>0</v>
      </c>
      <c r="AA450" s="35">
        <v>0</v>
      </c>
      <c r="AB450" s="35">
        <v>0</v>
      </c>
      <c r="AC450" s="35">
        <v>0</v>
      </c>
      <c r="AD450" s="35">
        <v>1</v>
      </c>
      <c r="AE450" s="35">
        <v>1</v>
      </c>
      <c r="AF450" s="35">
        <v>0</v>
      </c>
      <c r="AG450" s="35">
        <v>0</v>
      </c>
      <c r="AH450" s="35">
        <v>0</v>
      </c>
      <c r="AI450" s="35">
        <v>0</v>
      </c>
      <c r="AJ450" s="35">
        <v>0</v>
      </c>
      <c r="AK450" s="35">
        <v>0</v>
      </c>
    </row>
    <row r="451" spans="2:37" x14ac:dyDescent="0.2">
      <c r="B451" s="15">
        <v>0</v>
      </c>
      <c r="C451" s="15">
        <v>0</v>
      </c>
      <c r="D451" s="15">
        <v>0.29038690805700956</v>
      </c>
      <c r="E451" s="15">
        <v>-0.89349999999999996</v>
      </c>
      <c r="F451" s="15">
        <v>1155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1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1</v>
      </c>
      <c r="Z451" s="15">
        <v>0</v>
      </c>
      <c r="AA451" s="15">
        <v>0</v>
      </c>
      <c r="AB451" s="15">
        <v>0</v>
      </c>
      <c r="AC451" s="15">
        <v>0</v>
      </c>
      <c r="AD451" s="15">
        <v>1</v>
      </c>
      <c r="AE451" s="15">
        <v>1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</row>
    <row r="452" spans="2:37" x14ac:dyDescent="0.2">
      <c r="B452" s="15">
        <v>1</v>
      </c>
      <c r="C452" s="15">
        <v>1</v>
      </c>
      <c r="D452" s="15">
        <v>0.7546128795666468</v>
      </c>
      <c r="E452" s="15">
        <v>1.1234</v>
      </c>
      <c r="F452" s="15">
        <v>2991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1</v>
      </c>
      <c r="W452" s="15">
        <v>0</v>
      </c>
      <c r="X452" s="15">
        <v>1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1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2:37" x14ac:dyDescent="0.2">
      <c r="B453" s="15">
        <v>1</v>
      </c>
      <c r="C453" s="15">
        <v>1</v>
      </c>
      <c r="D453" s="15">
        <v>0.76440410509191192</v>
      </c>
      <c r="E453" s="15">
        <v>1.177</v>
      </c>
      <c r="F453" s="15">
        <v>48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1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1</v>
      </c>
      <c r="Z453" s="15">
        <v>0</v>
      </c>
      <c r="AA453" s="15">
        <v>0</v>
      </c>
      <c r="AB453" s="15">
        <v>1</v>
      </c>
      <c r="AC453" s="15">
        <v>0</v>
      </c>
      <c r="AD453" s="15">
        <v>0</v>
      </c>
      <c r="AE453" s="15">
        <v>0</v>
      </c>
      <c r="AF453" s="15">
        <v>0</v>
      </c>
      <c r="AG453" s="15">
        <v>1</v>
      </c>
      <c r="AH453" s="15">
        <v>0</v>
      </c>
      <c r="AI453" s="15">
        <v>0</v>
      </c>
      <c r="AJ453" s="15">
        <v>0</v>
      </c>
      <c r="AK453" s="15">
        <v>0</v>
      </c>
    </row>
    <row r="454" spans="2:37" x14ac:dyDescent="0.2">
      <c r="B454" s="15">
        <v>1</v>
      </c>
      <c r="C454" s="15">
        <v>1</v>
      </c>
      <c r="D454" s="15">
        <v>0.6181608246580047</v>
      </c>
      <c r="E454" s="15">
        <v>0.48170000000000002</v>
      </c>
      <c r="F454" s="15">
        <v>1545</v>
      </c>
      <c r="G454" s="15">
        <v>1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1</v>
      </c>
      <c r="X454" s="15">
        <v>0</v>
      </c>
      <c r="Y454" s="15">
        <v>0</v>
      </c>
      <c r="Z454" s="15">
        <v>0</v>
      </c>
      <c r="AA454" s="15">
        <v>1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1</v>
      </c>
      <c r="AK454" s="15">
        <v>0</v>
      </c>
    </row>
    <row r="455" spans="2:37" x14ac:dyDescent="0.2">
      <c r="B455" s="35">
        <v>1</v>
      </c>
      <c r="C455" s="35">
        <v>0</v>
      </c>
      <c r="D455" s="35">
        <v>0.85725549040441062</v>
      </c>
      <c r="E455" s="35">
        <v>1.7927</v>
      </c>
      <c r="F455" s="35">
        <v>2220</v>
      </c>
      <c r="G455" s="35">
        <v>1</v>
      </c>
      <c r="H455" s="35">
        <v>0</v>
      </c>
      <c r="I455" s="35">
        <v>0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0</v>
      </c>
      <c r="Y455" s="35">
        <v>1</v>
      </c>
      <c r="Z455" s="35">
        <v>0</v>
      </c>
      <c r="AA455" s="35">
        <v>0</v>
      </c>
      <c r="AB455" s="35">
        <v>0</v>
      </c>
      <c r="AC455" s="35">
        <v>1</v>
      </c>
      <c r="AD455" s="35">
        <v>0</v>
      </c>
      <c r="AE455" s="35">
        <v>1</v>
      </c>
      <c r="AF455" s="35">
        <v>0</v>
      </c>
      <c r="AG455" s="35">
        <v>0</v>
      </c>
      <c r="AH455" s="35">
        <v>0</v>
      </c>
      <c r="AI455" s="35">
        <v>0</v>
      </c>
      <c r="AJ455" s="35">
        <v>0</v>
      </c>
      <c r="AK455" s="35">
        <v>0</v>
      </c>
    </row>
    <row r="456" spans="2:37" x14ac:dyDescent="0.2">
      <c r="B456" s="15">
        <v>1</v>
      </c>
      <c r="C456" s="15">
        <v>1</v>
      </c>
      <c r="D456" s="15">
        <v>0.5842003173649184</v>
      </c>
      <c r="E456" s="15">
        <v>0.34</v>
      </c>
      <c r="F456" s="15">
        <v>1405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1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1</v>
      </c>
      <c r="X456" s="15">
        <v>0</v>
      </c>
      <c r="Y456" s="15">
        <v>0</v>
      </c>
      <c r="Z456" s="15">
        <v>0</v>
      </c>
      <c r="AA456" s="15">
        <v>1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1</v>
      </c>
      <c r="AI456" s="15">
        <v>0</v>
      </c>
      <c r="AJ456" s="15">
        <v>0</v>
      </c>
      <c r="AK456" s="15">
        <v>0</v>
      </c>
    </row>
    <row r="457" spans="2:37" x14ac:dyDescent="0.2">
      <c r="B457" s="35">
        <v>1</v>
      </c>
      <c r="C457" s="35">
        <v>0</v>
      </c>
      <c r="D457" s="35">
        <v>0.66597785255326702</v>
      </c>
      <c r="E457" s="35">
        <v>0.69</v>
      </c>
      <c r="F457" s="35">
        <v>149</v>
      </c>
      <c r="G457" s="35">
        <v>0</v>
      </c>
      <c r="H457" s="35">
        <v>0</v>
      </c>
      <c r="I457" s="35">
        <v>1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1</v>
      </c>
      <c r="Y457" s="35">
        <v>0</v>
      </c>
      <c r="Z457" s="35">
        <v>0</v>
      </c>
      <c r="AA457" s="35">
        <v>0</v>
      </c>
      <c r="AB457" s="35">
        <v>0</v>
      </c>
      <c r="AC457" s="35">
        <v>0</v>
      </c>
      <c r="AD457" s="35">
        <v>1</v>
      </c>
      <c r="AE457" s="35">
        <v>0</v>
      </c>
      <c r="AF457" s="35">
        <v>0</v>
      </c>
      <c r="AG457" s="35">
        <v>0</v>
      </c>
      <c r="AH457" s="35">
        <v>0</v>
      </c>
      <c r="AI457" s="35">
        <v>1</v>
      </c>
      <c r="AJ457" s="35">
        <v>0</v>
      </c>
      <c r="AK457" s="35">
        <v>0</v>
      </c>
    </row>
    <row r="458" spans="2:37" x14ac:dyDescent="0.2">
      <c r="B458" s="15">
        <v>1</v>
      </c>
      <c r="C458" s="15">
        <v>1</v>
      </c>
      <c r="D458" s="15">
        <v>0.55254129648671024</v>
      </c>
      <c r="E458" s="15">
        <v>0.2109</v>
      </c>
      <c r="F458" s="15">
        <v>3613</v>
      </c>
      <c r="G458" s="15">
        <v>1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1</v>
      </c>
      <c r="Z458" s="15">
        <v>0</v>
      </c>
      <c r="AA458" s="15">
        <v>0</v>
      </c>
      <c r="AB458" s="15">
        <v>0</v>
      </c>
      <c r="AC458" s="15">
        <v>0</v>
      </c>
      <c r="AD458" s="15">
        <v>1</v>
      </c>
      <c r="AE458" s="15">
        <v>0</v>
      </c>
      <c r="AF458" s="15">
        <v>0</v>
      </c>
      <c r="AG458" s="15">
        <v>0</v>
      </c>
      <c r="AH458" s="15">
        <v>1</v>
      </c>
      <c r="AI458" s="15">
        <v>0</v>
      </c>
      <c r="AJ458" s="15">
        <v>0</v>
      </c>
      <c r="AK458" s="15">
        <v>0</v>
      </c>
    </row>
    <row r="459" spans="2:37" x14ac:dyDescent="0.2">
      <c r="B459" s="15">
        <v>1</v>
      </c>
      <c r="C459" s="15">
        <v>1</v>
      </c>
      <c r="D459" s="15">
        <v>0.67614219923288865</v>
      </c>
      <c r="E459" s="15">
        <v>0.73609999999999998</v>
      </c>
      <c r="F459" s="15">
        <v>10</v>
      </c>
      <c r="G459" s="15">
        <v>0</v>
      </c>
      <c r="H459" s="15">
        <v>1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1</v>
      </c>
      <c r="Z459" s="15">
        <v>0</v>
      </c>
      <c r="AA459" s="15">
        <v>0</v>
      </c>
      <c r="AB459" s="15">
        <v>0</v>
      </c>
      <c r="AC459" s="15">
        <v>1</v>
      </c>
      <c r="AD459" s="15">
        <v>0</v>
      </c>
      <c r="AE459" s="15">
        <v>1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</row>
    <row r="460" spans="2:37" x14ac:dyDescent="0.2">
      <c r="B460" s="35">
        <v>1</v>
      </c>
      <c r="C460" s="35">
        <v>0</v>
      </c>
      <c r="D460" s="35">
        <v>0.54010652853995167</v>
      </c>
      <c r="E460" s="35">
        <v>0.1608</v>
      </c>
      <c r="F460" s="35">
        <v>3613</v>
      </c>
      <c r="G460" s="35">
        <v>0</v>
      </c>
      <c r="H460" s="35">
        <v>0</v>
      </c>
      <c r="I460" s="35">
        <v>0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  <c r="O460" s="35">
        <v>0</v>
      </c>
      <c r="P460" s="35">
        <v>1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0</v>
      </c>
      <c r="Y460" s="35">
        <v>1</v>
      </c>
      <c r="Z460" s="35">
        <v>0</v>
      </c>
      <c r="AA460" s="35">
        <v>0</v>
      </c>
      <c r="AB460" s="35">
        <v>0</v>
      </c>
      <c r="AC460" s="35">
        <v>0</v>
      </c>
      <c r="AD460" s="35">
        <v>1</v>
      </c>
      <c r="AE460" s="35">
        <v>0</v>
      </c>
      <c r="AF460" s="35">
        <v>0</v>
      </c>
      <c r="AG460" s="35">
        <v>0</v>
      </c>
      <c r="AH460" s="35">
        <v>1</v>
      </c>
      <c r="AI460" s="35">
        <v>0</v>
      </c>
      <c r="AJ460" s="35">
        <v>0</v>
      </c>
      <c r="AK460" s="35">
        <v>0</v>
      </c>
    </row>
    <row r="461" spans="2:37" x14ac:dyDescent="0.2">
      <c r="B461" s="15">
        <v>1</v>
      </c>
      <c r="C461" s="15">
        <v>1</v>
      </c>
      <c r="D461" s="15">
        <v>0.53938063382991674</v>
      </c>
      <c r="E461" s="15">
        <v>0.1578</v>
      </c>
      <c r="F461" s="15">
        <v>2349</v>
      </c>
      <c r="G461" s="15">
        <v>1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1</v>
      </c>
      <c r="Z461" s="15">
        <v>0</v>
      </c>
      <c r="AA461" s="15">
        <v>0</v>
      </c>
      <c r="AB461" s="15">
        <v>0</v>
      </c>
      <c r="AC461" s="15">
        <v>0</v>
      </c>
      <c r="AD461" s="15">
        <v>1</v>
      </c>
      <c r="AE461" s="15">
        <v>0</v>
      </c>
      <c r="AF461" s="15">
        <v>0</v>
      </c>
      <c r="AG461" s="15">
        <v>1</v>
      </c>
      <c r="AH461" s="15">
        <v>0</v>
      </c>
      <c r="AI461" s="15">
        <v>0</v>
      </c>
      <c r="AJ461" s="15">
        <v>0</v>
      </c>
      <c r="AK461" s="15">
        <v>0</v>
      </c>
    </row>
    <row r="462" spans="2:37" x14ac:dyDescent="0.2">
      <c r="B462" s="15">
        <v>0</v>
      </c>
      <c r="C462" s="15">
        <v>0</v>
      </c>
      <c r="D462" s="15">
        <v>0.4120358779859421</v>
      </c>
      <c r="E462" s="15">
        <v>-0.35560000000000003</v>
      </c>
      <c r="F462" s="15">
        <v>1853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0</v>
      </c>
      <c r="T462" s="15">
        <v>0</v>
      </c>
      <c r="U462" s="15">
        <v>0</v>
      </c>
      <c r="V462" s="15">
        <v>0</v>
      </c>
      <c r="W462" s="15">
        <v>1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1</v>
      </c>
      <c r="AE462" s="15">
        <v>0</v>
      </c>
      <c r="AF462" s="15">
        <v>0</v>
      </c>
      <c r="AG462" s="15">
        <v>1</v>
      </c>
      <c r="AH462" s="15">
        <v>0</v>
      </c>
      <c r="AI462" s="15">
        <v>0</v>
      </c>
      <c r="AJ462" s="15">
        <v>0</v>
      </c>
      <c r="AK462" s="15">
        <v>0</v>
      </c>
    </row>
    <row r="463" spans="2:37" x14ac:dyDescent="0.2">
      <c r="B463" s="15">
        <v>0</v>
      </c>
      <c r="C463" s="15">
        <v>0</v>
      </c>
      <c r="D463" s="15">
        <v>0.41992092944284587</v>
      </c>
      <c r="E463" s="15">
        <v>-0.3231</v>
      </c>
      <c r="F463" s="15">
        <v>3385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1</v>
      </c>
      <c r="W463" s="15">
        <v>0</v>
      </c>
      <c r="X463" s="15">
        <v>0</v>
      </c>
      <c r="Y463" s="15">
        <v>1</v>
      </c>
      <c r="Z463" s="15">
        <v>0</v>
      </c>
      <c r="AA463" s="15">
        <v>0</v>
      </c>
      <c r="AB463" s="15">
        <v>0</v>
      </c>
      <c r="AC463" s="15">
        <v>0</v>
      </c>
      <c r="AD463" s="15">
        <v>1</v>
      </c>
      <c r="AE463" s="15">
        <v>0</v>
      </c>
      <c r="AF463" s="15">
        <v>1</v>
      </c>
      <c r="AG463" s="15">
        <v>0</v>
      </c>
      <c r="AH463" s="15">
        <v>0</v>
      </c>
      <c r="AI463" s="15">
        <v>0</v>
      </c>
      <c r="AJ463" s="15">
        <v>0</v>
      </c>
      <c r="AK463" s="15">
        <v>0</v>
      </c>
    </row>
    <row r="464" spans="2:37" x14ac:dyDescent="0.2">
      <c r="B464" s="35">
        <v>1</v>
      </c>
      <c r="C464" s="35">
        <v>0</v>
      </c>
      <c r="D464" s="35">
        <v>0.60019480549656468</v>
      </c>
      <c r="E464" s="35">
        <v>0.40629999999999999</v>
      </c>
      <c r="F464" s="35">
        <v>5271</v>
      </c>
      <c r="G464" s="35">
        <v>0</v>
      </c>
      <c r="H464" s="35">
        <v>0</v>
      </c>
      <c r="I464" s="35">
        <v>0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1</v>
      </c>
      <c r="V464" s="35">
        <v>0</v>
      </c>
      <c r="W464" s="35">
        <v>0</v>
      </c>
      <c r="X464" s="35">
        <v>0</v>
      </c>
      <c r="Y464" s="35">
        <v>1</v>
      </c>
      <c r="Z464" s="35">
        <v>0</v>
      </c>
      <c r="AA464" s="35">
        <v>0</v>
      </c>
      <c r="AB464" s="35">
        <v>0</v>
      </c>
      <c r="AC464" s="35">
        <v>0</v>
      </c>
      <c r="AD464" s="35">
        <v>1</v>
      </c>
      <c r="AE464" s="35">
        <v>0</v>
      </c>
      <c r="AF464" s="35">
        <v>1</v>
      </c>
      <c r="AG464" s="35">
        <v>0</v>
      </c>
      <c r="AH464" s="35">
        <v>0</v>
      </c>
      <c r="AI464" s="35">
        <v>0</v>
      </c>
      <c r="AJ464" s="35">
        <v>0</v>
      </c>
      <c r="AK464" s="35">
        <v>0</v>
      </c>
    </row>
    <row r="465" spans="2:37" x14ac:dyDescent="0.2">
      <c r="B465" s="15">
        <v>0</v>
      </c>
      <c r="C465" s="15">
        <v>0</v>
      </c>
      <c r="D465" s="15">
        <v>0.47867647524103757</v>
      </c>
      <c r="E465" s="15">
        <v>-8.5300000000000001E-2</v>
      </c>
      <c r="F465" s="15">
        <v>3385</v>
      </c>
      <c r="G465" s="15">
        <v>1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1</v>
      </c>
      <c r="Z465" s="15">
        <v>0</v>
      </c>
      <c r="AA465" s="15">
        <v>0</v>
      </c>
      <c r="AB465" s="15">
        <v>0</v>
      </c>
      <c r="AC465" s="15">
        <v>0</v>
      </c>
      <c r="AD465" s="15">
        <v>1</v>
      </c>
      <c r="AE465" s="15">
        <v>0</v>
      </c>
      <c r="AF465" s="15">
        <v>1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</row>
    <row r="466" spans="2:37" x14ac:dyDescent="0.2">
      <c r="B466" s="15">
        <v>1</v>
      </c>
      <c r="C466" s="15">
        <v>1</v>
      </c>
      <c r="D466" s="15">
        <v>0.99569956866860665</v>
      </c>
      <c r="E466" s="15">
        <v>5.4447000000000001</v>
      </c>
      <c r="F466" s="15">
        <v>320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1</v>
      </c>
      <c r="Z466" s="15">
        <v>0</v>
      </c>
      <c r="AA466" s="15">
        <v>0</v>
      </c>
      <c r="AB466" s="15">
        <v>1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1</v>
      </c>
      <c r="AI466" s="15">
        <v>0</v>
      </c>
      <c r="AJ466" s="15">
        <v>0</v>
      </c>
      <c r="AK466" s="15">
        <v>0</v>
      </c>
    </row>
    <row r="467" spans="2:37" x14ac:dyDescent="0.2">
      <c r="B467" s="15">
        <v>1</v>
      </c>
      <c r="C467" s="15">
        <v>1</v>
      </c>
      <c r="D467" s="15">
        <v>0.60418798054368306</v>
      </c>
      <c r="E467" s="15">
        <v>0.4229</v>
      </c>
      <c r="F467" s="15">
        <v>22501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1</v>
      </c>
      <c r="W467" s="15">
        <v>0</v>
      </c>
      <c r="X467" s="15">
        <v>0</v>
      </c>
      <c r="Y467" s="15">
        <v>1</v>
      </c>
      <c r="Z467" s="15">
        <v>0</v>
      </c>
      <c r="AA467" s="15">
        <v>0</v>
      </c>
      <c r="AB467" s="15">
        <v>0</v>
      </c>
      <c r="AC467" s="15">
        <v>1</v>
      </c>
      <c r="AD467" s="15">
        <v>0</v>
      </c>
      <c r="AE467" s="15">
        <v>1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</row>
    <row r="468" spans="2:37" x14ac:dyDescent="0.2">
      <c r="B468" s="35">
        <v>0</v>
      </c>
      <c r="C468" s="35">
        <v>1</v>
      </c>
      <c r="D468" s="35">
        <v>0.26900033598944167</v>
      </c>
      <c r="E468" s="35">
        <v>-0.99970000000000003</v>
      </c>
      <c r="F468" s="35">
        <v>1948</v>
      </c>
      <c r="G468" s="35">
        <v>0</v>
      </c>
      <c r="H468" s="35">
        <v>1</v>
      </c>
      <c r="I468" s="35">
        <v>0</v>
      </c>
      <c r="J468" s="35">
        <v>0</v>
      </c>
      <c r="K468" s="35">
        <v>0</v>
      </c>
      <c r="L468" s="35">
        <v>0</v>
      </c>
      <c r="M468" s="35">
        <v>0</v>
      </c>
      <c r="N468" s="35">
        <v>0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1</v>
      </c>
      <c r="Z468" s="35">
        <v>0</v>
      </c>
      <c r="AA468" s="35">
        <v>0</v>
      </c>
      <c r="AB468" s="35">
        <v>0</v>
      </c>
      <c r="AC468" s="35">
        <v>0</v>
      </c>
      <c r="AD468" s="35">
        <v>1</v>
      </c>
      <c r="AE468" s="35">
        <v>0</v>
      </c>
      <c r="AF468" s="35">
        <v>0</v>
      </c>
      <c r="AG468" s="35">
        <v>1</v>
      </c>
      <c r="AH468" s="35">
        <v>0</v>
      </c>
      <c r="AI468" s="35">
        <v>0</v>
      </c>
      <c r="AJ468" s="35">
        <v>0</v>
      </c>
      <c r="AK468" s="35">
        <v>0</v>
      </c>
    </row>
    <row r="469" spans="2:37" x14ac:dyDescent="0.2">
      <c r="B469" s="15">
        <v>1</v>
      </c>
      <c r="C469" s="15">
        <v>1</v>
      </c>
      <c r="D469" s="15">
        <v>0.5860438522147372</v>
      </c>
      <c r="E469" s="15">
        <v>0.34760000000000002</v>
      </c>
      <c r="F469" s="15">
        <v>2944</v>
      </c>
      <c r="G469" s="15">
        <v>1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1</v>
      </c>
      <c r="Z469" s="15">
        <v>0</v>
      </c>
      <c r="AA469" s="15">
        <v>0</v>
      </c>
      <c r="AB469" s="15">
        <v>0</v>
      </c>
      <c r="AC469" s="15">
        <v>0</v>
      </c>
      <c r="AD469" s="15">
        <v>1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1</v>
      </c>
      <c r="AK469" s="15">
        <v>0</v>
      </c>
    </row>
    <row r="470" spans="2:37" x14ac:dyDescent="0.2">
      <c r="B470" s="35">
        <v>1</v>
      </c>
      <c r="C470" s="35">
        <v>0</v>
      </c>
      <c r="D470" s="35">
        <v>0.7807047800776048</v>
      </c>
      <c r="E470" s="35">
        <v>1.2698</v>
      </c>
      <c r="F470" s="35">
        <v>841</v>
      </c>
      <c r="G470" s="35">
        <v>0</v>
      </c>
      <c r="H470" s="35">
        <v>0</v>
      </c>
      <c r="I470" s="35">
        <v>0</v>
      </c>
      <c r="J470" s="35">
        <v>0</v>
      </c>
      <c r="K470" s="35">
        <v>0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35">
        <v>1</v>
      </c>
      <c r="S470" s="35">
        <v>0</v>
      </c>
      <c r="T470" s="35">
        <v>0</v>
      </c>
      <c r="U470" s="35">
        <v>0</v>
      </c>
      <c r="V470" s="35">
        <v>0</v>
      </c>
      <c r="W470" s="35">
        <v>0</v>
      </c>
      <c r="X470" s="35">
        <v>0</v>
      </c>
      <c r="Y470" s="35">
        <v>1</v>
      </c>
      <c r="Z470" s="35">
        <v>0</v>
      </c>
      <c r="AA470" s="35">
        <v>0</v>
      </c>
      <c r="AB470" s="35">
        <v>0</v>
      </c>
      <c r="AC470" s="35">
        <v>1</v>
      </c>
      <c r="AD470" s="35">
        <v>0</v>
      </c>
      <c r="AE470" s="35">
        <v>1</v>
      </c>
      <c r="AF470" s="35">
        <v>0</v>
      </c>
      <c r="AG470" s="35">
        <v>0</v>
      </c>
      <c r="AH470" s="35">
        <v>0</v>
      </c>
      <c r="AI470" s="35">
        <v>0</v>
      </c>
      <c r="AJ470" s="35">
        <v>0</v>
      </c>
      <c r="AK470" s="35">
        <v>0</v>
      </c>
    </row>
    <row r="471" spans="2:37" x14ac:dyDescent="0.2">
      <c r="B471" s="35">
        <v>1</v>
      </c>
      <c r="C471" s="35">
        <v>0</v>
      </c>
      <c r="D471" s="35">
        <v>0.69986857484124998</v>
      </c>
      <c r="E471" s="35">
        <v>0.84670000000000001</v>
      </c>
      <c r="F471" s="35">
        <v>5701</v>
      </c>
      <c r="G471" s="35">
        <v>0</v>
      </c>
      <c r="H471" s="35">
        <v>0</v>
      </c>
      <c r="I471" s="35">
        <v>0</v>
      </c>
      <c r="J471" s="35">
        <v>0</v>
      </c>
      <c r="K471" s="35">
        <v>0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1</v>
      </c>
      <c r="V471" s="35">
        <v>0</v>
      </c>
      <c r="W471" s="35">
        <v>1</v>
      </c>
      <c r="X471" s="35">
        <v>0</v>
      </c>
      <c r="Y471" s="35">
        <v>0</v>
      </c>
      <c r="Z471" s="35">
        <v>0</v>
      </c>
      <c r="AA471" s="35">
        <v>1</v>
      </c>
      <c r="AB471" s="35">
        <v>0</v>
      </c>
      <c r="AC471" s="35">
        <v>0</v>
      </c>
      <c r="AD471" s="35">
        <v>0</v>
      </c>
      <c r="AE471" s="35">
        <v>0</v>
      </c>
      <c r="AF471" s="35">
        <v>0</v>
      </c>
      <c r="AG471" s="35">
        <v>0</v>
      </c>
      <c r="AH471" s="35">
        <v>0</v>
      </c>
      <c r="AI471" s="35">
        <v>0</v>
      </c>
      <c r="AJ471" s="35">
        <v>1</v>
      </c>
      <c r="AK471" s="35">
        <v>0</v>
      </c>
    </row>
    <row r="472" spans="2:37" x14ac:dyDescent="0.2">
      <c r="B472" s="35">
        <v>0</v>
      </c>
      <c r="C472" s="35">
        <v>1</v>
      </c>
      <c r="D472" s="35">
        <v>0.46400952416881869</v>
      </c>
      <c r="E472" s="35">
        <v>-0.14419999999999999</v>
      </c>
      <c r="F472" s="35">
        <v>180</v>
      </c>
      <c r="G472" s="35">
        <v>0</v>
      </c>
      <c r="H472" s="35">
        <v>0</v>
      </c>
      <c r="I472" s="35">
        <v>0</v>
      </c>
      <c r="J472" s="35">
        <v>0</v>
      </c>
      <c r="K472" s="35">
        <v>0</v>
      </c>
      <c r="L472" s="35">
        <v>0</v>
      </c>
      <c r="M472" s="35">
        <v>0</v>
      </c>
      <c r="N472" s="35">
        <v>0</v>
      </c>
      <c r="O472" s="35">
        <v>0</v>
      </c>
      <c r="P472" s="35">
        <v>0</v>
      </c>
      <c r="Q472" s="35">
        <v>0</v>
      </c>
      <c r="R472" s="35">
        <v>0</v>
      </c>
      <c r="S472" s="35">
        <v>0</v>
      </c>
      <c r="T472" s="35">
        <v>0</v>
      </c>
      <c r="U472" s="35">
        <v>0</v>
      </c>
      <c r="V472" s="35">
        <v>1</v>
      </c>
      <c r="W472" s="35">
        <v>0</v>
      </c>
      <c r="X472" s="35">
        <v>0</v>
      </c>
      <c r="Y472" s="35">
        <v>1</v>
      </c>
      <c r="Z472" s="35">
        <v>0</v>
      </c>
      <c r="AA472" s="35">
        <v>0</v>
      </c>
      <c r="AB472" s="35">
        <v>0</v>
      </c>
      <c r="AC472" s="35">
        <v>0</v>
      </c>
      <c r="AD472" s="35">
        <v>1</v>
      </c>
      <c r="AE472" s="35">
        <v>0</v>
      </c>
      <c r="AF472" s="35">
        <v>1</v>
      </c>
      <c r="AG472" s="35">
        <v>0</v>
      </c>
      <c r="AH472" s="35">
        <v>0</v>
      </c>
      <c r="AI472" s="35">
        <v>0</v>
      </c>
      <c r="AJ472" s="35">
        <v>0</v>
      </c>
      <c r="AK472" s="35">
        <v>0</v>
      </c>
    </row>
    <row r="473" spans="2:37" x14ac:dyDescent="0.2">
      <c r="B473" s="15">
        <v>0</v>
      </c>
      <c r="C473" s="15">
        <v>0</v>
      </c>
      <c r="D473" s="15">
        <v>0.47624905647270882</v>
      </c>
      <c r="E473" s="15">
        <v>-9.5100000000000004E-2</v>
      </c>
      <c r="F473" s="15">
        <v>1364</v>
      </c>
      <c r="G473" s="15">
        <v>0</v>
      </c>
      <c r="H473" s="15">
        <v>1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1</v>
      </c>
      <c r="Z473" s="15">
        <v>0</v>
      </c>
      <c r="AA473" s="15">
        <v>0</v>
      </c>
      <c r="AB473" s="15">
        <v>0</v>
      </c>
      <c r="AC473" s="15">
        <v>1</v>
      </c>
      <c r="AD473" s="15">
        <v>0</v>
      </c>
      <c r="AE473" s="15">
        <v>0</v>
      </c>
      <c r="AF473" s="15">
        <v>0</v>
      </c>
      <c r="AG473" s="15">
        <v>0</v>
      </c>
      <c r="AH473" s="15">
        <v>1</v>
      </c>
      <c r="AI473" s="15">
        <v>0</v>
      </c>
      <c r="AJ473" s="15">
        <v>0</v>
      </c>
      <c r="AK473" s="15">
        <v>0</v>
      </c>
    </row>
    <row r="474" spans="2:37" x14ac:dyDescent="0.2">
      <c r="B474" s="35">
        <v>0</v>
      </c>
      <c r="C474" s="35">
        <v>1</v>
      </c>
      <c r="D474" s="35">
        <v>0.3020625453712546</v>
      </c>
      <c r="E474" s="35">
        <v>-0.83750000000000002</v>
      </c>
      <c r="F474" s="35">
        <v>569</v>
      </c>
      <c r="G474" s="35">
        <v>0</v>
      </c>
      <c r="H474" s="35">
        <v>0</v>
      </c>
      <c r="I474" s="35">
        <v>0</v>
      </c>
      <c r="J474" s="35">
        <v>1</v>
      </c>
      <c r="K474" s="35">
        <v>0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1</v>
      </c>
      <c r="X474" s="35">
        <v>0</v>
      </c>
      <c r="Y474" s="35">
        <v>0</v>
      </c>
      <c r="Z474" s="35">
        <v>0</v>
      </c>
      <c r="AA474" s="35">
        <v>1</v>
      </c>
      <c r="AB474" s="35">
        <v>0</v>
      </c>
      <c r="AC474" s="35">
        <v>0</v>
      </c>
      <c r="AD474" s="35">
        <v>0</v>
      </c>
      <c r="AE474" s="35">
        <v>0</v>
      </c>
      <c r="AF474" s="35">
        <v>0</v>
      </c>
      <c r="AG474" s="35">
        <v>0</v>
      </c>
      <c r="AH474" s="35">
        <v>0</v>
      </c>
      <c r="AI474" s="35">
        <v>1</v>
      </c>
      <c r="AJ474" s="35">
        <v>0</v>
      </c>
      <c r="AK474" s="35">
        <v>0</v>
      </c>
    </row>
    <row r="475" spans="2:37" x14ac:dyDescent="0.2">
      <c r="B475" s="35">
        <v>1</v>
      </c>
      <c r="C475" s="35">
        <v>0</v>
      </c>
      <c r="D475" s="35">
        <v>0.55254129648671024</v>
      </c>
      <c r="E475" s="35">
        <v>0.2109</v>
      </c>
      <c r="F475" s="35">
        <v>3613</v>
      </c>
      <c r="G475" s="35">
        <v>1</v>
      </c>
      <c r="H475" s="35">
        <v>0</v>
      </c>
      <c r="I475" s="35">
        <v>0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0</v>
      </c>
      <c r="Y475" s="35">
        <v>1</v>
      </c>
      <c r="Z475" s="35">
        <v>0</v>
      </c>
      <c r="AA475" s="35">
        <v>0</v>
      </c>
      <c r="AB475" s="35">
        <v>0</v>
      </c>
      <c r="AC475" s="35">
        <v>0</v>
      </c>
      <c r="AD475" s="35">
        <v>1</v>
      </c>
      <c r="AE475" s="35">
        <v>0</v>
      </c>
      <c r="AF475" s="35">
        <v>0</v>
      </c>
      <c r="AG475" s="35">
        <v>0</v>
      </c>
      <c r="AH475" s="35">
        <v>1</v>
      </c>
      <c r="AI475" s="35">
        <v>0</v>
      </c>
      <c r="AJ475" s="35">
        <v>0</v>
      </c>
      <c r="AK475" s="35">
        <v>0</v>
      </c>
    </row>
    <row r="476" spans="2:37" x14ac:dyDescent="0.2">
      <c r="B476" s="35">
        <v>0</v>
      </c>
      <c r="C476" s="35">
        <v>1</v>
      </c>
      <c r="D476" s="35">
        <v>0.12367042068377282</v>
      </c>
      <c r="E476" s="35">
        <v>-1.9581</v>
      </c>
      <c r="F476" s="35">
        <v>1155</v>
      </c>
      <c r="G476" s="35">
        <v>0</v>
      </c>
      <c r="H476" s="35">
        <v>0</v>
      </c>
      <c r="I476" s="35">
        <v>0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  <c r="O476" s="35">
        <v>1</v>
      </c>
      <c r="P476" s="35">
        <v>0</v>
      </c>
      <c r="Q476" s="35">
        <v>0</v>
      </c>
      <c r="R476" s="35">
        <v>0</v>
      </c>
      <c r="S476" s="35">
        <v>0</v>
      </c>
      <c r="T476" s="35">
        <v>0</v>
      </c>
      <c r="U476" s="35">
        <v>0</v>
      </c>
      <c r="V476" s="35">
        <v>0</v>
      </c>
      <c r="W476" s="35">
        <v>0</v>
      </c>
      <c r="X476" s="35">
        <v>0</v>
      </c>
      <c r="Y476" s="35">
        <v>1</v>
      </c>
      <c r="Z476" s="35">
        <v>0</v>
      </c>
      <c r="AA476" s="35">
        <v>0</v>
      </c>
      <c r="AB476" s="35">
        <v>0</v>
      </c>
      <c r="AC476" s="35">
        <v>0</v>
      </c>
      <c r="AD476" s="35">
        <v>1</v>
      </c>
      <c r="AE476" s="35">
        <v>0</v>
      </c>
      <c r="AF476" s="35">
        <v>1</v>
      </c>
      <c r="AG476" s="35">
        <v>0</v>
      </c>
      <c r="AH476" s="35">
        <v>0</v>
      </c>
      <c r="AI476" s="35">
        <v>0</v>
      </c>
      <c r="AJ476" s="35">
        <v>0</v>
      </c>
      <c r="AK476" s="35">
        <v>0</v>
      </c>
    </row>
    <row r="477" spans="2:37" x14ac:dyDescent="0.2">
      <c r="B477" s="35">
        <v>1</v>
      </c>
      <c r="C477" s="35">
        <v>0</v>
      </c>
      <c r="D477" s="35">
        <v>0.55432166902063584</v>
      </c>
      <c r="E477" s="35">
        <v>0.21809999999999999</v>
      </c>
      <c r="F477" s="35">
        <v>865</v>
      </c>
      <c r="G477" s="35">
        <v>0</v>
      </c>
      <c r="H477" s="35">
        <v>0</v>
      </c>
      <c r="I477" s="35">
        <v>1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  <c r="O477" s="35">
        <v>0</v>
      </c>
      <c r="P477" s="35">
        <v>0</v>
      </c>
      <c r="Q477" s="35">
        <v>0</v>
      </c>
      <c r="R477" s="35">
        <v>0</v>
      </c>
      <c r="S477" s="35">
        <v>0</v>
      </c>
      <c r="T477" s="35">
        <v>0</v>
      </c>
      <c r="U477" s="35">
        <v>0</v>
      </c>
      <c r="V477" s="35">
        <v>0</v>
      </c>
      <c r="W477" s="35">
        <v>1</v>
      </c>
      <c r="X477" s="35">
        <v>0</v>
      </c>
      <c r="Y477" s="35">
        <v>0</v>
      </c>
      <c r="Z477" s="35">
        <v>0</v>
      </c>
      <c r="AA477" s="35">
        <v>0</v>
      </c>
      <c r="AB477" s="35">
        <v>0</v>
      </c>
      <c r="AC477" s="35">
        <v>1</v>
      </c>
      <c r="AD477" s="35">
        <v>0</v>
      </c>
      <c r="AE477" s="35">
        <v>0</v>
      </c>
      <c r="AF477" s="35">
        <v>0</v>
      </c>
      <c r="AG477" s="35">
        <v>1</v>
      </c>
      <c r="AH477" s="35">
        <v>0</v>
      </c>
      <c r="AI477" s="35">
        <v>0</v>
      </c>
      <c r="AJ477" s="35">
        <v>0</v>
      </c>
      <c r="AK477" s="35">
        <v>0</v>
      </c>
    </row>
    <row r="478" spans="2:37" x14ac:dyDescent="0.2">
      <c r="B478" s="15">
        <v>0</v>
      </c>
      <c r="C478" s="15">
        <v>0</v>
      </c>
      <c r="D478" s="15">
        <v>0.36945126265795308</v>
      </c>
      <c r="E478" s="15">
        <v>-0.53459999999999996</v>
      </c>
      <c r="F478" s="15">
        <v>686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1</v>
      </c>
      <c r="Z478" s="15">
        <v>0</v>
      </c>
      <c r="AA478" s="15">
        <v>0</v>
      </c>
      <c r="AB478" s="15">
        <v>0</v>
      </c>
      <c r="AC478" s="15">
        <v>0</v>
      </c>
      <c r="AD478" s="15">
        <v>1</v>
      </c>
      <c r="AE478" s="15">
        <v>0</v>
      </c>
      <c r="AF478" s="15">
        <v>1</v>
      </c>
      <c r="AG478" s="15">
        <v>0</v>
      </c>
      <c r="AH478" s="15">
        <v>0</v>
      </c>
      <c r="AI478" s="15">
        <v>0</v>
      </c>
      <c r="AJ478" s="15">
        <v>0</v>
      </c>
      <c r="AK478" s="15">
        <v>0</v>
      </c>
    </row>
    <row r="479" spans="2:37" x14ac:dyDescent="0.2">
      <c r="B479" s="35">
        <v>0</v>
      </c>
      <c r="C479" s="35">
        <v>1</v>
      </c>
      <c r="D479" s="35">
        <v>0.34834739023625055</v>
      </c>
      <c r="E479" s="35">
        <v>-0.62629999999999997</v>
      </c>
      <c r="F479" s="35">
        <v>1135</v>
      </c>
      <c r="G479" s="35">
        <v>0</v>
      </c>
      <c r="H479" s="35">
        <v>1</v>
      </c>
      <c r="I479" s="35">
        <v>0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35">
        <v>0</v>
      </c>
      <c r="U479" s="35">
        <v>0</v>
      </c>
      <c r="V479" s="35">
        <v>0</v>
      </c>
      <c r="W479" s="35">
        <v>0</v>
      </c>
      <c r="X479" s="35">
        <v>0</v>
      </c>
      <c r="Y479" s="35">
        <v>1</v>
      </c>
      <c r="Z479" s="35">
        <v>0</v>
      </c>
      <c r="AA479" s="35">
        <v>0</v>
      </c>
      <c r="AB479" s="35">
        <v>1</v>
      </c>
      <c r="AC479" s="35">
        <v>0</v>
      </c>
      <c r="AD479" s="35">
        <v>0</v>
      </c>
      <c r="AE479" s="35">
        <v>0</v>
      </c>
      <c r="AF479" s="35">
        <v>0</v>
      </c>
      <c r="AG479" s="35">
        <v>0</v>
      </c>
      <c r="AH479" s="35">
        <v>1</v>
      </c>
      <c r="AI479" s="35">
        <v>0</v>
      </c>
      <c r="AJ479" s="35">
        <v>0</v>
      </c>
      <c r="AK479" s="35">
        <v>0</v>
      </c>
    </row>
    <row r="480" spans="2:37" x14ac:dyDescent="0.2">
      <c r="B480" s="15">
        <v>0</v>
      </c>
      <c r="C480" s="15">
        <v>0</v>
      </c>
      <c r="D480" s="15">
        <v>0.4091738608800583</v>
      </c>
      <c r="E480" s="15">
        <v>-0.3674</v>
      </c>
      <c r="F480" s="15">
        <v>3227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1</v>
      </c>
      <c r="Z480" s="15">
        <v>0</v>
      </c>
      <c r="AA480" s="15">
        <v>0</v>
      </c>
      <c r="AB480" s="15">
        <v>0</v>
      </c>
      <c r="AC480" s="15">
        <v>0</v>
      </c>
      <c r="AD480" s="15">
        <v>1</v>
      </c>
      <c r="AE480" s="15">
        <v>0</v>
      </c>
      <c r="AF480" s="15">
        <v>0</v>
      </c>
      <c r="AG480" s="15">
        <v>0</v>
      </c>
      <c r="AH480" s="15">
        <v>1</v>
      </c>
      <c r="AI480" s="15">
        <v>0</v>
      </c>
      <c r="AJ480" s="15">
        <v>0</v>
      </c>
      <c r="AK480" s="15">
        <v>0</v>
      </c>
    </row>
    <row r="481" spans="2:37" x14ac:dyDescent="0.2">
      <c r="B481" s="15">
        <v>0</v>
      </c>
      <c r="C481" s="15">
        <v>0</v>
      </c>
      <c r="D481" s="15">
        <v>0.29038690805700956</v>
      </c>
      <c r="E481" s="15">
        <v>-0.89349999999999996</v>
      </c>
      <c r="F481" s="15">
        <v>1155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1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1</v>
      </c>
      <c r="Z481" s="15">
        <v>0</v>
      </c>
      <c r="AA481" s="15">
        <v>0</v>
      </c>
      <c r="AB481" s="15">
        <v>0</v>
      </c>
      <c r="AC481" s="15">
        <v>0</v>
      </c>
      <c r="AD481" s="15">
        <v>1</v>
      </c>
      <c r="AE481" s="15">
        <v>1</v>
      </c>
      <c r="AF481" s="15">
        <v>0</v>
      </c>
      <c r="AG481" s="15">
        <v>0</v>
      </c>
      <c r="AH481" s="15">
        <v>0</v>
      </c>
      <c r="AI481" s="15">
        <v>0</v>
      </c>
      <c r="AJ481" s="15">
        <v>0</v>
      </c>
      <c r="AK481" s="15">
        <v>0</v>
      </c>
    </row>
    <row r="482" spans="2:37" x14ac:dyDescent="0.2">
      <c r="B482" s="15">
        <v>1</v>
      </c>
      <c r="C482" s="15">
        <v>1</v>
      </c>
      <c r="D482" s="15">
        <v>0.51361894186353918</v>
      </c>
      <c r="E482" s="15">
        <v>5.45E-2</v>
      </c>
      <c r="F482" s="15">
        <v>164</v>
      </c>
      <c r="G482" s="15">
        <v>0</v>
      </c>
      <c r="H482" s="15">
        <v>0</v>
      </c>
      <c r="I482" s="15">
        <v>0</v>
      </c>
      <c r="J482" s="15">
        <v>1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1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1</v>
      </c>
      <c r="AE482" s="15">
        <v>0</v>
      </c>
      <c r="AF482" s="15">
        <v>0</v>
      </c>
      <c r="AG482" s="15">
        <v>0</v>
      </c>
      <c r="AH482" s="15">
        <v>0</v>
      </c>
      <c r="AI482" s="15">
        <v>0</v>
      </c>
      <c r="AJ482" s="15">
        <v>1</v>
      </c>
      <c r="AK482" s="15">
        <v>0</v>
      </c>
    </row>
    <row r="483" spans="2:37" x14ac:dyDescent="0.2">
      <c r="B483" s="35">
        <v>0</v>
      </c>
      <c r="C483" s="35">
        <v>1</v>
      </c>
      <c r="D483" s="35">
        <v>0.25411383857705067</v>
      </c>
      <c r="E483" s="35">
        <v>-1.0768</v>
      </c>
      <c r="F483" s="35">
        <v>8</v>
      </c>
      <c r="G483" s="35">
        <v>0</v>
      </c>
      <c r="H483" s="35">
        <v>1</v>
      </c>
      <c r="I483" s="35">
        <v>0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0</v>
      </c>
      <c r="Y483" s="35">
        <v>1</v>
      </c>
      <c r="Z483" s="35">
        <v>0</v>
      </c>
      <c r="AA483" s="35">
        <v>0</v>
      </c>
      <c r="AB483" s="35">
        <v>0</v>
      </c>
      <c r="AC483" s="35">
        <v>0</v>
      </c>
      <c r="AD483" s="35">
        <v>1</v>
      </c>
      <c r="AE483" s="35">
        <v>0</v>
      </c>
      <c r="AF483" s="35">
        <v>1</v>
      </c>
      <c r="AG483" s="35">
        <v>0</v>
      </c>
      <c r="AH483" s="35">
        <v>0</v>
      </c>
      <c r="AI483" s="35">
        <v>0</v>
      </c>
      <c r="AJ483" s="35">
        <v>0</v>
      </c>
      <c r="AK483" s="35">
        <v>0</v>
      </c>
    </row>
    <row r="484" spans="2:37" x14ac:dyDescent="0.2">
      <c r="B484" s="35">
        <v>1</v>
      </c>
      <c r="C484" s="35">
        <v>0</v>
      </c>
      <c r="D484" s="35">
        <v>0.75682965494301024</v>
      </c>
      <c r="E484" s="35">
        <v>1.1354</v>
      </c>
      <c r="F484" s="35">
        <v>3249</v>
      </c>
      <c r="G484" s="35">
        <v>0</v>
      </c>
      <c r="H484" s="35">
        <v>0</v>
      </c>
      <c r="I484" s="35">
        <v>0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35">
        <v>1</v>
      </c>
      <c r="S484" s="35">
        <v>0</v>
      </c>
      <c r="T484" s="35">
        <v>0</v>
      </c>
      <c r="U484" s="35">
        <v>0</v>
      </c>
      <c r="V484" s="35">
        <v>0</v>
      </c>
      <c r="W484" s="35">
        <v>0</v>
      </c>
      <c r="X484" s="35">
        <v>0</v>
      </c>
      <c r="Y484" s="35">
        <v>1</v>
      </c>
      <c r="Z484" s="35">
        <v>0</v>
      </c>
      <c r="AA484" s="35">
        <v>0</v>
      </c>
      <c r="AB484" s="35">
        <v>0</v>
      </c>
      <c r="AC484" s="35">
        <v>1</v>
      </c>
      <c r="AD484" s="35">
        <v>0</v>
      </c>
      <c r="AE484" s="35">
        <v>1</v>
      </c>
      <c r="AF484" s="35">
        <v>0</v>
      </c>
      <c r="AG484" s="35">
        <v>0</v>
      </c>
      <c r="AH484" s="35">
        <v>0</v>
      </c>
      <c r="AI484" s="35">
        <v>0</v>
      </c>
      <c r="AJ484" s="35">
        <v>0</v>
      </c>
      <c r="AK484" s="35">
        <v>0</v>
      </c>
    </row>
    <row r="485" spans="2:37" x14ac:dyDescent="0.2">
      <c r="B485" s="35">
        <v>0</v>
      </c>
      <c r="C485" s="35">
        <v>1</v>
      </c>
      <c r="D485" s="35">
        <v>0.41992092944284587</v>
      </c>
      <c r="E485" s="35">
        <v>-0.3231</v>
      </c>
      <c r="F485" s="35">
        <v>3385</v>
      </c>
      <c r="G485" s="35">
        <v>0</v>
      </c>
      <c r="H485" s="35">
        <v>0</v>
      </c>
      <c r="I485" s="35">
        <v>0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35">
        <v>0</v>
      </c>
      <c r="S485" s="35">
        <v>0</v>
      </c>
      <c r="T485" s="35">
        <v>0</v>
      </c>
      <c r="U485" s="35">
        <v>0</v>
      </c>
      <c r="V485" s="35">
        <v>1</v>
      </c>
      <c r="W485" s="35">
        <v>0</v>
      </c>
      <c r="X485" s="35">
        <v>0</v>
      </c>
      <c r="Y485" s="35">
        <v>1</v>
      </c>
      <c r="Z485" s="35">
        <v>0</v>
      </c>
      <c r="AA485" s="35">
        <v>0</v>
      </c>
      <c r="AB485" s="35">
        <v>0</v>
      </c>
      <c r="AC485" s="35">
        <v>0</v>
      </c>
      <c r="AD485" s="35">
        <v>1</v>
      </c>
      <c r="AE485" s="35">
        <v>0</v>
      </c>
      <c r="AF485" s="35">
        <v>1</v>
      </c>
      <c r="AG485" s="35">
        <v>0</v>
      </c>
      <c r="AH485" s="35">
        <v>0</v>
      </c>
      <c r="AI485" s="35">
        <v>0</v>
      </c>
      <c r="AJ485" s="35">
        <v>0</v>
      </c>
      <c r="AK485" s="35">
        <v>0</v>
      </c>
    </row>
    <row r="486" spans="2:37" x14ac:dyDescent="0.2">
      <c r="B486" s="35">
        <v>1</v>
      </c>
      <c r="C486" s="35">
        <v>0</v>
      </c>
      <c r="D486" s="35">
        <v>0.63022026685307864</v>
      </c>
      <c r="E486" s="35">
        <v>0.53320000000000001</v>
      </c>
      <c r="F486" s="35">
        <v>1634</v>
      </c>
      <c r="G486" s="35">
        <v>0</v>
      </c>
      <c r="H486" s="35">
        <v>0</v>
      </c>
      <c r="I486" s="35">
        <v>0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  <c r="O486" s="35">
        <v>0</v>
      </c>
      <c r="P486" s="35">
        <v>0</v>
      </c>
      <c r="Q486" s="35">
        <v>0</v>
      </c>
      <c r="R486" s="35">
        <v>1</v>
      </c>
      <c r="S486" s="35">
        <v>0</v>
      </c>
      <c r="T486" s="35">
        <v>0</v>
      </c>
      <c r="U486" s="35">
        <v>0</v>
      </c>
      <c r="V486" s="35">
        <v>0</v>
      </c>
      <c r="W486" s="35">
        <v>1</v>
      </c>
      <c r="X486" s="35">
        <v>0</v>
      </c>
      <c r="Y486" s="35">
        <v>0</v>
      </c>
      <c r="Z486" s="35">
        <v>0</v>
      </c>
      <c r="AA486" s="35">
        <v>1</v>
      </c>
      <c r="AB486" s="35">
        <v>0</v>
      </c>
      <c r="AC486" s="35">
        <v>0</v>
      </c>
      <c r="AD486" s="35">
        <v>0</v>
      </c>
      <c r="AE486" s="35">
        <v>1</v>
      </c>
      <c r="AF486" s="35">
        <v>0</v>
      </c>
      <c r="AG486" s="35">
        <v>0</v>
      </c>
      <c r="AH486" s="35">
        <v>0</v>
      </c>
      <c r="AI486" s="35">
        <v>0</v>
      </c>
      <c r="AJ486" s="35">
        <v>0</v>
      </c>
      <c r="AK486" s="35">
        <v>0</v>
      </c>
    </row>
    <row r="487" spans="2:37" x14ac:dyDescent="0.2">
      <c r="B487" s="15">
        <v>1</v>
      </c>
      <c r="C487" s="15">
        <v>1</v>
      </c>
      <c r="D487" s="15">
        <v>0.75682965494301024</v>
      </c>
      <c r="E487" s="15">
        <v>1.1354</v>
      </c>
      <c r="F487" s="15">
        <v>3249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1</v>
      </c>
      <c r="Z487" s="15">
        <v>0</v>
      </c>
      <c r="AA487" s="15">
        <v>0</v>
      </c>
      <c r="AB487" s="15">
        <v>0</v>
      </c>
      <c r="AC487" s="15">
        <v>1</v>
      </c>
      <c r="AD487" s="15">
        <v>0</v>
      </c>
      <c r="AE487" s="15">
        <v>1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</row>
    <row r="488" spans="2:37" x14ac:dyDescent="0.2">
      <c r="B488" s="35">
        <v>1</v>
      </c>
      <c r="C488" s="35">
        <v>0</v>
      </c>
      <c r="D488" s="35">
        <v>0.55541541242699044</v>
      </c>
      <c r="E488" s="35">
        <v>0.22259999999999999</v>
      </c>
      <c r="F488" s="35">
        <v>1405</v>
      </c>
      <c r="G488" s="35">
        <v>0</v>
      </c>
      <c r="H488" s="35">
        <v>0</v>
      </c>
      <c r="I488" s="35">
        <v>0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1</v>
      </c>
      <c r="V488" s="35">
        <v>0</v>
      </c>
      <c r="W488" s="35">
        <v>1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0</v>
      </c>
      <c r="AD488" s="35">
        <v>1</v>
      </c>
      <c r="AE488" s="35">
        <v>0</v>
      </c>
      <c r="AF488" s="35">
        <v>0</v>
      </c>
      <c r="AG488" s="35">
        <v>0</v>
      </c>
      <c r="AH488" s="35">
        <v>0</v>
      </c>
      <c r="AI488" s="35">
        <v>1</v>
      </c>
      <c r="AJ488" s="35">
        <v>0</v>
      </c>
      <c r="AK488" s="35">
        <v>0</v>
      </c>
    </row>
    <row r="489" spans="2:37" x14ac:dyDescent="0.2">
      <c r="B489" s="15">
        <v>1</v>
      </c>
      <c r="C489" s="15">
        <v>1</v>
      </c>
      <c r="D489" s="15">
        <v>0.75999784550172433</v>
      </c>
      <c r="E489" s="15">
        <v>1.1527000000000001</v>
      </c>
      <c r="F489" s="15">
        <v>1550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1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1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1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1</v>
      </c>
    </row>
    <row r="490" spans="2:37" x14ac:dyDescent="0.2">
      <c r="B490" s="15">
        <v>1</v>
      </c>
      <c r="C490" s="15">
        <v>1</v>
      </c>
      <c r="D490" s="15">
        <v>0.51344279852810515</v>
      </c>
      <c r="E490" s="15">
        <v>5.3800000000000001E-2</v>
      </c>
      <c r="F490" s="15">
        <v>843</v>
      </c>
      <c r="G490" s="15">
        <v>1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1</v>
      </c>
      <c r="Z490" s="15">
        <v>0</v>
      </c>
      <c r="AA490" s="15">
        <v>1</v>
      </c>
      <c r="AB490" s="15">
        <v>0</v>
      </c>
      <c r="AC490" s="15">
        <v>0</v>
      </c>
      <c r="AD490" s="15">
        <v>0</v>
      </c>
      <c r="AE490" s="15">
        <v>0</v>
      </c>
      <c r="AF490" s="15">
        <v>1</v>
      </c>
      <c r="AG490" s="15">
        <v>0</v>
      </c>
      <c r="AH490" s="15">
        <v>0</v>
      </c>
      <c r="AI490" s="15">
        <v>0</v>
      </c>
      <c r="AJ490" s="15">
        <v>0</v>
      </c>
      <c r="AK490" s="15">
        <v>0</v>
      </c>
    </row>
    <row r="491" spans="2:37" x14ac:dyDescent="0.2">
      <c r="B491" s="15">
        <v>1</v>
      </c>
      <c r="C491" s="15">
        <v>1</v>
      </c>
      <c r="D491" s="15">
        <v>0.63478985944672128</v>
      </c>
      <c r="E491" s="15">
        <v>0.55279999999999996</v>
      </c>
      <c r="F491" s="15">
        <v>1180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1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1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2:37" x14ac:dyDescent="0.2">
      <c r="B492" s="15">
        <v>1</v>
      </c>
      <c r="C492" s="15">
        <v>1</v>
      </c>
      <c r="D492" s="15">
        <v>0.56757791643299793</v>
      </c>
      <c r="E492" s="15">
        <v>0.27200000000000002</v>
      </c>
      <c r="F492" s="15">
        <v>1192</v>
      </c>
      <c r="G492" s="15">
        <v>0</v>
      </c>
      <c r="H492" s="15">
        <v>0</v>
      </c>
      <c r="I492" s="15">
        <v>1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1</v>
      </c>
      <c r="Z492" s="15">
        <v>0</v>
      </c>
      <c r="AA492" s="15">
        <v>0</v>
      </c>
      <c r="AB492" s="15">
        <v>0</v>
      </c>
      <c r="AC492" s="15">
        <v>0</v>
      </c>
      <c r="AD492" s="15">
        <v>1</v>
      </c>
      <c r="AE492" s="15">
        <v>1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0</v>
      </c>
    </row>
    <row r="493" spans="2:37" x14ac:dyDescent="0.2">
      <c r="B493" s="35">
        <v>0</v>
      </c>
      <c r="C493" s="35">
        <v>1</v>
      </c>
      <c r="D493" s="35">
        <v>0.35909971605542762</v>
      </c>
      <c r="E493" s="35">
        <v>-0.57930000000000004</v>
      </c>
      <c r="F493" s="35">
        <v>4153</v>
      </c>
      <c r="G493" s="35">
        <v>0</v>
      </c>
      <c r="H493" s="35">
        <v>0</v>
      </c>
      <c r="I493" s="35">
        <v>0</v>
      </c>
      <c r="J493" s="35">
        <v>1</v>
      </c>
      <c r="K493" s="35">
        <v>0</v>
      </c>
      <c r="L493" s="35">
        <v>0</v>
      </c>
      <c r="M493" s="35">
        <v>0</v>
      </c>
      <c r="N493" s="35">
        <v>0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1</v>
      </c>
      <c r="X493" s="35">
        <v>0</v>
      </c>
      <c r="Y493" s="35">
        <v>0</v>
      </c>
      <c r="Z493" s="35">
        <v>0</v>
      </c>
      <c r="AA493" s="35">
        <v>1</v>
      </c>
      <c r="AB493" s="35">
        <v>0</v>
      </c>
      <c r="AC493" s="35">
        <v>0</v>
      </c>
      <c r="AD493" s="35">
        <v>0</v>
      </c>
      <c r="AE493" s="35">
        <v>0</v>
      </c>
      <c r="AF493" s="35">
        <v>1</v>
      </c>
      <c r="AG493" s="35">
        <v>0</v>
      </c>
      <c r="AH493" s="35">
        <v>0</v>
      </c>
      <c r="AI493" s="35">
        <v>0</v>
      </c>
      <c r="AJ493" s="35">
        <v>0</v>
      </c>
      <c r="AK493" s="35">
        <v>0</v>
      </c>
    </row>
    <row r="494" spans="2:37" x14ac:dyDescent="0.2">
      <c r="B494" s="15">
        <v>1</v>
      </c>
      <c r="C494" s="15">
        <v>1</v>
      </c>
      <c r="D494" s="15">
        <v>0.66741447746139104</v>
      </c>
      <c r="E494" s="15">
        <v>0.69650000000000001</v>
      </c>
      <c r="F494" s="15">
        <v>71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1</v>
      </c>
      <c r="V494" s="15">
        <v>0</v>
      </c>
      <c r="W494" s="15">
        <v>0</v>
      </c>
      <c r="X494" s="15">
        <v>0</v>
      </c>
      <c r="Y494" s="15">
        <v>1</v>
      </c>
      <c r="Z494" s="15">
        <v>0</v>
      </c>
      <c r="AA494" s="15">
        <v>0</v>
      </c>
      <c r="AB494" s="15">
        <v>0</v>
      </c>
      <c r="AC494" s="15">
        <v>0</v>
      </c>
      <c r="AD494" s="15">
        <v>1</v>
      </c>
      <c r="AE494" s="15">
        <v>0</v>
      </c>
      <c r="AF494" s="15">
        <v>1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</row>
    <row r="495" spans="2:37" x14ac:dyDescent="0.2">
      <c r="B495" s="15">
        <v>1</v>
      </c>
      <c r="C495" s="15">
        <v>1</v>
      </c>
      <c r="D495" s="15">
        <v>0.67859931919180749</v>
      </c>
      <c r="E495" s="15">
        <v>0.74729999999999996</v>
      </c>
      <c r="F495" s="15">
        <v>5350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1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1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1</v>
      </c>
      <c r="AD495" s="15">
        <v>0</v>
      </c>
      <c r="AE495" s="15">
        <v>0</v>
      </c>
      <c r="AF495" s="15">
        <v>0</v>
      </c>
      <c r="AG495" s="15">
        <v>1</v>
      </c>
      <c r="AH495" s="15">
        <v>0</v>
      </c>
      <c r="AI495" s="15">
        <v>0</v>
      </c>
      <c r="AJ495" s="15">
        <v>0</v>
      </c>
      <c r="AK495" s="15">
        <v>0</v>
      </c>
    </row>
    <row r="496" spans="2:37" x14ac:dyDescent="0.2">
      <c r="B496" s="15">
        <v>1</v>
      </c>
      <c r="C496" s="15">
        <v>1</v>
      </c>
      <c r="D496" s="15">
        <v>0.89313332123149336</v>
      </c>
      <c r="E496" s="15">
        <v>2.1232000000000002</v>
      </c>
      <c r="F496" s="15">
        <v>8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1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1</v>
      </c>
      <c r="Z496" s="15">
        <v>0</v>
      </c>
      <c r="AA496" s="15">
        <v>0</v>
      </c>
      <c r="AB496" s="15">
        <v>0</v>
      </c>
      <c r="AC496" s="15">
        <v>1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1</v>
      </c>
      <c r="AK496" s="15">
        <v>0</v>
      </c>
    </row>
    <row r="497" spans="2:37" x14ac:dyDescent="0.2">
      <c r="B497" s="15">
        <v>0</v>
      </c>
      <c r="C497" s="15">
        <v>0</v>
      </c>
      <c r="D497" s="15">
        <v>0.49617612065596356</v>
      </c>
      <c r="E497" s="15">
        <v>-1.5299999999999999E-2</v>
      </c>
      <c r="F497" s="15">
        <v>1365</v>
      </c>
      <c r="G497" s="15">
        <v>0</v>
      </c>
      <c r="H497" s="15">
        <v>0</v>
      </c>
      <c r="I497" s="15">
        <v>0</v>
      </c>
      <c r="J497" s="15">
        <v>1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1</v>
      </c>
      <c r="X497" s="15">
        <v>0</v>
      </c>
      <c r="Y497" s="15">
        <v>0</v>
      </c>
      <c r="Z497" s="15">
        <v>0</v>
      </c>
      <c r="AA497" s="15">
        <v>1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1</v>
      </c>
      <c r="AK497" s="15">
        <v>0</v>
      </c>
    </row>
    <row r="498" spans="2:37" x14ac:dyDescent="0.2">
      <c r="B498" s="15">
        <v>0</v>
      </c>
      <c r="C498" s="15">
        <v>0</v>
      </c>
      <c r="D498" s="15">
        <v>0.44402796647121678</v>
      </c>
      <c r="E498" s="15">
        <v>-0.2248</v>
      </c>
      <c r="F498" s="15">
        <v>673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1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1</v>
      </c>
      <c r="Z498" s="15">
        <v>0</v>
      </c>
      <c r="AA498" s="15">
        <v>0</v>
      </c>
      <c r="AB498" s="15">
        <v>0</v>
      </c>
      <c r="AC498" s="15">
        <v>0</v>
      </c>
      <c r="AD498" s="15">
        <v>1</v>
      </c>
      <c r="AE498" s="15">
        <v>0</v>
      </c>
      <c r="AF498" s="15">
        <v>0</v>
      </c>
      <c r="AG498" s="15">
        <v>0</v>
      </c>
      <c r="AH498" s="15">
        <v>1</v>
      </c>
      <c r="AI498" s="15">
        <v>0</v>
      </c>
      <c r="AJ498" s="15">
        <v>0</v>
      </c>
      <c r="AK498" s="15">
        <v>0</v>
      </c>
    </row>
    <row r="499" spans="2:37" x14ac:dyDescent="0.2">
      <c r="B499" s="15">
        <v>1</v>
      </c>
      <c r="C499" s="15">
        <v>1</v>
      </c>
      <c r="D499" s="15">
        <v>0.75682965494301024</v>
      </c>
      <c r="E499" s="15">
        <v>1.1354</v>
      </c>
      <c r="F499" s="15">
        <v>3249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1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1</v>
      </c>
      <c r="Z499" s="15">
        <v>0</v>
      </c>
      <c r="AA499" s="15">
        <v>0</v>
      </c>
      <c r="AB499" s="15">
        <v>0</v>
      </c>
      <c r="AC499" s="15">
        <v>1</v>
      </c>
      <c r="AD499" s="15">
        <v>0</v>
      </c>
      <c r="AE499" s="15">
        <v>1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</row>
    <row r="500" spans="2:37" x14ac:dyDescent="0.2">
      <c r="B500" s="15">
        <v>1</v>
      </c>
      <c r="C500" s="15">
        <v>1</v>
      </c>
      <c r="D500" s="15">
        <v>0.8926754524460051</v>
      </c>
      <c r="E500" s="15">
        <v>2.1183999999999998</v>
      </c>
      <c r="F500" s="15">
        <v>118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1</v>
      </c>
      <c r="V500" s="15">
        <v>0</v>
      </c>
      <c r="W500" s="15">
        <v>0</v>
      </c>
      <c r="X500" s="15">
        <v>1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1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2:37" x14ac:dyDescent="0.2">
      <c r="B501" s="35">
        <v>1</v>
      </c>
      <c r="C501" s="35">
        <v>0</v>
      </c>
      <c r="D501" s="35">
        <v>0.5164521820512864</v>
      </c>
      <c r="E501" s="35">
        <v>6.5799999999999997E-2</v>
      </c>
      <c r="F501" s="35">
        <v>9003</v>
      </c>
      <c r="G501" s="35">
        <v>0</v>
      </c>
      <c r="H501" s="35">
        <v>0</v>
      </c>
      <c r="I501" s="35">
        <v>0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  <c r="O501" s="35">
        <v>0</v>
      </c>
      <c r="P501" s="35">
        <v>0</v>
      </c>
      <c r="Q501" s="35">
        <v>0</v>
      </c>
      <c r="R501" s="35">
        <v>1</v>
      </c>
      <c r="S501" s="35">
        <v>0</v>
      </c>
      <c r="T501" s="35">
        <v>0</v>
      </c>
      <c r="U501" s="35">
        <v>0</v>
      </c>
      <c r="V501" s="35">
        <v>0</v>
      </c>
      <c r="W501" s="35">
        <v>0</v>
      </c>
      <c r="X501" s="35">
        <v>0</v>
      </c>
      <c r="Y501" s="35">
        <v>1</v>
      </c>
      <c r="Z501" s="35">
        <v>0</v>
      </c>
      <c r="AA501" s="35">
        <v>0</v>
      </c>
      <c r="AB501" s="35">
        <v>0</v>
      </c>
      <c r="AC501" s="35">
        <v>0</v>
      </c>
      <c r="AD501" s="35">
        <v>1</v>
      </c>
      <c r="AE501" s="35">
        <v>1</v>
      </c>
      <c r="AF501" s="35">
        <v>0</v>
      </c>
      <c r="AG501" s="35">
        <v>0</v>
      </c>
      <c r="AH501" s="35">
        <v>0</v>
      </c>
      <c r="AI501" s="35">
        <v>0</v>
      </c>
      <c r="AJ501" s="35">
        <v>0</v>
      </c>
      <c r="AK501" s="35">
        <v>0</v>
      </c>
    </row>
    <row r="502" spans="2:37" x14ac:dyDescent="0.2">
      <c r="B502" s="35">
        <v>0</v>
      </c>
      <c r="C502" s="35">
        <v>1</v>
      </c>
      <c r="D502" s="35">
        <v>0.48286737196501245</v>
      </c>
      <c r="E502" s="35">
        <v>-6.8599999999999994E-2</v>
      </c>
      <c r="F502" s="35">
        <v>657</v>
      </c>
      <c r="G502" s="35">
        <v>0</v>
      </c>
      <c r="H502" s="35">
        <v>0</v>
      </c>
      <c r="I502" s="35">
        <v>0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  <c r="O502" s="35">
        <v>0</v>
      </c>
      <c r="P502" s="35">
        <v>0</v>
      </c>
      <c r="Q502" s="35">
        <v>0</v>
      </c>
      <c r="R502" s="35">
        <v>1</v>
      </c>
      <c r="S502" s="35">
        <v>0</v>
      </c>
      <c r="T502" s="35">
        <v>0</v>
      </c>
      <c r="U502" s="35">
        <v>0</v>
      </c>
      <c r="V502" s="35">
        <v>0</v>
      </c>
      <c r="W502" s="35">
        <v>1</v>
      </c>
      <c r="X502" s="35">
        <v>0</v>
      </c>
      <c r="Y502" s="35">
        <v>0</v>
      </c>
      <c r="Z502" s="35">
        <v>0</v>
      </c>
      <c r="AA502" s="35">
        <v>1</v>
      </c>
      <c r="AB502" s="35">
        <v>0</v>
      </c>
      <c r="AC502" s="35">
        <v>0</v>
      </c>
      <c r="AD502" s="35">
        <v>0</v>
      </c>
      <c r="AE502" s="35">
        <v>0</v>
      </c>
      <c r="AF502" s="35">
        <v>0</v>
      </c>
      <c r="AG502" s="35">
        <v>0</v>
      </c>
      <c r="AH502" s="35">
        <v>0</v>
      </c>
      <c r="AI502" s="35">
        <v>0</v>
      </c>
      <c r="AJ502" s="35">
        <v>1</v>
      </c>
      <c r="AK502" s="35">
        <v>0</v>
      </c>
    </row>
    <row r="503" spans="2:37" x14ac:dyDescent="0.2">
      <c r="B503" s="15">
        <v>0</v>
      </c>
      <c r="C503" s="15">
        <v>0</v>
      </c>
      <c r="D503" s="15">
        <v>0.12415016397499143</v>
      </c>
      <c r="E503" s="15">
        <v>-1.9537</v>
      </c>
      <c r="F503" s="15">
        <v>4397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1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1</v>
      </c>
      <c r="Z503" s="15">
        <v>0</v>
      </c>
      <c r="AA503" s="15">
        <v>0</v>
      </c>
      <c r="AB503" s="15">
        <v>0</v>
      </c>
      <c r="AC503" s="15">
        <v>0</v>
      </c>
      <c r="AD503" s="15">
        <v>1</v>
      </c>
      <c r="AE503" s="15">
        <v>0</v>
      </c>
      <c r="AF503" s="15">
        <v>0</v>
      </c>
      <c r="AG503" s="15">
        <v>1</v>
      </c>
      <c r="AH503" s="15">
        <v>0</v>
      </c>
      <c r="AI503" s="15">
        <v>0</v>
      </c>
      <c r="AJ503" s="15">
        <v>0</v>
      </c>
      <c r="AK503" s="15">
        <v>0</v>
      </c>
    </row>
    <row r="504" spans="2:37" x14ac:dyDescent="0.2">
      <c r="B504" s="15">
        <v>1</v>
      </c>
      <c r="C504" s="15">
        <v>1</v>
      </c>
      <c r="D504" s="15">
        <v>0.75682965494301024</v>
      </c>
      <c r="E504" s="15">
        <v>1.1354</v>
      </c>
      <c r="F504" s="15">
        <v>3249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1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1</v>
      </c>
      <c r="Z504" s="15">
        <v>0</v>
      </c>
      <c r="AA504" s="15">
        <v>0</v>
      </c>
      <c r="AB504" s="15">
        <v>0</v>
      </c>
      <c r="AC504" s="15">
        <v>1</v>
      </c>
      <c r="AD504" s="15">
        <v>0</v>
      </c>
      <c r="AE504" s="15">
        <v>1</v>
      </c>
      <c r="AF504" s="15">
        <v>0</v>
      </c>
      <c r="AG504" s="15">
        <v>0</v>
      </c>
      <c r="AH504" s="15">
        <v>0</v>
      </c>
      <c r="AI504" s="15">
        <v>0</v>
      </c>
      <c r="AJ504" s="15">
        <v>0</v>
      </c>
      <c r="AK504" s="15">
        <v>0</v>
      </c>
    </row>
    <row r="505" spans="2:37" x14ac:dyDescent="0.2">
      <c r="B505" s="35">
        <v>1</v>
      </c>
      <c r="C505" s="35">
        <v>0</v>
      </c>
      <c r="D505" s="35">
        <v>0.5949767248583494</v>
      </c>
      <c r="E505" s="35">
        <v>0.3846</v>
      </c>
      <c r="F505" s="35">
        <v>105</v>
      </c>
      <c r="G505" s="35">
        <v>0</v>
      </c>
      <c r="H505" s="35">
        <v>0</v>
      </c>
      <c r="I505" s="35">
        <v>0</v>
      </c>
      <c r="J505" s="35">
        <v>0</v>
      </c>
      <c r="K505" s="35">
        <v>0</v>
      </c>
      <c r="L505" s="35">
        <v>1</v>
      </c>
      <c r="M505" s="35">
        <v>0</v>
      </c>
      <c r="N505" s="35">
        <v>0</v>
      </c>
      <c r="O505" s="35">
        <v>0</v>
      </c>
      <c r="P505" s="35">
        <v>0</v>
      </c>
      <c r="Q505" s="35">
        <v>0</v>
      </c>
      <c r="R505" s="35">
        <v>0</v>
      </c>
      <c r="S505" s="35">
        <v>0</v>
      </c>
      <c r="T505" s="35">
        <v>0</v>
      </c>
      <c r="U505" s="35">
        <v>0</v>
      </c>
      <c r="V505" s="35">
        <v>0</v>
      </c>
      <c r="W505" s="35">
        <v>1</v>
      </c>
      <c r="X505" s="35">
        <v>0</v>
      </c>
      <c r="Y505" s="35">
        <v>0</v>
      </c>
      <c r="Z505" s="35">
        <v>0</v>
      </c>
      <c r="AA505" s="35">
        <v>0</v>
      </c>
      <c r="AB505" s="35">
        <v>0</v>
      </c>
      <c r="AC505" s="35">
        <v>0</v>
      </c>
      <c r="AD505" s="35">
        <v>1</v>
      </c>
      <c r="AE505" s="35">
        <v>0</v>
      </c>
      <c r="AF505" s="35">
        <v>0</v>
      </c>
      <c r="AG505" s="35">
        <v>0</v>
      </c>
      <c r="AH505" s="35">
        <v>0</v>
      </c>
      <c r="AI505" s="35">
        <v>1</v>
      </c>
      <c r="AJ505" s="35">
        <v>0</v>
      </c>
      <c r="AK505" s="35">
        <v>0</v>
      </c>
    </row>
    <row r="506" spans="2:37" x14ac:dyDescent="0.2">
      <c r="B506" s="15">
        <v>0</v>
      </c>
      <c r="C506" s="15">
        <v>0</v>
      </c>
      <c r="D506" s="15">
        <v>0.49312002082044243</v>
      </c>
      <c r="E506" s="15">
        <v>-2.75E-2</v>
      </c>
      <c r="F506" s="15">
        <v>2349</v>
      </c>
      <c r="G506" s="15">
        <v>1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1</v>
      </c>
      <c r="Z506" s="15">
        <v>0</v>
      </c>
      <c r="AA506" s="15">
        <v>0</v>
      </c>
      <c r="AB506" s="15">
        <v>0</v>
      </c>
      <c r="AC506" s="15">
        <v>0</v>
      </c>
      <c r="AD506" s="15">
        <v>1</v>
      </c>
      <c r="AE506" s="15">
        <v>0</v>
      </c>
      <c r="AF506" s="15">
        <v>1</v>
      </c>
      <c r="AG506" s="15">
        <v>0</v>
      </c>
      <c r="AH506" s="15">
        <v>0</v>
      </c>
      <c r="AI506" s="15">
        <v>0</v>
      </c>
      <c r="AJ506" s="15">
        <v>0</v>
      </c>
      <c r="AK506" s="15">
        <v>0</v>
      </c>
    </row>
    <row r="507" spans="2:37" x14ac:dyDescent="0.2">
      <c r="B507" s="15">
        <v>1</v>
      </c>
      <c r="C507" s="15">
        <v>1</v>
      </c>
      <c r="D507" s="15">
        <v>0.75682965494301024</v>
      </c>
      <c r="E507" s="15">
        <v>1.1354</v>
      </c>
      <c r="F507" s="15">
        <v>3249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1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1</v>
      </c>
      <c r="Z507" s="15">
        <v>0</v>
      </c>
      <c r="AA507" s="15">
        <v>0</v>
      </c>
      <c r="AB507" s="15">
        <v>0</v>
      </c>
      <c r="AC507" s="15">
        <v>1</v>
      </c>
      <c r="AD507" s="15">
        <v>0</v>
      </c>
      <c r="AE507" s="15">
        <v>1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0</v>
      </c>
    </row>
    <row r="508" spans="2:37" x14ac:dyDescent="0.2">
      <c r="B508" s="35">
        <v>1</v>
      </c>
      <c r="C508" s="35">
        <v>0</v>
      </c>
      <c r="D508" s="35">
        <v>0.65988614797366352</v>
      </c>
      <c r="E508" s="35">
        <v>0.66279999999999994</v>
      </c>
      <c r="F508" s="35">
        <v>183</v>
      </c>
      <c r="G508" s="35">
        <v>0</v>
      </c>
      <c r="H508" s="35">
        <v>0</v>
      </c>
      <c r="I508" s="35">
        <v>0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1</v>
      </c>
      <c r="W508" s="35">
        <v>1</v>
      </c>
      <c r="X508" s="35">
        <v>0</v>
      </c>
      <c r="Y508" s="35">
        <v>0</v>
      </c>
      <c r="Z508" s="35">
        <v>0</v>
      </c>
      <c r="AA508" s="35">
        <v>0</v>
      </c>
      <c r="AB508" s="35">
        <v>0</v>
      </c>
      <c r="AC508" s="35">
        <v>1</v>
      </c>
      <c r="AD508" s="35">
        <v>0</v>
      </c>
      <c r="AE508" s="35">
        <v>0</v>
      </c>
      <c r="AF508" s="35">
        <v>1</v>
      </c>
      <c r="AG508" s="35">
        <v>0</v>
      </c>
      <c r="AH508" s="35">
        <v>0</v>
      </c>
      <c r="AI508" s="35">
        <v>0</v>
      </c>
      <c r="AJ508" s="35">
        <v>0</v>
      </c>
      <c r="AK508" s="35">
        <v>0</v>
      </c>
    </row>
    <row r="509" spans="2:37" x14ac:dyDescent="0.2">
      <c r="B509" s="15">
        <v>1</v>
      </c>
      <c r="C509" s="15">
        <v>1</v>
      </c>
      <c r="D509" s="15">
        <v>0.92865270183294535</v>
      </c>
      <c r="E509" s="15">
        <v>2.5661999999999998</v>
      </c>
      <c r="F509" s="15">
        <v>109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1</v>
      </c>
      <c r="V509" s="15">
        <v>0</v>
      </c>
      <c r="W509" s="15">
        <v>1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1</v>
      </c>
      <c r="AD509" s="15">
        <v>0</v>
      </c>
      <c r="AE509" s="15">
        <v>1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  <c r="AK509" s="15">
        <v>0</v>
      </c>
    </row>
    <row r="510" spans="2:37" x14ac:dyDescent="0.2">
      <c r="B510" s="15">
        <v>0</v>
      </c>
      <c r="C510" s="15">
        <v>0</v>
      </c>
      <c r="D510" s="15">
        <v>0.17512150596322065</v>
      </c>
      <c r="E510" s="15">
        <v>-1.5498000000000001</v>
      </c>
      <c r="F510" s="15">
        <v>1155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1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1</v>
      </c>
      <c r="Z510" s="15">
        <v>0</v>
      </c>
      <c r="AA510" s="15">
        <v>0</v>
      </c>
      <c r="AB510" s="15">
        <v>0</v>
      </c>
      <c r="AC510" s="15">
        <v>0</v>
      </c>
      <c r="AD510" s="15">
        <v>1</v>
      </c>
      <c r="AE510" s="15">
        <v>0</v>
      </c>
      <c r="AF510" s="15">
        <v>0</v>
      </c>
      <c r="AG510" s="15">
        <v>0</v>
      </c>
      <c r="AH510" s="15">
        <v>0</v>
      </c>
      <c r="AI510" s="15">
        <v>0</v>
      </c>
      <c r="AJ510" s="15">
        <v>1</v>
      </c>
      <c r="AK510" s="15">
        <v>0</v>
      </c>
    </row>
    <row r="511" spans="2:37" x14ac:dyDescent="0.2">
      <c r="B511" s="15">
        <v>1</v>
      </c>
      <c r="C511" s="15">
        <v>1</v>
      </c>
      <c r="D511" s="15">
        <v>0.5762411216207749</v>
      </c>
      <c r="E511" s="15">
        <v>0.30740000000000001</v>
      </c>
      <c r="F511" s="15">
        <v>1179</v>
      </c>
      <c r="G511" s="15">
        <v>1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1</v>
      </c>
      <c r="X511" s="15">
        <v>0</v>
      </c>
      <c r="Y511" s="15">
        <v>0</v>
      </c>
      <c r="Z511" s="15">
        <v>0</v>
      </c>
      <c r="AA511" s="15">
        <v>1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0</v>
      </c>
      <c r="AJ511" s="15">
        <v>0</v>
      </c>
      <c r="AK511" s="15">
        <v>1</v>
      </c>
    </row>
    <row r="512" spans="2:37" x14ac:dyDescent="0.2">
      <c r="B512" s="15">
        <v>1</v>
      </c>
      <c r="C512" s="15">
        <v>1</v>
      </c>
      <c r="D512" s="15">
        <v>0.7548203486244579</v>
      </c>
      <c r="E512" s="15">
        <v>1.1245000000000001</v>
      </c>
      <c r="F512" s="15">
        <v>1550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1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1</v>
      </c>
      <c r="X512" s="15">
        <v>0</v>
      </c>
      <c r="Y512" s="15">
        <v>0</v>
      </c>
      <c r="Z512" s="15">
        <v>0</v>
      </c>
      <c r="AA512" s="15">
        <v>0</v>
      </c>
      <c r="AB512" s="15">
        <v>0</v>
      </c>
      <c r="AC512" s="15">
        <v>0</v>
      </c>
      <c r="AD512" s="15">
        <v>1</v>
      </c>
      <c r="AE512" s="15">
        <v>0</v>
      </c>
      <c r="AF512" s="15">
        <v>0</v>
      </c>
      <c r="AG512" s="15">
        <v>1</v>
      </c>
      <c r="AH512" s="15">
        <v>0</v>
      </c>
      <c r="AI512" s="15">
        <v>0</v>
      </c>
      <c r="AJ512" s="15">
        <v>0</v>
      </c>
      <c r="AK512" s="15">
        <v>0</v>
      </c>
    </row>
    <row r="513" spans="2:37" x14ac:dyDescent="0.2">
      <c r="B513" s="15">
        <v>0</v>
      </c>
      <c r="C513" s="15">
        <v>0</v>
      </c>
      <c r="D513" s="15">
        <v>0.45109360119392317</v>
      </c>
      <c r="E513" s="15">
        <v>-0.1963</v>
      </c>
      <c r="F513" s="15">
        <v>1166</v>
      </c>
      <c r="G513" s="15">
        <v>0</v>
      </c>
      <c r="H513" s="15">
        <v>0</v>
      </c>
      <c r="I513" s="15">
        <v>0</v>
      </c>
      <c r="J513" s="15">
        <v>1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1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1</v>
      </c>
      <c r="AE513" s="15">
        <v>0</v>
      </c>
      <c r="AF513" s="15">
        <v>0</v>
      </c>
      <c r="AG513" s="15">
        <v>0</v>
      </c>
      <c r="AH513" s="15">
        <v>0</v>
      </c>
      <c r="AI513" s="15">
        <v>0</v>
      </c>
      <c r="AJ513" s="15">
        <v>0</v>
      </c>
      <c r="AK513" s="15">
        <v>1</v>
      </c>
    </row>
    <row r="514" spans="2:37" x14ac:dyDescent="0.2">
      <c r="B514" s="15">
        <v>0</v>
      </c>
      <c r="C514" s="15">
        <v>0</v>
      </c>
      <c r="D514" s="15">
        <v>0.27899810815541953</v>
      </c>
      <c r="E514" s="15">
        <v>-0.94940000000000002</v>
      </c>
      <c r="F514" s="15">
        <v>9003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1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1</v>
      </c>
      <c r="Z514" s="15">
        <v>0</v>
      </c>
      <c r="AA514" s="15">
        <v>0</v>
      </c>
      <c r="AB514" s="15">
        <v>0</v>
      </c>
      <c r="AC514" s="15">
        <v>0</v>
      </c>
      <c r="AD514" s="15">
        <v>1</v>
      </c>
      <c r="AE514" s="15">
        <v>1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  <c r="AK514" s="15">
        <v>0</v>
      </c>
    </row>
    <row r="515" spans="2:37" x14ac:dyDescent="0.2">
      <c r="B515" s="15">
        <v>1</v>
      </c>
      <c r="C515" s="15">
        <v>1</v>
      </c>
      <c r="D515" s="15">
        <v>0.82131245332559766</v>
      </c>
      <c r="E515" s="15">
        <v>1.5253000000000001</v>
      </c>
      <c r="F515" s="15">
        <v>5350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1</v>
      </c>
      <c r="V515" s="15">
        <v>0</v>
      </c>
      <c r="W515" s="15">
        <v>1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1</v>
      </c>
      <c r="AE515" s="15">
        <v>1</v>
      </c>
      <c r="AF515" s="15">
        <v>0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</row>
    <row r="516" spans="2:37" x14ac:dyDescent="0.2">
      <c r="B516" s="15">
        <v>0</v>
      </c>
      <c r="C516" s="15">
        <v>0</v>
      </c>
      <c r="D516" s="15">
        <v>0.29867737019314572</v>
      </c>
      <c r="E516" s="15">
        <v>-0.85360000000000003</v>
      </c>
      <c r="F516" s="15">
        <v>2992</v>
      </c>
      <c r="G516" s="15">
        <v>0</v>
      </c>
      <c r="H516" s="15">
        <v>1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1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1</v>
      </c>
      <c r="AH516" s="15">
        <v>0</v>
      </c>
      <c r="AI516" s="15">
        <v>0</v>
      </c>
      <c r="AJ516" s="15">
        <v>0</v>
      </c>
      <c r="AK516" s="15">
        <v>0</v>
      </c>
    </row>
    <row r="517" spans="2:37" x14ac:dyDescent="0.2">
      <c r="B517" s="15">
        <v>1</v>
      </c>
      <c r="C517" s="15">
        <v>1</v>
      </c>
      <c r="D517" s="15">
        <v>0.75682965494301024</v>
      </c>
      <c r="E517" s="15">
        <v>1.1354</v>
      </c>
      <c r="F517" s="15">
        <v>3249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1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1</v>
      </c>
      <c r="Z517" s="15">
        <v>0</v>
      </c>
      <c r="AA517" s="15">
        <v>0</v>
      </c>
      <c r="AB517" s="15">
        <v>0</v>
      </c>
      <c r="AC517" s="15">
        <v>1</v>
      </c>
      <c r="AD517" s="15">
        <v>0</v>
      </c>
      <c r="AE517" s="15">
        <v>1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  <c r="AK517" s="15">
        <v>0</v>
      </c>
    </row>
    <row r="518" spans="2:37" x14ac:dyDescent="0.2">
      <c r="B518" s="15">
        <v>0</v>
      </c>
      <c r="C518" s="15">
        <v>0</v>
      </c>
      <c r="D518" s="15">
        <v>0.28872826673518676</v>
      </c>
      <c r="E518" s="15">
        <v>-0.90159999999999996</v>
      </c>
      <c r="F518" s="15">
        <v>104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1</v>
      </c>
      <c r="S518" s="15">
        <v>0</v>
      </c>
      <c r="T518" s="15">
        <v>0</v>
      </c>
      <c r="U518" s="15">
        <v>0</v>
      </c>
      <c r="V518" s="15">
        <v>0</v>
      </c>
      <c r="W518" s="15">
        <v>1</v>
      </c>
      <c r="X518" s="15">
        <v>0</v>
      </c>
      <c r="Y518" s="15">
        <v>0</v>
      </c>
      <c r="Z518" s="15">
        <v>0</v>
      </c>
      <c r="AA518" s="15">
        <v>0</v>
      </c>
      <c r="AB518" s="15">
        <v>0</v>
      </c>
      <c r="AC518" s="15">
        <v>0</v>
      </c>
      <c r="AD518" s="15">
        <v>1</v>
      </c>
      <c r="AE518" s="15">
        <v>0</v>
      </c>
      <c r="AF518" s="15">
        <v>0</v>
      </c>
      <c r="AG518" s="15">
        <v>0</v>
      </c>
      <c r="AH518" s="15">
        <v>0</v>
      </c>
      <c r="AI518" s="15">
        <v>1</v>
      </c>
      <c r="AJ518" s="15">
        <v>0</v>
      </c>
      <c r="AK518" s="15">
        <v>0</v>
      </c>
    </row>
    <row r="519" spans="2:37" x14ac:dyDescent="0.2">
      <c r="B519" s="15">
        <v>1</v>
      </c>
      <c r="C519" s="15">
        <v>1</v>
      </c>
      <c r="D519" s="15">
        <v>0.75682965494301024</v>
      </c>
      <c r="E519" s="15">
        <v>1.1354</v>
      </c>
      <c r="F519" s="15">
        <v>3249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1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1</v>
      </c>
      <c r="Z519" s="15">
        <v>0</v>
      </c>
      <c r="AA519" s="15">
        <v>0</v>
      </c>
      <c r="AB519" s="15">
        <v>0</v>
      </c>
      <c r="AC519" s="15">
        <v>1</v>
      </c>
      <c r="AD519" s="15">
        <v>0</v>
      </c>
      <c r="AE519" s="15">
        <v>1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0</v>
      </c>
    </row>
    <row r="520" spans="2:37" x14ac:dyDescent="0.2">
      <c r="B520" s="35">
        <v>1</v>
      </c>
      <c r="C520" s="35">
        <v>0</v>
      </c>
      <c r="D520" s="35">
        <v>0.71568892262005712</v>
      </c>
      <c r="E520" s="35">
        <v>0.92320000000000002</v>
      </c>
      <c r="F520" s="35">
        <v>4390</v>
      </c>
      <c r="G520" s="35">
        <v>1</v>
      </c>
      <c r="H520" s="35">
        <v>0</v>
      </c>
      <c r="I520" s="35">
        <v>0</v>
      </c>
      <c r="J520" s="35">
        <v>0</v>
      </c>
      <c r="K520" s="35">
        <v>0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0</v>
      </c>
      <c r="X520" s="35">
        <v>0</v>
      </c>
      <c r="Y520" s="35">
        <v>1</v>
      </c>
      <c r="Z520" s="35">
        <v>0</v>
      </c>
      <c r="AA520" s="35">
        <v>0</v>
      </c>
      <c r="AB520" s="35">
        <v>0</v>
      </c>
      <c r="AC520" s="35">
        <v>0</v>
      </c>
      <c r="AD520" s="35">
        <v>1</v>
      </c>
      <c r="AE520" s="35">
        <v>1</v>
      </c>
      <c r="AF520" s="35">
        <v>0</v>
      </c>
      <c r="AG520" s="35">
        <v>0</v>
      </c>
      <c r="AH520" s="35">
        <v>0</v>
      </c>
      <c r="AI520" s="35">
        <v>0</v>
      </c>
      <c r="AJ520" s="35">
        <v>0</v>
      </c>
      <c r="AK520" s="35">
        <v>0</v>
      </c>
    </row>
    <row r="521" spans="2:37" x14ac:dyDescent="0.2">
      <c r="B521" s="35">
        <v>1</v>
      </c>
      <c r="C521" s="35">
        <v>0</v>
      </c>
      <c r="D521" s="35">
        <v>0.53609388173234673</v>
      </c>
      <c r="E521" s="35">
        <v>0.14460000000000001</v>
      </c>
      <c r="F521" s="35">
        <v>2046</v>
      </c>
      <c r="G521" s="35">
        <v>0</v>
      </c>
      <c r="H521" s="35">
        <v>0</v>
      </c>
      <c r="I521" s="35">
        <v>0</v>
      </c>
      <c r="J521" s="35">
        <v>0</v>
      </c>
      <c r="K521" s="35">
        <v>0</v>
      </c>
      <c r="L521" s="35">
        <v>0</v>
      </c>
      <c r="M521" s="35">
        <v>0</v>
      </c>
      <c r="N521" s="35">
        <v>0</v>
      </c>
      <c r="O521" s="35">
        <v>0</v>
      </c>
      <c r="P521" s="35">
        <v>0</v>
      </c>
      <c r="Q521" s="35">
        <v>1</v>
      </c>
      <c r="R521" s="35">
        <v>0</v>
      </c>
      <c r="S521" s="35">
        <v>0</v>
      </c>
      <c r="T521" s="35">
        <v>0</v>
      </c>
      <c r="U521" s="35">
        <v>0</v>
      </c>
      <c r="V521" s="35">
        <v>0</v>
      </c>
      <c r="W521" s="35">
        <v>0</v>
      </c>
      <c r="X521" s="35">
        <v>0</v>
      </c>
      <c r="Y521" s="35">
        <v>1</v>
      </c>
      <c r="Z521" s="35">
        <v>0</v>
      </c>
      <c r="AA521" s="35">
        <v>0</v>
      </c>
      <c r="AB521" s="35">
        <v>0</v>
      </c>
      <c r="AC521" s="35">
        <v>0</v>
      </c>
      <c r="AD521" s="35">
        <v>1</v>
      </c>
      <c r="AE521" s="35">
        <v>1</v>
      </c>
      <c r="AF521" s="35">
        <v>0</v>
      </c>
      <c r="AG521" s="35">
        <v>0</v>
      </c>
      <c r="AH521" s="35">
        <v>0</v>
      </c>
      <c r="AI521" s="35">
        <v>0</v>
      </c>
      <c r="AJ521" s="35">
        <v>0</v>
      </c>
      <c r="AK521" s="35">
        <v>0</v>
      </c>
    </row>
    <row r="522" spans="2:37" x14ac:dyDescent="0.2">
      <c r="B522" s="15">
        <v>1</v>
      </c>
      <c r="C522" s="15">
        <v>1</v>
      </c>
      <c r="D522" s="15">
        <v>0.75682965494301024</v>
      </c>
      <c r="E522" s="15">
        <v>1.1354</v>
      </c>
      <c r="F522" s="15">
        <v>3249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1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1</v>
      </c>
      <c r="Z522" s="15">
        <v>0</v>
      </c>
      <c r="AA522" s="15">
        <v>0</v>
      </c>
      <c r="AB522" s="15">
        <v>0</v>
      </c>
      <c r="AC522" s="15">
        <v>1</v>
      </c>
      <c r="AD522" s="15">
        <v>0</v>
      </c>
      <c r="AE522" s="15">
        <v>1</v>
      </c>
      <c r="AF522" s="15">
        <v>0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</row>
    <row r="523" spans="2:37" x14ac:dyDescent="0.2">
      <c r="B523" s="35">
        <v>0</v>
      </c>
      <c r="C523" s="35">
        <v>1</v>
      </c>
      <c r="D523" s="35">
        <v>0.41218622899613166</v>
      </c>
      <c r="E523" s="35">
        <v>-0.35489999999999999</v>
      </c>
      <c r="F523" s="35">
        <v>3004</v>
      </c>
      <c r="G523" s="35">
        <v>0</v>
      </c>
      <c r="H523" s="35">
        <v>0</v>
      </c>
      <c r="I523" s="35">
        <v>0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  <c r="O523" s="35">
        <v>0</v>
      </c>
      <c r="P523" s="35">
        <v>0</v>
      </c>
      <c r="Q523" s="35">
        <v>0</v>
      </c>
      <c r="R523" s="35">
        <v>1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0</v>
      </c>
      <c r="Y523" s="35">
        <v>1</v>
      </c>
      <c r="Z523" s="35">
        <v>0</v>
      </c>
      <c r="AA523" s="35">
        <v>0</v>
      </c>
      <c r="AB523" s="35">
        <v>0</v>
      </c>
      <c r="AC523" s="35">
        <v>0</v>
      </c>
      <c r="AD523" s="35">
        <v>1</v>
      </c>
      <c r="AE523" s="35">
        <v>0</v>
      </c>
      <c r="AF523" s="35">
        <v>0</v>
      </c>
      <c r="AG523" s="35">
        <v>0</v>
      </c>
      <c r="AH523" s="35">
        <v>1</v>
      </c>
      <c r="AI523" s="35">
        <v>0</v>
      </c>
      <c r="AJ523" s="35">
        <v>0</v>
      </c>
      <c r="AK523" s="35">
        <v>0</v>
      </c>
    </row>
    <row r="524" spans="2:37" x14ac:dyDescent="0.2">
      <c r="B524" s="15">
        <v>1</v>
      </c>
      <c r="C524" s="15">
        <v>1</v>
      </c>
      <c r="D524" s="15">
        <v>0.66522872585750781</v>
      </c>
      <c r="E524" s="15">
        <v>0.68669999999999998</v>
      </c>
      <c r="F524" s="15">
        <v>595</v>
      </c>
      <c r="G524" s="15">
        <v>0</v>
      </c>
      <c r="H524" s="15">
        <v>0</v>
      </c>
      <c r="I524" s="15">
        <v>0</v>
      </c>
      <c r="J524" s="15">
        <v>1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1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5">
        <v>0</v>
      </c>
      <c r="AD524" s="15">
        <v>1</v>
      </c>
      <c r="AE524" s="15">
        <v>1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  <c r="AK524" s="15">
        <v>0</v>
      </c>
    </row>
    <row r="525" spans="2:37" x14ac:dyDescent="0.2">
      <c r="B525" s="15">
        <v>1</v>
      </c>
      <c r="C525" s="15">
        <v>1</v>
      </c>
      <c r="D525" s="15">
        <v>0.73088336051336267</v>
      </c>
      <c r="E525" s="15">
        <v>0.99909999999999999</v>
      </c>
      <c r="F525" s="15">
        <v>27132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1</v>
      </c>
      <c r="V525" s="15">
        <v>0</v>
      </c>
      <c r="W525" s="15">
        <v>0</v>
      </c>
      <c r="X525" s="15">
        <v>0</v>
      </c>
      <c r="Y525" s="15">
        <v>1</v>
      </c>
      <c r="Z525" s="15">
        <v>0</v>
      </c>
      <c r="AA525" s="15">
        <v>0</v>
      </c>
      <c r="AB525" s="15">
        <v>0</v>
      </c>
      <c r="AC525" s="15">
        <v>1</v>
      </c>
      <c r="AD525" s="15">
        <v>0</v>
      </c>
      <c r="AE525" s="15">
        <v>1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0</v>
      </c>
    </row>
    <row r="526" spans="2:37" x14ac:dyDescent="0.2">
      <c r="B526" s="15">
        <v>1</v>
      </c>
      <c r="C526" s="15">
        <v>1</v>
      </c>
      <c r="D526" s="15">
        <v>0.88096966296669366</v>
      </c>
      <c r="E526" s="15">
        <v>2.0015999999999998</v>
      </c>
      <c r="F526" s="15">
        <v>405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1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1</v>
      </c>
      <c r="Z526" s="15">
        <v>0</v>
      </c>
      <c r="AA526" s="15">
        <v>0</v>
      </c>
      <c r="AB526" s="15">
        <v>0</v>
      </c>
      <c r="AC526" s="15">
        <v>1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2:37" x14ac:dyDescent="0.2">
      <c r="B527" s="15">
        <v>1</v>
      </c>
      <c r="C527" s="15">
        <v>1</v>
      </c>
      <c r="D527" s="15">
        <v>0.67590993782002307</v>
      </c>
      <c r="E527" s="15">
        <v>0.73499999999999999</v>
      </c>
      <c r="F527" s="15">
        <v>29</v>
      </c>
      <c r="G527" s="15">
        <v>0</v>
      </c>
      <c r="H527" s="15">
        <v>1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1</v>
      </c>
      <c r="Z527" s="15">
        <v>0</v>
      </c>
      <c r="AA527" s="15">
        <v>0</v>
      </c>
      <c r="AB527" s="15">
        <v>0</v>
      </c>
      <c r="AC527" s="15">
        <v>1</v>
      </c>
      <c r="AD527" s="15">
        <v>0</v>
      </c>
      <c r="AE527" s="15">
        <v>1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</row>
    <row r="528" spans="2:37" x14ac:dyDescent="0.2">
      <c r="B528" s="15">
        <v>1</v>
      </c>
      <c r="C528" s="15">
        <v>1</v>
      </c>
      <c r="D528" s="15">
        <v>0.75682965494301024</v>
      </c>
      <c r="E528" s="15">
        <v>1.1354</v>
      </c>
      <c r="F528" s="15">
        <v>3249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1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1</v>
      </c>
      <c r="Z528" s="15">
        <v>0</v>
      </c>
      <c r="AA528" s="15">
        <v>0</v>
      </c>
      <c r="AB528" s="15">
        <v>0</v>
      </c>
      <c r="AC528" s="15">
        <v>1</v>
      </c>
      <c r="AD528" s="15">
        <v>0</v>
      </c>
      <c r="AE528" s="15">
        <v>1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</row>
    <row r="529" spans="2:37" x14ac:dyDescent="0.2">
      <c r="B529" s="35">
        <v>0</v>
      </c>
      <c r="C529" s="35">
        <v>1</v>
      </c>
      <c r="D529" s="35">
        <v>0.48509385727431026</v>
      </c>
      <c r="E529" s="35">
        <v>-5.96E-2</v>
      </c>
      <c r="F529" s="35">
        <v>6586</v>
      </c>
      <c r="G529" s="35">
        <v>1</v>
      </c>
      <c r="H529" s="35">
        <v>0</v>
      </c>
      <c r="I529" s="35">
        <v>0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0</v>
      </c>
      <c r="Y529" s="35">
        <v>1</v>
      </c>
      <c r="Z529" s="35">
        <v>0</v>
      </c>
      <c r="AA529" s="35">
        <v>0</v>
      </c>
      <c r="AB529" s="35">
        <v>1</v>
      </c>
      <c r="AC529" s="35">
        <v>0</v>
      </c>
      <c r="AD529" s="35">
        <v>0</v>
      </c>
      <c r="AE529" s="35">
        <v>0</v>
      </c>
      <c r="AF529" s="35">
        <v>1</v>
      </c>
      <c r="AG529" s="35">
        <v>0</v>
      </c>
      <c r="AH529" s="35">
        <v>0</v>
      </c>
      <c r="AI529" s="35">
        <v>0</v>
      </c>
      <c r="AJ529" s="35">
        <v>0</v>
      </c>
      <c r="AK529" s="35">
        <v>0</v>
      </c>
    </row>
    <row r="530" spans="2:37" x14ac:dyDescent="0.2">
      <c r="B530" s="35">
        <v>1</v>
      </c>
      <c r="C530" s="35">
        <v>0</v>
      </c>
      <c r="D530" s="35">
        <v>0.54892114706058026</v>
      </c>
      <c r="E530" s="35">
        <v>0.1963</v>
      </c>
      <c r="F530" s="35">
        <v>3277</v>
      </c>
      <c r="G530" s="35">
        <v>0</v>
      </c>
      <c r="H530" s="35">
        <v>0</v>
      </c>
      <c r="I530" s="35">
        <v>0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1</v>
      </c>
      <c r="W530" s="35">
        <v>0</v>
      </c>
      <c r="X530" s="35">
        <v>0</v>
      </c>
      <c r="Y530" s="35">
        <v>1</v>
      </c>
      <c r="Z530" s="35">
        <v>0</v>
      </c>
      <c r="AA530" s="35">
        <v>0</v>
      </c>
      <c r="AB530" s="35">
        <v>1</v>
      </c>
      <c r="AC530" s="35">
        <v>0</v>
      </c>
      <c r="AD530" s="35">
        <v>0</v>
      </c>
      <c r="AE530" s="35">
        <v>0</v>
      </c>
      <c r="AF530" s="35">
        <v>0</v>
      </c>
      <c r="AG530" s="35">
        <v>0</v>
      </c>
      <c r="AH530" s="35">
        <v>1</v>
      </c>
      <c r="AI530" s="35">
        <v>0</v>
      </c>
      <c r="AJ530" s="35">
        <v>0</v>
      </c>
      <c r="AK530" s="35">
        <v>0</v>
      </c>
    </row>
    <row r="531" spans="2:37" x14ac:dyDescent="0.2">
      <c r="B531" s="15">
        <v>1</v>
      </c>
      <c r="C531" s="15">
        <v>1</v>
      </c>
      <c r="D531" s="15">
        <v>0.71568270832497849</v>
      </c>
      <c r="E531" s="15">
        <v>0.92310000000000003</v>
      </c>
      <c r="F531" s="15">
        <v>2046</v>
      </c>
      <c r="G531" s="15">
        <v>1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1</v>
      </c>
      <c r="Z531" s="15">
        <v>0</v>
      </c>
      <c r="AA531" s="15">
        <v>0</v>
      </c>
      <c r="AB531" s="15">
        <v>0</v>
      </c>
      <c r="AC531" s="15">
        <v>1</v>
      </c>
      <c r="AD531" s="15">
        <v>0</v>
      </c>
      <c r="AE531" s="15">
        <v>0</v>
      </c>
      <c r="AF531" s="15">
        <v>0</v>
      </c>
      <c r="AG531" s="15">
        <v>1</v>
      </c>
      <c r="AH531" s="15">
        <v>0</v>
      </c>
      <c r="AI531" s="15">
        <v>0</v>
      </c>
      <c r="AJ531" s="15">
        <v>0</v>
      </c>
      <c r="AK531" s="15">
        <v>0</v>
      </c>
    </row>
    <row r="532" spans="2:37" x14ac:dyDescent="0.2">
      <c r="B532" s="15">
        <v>1</v>
      </c>
      <c r="C532" s="15">
        <v>1</v>
      </c>
      <c r="D532" s="15">
        <v>0.78616509431976889</v>
      </c>
      <c r="E532" s="15">
        <v>1.302</v>
      </c>
      <c r="F532" s="15">
        <v>24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1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1</v>
      </c>
      <c r="Z532" s="15">
        <v>0</v>
      </c>
      <c r="AA532" s="15">
        <v>0</v>
      </c>
      <c r="AB532" s="15">
        <v>1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2:37" x14ac:dyDescent="0.2">
      <c r="B533" s="15">
        <v>1</v>
      </c>
      <c r="C533" s="15">
        <v>1</v>
      </c>
      <c r="D533" s="15">
        <v>0.75682965494301024</v>
      </c>
      <c r="E533" s="15">
        <v>1.1354</v>
      </c>
      <c r="F533" s="15">
        <v>3249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1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1</v>
      </c>
      <c r="Z533" s="15">
        <v>0</v>
      </c>
      <c r="AA533" s="15">
        <v>0</v>
      </c>
      <c r="AB533" s="15">
        <v>0</v>
      </c>
      <c r="AC533" s="15">
        <v>1</v>
      </c>
      <c r="AD533" s="15">
        <v>0</v>
      </c>
      <c r="AE533" s="15">
        <v>1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</row>
    <row r="534" spans="2:37" x14ac:dyDescent="0.2">
      <c r="B534" s="35">
        <v>1</v>
      </c>
      <c r="C534" s="35">
        <v>0</v>
      </c>
      <c r="D534" s="35">
        <v>0.76718633354459354</v>
      </c>
      <c r="E534" s="35">
        <v>1.1924999999999999</v>
      </c>
      <c r="F534" s="35">
        <v>618</v>
      </c>
      <c r="G534" s="35">
        <v>1</v>
      </c>
      <c r="H534" s="35">
        <v>0</v>
      </c>
      <c r="I534" s="35">
        <v>0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35">
        <v>0</v>
      </c>
      <c r="U534" s="35">
        <v>0</v>
      </c>
      <c r="V534" s="35">
        <v>0</v>
      </c>
      <c r="W534" s="35">
        <v>1</v>
      </c>
      <c r="X534" s="35">
        <v>0</v>
      </c>
      <c r="Y534" s="35">
        <v>0</v>
      </c>
      <c r="Z534" s="35">
        <v>0</v>
      </c>
      <c r="AA534" s="35">
        <v>0</v>
      </c>
      <c r="AB534" s="35">
        <v>0</v>
      </c>
      <c r="AC534" s="35">
        <v>0</v>
      </c>
      <c r="AD534" s="35">
        <v>1</v>
      </c>
      <c r="AE534" s="35">
        <v>1</v>
      </c>
      <c r="AF534" s="35">
        <v>0</v>
      </c>
      <c r="AG534" s="35">
        <v>0</v>
      </c>
      <c r="AH534" s="35">
        <v>0</v>
      </c>
      <c r="AI534" s="35">
        <v>0</v>
      </c>
      <c r="AJ534" s="35">
        <v>0</v>
      </c>
      <c r="AK534" s="35">
        <v>0</v>
      </c>
    </row>
    <row r="535" spans="2:37" x14ac:dyDescent="0.2">
      <c r="B535" s="15">
        <v>0</v>
      </c>
      <c r="C535" s="15">
        <v>0</v>
      </c>
      <c r="D535" s="15">
        <v>0.2440538711244537</v>
      </c>
      <c r="E535" s="15">
        <v>-1.1306</v>
      </c>
      <c r="F535" s="15">
        <v>25433</v>
      </c>
      <c r="G535" s="15">
        <v>1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1</v>
      </c>
      <c r="Z535" s="15">
        <v>0</v>
      </c>
      <c r="AA535" s="15">
        <v>0</v>
      </c>
      <c r="AB535" s="15">
        <v>0</v>
      </c>
      <c r="AC535" s="15">
        <v>0</v>
      </c>
      <c r="AD535" s="15">
        <v>1</v>
      </c>
      <c r="AE535" s="15">
        <v>0</v>
      </c>
      <c r="AF535" s="15">
        <v>0</v>
      </c>
      <c r="AG535" s="15">
        <v>1</v>
      </c>
      <c r="AH535" s="15">
        <v>0</v>
      </c>
      <c r="AI535" s="15">
        <v>0</v>
      </c>
      <c r="AJ535" s="15">
        <v>0</v>
      </c>
      <c r="AK535" s="15">
        <v>0</v>
      </c>
    </row>
    <row r="536" spans="2:37" x14ac:dyDescent="0.2">
      <c r="B536" s="35">
        <v>0</v>
      </c>
      <c r="C536" s="35">
        <v>1</v>
      </c>
      <c r="D536" s="35">
        <v>0.45730808767654307</v>
      </c>
      <c r="E536" s="35">
        <v>-0.17119999999999999</v>
      </c>
      <c r="F536" s="35">
        <v>765</v>
      </c>
      <c r="G536" s="35">
        <v>0</v>
      </c>
      <c r="H536" s="35">
        <v>0</v>
      </c>
      <c r="I536" s="35">
        <v>0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35">
        <v>1</v>
      </c>
      <c r="S536" s="35">
        <v>0</v>
      </c>
      <c r="T536" s="35">
        <v>0</v>
      </c>
      <c r="U536" s="35">
        <v>0</v>
      </c>
      <c r="V536" s="35">
        <v>0</v>
      </c>
      <c r="W536" s="35">
        <v>1</v>
      </c>
      <c r="X536" s="35">
        <v>0</v>
      </c>
      <c r="Y536" s="35">
        <v>0</v>
      </c>
      <c r="Z536" s="35">
        <v>0</v>
      </c>
      <c r="AA536" s="35">
        <v>0</v>
      </c>
      <c r="AB536" s="35">
        <v>0</v>
      </c>
      <c r="AC536" s="35">
        <v>0</v>
      </c>
      <c r="AD536" s="35">
        <v>1</v>
      </c>
      <c r="AE536" s="35">
        <v>0</v>
      </c>
      <c r="AF536" s="35">
        <v>0</v>
      </c>
      <c r="AG536" s="35">
        <v>0</v>
      </c>
      <c r="AH536" s="35">
        <v>1</v>
      </c>
      <c r="AI536" s="35">
        <v>0</v>
      </c>
      <c r="AJ536" s="35">
        <v>0</v>
      </c>
      <c r="AK536" s="35">
        <v>0</v>
      </c>
    </row>
    <row r="537" spans="2:37" x14ac:dyDescent="0.2">
      <c r="B537" s="15">
        <v>0</v>
      </c>
      <c r="C537" s="15">
        <v>0</v>
      </c>
      <c r="D537" s="15">
        <v>0.35909971605542762</v>
      </c>
      <c r="E537" s="15">
        <v>-0.57930000000000004</v>
      </c>
      <c r="F537" s="15">
        <v>4153</v>
      </c>
      <c r="G537" s="15">
        <v>0</v>
      </c>
      <c r="H537" s="15">
        <v>0</v>
      </c>
      <c r="I537" s="15">
        <v>0</v>
      </c>
      <c r="J537" s="15">
        <v>1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1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1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</row>
    <row r="538" spans="2:37" x14ac:dyDescent="0.2">
      <c r="B538" s="15">
        <v>1</v>
      </c>
      <c r="C538" s="15">
        <v>1</v>
      </c>
      <c r="D538" s="15">
        <v>0.53735488345529014</v>
      </c>
      <c r="E538" s="15">
        <v>0.1497</v>
      </c>
      <c r="F538" s="15">
        <v>227</v>
      </c>
      <c r="G538" s="15">
        <v>1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1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0</v>
      </c>
      <c r="AD538" s="15">
        <v>1</v>
      </c>
      <c r="AE538" s="15">
        <v>0</v>
      </c>
      <c r="AF538" s="15">
        <v>1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</row>
    <row r="539" spans="2:37" x14ac:dyDescent="0.2">
      <c r="B539" s="35">
        <v>1</v>
      </c>
      <c r="C539" s="35">
        <v>0</v>
      </c>
      <c r="D539" s="35">
        <v>0.87075967846667668</v>
      </c>
      <c r="E539" s="35">
        <v>1.9077</v>
      </c>
      <c r="F539" s="35">
        <v>149</v>
      </c>
      <c r="G539" s="35">
        <v>0</v>
      </c>
      <c r="H539" s="35">
        <v>0</v>
      </c>
      <c r="I539" s="35">
        <v>0</v>
      </c>
      <c r="J539" s="35">
        <v>0</v>
      </c>
      <c r="K539" s="35">
        <v>0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35">
        <v>0</v>
      </c>
      <c r="U539" s="35">
        <v>1</v>
      </c>
      <c r="V539" s="35">
        <v>0</v>
      </c>
      <c r="W539" s="35">
        <v>1</v>
      </c>
      <c r="X539" s="35">
        <v>0</v>
      </c>
      <c r="Y539" s="35">
        <v>0</v>
      </c>
      <c r="Z539" s="35">
        <v>0</v>
      </c>
      <c r="AA539" s="35">
        <v>0</v>
      </c>
      <c r="AB539" s="35">
        <v>0</v>
      </c>
      <c r="AC539" s="35">
        <v>1</v>
      </c>
      <c r="AD539" s="35">
        <v>0</v>
      </c>
      <c r="AE539" s="35">
        <v>0</v>
      </c>
      <c r="AF539" s="35">
        <v>0</v>
      </c>
      <c r="AG539" s="35">
        <v>0</v>
      </c>
      <c r="AH539" s="35">
        <v>0</v>
      </c>
      <c r="AI539" s="35">
        <v>0</v>
      </c>
      <c r="AJ539" s="35">
        <v>1</v>
      </c>
      <c r="AK539" s="35">
        <v>0</v>
      </c>
    </row>
    <row r="540" spans="2:37" x14ac:dyDescent="0.2">
      <c r="B540" s="35">
        <v>0</v>
      </c>
      <c r="C540" s="35">
        <v>1</v>
      </c>
      <c r="D540" s="35">
        <v>0.42251090456687318</v>
      </c>
      <c r="E540" s="35">
        <v>-0.3125</v>
      </c>
      <c r="F540" s="35">
        <v>28</v>
      </c>
      <c r="G540" s="35">
        <v>0</v>
      </c>
      <c r="H540" s="35">
        <v>0</v>
      </c>
      <c r="I540" s="35">
        <v>0</v>
      </c>
      <c r="J540" s="35">
        <v>0</v>
      </c>
      <c r="K540" s="35">
        <v>0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35">
        <v>1</v>
      </c>
      <c r="S540" s="35">
        <v>0</v>
      </c>
      <c r="T540" s="35">
        <v>0</v>
      </c>
      <c r="U540" s="35">
        <v>0</v>
      </c>
      <c r="V540" s="35">
        <v>0</v>
      </c>
      <c r="W540" s="35">
        <v>0</v>
      </c>
      <c r="X540" s="35">
        <v>0</v>
      </c>
      <c r="Y540" s="35">
        <v>1</v>
      </c>
      <c r="Z540" s="35">
        <v>0</v>
      </c>
      <c r="AA540" s="35">
        <v>0</v>
      </c>
      <c r="AB540" s="35">
        <v>0</v>
      </c>
      <c r="AC540" s="35">
        <v>0</v>
      </c>
      <c r="AD540" s="35">
        <v>1</v>
      </c>
      <c r="AE540" s="35">
        <v>0</v>
      </c>
      <c r="AF540" s="35">
        <v>0</v>
      </c>
      <c r="AG540" s="35">
        <v>1</v>
      </c>
      <c r="AH540" s="35">
        <v>0</v>
      </c>
      <c r="AI540" s="35">
        <v>0</v>
      </c>
      <c r="AJ540" s="35">
        <v>0</v>
      </c>
      <c r="AK540" s="35">
        <v>0</v>
      </c>
    </row>
    <row r="541" spans="2:37" x14ac:dyDescent="0.2">
      <c r="B541" s="35">
        <v>1</v>
      </c>
      <c r="C541" s="35">
        <v>0</v>
      </c>
      <c r="D541" s="35">
        <v>0.5814441857136099</v>
      </c>
      <c r="E541" s="35">
        <v>0.32869999999999999</v>
      </c>
      <c r="F541" s="35">
        <v>2507</v>
      </c>
      <c r="G541" s="35">
        <v>1</v>
      </c>
      <c r="H541" s="35">
        <v>0</v>
      </c>
      <c r="I541" s="35">
        <v>0</v>
      </c>
      <c r="J541" s="35">
        <v>0</v>
      </c>
      <c r="K541" s="35">
        <v>0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35">
        <v>0</v>
      </c>
      <c r="U541" s="35">
        <v>0</v>
      </c>
      <c r="V541" s="35">
        <v>0</v>
      </c>
      <c r="W541" s="35">
        <v>1</v>
      </c>
      <c r="X541" s="35">
        <v>0</v>
      </c>
      <c r="Y541" s="35">
        <v>0</v>
      </c>
      <c r="Z541" s="35">
        <v>0</v>
      </c>
      <c r="AA541" s="35">
        <v>1</v>
      </c>
      <c r="AB541" s="35">
        <v>0</v>
      </c>
      <c r="AC541" s="35">
        <v>0</v>
      </c>
      <c r="AD541" s="35">
        <v>0</v>
      </c>
      <c r="AE541" s="35">
        <v>0</v>
      </c>
      <c r="AF541" s="35">
        <v>0</v>
      </c>
      <c r="AG541" s="35">
        <v>0</v>
      </c>
      <c r="AH541" s="35">
        <v>1</v>
      </c>
      <c r="AI541" s="35">
        <v>0</v>
      </c>
      <c r="AJ541" s="35">
        <v>0</v>
      </c>
      <c r="AK541" s="35">
        <v>0</v>
      </c>
    </row>
    <row r="542" spans="2:37" x14ac:dyDescent="0.2">
      <c r="B542" s="15">
        <v>0</v>
      </c>
      <c r="C542" s="15">
        <v>0</v>
      </c>
      <c r="D542" s="15">
        <v>0.11824615837813889</v>
      </c>
      <c r="E542" s="15">
        <v>-2.0091000000000001</v>
      </c>
      <c r="F542" s="15">
        <v>684</v>
      </c>
      <c r="G542" s="15">
        <v>0</v>
      </c>
      <c r="H542" s="15">
        <v>0</v>
      </c>
      <c r="I542" s="15">
        <v>0</v>
      </c>
      <c r="J542" s="15">
        <v>0</v>
      </c>
      <c r="K542" s="15">
        <v>1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1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  <c r="AK542" s="15">
        <v>1</v>
      </c>
    </row>
    <row r="543" spans="2:37" x14ac:dyDescent="0.2">
      <c r="B543" s="35">
        <v>0</v>
      </c>
      <c r="C543" s="35">
        <v>1</v>
      </c>
      <c r="D543" s="35">
        <v>0.44746706852792151</v>
      </c>
      <c r="E543" s="35">
        <v>-0.2109</v>
      </c>
      <c r="F543" s="35">
        <v>1375</v>
      </c>
      <c r="G543" s="35">
        <v>0</v>
      </c>
      <c r="H543" s="35">
        <v>0</v>
      </c>
      <c r="I543" s="35">
        <v>0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1</v>
      </c>
      <c r="W543" s="35">
        <v>0</v>
      </c>
      <c r="X543" s="35">
        <v>0</v>
      </c>
      <c r="Y543" s="35">
        <v>1</v>
      </c>
      <c r="Z543" s="35">
        <v>0</v>
      </c>
      <c r="AA543" s="35">
        <v>0</v>
      </c>
      <c r="AB543" s="35">
        <v>0</v>
      </c>
      <c r="AC543" s="35">
        <v>0</v>
      </c>
      <c r="AD543" s="35">
        <v>1</v>
      </c>
      <c r="AE543" s="35">
        <v>0</v>
      </c>
      <c r="AF543" s="35">
        <v>1</v>
      </c>
      <c r="AG543" s="35">
        <v>0</v>
      </c>
      <c r="AH543" s="35">
        <v>0</v>
      </c>
      <c r="AI543" s="35">
        <v>0</v>
      </c>
      <c r="AJ543" s="35">
        <v>0</v>
      </c>
      <c r="AK543" s="35">
        <v>0</v>
      </c>
    </row>
    <row r="544" spans="2:37" x14ac:dyDescent="0.2">
      <c r="B544" s="15">
        <v>0</v>
      </c>
      <c r="C544" s="15">
        <v>0</v>
      </c>
      <c r="D544" s="15">
        <v>0.47867647524103757</v>
      </c>
      <c r="E544" s="15">
        <v>-8.5300000000000001E-2</v>
      </c>
      <c r="F544" s="15">
        <v>3385</v>
      </c>
      <c r="G544" s="15">
        <v>1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1</v>
      </c>
      <c r="Z544" s="15">
        <v>0</v>
      </c>
      <c r="AA544" s="15">
        <v>0</v>
      </c>
      <c r="AB544" s="15">
        <v>0</v>
      </c>
      <c r="AC544" s="15">
        <v>0</v>
      </c>
      <c r="AD544" s="15">
        <v>1</v>
      </c>
      <c r="AE544" s="15">
        <v>0</v>
      </c>
      <c r="AF544" s="15">
        <v>1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</row>
    <row r="545" spans="2:37" x14ac:dyDescent="0.2">
      <c r="B545" s="15">
        <v>1</v>
      </c>
      <c r="C545" s="15">
        <v>1</v>
      </c>
      <c r="D545" s="15">
        <v>0.53955630511123276</v>
      </c>
      <c r="E545" s="15">
        <v>0.15859999999999999</v>
      </c>
      <c r="F545" s="15">
        <v>19</v>
      </c>
      <c r="G545" s="15">
        <v>1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1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1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</row>
    <row r="546" spans="2:37" x14ac:dyDescent="0.2">
      <c r="B546" s="35">
        <v>1</v>
      </c>
      <c r="C546" s="35">
        <v>0</v>
      </c>
      <c r="D546" s="35">
        <v>0.56622848414469606</v>
      </c>
      <c r="E546" s="35">
        <v>0.26650000000000001</v>
      </c>
      <c r="F546" s="35">
        <v>4398</v>
      </c>
      <c r="G546" s="35">
        <v>1</v>
      </c>
      <c r="H546" s="35">
        <v>0</v>
      </c>
      <c r="I546" s="35">
        <v>0</v>
      </c>
      <c r="J546" s="35">
        <v>0</v>
      </c>
      <c r="K546" s="35">
        <v>0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35">
        <v>0</v>
      </c>
      <c r="U546" s="35">
        <v>0</v>
      </c>
      <c r="V546" s="35">
        <v>0</v>
      </c>
      <c r="W546" s="35">
        <v>0</v>
      </c>
      <c r="X546" s="35">
        <v>0</v>
      </c>
      <c r="Y546" s="35">
        <v>1</v>
      </c>
      <c r="Z546" s="35">
        <v>0</v>
      </c>
      <c r="AA546" s="35">
        <v>0</v>
      </c>
      <c r="AB546" s="35">
        <v>0</v>
      </c>
      <c r="AC546" s="35">
        <v>0</v>
      </c>
      <c r="AD546" s="35">
        <v>1</v>
      </c>
      <c r="AE546" s="35">
        <v>0</v>
      </c>
      <c r="AF546" s="35">
        <v>0</v>
      </c>
      <c r="AG546" s="35">
        <v>0</v>
      </c>
      <c r="AH546" s="35">
        <v>0</v>
      </c>
      <c r="AI546" s="35">
        <v>0</v>
      </c>
      <c r="AJ546" s="35">
        <v>1</v>
      </c>
      <c r="AK546" s="35">
        <v>0</v>
      </c>
    </row>
    <row r="547" spans="2:37" x14ac:dyDescent="0.2">
      <c r="B547" s="35">
        <v>1</v>
      </c>
      <c r="C547" s="35">
        <v>0</v>
      </c>
      <c r="D547" s="35">
        <v>0.73452961526774463</v>
      </c>
      <c r="E547" s="35">
        <v>1.0177</v>
      </c>
      <c r="F547" s="35">
        <v>2696</v>
      </c>
      <c r="G547" s="35">
        <v>1</v>
      </c>
      <c r="H547" s="35">
        <v>0</v>
      </c>
      <c r="I547" s="35">
        <v>0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0</v>
      </c>
      <c r="Y547" s="35">
        <v>1</v>
      </c>
      <c r="Z547" s="35">
        <v>0</v>
      </c>
      <c r="AA547" s="35">
        <v>0</v>
      </c>
      <c r="AB547" s="35">
        <v>0</v>
      </c>
      <c r="AC547" s="35">
        <v>0</v>
      </c>
      <c r="AD547" s="35">
        <v>1</v>
      </c>
      <c r="AE547" s="35">
        <v>1</v>
      </c>
      <c r="AF547" s="35">
        <v>0</v>
      </c>
      <c r="AG547" s="35">
        <v>0</v>
      </c>
      <c r="AH547" s="35">
        <v>0</v>
      </c>
      <c r="AI547" s="35">
        <v>0</v>
      </c>
      <c r="AJ547" s="35">
        <v>0</v>
      </c>
      <c r="AK547" s="35">
        <v>0</v>
      </c>
    </row>
    <row r="548" spans="2:37" x14ac:dyDescent="0.2">
      <c r="B548" s="15">
        <v>1</v>
      </c>
      <c r="C548" s="15">
        <v>1</v>
      </c>
      <c r="D548" s="15">
        <v>0.75682965494301024</v>
      </c>
      <c r="E548" s="15">
        <v>1.1354</v>
      </c>
      <c r="F548" s="15">
        <v>3249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1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1</v>
      </c>
      <c r="Z548" s="15">
        <v>0</v>
      </c>
      <c r="AA548" s="15">
        <v>0</v>
      </c>
      <c r="AB548" s="15">
        <v>0</v>
      </c>
      <c r="AC548" s="15">
        <v>1</v>
      </c>
      <c r="AD548" s="15">
        <v>0</v>
      </c>
      <c r="AE548" s="15">
        <v>1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</row>
    <row r="549" spans="2:37" x14ac:dyDescent="0.2">
      <c r="B549" s="15">
        <v>0</v>
      </c>
      <c r="C549" s="15">
        <v>0</v>
      </c>
      <c r="D549" s="15">
        <v>0.36945126265795308</v>
      </c>
      <c r="E549" s="15">
        <v>-0.53459999999999996</v>
      </c>
      <c r="F549" s="15">
        <v>686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1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1</v>
      </c>
      <c r="Z549" s="15">
        <v>0</v>
      </c>
      <c r="AA549" s="15">
        <v>0</v>
      </c>
      <c r="AB549" s="15">
        <v>0</v>
      </c>
      <c r="AC549" s="15">
        <v>0</v>
      </c>
      <c r="AD549" s="15">
        <v>1</v>
      </c>
      <c r="AE549" s="15">
        <v>0</v>
      </c>
      <c r="AF549" s="15">
        <v>1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</row>
    <row r="550" spans="2:37" x14ac:dyDescent="0.2">
      <c r="B550" s="35">
        <v>1</v>
      </c>
      <c r="C550" s="35">
        <v>0</v>
      </c>
      <c r="D550" s="35">
        <v>0.54981094221584725</v>
      </c>
      <c r="E550" s="35">
        <v>0.19989999999999999</v>
      </c>
      <c r="F550" s="35">
        <v>5257</v>
      </c>
      <c r="G550" s="35">
        <v>1</v>
      </c>
      <c r="H550" s="35">
        <v>0</v>
      </c>
      <c r="I550" s="35">
        <v>0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  <c r="O550" s="35">
        <v>0</v>
      </c>
      <c r="P550" s="35">
        <v>0</v>
      </c>
      <c r="Q550" s="35">
        <v>0</v>
      </c>
      <c r="R550" s="35">
        <v>0</v>
      </c>
      <c r="S550" s="35">
        <v>0</v>
      </c>
      <c r="T550" s="35">
        <v>0</v>
      </c>
      <c r="U550" s="35">
        <v>0</v>
      </c>
      <c r="V550" s="35">
        <v>0</v>
      </c>
      <c r="W550" s="35">
        <v>0</v>
      </c>
      <c r="X550" s="35">
        <v>0</v>
      </c>
      <c r="Y550" s="35">
        <v>1</v>
      </c>
      <c r="Z550" s="35">
        <v>0</v>
      </c>
      <c r="AA550" s="35">
        <v>0</v>
      </c>
      <c r="AB550" s="35">
        <v>1</v>
      </c>
      <c r="AC550" s="35">
        <v>0</v>
      </c>
      <c r="AD550" s="35">
        <v>0</v>
      </c>
      <c r="AE550" s="35">
        <v>0</v>
      </c>
      <c r="AF550" s="35">
        <v>0</v>
      </c>
      <c r="AG550" s="35">
        <v>1</v>
      </c>
      <c r="AH550" s="35">
        <v>0</v>
      </c>
      <c r="AI550" s="35">
        <v>0</v>
      </c>
      <c r="AJ550" s="35">
        <v>0</v>
      </c>
      <c r="AK550" s="35">
        <v>0</v>
      </c>
    </row>
    <row r="551" spans="2:37" x14ac:dyDescent="0.2">
      <c r="B551" s="15">
        <v>0</v>
      </c>
      <c r="C551" s="15">
        <v>0</v>
      </c>
      <c r="D551" s="15">
        <v>0.26572229058611491</v>
      </c>
      <c r="E551" s="15">
        <v>-1.0164</v>
      </c>
      <c r="F551" s="15">
        <v>2162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1</v>
      </c>
      <c r="S551" s="15">
        <v>0</v>
      </c>
      <c r="T551" s="15">
        <v>0</v>
      </c>
      <c r="U551" s="15">
        <v>0</v>
      </c>
      <c r="V551" s="15">
        <v>0</v>
      </c>
      <c r="W551" s="15">
        <v>1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5">
        <v>0</v>
      </c>
      <c r="AD551" s="15">
        <v>1</v>
      </c>
      <c r="AE551" s="15">
        <v>0</v>
      </c>
      <c r="AF551" s="15">
        <v>0</v>
      </c>
      <c r="AG551" s="15">
        <v>0</v>
      </c>
      <c r="AH551" s="15">
        <v>0</v>
      </c>
      <c r="AI551" s="15">
        <v>1</v>
      </c>
      <c r="AJ551" s="15">
        <v>0</v>
      </c>
      <c r="AK551" s="15">
        <v>0</v>
      </c>
    </row>
    <row r="552" spans="2:37" x14ac:dyDescent="0.2">
      <c r="B552" s="15">
        <v>0</v>
      </c>
      <c r="C552" s="15">
        <v>0</v>
      </c>
      <c r="D552" s="15">
        <v>8.5823587778288746E-2</v>
      </c>
      <c r="E552" s="15">
        <v>-2.3656999999999999</v>
      </c>
      <c r="F552" s="15">
        <v>5564</v>
      </c>
      <c r="G552" s="15">
        <v>0</v>
      </c>
      <c r="H552" s="15">
        <v>0</v>
      </c>
      <c r="I552" s="15">
        <v>0</v>
      </c>
      <c r="J552" s="15">
        <v>0</v>
      </c>
      <c r="K552" s="15">
        <v>1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1</v>
      </c>
      <c r="Z552" s="15">
        <v>0</v>
      </c>
      <c r="AA552" s="15">
        <v>0</v>
      </c>
      <c r="AB552" s="15">
        <v>0</v>
      </c>
      <c r="AC552" s="15">
        <v>0</v>
      </c>
      <c r="AD552" s="15">
        <v>1</v>
      </c>
      <c r="AE552" s="15">
        <v>0</v>
      </c>
      <c r="AF552" s="15">
        <v>0</v>
      </c>
      <c r="AG552" s="15">
        <v>1</v>
      </c>
      <c r="AH552" s="15">
        <v>0</v>
      </c>
      <c r="AI552" s="15">
        <v>0</v>
      </c>
      <c r="AJ552" s="15">
        <v>0</v>
      </c>
      <c r="AK552" s="15">
        <v>0</v>
      </c>
    </row>
    <row r="553" spans="2:37" x14ac:dyDescent="0.2">
      <c r="B553" s="15">
        <v>0</v>
      </c>
      <c r="C553" s="15">
        <v>0</v>
      </c>
      <c r="D553" s="15">
        <v>0.49617612065596356</v>
      </c>
      <c r="E553" s="15">
        <v>-1.5299999999999999E-2</v>
      </c>
      <c r="F553" s="15">
        <v>1365</v>
      </c>
      <c r="G553" s="15">
        <v>0</v>
      </c>
      <c r="H553" s="15">
        <v>0</v>
      </c>
      <c r="I553" s="15">
        <v>0</v>
      </c>
      <c r="J553" s="15">
        <v>1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1</v>
      </c>
      <c r="X553" s="15">
        <v>0</v>
      </c>
      <c r="Y553" s="15">
        <v>0</v>
      </c>
      <c r="Z553" s="15">
        <v>0</v>
      </c>
      <c r="AA553" s="15">
        <v>1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1</v>
      </c>
      <c r="AK553" s="15">
        <v>0</v>
      </c>
    </row>
    <row r="554" spans="2:37" x14ac:dyDescent="0.2">
      <c r="B554" s="35">
        <v>1</v>
      </c>
      <c r="C554" s="35">
        <v>0</v>
      </c>
      <c r="D554" s="35">
        <v>0.86395024151205757</v>
      </c>
      <c r="E554" s="35">
        <v>1.8485</v>
      </c>
      <c r="F554" s="35">
        <v>1220</v>
      </c>
      <c r="G554" s="35">
        <v>1</v>
      </c>
      <c r="H554" s="35">
        <v>0</v>
      </c>
      <c r="I554" s="35">
        <v>0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0</v>
      </c>
      <c r="Y554" s="35">
        <v>1</v>
      </c>
      <c r="Z554" s="35">
        <v>0</v>
      </c>
      <c r="AA554" s="35">
        <v>0</v>
      </c>
      <c r="AB554" s="35">
        <v>0</v>
      </c>
      <c r="AC554" s="35">
        <v>1</v>
      </c>
      <c r="AD554" s="35">
        <v>0</v>
      </c>
      <c r="AE554" s="35">
        <v>1</v>
      </c>
      <c r="AF554" s="35">
        <v>0</v>
      </c>
      <c r="AG554" s="35">
        <v>0</v>
      </c>
      <c r="AH554" s="35">
        <v>0</v>
      </c>
      <c r="AI554" s="35">
        <v>0</v>
      </c>
      <c r="AJ554" s="35">
        <v>0</v>
      </c>
      <c r="AK554" s="35">
        <v>0</v>
      </c>
    </row>
    <row r="555" spans="2:37" x14ac:dyDescent="0.2">
      <c r="B555" s="35">
        <v>0</v>
      </c>
      <c r="C555" s="35">
        <v>1</v>
      </c>
      <c r="D555" s="35">
        <v>0.4661062423676281</v>
      </c>
      <c r="E555" s="35">
        <v>-0.1358</v>
      </c>
      <c r="F555" s="35">
        <v>29</v>
      </c>
      <c r="G555" s="35">
        <v>0</v>
      </c>
      <c r="H555" s="35">
        <v>0</v>
      </c>
      <c r="I555" s="35">
        <v>0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1</v>
      </c>
      <c r="W555" s="35">
        <v>0</v>
      </c>
      <c r="X555" s="35">
        <v>0</v>
      </c>
      <c r="Y555" s="35">
        <v>1</v>
      </c>
      <c r="Z555" s="35">
        <v>0</v>
      </c>
      <c r="AA555" s="35">
        <v>0</v>
      </c>
      <c r="AB555" s="35">
        <v>0</v>
      </c>
      <c r="AC555" s="35">
        <v>0</v>
      </c>
      <c r="AD555" s="35">
        <v>1</v>
      </c>
      <c r="AE555" s="35">
        <v>0</v>
      </c>
      <c r="AF555" s="35">
        <v>1</v>
      </c>
      <c r="AG555" s="35">
        <v>0</v>
      </c>
      <c r="AH555" s="35">
        <v>0</v>
      </c>
      <c r="AI555" s="35">
        <v>0</v>
      </c>
      <c r="AJ555" s="35">
        <v>0</v>
      </c>
      <c r="AK555" s="35">
        <v>0</v>
      </c>
    </row>
    <row r="556" spans="2:37" x14ac:dyDescent="0.2">
      <c r="B556" s="15">
        <v>1</v>
      </c>
      <c r="C556" s="15">
        <v>1</v>
      </c>
      <c r="D556" s="15">
        <v>0.73828905461698024</v>
      </c>
      <c r="E556" s="15">
        <v>1.0370999999999999</v>
      </c>
      <c r="F556" s="15">
        <v>2349</v>
      </c>
      <c r="G556" s="15">
        <v>1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0</v>
      </c>
      <c r="AC556" s="15">
        <v>0</v>
      </c>
      <c r="AD556" s="15">
        <v>1</v>
      </c>
      <c r="AE556" s="15">
        <v>1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</row>
    <row r="557" spans="2:37" x14ac:dyDescent="0.2">
      <c r="B557" s="15">
        <v>1</v>
      </c>
      <c r="C557" s="15">
        <v>1</v>
      </c>
      <c r="D557" s="15">
        <v>0.75682965494301024</v>
      </c>
      <c r="E557" s="15">
        <v>1.1354</v>
      </c>
      <c r="F557" s="15">
        <v>3249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1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1</v>
      </c>
      <c r="AD557" s="15">
        <v>0</v>
      </c>
      <c r="AE557" s="15">
        <v>1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</row>
    <row r="558" spans="2:37" x14ac:dyDescent="0.2">
      <c r="B558" s="35">
        <v>0</v>
      </c>
      <c r="C558" s="35">
        <v>1</v>
      </c>
      <c r="D558" s="35">
        <v>0.18444999126051273</v>
      </c>
      <c r="E558" s="35">
        <v>-1.4864999999999999</v>
      </c>
      <c r="F558" s="35">
        <v>5564</v>
      </c>
      <c r="G558" s="35">
        <v>0</v>
      </c>
      <c r="H558" s="35">
        <v>0</v>
      </c>
      <c r="I558" s="35">
        <v>0</v>
      </c>
      <c r="J558" s="35">
        <v>0</v>
      </c>
      <c r="K558" s="35">
        <v>1</v>
      </c>
      <c r="L558" s="35">
        <v>0</v>
      </c>
      <c r="M558" s="35">
        <v>0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1</v>
      </c>
      <c r="Z558" s="35">
        <v>0</v>
      </c>
      <c r="AA558" s="35">
        <v>0</v>
      </c>
      <c r="AB558" s="35">
        <v>0</v>
      </c>
      <c r="AC558" s="35">
        <v>0</v>
      </c>
      <c r="AD558" s="35">
        <v>1</v>
      </c>
      <c r="AE558" s="35">
        <v>1</v>
      </c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</row>
    <row r="559" spans="2:37" x14ac:dyDescent="0.2">
      <c r="B559" s="15">
        <v>1</v>
      </c>
      <c r="C559" s="15">
        <v>1</v>
      </c>
      <c r="D559" s="15">
        <v>0.75682965494301024</v>
      </c>
      <c r="E559" s="15">
        <v>1.1354</v>
      </c>
      <c r="F559" s="15">
        <v>3249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1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1</v>
      </c>
      <c r="Z559" s="15">
        <v>0</v>
      </c>
      <c r="AA559" s="15">
        <v>0</v>
      </c>
      <c r="AB559" s="15">
        <v>0</v>
      </c>
      <c r="AC559" s="15">
        <v>1</v>
      </c>
      <c r="AD559" s="15">
        <v>0</v>
      </c>
      <c r="AE559" s="15">
        <v>1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</row>
    <row r="560" spans="2:37" x14ac:dyDescent="0.2">
      <c r="B560" s="35">
        <v>1</v>
      </c>
      <c r="C560" s="35">
        <v>0</v>
      </c>
      <c r="D560" s="35">
        <v>0.69986857484124998</v>
      </c>
      <c r="E560" s="35">
        <v>0.84670000000000001</v>
      </c>
      <c r="F560" s="35">
        <v>5701</v>
      </c>
      <c r="G560" s="35">
        <v>0</v>
      </c>
      <c r="H560" s="35">
        <v>0</v>
      </c>
      <c r="I560" s="35">
        <v>0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  <c r="O560" s="35">
        <v>0</v>
      </c>
      <c r="P560" s="35">
        <v>0</v>
      </c>
      <c r="Q560" s="35">
        <v>0</v>
      </c>
      <c r="R560" s="35">
        <v>0</v>
      </c>
      <c r="S560" s="35">
        <v>0</v>
      </c>
      <c r="T560" s="35">
        <v>0</v>
      </c>
      <c r="U560" s="35">
        <v>1</v>
      </c>
      <c r="V560" s="35">
        <v>0</v>
      </c>
      <c r="W560" s="35">
        <v>1</v>
      </c>
      <c r="X560" s="35">
        <v>0</v>
      </c>
      <c r="Y560" s="35">
        <v>0</v>
      </c>
      <c r="Z560" s="35">
        <v>0</v>
      </c>
      <c r="AA560" s="35">
        <v>1</v>
      </c>
      <c r="AB560" s="35">
        <v>0</v>
      </c>
      <c r="AC560" s="35">
        <v>0</v>
      </c>
      <c r="AD560" s="35">
        <v>0</v>
      </c>
      <c r="AE560" s="35">
        <v>0</v>
      </c>
      <c r="AF560" s="35">
        <v>0</v>
      </c>
      <c r="AG560" s="35">
        <v>0</v>
      </c>
      <c r="AH560" s="35">
        <v>0</v>
      </c>
      <c r="AI560" s="35">
        <v>0</v>
      </c>
      <c r="AJ560" s="35">
        <v>1</v>
      </c>
      <c r="AK560" s="35">
        <v>0</v>
      </c>
    </row>
    <row r="561" spans="2:37" x14ac:dyDescent="0.2">
      <c r="B561" s="35">
        <v>1</v>
      </c>
      <c r="C561" s="35">
        <v>0</v>
      </c>
      <c r="D561" s="35">
        <v>0.54981094221584725</v>
      </c>
      <c r="E561" s="35">
        <v>0.19989999999999999</v>
      </c>
      <c r="F561" s="35">
        <v>5257</v>
      </c>
      <c r="G561" s="35">
        <v>1</v>
      </c>
      <c r="H561" s="35">
        <v>0</v>
      </c>
      <c r="I561" s="35">
        <v>0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35">
        <v>0</v>
      </c>
      <c r="U561" s="35">
        <v>0</v>
      </c>
      <c r="V561" s="35">
        <v>0</v>
      </c>
      <c r="W561" s="35">
        <v>0</v>
      </c>
      <c r="X561" s="35">
        <v>0</v>
      </c>
      <c r="Y561" s="35">
        <v>1</v>
      </c>
      <c r="Z561" s="35">
        <v>0</v>
      </c>
      <c r="AA561" s="35">
        <v>0</v>
      </c>
      <c r="AB561" s="35">
        <v>1</v>
      </c>
      <c r="AC561" s="35">
        <v>0</v>
      </c>
      <c r="AD561" s="35">
        <v>0</v>
      </c>
      <c r="AE561" s="35">
        <v>0</v>
      </c>
      <c r="AF561" s="35">
        <v>0</v>
      </c>
      <c r="AG561" s="35">
        <v>1</v>
      </c>
      <c r="AH561" s="35">
        <v>0</v>
      </c>
      <c r="AI561" s="35">
        <v>0</v>
      </c>
      <c r="AJ561" s="35">
        <v>0</v>
      </c>
      <c r="AK561" s="35">
        <v>0</v>
      </c>
    </row>
    <row r="562" spans="2:37" x14ac:dyDescent="0.2">
      <c r="B562" s="35">
        <v>0</v>
      </c>
      <c r="C562" s="35">
        <v>1</v>
      </c>
      <c r="D562" s="35">
        <v>0.41857700127701042</v>
      </c>
      <c r="E562" s="35">
        <v>-0.3286</v>
      </c>
      <c r="F562" s="35">
        <v>537</v>
      </c>
      <c r="G562" s="35">
        <v>1</v>
      </c>
      <c r="H562" s="35">
        <v>0</v>
      </c>
      <c r="I562" s="35">
        <v>0</v>
      </c>
      <c r="J562" s="35">
        <v>0</v>
      </c>
      <c r="K562" s="35">
        <v>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1</v>
      </c>
      <c r="X562" s="35">
        <v>0</v>
      </c>
      <c r="Y562" s="35">
        <v>0</v>
      </c>
      <c r="Z562" s="35">
        <v>0</v>
      </c>
      <c r="AA562" s="35">
        <v>1</v>
      </c>
      <c r="AB562" s="35">
        <v>0</v>
      </c>
      <c r="AC562" s="35">
        <v>0</v>
      </c>
      <c r="AD562" s="35">
        <v>0</v>
      </c>
      <c r="AE562" s="35">
        <v>0</v>
      </c>
      <c r="AF562" s="35">
        <v>0</v>
      </c>
      <c r="AG562" s="35">
        <v>0</v>
      </c>
      <c r="AH562" s="35">
        <v>0</v>
      </c>
      <c r="AI562" s="35">
        <v>1</v>
      </c>
      <c r="AJ562" s="35">
        <v>0</v>
      </c>
      <c r="AK562" s="35">
        <v>0</v>
      </c>
    </row>
    <row r="563" spans="2:37" x14ac:dyDescent="0.2">
      <c r="B563" s="35">
        <v>1</v>
      </c>
      <c r="C563" s="35">
        <v>0</v>
      </c>
      <c r="D563" s="35">
        <v>0.58900606299356772</v>
      </c>
      <c r="E563" s="35">
        <v>0.3599</v>
      </c>
      <c r="F563" s="35">
        <v>945</v>
      </c>
      <c r="G563" s="35">
        <v>1</v>
      </c>
      <c r="H563" s="35">
        <v>0</v>
      </c>
      <c r="I563" s="35">
        <v>0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1</v>
      </c>
      <c r="Z563" s="35">
        <v>0</v>
      </c>
      <c r="AA563" s="35">
        <v>0</v>
      </c>
      <c r="AB563" s="35">
        <v>0</v>
      </c>
      <c r="AC563" s="35">
        <v>0</v>
      </c>
      <c r="AD563" s="35">
        <v>1</v>
      </c>
      <c r="AE563" s="35">
        <v>0</v>
      </c>
      <c r="AF563" s="35">
        <v>0</v>
      </c>
      <c r="AG563" s="35">
        <v>0</v>
      </c>
      <c r="AH563" s="35">
        <v>1</v>
      </c>
      <c r="AI563" s="35">
        <v>0</v>
      </c>
      <c r="AJ563" s="35">
        <v>0</v>
      </c>
      <c r="AK563" s="35">
        <v>0</v>
      </c>
    </row>
    <row r="564" spans="2:37" x14ac:dyDescent="0.2">
      <c r="B564" s="15">
        <v>0</v>
      </c>
      <c r="C564" s="15">
        <v>0</v>
      </c>
      <c r="D564" s="15">
        <v>0.43262613027300473</v>
      </c>
      <c r="E564" s="15">
        <v>-0.27110000000000001</v>
      </c>
      <c r="F564" s="15">
        <v>681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1</v>
      </c>
      <c r="S564" s="15">
        <v>0</v>
      </c>
      <c r="T564" s="15">
        <v>0</v>
      </c>
      <c r="U564" s="15">
        <v>0</v>
      </c>
      <c r="V564" s="15">
        <v>0</v>
      </c>
      <c r="W564" s="15">
        <v>1</v>
      </c>
      <c r="X564" s="15">
        <v>0</v>
      </c>
      <c r="Y564" s="15">
        <v>0</v>
      </c>
      <c r="Z564" s="15">
        <v>0</v>
      </c>
      <c r="AA564" s="15">
        <v>0</v>
      </c>
      <c r="AB564" s="15">
        <v>1</v>
      </c>
      <c r="AC564" s="15">
        <v>0</v>
      </c>
      <c r="AD564" s="15">
        <v>0</v>
      </c>
      <c r="AE564" s="15">
        <v>0</v>
      </c>
      <c r="AF564" s="15">
        <v>1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</row>
    <row r="565" spans="2:37" x14ac:dyDescent="0.2">
      <c r="B565" s="35">
        <v>1</v>
      </c>
      <c r="C565" s="35">
        <v>0</v>
      </c>
      <c r="D565" s="35">
        <v>0.53609388173234673</v>
      </c>
      <c r="E565" s="35">
        <v>0.14460000000000001</v>
      </c>
      <c r="F565" s="35">
        <v>2046</v>
      </c>
      <c r="G565" s="35">
        <v>0</v>
      </c>
      <c r="H565" s="35">
        <v>0</v>
      </c>
      <c r="I565" s="35">
        <v>0</v>
      </c>
      <c r="J565" s="35">
        <v>0</v>
      </c>
      <c r="K565" s="35">
        <v>0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1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0</v>
      </c>
      <c r="Y565" s="35">
        <v>1</v>
      </c>
      <c r="Z565" s="35">
        <v>0</v>
      </c>
      <c r="AA565" s="35">
        <v>0</v>
      </c>
      <c r="AB565" s="35">
        <v>0</v>
      </c>
      <c r="AC565" s="35">
        <v>0</v>
      </c>
      <c r="AD565" s="35">
        <v>1</v>
      </c>
      <c r="AE565" s="35">
        <v>1</v>
      </c>
      <c r="AF565" s="35">
        <v>0</v>
      </c>
      <c r="AG565" s="35">
        <v>0</v>
      </c>
      <c r="AH565" s="35">
        <v>0</v>
      </c>
      <c r="AI565" s="35">
        <v>0</v>
      </c>
      <c r="AJ565" s="35">
        <v>0</v>
      </c>
      <c r="AK565" s="35">
        <v>0</v>
      </c>
    </row>
    <row r="566" spans="2:37" x14ac:dyDescent="0.2">
      <c r="B566" s="15">
        <v>1</v>
      </c>
      <c r="C566" s="15">
        <v>1</v>
      </c>
      <c r="D566" s="15">
        <v>0.83250619710223939</v>
      </c>
      <c r="E566" s="15">
        <v>1.6034999999999999</v>
      </c>
      <c r="F566" s="15">
        <v>2403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1</v>
      </c>
      <c r="W566" s="15">
        <v>1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1</v>
      </c>
      <c r="AD566" s="15">
        <v>0</v>
      </c>
      <c r="AE566" s="15">
        <v>1</v>
      </c>
      <c r="AF566" s="15">
        <v>0</v>
      </c>
      <c r="AG566" s="15">
        <v>0</v>
      </c>
      <c r="AH566" s="15">
        <v>0</v>
      </c>
      <c r="AI566" s="15">
        <v>0</v>
      </c>
      <c r="AJ566" s="15">
        <v>0</v>
      </c>
      <c r="AK566" s="15">
        <v>0</v>
      </c>
    </row>
    <row r="567" spans="2:37" x14ac:dyDescent="0.2">
      <c r="B567" s="15">
        <v>0</v>
      </c>
      <c r="C567" s="15">
        <v>0</v>
      </c>
      <c r="D567" s="15">
        <v>0.37641113963781436</v>
      </c>
      <c r="E567" s="15">
        <v>-0.50480000000000003</v>
      </c>
      <c r="F567" s="15">
        <v>865</v>
      </c>
      <c r="G567" s="15">
        <v>0</v>
      </c>
      <c r="H567" s="15">
        <v>0</v>
      </c>
      <c r="I567" s="15">
        <v>1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1</v>
      </c>
      <c r="X567" s="15">
        <v>0</v>
      </c>
      <c r="Y567" s="15">
        <v>0</v>
      </c>
      <c r="Z567" s="15">
        <v>0</v>
      </c>
      <c r="AA567" s="15">
        <v>1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1</v>
      </c>
    </row>
    <row r="568" spans="2:37" x14ac:dyDescent="0.2">
      <c r="B568" s="15">
        <v>1</v>
      </c>
      <c r="C568" s="15">
        <v>1</v>
      </c>
      <c r="D568" s="15">
        <v>0.58196485169449352</v>
      </c>
      <c r="E568" s="15">
        <v>0.33079999999999998</v>
      </c>
      <c r="F568" s="15">
        <v>8</v>
      </c>
      <c r="G568" s="15">
        <v>0</v>
      </c>
      <c r="H568" s="15">
        <v>0</v>
      </c>
      <c r="I568" s="15">
        <v>1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1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2:37" x14ac:dyDescent="0.2">
      <c r="B569" s="15">
        <v>1</v>
      </c>
      <c r="C569" s="15">
        <v>1</v>
      </c>
      <c r="D569" s="15">
        <v>0.66936215142400057</v>
      </c>
      <c r="E569" s="15">
        <v>0.70530000000000004</v>
      </c>
      <c r="F569" s="15">
        <v>5450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1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1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2:37" x14ac:dyDescent="0.2">
      <c r="B570" s="35">
        <v>1</v>
      </c>
      <c r="C570" s="35">
        <v>0</v>
      </c>
      <c r="D570" s="35">
        <v>0.59663975108629297</v>
      </c>
      <c r="E570" s="35">
        <v>0.39150000000000001</v>
      </c>
      <c r="F570" s="35">
        <v>104</v>
      </c>
      <c r="G570" s="35">
        <v>0</v>
      </c>
      <c r="H570" s="35">
        <v>0</v>
      </c>
      <c r="I570" s="35">
        <v>1</v>
      </c>
      <c r="J570" s="35">
        <v>0</v>
      </c>
      <c r="K570" s="35">
        <v>0</v>
      </c>
      <c r="L570" s="35">
        <v>0</v>
      </c>
      <c r="M570" s="35">
        <v>0</v>
      </c>
      <c r="N570" s="35">
        <v>0</v>
      </c>
      <c r="O570" s="35">
        <v>0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1</v>
      </c>
      <c r="X570" s="35">
        <v>0</v>
      </c>
      <c r="Y570" s="35">
        <v>0</v>
      </c>
      <c r="Z570" s="35">
        <v>0</v>
      </c>
      <c r="AA570" s="35">
        <v>0</v>
      </c>
      <c r="AB570" s="35">
        <v>0</v>
      </c>
      <c r="AC570" s="35">
        <v>0</v>
      </c>
      <c r="AD570" s="35">
        <v>1</v>
      </c>
      <c r="AE570" s="35">
        <v>1</v>
      </c>
      <c r="AF570" s="35">
        <v>0</v>
      </c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</row>
    <row r="571" spans="2:37" x14ac:dyDescent="0.2">
      <c r="B571" s="35">
        <v>0</v>
      </c>
      <c r="C571" s="35">
        <v>1</v>
      </c>
      <c r="D571" s="35">
        <v>0.16559057959397175</v>
      </c>
      <c r="E571" s="35">
        <v>-1.6172</v>
      </c>
      <c r="F571" s="35">
        <v>3613</v>
      </c>
      <c r="G571" s="35">
        <v>0</v>
      </c>
      <c r="H571" s="35">
        <v>0</v>
      </c>
      <c r="I571" s="35">
        <v>0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1</v>
      </c>
      <c r="U571" s="35">
        <v>0</v>
      </c>
      <c r="V571" s="35">
        <v>0</v>
      </c>
      <c r="W571" s="35">
        <v>0</v>
      </c>
      <c r="X571" s="35">
        <v>0</v>
      </c>
      <c r="Y571" s="35">
        <v>1</v>
      </c>
      <c r="Z571" s="35">
        <v>0</v>
      </c>
      <c r="AA571" s="35">
        <v>0</v>
      </c>
      <c r="AB571" s="35">
        <v>0</v>
      </c>
      <c r="AC571" s="35">
        <v>0</v>
      </c>
      <c r="AD571" s="35">
        <v>1</v>
      </c>
      <c r="AE571" s="35">
        <v>0</v>
      </c>
      <c r="AF571" s="35">
        <v>0</v>
      </c>
      <c r="AG571" s="35">
        <v>0</v>
      </c>
      <c r="AH571" s="35">
        <v>1</v>
      </c>
      <c r="AI571" s="35">
        <v>0</v>
      </c>
      <c r="AJ571" s="35">
        <v>0</v>
      </c>
      <c r="AK571" s="35">
        <v>0</v>
      </c>
    </row>
    <row r="572" spans="2:37" x14ac:dyDescent="0.2">
      <c r="B572" s="35">
        <v>1</v>
      </c>
      <c r="C572" s="35">
        <v>0</v>
      </c>
      <c r="D572" s="35">
        <v>0.71568270832497849</v>
      </c>
      <c r="E572" s="35">
        <v>0.92310000000000003</v>
      </c>
      <c r="F572" s="35">
        <v>2046</v>
      </c>
      <c r="G572" s="35">
        <v>1</v>
      </c>
      <c r="H572" s="35">
        <v>0</v>
      </c>
      <c r="I572" s="35">
        <v>0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0</v>
      </c>
      <c r="Y572" s="35">
        <v>1</v>
      </c>
      <c r="Z572" s="35">
        <v>0</v>
      </c>
      <c r="AA572" s="35">
        <v>0</v>
      </c>
      <c r="AB572" s="35">
        <v>0</v>
      </c>
      <c r="AC572" s="35">
        <v>1</v>
      </c>
      <c r="AD572" s="35">
        <v>0</v>
      </c>
      <c r="AE572" s="35">
        <v>0</v>
      </c>
      <c r="AF572" s="35">
        <v>0</v>
      </c>
      <c r="AG572" s="35">
        <v>1</v>
      </c>
      <c r="AH572" s="35">
        <v>0</v>
      </c>
      <c r="AI572" s="35">
        <v>0</v>
      </c>
      <c r="AJ572" s="35">
        <v>0</v>
      </c>
      <c r="AK572" s="35">
        <v>0</v>
      </c>
    </row>
    <row r="573" spans="2:37" x14ac:dyDescent="0.2">
      <c r="B573" s="35">
        <v>1</v>
      </c>
      <c r="C573" s="35">
        <v>0</v>
      </c>
      <c r="D573" s="35">
        <v>0.81139870371649725</v>
      </c>
      <c r="E573" s="35">
        <v>1.4591000000000001</v>
      </c>
      <c r="F573" s="35">
        <v>164</v>
      </c>
      <c r="G573" s="35">
        <v>0</v>
      </c>
      <c r="H573" s="35">
        <v>0</v>
      </c>
      <c r="I573" s="35">
        <v>0</v>
      </c>
      <c r="J573" s="35">
        <v>1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1</v>
      </c>
      <c r="X573" s="35">
        <v>0</v>
      </c>
      <c r="Y573" s="35">
        <v>0</v>
      </c>
      <c r="Z573" s="35">
        <v>0</v>
      </c>
      <c r="AA573" s="35">
        <v>0</v>
      </c>
      <c r="AB573" s="35">
        <v>0</v>
      </c>
      <c r="AC573" s="35">
        <v>1</v>
      </c>
      <c r="AD573" s="35">
        <v>0</v>
      </c>
      <c r="AE573" s="35">
        <v>1</v>
      </c>
      <c r="AF573" s="35">
        <v>0</v>
      </c>
      <c r="AG573" s="35">
        <v>0</v>
      </c>
      <c r="AH573" s="35">
        <v>0</v>
      </c>
      <c r="AI573" s="35">
        <v>0</v>
      </c>
      <c r="AJ573" s="35">
        <v>0</v>
      </c>
      <c r="AK573" s="35">
        <v>0</v>
      </c>
    </row>
    <row r="574" spans="2:37" x14ac:dyDescent="0.2">
      <c r="B574" s="15">
        <v>0</v>
      </c>
      <c r="C574" s="15">
        <v>0</v>
      </c>
      <c r="D574" s="15">
        <v>0.17997515826664717</v>
      </c>
      <c r="E574" s="15">
        <v>-1.5165</v>
      </c>
      <c r="F574" s="15">
        <v>1809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1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1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2:37" x14ac:dyDescent="0.2">
      <c r="B575" s="15">
        <v>1</v>
      </c>
      <c r="C575" s="15">
        <v>1</v>
      </c>
      <c r="D575" s="15">
        <v>0.77907472767195818</v>
      </c>
      <c r="E575" s="15">
        <v>1.2603</v>
      </c>
      <c r="F575" s="15">
        <v>1</v>
      </c>
      <c r="G575" s="15">
        <v>1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1</v>
      </c>
      <c r="AD575" s="15">
        <v>0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1</v>
      </c>
      <c r="AK575" s="15">
        <v>0</v>
      </c>
    </row>
    <row r="576" spans="2:37" x14ac:dyDescent="0.2">
      <c r="B576" s="35">
        <v>1</v>
      </c>
      <c r="C576" s="35">
        <v>0</v>
      </c>
      <c r="D576" s="35">
        <v>0.5884654938304108</v>
      </c>
      <c r="E576" s="35">
        <v>0.35759999999999997</v>
      </c>
      <c r="F576" s="35">
        <v>985</v>
      </c>
      <c r="G576" s="35">
        <v>1</v>
      </c>
      <c r="H576" s="35">
        <v>0</v>
      </c>
      <c r="I576" s="35">
        <v>0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0</v>
      </c>
      <c r="W576" s="35">
        <v>0</v>
      </c>
      <c r="X576" s="35">
        <v>0</v>
      </c>
      <c r="Y576" s="35">
        <v>1</v>
      </c>
      <c r="Z576" s="35">
        <v>0</v>
      </c>
      <c r="AA576" s="35">
        <v>0</v>
      </c>
      <c r="AB576" s="35">
        <v>0</v>
      </c>
      <c r="AC576" s="35">
        <v>0</v>
      </c>
      <c r="AD576" s="35">
        <v>1</v>
      </c>
      <c r="AE576" s="35">
        <v>0</v>
      </c>
      <c r="AF576" s="35">
        <v>0</v>
      </c>
      <c r="AG576" s="35">
        <v>0</v>
      </c>
      <c r="AH576" s="35">
        <v>1</v>
      </c>
      <c r="AI576" s="35">
        <v>0</v>
      </c>
      <c r="AJ576" s="35">
        <v>0</v>
      </c>
      <c r="AK576" s="35">
        <v>0</v>
      </c>
    </row>
    <row r="577" spans="2:37" x14ac:dyDescent="0.2">
      <c r="B577" s="35">
        <v>0</v>
      </c>
      <c r="C577" s="35">
        <v>1</v>
      </c>
      <c r="D577" s="35">
        <v>0.30061516454003157</v>
      </c>
      <c r="E577" s="35">
        <v>-0.84440000000000004</v>
      </c>
      <c r="F577" s="35">
        <v>507</v>
      </c>
      <c r="G577" s="35">
        <v>0</v>
      </c>
      <c r="H577" s="35">
        <v>0</v>
      </c>
      <c r="I577" s="35">
        <v>0</v>
      </c>
      <c r="J577" s="35">
        <v>0</v>
      </c>
      <c r="K577" s="35">
        <v>1</v>
      </c>
      <c r="L577" s="35">
        <v>0</v>
      </c>
      <c r="M577" s="35">
        <v>0</v>
      </c>
      <c r="N577" s="35">
        <v>0</v>
      </c>
      <c r="O577" s="35">
        <v>0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0</v>
      </c>
      <c r="X577" s="35">
        <v>1</v>
      </c>
      <c r="Y577" s="35">
        <v>0</v>
      </c>
      <c r="Z577" s="35">
        <v>0</v>
      </c>
      <c r="AA577" s="35">
        <v>0</v>
      </c>
      <c r="AB577" s="35">
        <v>0</v>
      </c>
      <c r="AC577" s="35">
        <v>0</v>
      </c>
      <c r="AD577" s="35">
        <v>1</v>
      </c>
      <c r="AE577" s="35">
        <v>0</v>
      </c>
      <c r="AF577" s="35">
        <v>0</v>
      </c>
      <c r="AG577" s="35">
        <v>0</v>
      </c>
      <c r="AH577" s="35">
        <v>0</v>
      </c>
      <c r="AI577" s="35">
        <v>1</v>
      </c>
      <c r="AJ577" s="35">
        <v>0</v>
      </c>
      <c r="AK577" s="35">
        <v>0</v>
      </c>
    </row>
    <row r="578" spans="2:37" x14ac:dyDescent="0.2">
      <c r="B578" s="35">
        <v>1</v>
      </c>
      <c r="C578" s="35">
        <v>0</v>
      </c>
      <c r="D578" s="35">
        <v>0.75776625636106187</v>
      </c>
      <c r="E578" s="35">
        <v>1.1405000000000001</v>
      </c>
      <c r="F578" s="35">
        <v>1550</v>
      </c>
      <c r="G578" s="35">
        <v>1</v>
      </c>
      <c r="H578" s="35">
        <v>0</v>
      </c>
      <c r="I578" s="35">
        <v>0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1</v>
      </c>
      <c r="X578" s="35">
        <v>0</v>
      </c>
      <c r="Y578" s="35">
        <v>0</v>
      </c>
      <c r="Z578" s="35">
        <v>0</v>
      </c>
      <c r="AA578" s="35">
        <v>0</v>
      </c>
      <c r="AB578" s="35">
        <v>0</v>
      </c>
      <c r="AC578" s="35">
        <v>0</v>
      </c>
      <c r="AD578" s="35">
        <v>1</v>
      </c>
      <c r="AE578" s="35">
        <v>1</v>
      </c>
      <c r="AF578" s="35">
        <v>0</v>
      </c>
      <c r="AG578" s="35">
        <v>0</v>
      </c>
      <c r="AH578" s="35">
        <v>0</v>
      </c>
      <c r="AI578" s="35">
        <v>0</v>
      </c>
      <c r="AJ578" s="35">
        <v>0</v>
      </c>
      <c r="AK578" s="35">
        <v>0</v>
      </c>
    </row>
    <row r="579" spans="2:37" x14ac:dyDescent="0.2">
      <c r="B579" s="15">
        <v>0</v>
      </c>
      <c r="C579" s="15">
        <v>0</v>
      </c>
      <c r="D579" s="15">
        <v>0.46460168903690019</v>
      </c>
      <c r="E579" s="15">
        <v>-0.14180000000000001</v>
      </c>
      <c r="F579" s="15">
        <v>4397</v>
      </c>
      <c r="G579" s="15">
        <v>1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1</v>
      </c>
      <c r="AE579" s="15">
        <v>0</v>
      </c>
      <c r="AF579" s="15">
        <v>1</v>
      </c>
      <c r="AG579" s="15">
        <v>0</v>
      </c>
      <c r="AH579" s="15">
        <v>0</v>
      </c>
      <c r="AI579" s="15">
        <v>0</v>
      </c>
      <c r="AJ579" s="15">
        <v>0</v>
      </c>
      <c r="AK579" s="15">
        <v>0</v>
      </c>
    </row>
    <row r="580" spans="2:37" x14ac:dyDescent="0.2">
      <c r="B580" s="15">
        <v>0</v>
      </c>
      <c r="C580" s="15">
        <v>0</v>
      </c>
      <c r="D580" s="15">
        <v>0.38949437437873824</v>
      </c>
      <c r="E580" s="15">
        <v>-0.44940000000000002</v>
      </c>
      <c r="F580" s="15">
        <v>5701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1</v>
      </c>
      <c r="S580" s="15">
        <v>0</v>
      </c>
      <c r="T580" s="15">
        <v>0</v>
      </c>
      <c r="U580" s="15">
        <v>0</v>
      </c>
      <c r="V580" s="15">
        <v>0</v>
      </c>
      <c r="W580" s="15">
        <v>1</v>
      </c>
      <c r="X580" s="15">
        <v>0</v>
      </c>
      <c r="Y580" s="15">
        <v>0</v>
      </c>
      <c r="Z580" s="15">
        <v>0</v>
      </c>
      <c r="AA580" s="15">
        <v>1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2:37" x14ac:dyDescent="0.2">
      <c r="B581" s="15">
        <v>1</v>
      </c>
      <c r="C581" s="15">
        <v>1</v>
      </c>
      <c r="D581" s="15">
        <v>0.75682965494301024</v>
      </c>
      <c r="E581" s="15">
        <v>1.1354</v>
      </c>
      <c r="F581" s="15">
        <v>3249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1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1</v>
      </c>
      <c r="AD581" s="15">
        <v>0</v>
      </c>
      <c r="AE581" s="15">
        <v>1</v>
      </c>
      <c r="AF581" s="15">
        <v>0</v>
      </c>
      <c r="AG581" s="15">
        <v>0</v>
      </c>
      <c r="AH581" s="15">
        <v>0</v>
      </c>
      <c r="AI581" s="15">
        <v>0</v>
      </c>
      <c r="AJ581" s="15">
        <v>0</v>
      </c>
      <c r="AK581" s="15">
        <v>0</v>
      </c>
    </row>
    <row r="582" spans="2:37" x14ac:dyDescent="0.2">
      <c r="B582" s="15">
        <v>1</v>
      </c>
      <c r="C582" s="15">
        <v>1</v>
      </c>
      <c r="D582" s="15">
        <v>0.99574686792935385</v>
      </c>
      <c r="E582" s="15">
        <v>5.4558</v>
      </c>
      <c r="F582" s="15">
        <v>121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1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1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2:37" x14ac:dyDescent="0.2">
      <c r="B583" s="35">
        <v>0</v>
      </c>
      <c r="C583" s="35">
        <v>1</v>
      </c>
      <c r="D583" s="35">
        <v>0.41992092944284587</v>
      </c>
      <c r="E583" s="35">
        <v>-0.3231</v>
      </c>
      <c r="F583" s="35">
        <v>3385</v>
      </c>
      <c r="G583" s="35">
        <v>0</v>
      </c>
      <c r="H583" s="35">
        <v>0</v>
      </c>
      <c r="I583" s="35">
        <v>0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1</v>
      </c>
      <c r="W583" s="35">
        <v>0</v>
      </c>
      <c r="X583" s="35">
        <v>0</v>
      </c>
      <c r="Y583" s="35">
        <v>1</v>
      </c>
      <c r="Z583" s="35">
        <v>0</v>
      </c>
      <c r="AA583" s="35">
        <v>0</v>
      </c>
      <c r="AB583" s="35">
        <v>0</v>
      </c>
      <c r="AC583" s="35">
        <v>0</v>
      </c>
      <c r="AD583" s="35">
        <v>1</v>
      </c>
      <c r="AE583" s="35">
        <v>0</v>
      </c>
      <c r="AF583" s="35">
        <v>1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</row>
    <row r="584" spans="2:37" x14ac:dyDescent="0.2">
      <c r="B584" s="15">
        <v>0</v>
      </c>
      <c r="C584" s="15">
        <v>0</v>
      </c>
      <c r="D584" s="15">
        <v>0.36945126265795308</v>
      </c>
      <c r="E584" s="15">
        <v>-0.53459999999999996</v>
      </c>
      <c r="F584" s="15">
        <v>686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1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1</v>
      </c>
      <c r="AE584" s="15">
        <v>0</v>
      </c>
      <c r="AF584" s="15">
        <v>1</v>
      </c>
      <c r="AG584" s="15">
        <v>0</v>
      </c>
      <c r="AH584" s="15">
        <v>0</v>
      </c>
      <c r="AI584" s="15">
        <v>0</v>
      </c>
      <c r="AJ584" s="15">
        <v>0</v>
      </c>
      <c r="AK584" s="15">
        <v>0</v>
      </c>
    </row>
    <row r="585" spans="2:37" x14ac:dyDescent="0.2">
      <c r="B585" s="35">
        <v>1</v>
      </c>
      <c r="C585" s="35">
        <v>0</v>
      </c>
      <c r="D585" s="35">
        <v>0.75682965494301024</v>
      </c>
      <c r="E585" s="35">
        <v>1.1354</v>
      </c>
      <c r="F585" s="35">
        <v>3249</v>
      </c>
      <c r="G585" s="35">
        <v>0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35">
        <v>1</v>
      </c>
      <c r="S585" s="35">
        <v>0</v>
      </c>
      <c r="T585" s="35">
        <v>0</v>
      </c>
      <c r="U585" s="35">
        <v>0</v>
      </c>
      <c r="V585" s="35">
        <v>0</v>
      </c>
      <c r="W585" s="35">
        <v>0</v>
      </c>
      <c r="X585" s="35">
        <v>0</v>
      </c>
      <c r="Y585" s="35">
        <v>1</v>
      </c>
      <c r="Z585" s="35">
        <v>0</v>
      </c>
      <c r="AA585" s="35">
        <v>0</v>
      </c>
      <c r="AB585" s="35">
        <v>0</v>
      </c>
      <c r="AC585" s="35">
        <v>1</v>
      </c>
      <c r="AD585" s="35">
        <v>0</v>
      </c>
      <c r="AE585" s="35">
        <v>1</v>
      </c>
      <c r="AF585" s="35">
        <v>0</v>
      </c>
      <c r="AG585" s="35">
        <v>0</v>
      </c>
      <c r="AH585" s="35">
        <v>0</v>
      </c>
      <c r="AI585" s="35">
        <v>0</v>
      </c>
      <c r="AJ585" s="35">
        <v>0</v>
      </c>
      <c r="AK585" s="35">
        <v>0</v>
      </c>
    </row>
    <row r="586" spans="2:37" x14ac:dyDescent="0.2">
      <c r="B586" s="35">
        <v>1</v>
      </c>
      <c r="C586" s="35">
        <v>0</v>
      </c>
      <c r="D586" s="35">
        <v>0.6241009068843314</v>
      </c>
      <c r="E586" s="35">
        <v>0.50700000000000001</v>
      </c>
      <c r="F586" s="35">
        <v>9003</v>
      </c>
      <c r="G586" s="35">
        <v>0</v>
      </c>
      <c r="H586" s="35">
        <v>0</v>
      </c>
      <c r="I586" s="35">
        <v>0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35">
        <v>0</v>
      </c>
      <c r="U586" s="35">
        <v>1</v>
      </c>
      <c r="V586" s="35">
        <v>0</v>
      </c>
      <c r="W586" s="35">
        <v>0</v>
      </c>
      <c r="X586" s="35">
        <v>0</v>
      </c>
      <c r="Y586" s="35">
        <v>1</v>
      </c>
      <c r="Z586" s="35">
        <v>0</v>
      </c>
      <c r="AA586" s="35">
        <v>0</v>
      </c>
      <c r="AB586" s="35">
        <v>0</v>
      </c>
      <c r="AC586" s="35">
        <v>0</v>
      </c>
      <c r="AD586" s="35">
        <v>1</v>
      </c>
      <c r="AE586" s="35">
        <v>0</v>
      </c>
      <c r="AF586" s="35">
        <v>0</v>
      </c>
      <c r="AG586" s="35">
        <v>0</v>
      </c>
      <c r="AH586" s="35">
        <v>1</v>
      </c>
      <c r="AI586" s="35">
        <v>0</v>
      </c>
      <c r="AJ586" s="35">
        <v>0</v>
      </c>
      <c r="AK586" s="35">
        <v>0</v>
      </c>
    </row>
    <row r="587" spans="2:37" x14ac:dyDescent="0.2">
      <c r="B587" s="35">
        <v>1</v>
      </c>
      <c r="C587" s="35">
        <v>0</v>
      </c>
      <c r="D587" s="35">
        <v>0.9258416636979242</v>
      </c>
      <c r="E587" s="35">
        <v>2.5245000000000002</v>
      </c>
      <c r="F587" s="35">
        <v>1405</v>
      </c>
      <c r="G587" s="35">
        <v>0</v>
      </c>
      <c r="H587" s="35">
        <v>0</v>
      </c>
      <c r="I587" s="35">
        <v>0</v>
      </c>
      <c r="J587" s="35">
        <v>0</v>
      </c>
      <c r="K587" s="35">
        <v>0</v>
      </c>
      <c r="L587" s="35">
        <v>1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1</v>
      </c>
      <c r="Z587" s="35">
        <v>0</v>
      </c>
      <c r="AA587" s="35">
        <v>0</v>
      </c>
      <c r="AB587" s="35">
        <v>0</v>
      </c>
      <c r="AC587" s="35">
        <v>1</v>
      </c>
      <c r="AD587" s="35">
        <v>0</v>
      </c>
      <c r="AE587" s="35">
        <v>1</v>
      </c>
      <c r="AF587" s="35">
        <v>0</v>
      </c>
      <c r="AG587" s="35">
        <v>0</v>
      </c>
      <c r="AH587" s="35">
        <v>0</v>
      </c>
      <c r="AI587" s="35">
        <v>0</v>
      </c>
      <c r="AJ587" s="35">
        <v>0</v>
      </c>
      <c r="AK587" s="35">
        <v>0</v>
      </c>
    </row>
    <row r="588" spans="2:37" x14ac:dyDescent="0.2">
      <c r="B588" s="15">
        <v>0</v>
      </c>
      <c r="C588" s="15">
        <v>0</v>
      </c>
      <c r="D588" s="15">
        <v>0.33043971392757887</v>
      </c>
      <c r="E588" s="15">
        <v>-0.70620000000000005</v>
      </c>
      <c r="F588" s="15">
        <v>351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1</v>
      </c>
      <c r="AC588" s="15">
        <v>0</v>
      </c>
      <c r="AD588" s="15">
        <v>0</v>
      </c>
      <c r="AE588" s="15">
        <v>0</v>
      </c>
      <c r="AF588" s="15">
        <v>0</v>
      </c>
      <c r="AG588" s="15">
        <v>1</v>
      </c>
      <c r="AH588" s="15">
        <v>0</v>
      </c>
      <c r="AI588" s="15">
        <v>0</v>
      </c>
      <c r="AJ588" s="15">
        <v>0</v>
      </c>
      <c r="AK588" s="15">
        <v>0</v>
      </c>
    </row>
    <row r="589" spans="2:37" x14ac:dyDescent="0.2">
      <c r="B589" s="15">
        <v>1</v>
      </c>
      <c r="C589" s="15">
        <v>1</v>
      </c>
      <c r="D589" s="15">
        <v>0.92898849880131906</v>
      </c>
      <c r="E589" s="15">
        <v>2.5712999999999999</v>
      </c>
      <c r="F589" s="15">
        <v>18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1</v>
      </c>
      <c r="V589" s="15">
        <v>0</v>
      </c>
      <c r="W589" s="15">
        <v>1</v>
      </c>
      <c r="X589" s="15">
        <v>0</v>
      </c>
      <c r="Y589" s="15">
        <v>0</v>
      </c>
      <c r="Z589" s="15">
        <v>0</v>
      </c>
      <c r="AA589" s="15">
        <v>0</v>
      </c>
      <c r="AB589" s="15">
        <v>0</v>
      </c>
      <c r="AC589" s="15">
        <v>1</v>
      </c>
      <c r="AD589" s="15">
        <v>0</v>
      </c>
      <c r="AE589" s="15">
        <v>1</v>
      </c>
      <c r="AF589" s="15">
        <v>0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</row>
    <row r="590" spans="2:37" x14ac:dyDescent="0.2">
      <c r="B590" s="15">
        <v>1</v>
      </c>
      <c r="C590" s="15">
        <v>1</v>
      </c>
      <c r="D590" s="15">
        <v>0.77743129814990175</v>
      </c>
      <c r="E590" s="15">
        <v>1.2507999999999999</v>
      </c>
      <c r="F590" s="15">
        <v>113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1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1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1</v>
      </c>
      <c r="AE590" s="15">
        <v>0</v>
      </c>
      <c r="AF590" s="15">
        <v>0</v>
      </c>
      <c r="AG590" s="15">
        <v>0</v>
      </c>
      <c r="AH590" s="15">
        <v>0</v>
      </c>
      <c r="AI590" s="15">
        <v>0</v>
      </c>
      <c r="AJ590" s="15">
        <v>1</v>
      </c>
      <c r="AK590" s="15">
        <v>0</v>
      </c>
    </row>
    <row r="591" spans="2:37" x14ac:dyDescent="0.2">
      <c r="B591" s="15">
        <v>0</v>
      </c>
      <c r="C591" s="15">
        <v>0</v>
      </c>
      <c r="D591" s="15">
        <v>0.43524213259298938</v>
      </c>
      <c r="E591" s="15">
        <v>-0.26050000000000001</v>
      </c>
      <c r="F591" s="15">
        <v>4457</v>
      </c>
      <c r="G591" s="15">
        <v>0</v>
      </c>
      <c r="H591" s="15">
        <v>1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1</v>
      </c>
      <c r="Z591" s="15">
        <v>0</v>
      </c>
      <c r="AA591" s="15">
        <v>0</v>
      </c>
      <c r="AB591" s="15">
        <v>0</v>
      </c>
      <c r="AC591" s="15">
        <v>0</v>
      </c>
      <c r="AD591" s="15">
        <v>1</v>
      </c>
      <c r="AE591" s="15">
        <v>1</v>
      </c>
      <c r="AF591" s="15">
        <v>0</v>
      </c>
      <c r="AG591" s="15">
        <v>0</v>
      </c>
      <c r="AH591" s="15">
        <v>0</v>
      </c>
      <c r="AI591" s="15">
        <v>0</v>
      </c>
      <c r="AJ591" s="15">
        <v>0</v>
      </c>
      <c r="AK591" s="15">
        <v>0</v>
      </c>
    </row>
    <row r="592" spans="2:37" x14ac:dyDescent="0.2">
      <c r="B592" s="15">
        <v>1</v>
      </c>
      <c r="C592" s="15">
        <v>1</v>
      </c>
      <c r="D592" s="15">
        <v>0.54892114706058026</v>
      </c>
      <c r="E592" s="15">
        <v>0.1963</v>
      </c>
      <c r="F592" s="15">
        <v>3277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1</v>
      </c>
      <c r="W592" s="15">
        <v>0</v>
      </c>
      <c r="X592" s="15">
        <v>0</v>
      </c>
      <c r="Y592" s="15">
        <v>1</v>
      </c>
      <c r="Z592" s="15">
        <v>0</v>
      </c>
      <c r="AA592" s="15">
        <v>0</v>
      </c>
      <c r="AB592" s="15">
        <v>1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2:37" x14ac:dyDescent="0.2">
      <c r="B593" s="15">
        <v>1</v>
      </c>
      <c r="C593" s="15">
        <v>1</v>
      </c>
      <c r="D593" s="15">
        <v>0.86349754154332892</v>
      </c>
      <c r="E593" s="15">
        <v>1.8446</v>
      </c>
      <c r="F593" s="15">
        <v>390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1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1</v>
      </c>
      <c r="Z593" s="15">
        <v>0</v>
      </c>
      <c r="AA593" s="15">
        <v>0</v>
      </c>
      <c r="AB593" s="15">
        <v>0</v>
      </c>
      <c r="AC593" s="15">
        <v>1</v>
      </c>
      <c r="AD593" s="15">
        <v>0</v>
      </c>
      <c r="AE593" s="15">
        <v>1</v>
      </c>
      <c r="AF593" s="15">
        <v>0</v>
      </c>
      <c r="AG593" s="15">
        <v>0</v>
      </c>
      <c r="AH593" s="15">
        <v>0</v>
      </c>
      <c r="AI593" s="15">
        <v>0</v>
      </c>
      <c r="AJ593" s="15">
        <v>0</v>
      </c>
      <c r="AK593" s="15">
        <v>0</v>
      </c>
    </row>
    <row r="594" spans="2:37" x14ac:dyDescent="0.2">
      <c r="B594" s="15">
        <v>0</v>
      </c>
      <c r="C594" s="15">
        <v>0</v>
      </c>
      <c r="D594" s="15">
        <v>0.36665096103375749</v>
      </c>
      <c r="E594" s="15">
        <v>-0.54659999999999997</v>
      </c>
      <c r="F594" s="15">
        <v>183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1</v>
      </c>
      <c r="W594" s="15">
        <v>1</v>
      </c>
      <c r="X594" s="15">
        <v>0</v>
      </c>
      <c r="Y594" s="15">
        <v>0</v>
      </c>
      <c r="Z594" s="15">
        <v>0</v>
      </c>
      <c r="AA594" s="15">
        <v>1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1</v>
      </c>
      <c r="AJ594" s="15">
        <v>0</v>
      </c>
      <c r="AK594" s="15">
        <v>0</v>
      </c>
    </row>
    <row r="595" spans="2:37" x14ac:dyDescent="0.2">
      <c r="B595" s="15">
        <v>0</v>
      </c>
      <c r="C595" s="15">
        <v>0</v>
      </c>
      <c r="D595" s="15">
        <v>0.27717537699191519</v>
      </c>
      <c r="E595" s="15">
        <v>-0.95850000000000002</v>
      </c>
      <c r="F595" s="15">
        <v>1075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1</v>
      </c>
      <c r="S595" s="15">
        <v>0</v>
      </c>
      <c r="T595" s="15">
        <v>0</v>
      </c>
      <c r="U595" s="15">
        <v>0</v>
      </c>
      <c r="V595" s="15">
        <v>0</v>
      </c>
      <c r="W595" s="15">
        <v>1</v>
      </c>
      <c r="X595" s="15">
        <v>0</v>
      </c>
      <c r="Y595" s="15">
        <v>0</v>
      </c>
      <c r="Z595" s="15">
        <v>0</v>
      </c>
      <c r="AA595" s="15">
        <v>1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1</v>
      </c>
      <c r="AJ595" s="15">
        <v>0</v>
      </c>
      <c r="AK595" s="15">
        <v>0</v>
      </c>
    </row>
    <row r="596" spans="2:37" x14ac:dyDescent="0.2">
      <c r="B596" s="15">
        <v>1</v>
      </c>
      <c r="C596" s="15">
        <v>1</v>
      </c>
      <c r="D596" s="15">
        <v>0.79506893361238906</v>
      </c>
      <c r="E596" s="15">
        <v>1.3557999999999999</v>
      </c>
      <c r="F596" s="15">
        <v>2016</v>
      </c>
      <c r="G596" s="15">
        <v>0</v>
      </c>
      <c r="H596" s="15">
        <v>0</v>
      </c>
      <c r="I596" s="15">
        <v>0</v>
      </c>
      <c r="J596" s="15">
        <v>1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1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1</v>
      </c>
      <c r="AD596" s="15">
        <v>0</v>
      </c>
      <c r="AE596" s="15">
        <v>1</v>
      </c>
      <c r="AF596" s="15">
        <v>0</v>
      </c>
      <c r="AG596" s="15">
        <v>0</v>
      </c>
      <c r="AH596" s="15">
        <v>0</v>
      </c>
      <c r="AI596" s="15">
        <v>0</v>
      </c>
      <c r="AJ596" s="15">
        <v>0</v>
      </c>
      <c r="AK596" s="15">
        <v>0</v>
      </c>
    </row>
    <row r="597" spans="2:37" x14ac:dyDescent="0.2">
      <c r="B597" s="15">
        <v>0</v>
      </c>
      <c r="C597" s="15">
        <v>0</v>
      </c>
      <c r="D597" s="15">
        <v>0.46460168903690019</v>
      </c>
      <c r="E597" s="15">
        <v>-0.14180000000000001</v>
      </c>
      <c r="F597" s="15">
        <v>4397</v>
      </c>
      <c r="G597" s="15">
        <v>1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1</v>
      </c>
      <c r="Z597" s="15">
        <v>0</v>
      </c>
      <c r="AA597" s="15">
        <v>0</v>
      </c>
      <c r="AB597" s="15">
        <v>0</v>
      </c>
      <c r="AC597" s="15">
        <v>0</v>
      </c>
      <c r="AD597" s="15">
        <v>1</v>
      </c>
      <c r="AE597" s="15">
        <v>0</v>
      </c>
      <c r="AF597" s="15">
        <v>1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</row>
    <row r="598" spans="2:37" x14ac:dyDescent="0.2">
      <c r="B598" s="35">
        <v>0</v>
      </c>
      <c r="C598" s="35">
        <v>1</v>
      </c>
      <c r="D598" s="35">
        <v>0.423051221838883</v>
      </c>
      <c r="E598" s="35">
        <v>-0.31030000000000002</v>
      </c>
      <c r="F598" s="35">
        <v>8100</v>
      </c>
      <c r="G598" s="35">
        <v>0</v>
      </c>
      <c r="H598" s="35">
        <v>0</v>
      </c>
      <c r="I598" s="35">
        <v>0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1</v>
      </c>
      <c r="W598" s="35">
        <v>0</v>
      </c>
      <c r="X598" s="35">
        <v>0</v>
      </c>
      <c r="Y598" s="35">
        <v>1</v>
      </c>
      <c r="Z598" s="35">
        <v>1</v>
      </c>
      <c r="AA598" s="35">
        <v>0</v>
      </c>
      <c r="AB598" s="35">
        <v>0</v>
      </c>
      <c r="AC598" s="35">
        <v>0</v>
      </c>
      <c r="AD598" s="35">
        <v>0</v>
      </c>
      <c r="AE598" s="35">
        <v>0</v>
      </c>
      <c r="AF598" s="35">
        <v>0</v>
      </c>
      <c r="AG598" s="35">
        <v>1</v>
      </c>
      <c r="AH598" s="35">
        <v>0</v>
      </c>
      <c r="AI598" s="35">
        <v>0</v>
      </c>
      <c r="AJ598" s="35">
        <v>0</v>
      </c>
      <c r="AK598" s="35">
        <v>0</v>
      </c>
    </row>
    <row r="599" spans="2:37" x14ac:dyDescent="0.2">
      <c r="B599" s="35">
        <v>1</v>
      </c>
      <c r="C599" s="35">
        <v>0</v>
      </c>
      <c r="D599" s="35">
        <v>0.67447778944993175</v>
      </c>
      <c r="E599" s="35">
        <v>0.72850000000000004</v>
      </c>
      <c r="F599" s="35">
        <v>146</v>
      </c>
      <c r="G599" s="35">
        <v>0</v>
      </c>
      <c r="H599" s="35">
        <v>1</v>
      </c>
      <c r="I599" s="35">
        <v>0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5">
        <v>0</v>
      </c>
      <c r="Y599" s="35">
        <v>1</v>
      </c>
      <c r="Z599" s="35">
        <v>0</v>
      </c>
      <c r="AA599" s="35">
        <v>0</v>
      </c>
      <c r="AB599" s="35">
        <v>0</v>
      </c>
      <c r="AC599" s="35">
        <v>1</v>
      </c>
      <c r="AD599" s="35">
        <v>0</v>
      </c>
      <c r="AE599" s="35">
        <v>1</v>
      </c>
      <c r="AF599" s="35">
        <v>0</v>
      </c>
      <c r="AG599" s="35">
        <v>0</v>
      </c>
      <c r="AH599" s="35">
        <v>0</v>
      </c>
      <c r="AI599" s="35">
        <v>0</v>
      </c>
      <c r="AJ599" s="35">
        <v>0</v>
      </c>
      <c r="AK599" s="35">
        <v>0</v>
      </c>
    </row>
    <row r="600" spans="2:37" x14ac:dyDescent="0.2">
      <c r="B600" s="15">
        <v>1</v>
      </c>
      <c r="C600" s="15">
        <v>1</v>
      </c>
      <c r="D600" s="15">
        <v>0.7094918012352851</v>
      </c>
      <c r="E600" s="15">
        <v>0.89290000000000003</v>
      </c>
      <c r="F600" s="15">
        <v>632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1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1</v>
      </c>
      <c r="AE600" s="15">
        <v>0</v>
      </c>
      <c r="AF600" s="15">
        <v>0</v>
      </c>
      <c r="AG600" s="15">
        <v>0</v>
      </c>
      <c r="AH600" s="15">
        <v>0</v>
      </c>
      <c r="AI600" s="15">
        <v>1</v>
      </c>
      <c r="AJ600" s="15">
        <v>0</v>
      </c>
      <c r="AK600" s="15">
        <v>0</v>
      </c>
    </row>
    <row r="601" spans="2:37" x14ac:dyDescent="0.2">
      <c r="B601" s="15">
        <v>0</v>
      </c>
      <c r="C601" s="15">
        <v>0</v>
      </c>
      <c r="D601" s="15">
        <v>0.36377835708399603</v>
      </c>
      <c r="E601" s="15">
        <v>-0.55900000000000005</v>
      </c>
      <c r="F601" s="15">
        <v>2168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1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1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2:37" x14ac:dyDescent="0.2">
      <c r="B602" s="15">
        <v>1</v>
      </c>
      <c r="C602" s="15">
        <v>1</v>
      </c>
      <c r="D602" s="15">
        <v>0.5923662281474692</v>
      </c>
      <c r="E602" s="15">
        <v>0.37380000000000002</v>
      </c>
      <c r="F602" s="15">
        <v>696</v>
      </c>
      <c r="G602" s="15">
        <v>1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1</v>
      </c>
      <c r="Z602" s="15">
        <v>0</v>
      </c>
      <c r="AA602" s="15">
        <v>0</v>
      </c>
      <c r="AB602" s="15">
        <v>0</v>
      </c>
      <c r="AC602" s="15">
        <v>0</v>
      </c>
      <c r="AD602" s="15">
        <v>1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2:37" x14ac:dyDescent="0.2">
      <c r="B603" s="35">
        <v>1</v>
      </c>
      <c r="C603" s="35">
        <v>0</v>
      </c>
      <c r="D603" s="35">
        <v>0.60843558646094964</v>
      </c>
      <c r="E603" s="35">
        <v>0.44069999999999998</v>
      </c>
      <c r="F603" s="35">
        <v>2286</v>
      </c>
      <c r="G603" s="35">
        <v>0</v>
      </c>
      <c r="H603" s="35">
        <v>0</v>
      </c>
      <c r="I603" s="35">
        <v>0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1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0</v>
      </c>
      <c r="Y603" s="35">
        <v>1</v>
      </c>
      <c r="Z603" s="35">
        <v>0</v>
      </c>
      <c r="AA603" s="35">
        <v>0</v>
      </c>
      <c r="AB603" s="35">
        <v>0</v>
      </c>
      <c r="AC603" s="35">
        <v>0</v>
      </c>
      <c r="AD603" s="35">
        <v>1</v>
      </c>
      <c r="AE603" s="35">
        <v>1</v>
      </c>
      <c r="AF603" s="35">
        <v>0</v>
      </c>
      <c r="AG603" s="35">
        <v>0</v>
      </c>
      <c r="AH603" s="35">
        <v>0</v>
      </c>
      <c r="AI603" s="35">
        <v>0</v>
      </c>
      <c r="AJ603" s="35">
        <v>0</v>
      </c>
      <c r="AK603" s="35">
        <v>0</v>
      </c>
    </row>
    <row r="604" spans="2:37" x14ac:dyDescent="0.2">
      <c r="B604" s="35">
        <v>0</v>
      </c>
      <c r="C604" s="35">
        <v>1</v>
      </c>
      <c r="D604" s="35">
        <v>0.34459229683087667</v>
      </c>
      <c r="E604" s="35">
        <v>-0.64290000000000003</v>
      </c>
      <c r="F604" s="35">
        <v>743</v>
      </c>
      <c r="G604" s="35">
        <v>0</v>
      </c>
      <c r="H604" s="35">
        <v>0</v>
      </c>
      <c r="I604" s="35">
        <v>0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1</v>
      </c>
      <c r="R604" s="35">
        <v>0</v>
      </c>
      <c r="S604" s="35">
        <v>0</v>
      </c>
      <c r="T604" s="35">
        <v>0</v>
      </c>
      <c r="U604" s="35">
        <v>0</v>
      </c>
      <c r="V604" s="35">
        <v>0</v>
      </c>
      <c r="W604" s="35">
        <v>0</v>
      </c>
      <c r="X604" s="35">
        <v>0</v>
      </c>
      <c r="Y604" s="35">
        <v>1</v>
      </c>
      <c r="Z604" s="35">
        <v>0</v>
      </c>
      <c r="AA604" s="35">
        <v>0</v>
      </c>
      <c r="AB604" s="35">
        <v>1</v>
      </c>
      <c r="AC604" s="35">
        <v>0</v>
      </c>
      <c r="AD604" s="35">
        <v>0</v>
      </c>
      <c r="AE604" s="35">
        <v>0</v>
      </c>
      <c r="AF604" s="35">
        <v>1</v>
      </c>
      <c r="AG604" s="35">
        <v>0</v>
      </c>
      <c r="AH604" s="35">
        <v>0</v>
      </c>
      <c r="AI604" s="35">
        <v>0</v>
      </c>
      <c r="AJ604" s="35">
        <v>0</v>
      </c>
      <c r="AK604" s="35">
        <v>0</v>
      </c>
    </row>
    <row r="605" spans="2:37" x14ac:dyDescent="0.2">
      <c r="B605" s="15">
        <v>0</v>
      </c>
      <c r="C605" s="15">
        <v>0</v>
      </c>
      <c r="D605" s="15">
        <v>0.49035352899181395</v>
      </c>
      <c r="E605" s="15">
        <v>-3.8600000000000002E-2</v>
      </c>
      <c r="F605" s="15">
        <v>352</v>
      </c>
      <c r="G605" s="15">
        <v>0</v>
      </c>
      <c r="H605" s="15">
        <v>1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1</v>
      </c>
      <c r="Z605" s="15">
        <v>0</v>
      </c>
      <c r="AA605" s="15">
        <v>0</v>
      </c>
      <c r="AB605" s="15">
        <v>0</v>
      </c>
      <c r="AC605" s="15">
        <v>1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2:37" x14ac:dyDescent="0.2">
      <c r="B606" s="35">
        <v>0</v>
      </c>
      <c r="C606" s="35">
        <v>1</v>
      </c>
      <c r="D606" s="35">
        <v>0.49312002082044243</v>
      </c>
      <c r="E606" s="35">
        <v>-2.75E-2</v>
      </c>
      <c r="F606" s="35">
        <v>2349</v>
      </c>
      <c r="G606" s="35">
        <v>1</v>
      </c>
      <c r="H606" s="35">
        <v>0</v>
      </c>
      <c r="I606" s="35">
        <v>0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35">
        <v>0</v>
      </c>
      <c r="U606" s="35">
        <v>0</v>
      </c>
      <c r="V606" s="35">
        <v>0</v>
      </c>
      <c r="W606" s="35">
        <v>0</v>
      </c>
      <c r="X606" s="35">
        <v>0</v>
      </c>
      <c r="Y606" s="35">
        <v>1</v>
      </c>
      <c r="Z606" s="35">
        <v>0</v>
      </c>
      <c r="AA606" s="35">
        <v>0</v>
      </c>
      <c r="AB606" s="35">
        <v>0</v>
      </c>
      <c r="AC606" s="35">
        <v>0</v>
      </c>
      <c r="AD606" s="35">
        <v>1</v>
      </c>
      <c r="AE606" s="35">
        <v>0</v>
      </c>
      <c r="AF606" s="35">
        <v>1</v>
      </c>
      <c r="AG606" s="35">
        <v>0</v>
      </c>
      <c r="AH606" s="35">
        <v>0</v>
      </c>
      <c r="AI606" s="35">
        <v>0</v>
      </c>
      <c r="AJ606" s="35">
        <v>0</v>
      </c>
      <c r="AK606" s="35">
        <v>0</v>
      </c>
    </row>
    <row r="607" spans="2:37" x14ac:dyDescent="0.2">
      <c r="B607" s="15">
        <v>1</v>
      </c>
      <c r="C607" s="15">
        <v>1</v>
      </c>
      <c r="D607" s="15">
        <v>0.75682965494301024</v>
      </c>
      <c r="E607" s="15">
        <v>1.1354</v>
      </c>
      <c r="F607" s="15">
        <v>3249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1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1</v>
      </c>
      <c r="Z607" s="15">
        <v>0</v>
      </c>
      <c r="AA607" s="15">
        <v>0</v>
      </c>
      <c r="AB607" s="15">
        <v>0</v>
      </c>
      <c r="AC607" s="15">
        <v>1</v>
      </c>
      <c r="AD607" s="15">
        <v>0</v>
      </c>
      <c r="AE607" s="15">
        <v>1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</row>
    <row r="608" spans="2:37" x14ac:dyDescent="0.2">
      <c r="B608" s="35">
        <v>1</v>
      </c>
      <c r="C608" s="35">
        <v>0</v>
      </c>
      <c r="D608" s="35">
        <v>0.71568892262005712</v>
      </c>
      <c r="E608" s="35">
        <v>0.92320000000000002</v>
      </c>
      <c r="F608" s="35">
        <v>4390</v>
      </c>
      <c r="G608" s="35">
        <v>1</v>
      </c>
      <c r="H608" s="35">
        <v>0</v>
      </c>
      <c r="I608" s="35">
        <v>0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1</v>
      </c>
      <c r="Z608" s="35">
        <v>0</v>
      </c>
      <c r="AA608" s="35">
        <v>0</v>
      </c>
      <c r="AB608" s="35">
        <v>0</v>
      </c>
      <c r="AC608" s="35">
        <v>0</v>
      </c>
      <c r="AD608" s="35">
        <v>1</v>
      </c>
      <c r="AE608" s="35">
        <v>1</v>
      </c>
      <c r="AF608" s="35">
        <v>0</v>
      </c>
      <c r="AG608" s="35">
        <v>0</v>
      </c>
      <c r="AH608" s="35">
        <v>0</v>
      </c>
      <c r="AI608" s="35">
        <v>0</v>
      </c>
      <c r="AJ608" s="35">
        <v>0</v>
      </c>
      <c r="AK608" s="35">
        <v>0</v>
      </c>
    </row>
    <row r="609" spans="2:37" x14ac:dyDescent="0.2">
      <c r="B609" s="15">
        <v>1</v>
      </c>
      <c r="C609" s="15">
        <v>1</v>
      </c>
      <c r="D609" s="15">
        <v>0.74622734414081127</v>
      </c>
      <c r="E609" s="15">
        <v>1.0786</v>
      </c>
      <c r="F609" s="15">
        <v>542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1</v>
      </c>
      <c r="V609" s="15">
        <v>0</v>
      </c>
      <c r="W609" s="15">
        <v>0</v>
      </c>
      <c r="X609" s="15">
        <v>0</v>
      </c>
      <c r="Y609" s="15">
        <v>1</v>
      </c>
      <c r="Z609" s="15">
        <v>0</v>
      </c>
      <c r="AA609" s="15">
        <v>0</v>
      </c>
      <c r="AB609" s="15">
        <v>0</v>
      </c>
      <c r="AC609" s="15">
        <v>0</v>
      </c>
      <c r="AD609" s="15">
        <v>1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1</v>
      </c>
      <c r="AK609" s="15">
        <v>0</v>
      </c>
    </row>
    <row r="610" spans="2:37" x14ac:dyDescent="0.2">
      <c r="B610" s="15">
        <v>0</v>
      </c>
      <c r="C610" s="15">
        <v>0</v>
      </c>
      <c r="D610" s="15">
        <v>0.25317886778323334</v>
      </c>
      <c r="E610" s="15">
        <v>-1.0817000000000001</v>
      </c>
      <c r="F610" s="15">
        <v>4398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1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1</v>
      </c>
      <c r="Z610" s="15">
        <v>0</v>
      </c>
      <c r="AA610" s="15">
        <v>0</v>
      </c>
      <c r="AB610" s="15">
        <v>0</v>
      </c>
      <c r="AC610" s="15">
        <v>1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2:37" x14ac:dyDescent="0.2">
      <c r="B611" s="15">
        <v>1</v>
      </c>
      <c r="C611" s="15">
        <v>1</v>
      </c>
      <c r="D611" s="15">
        <v>0.5884654938304108</v>
      </c>
      <c r="E611" s="15">
        <v>0.35759999999999997</v>
      </c>
      <c r="F611" s="15">
        <v>985</v>
      </c>
      <c r="G611" s="15">
        <v>1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1</v>
      </c>
      <c r="Z611" s="15">
        <v>0</v>
      </c>
      <c r="AA611" s="15">
        <v>0</v>
      </c>
      <c r="AB611" s="15">
        <v>0</v>
      </c>
      <c r="AC611" s="15">
        <v>0</v>
      </c>
      <c r="AD611" s="15">
        <v>1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2:37" x14ac:dyDescent="0.2">
      <c r="B612" s="15">
        <v>1</v>
      </c>
      <c r="C612" s="15">
        <v>1</v>
      </c>
      <c r="D612" s="15">
        <v>0.60418798054368306</v>
      </c>
      <c r="E612" s="15">
        <v>0.4229</v>
      </c>
      <c r="F612" s="15">
        <v>22501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1</v>
      </c>
      <c r="W612" s="15">
        <v>0</v>
      </c>
      <c r="X612" s="15">
        <v>0</v>
      </c>
      <c r="Y612" s="15">
        <v>1</v>
      </c>
      <c r="Z612" s="15">
        <v>0</v>
      </c>
      <c r="AA612" s="15">
        <v>0</v>
      </c>
      <c r="AB612" s="15">
        <v>0</v>
      </c>
      <c r="AC612" s="15">
        <v>1</v>
      </c>
      <c r="AD612" s="15">
        <v>0</v>
      </c>
      <c r="AE612" s="15">
        <v>1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</row>
    <row r="613" spans="2:37" x14ac:dyDescent="0.2">
      <c r="B613" s="15">
        <v>1</v>
      </c>
      <c r="C613" s="15">
        <v>1</v>
      </c>
      <c r="D613" s="15">
        <v>0.57033911780972368</v>
      </c>
      <c r="E613" s="15">
        <v>0.28320000000000001</v>
      </c>
      <c r="F613" s="15">
        <v>842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1</v>
      </c>
      <c r="W613" s="15">
        <v>1</v>
      </c>
      <c r="X613" s="15">
        <v>0</v>
      </c>
      <c r="Y613" s="15">
        <v>0</v>
      </c>
      <c r="Z613" s="15">
        <v>0</v>
      </c>
      <c r="AA613" s="15">
        <v>1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1</v>
      </c>
      <c r="AK613" s="15">
        <v>0</v>
      </c>
    </row>
    <row r="614" spans="2:37" x14ac:dyDescent="0.2">
      <c r="B614" s="15">
        <v>0</v>
      </c>
      <c r="C614" s="15">
        <v>0</v>
      </c>
      <c r="D614" s="15">
        <v>0.30565999955433448</v>
      </c>
      <c r="E614" s="15">
        <v>-0.82050000000000001</v>
      </c>
      <c r="F614" s="15">
        <v>361</v>
      </c>
      <c r="G614" s="15">
        <v>0</v>
      </c>
      <c r="H614" s="15">
        <v>1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1</v>
      </c>
      <c r="Z614" s="15">
        <v>1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1</v>
      </c>
      <c r="AH614" s="15">
        <v>0</v>
      </c>
      <c r="AI614" s="15">
        <v>0</v>
      </c>
      <c r="AJ614" s="15">
        <v>0</v>
      </c>
      <c r="AK614" s="15">
        <v>0</v>
      </c>
    </row>
    <row r="615" spans="2:37" x14ac:dyDescent="0.2">
      <c r="B615" s="15">
        <v>1</v>
      </c>
      <c r="C615" s="15">
        <v>1</v>
      </c>
      <c r="D615" s="15">
        <v>0.75682965494301024</v>
      </c>
      <c r="E615" s="15">
        <v>1.1354</v>
      </c>
      <c r="F615" s="15">
        <v>3249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1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1</v>
      </c>
      <c r="Z615" s="15">
        <v>0</v>
      </c>
      <c r="AA615" s="15">
        <v>0</v>
      </c>
      <c r="AB615" s="15">
        <v>0</v>
      </c>
      <c r="AC615" s="15">
        <v>1</v>
      </c>
      <c r="AD615" s="15">
        <v>0</v>
      </c>
      <c r="AE615" s="15">
        <v>1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</row>
    <row r="616" spans="2:37" x14ac:dyDescent="0.2">
      <c r="B616" s="15">
        <v>0</v>
      </c>
      <c r="C616" s="15">
        <v>0</v>
      </c>
      <c r="D616" s="15">
        <v>0.2440538711244537</v>
      </c>
      <c r="E616" s="15">
        <v>-1.1306</v>
      </c>
      <c r="F616" s="15">
        <v>25433</v>
      </c>
      <c r="G616" s="15">
        <v>1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1</v>
      </c>
      <c r="Z616" s="15">
        <v>0</v>
      </c>
      <c r="AA616" s="15">
        <v>0</v>
      </c>
      <c r="AB616" s="15">
        <v>0</v>
      </c>
      <c r="AC616" s="15">
        <v>0</v>
      </c>
      <c r="AD616" s="15">
        <v>1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  <c r="AK616" s="15">
        <v>0</v>
      </c>
    </row>
    <row r="617" spans="2:37" x14ac:dyDescent="0.2">
      <c r="B617" s="15">
        <v>1</v>
      </c>
      <c r="C617" s="15">
        <v>1</v>
      </c>
      <c r="D617" s="15">
        <v>0.75682965494301024</v>
      </c>
      <c r="E617" s="15">
        <v>1.1354</v>
      </c>
      <c r="F617" s="15">
        <v>3249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1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1</v>
      </c>
      <c r="Z617" s="15">
        <v>0</v>
      </c>
      <c r="AA617" s="15">
        <v>0</v>
      </c>
      <c r="AB617" s="15">
        <v>0</v>
      </c>
      <c r="AC617" s="15">
        <v>1</v>
      </c>
      <c r="AD617" s="15">
        <v>0</v>
      </c>
      <c r="AE617" s="15">
        <v>1</v>
      </c>
      <c r="AF617" s="15">
        <v>0</v>
      </c>
      <c r="AG617" s="15">
        <v>0</v>
      </c>
      <c r="AH617" s="15">
        <v>0</v>
      </c>
      <c r="AI617" s="15">
        <v>0</v>
      </c>
      <c r="AJ617" s="15">
        <v>0</v>
      </c>
      <c r="AK617" s="15">
        <v>0</v>
      </c>
    </row>
    <row r="618" spans="2:37" x14ac:dyDescent="0.2">
      <c r="B618" s="15">
        <v>0</v>
      </c>
      <c r="C618" s="15">
        <v>0</v>
      </c>
      <c r="D618" s="15">
        <v>0.3356708476801406</v>
      </c>
      <c r="E618" s="15">
        <v>-0.68259999999999998</v>
      </c>
      <c r="F618" s="15">
        <v>2168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1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1</v>
      </c>
      <c r="AE618" s="15">
        <v>0</v>
      </c>
      <c r="AF618" s="15">
        <v>0</v>
      </c>
      <c r="AG618" s="15">
        <v>1</v>
      </c>
      <c r="AH618" s="15">
        <v>0</v>
      </c>
      <c r="AI618" s="15">
        <v>0</v>
      </c>
      <c r="AJ618" s="15">
        <v>0</v>
      </c>
      <c r="AK618" s="15">
        <v>0</v>
      </c>
    </row>
    <row r="619" spans="2:37" x14ac:dyDescent="0.2">
      <c r="B619" s="15">
        <v>1</v>
      </c>
      <c r="C619" s="15">
        <v>1</v>
      </c>
      <c r="D619" s="15">
        <v>0.76402833458534058</v>
      </c>
      <c r="E619" s="15">
        <v>1.1749000000000001</v>
      </c>
      <c r="F619" s="15">
        <v>884</v>
      </c>
      <c r="G619" s="15">
        <v>1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1</v>
      </c>
      <c r="AB619" s="15">
        <v>0</v>
      </c>
      <c r="AC619" s="15">
        <v>0</v>
      </c>
      <c r="AD619" s="15">
        <v>0</v>
      </c>
      <c r="AE619" s="15">
        <v>1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</row>
    <row r="620" spans="2:37" x14ac:dyDescent="0.2">
      <c r="B620" s="35">
        <v>1</v>
      </c>
      <c r="C620" s="35">
        <v>0</v>
      </c>
      <c r="D620" s="35">
        <v>0.7141271608704346</v>
      </c>
      <c r="E620" s="35">
        <v>0.91549999999999998</v>
      </c>
      <c r="F620" s="35">
        <v>4398</v>
      </c>
      <c r="G620" s="35">
        <v>1</v>
      </c>
      <c r="H620" s="35">
        <v>0</v>
      </c>
      <c r="I620" s="35">
        <v>0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35">
        <v>0</v>
      </c>
      <c r="S620" s="35">
        <v>0</v>
      </c>
      <c r="T620" s="35">
        <v>0</v>
      </c>
      <c r="U620" s="35">
        <v>0</v>
      </c>
      <c r="V620" s="35">
        <v>0</v>
      </c>
      <c r="W620" s="35">
        <v>0</v>
      </c>
      <c r="X620" s="35">
        <v>0</v>
      </c>
      <c r="Y620" s="35">
        <v>1</v>
      </c>
      <c r="Z620" s="35">
        <v>0</v>
      </c>
      <c r="AA620" s="35">
        <v>0</v>
      </c>
      <c r="AB620" s="35">
        <v>0</v>
      </c>
      <c r="AC620" s="35">
        <v>1</v>
      </c>
      <c r="AD620" s="35">
        <v>0</v>
      </c>
      <c r="AE620" s="35">
        <v>0</v>
      </c>
      <c r="AF620" s="35">
        <v>0</v>
      </c>
      <c r="AG620" s="35">
        <v>0</v>
      </c>
      <c r="AH620" s="35">
        <v>1</v>
      </c>
      <c r="AI620" s="35">
        <v>0</v>
      </c>
      <c r="AJ620" s="35">
        <v>0</v>
      </c>
      <c r="AK620" s="35">
        <v>0</v>
      </c>
    </row>
    <row r="621" spans="2:37" x14ac:dyDescent="0.2">
      <c r="B621" s="15">
        <v>0</v>
      </c>
      <c r="C621" s="15">
        <v>0</v>
      </c>
      <c r="D621" s="15">
        <v>0.41992092944284587</v>
      </c>
      <c r="E621" s="15">
        <v>-0.3231</v>
      </c>
      <c r="F621" s="15">
        <v>3385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1</v>
      </c>
      <c r="Z621" s="15">
        <v>0</v>
      </c>
      <c r="AA621" s="15">
        <v>0</v>
      </c>
      <c r="AB621" s="15">
        <v>0</v>
      </c>
      <c r="AC621" s="15">
        <v>0</v>
      </c>
      <c r="AD621" s="15">
        <v>1</v>
      </c>
      <c r="AE621" s="15">
        <v>0</v>
      </c>
      <c r="AF621" s="15">
        <v>1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</row>
    <row r="622" spans="2:37" x14ac:dyDescent="0.2">
      <c r="B622" s="35">
        <v>0</v>
      </c>
      <c r="C622" s="35">
        <v>1</v>
      </c>
      <c r="D622" s="35">
        <v>0.11507073092043142</v>
      </c>
      <c r="E622" s="35">
        <v>-2.04</v>
      </c>
      <c r="F622" s="35">
        <v>25433</v>
      </c>
      <c r="G622" s="35">
        <v>0</v>
      </c>
      <c r="H622" s="35">
        <v>0</v>
      </c>
      <c r="I622" s="35">
        <v>0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1</v>
      </c>
      <c r="R622" s="35">
        <v>0</v>
      </c>
      <c r="S622" s="35">
        <v>0</v>
      </c>
      <c r="T622" s="35">
        <v>0</v>
      </c>
      <c r="U622" s="35">
        <v>0</v>
      </c>
      <c r="V622" s="35">
        <v>0</v>
      </c>
      <c r="W622" s="35">
        <v>0</v>
      </c>
      <c r="X622" s="35">
        <v>0</v>
      </c>
      <c r="Y622" s="35">
        <v>1</v>
      </c>
      <c r="Z622" s="35">
        <v>0</v>
      </c>
      <c r="AA622" s="35">
        <v>0</v>
      </c>
      <c r="AB622" s="35">
        <v>0</v>
      </c>
      <c r="AC622" s="35">
        <v>0</v>
      </c>
      <c r="AD622" s="35">
        <v>1</v>
      </c>
      <c r="AE622" s="35">
        <v>0</v>
      </c>
      <c r="AF622" s="35">
        <v>0</v>
      </c>
      <c r="AG622" s="35">
        <v>1</v>
      </c>
      <c r="AH622" s="35">
        <v>0</v>
      </c>
      <c r="AI622" s="35">
        <v>0</v>
      </c>
      <c r="AJ622" s="35">
        <v>0</v>
      </c>
      <c r="AK622" s="35">
        <v>0</v>
      </c>
    </row>
    <row r="623" spans="2:37" x14ac:dyDescent="0.2">
      <c r="B623" s="15">
        <v>0</v>
      </c>
      <c r="C623" s="15">
        <v>0</v>
      </c>
      <c r="D623" s="15">
        <v>0.22296088938463465</v>
      </c>
      <c r="E623" s="15">
        <v>-1.2484999999999999</v>
      </c>
      <c r="F623" s="15">
        <v>10067</v>
      </c>
      <c r="G623" s="15">
        <v>0</v>
      </c>
      <c r="H623" s="15">
        <v>1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1</v>
      </c>
      <c r="Z623" s="15">
        <v>0</v>
      </c>
      <c r="AA623" s="15">
        <v>0</v>
      </c>
      <c r="AB623" s="15">
        <v>1</v>
      </c>
      <c r="AC623" s="15">
        <v>0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  <c r="AK623" s="15">
        <v>0</v>
      </c>
    </row>
    <row r="624" spans="2:37" x14ac:dyDescent="0.2">
      <c r="B624" s="35">
        <v>1</v>
      </c>
      <c r="C624" s="35">
        <v>0</v>
      </c>
      <c r="D624" s="35">
        <v>0.8215753954858187</v>
      </c>
      <c r="E624" s="35">
        <v>1.5270999999999999</v>
      </c>
      <c r="F624" s="35">
        <v>18</v>
      </c>
      <c r="G624" s="35">
        <v>1</v>
      </c>
      <c r="H624" s="35">
        <v>0</v>
      </c>
      <c r="I624" s="35">
        <v>0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35">
        <v>0</v>
      </c>
      <c r="U624" s="35">
        <v>0</v>
      </c>
      <c r="V624" s="35">
        <v>0</v>
      </c>
      <c r="W624" s="35">
        <v>0</v>
      </c>
      <c r="X624" s="35">
        <v>1</v>
      </c>
      <c r="Y624" s="35">
        <v>0</v>
      </c>
      <c r="Z624" s="35">
        <v>0</v>
      </c>
      <c r="AA624" s="35">
        <v>0</v>
      </c>
      <c r="AB624" s="35">
        <v>0</v>
      </c>
      <c r="AC624" s="35">
        <v>0</v>
      </c>
      <c r="AD624" s="35">
        <v>1</v>
      </c>
      <c r="AE624" s="35">
        <v>0</v>
      </c>
      <c r="AF624" s="35">
        <v>0</v>
      </c>
      <c r="AG624" s="35">
        <v>0</v>
      </c>
      <c r="AH624" s="35">
        <v>0</v>
      </c>
      <c r="AI624" s="35">
        <v>1</v>
      </c>
      <c r="AJ624" s="35">
        <v>0</v>
      </c>
      <c r="AK624" s="35">
        <v>0</v>
      </c>
    </row>
    <row r="625" spans="2:37" x14ac:dyDescent="0.2">
      <c r="B625" s="15">
        <v>0</v>
      </c>
      <c r="C625" s="15">
        <v>0</v>
      </c>
      <c r="D625" s="15">
        <v>0.33706587910147207</v>
      </c>
      <c r="E625" s="15">
        <v>-0.6764</v>
      </c>
      <c r="F625" s="15">
        <v>3227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1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1</v>
      </c>
      <c r="Z625" s="15">
        <v>0</v>
      </c>
      <c r="AA625" s="15">
        <v>0</v>
      </c>
      <c r="AB625" s="15">
        <v>0</v>
      </c>
      <c r="AC625" s="15">
        <v>0</v>
      </c>
      <c r="AD625" s="15">
        <v>1</v>
      </c>
      <c r="AE625" s="15">
        <v>0</v>
      </c>
      <c r="AF625" s="15">
        <v>1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</row>
    <row r="626" spans="2:37" x14ac:dyDescent="0.2">
      <c r="B626" s="35">
        <v>1</v>
      </c>
      <c r="C626" s="35">
        <v>0</v>
      </c>
      <c r="D626" s="35">
        <v>0.50014301869055244</v>
      </c>
      <c r="E626" s="35">
        <v>5.9999999999999995E-4</v>
      </c>
      <c r="F626" s="35">
        <v>1130</v>
      </c>
      <c r="G626" s="35">
        <v>0</v>
      </c>
      <c r="H626" s="35">
        <v>0</v>
      </c>
      <c r="I626" s="35">
        <v>0</v>
      </c>
      <c r="J626" s="35">
        <v>1</v>
      </c>
      <c r="K626" s="35">
        <v>0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35">
        <v>0</v>
      </c>
      <c r="U626" s="35">
        <v>0</v>
      </c>
      <c r="V626" s="35">
        <v>0</v>
      </c>
      <c r="W626" s="35">
        <v>1</v>
      </c>
      <c r="X626" s="35">
        <v>0</v>
      </c>
      <c r="Y626" s="35">
        <v>0</v>
      </c>
      <c r="Z626" s="35">
        <v>0</v>
      </c>
      <c r="AA626" s="35">
        <v>0</v>
      </c>
      <c r="AB626" s="35">
        <v>0</v>
      </c>
      <c r="AC626" s="35">
        <v>0</v>
      </c>
      <c r="AD626" s="35">
        <v>1</v>
      </c>
      <c r="AE626" s="35">
        <v>0</v>
      </c>
      <c r="AF626" s="35">
        <v>0</v>
      </c>
      <c r="AG626" s="35">
        <v>0</v>
      </c>
      <c r="AH626" s="35">
        <v>0</v>
      </c>
      <c r="AI626" s="35">
        <v>0</v>
      </c>
      <c r="AJ626" s="35">
        <v>1</v>
      </c>
      <c r="AK626" s="35">
        <v>0</v>
      </c>
    </row>
    <row r="627" spans="2:37" x14ac:dyDescent="0.2">
      <c r="B627" s="15">
        <v>0</v>
      </c>
      <c r="C627" s="15">
        <v>0</v>
      </c>
      <c r="D627" s="15">
        <v>0.18444999126051273</v>
      </c>
      <c r="E627" s="15">
        <v>-1.4864999999999999</v>
      </c>
      <c r="F627" s="15">
        <v>5564</v>
      </c>
      <c r="G627" s="15">
        <v>0</v>
      </c>
      <c r="H627" s="15">
        <v>0</v>
      </c>
      <c r="I627" s="15">
        <v>0</v>
      </c>
      <c r="J627" s="15">
        <v>0</v>
      </c>
      <c r="K627" s="15">
        <v>1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5">
        <v>1</v>
      </c>
      <c r="Z627" s="15">
        <v>0</v>
      </c>
      <c r="AA627" s="15">
        <v>0</v>
      </c>
      <c r="AB627" s="15">
        <v>0</v>
      </c>
      <c r="AC627" s="15">
        <v>0</v>
      </c>
      <c r="AD627" s="15">
        <v>1</v>
      </c>
      <c r="AE627" s="15">
        <v>1</v>
      </c>
      <c r="AF627" s="15">
        <v>0</v>
      </c>
      <c r="AG627" s="15">
        <v>0</v>
      </c>
      <c r="AH627" s="15">
        <v>0</v>
      </c>
      <c r="AI627" s="15">
        <v>0</v>
      </c>
      <c r="AJ627" s="15">
        <v>0</v>
      </c>
      <c r="AK627" s="15">
        <v>0</v>
      </c>
    </row>
    <row r="628" spans="2:37" x14ac:dyDescent="0.2">
      <c r="B628" s="15">
        <v>1</v>
      </c>
      <c r="C628" s="15">
        <v>1</v>
      </c>
      <c r="D628" s="15">
        <v>0.57124519658995465</v>
      </c>
      <c r="E628" s="15">
        <v>0.28689999999999999</v>
      </c>
      <c r="F628" s="15">
        <v>1545</v>
      </c>
      <c r="G628" s="15">
        <v>1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1</v>
      </c>
      <c r="X628" s="15">
        <v>0</v>
      </c>
      <c r="Y628" s="15">
        <v>0</v>
      </c>
      <c r="Z628" s="15">
        <v>0</v>
      </c>
      <c r="AA628" s="15">
        <v>1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1</v>
      </c>
    </row>
    <row r="629" spans="2:37" x14ac:dyDescent="0.2">
      <c r="B629" s="35">
        <v>0</v>
      </c>
      <c r="C629" s="35">
        <v>1</v>
      </c>
      <c r="D629" s="35">
        <v>0.45364798601440048</v>
      </c>
      <c r="E629" s="35">
        <v>-0.18590000000000001</v>
      </c>
      <c r="F629" s="35">
        <v>2992</v>
      </c>
      <c r="G629" s="35">
        <v>0</v>
      </c>
      <c r="H629" s="35">
        <v>1</v>
      </c>
      <c r="I629" s="35">
        <v>0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5">
        <v>0</v>
      </c>
      <c r="V629" s="35">
        <v>0</v>
      </c>
      <c r="W629" s="35">
        <v>0</v>
      </c>
      <c r="X629" s="35">
        <v>0</v>
      </c>
      <c r="Y629" s="35">
        <v>1</v>
      </c>
      <c r="Z629" s="35">
        <v>0</v>
      </c>
      <c r="AA629" s="35">
        <v>0</v>
      </c>
      <c r="AB629" s="35">
        <v>0</v>
      </c>
      <c r="AC629" s="35">
        <v>1</v>
      </c>
      <c r="AD629" s="35">
        <v>0</v>
      </c>
      <c r="AE629" s="35">
        <v>0</v>
      </c>
      <c r="AF629" s="35">
        <v>0</v>
      </c>
      <c r="AG629" s="35">
        <v>0</v>
      </c>
      <c r="AH629" s="35">
        <v>1</v>
      </c>
      <c r="AI629" s="35">
        <v>0</v>
      </c>
      <c r="AJ629" s="35">
        <v>0</v>
      </c>
      <c r="AK629" s="35">
        <v>0</v>
      </c>
    </row>
    <row r="630" spans="2:37" x14ac:dyDescent="0.2">
      <c r="B630" s="35">
        <v>1</v>
      </c>
      <c r="C630" s="35">
        <v>0</v>
      </c>
      <c r="D630" s="35">
        <v>0.71568892262005712</v>
      </c>
      <c r="E630" s="35">
        <v>0.92320000000000002</v>
      </c>
      <c r="F630" s="35">
        <v>4390</v>
      </c>
      <c r="G630" s="35">
        <v>1</v>
      </c>
      <c r="H630" s="35">
        <v>0</v>
      </c>
      <c r="I630" s="35">
        <v>0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  <c r="O630" s="35">
        <v>0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5">
        <v>0</v>
      </c>
      <c r="V630" s="35">
        <v>0</v>
      </c>
      <c r="W630" s="35">
        <v>0</v>
      </c>
      <c r="X630" s="35">
        <v>0</v>
      </c>
      <c r="Y630" s="35">
        <v>1</v>
      </c>
      <c r="Z630" s="35">
        <v>0</v>
      </c>
      <c r="AA630" s="35">
        <v>0</v>
      </c>
      <c r="AB630" s="35">
        <v>0</v>
      </c>
      <c r="AC630" s="35">
        <v>0</v>
      </c>
      <c r="AD630" s="35">
        <v>1</v>
      </c>
      <c r="AE630" s="35">
        <v>1</v>
      </c>
      <c r="AF630" s="35">
        <v>0</v>
      </c>
      <c r="AG630" s="35">
        <v>0</v>
      </c>
      <c r="AH630" s="35">
        <v>0</v>
      </c>
      <c r="AI630" s="35">
        <v>0</v>
      </c>
      <c r="AJ630" s="35">
        <v>0</v>
      </c>
      <c r="AK630" s="35">
        <v>0</v>
      </c>
    </row>
    <row r="631" spans="2:37" x14ac:dyDescent="0.2">
      <c r="B631" s="15">
        <v>1</v>
      </c>
      <c r="C631" s="15">
        <v>1</v>
      </c>
      <c r="D631" s="15">
        <v>0.60418798054368306</v>
      </c>
      <c r="E631" s="15">
        <v>0.4229</v>
      </c>
      <c r="F631" s="15">
        <v>22501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1</v>
      </c>
      <c r="Z631" s="15">
        <v>0</v>
      </c>
      <c r="AA631" s="15">
        <v>0</v>
      </c>
      <c r="AB631" s="15">
        <v>0</v>
      </c>
      <c r="AC631" s="15">
        <v>1</v>
      </c>
      <c r="AD631" s="15">
        <v>0</v>
      </c>
      <c r="AE631" s="15">
        <v>1</v>
      </c>
      <c r="AF631" s="15">
        <v>0</v>
      </c>
      <c r="AG631" s="15">
        <v>0</v>
      </c>
      <c r="AH631" s="15">
        <v>0</v>
      </c>
      <c r="AI631" s="15">
        <v>0</v>
      </c>
      <c r="AJ631" s="15">
        <v>0</v>
      </c>
      <c r="AK631" s="15">
        <v>0</v>
      </c>
    </row>
    <row r="632" spans="2:37" x14ac:dyDescent="0.2">
      <c r="B632" s="35">
        <v>1</v>
      </c>
      <c r="C632" s="35">
        <v>0</v>
      </c>
      <c r="D632" s="35">
        <v>0.92972628536827995</v>
      </c>
      <c r="E632" s="35">
        <v>2.5825</v>
      </c>
      <c r="F632" s="35">
        <v>366</v>
      </c>
      <c r="G632" s="35">
        <v>0</v>
      </c>
      <c r="H632" s="35">
        <v>0</v>
      </c>
      <c r="I632" s="35">
        <v>0</v>
      </c>
      <c r="J632" s="35">
        <v>0</v>
      </c>
      <c r="K632" s="35">
        <v>0</v>
      </c>
      <c r="L632" s="35">
        <v>1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0</v>
      </c>
      <c r="Y632" s="35">
        <v>1</v>
      </c>
      <c r="Z632" s="35">
        <v>0</v>
      </c>
      <c r="AA632" s="35">
        <v>0</v>
      </c>
      <c r="AB632" s="35">
        <v>0</v>
      </c>
      <c r="AC632" s="35">
        <v>1</v>
      </c>
      <c r="AD632" s="35">
        <v>0</v>
      </c>
      <c r="AE632" s="35">
        <v>1</v>
      </c>
      <c r="AF632" s="35">
        <v>0</v>
      </c>
      <c r="AG632" s="35">
        <v>0</v>
      </c>
      <c r="AH632" s="35">
        <v>0</v>
      </c>
      <c r="AI632" s="35">
        <v>0</v>
      </c>
      <c r="AJ632" s="35">
        <v>0</v>
      </c>
      <c r="AK632" s="35">
        <v>0</v>
      </c>
    </row>
    <row r="633" spans="2:37" x14ac:dyDescent="0.2">
      <c r="B633" s="35">
        <v>1</v>
      </c>
      <c r="C633" s="35">
        <v>0</v>
      </c>
      <c r="D633" s="35">
        <v>0.99880722994801774</v>
      </c>
      <c r="E633" s="35">
        <v>6.7302999999999997</v>
      </c>
      <c r="F633" s="35">
        <v>572</v>
      </c>
      <c r="G633" s="35">
        <v>0</v>
      </c>
      <c r="H633" s="35">
        <v>0</v>
      </c>
      <c r="I633" s="35">
        <v>0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1</v>
      </c>
      <c r="T633" s="35">
        <v>0</v>
      </c>
      <c r="U633" s="35">
        <v>0</v>
      </c>
      <c r="V633" s="35">
        <v>0</v>
      </c>
      <c r="W633" s="35">
        <v>0</v>
      </c>
      <c r="X633" s="35">
        <v>0</v>
      </c>
      <c r="Y633" s="35">
        <v>1</v>
      </c>
      <c r="Z633" s="35">
        <v>0</v>
      </c>
      <c r="AA633" s="35">
        <v>0</v>
      </c>
      <c r="AB633" s="35">
        <v>0</v>
      </c>
      <c r="AC633" s="35">
        <v>1</v>
      </c>
      <c r="AD633" s="35">
        <v>0</v>
      </c>
      <c r="AE633" s="35">
        <v>1</v>
      </c>
      <c r="AF633" s="35">
        <v>0</v>
      </c>
      <c r="AG633" s="35">
        <v>0</v>
      </c>
      <c r="AH633" s="35">
        <v>0</v>
      </c>
      <c r="AI633" s="35">
        <v>0</v>
      </c>
      <c r="AJ633" s="35">
        <v>0</v>
      </c>
      <c r="AK633" s="35">
        <v>0</v>
      </c>
    </row>
    <row r="634" spans="2:37" x14ac:dyDescent="0.2">
      <c r="B634" s="35">
        <v>0</v>
      </c>
      <c r="C634" s="35">
        <v>1</v>
      </c>
      <c r="D634" s="35">
        <v>0.423051221838883</v>
      </c>
      <c r="E634" s="35">
        <v>-0.31030000000000002</v>
      </c>
      <c r="F634" s="35">
        <v>8100</v>
      </c>
      <c r="G634" s="35">
        <v>0</v>
      </c>
      <c r="H634" s="35">
        <v>0</v>
      </c>
      <c r="I634" s="35">
        <v>0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35">
        <v>0</v>
      </c>
      <c r="U634" s="35">
        <v>0</v>
      </c>
      <c r="V634" s="35">
        <v>1</v>
      </c>
      <c r="W634" s="35">
        <v>0</v>
      </c>
      <c r="X634" s="35">
        <v>0</v>
      </c>
      <c r="Y634" s="35">
        <v>1</v>
      </c>
      <c r="Z634" s="35">
        <v>1</v>
      </c>
      <c r="AA634" s="35">
        <v>0</v>
      </c>
      <c r="AB634" s="35">
        <v>0</v>
      </c>
      <c r="AC634" s="35">
        <v>0</v>
      </c>
      <c r="AD634" s="35">
        <v>0</v>
      </c>
      <c r="AE634" s="35">
        <v>0</v>
      </c>
      <c r="AF634" s="35">
        <v>0</v>
      </c>
      <c r="AG634" s="35">
        <v>1</v>
      </c>
      <c r="AH634" s="35">
        <v>0</v>
      </c>
      <c r="AI634" s="35">
        <v>0</v>
      </c>
      <c r="AJ634" s="35">
        <v>0</v>
      </c>
      <c r="AK634" s="35">
        <v>0</v>
      </c>
    </row>
    <row r="635" spans="2:37" x14ac:dyDescent="0.2">
      <c r="B635" s="35">
        <v>1</v>
      </c>
      <c r="C635" s="35">
        <v>0</v>
      </c>
      <c r="D635" s="35">
        <v>0.52963291364517795</v>
      </c>
      <c r="E635" s="35">
        <v>0.1187</v>
      </c>
      <c r="F635" s="35">
        <v>300</v>
      </c>
      <c r="G635" s="35">
        <v>0</v>
      </c>
      <c r="H635" s="35">
        <v>0</v>
      </c>
      <c r="I635" s="35">
        <v>0</v>
      </c>
      <c r="J635" s="35">
        <v>0</v>
      </c>
      <c r="K635" s="35">
        <v>0</v>
      </c>
      <c r="L635" s="35">
        <v>0</v>
      </c>
      <c r="M635" s="35">
        <v>0</v>
      </c>
      <c r="N635" s="35">
        <v>0</v>
      </c>
      <c r="O635" s="35">
        <v>0</v>
      </c>
      <c r="P635" s="35">
        <v>0</v>
      </c>
      <c r="Q635" s="35">
        <v>0</v>
      </c>
      <c r="R635" s="35">
        <v>0</v>
      </c>
      <c r="S635" s="35">
        <v>0</v>
      </c>
      <c r="T635" s="35">
        <v>0</v>
      </c>
      <c r="U635" s="35">
        <v>0</v>
      </c>
      <c r="V635" s="35">
        <v>1</v>
      </c>
      <c r="W635" s="35">
        <v>1</v>
      </c>
      <c r="X635" s="35">
        <v>0</v>
      </c>
      <c r="Y635" s="35">
        <v>0</v>
      </c>
      <c r="Z635" s="35">
        <v>0</v>
      </c>
      <c r="AA635" s="35">
        <v>1</v>
      </c>
      <c r="AB635" s="35">
        <v>0</v>
      </c>
      <c r="AC635" s="35">
        <v>0</v>
      </c>
      <c r="AD635" s="35">
        <v>0</v>
      </c>
      <c r="AE635" s="35">
        <v>0</v>
      </c>
      <c r="AF635" s="35">
        <v>0</v>
      </c>
      <c r="AG635" s="35">
        <v>0</v>
      </c>
      <c r="AH635" s="35">
        <v>0</v>
      </c>
      <c r="AI635" s="35">
        <v>0</v>
      </c>
      <c r="AJ635" s="35">
        <v>0</v>
      </c>
      <c r="AK635" s="35">
        <v>1</v>
      </c>
    </row>
    <row r="636" spans="2:37" x14ac:dyDescent="0.2">
      <c r="B636" s="35">
        <v>1</v>
      </c>
      <c r="C636" s="35">
        <v>0</v>
      </c>
      <c r="D636" s="35">
        <v>0.53619801076684437</v>
      </c>
      <c r="E636" s="35">
        <v>0.14499999999999999</v>
      </c>
      <c r="F636" s="35">
        <v>534</v>
      </c>
      <c r="G636" s="35">
        <v>0</v>
      </c>
      <c r="H636" s="35">
        <v>0</v>
      </c>
      <c r="I636" s="35">
        <v>0</v>
      </c>
      <c r="J636" s="35">
        <v>0</v>
      </c>
      <c r="K636" s="35">
        <v>0</v>
      </c>
      <c r="L636" s="35">
        <v>0</v>
      </c>
      <c r="M636" s="35">
        <v>0</v>
      </c>
      <c r="N636" s="35">
        <v>0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35">
        <v>0</v>
      </c>
      <c r="U636" s="35">
        <v>0</v>
      </c>
      <c r="V636" s="35">
        <v>1</v>
      </c>
      <c r="W636" s="35">
        <v>0</v>
      </c>
      <c r="X636" s="35">
        <v>0</v>
      </c>
      <c r="Y636" s="35">
        <v>1</v>
      </c>
      <c r="Z636" s="35">
        <v>0</v>
      </c>
      <c r="AA636" s="35">
        <v>0</v>
      </c>
      <c r="AB636" s="35">
        <v>0</v>
      </c>
      <c r="AC636" s="35">
        <v>0</v>
      </c>
      <c r="AD636" s="35">
        <v>1</v>
      </c>
      <c r="AE636" s="35">
        <v>0</v>
      </c>
      <c r="AF636" s="35">
        <v>0</v>
      </c>
      <c r="AG636" s="35">
        <v>0</v>
      </c>
      <c r="AH636" s="35">
        <v>1</v>
      </c>
      <c r="AI636" s="35">
        <v>0</v>
      </c>
      <c r="AJ636" s="35">
        <v>0</v>
      </c>
      <c r="AK636" s="35">
        <v>0</v>
      </c>
    </row>
    <row r="637" spans="2:37" x14ac:dyDescent="0.2">
      <c r="B637" s="15">
        <v>1</v>
      </c>
      <c r="C637" s="15">
        <v>1</v>
      </c>
      <c r="D637" s="15">
        <v>0.51361894186353918</v>
      </c>
      <c r="E637" s="15">
        <v>5.45E-2</v>
      </c>
      <c r="F637" s="15">
        <v>164</v>
      </c>
      <c r="G637" s="15">
        <v>0</v>
      </c>
      <c r="H637" s="15">
        <v>0</v>
      </c>
      <c r="I637" s="15">
        <v>0</v>
      </c>
      <c r="J637" s="15">
        <v>1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1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1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1</v>
      </c>
      <c r="AK637" s="15">
        <v>0</v>
      </c>
    </row>
    <row r="638" spans="2:37" x14ac:dyDescent="0.2">
      <c r="B638" s="35">
        <v>1</v>
      </c>
      <c r="C638" s="35">
        <v>0</v>
      </c>
      <c r="D638" s="35">
        <v>0.67489430695518293</v>
      </c>
      <c r="E638" s="35">
        <v>0.73040000000000005</v>
      </c>
      <c r="F638" s="35">
        <v>112</v>
      </c>
      <c r="G638" s="35">
        <v>0</v>
      </c>
      <c r="H638" s="35">
        <v>1</v>
      </c>
      <c r="I638" s="35">
        <v>0</v>
      </c>
      <c r="J638" s="35">
        <v>0</v>
      </c>
      <c r="K638" s="35">
        <v>0</v>
      </c>
      <c r="L638" s="35">
        <v>0</v>
      </c>
      <c r="M638" s="35">
        <v>0</v>
      </c>
      <c r="N638" s="35">
        <v>0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0</v>
      </c>
      <c r="Y638" s="35">
        <v>1</v>
      </c>
      <c r="Z638" s="35">
        <v>0</v>
      </c>
      <c r="AA638" s="35">
        <v>0</v>
      </c>
      <c r="AB638" s="35">
        <v>0</v>
      </c>
      <c r="AC638" s="35">
        <v>1</v>
      </c>
      <c r="AD638" s="35">
        <v>0</v>
      </c>
      <c r="AE638" s="35">
        <v>1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</row>
    <row r="639" spans="2:37" x14ac:dyDescent="0.2">
      <c r="B639" s="15">
        <v>0</v>
      </c>
      <c r="C639" s="15">
        <v>0</v>
      </c>
      <c r="D639" s="15">
        <v>0.37782115730609456</v>
      </c>
      <c r="E639" s="15">
        <v>-0.49880000000000002</v>
      </c>
      <c r="F639" s="15">
        <v>1464</v>
      </c>
      <c r="G639" s="15">
        <v>0</v>
      </c>
      <c r="H639" s="15">
        <v>0</v>
      </c>
      <c r="I639" s="15">
        <v>1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1</v>
      </c>
      <c r="Z639" s="15">
        <v>0</v>
      </c>
      <c r="AA639" s="15">
        <v>0</v>
      </c>
      <c r="AB639" s="15">
        <v>0</v>
      </c>
      <c r="AC639" s="15">
        <v>0</v>
      </c>
      <c r="AD639" s="15">
        <v>1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2:37" x14ac:dyDescent="0.2">
      <c r="B640" s="15">
        <v>0</v>
      </c>
      <c r="C640" s="15">
        <v>0</v>
      </c>
      <c r="D640" s="15">
        <v>0.29353441454466395</v>
      </c>
      <c r="E640" s="15">
        <v>-0.87829999999999997</v>
      </c>
      <c r="F640" s="15">
        <v>1349</v>
      </c>
      <c r="G640" s="15">
        <v>0</v>
      </c>
      <c r="H640" s="15">
        <v>0</v>
      </c>
      <c r="I640" s="15">
        <v>0</v>
      </c>
      <c r="J640" s="15">
        <v>1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1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1</v>
      </c>
      <c r="AE640" s="15">
        <v>0</v>
      </c>
      <c r="AF640" s="15">
        <v>0</v>
      </c>
      <c r="AG640" s="15">
        <v>0</v>
      </c>
      <c r="AH640" s="15">
        <v>0</v>
      </c>
      <c r="AI640" s="15">
        <v>1</v>
      </c>
      <c r="AJ640" s="15">
        <v>0</v>
      </c>
      <c r="AK640" s="15">
        <v>0</v>
      </c>
    </row>
    <row r="641" spans="2:37" x14ac:dyDescent="0.2">
      <c r="B641" s="15">
        <v>0</v>
      </c>
      <c r="C641" s="15">
        <v>0</v>
      </c>
      <c r="D641" s="15">
        <v>0.29038690805700956</v>
      </c>
      <c r="E641" s="15">
        <v>-0.89349999999999996</v>
      </c>
      <c r="F641" s="15">
        <v>1155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1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1</v>
      </c>
      <c r="Z641" s="15">
        <v>0</v>
      </c>
      <c r="AA641" s="15">
        <v>0</v>
      </c>
      <c r="AB641" s="15">
        <v>0</v>
      </c>
      <c r="AC641" s="15">
        <v>0</v>
      </c>
      <c r="AD641" s="15">
        <v>1</v>
      </c>
      <c r="AE641" s="15">
        <v>1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</row>
    <row r="642" spans="2:37" x14ac:dyDescent="0.2">
      <c r="B642" s="35">
        <v>0</v>
      </c>
      <c r="C642" s="35">
        <v>1</v>
      </c>
      <c r="D642" s="35">
        <v>0.46233028674057386</v>
      </c>
      <c r="E642" s="35">
        <v>-0.151</v>
      </c>
      <c r="F642" s="35">
        <v>301</v>
      </c>
      <c r="G642" s="35">
        <v>0</v>
      </c>
      <c r="H642" s="35">
        <v>0</v>
      </c>
      <c r="I642" s="35">
        <v>0</v>
      </c>
      <c r="J642" s="35">
        <v>0</v>
      </c>
      <c r="K642" s="35">
        <v>0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35">
        <v>0</v>
      </c>
      <c r="S642" s="35">
        <v>0</v>
      </c>
      <c r="T642" s="35">
        <v>0</v>
      </c>
      <c r="U642" s="35">
        <v>0</v>
      </c>
      <c r="V642" s="35">
        <v>1</v>
      </c>
      <c r="W642" s="35">
        <v>0</v>
      </c>
      <c r="X642" s="35">
        <v>0</v>
      </c>
      <c r="Y642" s="35">
        <v>1</v>
      </c>
      <c r="Z642" s="35">
        <v>0</v>
      </c>
      <c r="AA642" s="35">
        <v>0</v>
      </c>
      <c r="AB642" s="35">
        <v>0</v>
      </c>
      <c r="AC642" s="35">
        <v>0</v>
      </c>
      <c r="AD642" s="35">
        <v>1</v>
      </c>
      <c r="AE642" s="35">
        <v>0</v>
      </c>
      <c r="AF642" s="35">
        <v>1</v>
      </c>
      <c r="AG642" s="35">
        <v>0</v>
      </c>
      <c r="AH642" s="35">
        <v>0</v>
      </c>
      <c r="AI642" s="35">
        <v>0</v>
      </c>
      <c r="AJ642" s="35">
        <v>0</v>
      </c>
      <c r="AK642" s="35">
        <v>0</v>
      </c>
    </row>
    <row r="643" spans="2:37" x14ac:dyDescent="0.2">
      <c r="B643" s="15">
        <v>1</v>
      </c>
      <c r="C643" s="15">
        <v>1</v>
      </c>
      <c r="D643" s="15">
        <v>0.81139870371649725</v>
      </c>
      <c r="E643" s="15">
        <v>1.4591000000000001</v>
      </c>
      <c r="F643" s="15">
        <v>164</v>
      </c>
      <c r="G643" s="15">
        <v>0</v>
      </c>
      <c r="H643" s="15">
        <v>0</v>
      </c>
      <c r="I643" s="15">
        <v>0</v>
      </c>
      <c r="J643" s="15">
        <v>1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1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1</v>
      </c>
      <c r="AD643" s="15">
        <v>0</v>
      </c>
      <c r="AE643" s="15">
        <v>1</v>
      </c>
      <c r="AF643" s="15">
        <v>0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</row>
    <row r="644" spans="2:37" x14ac:dyDescent="0.2">
      <c r="B644" s="35">
        <v>1</v>
      </c>
      <c r="C644" s="35">
        <v>0</v>
      </c>
      <c r="D644" s="35">
        <v>0.61482217356846991</v>
      </c>
      <c r="E644" s="35">
        <v>0.46760000000000002</v>
      </c>
      <c r="F644" s="35">
        <v>18</v>
      </c>
      <c r="G644" s="35">
        <v>1</v>
      </c>
      <c r="H644" s="35">
        <v>0</v>
      </c>
      <c r="I644" s="35">
        <v>0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35">
        <v>0</v>
      </c>
      <c r="U644" s="35">
        <v>0</v>
      </c>
      <c r="V644" s="35">
        <v>0</v>
      </c>
      <c r="W644" s="35">
        <v>1</v>
      </c>
      <c r="X644" s="35">
        <v>0</v>
      </c>
      <c r="Y644" s="35">
        <v>0</v>
      </c>
      <c r="Z644" s="35">
        <v>0</v>
      </c>
      <c r="AA644" s="35">
        <v>1</v>
      </c>
      <c r="AB644" s="35">
        <v>0</v>
      </c>
      <c r="AC644" s="35">
        <v>0</v>
      </c>
      <c r="AD644" s="35">
        <v>0</v>
      </c>
      <c r="AE644" s="35">
        <v>0</v>
      </c>
      <c r="AF644" s="35">
        <v>0</v>
      </c>
      <c r="AG644" s="35">
        <v>0</v>
      </c>
      <c r="AH644" s="35">
        <v>1</v>
      </c>
      <c r="AI644" s="35">
        <v>0</v>
      </c>
      <c r="AJ644" s="35">
        <v>0</v>
      </c>
      <c r="AK644" s="35">
        <v>0</v>
      </c>
    </row>
    <row r="645" spans="2:37" x14ac:dyDescent="0.2">
      <c r="B645" s="35">
        <v>0</v>
      </c>
      <c r="C645" s="35">
        <v>1</v>
      </c>
      <c r="D645" s="35">
        <v>0.35361018339360217</v>
      </c>
      <c r="E645" s="35">
        <v>-0.60319999999999996</v>
      </c>
      <c r="F645" s="35">
        <v>1197</v>
      </c>
      <c r="G645" s="35">
        <v>0</v>
      </c>
      <c r="H645" s="35">
        <v>0</v>
      </c>
      <c r="I645" s="35">
        <v>0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35">
        <v>0</v>
      </c>
      <c r="S645" s="35">
        <v>0</v>
      </c>
      <c r="T645" s="35">
        <v>0</v>
      </c>
      <c r="U645" s="35">
        <v>0</v>
      </c>
      <c r="V645" s="35">
        <v>1</v>
      </c>
      <c r="W645" s="35">
        <v>1</v>
      </c>
      <c r="X645" s="35">
        <v>0</v>
      </c>
      <c r="Y645" s="35">
        <v>0</v>
      </c>
      <c r="Z645" s="35">
        <v>0</v>
      </c>
      <c r="AA645" s="35">
        <v>1</v>
      </c>
      <c r="AB645" s="35">
        <v>0</v>
      </c>
      <c r="AC645" s="35">
        <v>0</v>
      </c>
      <c r="AD645" s="35">
        <v>0</v>
      </c>
      <c r="AE645" s="35">
        <v>0</v>
      </c>
      <c r="AF645" s="35">
        <v>0</v>
      </c>
      <c r="AG645" s="35">
        <v>0</v>
      </c>
      <c r="AH645" s="35">
        <v>0</v>
      </c>
      <c r="AI645" s="35">
        <v>1</v>
      </c>
      <c r="AJ645" s="35">
        <v>0</v>
      </c>
      <c r="AK645" s="35">
        <v>0</v>
      </c>
    </row>
    <row r="646" spans="2:37" x14ac:dyDescent="0.2">
      <c r="B646" s="15">
        <v>0</v>
      </c>
      <c r="C646" s="15">
        <v>0</v>
      </c>
      <c r="D646" s="15">
        <v>0.19832653104317569</v>
      </c>
      <c r="E646" s="15">
        <v>-1.3968</v>
      </c>
      <c r="F646" s="15">
        <v>1265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1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1</v>
      </c>
      <c r="Z646" s="15">
        <v>0</v>
      </c>
      <c r="AA646" s="15">
        <v>0</v>
      </c>
      <c r="AB646" s="15">
        <v>0</v>
      </c>
      <c r="AC646" s="15">
        <v>0</v>
      </c>
      <c r="AD646" s="15">
        <v>1</v>
      </c>
      <c r="AE646" s="15">
        <v>0</v>
      </c>
      <c r="AF646" s="15">
        <v>0</v>
      </c>
      <c r="AG646" s="15">
        <v>1</v>
      </c>
      <c r="AH646" s="15">
        <v>0</v>
      </c>
      <c r="AI646" s="15">
        <v>0</v>
      </c>
      <c r="AJ646" s="15">
        <v>0</v>
      </c>
      <c r="AK646" s="15">
        <v>0</v>
      </c>
    </row>
    <row r="647" spans="2:37" x14ac:dyDescent="0.2">
      <c r="B647" s="35">
        <v>1</v>
      </c>
      <c r="C647" s="35">
        <v>0</v>
      </c>
      <c r="D647" s="35">
        <v>0.60418798054368306</v>
      </c>
      <c r="E647" s="35">
        <v>0.4229</v>
      </c>
      <c r="F647" s="35">
        <v>22501</v>
      </c>
      <c r="G647" s="35">
        <v>0</v>
      </c>
      <c r="H647" s="35">
        <v>0</v>
      </c>
      <c r="I647" s="35">
        <v>0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35">
        <v>0</v>
      </c>
      <c r="S647" s="35">
        <v>0</v>
      </c>
      <c r="T647" s="35">
        <v>0</v>
      </c>
      <c r="U647" s="35">
        <v>0</v>
      </c>
      <c r="V647" s="35">
        <v>1</v>
      </c>
      <c r="W647" s="35">
        <v>0</v>
      </c>
      <c r="X647" s="35">
        <v>0</v>
      </c>
      <c r="Y647" s="35">
        <v>1</v>
      </c>
      <c r="Z647" s="35">
        <v>0</v>
      </c>
      <c r="AA647" s="35">
        <v>0</v>
      </c>
      <c r="AB647" s="35">
        <v>0</v>
      </c>
      <c r="AC647" s="35">
        <v>1</v>
      </c>
      <c r="AD647" s="35">
        <v>0</v>
      </c>
      <c r="AE647" s="35">
        <v>1</v>
      </c>
      <c r="AF647" s="35">
        <v>0</v>
      </c>
      <c r="AG647" s="35">
        <v>0</v>
      </c>
      <c r="AH647" s="35">
        <v>0</v>
      </c>
      <c r="AI647" s="35">
        <v>0</v>
      </c>
      <c r="AJ647" s="35">
        <v>0</v>
      </c>
      <c r="AK647" s="35">
        <v>0</v>
      </c>
    </row>
    <row r="648" spans="2:37" x14ac:dyDescent="0.2">
      <c r="B648" s="15">
        <v>0</v>
      </c>
      <c r="C648" s="15">
        <v>0</v>
      </c>
      <c r="D648" s="15">
        <v>0.11507073092043142</v>
      </c>
      <c r="E648" s="15">
        <v>-2.04</v>
      </c>
      <c r="F648" s="15">
        <v>25433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1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1</v>
      </c>
      <c r="Z648" s="15">
        <v>0</v>
      </c>
      <c r="AA648" s="15">
        <v>0</v>
      </c>
      <c r="AB648" s="15">
        <v>0</v>
      </c>
      <c r="AC648" s="15">
        <v>0</v>
      </c>
      <c r="AD648" s="15">
        <v>1</v>
      </c>
      <c r="AE648" s="15">
        <v>0</v>
      </c>
      <c r="AF648" s="15">
        <v>0</v>
      </c>
      <c r="AG648" s="15">
        <v>1</v>
      </c>
      <c r="AH648" s="15">
        <v>0</v>
      </c>
      <c r="AI648" s="15">
        <v>0</v>
      </c>
      <c r="AJ648" s="15">
        <v>0</v>
      </c>
      <c r="AK648" s="15">
        <v>0</v>
      </c>
    </row>
    <row r="649" spans="2:37" x14ac:dyDescent="0.2">
      <c r="B649" s="15">
        <v>1</v>
      </c>
      <c r="C649" s="15">
        <v>1</v>
      </c>
      <c r="D649" s="15">
        <v>0.60418798054368306</v>
      </c>
      <c r="E649" s="15">
        <v>0.4229</v>
      </c>
      <c r="F649" s="15">
        <v>22501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1</v>
      </c>
      <c r="Z649" s="15">
        <v>0</v>
      </c>
      <c r="AA649" s="15">
        <v>0</v>
      </c>
      <c r="AB649" s="15">
        <v>0</v>
      </c>
      <c r="AC649" s="15">
        <v>1</v>
      </c>
      <c r="AD649" s="15">
        <v>0</v>
      </c>
      <c r="AE649" s="15">
        <v>1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  <c r="AK649" s="15">
        <v>0</v>
      </c>
    </row>
    <row r="650" spans="2:37" x14ac:dyDescent="0.2">
      <c r="B650" s="35">
        <v>1</v>
      </c>
      <c r="C650" s="35">
        <v>0</v>
      </c>
      <c r="D650" s="35">
        <v>0.73872788074106555</v>
      </c>
      <c r="E650" s="35">
        <v>1.0394000000000001</v>
      </c>
      <c r="F650" s="35">
        <v>2179</v>
      </c>
      <c r="G650" s="35">
        <v>1</v>
      </c>
      <c r="H650" s="35">
        <v>0</v>
      </c>
      <c r="I650" s="35">
        <v>0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0</v>
      </c>
      <c r="Y650" s="35">
        <v>1</v>
      </c>
      <c r="Z650" s="35">
        <v>0</v>
      </c>
      <c r="AA650" s="35">
        <v>0</v>
      </c>
      <c r="AB650" s="35">
        <v>0</v>
      </c>
      <c r="AC650" s="35">
        <v>1</v>
      </c>
      <c r="AD650" s="35">
        <v>0</v>
      </c>
      <c r="AE650" s="35">
        <v>0</v>
      </c>
      <c r="AF650" s="35">
        <v>0</v>
      </c>
      <c r="AG650" s="35">
        <v>0</v>
      </c>
      <c r="AH650" s="35">
        <v>1</v>
      </c>
      <c r="AI650" s="35">
        <v>0</v>
      </c>
      <c r="AJ650" s="35">
        <v>0</v>
      </c>
      <c r="AK650" s="35">
        <v>0</v>
      </c>
    </row>
    <row r="651" spans="2:37" x14ac:dyDescent="0.2">
      <c r="B651" s="15">
        <v>0</v>
      </c>
      <c r="C651" s="15">
        <v>0</v>
      </c>
      <c r="D651" s="15">
        <v>0.41992092944284587</v>
      </c>
      <c r="E651" s="15">
        <v>-0.3231</v>
      </c>
      <c r="F651" s="15">
        <v>3385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1</v>
      </c>
      <c r="Z651" s="15">
        <v>0</v>
      </c>
      <c r="AA651" s="15">
        <v>0</v>
      </c>
      <c r="AB651" s="15">
        <v>0</v>
      </c>
      <c r="AC651" s="15">
        <v>0</v>
      </c>
      <c r="AD651" s="15">
        <v>1</v>
      </c>
      <c r="AE651" s="15">
        <v>0</v>
      </c>
      <c r="AF651" s="15">
        <v>1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</row>
    <row r="652" spans="2:37" x14ac:dyDescent="0.2">
      <c r="B652" s="15">
        <v>1</v>
      </c>
      <c r="C652" s="15">
        <v>1</v>
      </c>
      <c r="D652" s="15">
        <v>0.53938063382991674</v>
      </c>
      <c r="E652" s="15">
        <v>0.1578</v>
      </c>
      <c r="F652" s="15">
        <v>2349</v>
      </c>
      <c r="G652" s="15">
        <v>1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1</v>
      </c>
      <c r="Z652" s="15">
        <v>0</v>
      </c>
      <c r="AA652" s="15">
        <v>0</v>
      </c>
      <c r="AB652" s="15">
        <v>0</v>
      </c>
      <c r="AC652" s="15">
        <v>0</v>
      </c>
      <c r="AD652" s="15">
        <v>1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  <c r="AK652" s="15">
        <v>0</v>
      </c>
    </row>
    <row r="653" spans="2:37" x14ac:dyDescent="0.2">
      <c r="B653" s="15">
        <v>1</v>
      </c>
      <c r="C653" s="15">
        <v>1</v>
      </c>
      <c r="D653" s="15">
        <v>0.7573121566492923</v>
      </c>
      <c r="E653" s="15">
        <v>1.1379999999999999</v>
      </c>
      <c r="F653" s="15">
        <v>1545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1</v>
      </c>
      <c r="X653" s="15">
        <v>0</v>
      </c>
      <c r="Y653" s="15">
        <v>0</v>
      </c>
      <c r="Z653" s="15">
        <v>0</v>
      </c>
      <c r="AA653" s="15">
        <v>1</v>
      </c>
      <c r="AB653" s="15">
        <v>0</v>
      </c>
      <c r="AC653" s="15">
        <v>0</v>
      </c>
      <c r="AD653" s="15">
        <v>0</v>
      </c>
      <c r="AE653" s="15">
        <v>1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  <c r="AK653" s="15">
        <v>0</v>
      </c>
    </row>
    <row r="654" spans="2:37" x14ac:dyDescent="0.2">
      <c r="B654" s="15">
        <v>0</v>
      </c>
      <c r="C654" s="15">
        <v>0</v>
      </c>
      <c r="D654" s="15">
        <v>0.29867737019314572</v>
      </c>
      <c r="E654" s="15">
        <v>-0.85360000000000003</v>
      </c>
      <c r="F654" s="15">
        <v>2992</v>
      </c>
      <c r="G654" s="15">
        <v>0</v>
      </c>
      <c r="H654" s="15">
        <v>1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1</v>
      </c>
      <c r="Z654" s="15">
        <v>0</v>
      </c>
      <c r="AA654" s="15">
        <v>0</v>
      </c>
      <c r="AB654" s="15">
        <v>1</v>
      </c>
      <c r="AC654" s="15">
        <v>0</v>
      </c>
      <c r="AD654" s="15">
        <v>0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  <c r="AK654" s="15">
        <v>0</v>
      </c>
    </row>
    <row r="655" spans="2:37" x14ac:dyDescent="0.2">
      <c r="B655" s="35">
        <v>0</v>
      </c>
      <c r="C655" s="35">
        <v>1</v>
      </c>
      <c r="D655" s="35">
        <v>0.48713334134100195</v>
      </c>
      <c r="E655" s="35">
        <v>-5.1499999999999997E-2</v>
      </c>
      <c r="F655" s="35">
        <v>351</v>
      </c>
      <c r="G655" s="35">
        <v>0</v>
      </c>
      <c r="H655" s="35">
        <v>0</v>
      </c>
      <c r="I655" s="35">
        <v>0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35">
        <v>1</v>
      </c>
      <c r="S655" s="35">
        <v>0</v>
      </c>
      <c r="T655" s="35">
        <v>0</v>
      </c>
      <c r="U655" s="35">
        <v>0</v>
      </c>
      <c r="V655" s="35">
        <v>0</v>
      </c>
      <c r="W655" s="35">
        <v>1</v>
      </c>
      <c r="X655" s="35">
        <v>0</v>
      </c>
      <c r="Y655" s="35">
        <v>0</v>
      </c>
      <c r="Z655" s="35">
        <v>0</v>
      </c>
      <c r="AA655" s="35">
        <v>1</v>
      </c>
      <c r="AB655" s="35">
        <v>0</v>
      </c>
      <c r="AC655" s="35">
        <v>0</v>
      </c>
      <c r="AD655" s="35">
        <v>0</v>
      </c>
      <c r="AE655" s="35">
        <v>0</v>
      </c>
      <c r="AF655" s="35">
        <v>0</v>
      </c>
      <c r="AG655" s="35">
        <v>0</v>
      </c>
      <c r="AH655" s="35">
        <v>0</v>
      </c>
      <c r="AI655" s="35">
        <v>0</v>
      </c>
      <c r="AJ655" s="35">
        <v>1</v>
      </c>
      <c r="AK655" s="35">
        <v>0</v>
      </c>
    </row>
    <row r="656" spans="2:37" x14ac:dyDescent="0.2">
      <c r="B656" s="15">
        <v>1</v>
      </c>
      <c r="C656" s="15">
        <v>1</v>
      </c>
      <c r="D656" s="15">
        <v>0.77907472767195818</v>
      </c>
      <c r="E656" s="15">
        <v>1.2603</v>
      </c>
      <c r="F656" s="15">
        <v>1</v>
      </c>
      <c r="G656" s="15">
        <v>1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1</v>
      </c>
      <c r="Z656" s="15">
        <v>0</v>
      </c>
      <c r="AA656" s="15">
        <v>0</v>
      </c>
      <c r="AB656" s="15">
        <v>0</v>
      </c>
      <c r="AC656" s="15">
        <v>1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1</v>
      </c>
      <c r="AK656" s="15">
        <v>0</v>
      </c>
    </row>
    <row r="657" spans="2:37" x14ac:dyDescent="0.2">
      <c r="B657" s="15">
        <v>1</v>
      </c>
      <c r="C657" s="15">
        <v>1</v>
      </c>
      <c r="D657" s="15">
        <v>0.7573121566492923</v>
      </c>
      <c r="E657" s="15">
        <v>1.1379999999999999</v>
      </c>
      <c r="F657" s="15">
        <v>1545</v>
      </c>
      <c r="G657" s="15">
        <v>1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1</v>
      </c>
      <c r="X657" s="15">
        <v>0</v>
      </c>
      <c r="Y657" s="15">
        <v>0</v>
      </c>
      <c r="Z657" s="15">
        <v>0</v>
      </c>
      <c r="AA657" s="15">
        <v>1</v>
      </c>
      <c r="AB657" s="15">
        <v>0</v>
      </c>
      <c r="AC657" s="15">
        <v>0</v>
      </c>
      <c r="AD657" s="15">
        <v>0</v>
      </c>
      <c r="AE657" s="15">
        <v>1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</row>
    <row r="658" spans="2:37" x14ac:dyDescent="0.2">
      <c r="B658" s="35">
        <v>1</v>
      </c>
      <c r="C658" s="35">
        <v>0</v>
      </c>
      <c r="D658" s="35">
        <v>0.6078553163512056</v>
      </c>
      <c r="E658" s="35">
        <v>0.43830000000000002</v>
      </c>
      <c r="F658" s="35">
        <v>5701</v>
      </c>
      <c r="G658" s="35">
        <v>0</v>
      </c>
      <c r="H658" s="35">
        <v>0</v>
      </c>
      <c r="I658" s="35">
        <v>0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1</v>
      </c>
      <c r="V658" s="35">
        <v>0</v>
      </c>
      <c r="W658" s="35">
        <v>1</v>
      </c>
      <c r="X658" s="35">
        <v>0</v>
      </c>
      <c r="Y658" s="35">
        <v>0</v>
      </c>
      <c r="Z658" s="35">
        <v>0</v>
      </c>
      <c r="AA658" s="35">
        <v>1</v>
      </c>
      <c r="AB658" s="35">
        <v>0</v>
      </c>
      <c r="AC658" s="35">
        <v>0</v>
      </c>
      <c r="AD658" s="35">
        <v>0</v>
      </c>
      <c r="AE658" s="35">
        <v>0</v>
      </c>
      <c r="AF658" s="35">
        <v>1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</row>
    <row r="659" spans="2:37" x14ac:dyDescent="0.2">
      <c r="B659" s="15">
        <v>1</v>
      </c>
      <c r="C659" s="15">
        <v>1</v>
      </c>
      <c r="D659" s="15">
        <v>0.81139870371649725</v>
      </c>
      <c r="E659" s="15">
        <v>1.4591000000000001</v>
      </c>
      <c r="F659" s="15">
        <v>164</v>
      </c>
      <c r="G659" s="15">
        <v>0</v>
      </c>
      <c r="H659" s="15">
        <v>0</v>
      </c>
      <c r="I659" s="15">
        <v>0</v>
      </c>
      <c r="J659" s="15">
        <v>1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1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1</v>
      </c>
      <c r="AD659" s="15">
        <v>0</v>
      </c>
      <c r="AE659" s="15">
        <v>1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0</v>
      </c>
    </row>
    <row r="660" spans="2:37" x14ac:dyDescent="0.2">
      <c r="B660" s="15">
        <v>1</v>
      </c>
      <c r="C660" s="15">
        <v>1</v>
      </c>
      <c r="D660" s="15">
        <v>0.8215753954858187</v>
      </c>
      <c r="E660" s="15">
        <v>1.5270999999999999</v>
      </c>
      <c r="F660" s="15">
        <v>18</v>
      </c>
      <c r="G660" s="15">
        <v>1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1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1</v>
      </c>
      <c r="AE660" s="15">
        <v>0</v>
      </c>
      <c r="AF660" s="15">
        <v>0</v>
      </c>
      <c r="AG660" s="15">
        <v>0</v>
      </c>
      <c r="AH660" s="15">
        <v>0</v>
      </c>
      <c r="AI660" s="15">
        <v>1</v>
      </c>
      <c r="AJ660" s="15">
        <v>0</v>
      </c>
      <c r="AK660" s="15">
        <v>0</v>
      </c>
    </row>
    <row r="661" spans="2:37" x14ac:dyDescent="0.2">
      <c r="B661" s="35">
        <v>1</v>
      </c>
      <c r="C661" s="35">
        <v>0</v>
      </c>
      <c r="D661" s="35">
        <v>0.81800994719664144</v>
      </c>
      <c r="E661" s="35">
        <v>1.5028999999999999</v>
      </c>
      <c r="F661" s="35">
        <v>5701</v>
      </c>
      <c r="G661" s="35">
        <v>0</v>
      </c>
      <c r="H661" s="35">
        <v>0</v>
      </c>
      <c r="I661" s="35">
        <v>0</v>
      </c>
      <c r="J661" s="35">
        <v>0</v>
      </c>
      <c r="K661" s="35">
        <v>0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1</v>
      </c>
      <c r="V661" s="35">
        <v>0</v>
      </c>
      <c r="W661" s="35">
        <v>1</v>
      </c>
      <c r="X661" s="35">
        <v>0</v>
      </c>
      <c r="Y661" s="35">
        <v>0</v>
      </c>
      <c r="Z661" s="35">
        <v>0</v>
      </c>
      <c r="AA661" s="35">
        <v>1</v>
      </c>
      <c r="AB661" s="35">
        <v>0</v>
      </c>
      <c r="AC661" s="35">
        <v>0</v>
      </c>
      <c r="AD661" s="35">
        <v>0</v>
      </c>
      <c r="AE661" s="35">
        <v>1</v>
      </c>
      <c r="AF661" s="35">
        <v>0</v>
      </c>
      <c r="AG661" s="35">
        <v>0</v>
      </c>
      <c r="AH661" s="35">
        <v>0</v>
      </c>
      <c r="AI661" s="35">
        <v>0</v>
      </c>
      <c r="AJ661" s="35">
        <v>0</v>
      </c>
      <c r="AK661" s="35">
        <v>0</v>
      </c>
    </row>
    <row r="662" spans="2:37" x14ac:dyDescent="0.2">
      <c r="B662" s="35">
        <v>0</v>
      </c>
      <c r="C662" s="35">
        <v>1</v>
      </c>
      <c r="D662" s="35">
        <v>0.4344856914191455</v>
      </c>
      <c r="E662" s="35">
        <v>-0.2636</v>
      </c>
      <c r="F662" s="35">
        <v>205</v>
      </c>
      <c r="G662" s="35">
        <v>0</v>
      </c>
      <c r="H662" s="35">
        <v>0</v>
      </c>
      <c r="I662" s="35">
        <v>0</v>
      </c>
      <c r="J662" s="35">
        <v>0</v>
      </c>
      <c r="K662" s="35">
        <v>0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35">
        <v>1</v>
      </c>
      <c r="S662" s="35">
        <v>0</v>
      </c>
      <c r="T662" s="35">
        <v>0</v>
      </c>
      <c r="U662" s="35">
        <v>0</v>
      </c>
      <c r="V662" s="35">
        <v>0</v>
      </c>
      <c r="W662" s="35">
        <v>1</v>
      </c>
      <c r="X662" s="35">
        <v>0</v>
      </c>
      <c r="Y662" s="35">
        <v>0</v>
      </c>
      <c r="Z662" s="35">
        <v>0</v>
      </c>
      <c r="AA662" s="35">
        <v>0</v>
      </c>
      <c r="AB662" s="35">
        <v>0</v>
      </c>
      <c r="AC662" s="35">
        <v>0</v>
      </c>
      <c r="AD662" s="35">
        <v>1</v>
      </c>
      <c r="AE662" s="35">
        <v>0</v>
      </c>
      <c r="AF662" s="35">
        <v>0</v>
      </c>
      <c r="AG662" s="35">
        <v>1</v>
      </c>
      <c r="AH662" s="35">
        <v>0</v>
      </c>
      <c r="AI662" s="35">
        <v>0</v>
      </c>
      <c r="AJ662" s="35">
        <v>0</v>
      </c>
      <c r="AK662" s="35">
        <v>0</v>
      </c>
    </row>
    <row r="663" spans="2:37" x14ac:dyDescent="0.2">
      <c r="B663" s="15">
        <v>1</v>
      </c>
      <c r="C663" s="15">
        <v>1</v>
      </c>
      <c r="D663" s="15">
        <v>0.60418798054368306</v>
      </c>
      <c r="E663" s="15">
        <v>0.4229</v>
      </c>
      <c r="F663" s="15">
        <v>22501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1</v>
      </c>
      <c r="W663" s="15">
        <v>0</v>
      </c>
      <c r="X663" s="15">
        <v>0</v>
      </c>
      <c r="Y663" s="15">
        <v>1</v>
      </c>
      <c r="Z663" s="15">
        <v>0</v>
      </c>
      <c r="AA663" s="15">
        <v>0</v>
      </c>
      <c r="AB663" s="15">
        <v>0</v>
      </c>
      <c r="AC663" s="15">
        <v>1</v>
      </c>
      <c r="AD663" s="15">
        <v>0</v>
      </c>
      <c r="AE663" s="15">
        <v>1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</row>
    <row r="664" spans="2:37" x14ac:dyDescent="0.2">
      <c r="B664" s="35">
        <v>0</v>
      </c>
      <c r="C664" s="35">
        <v>1</v>
      </c>
      <c r="D664" s="35">
        <v>0.44989344355993344</v>
      </c>
      <c r="E664" s="35">
        <v>-0.2011</v>
      </c>
      <c r="F664" s="35">
        <v>1301</v>
      </c>
      <c r="G664" s="35">
        <v>0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35">
        <v>1</v>
      </c>
      <c r="S664" s="35">
        <v>0</v>
      </c>
      <c r="T664" s="35">
        <v>0</v>
      </c>
      <c r="U664" s="35">
        <v>0</v>
      </c>
      <c r="V664" s="35">
        <v>0</v>
      </c>
      <c r="W664" s="35">
        <v>1</v>
      </c>
      <c r="X664" s="35">
        <v>0</v>
      </c>
      <c r="Y664" s="35">
        <v>0</v>
      </c>
      <c r="Z664" s="35">
        <v>0</v>
      </c>
      <c r="AA664" s="35">
        <v>0</v>
      </c>
      <c r="AB664" s="35">
        <v>0</v>
      </c>
      <c r="AC664" s="35">
        <v>0</v>
      </c>
      <c r="AD664" s="35">
        <v>1</v>
      </c>
      <c r="AE664" s="35">
        <v>0</v>
      </c>
      <c r="AF664" s="35">
        <v>0</v>
      </c>
      <c r="AG664" s="35">
        <v>0</v>
      </c>
      <c r="AH664" s="35">
        <v>1</v>
      </c>
      <c r="AI664" s="35">
        <v>0</v>
      </c>
      <c r="AJ664" s="35">
        <v>0</v>
      </c>
      <c r="AK664" s="35">
        <v>0</v>
      </c>
    </row>
    <row r="665" spans="2:37" x14ac:dyDescent="0.2">
      <c r="B665" s="15">
        <v>1</v>
      </c>
      <c r="C665" s="15">
        <v>1</v>
      </c>
      <c r="D665" s="15">
        <v>0.88118855356514114</v>
      </c>
      <c r="E665" s="15">
        <v>2.0036999999999998</v>
      </c>
      <c r="F665" s="15">
        <v>1550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1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1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1</v>
      </c>
      <c r="AE665" s="15">
        <v>1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</row>
    <row r="666" spans="2:37" x14ac:dyDescent="0.2">
      <c r="B666" s="15">
        <v>0</v>
      </c>
      <c r="C666" s="15">
        <v>0</v>
      </c>
      <c r="D666" s="15">
        <v>0.39567658024427232</v>
      </c>
      <c r="E666" s="15">
        <v>-0.42349999999999999</v>
      </c>
      <c r="F666" s="15">
        <v>115</v>
      </c>
      <c r="G666" s="15">
        <v>0</v>
      </c>
      <c r="H666" s="15">
        <v>0</v>
      </c>
      <c r="I666" s="15">
        <v>1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1</v>
      </c>
      <c r="Z666" s="15">
        <v>0</v>
      </c>
      <c r="AA666" s="15">
        <v>0</v>
      </c>
      <c r="AB666" s="15">
        <v>0</v>
      </c>
      <c r="AC666" s="15">
        <v>0</v>
      </c>
      <c r="AD666" s="15">
        <v>1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2:37" x14ac:dyDescent="0.2">
      <c r="B667" s="15">
        <v>1</v>
      </c>
      <c r="C667" s="15">
        <v>1</v>
      </c>
      <c r="D667" s="15">
        <v>0.55114002864486966</v>
      </c>
      <c r="E667" s="15">
        <v>0.20530000000000001</v>
      </c>
      <c r="F667" s="15">
        <v>508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1</v>
      </c>
      <c r="W667" s="15">
        <v>1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1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2:37" x14ac:dyDescent="0.2">
      <c r="B668" s="15">
        <v>1</v>
      </c>
      <c r="C668" s="15">
        <v>1</v>
      </c>
      <c r="D668" s="15">
        <v>0.71568892262005712</v>
      </c>
      <c r="E668" s="15">
        <v>0.92320000000000002</v>
      </c>
      <c r="F668" s="15">
        <v>4390</v>
      </c>
      <c r="G668" s="15">
        <v>1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1</v>
      </c>
      <c r="Z668" s="15">
        <v>0</v>
      </c>
      <c r="AA668" s="15">
        <v>0</v>
      </c>
      <c r="AB668" s="15">
        <v>0</v>
      </c>
      <c r="AC668" s="15">
        <v>0</v>
      </c>
      <c r="AD668" s="15">
        <v>1</v>
      </c>
      <c r="AE668" s="15">
        <v>1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</row>
    <row r="669" spans="2:37" x14ac:dyDescent="0.2">
      <c r="B669" s="15">
        <v>0</v>
      </c>
      <c r="C669" s="15">
        <v>0</v>
      </c>
      <c r="D669" s="15">
        <v>0.22296088938463465</v>
      </c>
      <c r="E669" s="15">
        <v>-1.2484999999999999</v>
      </c>
      <c r="F669" s="15">
        <v>10067</v>
      </c>
      <c r="G669" s="15">
        <v>0</v>
      </c>
      <c r="H669" s="15">
        <v>1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1</v>
      </c>
      <c r="Z669" s="15">
        <v>0</v>
      </c>
      <c r="AA669" s="15">
        <v>0</v>
      </c>
      <c r="AB669" s="15">
        <v>1</v>
      </c>
      <c r="AC669" s="15">
        <v>0</v>
      </c>
      <c r="AD669" s="15">
        <v>0</v>
      </c>
      <c r="AE669" s="15">
        <v>0</v>
      </c>
      <c r="AF669" s="15">
        <v>0</v>
      </c>
      <c r="AG669" s="15">
        <v>1</v>
      </c>
      <c r="AH669" s="15">
        <v>0</v>
      </c>
      <c r="AI669" s="15">
        <v>0</v>
      </c>
      <c r="AJ669" s="15">
        <v>0</v>
      </c>
      <c r="AK669" s="15">
        <v>0</v>
      </c>
    </row>
    <row r="670" spans="2:37" x14ac:dyDescent="0.2">
      <c r="B670" s="35">
        <v>1</v>
      </c>
      <c r="C670" s="35">
        <v>0</v>
      </c>
      <c r="D670" s="35">
        <v>0.53619801076684437</v>
      </c>
      <c r="E670" s="35">
        <v>0.14499999999999999</v>
      </c>
      <c r="F670" s="35">
        <v>534</v>
      </c>
      <c r="G670" s="35">
        <v>0</v>
      </c>
      <c r="H670" s="35">
        <v>0</v>
      </c>
      <c r="I670" s="35">
        <v>0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  <c r="O670" s="35">
        <v>0</v>
      </c>
      <c r="P670" s="35">
        <v>0</v>
      </c>
      <c r="Q670" s="35">
        <v>0</v>
      </c>
      <c r="R670" s="35">
        <v>0</v>
      </c>
      <c r="S670" s="35">
        <v>0</v>
      </c>
      <c r="T670" s="35">
        <v>0</v>
      </c>
      <c r="U670" s="35">
        <v>0</v>
      </c>
      <c r="V670" s="35">
        <v>1</v>
      </c>
      <c r="W670" s="35">
        <v>0</v>
      </c>
      <c r="X670" s="35">
        <v>0</v>
      </c>
      <c r="Y670" s="35">
        <v>1</v>
      </c>
      <c r="Z670" s="35">
        <v>0</v>
      </c>
      <c r="AA670" s="35">
        <v>0</v>
      </c>
      <c r="AB670" s="35">
        <v>0</v>
      </c>
      <c r="AC670" s="35">
        <v>0</v>
      </c>
      <c r="AD670" s="35">
        <v>1</v>
      </c>
      <c r="AE670" s="35">
        <v>0</v>
      </c>
      <c r="AF670" s="35">
        <v>0</v>
      </c>
      <c r="AG670" s="35">
        <v>0</v>
      </c>
      <c r="AH670" s="35">
        <v>1</v>
      </c>
      <c r="AI670" s="35">
        <v>0</v>
      </c>
      <c r="AJ670" s="35">
        <v>0</v>
      </c>
      <c r="AK670" s="35">
        <v>0</v>
      </c>
    </row>
    <row r="671" spans="2:37" x14ac:dyDescent="0.2">
      <c r="B671" s="35">
        <v>1</v>
      </c>
      <c r="C671" s="35">
        <v>0</v>
      </c>
      <c r="D671" s="35">
        <v>0.67431160732688711</v>
      </c>
      <c r="E671" s="35">
        <v>0.7278</v>
      </c>
      <c r="F671" s="35">
        <v>5701</v>
      </c>
      <c r="G671" s="35">
        <v>0</v>
      </c>
      <c r="H671" s="35">
        <v>0</v>
      </c>
      <c r="I671" s="35">
        <v>0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  <c r="O671" s="35">
        <v>0</v>
      </c>
      <c r="P671" s="35">
        <v>1</v>
      </c>
      <c r="Q671" s="35">
        <v>0</v>
      </c>
      <c r="R671" s="35">
        <v>0</v>
      </c>
      <c r="S671" s="35">
        <v>0</v>
      </c>
      <c r="T671" s="35">
        <v>0</v>
      </c>
      <c r="U671" s="35">
        <v>0</v>
      </c>
      <c r="V671" s="35">
        <v>0</v>
      </c>
      <c r="W671" s="35">
        <v>1</v>
      </c>
      <c r="X671" s="35">
        <v>0</v>
      </c>
      <c r="Y671" s="35">
        <v>0</v>
      </c>
      <c r="Z671" s="35">
        <v>0</v>
      </c>
      <c r="AA671" s="35">
        <v>0</v>
      </c>
      <c r="AB671" s="35">
        <v>0</v>
      </c>
      <c r="AC671" s="35">
        <v>1</v>
      </c>
      <c r="AD671" s="35">
        <v>0</v>
      </c>
      <c r="AE671" s="35">
        <v>0</v>
      </c>
      <c r="AF671" s="35">
        <v>0</v>
      </c>
      <c r="AG671" s="35">
        <v>1</v>
      </c>
      <c r="AH671" s="35">
        <v>0</v>
      </c>
      <c r="AI671" s="35">
        <v>0</v>
      </c>
      <c r="AJ671" s="35">
        <v>0</v>
      </c>
      <c r="AK671" s="35">
        <v>0</v>
      </c>
    </row>
    <row r="672" spans="2:37" x14ac:dyDescent="0.2">
      <c r="B672" s="15">
        <v>1</v>
      </c>
      <c r="C672" s="15">
        <v>1</v>
      </c>
      <c r="D672" s="15">
        <v>0.73828905461698024</v>
      </c>
      <c r="E672" s="15">
        <v>1.0370999999999999</v>
      </c>
      <c r="F672" s="15">
        <v>2349</v>
      </c>
      <c r="G672" s="15">
        <v>1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1</v>
      </c>
      <c r="Z672" s="15">
        <v>0</v>
      </c>
      <c r="AA672" s="15">
        <v>0</v>
      </c>
      <c r="AB672" s="15">
        <v>0</v>
      </c>
      <c r="AC672" s="15">
        <v>0</v>
      </c>
      <c r="AD672" s="15">
        <v>1</v>
      </c>
      <c r="AE672" s="15">
        <v>1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</row>
    <row r="673" spans="2:37" x14ac:dyDescent="0.2">
      <c r="B673" s="15">
        <v>1</v>
      </c>
      <c r="C673" s="15">
        <v>1</v>
      </c>
      <c r="D673" s="15">
        <v>0.6205576961404522</v>
      </c>
      <c r="E673" s="15">
        <v>0.4919</v>
      </c>
      <c r="F673" s="15">
        <v>359</v>
      </c>
      <c r="G673" s="15">
        <v>1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1</v>
      </c>
      <c r="Z673" s="15">
        <v>0</v>
      </c>
      <c r="AA673" s="15">
        <v>0</v>
      </c>
      <c r="AB673" s="15">
        <v>0</v>
      </c>
      <c r="AC673" s="15">
        <v>0</v>
      </c>
      <c r="AD673" s="15">
        <v>1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1</v>
      </c>
      <c r="AK673" s="15">
        <v>0</v>
      </c>
    </row>
    <row r="674" spans="2:37" x14ac:dyDescent="0.2">
      <c r="B674" s="35">
        <v>0</v>
      </c>
      <c r="C674" s="35">
        <v>1</v>
      </c>
      <c r="D674" s="35">
        <v>0.26473025596500888</v>
      </c>
      <c r="E674" s="35">
        <v>-1.0215000000000001</v>
      </c>
      <c r="F674" s="35">
        <v>71</v>
      </c>
      <c r="G674" s="35">
        <v>0</v>
      </c>
      <c r="H674" s="35">
        <v>1</v>
      </c>
      <c r="I674" s="35">
        <v>0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0</v>
      </c>
      <c r="V674" s="35">
        <v>0</v>
      </c>
      <c r="W674" s="35">
        <v>1</v>
      </c>
      <c r="X674" s="35">
        <v>0</v>
      </c>
      <c r="Y674" s="35">
        <v>0</v>
      </c>
      <c r="Z674" s="35">
        <v>0</v>
      </c>
      <c r="AA674" s="35">
        <v>0</v>
      </c>
      <c r="AB674" s="35">
        <v>0</v>
      </c>
      <c r="AC674" s="35">
        <v>0</v>
      </c>
      <c r="AD674" s="35">
        <v>1</v>
      </c>
      <c r="AE674" s="35">
        <v>0</v>
      </c>
      <c r="AF674" s="35">
        <v>1</v>
      </c>
      <c r="AG674" s="35">
        <v>0</v>
      </c>
      <c r="AH674" s="35">
        <v>0</v>
      </c>
      <c r="AI674" s="35">
        <v>0</v>
      </c>
      <c r="AJ674" s="35">
        <v>0</v>
      </c>
      <c r="AK674" s="35">
        <v>0</v>
      </c>
    </row>
    <row r="675" spans="2:37" x14ac:dyDescent="0.2">
      <c r="B675" s="35">
        <v>0</v>
      </c>
      <c r="C675" s="35">
        <v>1</v>
      </c>
      <c r="D675" s="35">
        <v>0.367047665263113</v>
      </c>
      <c r="E675" s="35">
        <v>-0.54490000000000005</v>
      </c>
      <c r="F675" s="35">
        <v>5701</v>
      </c>
      <c r="G675" s="35">
        <v>0</v>
      </c>
      <c r="H675" s="35">
        <v>0</v>
      </c>
      <c r="I675" s="35">
        <v>0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35">
        <v>1</v>
      </c>
      <c r="S675" s="35">
        <v>0</v>
      </c>
      <c r="T675" s="35">
        <v>0</v>
      </c>
      <c r="U675" s="35">
        <v>0</v>
      </c>
      <c r="V675" s="35">
        <v>0</v>
      </c>
      <c r="W675" s="35">
        <v>1</v>
      </c>
      <c r="X675" s="35">
        <v>0</v>
      </c>
      <c r="Y675" s="35">
        <v>0</v>
      </c>
      <c r="Z675" s="35">
        <v>0</v>
      </c>
      <c r="AA675" s="35">
        <v>1</v>
      </c>
      <c r="AB675" s="35">
        <v>0</v>
      </c>
      <c r="AC675" s="35">
        <v>0</v>
      </c>
      <c r="AD675" s="35">
        <v>0</v>
      </c>
      <c r="AE675" s="35">
        <v>0</v>
      </c>
      <c r="AF675" s="35">
        <v>0</v>
      </c>
      <c r="AG675" s="35">
        <v>0</v>
      </c>
      <c r="AH675" s="35">
        <v>0</v>
      </c>
      <c r="AI675" s="35">
        <v>0</v>
      </c>
      <c r="AJ675" s="35">
        <v>0</v>
      </c>
      <c r="AK675" s="35">
        <v>1</v>
      </c>
    </row>
    <row r="676" spans="2:37" x14ac:dyDescent="0.2">
      <c r="B676" s="35">
        <v>0</v>
      </c>
      <c r="C676" s="35">
        <v>1</v>
      </c>
      <c r="D676" s="35">
        <v>0.36945126265795308</v>
      </c>
      <c r="E676" s="35">
        <v>-0.53459999999999996</v>
      </c>
      <c r="F676" s="35">
        <v>686</v>
      </c>
      <c r="G676" s="35">
        <v>0</v>
      </c>
      <c r="H676" s="35">
        <v>0</v>
      </c>
      <c r="I676" s="35">
        <v>0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35">
        <v>1</v>
      </c>
      <c r="S676" s="35">
        <v>0</v>
      </c>
      <c r="T676" s="35">
        <v>0</v>
      </c>
      <c r="U676" s="35">
        <v>0</v>
      </c>
      <c r="V676" s="35">
        <v>0</v>
      </c>
      <c r="W676" s="35">
        <v>0</v>
      </c>
      <c r="X676" s="35">
        <v>0</v>
      </c>
      <c r="Y676" s="35">
        <v>1</v>
      </c>
      <c r="Z676" s="35">
        <v>0</v>
      </c>
      <c r="AA676" s="35">
        <v>0</v>
      </c>
      <c r="AB676" s="35">
        <v>0</v>
      </c>
      <c r="AC676" s="35">
        <v>0</v>
      </c>
      <c r="AD676" s="35">
        <v>1</v>
      </c>
      <c r="AE676" s="35">
        <v>0</v>
      </c>
      <c r="AF676" s="35">
        <v>1</v>
      </c>
      <c r="AG676" s="35">
        <v>0</v>
      </c>
      <c r="AH676" s="35">
        <v>0</v>
      </c>
      <c r="AI676" s="35">
        <v>0</v>
      </c>
      <c r="AJ676" s="35">
        <v>0</v>
      </c>
      <c r="AK676" s="35">
        <v>0</v>
      </c>
    </row>
    <row r="677" spans="2:37" x14ac:dyDescent="0.2">
      <c r="B677" s="35">
        <v>1</v>
      </c>
      <c r="C677" s="35">
        <v>0</v>
      </c>
      <c r="D677" s="35">
        <v>0.60418798054368306</v>
      </c>
      <c r="E677" s="35">
        <v>0.4229</v>
      </c>
      <c r="F677" s="35">
        <v>22501</v>
      </c>
      <c r="G677" s="35">
        <v>0</v>
      </c>
      <c r="H677" s="35">
        <v>0</v>
      </c>
      <c r="I677" s="35">
        <v>0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  <c r="O677" s="35">
        <v>0</v>
      </c>
      <c r="P677" s="35">
        <v>0</v>
      </c>
      <c r="Q677" s="35">
        <v>0</v>
      </c>
      <c r="R677" s="35">
        <v>0</v>
      </c>
      <c r="S677" s="35">
        <v>0</v>
      </c>
      <c r="T677" s="35">
        <v>0</v>
      </c>
      <c r="U677" s="35">
        <v>0</v>
      </c>
      <c r="V677" s="35">
        <v>1</v>
      </c>
      <c r="W677" s="35">
        <v>0</v>
      </c>
      <c r="X677" s="35">
        <v>0</v>
      </c>
      <c r="Y677" s="35">
        <v>1</v>
      </c>
      <c r="Z677" s="35">
        <v>0</v>
      </c>
      <c r="AA677" s="35">
        <v>0</v>
      </c>
      <c r="AB677" s="35">
        <v>0</v>
      </c>
      <c r="AC677" s="35">
        <v>1</v>
      </c>
      <c r="AD677" s="35">
        <v>0</v>
      </c>
      <c r="AE677" s="35">
        <v>1</v>
      </c>
      <c r="AF677" s="35">
        <v>0</v>
      </c>
      <c r="AG677" s="35">
        <v>0</v>
      </c>
      <c r="AH677" s="35">
        <v>0</v>
      </c>
      <c r="AI677" s="35">
        <v>0</v>
      </c>
      <c r="AJ677" s="35">
        <v>0</v>
      </c>
      <c r="AK677" s="35">
        <v>0</v>
      </c>
    </row>
    <row r="678" spans="2:37" x14ac:dyDescent="0.2">
      <c r="B678" s="15">
        <v>1</v>
      </c>
      <c r="C678" s="15">
        <v>1</v>
      </c>
      <c r="D678" s="15">
        <v>0.72639843758512679</v>
      </c>
      <c r="E678" s="15">
        <v>0.97640000000000005</v>
      </c>
      <c r="F678" s="15">
        <v>320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1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1</v>
      </c>
      <c r="Z678" s="15">
        <v>0</v>
      </c>
      <c r="AA678" s="15">
        <v>0</v>
      </c>
      <c r="AB678" s="15">
        <v>1</v>
      </c>
      <c r="AC678" s="15">
        <v>0</v>
      </c>
      <c r="AD678" s="15">
        <v>0</v>
      </c>
      <c r="AE678" s="15">
        <v>0</v>
      </c>
      <c r="AF678" s="15">
        <v>1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</row>
    <row r="679" spans="2:37" x14ac:dyDescent="0.2">
      <c r="B679" s="35">
        <v>0</v>
      </c>
      <c r="C679" s="35">
        <v>1</v>
      </c>
      <c r="D679" s="35">
        <v>0.48771272481381889</v>
      </c>
      <c r="E679" s="35">
        <v>-4.9200000000000001E-2</v>
      </c>
      <c r="F679" s="35">
        <v>241</v>
      </c>
      <c r="G679" s="35">
        <v>0</v>
      </c>
      <c r="H679" s="35">
        <v>0</v>
      </c>
      <c r="I679" s="35">
        <v>0</v>
      </c>
      <c r="J679" s="35">
        <v>1</v>
      </c>
      <c r="K679" s="35">
        <v>0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35">
        <v>0</v>
      </c>
      <c r="U679" s="35">
        <v>0</v>
      </c>
      <c r="V679" s="35">
        <v>0</v>
      </c>
      <c r="W679" s="35">
        <v>1</v>
      </c>
      <c r="X679" s="35">
        <v>0</v>
      </c>
      <c r="Y679" s="35">
        <v>0</v>
      </c>
      <c r="Z679" s="35">
        <v>0</v>
      </c>
      <c r="AA679" s="35">
        <v>0</v>
      </c>
      <c r="AB679" s="35">
        <v>0</v>
      </c>
      <c r="AC679" s="35">
        <v>0</v>
      </c>
      <c r="AD679" s="35">
        <v>1</v>
      </c>
      <c r="AE679" s="35">
        <v>0</v>
      </c>
      <c r="AF679" s="35">
        <v>0</v>
      </c>
      <c r="AG679" s="35">
        <v>0</v>
      </c>
      <c r="AH679" s="35">
        <v>1</v>
      </c>
      <c r="AI679" s="35">
        <v>0</v>
      </c>
      <c r="AJ679" s="35">
        <v>0</v>
      </c>
      <c r="AK679" s="35">
        <v>0</v>
      </c>
    </row>
    <row r="680" spans="2:37" x14ac:dyDescent="0.2">
      <c r="B680" s="35">
        <v>0</v>
      </c>
      <c r="C680" s="35">
        <v>1</v>
      </c>
      <c r="D680" s="35">
        <v>0.45023281786571823</v>
      </c>
      <c r="E680" s="35">
        <v>-0.19969999999999999</v>
      </c>
      <c r="F680" s="35">
        <v>1179</v>
      </c>
      <c r="G680" s="35">
        <v>0</v>
      </c>
      <c r="H680" s="35">
        <v>0</v>
      </c>
      <c r="I680" s="35">
        <v>0</v>
      </c>
      <c r="J680" s="35">
        <v>1</v>
      </c>
      <c r="K680" s="35">
        <v>0</v>
      </c>
      <c r="L680" s="35">
        <v>0</v>
      </c>
      <c r="M680" s="35">
        <v>0</v>
      </c>
      <c r="N680" s="35">
        <v>0</v>
      </c>
      <c r="O680" s="35">
        <v>0</v>
      </c>
      <c r="P680" s="35">
        <v>0</v>
      </c>
      <c r="Q680" s="35">
        <v>0</v>
      </c>
      <c r="R680" s="35">
        <v>0</v>
      </c>
      <c r="S680" s="35">
        <v>0</v>
      </c>
      <c r="T680" s="35">
        <v>0</v>
      </c>
      <c r="U680" s="35">
        <v>0</v>
      </c>
      <c r="V680" s="35">
        <v>0</v>
      </c>
      <c r="W680" s="35">
        <v>1</v>
      </c>
      <c r="X680" s="35">
        <v>0</v>
      </c>
      <c r="Y680" s="35">
        <v>0</v>
      </c>
      <c r="Z680" s="35">
        <v>0</v>
      </c>
      <c r="AA680" s="35">
        <v>1</v>
      </c>
      <c r="AB680" s="35">
        <v>0</v>
      </c>
      <c r="AC680" s="35">
        <v>0</v>
      </c>
      <c r="AD680" s="35">
        <v>0</v>
      </c>
      <c r="AE680" s="35">
        <v>0</v>
      </c>
      <c r="AF680" s="35">
        <v>0</v>
      </c>
      <c r="AG680" s="35">
        <v>0</v>
      </c>
      <c r="AH680" s="35">
        <v>0</v>
      </c>
      <c r="AI680" s="35">
        <v>0</v>
      </c>
      <c r="AJ680" s="35">
        <v>0</v>
      </c>
      <c r="AK680" s="35">
        <v>1</v>
      </c>
    </row>
    <row r="681" spans="2:37" x14ac:dyDescent="0.2">
      <c r="B681" s="15">
        <v>0</v>
      </c>
      <c r="C681" s="15">
        <v>0</v>
      </c>
      <c r="D681" s="15">
        <v>0.39888841164069638</v>
      </c>
      <c r="E681" s="15">
        <v>-0.41010000000000002</v>
      </c>
      <c r="F681" s="15">
        <v>1122</v>
      </c>
      <c r="G681" s="15">
        <v>0</v>
      </c>
      <c r="H681" s="15">
        <v>0</v>
      </c>
      <c r="I681" s="15">
        <v>0</v>
      </c>
      <c r="J681" s="15">
        <v>1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1</v>
      </c>
      <c r="X681" s="15">
        <v>0</v>
      </c>
      <c r="Y681" s="15">
        <v>0</v>
      </c>
      <c r="Z681" s="15">
        <v>0</v>
      </c>
      <c r="AA681" s="15">
        <v>1</v>
      </c>
      <c r="AB681" s="15">
        <v>0</v>
      </c>
      <c r="AC681" s="15">
        <v>0</v>
      </c>
      <c r="AD681" s="15">
        <v>0</v>
      </c>
      <c r="AE681" s="15">
        <v>0</v>
      </c>
      <c r="AF681" s="15">
        <v>1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</row>
    <row r="682" spans="2:37" x14ac:dyDescent="0.2">
      <c r="B682" s="15">
        <v>0</v>
      </c>
      <c r="C682" s="15">
        <v>0</v>
      </c>
      <c r="D682" s="15">
        <v>0.49916332137057196</v>
      </c>
      <c r="E682" s="15">
        <v>-3.3E-3</v>
      </c>
      <c r="F682" s="15">
        <v>5701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1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1</v>
      </c>
      <c r="X682" s="15">
        <v>0</v>
      </c>
      <c r="Y682" s="15">
        <v>0</v>
      </c>
      <c r="Z682" s="15">
        <v>0</v>
      </c>
      <c r="AA682" s="15">
        <v>1</v>
      </c>
      <c r="AB682" s="15">
        <v>0</v>
      </c>
      <c r="AC682" s="15">
        <v>0</v>
      </c>
      <c r="AD682" s="15">
        <v>0</v>
      </c>
      <c r="AE682" s="15">
        <v>1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  <c r="AK682" s="15">
        <v>0</v>
      </c>
    </row>
    <row r="683" spans="2:37" x14ac:dyDescent="0.2">
      <c r="B683" s="15">
        <v>1</v>
      </c>
      <c r="C683" s="15">
        <v>1</v>
      </c>
      <c r="D683" s="15">
        <v>0.62254694517435205</v>
      </c>
      <c r="E683" s="15">
        <v>0.50039999999999996</v>
      </c>
      <c r="F683" s="15">
        <v>2089</v>
      </c>
      <c r="G683" s="15">
        <v>1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1</v>
      </c>
      <c r="Z683" s="15">
        <v>0</v>
      </c>
      <c r="AA683" s="15">
        <v>0</v>
      </c>
      <c r="AB683" s="15">
        <v>1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2:37" x14ac:dyDescent="0.2">
      <c r="B684" s="15">
        <v>0</v>
      </c>
      <c r="C684" s="15">
        <v>0</v>
      </c>
      <c r="D684" s="15">
        <v>0.41992092944284587</v>
      </c>
      <c r="E684" s="15">
        <v>-0.3231</v>
      </c>
      <c r="F684" s="15">
        <v>3385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1</v>
      </c>
      <c r="W684" s="15">
        <v>0</v>
      </c>
      <c r="X684" s="15">
        <v>0</v>
      </c>
      <c r="Y684" s="15">
        <v>1</v>
      </c>
      <c r="Z684" s="15">
        <v>0</v>
      </c>
      <c r="AA684" s="15">
        <v>0</v>
      </c>
      <c r="AB684" s="15">
        <v>0</v>
      </c>
      <c r="AC684" s="15">
        <v>0</v>
      </c>
      <c r="AD684" s="15">
        <v>1</v>
      </c>
      <c r="AE684" s="15">
        <v>0</v>
      </c>
      <c r="AF684" s="15">
        <v>1</v>
      </c>
      <c r="AG684" s="15">
        <v>0</v>
      </c>
      <c r="AH684" s="15">
        <v>0</v>
      </c>
      <c r="AI684" s="15">
        <v>0</v>
      </c>
      <c r="AJ684" s="15">
        <v>0</v>
      </c>
      <c r="AK684" s="15">
        <v>0</v>
      </c>
    </row>
    <row r="685" spans="2:37" x14ac:dyDescent="0.2">
      <c r="B685" s="15">
        <v>0</v>
      </c>
      <c r="C685" s="15">
        <v>0</v>
      </c>
      <c r="D685" s="15">
        <v>0.39786272453997473</v>
      </c>
      <c r="E685" s="15">
        <v>-0.41439999999999999</v>
      </c>
      <c r="F685" s="15">
        <v>666</v>
      </c>
      <c r="G685" s="15">
        <v>0</v>
      </c>
      <c r="H685" s="15">
        <v>0</v>
      </c>
      <c r="I685" s="15">
        <v>1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1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1</v>
      </c>
      <c r="AD685" s="15">
        <v>0</v>
      </c>
      <c r="AE685" s="15">
        <v>0</v>
      </c>
      <c r="AF685" s="15">
        <v>0</v>
      </c>
      <c r="AG685" s="15">
        <v>0</v>
      </c>
      <c r="AH685" s="15">
        <v>0</v>
      </c>
      <c r="AI685" s="15">
        <v>1</v>
      </c>
      <c r="AJ685" s="15">
        <v>0</v>
      </c>
      <c r="AK685" s="15">
        <v>0</v>
      </c>
    </row>
    <row r="686" spans="2:37" x14ac:dyDescent="0.2">
      <c r="B686" s="15">
        <v>1</v>
      </c>
      <c r="C686" s="15">
        <v>1</v>
      </c>
      <c r="D686" s="15">
        <v>0.77481530777748964</v>
      </c>
      <c r="E686" s="15">
        <v>1.2357</v>
      </c>
      <c r="F686" s="15">
        <v>13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1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1</v>
      </c>
      <c r="X686" s="15">
        <v>0</v>
      </c>
      <c r="Y686" s="15">
        <v>0</v>
      </c>
      <c r="Z686" s="15">
        <v>0</v>
      </c>
      <c r="AA686" s="15">
        <v>1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1</v>
      </c>
    </row>
    <row r="687" spans="2:37" x14ac:dyDescent="0.2">
      <c r="B687" s="15">
        <v>1</v>
      </c>
      <c r="C687" s="15">
        <v>1</v>
      </c>
      <c r="D687" s="15">
        <v>0.54866312180103394</v>
      </c>
      <c r="E687" s="15">
        <v>0.1953</v>
      </c>
      <c r="F687" s="15">
        <v>638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1</v>
      </c>
      <c r="W687" s="15">
        <v>1</v>
      </c>
      <c r="X687" s="15">
        <v>0</v>
      </c>
      <c r="Y687" s="15">
        <v>0</v>
      </c>
      <c r="Z687" s="15">
        <v>0</v>
      </c>
      <c r="AA687" s="15">
        <v>1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2:37" x14ac:dyDescent="0.2">
      <c r="B688" s="35">
        <v>1</v>
      </c>
      <c r="C688" s="35">
        <v>0</v>
      </c>
      <c r="D688" s="35">
        <v>0.55274119146610556</v>
      </c>
      <c r="E688" s="35">
        <v>0.21179999999999999</v>
      </c>
      <c r="F688" s="35">
        <v>392</v>
      </c>
      <c r="G688" s="35">
        <v>0</v>
      </c>
      <c r="H688" s="35">
        <v>0</v>
      </c>
      <c r="I688" s="35">
        <v>0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1</v>
      </c>
      <c r="W688" s="35">
        <v>1</v>
      </c>
      <c r="X688" s="35">
        <v>0</v>
      </c>
      <c r="Y688" s="35">
        <v>0</v>
      </c>
      <c r="Z688" s="35">
        <v>0</v>
      </c>
      <c r="AA688" s="35">
        <v>0</v>
      </c>
      <c r="AB688" s="35">
        <v>0</v>
      </c>
      <c r="AC688" s="35">
        <v>0</v>
      </c>
      <c r="AD688" s="35">
        <v>1</v>
      </c>
      <c r="AE688" s="35">
        <v>0</v>
      </c>
      <c r="AF688" s="35">
        <v>0</v>
      </c>
      <c r="AG688" s="35">
        <v>0</v>
      </c>
      <c r="AH688" s="35">
        <v>1</v>
      </c>
      <c r="AI688" s="35">
        <v>0</v>
      </c>
      <c r="AJ688" s="35">
        <v>0</v>
      </c>
      <c r="AK688" s="35">
        <v>0</v>
      </c>
    </row>
    <row r="689" spans="2:37" x14ac:dyDescent="0.2">
      <c r="B689" s="35">
        <v>1</v>
      </c>
      <c r="C689" s="35">
        <v>0</v>
      </c>
      <c r="D689" s="35">
        <v>0.64856288596977163</v>
      </c>
      <c r="E689" s="35">
        <v>0.61270000000000002</v>
      </c>
      <c r="F689" s="35">
        <v>76</v>
      </c>
      <c r="G689" s="35">
        <v>1</v>
      </c>
      <c r="H689" s="35">
        <v>0</v>
      </c>
      <c r="I689" s="35">
        <v>0</v>
      </c>
      <c r="J689" s="35">
        <v>0</v>
      </c>
      <c r="K689" s="35">
        <v>0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5">
        <v>0</v>
      </c>
      <c r="Y689" s="35">
        <v>1</v>
      </c>
      <c r="Z689" s="35">
        <v>0</v>
      </c>
      <c r="AA689" s="35">
        <v>0</v>
      </c>
      <c r="AB689" s="35">
        <v>1</v>
      </c>
      <c r="AC689" s="35">
        <v>0</v>
      </c>
      <c r="AD689" s="35">
        <v>0</v>
      </c>
      <c r="AE689" s="35">
        <v>0</v>
      </c>
      <c r="AF689" s="35">
        <v>0</v>
      </c>
      <c r="AG689" s="35">
        <v>0</v>
      </c>
      <c r="AH689" s="35">
        <v>1</v>
      </c>
      <c r="AI689" s="35">
        <v>0</v>
      </c>
      <c r="AJ689" s="35">
        <v>0</v>
      </c>
      <c r="AK689" s="35">
        <v>0</v>
      </c>
    </row>
    <row r="690" spans="2:37" x14ac:dyDescent="0.2">
      <c r="B690" s="15">
        <v>1</v>
      </c>
      <c r="C690" s="15">
        <v>1</v>
      </c>
      <c r="D690" s="15">
        <v>0.77290565228735564</v>
      </c>
      <c r="E690" s="15">
        <v>1.2248000000000001</v>
      </c>
      <c r="F690" s="15">
        <v>1647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1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1</v>
      </c>
      <c r="Z690" s="15">
        <v>0</v>
      </c>
      <c r="AA690" s="15">
        <v>0</v>
      </c>
      <c r="AB690" s="15">
        <v>0</v>
      </c>
      <c r="AC690" s="15">
        <v>1</v>
      </c>
      <c r="AD690" s="15">
        <v>0</v>
      </c>
      <c r="AE690" s="15">
        <v>1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</row>
    <row r="691" spans="2:37" x14ac:dyDescent="0.2">
      <c r="B691" s="35">
        <v>1</v>
      </c>
      <c r="C691" s="35">
        <v>0</v>
      </c>
      <c r="D691" s="35">
        <v>0.70490352986366978</v>
      </c>
      <c r="E691" s="35">
        <v>0.87080000000000002</v>
      </c>
      <c r="F691" s="35">
        <v>1029</v>
      </c>
      <c r="G691" s="35">
        <v>0</v>
      </c>
      <c r="H691" s="35">
        <v>0</v>
      </c>
      <c r="I691" s="35">
        <v>0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35">
        <v>1</v>
      </c>
      <c r="S691" s="35">
        <v>0</v>
      </c>
      <c r="T691" s="35">
        <v>0</v>
      </c>
      <c r="U691" s="35">
        <v>0</v>
      </c>
      <c r="V691" s="35">
        <v>0</v>
      </c>
      <c r="W691" s="35">
        <v>0</v>
      </c>
      <c r="X691" s="35">
        <v>1</v>
      </c>
      <c r="Y691" s="35">
        <v>0</v>
      </c>
      <c r="Z691" s="35">
        <v>0</v>
      </c>
      <c r="AA691" s="35">
        <v>0</v>
      </c>
      <c r="AB691" s="35">
        <v>0</v>
      </c>
      <c r="AC691" s="35">
        <v>0</v>
      </c>
      <c r="AD691" s="35">
        <v>1</v>
      </c>
      <c r="AE691" s="35">
        <v>0</v>
      </c>
      <c r="AF691" s="35">
        <v>0</v>
      </c>
      <c r="AG691" s="35">
        <v>0</v>
      </c>
      <c r="AH691" s="35">
        <v>0</v>
      </c>
      <c r="AI691" s="35">
        <v>1</v>
      </c>
      <c r="AJ691" s="35">
        <v>0</v>
      </c>
      <c r="AK691" s="35">
        <v>0</v>
      </c>
    </row>
    <row r="692" spans="2:37" x14ac:dyDescent="0.2">
      <c r="B692" s="35">
        <v>0</v>
      </c>
      <c r="C692" s="35">
        <v>1</v>
      </c>
      <c r="D692" s="35">
        <v>0.29644130646530631</v>
      </c>
      <c r="E692" s="35">
        <v>-0.86429999999999996</v>
      </c>
      <c r="F692" s="35">
        <v>526</v>
      </c>
      <c r="G692" s="35">
        <v>0</v>
      </c>
      <c r="H692" s="35">
        <v>1</v>
      </c>
      <c r="I692" s="35">
        <v>0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1</v>
      </c>
      <c r="X692" s="35">
        <v>0</v>
      </c>
      <c r="Y692" s="35">
        <v>0</v>
      </c>
      <c r="Z692" s="35">
        <v>0</v>
      </c>
      <c r="AA692" s="35">
        <v>1</v>
      </c>
      <c r="AB692" s="35">
        <v>0</v>
      </c>
      <c r="AC692" s="35">
        <v>0</v>
      </c>
      <c r="AD692" s="35">
        <v>0</v>
      </c>
      <c r="AE692" s="35">
        <v>0</v>
      </c>
      <c r="AF692" s="35">
        <v>0</v>
      </c>
      <c r="AG692" s="35">
        <v>1</v>
      </c>
      <c r="AH692" s="35">
        <v>0</v>
      </c>
      <c r="AI692" s="35">
        <v>0</v>
      </c>
      <c r="AJ692" s="35">
        <v>0</v>
      </c>
      <c r="AK692" s="35">
        <v>0</v>
      </c>
    </row>
    <row r="693" spans="2:37" x14ac:dyDescent="0.2">
      <c r="B693" s="15">
        <v>1</v>
      </c>
      <c r="C693" s="15">
        <v>1</v>
      </c>
      <c r="D693" s="15">
        <v>0.75832414589093589</v>
      </c>
      <c r="E693" s="15">
        <v>1.1435</v>
      </c>
      <c r="F693" s="15">
        <v>156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1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1</v>
      </c>
      <c r="Z693" s="15">
        <v>0</v>
      </c>
      <c r="AA693" s="15">
        <v>0</v>
      </c>
      <c r="AB693" s="15">
        <v>0</v>
      </c>
      <c r="AC693" s="15">
        <v>0</v>
      </c>
      <c r="AD693" s="15">
        <v>1</v>
      </c>
      <c r="AE693" s="15">
        <v>0</v>
      </c>
      <c r="AF693" s="15">
        <v>0</v>
      </c>
      <c r="AG693" s="15">
        <v>1</v>
      </c>
      <c r="AH693" s="15">
        <v>0</v>
      </c>
      <c r="AI693" s="15">
        <v>0</v>
      </c>
      <c r="AJ693" s="15">
        <v>0</v>
      </c>
      <c r="AK693" s="15">
        <v>0</v>
      </c>
    </row>
    <row r="694" spans="2:37" x14ac:dyDescent="0.2">
      <c r="B694" s="15">
        <v>1</v>
      </c>
      <c r="C694" s="15">
        <v>1</v>
      </c>
      <c r="D694" s="15">
        <v>0.66533190490822525</v>
      </c>
      <c r="E694" s="15">
        <v>0.68710000000000004</v>
      </c>
      <c r="F694" s="15">
        <v>201</v>
      </c>
      <c r="G694" s="15">
        <v>0</v>
      </c>
      <c r="H694" s="15">
        <v>0</v>
      </c>
      <c r="I694" s="15">
        <v>1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1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1</v>
      </c>
      <c r="AE694" s="15">
        <v>0</v>
      </c>
      <c r="AF694" s="15">
        <v>0</v>
      </c>
      <c r="AG694" s="15">
        <v>0</v>
      </c>
      <c r="AH694" s="15">
        <v>0</v>
      </c>
      <c r="AI694" s="15">
        <v>1</v>
      </c>
      <c r="AJ694" s="15">
        <v>0</v>
      </c>
      <c r="AK694" s="15">
        <v>0</v>
      </c>
    </row>
    <row r="695" spans="2:37" x14ac:dyDescent="0.2">
      <c r="B695" s="15">
        <v>1</v>
      </c>
      <c r="C695" s="15">
        <v>1</v>
      </c>
      <c r="D695" s="15">
        <v>0.60418798054368306</v>
      </c>
      <c r="E695" s="15">
        <v>0.4229</v>
      </c>
      <c r="F695" s="15">
        <v>22501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1</v>
      </c>
      <c r="W695" s="15">
        <v>0</v>
      </c>
      <c r="X695" s="15">
        <v>0</v>
      </c>
      <c r="Y695" s="15">
        <v>1</v>
      </c>
      <c r="Z695" s="15">
        <v>0</v>
      </c>
      <c r="AA695" s="15">
        <v>0</v>
      </c>
      <c r="AB695" s="15">
        <v>0</v>
      </c>
      <c r="AC695" s="15">
        <v>1</v>
      </c>
      <c r="AD695" s="15">
        <v>0</v>
      </c>
      <c r="AE695" s="15">
        <v>1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</row>
    <row r="696" spans="2:37" x14ac:dyDescent="0.2">
      <c r="B696" s="15">
        <v>0</v>
      </c>
      <c r="C696" s="15">
        <v>0</v>
      </c>
      <c r="D696" s="15">
        <v>0.32341983472312885</v>
      </c>
      <c r="E696" s="15">
        <v>-0.73809999999999998</v>
      </c>
      <c r="F696" s="15">
        <v>5564</v>
      </c>
      <c r="G696" s="15">
        <v>0</v>
      </c>
      <c r="H696" s="15">
        <v>0</v>
      </c>
      <c r="I696" s="15">
        <v>0</v>
      </c>
      <c r="J696" s="15">
        <v>0</v>
      </c>
      <c r="K696" s="15">
        <v>1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1</v>
      </c>
      <c r="Z696" s="15">
        <v>0</v>
      </c>
      <c r="AA696" s="15">
        <v>0</v>
      </c>
      <c r="AB696" s="15">
        <v>0</v>
      </c>
      <c r="AC696" s="15">
        <v>1</v>
      </c>
      <c r="AD696" s="15">
        <v>0</v>
      </c>
      <c r="AE696" s="15">
        <v>1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0</v>
      </c>
    </row>
    <row r="697" spans="2:37" x14ac:dyDescent="0.2">
      <c r="B697" s="15">
        <v>1</v>
      </c>
      <c r="C697" s="15">
        <v>1</v>
      </c>
      <c r="D697" s="15">
        <v>0.75682965494301024</v>
      </c>
      <c r="E697" s="15">
        <v>1.1354</v>
      </c>
      <c r="F697" s="15">
        <v>3249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1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1</v>
      </c>
      <c r="Z697" s="15">
        <v>0</v>
      </c>
      <c r="AA697" s="15">
        <v>0</v>
      </c>
      <c r="AB697" s="15">
        <v>0</v>
      </c>
      <c r="AC697" s="15">
        <v>1</v>
      </c>
      <c r="AD697" s="15">
        <v>0</v>
      </c>
      <c r="AE697" s="15">
        <v>1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0</v>
      </c>
    </row>
    <row r="698" spans="2:37" x14ac:dyDescent="0.2">
      <c r="B698" s="15">
        <v>1</v>
      </c>
      <c r="C698" s="15">
        <v>1</v>
      </c>
      <c r="D698" s="15">
        <v>0.69925530623763021</v>
      </c>
      <c r="E698" s="15">
        <v>0.84379999999999999</v>
      </c>
      <c r="F698" s="15">
        <v>2378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1</v>
      </c>
      <c r="V698" s="15">
        <v>0</v>
      </c>
      <c r="W698" s="15">
        <v>0</v>
      </c>
      <c r="X698" s="15">
        <v>0</v>
      </c>
      <c r="Y698" s="15">
        <v>1</v>
      </c>
      <c r="Z698" s="15">
        <v>1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1</v>
      </c>
      <c r="AH698" s="15">
        <v>0</v>
      </c>
      <c r="AI698" s="15">
        <v>0</v>
      </c>
      <c r="AJ698" s="15">
        <v>0</v>
      </c>
      <c r="AK698" s="15">
        <v>0</v>
      </c>
    </row>
    <row r="699" spans="2:37" x14ac:dyDescent="0.2">
      <c r="B699" s="35">
        <v>1</v>
      </c>
      <c r="C699" s="35">
        <v>0</v>
      </c>
      <c r="D699" s="35">
        <v>0.51361894186353918</v>
      </c>
      <c r="E699" s="35">
        <v>5.45E-2</v>
      </c>
      <c r="F699" s="35">
        <v>164</v>
      </c>
      <c r="G699" s="35">
        <v>0</v>
      </c>
      <c r="H699" s="35">
        <v>0</v>
      </c>
      <c r="I699" s="35">
        <v>0</v>
      </c>
      <c r="J699" s="35">
        <v>1</v>
      </c>
      <c r="K699" s="35">
        <v>0</v>
      </c>
      <c r="L699" s="35">
        <v>0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1</v>
      </c>
      <c r="X699" s="35">
        <v>0</v>
      </c>
      <c r="Y699" s="35">
        <v>0</v>
      </c>
      <c r="Z699" s="35">
        <v>0</v>
      </c>
      <c r="AA699" s="35">
        <v>0</v>
      </c>
      <c r="AB699" s="35">
        <v>0</v>
      </c>
      <c r="AC699" s="35">
        <v>0</v>
      </c>
      <c r="AD699" s="35">
        <v>1</v>
      </c>
      <c r="AE699" s="35">
        <v>0</v>
      </c>
      <c r="AF699" s="35">
        <v>0</v>
      </c>
      <c r="AG699" s="35">
        <v>0</v>
      </c>
      <c r="AH699" s="35">
        <v>0</v>
      </c>
      <c r="AI699" s="35">
        <v>0</v>
      </c>
      <c r="AJ699" s="35">
        <v>1</v>
      </c>
      <c r="AK699" s="35">
        <v>0</v>
      </c>
    </row>
    <row r="700" spans="2:37" x14ac:dyDescent="0.2">
      <c r="B700" s="15">
        <v>1</v>
      </c>
      <c r="C700" s="15">
        <v>1</v>
      </c>
      <c r="D700" s="15">
        <v>0.73452961526774463</v>
      </c>
      <c r="E700" s="15">
        <v>1.0177</v>
      </c>
      <c r="F700" s="15">
        <v>2696</v>
      </c>
      <c r="G700" s="15">
        <v>1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1</v>
      </c>
      <c r="Z700" s="15">
        <v>0</v>
      </c>
      <c r="AA700" s="15">
        <v>0</v>
      </c>
      <c r="AB700" s="15">
        <v>0</v>
      </c>
      <c r="AC700" s="15">
        <v>0</v>
      </c>
      <c r="AD700" s="15">
        <v>1</v>
      </c>
      <c r="AE700" s="15">
        <v>1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</row>
    <row r="701" spans="2:37" x14ac:dyDescent="0.2">
      <c r="B701" s="15">
        <v>0</v>
      </c>
      <c r="C701" s="15">
        <v>0</v>
      </c>
      <c r="D701" s="15">
        <v>0.47867647524103757</v>
      </c>
      <c r="E701" s="15">
        <v>-8.5300000000000001E-2</v>
      </c>
      <c r="F701" s="15">
        <v>3385</v>
      </c>
      <c r="G701" s="15">
        <v>1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1</v>
      </c>
      <c r="Z701" s="15">
        <v>0</v>
      </c>
      <c r="AA701" s="15">
        <v>0</v>
      </c>
      <c r="AB701" s="15">
        <v>0</v>
      </c>
      <c r="AC701" s="15">
        <v>0</v>
      </c>
      <c r="AD701" s="15">
        <v>1</v>
      </c>
      <c r="AE701" s="15">
        <v>0</v>
      </c>
      <c r="AF701" s="15">
        <v>1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</row>
    <row r="702" spans="2:37" x14ac:dyDescent="0.2">
      <c r="B702" s="15">
        <v>0</v>
      </c>
      <c r="C702" s="15">
        <v>0</v>
      </c>
      <c r="D702" s="15">
        <v>0.32210615665312675</v>
      </c>
      <c r="E702" s="15">
        <v>-0.74409999999999998</v>
      </c>
      <c r="F702" s="15">
        <v>1364</v>
      </c>
      <c r="G702" s="15">
        <v>0</v>
      </c>
      <c r="H702" s="15">
        <v>1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1</v>
      </c>
      <c r="Z702" s="15">
        <v>0</v>
      </c>
      <c r="AA702" s="15">
        <v>0</v>
      </c>
      <c r="AB702" s="15">
        <v>0</v>
      </c>
      <c r="AC702" s="15">
        <v>0</v>
      </c>
      <c r="AD702" s="15">
        <v>1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1</v>
      </c>
      <c r="AK702" s="15">
        <v>0</v>
      </c>
    </row>
    <row r="703" spans="2:37" x14ac:dyDescent="0.2">
      <c r="B703" s="15">
        <v>1</v>
      </c>
      <c r="C703" s="15">
        <v>1</v>
      </c>
      <c r="D703" s="15">
        <v>0.60418798054368306</v>
      </c>
      <c r="E703" s="15">
        <v>0.4229</v>
      </c>
      <c r="F703" s="15">
        <v>22501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1</v>
      </c>
      <c r="W703" s="15">
        <v>0</v>
      </c>
      <c r="X703" s="15">
        <v>0</v>
      </c>
      <c r="Y703" s="15">
        <v>1</v>
      </c>
      <c r="Z703" s="15">
        <v>0</v>
      </c>
      <c r="AA703" s="15">
        <v>0</v>
      </c>
      <c r="AB703" s="15">
        <v>0</v>
      </c>
      <c r="AC703" s="15">
        <v>1</v>
      </c>
      <c r="AD703" s="15">
        <v>0</v>
      </c>
      <c r="AE703" s="15">
        <v>1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</row>
    <row r="704" spans="2:37" x14ac:dyDescent="0.2">
      <c r="B704" s="35">
        <v>1</v>
      </c>
      <c r="C704" s="35">
        <v>0</v>
      </c>
      <c r="D704" s="35">
        <v>0.76709365718664857</v>
      </c>
      <c r="E704" s="35">
        <v>1.1919999999999999</v>
      </c>
      <c r="F704" s="35">
        <v>578</v>
      </c>
      <c r="G704" s="35">
        <v>1</v>
      </c>
      <c r="H704" s="35">
        <v>0</v>
      </c>
      <c r="I704" s="35">
        <v>0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1</v>
      </c>
      <c r="X704" s="35">
        <v>0</v>
      </c>
      <c r="Y704" s="35">
        <v>0</v>
      </c>
      <c r="Z704" s="35">
        <v>0</v>
      </c>
      <c r="AA704" s="35">
        <v>1</v>
      </c>
      <c r="AB704" s="35">
        <v>0</v>
      </c>
      <c r="AC704" s="35">
        <v>0</v>
      </c>
      <c r="AD704" s="35">
        <v>0</v>
      </c>
      <c r="AE704" s="35">
        <v>1</v>
      </c>
      <c r="AF704" s="35">
        <v>0</v>
      </c>
      <c r="AG704" s="35">
        <v>0</v>
      </c>
      <c r="AH704" s="35">
        <v>0</v>
      </c>
      <c r="AI704" s="35">
        <v>0</v>
      </c>
      <c r="AJ704" s="35">
        <v>0</v>
      </c>
      <c r="AK704" s="35">
        <v>0</v>
      </c>
    </row>
    <row r="705" spans="2:37" x14ac:dyDescent="0.2">
      <c r="B705" s="15">
        <v>0</v>
      </c>
      <c r="C705" s="15">
        <v>0</v>
      </c>
      <c r="D705" s="15">
        <v>0.29867737019314572</v>
      </c>
      <c r="E705" s="15">
        <v>-0.85360000000000003</v>
      </c>
      <c r="F705" s="15">
        <v>2992</v>
      </c>
      <c r="G705" s="15">
        <v>0</v>
      </c>
      <c r="H705" s="15">
        <v>1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1</v>
      </c>
      <c r="Z705" s="15">
        <v>0</v>
      </c>
      <c r="AA705" s="15">
        <v>0</v>
      </c>
      <c r="AB705" s="15">
        <v>1</v>
      </c>
      <c r="AC705" s="15">
        <v>0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  <c r="AK705" s="15">
        <v>0</v>
      </c>
    </row>
    <row r="706" spans="2:37" x14ac:dyDescent="0.2">
      <c r="B706" s="35">
        <v>1</v>
      </c>
      <c r="C706" s="35">
        <v>0</v>
      </c>
      <c r="D706" s="35">
        <v>0.71568270832497849</v>
      </c>
      <c r="E706" s="35">
        <v>0.92310000000000003</v>
      </c>
      <c r="F706" s="35">
        <v>2046</v>
      </c>
      <c r="G706" s="35">
        <v>1</v>
      </c>
      <c r="H706" s="35">
        <v>0</v>
      </c>
      <c r="I706" s="35">
        <v>0</v>
      </c>
      <c r="J706" s="35">
        <v>0</v>
      </c>
      <c r="K706" s="35">
        <v>0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0</v>
      </c>
      <c r="Y706" s="35">
        <v>1</v>
      </c>
      <c r="Z706" s="35">
        <v>0</v>
      </c>
      <c r="AA706" s="35">
        <v>0</v>
      </c>
      <c r="AB706" s="35">
        <v>0</v>
      </c>
      <c r="AC706" s="35">
        <v>1</v>
      </c>
      <c r="AD706" s="35">
        <v>0</v>
      </c>
      <c r="AE706" s="35">
        <v>0</v>
      </c>
      <c r="AF706" s="35">
        <v>0</v>
      </c>
      <c r="AG706" s="35">
        <v>1</v>
      </c>
      <c r="AH706" s="35">
        <v>0</v>
      </c>
      <c r="AI706" s="35">
        <v>0</v>
      </c>
      <c r="AJ706" s="35">
        <v>0</v>
      </c>
      <c r="AK706" s="35">
        <v>0</v>
      </c>
    </row>
    <row r="707" spans="2:37" x14ac:dyDescent="0.2">
      <c r="B707" s="35">
        <v>0</v>
      </c>
      <c r="C707" s="35">
        <v>1</v>
      </c>
      <c r="D707" s="35">
        <v>0.49007856940447758</v>
      </c>
      <c r="E707" s="35">
        <v>-3.9699999999999999E-2</v>
      </c>
      <c r="F707" s="35">
        <v>501</v>
      </c>
      <c r="G707" s="35">
        <v>0</v>
      </c>
      <c r="H707" s="35">
        <v>1</v>
      </c>
      <c r="I707" s="35">
        <v>0</v>
      </c>
      <c r="J707" s="35">
        <v>0</v>
      </c>
      <c r="K707" s="35">
        <v>0</v>
      </c>
      <c r="L707" s="35">
        <v>0</v>
      </c>
      <c r="M707" s="35">
        <v>0</v>
      </c>
      <c r="N707" s="35">
        <v>0</v>
      </c>
      <c r="O707" s="35">
        <v>0</v>
      </c>
      <c r="P707" s="35">
        <v>0</v>
      </c>
      <c r="Q707" s="35">
        <v>0</v>
      </c>
      <c r="R707" s="35">
        <v>0</v>
      </c>
      <c r="S707" s="35">
        <v>0</v>
      </c>
      <c r="T707" s="35">
        <v>0</v>
      </c>
      <c r="U707" s="35">
        <v>0</v>
      </c>
      <c r="V707" s="35">
        <v>0</v>
      </c>
      <c r="W707" s="35">
        <v>0</v>
      </c>
      <c r="X707" s="35">
        <v>0</v>
      </c>
      <c r="Y707" s="35">
        <v>1</v>
      </c>
      <c r="Z707" s="35">
        <v>0</v>
      </c>
      <c r="AA707" s="35">
        <v>0</v>
      </c>
      <c r="AB707" s="35">
        <v>0</v>
      </c>
      <c r="AC707" s="35">
        <v>0</v>
      </c>
      <c r="AD707" s="35">
        <v>1</v>
      </c>
      <c r="AE707" s="35">
        <v>1</v>
      </c>
      <c r="AF707" s="35">
        <v>0</v>
      </c>
      <c r="AG707" s="35">
        <v>0</v>
      </c>
      <c r="AH707" s="35">
        <v>0</v>
      </c>
      <c r="AI707" s="35">
        <v>0</v>
      </c>
      <c r="AJ707" s="35">
        <v>0</v>
      </c>
      <c r="AK707" s="35">
        <v>0</v>
      </c>
    </row>
    <row r="708" spans="2:37" x14ac:dyDescent="0.2">
      <c r="B708" s="15">
        <v>1</v>
      </c>
      <c r="C708" s="15">
        <v>1</v>
      </c>
      <c r="D708" s="15">
        <v>0.74944250358108377</v>
      </c>
      <c r="E708" s="15">
        <v>1.0955999999999999</v>
      </c>
      <c r="F708" s="15">
        <v>1405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1</v>
      </c>
      <c r="X708" s="15">
        <v>0</v>
      </c>
      <c r="Y708" s="15">
        <v>0</v>
      </c>
      <c r="Z708" s="15">
        <v>0</v>
      </c>
      <c r="AA708" s="15">
        <v>1</v>
      </c>
      <c r="AB708" s="15">
        <v>0</v>
      </c>
      <c r="AC708" s="15">
        <v>0</v>
      </c>
      <c r="AD708" s="15">
        <v>0</v>
      </c>
      <c r="AE708" s="15">
        <v>1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</row>
    <row r="709" spans="2:37" x14ac:dyDescent="0.2">
      <c r="B709" s="35">
        <v>1</v>
      </c>
      <c r="C709" s="35">
        <v>0</v>
      </c>
      <c r="D709" s="35">
        <v>0.75450563804622983</v>
      </c>
      <c r="E709" s="35">
        <v>1.1228</v>
      </c>
      <c r="F709" s="35">
        <v>410</v>
      </c>
      <c r="G709" s="35">
        <v>0</v>
      </c>
      <c r="H709" s="35">
        <v>0</v>
      </c>
      <c r="I709" s="35">
        <v>1</v>
      </c>
      <c r="J709" s="35">
        <v>0</v>
      </c>
      <c r="K709" s="35">
        <v>0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1</v>
      </c>
      <c r="X709" s="35">
        <v>0</v>
      </c>
      <c r="Y709" s="35">
        <v>0</v>
      </c>
      <c r="Z709" s="35">
        <v>0</v>
      </c>
      <c r="AA709" s="35">
        <v>0</v>
      </c>
      <c r="AB709" s="35">
        <v>0</v>
      </c>
      <c r="AC709" s="35">
        <v>1</v>
      </c>
      <c r="AD709" s="35">
        <v>0</v>
      </c>
      <c r="AE709" s="35">
        <v>1</v>
      </c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</row>
    <row r="710" spans="2:37" x14ac:dyDescent="0.2">
      <c r="B710" s="15">
        <v>1</v>
      </c>
      <c r="C710" s="15">
        <v>1</v>
      </c>
      <c r="D710" s="15">
        <v>0.75682965494301024</v>
      </c>
      <c r="E710" s="15">
        <v>1.1354</v>
      </c>
      <c r="F710" s="15">
        <v>3249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1</v>
      </c>
      <c r="Z710" s="15">
        <v>0</v>
      </c>
      <c r="AA710" s="15">
        <v>0</v>
      </c>
      <c r="AB710" s="15">
        <v>0</v>
      </c>
      <c r="AC710" s="15">
        <v>1</v>
      </c>
      <c r="AD710" s="15">
        <v>0</v>
      </c>
      <c r="AE710" s="15">
        <v>1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</row>
    <row r="711" spans="2:37" x14ac:dyDescent="0.2">
      <c r="B711" s="15">
        <v>1</v>
      </c>
      <c r="C711" s="15">
        <v>1</v>
      </c>
      <c r="D711" s="15">
        <v>0.85725549040441062</v>
      </c>
      <c r="E711" s="15">
        <v>1.7927</v>
      </c>
      <c r="F711" s="15">
        <v>2220</v>
      </c>
      <c r="G711" s="15">
        <v>1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1</v>
      </c>
      <c r="Z711" s="15">
        <v>0</v>
      </c>
      <c r="AA711" s="15">
        <v>0</v>
      </c>
      <c r="AB711" s="15">
        <v>0</v>
      </c>
      <c r="AC711" s="15">
        <v>1</v>
      </c>
      <c r="AD711" s="15">
        <v>0</v>
      </c>
      <c r="AE711" s="15">
        <v>1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</row>
    <row r="712" spans="2:37" x14ac:dyDescent="0.2">
      <c r="B712" s="35">
        <v>0</v>
      </c>
      <c r="C712" s="35">
        <v>1</v>
      </c>
      <c r="D712" s="35">
        <v>0.38706844722952405</v>
      </c>
      <c r="E712" s="35">
        <v>-0.4597</v>
      </c>
      <c r="F712" s="35">
        <v>2168</v>
      </c>
      <c r="G712" s="35">
        <v>0</v>
      </c>
      <c r="H712" s="35">
        <v>0</v>
      </c>
      <c r="I712" s="35">
        <v>0</v>
      </c>
      <c r="J712" s="35">
        <v>0</v>
      </c>
      <c r="K712" s="35">
        <v>0</v>
      </c>
      <c r="L712" s="35">
        <v>0</v>
      </c>
      <c r="M712" s="35">
        <v>0</v>
      </c>
      <c r="N712" s="35">
        <v>0</v>
      </c>
      <c r="O712" s="35">
        <v>0</v>
      </c>
      <c r="P712" s="35">
        <v>0</v>
      </c>
      <c r="Q712" s="35">
        <v>1</v>
      </c>
      <c r="R712" s="35">
        <v>0</v>
      </c>
      <c r="S712" s="35">
        <v>0</v>
      </c>
      <c r="T712" s="35">
        <v>0</v>
      </c>
      <c r="U712" s="35">
        <v>0</v>
      </c>
      <c r="V712" s="35">
        <v>0</v>
      </c>
      <c r="W712" s="35">
        <v>1</v>
      </c>
      <c r="X712" s="35">
        <v>0</v>
      </c>
      <c r="Y712" s="35">
        <v>0</v>
      </c>
      <c r="Z712" s="35">
        <v>0</v>
      </c>
      <c r="AA712" s="35">
        <v>0</v>
      </c>
      <c r="AB712" s="35">
        <v>0</v>
      </c>
      <c r="AC712" s="35">
        <v>0</v>
      </c>
      <c r="AD712" s="35">
        <v>1</v>
      </c>
      <c r="AE712" s="35">
        <v>0</v>
      </c>
      <c r="AF712" s="35">
        <v>0</v>
      </c>
      <c r="AG712" s="35">
        <v>0</v>
      </c>
      <c r="AH712" s="35">
        <v>0</v>
      </c>
      <c r="AI712" s="35">
        <v>0</v>
      </c>
      <c r="AJ712" s="35">
        <v>1</v>
      </c>
      <c r="AK712" s="35">
        <v>0</v>
      </c>
    </row>
    <row r="713" spans="2:37" x14ac:dyDescent="0.2">
      <c r="B713" s="15">
        <v>1</v>
      </c>
      <c r="C713" s="15">
        <v>1</v>
      </c>
      <c r="D713" s="15">
        <v>0.54892114706058026</v>
      </c>
      <c r="E713" s="15">
        <v>0.1963</v>
      </c>
      <c r="F713" s="15">
        <v>3277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1</v>
      </c>
      <c r="W713" s="15">
        <v>0</v>
      </c>
      <c r="X713" s="15">
        <v>0</v>
      </c>
      <c r="Y713" s="15">
        <v>1</v>
      </c>
      <c r="Z713" s="15">
        <v>0</v>
      </c>
      <c r="AA713" s="15">
        <v>0</v>
      </c>
      <c r="AB713" s="15">
        <v>1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2:37" x14ac:dyDescent="0.2">
      <c r="B714" s="35">
        <v>1</v>
      </c>
      <c r="C714" s="35">
        <v>0</v>
      </c>
      <c r="D714" s="35">
        <v>0.55254129648671024</v>
      </c>
      <c r="E714" s="35">
        <v>0.2109</v>
      </c>
      <c r="F714" s="35">
        <v>3613</v>
      </c>
      <c r="G714" s="35">
        <v>1</v>
      </c>
      <c r="H714" s="35">
        <v>0</v>
      </c>
      <c r="I714" s="35">
        <v>0</v>
      </c>
      <c r="J714" s="35">
        <v>0</v>
      </c>
      <c r="K714" s="35">
        <v>0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0</v>
      </c>
      <c r="W714" s="35">
        <v>0</v>
      </c>
      <c r="X714" s="35">
        <v>0</v>
      </c>
      <c r="Y714" s="35">
        <v>1</v>
      </c>
      <c r="Z714" s="35">
        <v>0</v>
      </c>
      <c r="AA714" s="35">
        <v>0</v>
      </c>
      <c r="AB714" s="35">
        <v>0</v>
      </c>
      <c r="AC714" s="35">
        <v>0</v>
      </c>
      <c r="AD714" s="35">
        <v>1</v>
      </c>
      <c r="AE714" s="35">
        <v>0</v>
      </c>
      <c r="AF714" s="35">
        <v>0</v>
      </c>
      <c r="AG714" s="35">
        <v>0</v>
      </c>
      <c r="AH714" s="35">
        <v>1</v>
      </c>
      <c r="AI714" s="35">
        <v>0</v>
      </c>
      <c r="AJ714" s="35">
        <v>0</v>
      </c>
      <c r="AK714" s="35">
        <v>0</v>
      </c>
    </row>
    <row r="715" spans="2:37" x14ac:dyDescent="0.2">
      <c r="B715" s="15">
        <v>1</v>
      </c>
      <c r="C715" s="15">
        <v>1</v>
      </c>
      <c r="D715" s="15">
        <v>0.74670812956175281</v>
      </c>
      <c r="E715" s="15">
        <v>1.0810999999999999</v>
      </c>
      <c r="F715" s="15">
        <v>2378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1</v>
      </c>
      <c r="V715" s="15">
        <v>0</v>
      </c>
      <c r="W715" s="15">
        <v>0</v>
      </c>
      <c r="X715" s="15">
        <v>0</v>
      </c>
      <c r="Y715" s="15">
        <v>1</v>
      </c>
      <c r="Z715" s="15">
        <v>0</v>
      </c>
      <c r="AA715" s="15">
        <v>0</v>
      </c>
      <c r="AB715" s="15">
        <v>1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2:37" x14ac:dyDescent="0.2">
      <c r="B716" s="15">
        <v>0</v>
      </c>
      <c r="C716" s="15">
        <v>0</v>
      </c>
      <c r="D716" s="15">
        <v>0.16122973970385265</v>
      </c>
      <c r="E716" s="15">
        <v>-1.6491</v>
      </c>
      <c r="F716" s="15">
        <v>1155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1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1</v>
      </c>
      <c r="Z716" s="15">
        <v>0</v>
      </c>
      <c r="AA716" s="15">
        <v>0</v>
      </c>
      <c r="AB716" s="15">
        <v>0</v>
      </c>
      <c r="AC716" s="15">
        <v>0</v>
      </c>
      <c r="AD716" s="15">
        <v>1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2:37" x14ac:dyDescent="0.2">
      <c r="B717" s="35">
        <v>1</v>
      </c>
      <c r="C717" s="35">
        <v>0</v>
      </c>
      <c r="D717" s="35">
        <v>0.53457909423055638</v>
      </c>
      <c r="E717" s="35">
        <v>0.13850000000000001</v>
      </c>
      <c r="F717" s="35">
        <v>2695</v>
      </c>
      <c r="G717" s="35">
        <v>1</v>
      </c>
      <c r="H717" s="35">
        <v>0</v>
      </c>
      <c r="I717" s="35">
        <v>0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35">
        <v>0</v>
      </c>
      <c r="S717" s="35">
        <v>0</v>
      </c>
      <c r="T717" s="35">
        <v>0</v>
      </c>
      <c r="U717" s="35">
        <v>0</v>
      </c>
      <c r="V717" s="35">
        <v>0</v>
      </c>
      <c r="W717" s="35">
        <v>0</v>
      </c>
      <c r="X717" s="35">
        <v>0</v>
      </c>
      <c r="Y717" s="35">
        <v>1</v>
      </c>
      <c r="Z717" s="35">
        <v>0</v>
      </c>
      <c r="AA717" s="35">
        <v>0</v>
      </c>
      <c r="AB717" s="35">
        <v>0</v>
      </c>
      <c r="AC717" s="35">
        <v>0</v>
      </c>
      <c r="AD717" s="35">
        <v>1</v>
      </c>
      <c r="AE717" s="35">
        <v>0</v>
      </c>
      <c r="AF717" s="35">
        <v>0</v>
      </c>
      <c r="AG717" s="35">
        <v>1</v>
      </c>
      <c r="AH717" s="35">
        <v>0</v>
      </c>
      <c r="AI717" s="35">
        <v>0</v>
      </c>
      <c r="AJ717" s="35">
        <v>0</v>
      </c>
      <c r="AK717" s="35">
        <v>0</v>
      </c>
    </row>
    <row r="718" spans="2:37" x14ac:dyDescent="0.2">
      <c r="B718" s="35">
        <v>1</v>
      </c>
      <c r="C718" s="35">
        <v>0</v>
      </c>
      <c r="D718" s="35">
        <v>0.8585760156487714</v>
      </c>
      <c r="E718" s="35">
        <v>1.8035000000000001</v>
      </c>
      <c r="F718" s="35">
        <v>1127</v>
      </c>
      <c r="G718" s="35">
        <v>0</v>
      </c>
      <c r="H718" s="35">
        <v>0</v>
      </c>
      <c r="I718" s="35">
        <v>0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  <c r="O718" s="35">
        <v>0</v>
      </c>
      <c r="P718" s="35">
        <v>1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0</v>
      </c>
      <c r="Y718" s="35">
        <v>1</v>
      </c>
      <c r="Z718" s="35">
        <v>0</v>
      </c>
      <c r="AA718" s="35">
        <v>0</v>
      </c>
      <c r="AB718" s="35">
        <v>0</v>
      </c>
      <c r="AC718" s="35">
        <v>1</v>
      </c>
      <c r="AD718" s="35">
        <v>0</v>
      </c>
      <c r="AE718" s="35">
        <v>1</v>
      </c>
      <c r="AF718" s="35">
        <v>0</v>
      </c>
      <c r="AG718" s="35">
        <v>0</v>
      </c>
      <c r="AH718" s="35">
        <v>0</v>
      </c>
      <c r="AI718" s="35">
        <v>0</v>
      </c>
      <c r="AJ718" s="35">
        <v>0</v>
      </c>
      <c r="AK718" s="35">
        <v>0</v>
      </c>
    </row>
    <row r="719" spans="2:37" x14ac:dyDescent="0.2">
      <c r="B719" s="35">
        <v>0</v>
      </c>
      <c r="C719" s="35">
        <v>1</v>
      </c>
      <c r="D719" s="35">
        <v>0.48829373937225773</v>
      </c>
      <c r="E719" s="35">
        <v>-4.6800000000000001E-2</v>
      </c>
      <c r="F719" s="35">
        <v>2695</v>
      </c>
      <c r="G719" s="35">
        <v>1</v>
      </c>
      <c r="H719" s="35">
        <v>0</v>
      </c>
      <c r="I719" s="35">
        <v>0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0</v>
      </c>
      <c r="Y719" s="35">
        <v>1</v>
      </c>
      <c r="Z719" s="35">
        <v>0</v>
      </c>
      <c r="AA719" s="35">
        <v>0</v>
      </c>
      <c r="AB719" s="35">
        <v>0</v>
      </c>
      <c r="AC719" s="35">
        <v>0</v>
      </c>
      <c r="AD719" s="35">
        <v>1</v>
      </c>
      <c r="AE719" s="35">
        <v>0</v>
      </c>
      <c r="AF719" s="35">
        <v>1</v>
      </c>
      <c r="AG719" s="35">
        <v>0</v>
      </c>
      <c r="AH719" s="35">
        <v>0</v>
      </c>
      <c r="AI719" s="35">
        <v>0</v>
      </c>
      <c r="AJ719" s="35">
        <v>0</v>
      </c>
      <c r="AK719" s="35">
        <v>0</v>
      </c>
    </row>
    <row r="720" spans="2:37" x14ac:dyDescent="0.2">
      <c r="B720" s="15">
        <v>1</v>
      </c>
      <c r="C720" s="15">
        <v>1</v>
      </c>
      <c r="D720" s="15">
        <v>0.77243314609935698</v>
      </c>
      <c r="E720" s="15">
        <v>1.2221</v>
      </c>
      <c r="F720" s="15">
        <v>306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1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1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1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  <c r="AK720" s="15">
        <v>1</v>
      </c>
    </row>
    <row r="721" spans="2:37" x14ac:dyDescent="0.2">
      <c r="B721" s="35">
        <v>1</v>
      </c>
      <c r="C721" s="35">
        <v>0</v>
      </c>
      <c r="D721" s="35">
        <v>0.53938063382991674</v>
      </c>
      <c r="E721" s="35">
        <v>0.1578</v>
      </c>
      <c r="F721" s="35">
        <v>2349</v>
      </c>
      <c r="G721" s="35">
        <v>1</v>
      </c>
      <c r="H721" s="35">
        <v>0</v>
      </c>
      <c r="I721" s="35">
        <v>0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5">
        <v>0</v>
      </c>
      <c r="V721" s="35">
        <v>0</v>
      </c>
      <c r="W721" s="35">
        <v>0</v>
      </c>
      <c r="X721" s="35">
        <v>0</v>
      </c>
      <c r="Y721" s="35">
        <v>1</v>
      </c>
      <c r="Z721" s="35">
        <v>0</v>
      </c>
      <c r="AA721" s="35">
        <v>0</v>
      </c>
      <c r="AB721" s="35">
        <v>0</v>
      </c>
      <c r="AC721" s="35">
        <v>0</v>
      </c>
      <c r="AD721" s="35">
        <v>1</v>
      </c>
      <c r="AE721" s="35">
        <v>0</v>
      </c>
      <c r="AF721" s="35">
        <v>0</v>
      </c>
      <c r="AG721" s="35">
        <v>1</v>
      </c>
      <c r="AH721" s="35">
        <v>0</v>
      </c>
      <c r="AI721" s="35">
        <v>0</v>
      </c>
      <c r="AJ721" s="35">
        <v>0</v>
      </c>
      <c r="AK721" s="35">
        <v>0</v>
      </c>
    </row>
    <row r="722" spans="2:37" x14ac:dyDescent="0.2">
      <c r="B722" s="15">
        <v>1</v>
      </c>
      <c r="C722" s="15">
        <v>1</v>
      </c>
      <c r="D722" s="15">
        <v>0.54892114706058026</v>
      </c>
      <c r="E722" s="15">
        <v>0.1963</v>
      </c>
      <c r="F722" s="15">
        <v>3277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1</v>
      </c>
      <c r="W722" s="15">
        <v>0</v>
      </c>
      <c r="X722" s="15">
        <v>0</v>
      </c>
      <c r="Y722" s="15">
        <v>1</v>
      </c>
      <c r="Z722" s="15">
        <v>0</v>
      </c>
      <c r="AA722" s="15">
        <v>0</v>
      </c>
      <c r="AB722" s="15">
        <v>1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2:37" x14ac:dyDescent="0.2">
      <c r="B723" s="35">
        <v>0</v>
      </c>
      <c r="C723" s="35">
        <v>1</v>
      </c>
      <c r="D723" s="35">
        <v>0.46021998758396399</v>
      </c>
      <c r="E723" s="35">
        <v>-0.1595</v>
      </c>
      <c r="F723" s="35">
        <v>2944</v>
      </c>
      <c r="G723" s="35">
        <v>0</v>
      </c>
      <c r="H723" s="35">
        <v>0</v>
      </c>
      <c r="I723" s="35">
        <v>0</v>
      </c>
      <c r="J723" s="35">
        <v>1</v>
      </c>
      <c r="K723" s="35">
        <v>0</v>
      </c>
      <c r="L723" s="35">
        <v>0</v>
      </c>
      <c r="M723" s="35">
        <v>0</v>
      </c>
      <c r="N723" s="35">
        <v>0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0</v>
      </c>
      <c r="Y723" s="35">
        <v>1</v>
      </c>
      <c r="Z723" s="35">
        <v>0</v>
      </c>
      <c r="AA723" s="35">
        <v>0</v>
      </c>
      <c r="AB723" s="35">
        <v>0</v>
      </c>
      <c r="AC723" s="35">
        <v>0</v>
      </c>
      <c r="AD723" s="35">
        <v>1</v>
      </c>
      <c r="AE723" s="35">
        <v>0</v>
      </c>
      <c r="AF723" s="35">
        <v>0</v>
      </c>
      <c r="AG723" s="35">
        <v>0</v>
      </c>
      <c r="AH723" s="35">
        <v>0</v>
      </c>
      <c r="AI723" s="35">
        <v>0</v>
      </c>
      <c r="AJ723" s="35">
        <v>1</v>
      </c>
      <c r="AK723" s="35">
        <v>0</v>
      </c>
    </row>
    <row r="724" spans="2:37" x14ac:dyDescent="0.2">
      <c r="B724" s="15">
        <v>1</v>
      </c>
      <c r="C724" s="15">
        <v>1</v>
      </c>
      <c r="D724" s="15">
        <v>0.56927541444806096</v>
      </c>
      <c r="E724" s="15">
        <v>0.27889999999999998</v>
      </c>
      <c r="F724" s="15">
        <v>131</v>
      </c>
      <c r="G724" s="15">
        <v>1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1</v>
      </c>
      <c r="Z724" s="15">
        <v>0</v>
      </c>
      <c r="AA724" s="15">
        <v>1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  <c r="AK724" s="15">
        <v>0</v>
      </c>
    </row>
    <row r="725" spans="2:37" x14ac:dyDescent="0.2">
      <c r="B725" s="15">
        <v>1</v>
      </c>
      <c r="C725" s="15">
        <v>1</v>
      </c>
      <c r="D725" s="15">
        <v>0.51361894186353918</v>
      </c>
      <c r="E725" s="15">
        <v>5.45E-2</v>
      </c>
      <c r="F725" s="15">
        <v>164</v>
      </c>
      <c r="G725" s="15">
        <v>0</v>
      </c>
      <c r="H725" s="15">
        <v>0</v>
      </c>
      <c r="I725" s="15">
        <v>0</v>
      </c>
      <c r="J725" s="15">
        <v>1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1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1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1</v>
      </c>
      <c r="AK725" s="15">
        <v>0</v>
      </c>
    </row>
    <row r="726" spans="2:37" x14ac:dyDescent="0.2">
      <c r="B726" s="15">
        <v>1</v>
      </c>
      <c r="C726" s="15">
        <v>1</v>
      </c>
      <c r="D726" s="15">
        <v>0.73832628982140358</v>
      </c>
      <c r="E726" s="15">
        <v>1.0373000000000001</v>
      </c>
      <c r="F726" s="15">
        <v>1</v>
      </c>
      <c r="G726" s="15">
        <v>1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1</v>
      </c>
      <c r="Z726" s="15">
        <v>0</v>
      </c>
      <c r="AA726" s="15">
        <v>0</v>
      </c>
      <c r="AB726" s="15">
        <v>0</v>
      </c>
      <c r="AC726" s="15">
        <v>1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  <c r="AK726" s="15">
        <v>0</v>
      </c>
    </row>
    <row r="727" spans="2:37" x14ac:dyDescent="0.2">
      <c r="B727" s="15">
        <v>1</v>
      </c>
      <c r="C727" s="15">
        <v>1</v>
      </c>
      <c r="D727" s="15">
        <v>0.76709365718664857</v>
      </c>
      <c r="E727" s="15">
        <v>1.1919999999999999</v>
      </c>
      <c r="F727" s="15">
        <v>578</v>
      </c>
      <c r="G727" s="15">
        <v>1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1</v>
      </c>
      <c r="X727" s="15">
        <v>0</v>
      </c>
      <c r="Y727" s="15">
        <v>0</v>
      </c>
      <c r="Z727" s="15">
        <v>0</v>
      </c>
      <c r="AA727" s="15">
        <v>1</v>
      </c>
      <c r="AB727" s="15">
        <v>0</v>
      </c>
      <c r="AC727" s="15">
        <v>0</v>
      </c>
      <c r="AD727" s="15">
        <v>0</v>
      </c>
      <c r="AE727" s="15">
        <v>1</v>
      </c>
      <c r="AF727" s="15">
        <v>0</v>
      </c>
      <c r="AG727" s="15">
        <v>0</v>
      </c>
      <c r="AH727" s="15">
        <v>0</v>
      </c>
      <c r="AI727" s="15">
        <v>0</v>
      </c>
      <c r="AJ727" s="15">
        <v>0</v>
      </c>
      <c r="AK727" s="15">
        <v>0</v>
      </c>
    </row>
    <row r="728" spans="2:37" x14ac:dyDescent="0.2">
      <c r="B728" s="35">
        <v>1</v>
      </c>
      <c r="C728" s="35">
        <v>0</v>
      </c>
      <c r="D728" s="35">
        <v>0.7807047800776048</v>
      </c>
      <c r="E728" s="35">
        <v>1.2698</v>
      </c>
      <c r="F728" s="35">
        <v>841</v>
      </c>
      <c r="G728" s="35">
        <v>0</v>
      </c>
      <c r="H728" s="35">
        <v>0</v>
      </c>
      <c r="I728" s="35">
        <v>0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1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0</v>
      </c>
      <c r="Y728" s="35">
        <v>1</v>
      </c>
      <c r="Z728" s="35">
        <v>0</v>
      </c>
      <c r="AA728" s="35">
        <v>0</v>
      </c>
      <c r="AB728" s="35">
        <v>0</v>
      </c>
      <c r="AC728" s="35">
        <v>1</v>
      </c>
      <c r="AD728" s="35">
        <v>0</v>
      </c>
      <c r="AE728" s="35">
        <v>1</v>
      </c>
      <c r="AF728" s="35">
        <v>0</v>
      </c>
      <c r="AG728" s="35">
        <v>0</v>
      </c>
      <c r="AH728" s="35">
        <v>0</v>
      </c>
      <c r="AI728" s="35">
        <v>0</v>
      </c>
      <c r="AJ728" s="35">
        <v>0</v>
      </c>
      <c r="AK728" s="35">
        <v>0</v>
      </c>
    </row>
    <row r="729" spans="2:37" x14ac:dyDescent="0.2">
      <c r="B729" s="15">
        <v>0</v>
      </c>
      <c r="C729" s="15">
        <v>0</v>
      </c>
      <c r="D729" s="15">
        <v>0.25862025735775346</v>
      </c>
      <c r="E729" s="15">
        <v>-1.0531999999999999</v>
      </c>
      <c r="F729" s="15">
        <v>3246</v>
      </c>
      <c r="G729" s="15">
        <v>0</v>
      </c>
      <c r="H729" s="15">
        <v>1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1</v>
      </c>
      <c r="Z729" s="15">
        <v>0</v>
      </c>
      <c r="AA729" s="15">
        <v>0</v>
      </c>
      <c r="AB729" s="15">
        <v>1</v>
      </c>
      <c r="AC729" s="15">
        <v>0</v>
      </c>
      <c r="AD729" s="15">
        <v>0</v>
      </c>
      <c r="AE729" s="15">
        <v>0</v>
      </c>
      <c r="AF729" s="15">
        <v>1</v>
      </c>
      <c r="AG729" s="15">
        <v>0</v>
      </c>
      <c r="AH729" s="15">
        <v>0</v>
      </c>
      <c r="AI729" s="15">
        <v>0</v>
      </c>
      <c r="AJ729" s="15">
        <v>0</v>
      </c>
      <c r="AK729" s="15">
        <v>0</v>
      </c>
    </row>
    <row r="730" spans="2:37" x14ac:dyDescent="0.2">
      <c r="B730" s="15">
        <v>0</v>
      </c>
      <c r="C730" s="15">
        <v>0</v>
      </c>
      <c r="D730" s="15">
        <v>0.36945126265795308</v>
      </c>
      <c r="E730" s="15">
        <v>-0.53459999999999996</v>
      </c>
      <c r="F730" s="15">
        <v>686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1</v>
      </c>
      <c r="Z730" s="15">
        <v>0</v>
      </c>
      <c r="AA730" s="15">
        <v>0</v>
      </c>
      <c r="AB730" s="15">
        <v>0</v>
      </c>
      <c r="AC730" s="15">
        <v>0</v>
      </c>
      <c r="AD730" s="15">
        <v>1</v>
      </c>
      <c r="AE730" s="15">
        <v>0</v>
      </c>
      <c r="AF730" s="15">
        <v>1</v>
      </c>
      <c r="AG730" s="15">
        <v>0</v>
      </c>
      <c r="AH730" s="15">
        <v>0</v>
      </c>
      <c r="AI730" s="15">
        <v>0</v>
      </c>
      <c r="AJ730" s="15">
        <v>0</v>
      </c>
      <c r="AK730" s="15">
        <v>0</v>
      </c>
    </row>
    <row r="731" spans="2:37" x14ac:dyDescent="0.2">
      <c r="B731" s="15">
        <v>1</v>
      </c>
      <c r="C731" s="15">
        <v>1</v>
      </c>
      <c r="D731" s="15">
        <v>0.694794277130662</v>
      </c>
      <c r="E731" s="15">
        <v>0.8226</v>
      </c>
      <c r="F731" s="15">
        <v>1842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1</v>
      </c>
      <c r="Y731" s="15">
        <v>0</v>
      </c>
      <c r="Z731" s="15">
        <v>0</v>
      </c>
      <c r="AA731" s="15">
        <v>1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0</v>
      </c>
      <c r="AI731" s="15">
        <v>1</v>
      </c>
      <c r="AJ731" s="15">
        <v>0</v>
      </c>
      <c r="AK731" s="15">
        <v>0</v>
      </c>
    </row>
    <row r="732" spans="2:37" x14ac:dyDescent="0.2">
      <c r="B732" s="15">
        <v>1</v>
      </c>
      <c r="C732" s="15">
        <v>1</v>
      </c>
      <c r="D732" s="15">
        <v>0.73088336051336267</v>
      </c>
      <c r="E732" s="15">
        <v>0.99909999999999999</v>
      </c>
      <c r="F732" s="15">
        <v>27132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1</v>
      </c>
      <c r="V732" s="15">
        <v>0</v>
      </c>
      <c r="W732" s="15">
        <v>0</v>
      </c>
      <c r="X732" s="15">
        <v>0</v>
      </c>
      <c r="Y732" s="15">
        <v>1</v>
      </c>
      <c r="Z732" s="15">
        <v>0</v>
      </c>
      <c r="AA732" s="15">
        <v>0</v>
      </c>
      <c r="AB732" s="15">
        <v>0</v>
      </c>
      <c r="AC732" s="15">
        <v>1</v>
      </c>
      <c r="AD732" s="15">
        <v>0</v>
      </c>
      <c r="AE732" s="15">
        <v>1</v>
      </c>
      <c r="AF732" s="15">
        <v>0</v>
      </c>
      <c r="AG732" s="15">
        <v>0</v>
      </c>
      <c r="AH732" s="15">
        <v>0</v>
      </c>
      <c r="AI732" s="15">
        <v>0</v>
      </c>
      <c r="AJ732" s="15">
        <v>0</v>
      </c>
      <c r="AK732" s="15">
        <v>0</v>
      </c>
    </row>
    <row r="733" spans="2:37" x14ac:dyDescent="0.2">
      <c r="B733" s="35">
        <v>1</v>
      </c>
      <c r="C733" s="35">
        <v>0</v>
      </c>
      <c r="D733" s="35">
        <v>0.60418798054368306</v>
      </c>
      <c r="E733" s="35">
        <v>0.4229</v>
      </c>
      <c r="F733" s="35">
        <v>22501</v>
      </c>
      <c r="G733" s="35">
        <v>0</v>
      </c>
      <c r="H733" s="35">
        <v>0</v>
      </c>
      <c r="I733" s="35">
        <v>0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1</v>
      </c>
      <c r="W733" s="35">
        <v>0</v>
      </c>
      <c r="X733" s="35">
        <v>0</v>
      </c>
      <c r="Y733" s="35">
        <v>1</v>
      </c>
      <c r="Z733" s="35">
        <v>0</v>
      </c>
      <c r="AA733" s="35">
        <v>0</v>
      </c>
      <c r="AB733" s="35">
        <v>0</v>
      </c>
      <c r="AC733" s="35">
        <v>1</v>
      </c>
      <c r="AD733" s="35">
        <v>0</v>
      </c>
      <c r="AE733" s="35">
        <v>1</v>
      </c>
      <c r="AF733" s="35">
        <v>0</v>
      </c>
      <c r="AG733" s="35">
        <v>0</v>
      </c>
      <c r="AH733" s="35">
        <v>0</v>
      </c>
      <c r="AI733" s="35">
        <v>0</v>
      </c>
      <c r="AJ733" s="35">
        <v>0</v>
      </c>
      <c r="AK733" s="35">
        <v>0</v>
      </c>
    </row>
    <row r="734" spans="2:37" x14ac:dyDescent="0.2">
      <c r="B734" s="15">
        <v>1</v>
      </c>
      <c r="C734" s="15">
        <v>1</v>
      </c>
      <c r="D734" s="15">
        <v>0.57320019765387475</v>
      </c>
      <c r="E734" s="15">
        <v>0.2949</v>
      </c>
      <c r="F734" s="15">
        <v>286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1</v>
      </c>
      <c r="S734" s="15">
        <v>0</v>
      </c>
      <c r="T734" s="15">
        <v>0</v>
      </c>
      <c r="U734" s="15">
        <v>0</v>
      </c>
      <c r="V734" s="15">
        <v>0</v>
      </c>
      <c r="W734" s="15">
        <v>1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1</v>
      </c>
      <c r="AD734" s="15">
        <v>0</v>
      </c>
      <c r="AE734" s="15">
        <v>0</v>
      </c>
      <c r="AF734" s="15">
        <v>1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</row>
    <row r="735" spans="2:37" x14ac:dyDescent="0.2">
      <c r="B735" s="15">
        <v>0</v>
      </c>
      <c r="C735" s="15">
        <v>0</v>
      </c>
      <c r="D735" s="15">
        <v>0.41992092944284587</v>
      </c>
      <c r="E735" s="15">
        <v>-0.3231</v>
      </c>
      <c r="F735" s="15">
        <v>3385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1</v>
      </c>
      <c r="W735" s="15">
        <v>0</v>
      </c>
      <c r="X735" s="15">
        <v>0</v>
      </c>
      <c r="Y735" s="15">
        <v>1</v>
      </c>
      <c r="Z735" s="15">
        <v>0</v>
      </c>
      <c r="AA735" s="15">
        <v>0</v>
      </c>
      <c r="AB735" s="15">
        <v>0</v>
      </c>
      <c r="AC735" s="15">
        <v>0</v>
      </c>
      <c r="AD735" s="15">
        <v>1</v>
      </c>
      <c r="AE735" s="15">
        <v>0</v>
      </c>
      <c r="AF735" s="15">
        <v>1</v>
      </c>
      <c r="AG735" s="15">
        <v>0</v>
      </c>
      <c r="AH735" s="15">
        <v>0</v>
      </c>
      <c r="AI735" s="15">
        <v>0</v>
      </c>
      <c r="AJ735" s="15">
        <v>0</v>
      </c>
      <c r="AK735" s="15">
        <v>0</v>
      </c>
    </row>
    <row r="736" spans="2:37" x14ac:dyDescent="0.2">
      <c r="B736" s="15">
        <v>1</v>
      </c>
      <c r="C736" s="15">
        <v>1</v>
      </c>
      <c r="D736" s="15">
        <v>0.75682965494301024</v>
      </c>
      <c r="E736" s="15">
        <v>1.1354</v>
      </c>
      <c r="F736" s="15">
        <v>3249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1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1</v>
      </c>
      <c r="Z736" s="15">
        <v>0</v>
      </c>
      <c r="AA736" s="15">
        <v>0</v>
      </c>
      <c r="AB736" s="15">
        <v>0</v>
      </c>
      <c r="AC736" s="15">
        <v>1</v>
      </c>
      <c r="AD736" s="15">
        <v>0</v>
      </c>
      <c r="AE736" s="15">
        <v>1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  <c r="AK736" s="15">
        <v>0</v>
      </c>
    </row>
    <row r="737" spans="2:37" x14ac:dyDescent="0.2">
      <c r="B737" s="35">
        <v>0</v>
      </c>
      <c r="C737" s="35">
        <v>1</v>
      </c>
      <c r="D737" s="35">
        <v>0.40015619088238469</v>
      </c>
      <c r="E737" s="35">
        <v>-0.40479999999999999</v>
      </c>
      <c r="F737" s="35">
        <v>1560</v>
      </c>
      <c r="G737" s="35">
        <v>0</v>
      </c>
      <c r="H737" s="35">
        <v>0</v>
      </c>
      <c r="I737" s="35">
        <v>1</v>
      </c>
      <c r="J737" s="35">
        <v>0</v>
      </c>
      <c r="K737" s="35">
        <v>0</v>
      </c>
      <c r="L737" s="35">
        <v>0</v>
      </c>
      <c r="M737" s="35">
        <v>0</v>
      </c>
      <c r="N737" s="35">
        <v>0</v>
      </c>
      <c r="O737" s="35">
        <v>0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5">
        <v>0</v>
      </c>
      <c r="Y737" s="35">
        <v>1</v>
      </c>
      <c r="Z737" s="35">
        <v>0</v>
      </c>
      <c r="AA737" s="35">
        <v>0</v>
      </c>
      <c r="AB737" s="35">
        <v>0</v>
      </c>
      <c r="AC737" s="35">
        <v>0</v>
      </c>
      <c r="AD737" s="35">
        <v>1</v>
      </c>
      <c r="AE737" s="35">
        <v>0</v>
      </c>
      <c r="AF737" s="35">
        <v>0</v>
      </c>
      <c r="AG737" s="35">
        <v>0</v>
      </c>
      <c r="AH737" s="35">
        <v>0</v>
      </c>
      <c r="AI737" s="35">
        <v>0</v>
      </c>
      <c r="AJ737" s="35">
        <v>1</v>
      </c>
      <c r="AK737" s="35">
        <v>0</v>
      </c>
    </row>
    <row r="738" spans="2:37" x14ac:dyDescent="0.2">
      <c r="B738" s="35">
        <v>0</v>
      </c>
      <c r="C738" s="35">
        <v>1</v>
      </c>
      <c r="D738" s="35">
        <v>0.41992092944284587</v>
      </c>
      <c r="E738" s="35">
        <v>-0.3231</v>
      </c>
      <c r="F738" s="35">
        <v>3385</v>
      </c>
      <c r="G738" s="35">
        <v>0</v>
      </c>
      <c r="H738" s="35">
        <v>0</v>
      </c>
      <c r="I738" s="35">
        <v>0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1</v>
      </c>
      <c r="W738" s="35">
        <v>0</v>
      </c>
      <c r="X738" s="35">
        <v>0</v>
      </c>
      <c r="Y738" s="35">
        <v>1</v>
      </c>
      <c r="Z738" s="35">
        <v>0</v>
      </c>
      <c r="AA738" s="35">
        <v>0</v>
      </c>
      <c r="AB738" s="35">
        <v>0</v>
      </c>
      <c r="AC738" s="35">
        <v>0</v>
      </c>
      <c r="AD738" s="35">
        <v>1</v>
      </c>
      <c r="AE738" s="35">
        <v>0</v>
      </c>
      <c r="AF738" s="35">
        <v>1</v>
      </c>
      <c r="AG738" s="35">
        <v>0</v>
      </c>
      <c r="AH738" s="35">
        <v>0</v>
      </c>
      <c r="AI738" s="35">
        <v>0</v>
      </c>
      <c r="AJ738" s="35">
        <v>0</v>
      </c>
      <c r="AK738" s="35">
        <v>0</v>
      </c>
    </row>
    <row r="739" spans="2:37" x14ac:dyDescent="0.2">
      <c r="B739" s="35">
        <v>0</v>
      </c>
      <c r="C739" s="35">
        <v>1</v>
      </c>
      <c r="D739" s="35">
        <v>0.35006516199849624</v>
      </c>
      <c r="E739" s="35">
        <v>-0.61880000000000002</v>
      </c>
      <c r="F739" s="35">
        <v>3613</v>
      </c>
      <c r="G739" s="35">
        <v>0</v>
      </c>
      <c r="H739" s="35">
        <v>0</v>
      </c>
      <c r="I739" s="35">
        <v>1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0</v>
      </c>
      <c r="Y739" s="35">
        <v>1</v>
      </c>
      <c r="Z739" s="35">
        <v>0</v>
      </c>
      <c r="AA739" s="35">
        <v>0</v>
      </c>
      <c r="AB739" s="35">
        <v>0</v>
      </c>
      <c r="AC739" s="35">
        <v>0</v>
      </c>
      <c r="AD739" s="35">
        <v>1</v>
      </c>
      <c r="AE739" s="35">
        <v>0</v>
      </c>
      <c r="AF739" s="35">
        <v>0</v>
      </c>
      <c r="AG739" s="35">
        <v>0</v>
      </c>
      <c r="AH739" s="35">
        <v>1</v>
      </c>
      <c r="AI739" s="35">
        <v>0</v>
      </c>
      <c r="AJ739" s="35">
        <v>0</v>
      </c>
      <c r="AK739" s="35">
        <v>0</v>
      </c>
    </row>
    <row r="740" spans="2:37" x14ac:dyDescent="0.2">
      <c r="B740" s="15">
        <v>1</v>
      </c>
      <c r="C740" s="15">
        <v>1</v>
      </c>
      <c r="D740" s="15">
        <v>0.53299645544241003</v>
      </c>
      <c r="E740" s="15">
        <v>0.13220000000000001</v>
      </c>
      <c r="F740" s="15">
        <v>58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1</v>
      </c>
      <c r="W740" s="15">
        <v>1</v>
      </c>
      <c r="X740" s="15">
        <v>0</v>
      </c>
      <c r="Y740" s="15">
        <v>0</v>
      </c>
      <c r="Z740" s="15">
        <v>0</v>
      </c>
      <c r="AA740" s="15">
        <v>1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0</v>
      </c>
      <c r="AI740" s="15">
        <v>0</v>
      </c>
      <c r="AJ740" s="15">
        <v>0</v>
      </c>
      <c r="AK740" s="15">
        <v>1</v>
      </c>
    </row>
    <row r="741" spans="2:37" x14ac:dyDescent="0.2">
      <c r="B741" s="35">
        <v>1</v>
      </c>
      <c r="C741" s="35">
        <v>0</v>
      </c>
      <c r="D741" s="35">
        <v>0.71501678360337428</v>
      </c>
      <c r="E741" s="35">
        <v>0.91990000000000005</v>
      </c>
      <c r="F741" s="35">
        <v>149</v>
      </c>
      <c r="G741" s="35">
        <v>0</v>
      </c>
      <c r="H741" s="35">
        <v>0</v>
      </c>
      <c r="I741" s="35">
        <v>0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35">
        <v>1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5">
        <v>1</v>
      </c>
      <c r="Y741" s="35">
        <v>0</v>
      </c>
      <c r="Z741" s="35">
        <v>0</v>
      </c>
      <c r="AA741" s="35">
        <v>0</v>
      </c>
      <c r="AB741" s="35">
        <v>0</v>
      </c>
      <c r="AC741" s="35">
        <v>0</v>
      </c>
      <c r="AD741" s="35">
        <v>1</v>
      </c>
      <c r="AE741" s="35">
        <v>0</v>
      </c>
      <c r="AF741" s="35">
        <v>0</v>
      </c>
      <c r="AG741" s="35">
        <v>0</v>
      </c>
      <c r="AH741" s="35">
        <v>0</v>
      </c>
      <c r="AI741" s="35">
        <v>1</v>
      </c>
      <c r="AJ741" s="35">
        <v>0</v>
      </c>
      <c r="AK741" s="35">
        <v>0</v>
      </c>
    </row>
    <row r="742" spans="2:37" x14ac:dyDescent="0.2">
      <c r="B742" s="35">
        <v>1</v>
      </c>
      <c r="C742" s="35">
        <v>0</v>
      </c>
      <c r="D742" s="35">
        <v>0.50671010607922529</v>
      </c>
      <c r="E742" s="35">
        <v>2.6800000000000001E-2</v>
      </c>
      <c r="F742" s="35">
        <v>1375</v>
      </c>
      <c r="G742" s="35">
        <v>1</v>
      </c>
      <c r="H742" s="35">
        <v>0</v>
      </c>
      <c r="I742" s="35">
        <v>0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5">
        <v>0</v>
      </c>
      <c r="Y742" s="35">
        <v>1</v>
      </c>
      <c r="Z742" s="35">
        <v>0</v>
      </c>
      <c r="AA742" s="35">
        <v>0</v>
      </c>
      <c r="AB742" s="35">
        <v>0</v>
      </c>
      <c r="AC742" s="35">
        <v>0</v>
      </c>
      <c r="AD742" s="35">
        <v>1</v>
      </c>
      <c r="AE742" s="35">
        <v>0</v>
      </c>
      <c r="AF742" s="35">
        <v>1</v>
      </c>
      <c r="AG742" s="35">
        <v>0</v>
      </c>
      <c r="AH742" s="35">
        <v>0</v>
      </c>
      <c r="AI742" s="35">
        <v>0</v>
      </c>
      <c r="AJ742" s="35">
        <v>0</v>
      </c>
      <c r="AK742" s="35">
        <v>0</v>
      </c>
    </row>
    <row r="743" spans="2:37" x14ac:dyDescent="0.2">
      <c r="B743" s="15">
        <v>1</v>
      </c>
      <c r="C743" s="15">
        <v>1</v>
      </c>
      <c r="D743" s="15">
        <v>0.5884654938304108</v>
      </c>
      <c r="E743" s="15">
        <v>0.35759999999999997</v>
      </c>
      <c r="F743" s="15">
        <v>985</v>
      </c>
      <c r="G743" s="15">
        <v>1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1</v>
      </c>
      <c r="Z743" s="15">
        <v>0</v>
      </c>
      <c r="AA743" s="15">
        <v>0</v>
      </c>
      <c r="AB743" s="15">
        <v>0</v>
      </c>
      <c r="AC743" s="15">
        <v>0</v>
      </c>
      <c r="AD743" s="15">
        <v>1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2:37" x14ac:dyDescent="0.2">
      <c r="B744" s="15">
        <v>1</v>
      </c>
      <c r="C744" s="15">
        <v>1</v>
      </c>
      <c r="D744" s="15">
        <v>0.57594836239832858</v>
      </c>
      <c r="E744" s="15">
        <v>0.30620000000000003</v>
      </c>
      <c r="F744" s="15">
        <v>5701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1</v>
      </c>
      <c r="S744" s="15">
        <v>0</v>
      </c>
      <c r="T744" s="15">
        <v>0</v>
      </c>
      <c r="U744" s="15">
        <v>0</v>
      </c>
      <c r="V744" s="15">
        <v>0</v>
      </c>
      <c r="W744" s="15">
        <v>1</v>
      </c>
      <c r="X744" s="15">
        <v>0</v>
      </c>
      <c r="Y744" s="15">
        <v>0</v>
      </c>
      <c r="Z744" s="15">
        <v>0</v>
      </c>
      <c r="AA744" s="15">
        <v>1</v>
      </c>
      <c r="AB744" s="15">
        <v>0</v>
      </c>
      <c r="AC744" s="15">
        <v>0</v>
      </c>
      <c r="AD744" s="15">
        <v>0</v>
      </c>
      <c r="AE744" s="15">
        <v>1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  <c r="AK744" s="15">
        <v>0</v>
      </c>
    </row>
    <row r="745" spans="2:37" x14ac:dyDescent="0.2">
      <c r="B745" s="15">
        <v>1</v>
      </c>
      <c r="C745" s="15">
        <v>1</v>
      </c>
      <c r="D745" s="15">
        <v>0.75682965494301024</v>
      </c>
      <c r="E745" s="15">
        <v>1.1354</v>
      </c>
      <c r="F745" s="15">
        <v>3249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1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1</v>
      </c>
      <c r="Z745" s="15">
        <v>0</v>
      </c>
      <c r="AA745" s="15">
        <v>0</v>
      </c>
      <c r="AB745" s="15">
        <v>0</v>
      </c>
      <c r="AC745" s="15">
        <v>1</v>
      </c>
      <c r="AD745" s="15">
        <v>0</v>
      </c>
      <c r="AE745" s="15">
        <v>1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</row>
    <row r="746" spans="2:37" x14ac:dyDescent="0.2">
      <c r="B746" s="35">
        <v>1</v>
      </c>
      <c r="C746" s="35">
        <v>0</v>
      </c>
      <c r="D746" s="35">
        <v>0.71568892262005712</v>
      </c>
      <c r="E746" s="35">
        <v>0.92320000000000002</v>
      </c>
      <c r="F746" s="35">
        <v>4390</v>
      </c>
      <c r="G746" s="35">
        <v>1</v>
      </c>
      <c r="H746" s="35">
        <v>0</v>
      </c>
      <c r="I746" s="35">
        <v>0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35">
        <v>0</v>
      </c>
      <c r="S746" s="35">
        <v>0</v>
      </c>
      <c r="T746" s="35">
        <v>0</v>
      </c>
      <c r="U746" s="35">
        <v>0</v>
      </c>
      <c r="V746" s="35">
        <v>0</v>
      </c>
      <c r="W746" s="35">
        <v>0</v>
      </c>
      <c r="X746" s="35">
        <v>0</v>
      </c>
      <c r="Y746" s="35">
        <v>1</v>
      </c>
      <c r="Z746" s="35">
        <v>0</v>
      </c>
      <c r="AA746" s="35">
        <v>0</v>
      </c>
      <c r="AB746" s="35">
        <v>0</v>
      </c>
      <c r="AC746" s="35">
        <v>0</v>
      </c>
      <c r="AD746" s="35">
        <v>1</v>
      </c>
      <c r="AE746" s="35">
        <v>1</v>
      </c>
      <c r="AF746" s="35">
        <v>0</v>
      </c>
      <c r="AG746" s="35">
        <v>0</v>
      </c>
      <c r="AH746" s="35">
        <v>0</v>
      </c>
      <c r="AI746" s="35">
        <v>0</v>
      </c>
      <c r="AJ746" s="35">
        <v>0</v>
      </c>
      <c r="AK746" s="35">
        <v>0</v>
      </c>
    </row>
    <row r="747" spans="2:37" x14ac:dyDescent="0.2">
      <c r="B747" s="15">
        <v>0</v>
      </c>
      <c r="C747" s="15">
        <v>0</v>
      </c>
      <c r="D747" s="15">
        <v>0.36945126265795308</v>
      </c>
      <c r="E747" s="15">
        <v>-0.53459999999999996</v>
      </c>
      <c r="F747" s="15">
        <v>686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1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1</v>
      </c>
      <c r="Z747" s="15">
        <v>0</v>
      </c>
      <c r="AA747" s="15">
        <v>0</v>
      </c>
      <c r="AB747" s="15">
        <v>0</v>
      </c>
      <c r="AC747" s="15">
        <v>0</v>
      </c>
      <c r="AD747" s="15">
        <v>1</v>
      </c>
      <c r="AE747" s="15">
        <v>0</v>
      </c>
      <c r="AF747" s="15">
        <v>1</v>
      </c>
      <c r="AG747" s="15">
        <v>0</v>
      </c>
      <c r="AH747" s="15">
        <v>0</v>
      </c>
      <c r="AI747" s="15">
        <v>0</v>
      </c>
      <c r="AJ747" s="15">
        <v>0</v>
      </c>
      <c r="AK747" s="15">
        <v>0</v>
      </c>
    </row>
    <row r="748" spans="2:37" x14ac:dyDescent="0.2">
      <c r="B748" s="15">
        <v>0</v>
      </c>
      <c r="C748" s="15">
        <v>0</v>
      </c>
      <c r="D748" s="15">
        <v>0.41992092944284587</v>
      </c>
      <c r="E748" s="15">
        <v>-0.3231</v>
      </c>
      <c r="F748" s="15">
        <v>3385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1</v>
      </c>
      <c r="W748" s="15">
        <v>0</v>
      </c>
      <c r="X748" s="15">
        <v>0</v>
      </c>
      <c r="Y748" s="15">
        <v>1</v>
      </c>
      <c r="Z748" s="15">
        <v>0</v>
      </c>
      <c r="AA748" s="15">
        <v>0</v>
      </c>
      <c r="AB748" s="15">
        <v>0</v>
      </c>
      <c r="AC748" s="15">
        <v>0</v>
      </c>
      <c r="AD748" s="15">
        <v>1</v>
      </c>
      <c r="AE748" s="15">
        <v>0</v>
      </c>
      <c r="AF748" s="15">
        <v>1</v>
      </c>
      <c r="AG748" s="15">
        <v>0</v>
      </c>
      <c r="AH748" s="15">
        <v>0</v>
      </c>
      <c r="AI748" s="15">
        <v>0</v>
      </c>
      <c r="AJ748" s="15">
        <v>0</v>
      </c>
      <c r="AK748" s="15">
        <v>0</v>
      </c>
    </row>
    <row r="749" spans="2:37" x14ac:dyDescent="0.2">
      <c r="B749" s="15">
        <v>1</v>
      </c>
      <c r="C749" s="15">
        <v>1</v>
      </c>
      <c r="D749" s="15">
        <v>0.76702690986698641</v>
      </c>
      <c r="E749" s="15">
        <v>1.1916</v>
      </c>
      <c r="F749" s="15">
        <v>2956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1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1</v>
      </c>
      <c r="Z749" s="15">
        <v>0</v>
      </c>
      <c r="AA749" s="15">
        <v>0</v>
      </c>
      <c r="AB749" s="15">
        <v>1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  <c r="AK749" s="15">
        <v>0</v>
      </c>
    </row>
    <row r="750" spans="2:37" x14ac:dyDescent="0.2">
      <c r="B750" s="15">
        <v>0</v>
      </c>
      <c r="C750" s="15">
        <v>0</v>
      </c>
      <c r="D750" s="15">
        <v>0.20977537169392041</v>
      </c>
      <c r="E750" s="15">
        <v>-1.3263</v>
      </c>
      <c r="F750" s="15">
        <v>2168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1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1</v>
      </c>
      <c r="AE750" s="15">
        <v>0</v>
      </c>
      <c r="AF750" s="15">
        <v>0</v>
      </c>
      <c r="AG750" s="15">
        <v>0</v>
      </c>
      <c r="AH750" s="15">
        <v>0</v>
      </c>
      <c r="AI750" s="15">
        <v>1</v>
      </c>
      <c r="AJ750" s="15">
        <v>0</v>
      </c>
      <c r="AK750" s="15">
        <v>0</v>
      </c>
    </row>
    <row r="751" spans="2:37" x14ac:dyDescent="0.2">
      <c r="B751" s="15">
        <v>1</v>
      </c>
      <c r="C751" s="15">
        <v>1</v>
      </c>
      <c r="D751" s="15">
        <v>0.75682965494301024</v>
      </c>
      <c r="E751" s="15">
        <v>1.1354</v>
      </c>
      <c r="F751" s="15">
        <v>3249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1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1</v>
      </c>
      <c r="Z751" s="15">
        <v>0</v>
      </c>
      <c r="AA751" s="15">
        <v>0</v>
      </c>
      <c r="AB751" s="15">
        <v>0</v>
      </c>
      <c r="AC751" s="15">
        <v>1</v>
      </c>
      <c r="AD751" s="15">
        <v>0</v>
      </c>
      <c r="AE751" s="15">
        <v>1</v>
      </c>
      <c r="AF751" s="15">
        <v>0</v>
      </c>
      <c r="AG751" s="15">
        <v>0</v>
      </c>
      <c r="AH751" s="15">
        <v>0</v>
      </c>
      <c r="AI751" s="15">
        <v>0</v>
      </c>
      <c r="AJ751" s="15">
        <v>0</v>
      </c>
      <c r="AK751" s="15">
        <v>0</v>
      </c>
    </row>
    <row r="752" spans="2:37" x14ac:dyDescent="0.2">
      <c r="B752" s="35">
        <v>0</v>
      </c>
      <c r="C752" s="35">
        <v>1</v>
      </c>
      <c r="D752" s="35">
        <v>0.36972148495323875</v>
      </c>
      <c r="E752" s="35">
        <v>-0.53339999999999999</v>
      </c>
      <c r="F752" s="35">
        <v>3864</v>
      </c>
      <c r="G752" s="35">
        <v>0</v>
      </c>
      <c r="H752" s="35">
        <v>0</v>
      </c>
      <c r="I752" s="35">
        <v>1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35">
        <v>0</v>
      </c>
      <c r="S752" s="35">
        <v>0</v>
      </c>
      <c r="T752" s="35">
        <v>0</v>
      </c>
      <c r="U752" s="35">
        <v>0</v>
      </c>
      <c r="V752" s="35">
        <v>0</v>
      </c>
      <c r="W752" s="35">
        <v>0</v>
      </c>
      <c r="X752" s="35">
        <v>0</v>
      </c>
      <c r="Y752" s="35">
        <v>1</v>
      </c>
      <c r="Z752" s="35">
        <v>0</v>
      </c>
      <c r="AA752" s="35">
        <v>0</v>
      </c>
      <c r="AB752" s="35">
        <v>0</v>
      </c>
      <c r="AC752" s="35">
        <v>0</v>
      </c>
      <c r="AD752" s="35">
        <v>1</v>
      </c>
      <c r="AE752" s="35">
        <v>0</v>
      </c>
      <c r="AF752" s="35">
        <v>0</v>
      </c>
      <c r="AG752" s="35">
        <v>0</v>
      </c>
      <c r="AH752" s="35">
        <v>0</v>
      </c>
      <c r="AI752" s="35">
        <v>0</v>
      </c>
      <c r="AJ752" s="35">
        <v>1</v>
      </c>
      <c r="AK752" s="35">
        <v>0</v>
      </c>
    </row>
    <row r="753" spans="2:37" x14ac:dyDescent="0.2">
      <c r="B753" s="15">
        <v>1</v>
      </c>
      <c r="C753" s="15">
        <v>1</v>
      </c>
      <c r="D753" s="15">
        <v>0.57815810944862045</v>
      </c>
      <c r="E753" s="15">
        <v>0.31519999999999998</v>
      </c>
      <c r="F753" s="15">
        <v>269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1</v>
      </c>
      <c r="W753" s="15">
        <v>1</v>
      </c>
      <c r="X753" s="15">
        <v>0</v>
      </c>
      <c r="Y753" s="15">
        <v>0</v>
      </c>
      <c r="Z753" s="15">
        <v>0</v>
      </c>
      <c r="AA753" s="15">
        <v>1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1</v>
      </c>
      <c r="AK753" s="15">
        <v>0</v>
      </c>
    </row>
    <row r="754" spans="2:37" x14ac:dyDescent="0.2">
      <c r="B754" s="35">
        <v>0</v>
      </c>
      <c r="C754" s="35">
        <v>1</v>
      </c>
      <c r="D754" s="35">
        <v>0.47867647524103757</v>
      </c>
      <c r="E754" s="35">
        <v>-8.5300000000000001E-2</v>
      </c>
      <c r="F754" s="35">
        <v>3385</v>
      </c>
      <c r="G754" s="35">
        <v>1</v>
      </c>
      <c r="H754" s="35">
        <v>0</v>
      </c>
      <c r="I754" s="35">
        <v>0</v>
      </c>
      <c r="J754" s="35">
        <v>0</v>
      </c>
      <c r="K754" s="35">
        <v>0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35">
        <v>0</v>
      </c>
      <c r="U754" s="35">
        <v>0</v>
      </c>
      <c r="V754" s="35">
        <v>0</v>
      </c>
      <c r="W754" s="35">
        <v>0</v>
      </c>
      <c r="X754" s="35">
        <v>0</v>
      </c>
      <c r="Y754" s="35">
        <v>1</v>
      </c>
      <c r="Z754" s="35">
        <v>0</v>
      </c>
      <c r="AA754" s="35">
        <v>0</v>
      </c>
      <c r="AB754" s="35">
        <v>0</v>
      </c>
      <c r="AC754" s="35">
        <v>0</v>
      </c>
      <c r="AD754" s="35">
        <v>1</v>
      </c>
      <c r="AE754" s="35">
        <v>0</v>
      </c>
      <c r="AF754" s="35">
        <v>1</v>
      </c>
      <c r="AG754" s="35">
        <v>0</v>
      </c>
      <c r="AH754" s="35">
        <v>0</v>
      </c>
      <c r="AI754" s="35">
        <v>0</v>
      </c>
      <c r="AJ754" s="35">
        <v>0</v>
      </c>
      <c r="AK754" s="35">
        <v>0</v>
      </c>
    </row>
    <row r="755" spans="2:37" x14ac:dyDescent="0.2">
      <c r="B755" s="15">
        <v>1</v>
      </c>
      <c r="C755" s="15">
        <v>1</v>
      </c>
      <c r="D755" s="15">
        <v>0.93390238176858986</v>
      </c>
      <c r="E755" s="15">
        <v>2.6482000000000001</v>
      </c>
      <c r="F755" s="15">
        <v>2358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1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1</v>
      </c>
      <c r="Z755" s="15">
        <v>0</v>
      </c>
      <c r="AA755" s="15">
        <v>0</v>
      </c>
      <c r="AB755" s="15">
        <v>0</v>
      </c>
      <c r="AC755" s="15">
        <v>1</v>
      </c>
      <c r="AD755" s="15">
        <v>0</v>
      </c>
      <c r="AE755" s="15">
        <v>1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</row>
    <row r="756" spans="2:37" x14ac:dyDescent="0.2">
      <c r="B756" s="35">
        <v>1</v>
      </c>
      <c r="C756" s="35">
        <v>0</v>
      </c>
      <c r="D756" s="35">
        <v>0.77185086953379312</v>
      </c>
      <c r="E756" s="35">
        <v>1.2188000000000001</v>
      </c>
      <c r="F756" s="35">
        <v>316</v>
      </c>
      <c r="G756" s="35">
        <v>0</v>
      </c>
      <c r="H756" s="35">
        <v>0</v>
      </c>
      <c r="I756" s="35">
        <v>0</v>
      </c>
      <c r="J756" s="35">
        <v>0</v>
      </c>
      <c r="K756" s="35">
        <v>0</v>
      </c>
      <c r="L756" s="35">
        <v>0</v>
      </c>
      <c r="M756" s="35">
        <v>1</v>
      </c>
      <c r="N756" s="35">
        <v>0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1</v>
      </c>
      <c r="X756" s="35">
        <v>0</v>
      </c>
      <c r="Y756" s="35">
        <v>0</v>
      </c>
      <c r="Z756" s="35">
        <v>0</v>
      </c>
      <c r="AA756" s="35">
        <v>1</v>
      </c>
      <c r="AB756" s="35">
        <v>0</v>
      </c>
      <c r="AC756" s="35">
        <v>0</v>
      </c>
      <c r="AD756" s="35">
        <v>0</v>
      </c>
      <c r="AE756" s="35">
        <v>0</v>
      </c>
      <c r="AF756" s="35">
        <v>0</v>
      </c>
      <c r="AG756" s="35">
        <v>0</v>
      </c>
      <c r="AH756" s="35">
        <v>0</v>
      </c>
      <c r="AI756" s="35">
        <v>0</v>
      </c>
      <c r="AJ756" s="35">
        <v>0</v>
      </c>
      <c r="AK756" s="35">
        <v>1</v>
      </c>
    </row>
    <row r="757" spans="2:37" x14ac:dyDescent="0.2">
      <c r="B757" s="15">
        <v>1</v>
      </c>
      <c r="C757" s="15">
        <v>1</v>
      </c>
      <c r="D757" s="15">
        <v>0.73088336051336267</v>
      </c>
      <c r="E757" s="15">
        <v>0.99909999999999999</v>
      </c>
      <c r="F757" s="15">
        <v>27132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1</v>
      </c>
      <c r="V757" s="15">
        <v>0</v>
      </c>
      <c r="W757" s="15">
        <v>0</v>
      </c>
      <c r="X757" s="15">
        <v>0</v>
      </c>
      <c r="Y757" s="15">
        <v>1</v>
      </c>
      <c r="Z757" s="15">
        <v>0</v>
      </c>
      <c r="AA757" s="15">
        <v>0</v>
      </c>
      <c r="AB757" s="15">
        <v>0</v>
      </c>
      <c r="AC757" s="15">
        <v>1</v>
      </c>
      <c r="AD757" s="15">
        <v>0</v>
      </c>
      <c r="AE757" s="15">
        <v>1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  <c r="AK757" s="15">
        <v>0</v>
      </c>
    </row>
    <row r="758" spans="2:37" x14ac:dyDescent="0.2">
      <c r="B758" s="15">
        <v>1</v>
      </c>
      <c r="C758" s="15">
        <v>1</v>
      </c>
      <c r="D758" s="15">
        <v>0.84209839756523308</v>
      </c>
      <c r="E758" s="15">
        <v>1.6738999999999999</v>
      </c>
      <c r="F758" s="15">
        <v>88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1</v>
      </c>
      <c r="W758" s="15">
        <v>0</v>
      </c>
      <c r="X758" s="15">
        <v>0</v>
      </c>
      <c r="Y758" s="15">
        <v>1</v>
      </c>
      <c r="Z758" s="15">
        <v>0</v>
      </c>
      <c r="AA758" s="15">
        <v>0</v>
      </c>
      <c r="AB758" s="15">
        <v>0</v>
      </c>
      <c r="AC758" s="15">
        <v>1</v>
      </c>
      <c r="AD758" s="15">
        <v>0</v>
      </c>
      <c r="AE758" s="15">
        <v>1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  <c r="AK758" s="15">
        <v>0</v>
      </c>
    </row>
    <row r="759" spans="2:37" x14ac:dyDescent="0.2">
      <c r="B759" s="15">
        <v>0</v>
      </c>
      <c r="C759" s="15">
        <v>0</v>
      </c>
      <c r="D759" s="15">
        <v>0.46460168903690019</v>
      </c>
      <c r="E759" s="15">
        <v>-0.14180000000000001</v>
      </c>
      <c r="F759" s="15">
        <v>4397</v>
      </c>
      <c r="G759" s="15">
        <v>1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1</v>
      </c>
      <c r="Z759" s="15">
        <v>0</v>
      </c>
      <c r="AA759" s="15">
        <v>0</v>
      </c>
      <c r="AB759" s="15">
        <v>0</v>
      </c>
      <c r="AC759" s="15">
        <v>0</v>
      </c>
      <c r="AD759" s="15">
        <v>1</v>
      </c>
      <c r="AE759" s="15">
        <v>0</v>
      </c>
      <c r="AF759" s="15">
        <v>1</v>
      </c>
      <c r="AG759" s="15">
        <v>0</v>
      </c>
      <c r="AH759" s="15">
        <v>0</v>
      </c>
      <c r="AI759" s="15">
        <v>0</v>
      </c>
      <c r="AJ759" s="15">
        <v>0</v>
      </c>
      <c r="AK759" s="15">
        <v>0</v>
      </c>
    </row>
    <row r="760" spans="2:37" x14ac:dyDescent="0.2">
      <c r="B760" s="15">
        <v>0</v>
      </c>
      <c r="C760" s="15">
        <v>0</v>
      </c>
      <c r="D760" s="15">
        <v>0.27010065889592882</v>
      </c>
      <c r="E760" s="15">
        <v>-0.99409999999999998</v>
      </c>
      <c r="F760" s="15">
        <v>3375</v>
      </c>
      <c r="G760" s="15">
        <v>0</v>
      </c>
      <c r="H760" s="15">
        <v>0</v>
      </c>
      <c r="I760" s="15">
        <v>0</v>
      </c>
      <c r="J760" s="15">
        <v>1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1</v>
      </c>
      <c r="X760" s="15">
        <v>0</v>
      </c>
      <c r="Y760" s="15">
        <v>0</v>
      </c>
      <c r="Z760" s="15">
        <v>0</v>
      </c>
      <c r="AA760" s="15">
        <v>1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1</v>
      </c>
      <c r="AJ760" s="15">
        <v>0</v>
      </c>
      <c r="AK760" s="15">
        <v>0</v>
      </c>
    </row>
    <row r="761" spans="2:37" x14ac:dyDescent="0.2">
      <c r="B761" s="15">
        <v>1</v>
      </c>
      <c r="C761" s="15">
        <v>1</v>
      </c>
      <c r="D761" s="15">
        <v>0.58376561781800784</v>
      </c>
      <c r="E761" s="15">
        <v>0.33829999999999999</v>
      </c>
      <c r="F761" s="15">
        <v>170</v>
      </c>
      <c r="G761" s="15">
        <v>1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1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1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2:37" x14ac:dyDescent="0.2">
      <c r="B762" s="15">
        <v>0</v>
      </c>
      <c r="C762" s="15">
        <v>0</v>
      </c>
      <c r="D762" s="15">
        <v>0.42649947562918394</v>
      </c>
      <c r="E762" s="15">
        <v>-0.29609999999999997</v>
      </c>
      <c r="F762" s="15">
        <v>3613</v>
      </c>
      <c r="G762" s="15">
        <v>0</v>
      </c>
      <c r="H762" s="15">
        <v>0</v>
      </c>
      <c r="I762" s="15">
        <v>0</v>
      </c>
      <c r="J762" s="15">
        <v>1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1</v>
      </c>
      <c r="Z762" s="15">
        <v>0</v>
      </c>
      <c r="AA762" s="15">
        <v>0</v>
      </c>
      <c r="AB762" s="15">
        <v>0</v>
      </c>
      <c r="AC762" s="15">
        <v>0</v>
      </c>
      <c r="AD762" s="15">
        <v>1</v>
      </c>
      <c r="AE762" s="15">
        <v>0</v>
      </c>
      <c r="AF762" s="15">
        <v>0</v>
      </c>
      <c r="AG762" s="15">
        <v>0</v>
      </c>
      <c r="AH762" s="15">
        <v>1</v>
      </c>
      <c r="AI762" s="15">
        <v>0</v>
      </c>
      <c r="AJ762" s="15">
        <v>0</v>
      </c>
      <c r="AK762" s="15">
        <v>0</v>
      </c>
    </row>
    <row r="763" spans="2:37" x14ac:dyDescent="0.2">
      <c r="B763" s="15">
        <v>1</v>
      </c>
      <c r="C763" s="15">
        <v>1</v>
      </c>
      <c r="D763" s="15">
        <v>0.7546128795666468</v>
      </c>
      <c r="E763" s="15">
        <v>1.1234</v>
      </c>
      <c r="F763" s="15">
        <v>2991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1</v>
      </c>
      <c r="W763" s="15">
        <v>0</v>
      </c>
      <c r="X763" s="15">
        <v>1</v>
      </c>
      <c r="Y763" s="15">
        <v>0</v>
      </c>
      <c r="Z763" s="15">
        <v>0</v>
      </c>
      <c r="AA763" s="15">
        <v>0</v>
      </c>
      <c r="AB763" s="15">
        <v>0</v>
      </c>
      <c r="AC763" s="15">
        <v>0</v>
      </c>
      <c r="AD763" s="15">
        <v>1</v>
      </c>
      <c r="AE763" s="15">
        <v>0</v>
      </c>
      <c r="AF763" s="15">
        <v>0</v>
      </c>
      <c r="AG763" s="15">
        <v>0</v>
      </c>
      <c r="AH763" s="15">
        <v>0</v>
      </c>
      <c r="AI763" s="15">
        <v>1</v>
      </c>
      <c r="AJ763" s="15">
        <v>0</v>
      </c>
      <c r="AK763" s="15">
        <v>0</v>
      </c>
    </row>
    <row r="764" spans="2:37" x14ac:dyDescent="0.2">
      <c r="B764" s="15">
        <v>1</v>
      </c>
      <c r="C764" s="15">
        <v>1</v>
      </c>
      <c r="D764" s="15">
        <v>0.60418798054368306</v>
      </c>
      <c r="E764" s="15">
        <v>0.4229</v>
      </c>
      <c r="F764" s="15">
        <v>22501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1</v>
      </c>
      <c r="W764" s="15">
        <v>0</v>
      </c>
      <c r="X764" s="15">
        <v>0</v>
      </c>
      <c r="Y764" s="15">
        <v>1</v>
      </c>
      <c r="Z764" s="15">
        <v>0</v>
      </c>
      <c r="AA764" s="15">
        <v>0</v>
      </c>
      <c r="AB764" s="15">
        <v>0</v>
      </c>
      <c r="AC764" s="15">
        <v>1</v>
      </c>
      <c r="AD764" s="15">
        <v>0</v>
      </c>
      <c r="AE764" s="15">
        <v>1</v>
      </c>
      <c r="AF764" s="15">
        <v>0</v>
      </c>
      <c r="AG764" s="15">
        <v>0</v>
      </c>
      <c r="AH764" s="15">
        <v>0</v>
      </c>
      <c r="AI764" s="15">
        <v>0</v>
      </c>
      <c r="AJ764" s="15">
        <v>0</v>
      </c>
      <c r="AK764" s="15">
        <v>0</v>
      </c>
    </row>
    <row r="765" spans="2:37" x14ac:dyDescent="0.2">
      <c r="B765" s="15">
        <v>0</v>
      </c>
      <c r="C765" s="15">
        <v>0</v>
      </c>
      <c r="D765" s="15">
        <v>0.30770828113006715</v>
      </c>
      <c r="E765" s="15">
        <v>-0.81089999999999995</v>
      </c>
      <c r="F765" s="15">
        <v>141</v>
      </c>
      <c r="G765" s="15">
        <v>0</v>
      </c>
      <c r="H765" s="15">
        <v>0</v>
      </c>
      <c r="I765" s="15">
        <v>0</v>
      </c>
      <c r="J765" s="15">
        <v>1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1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  <c r="AC765" s="15">
        <v>0</v>
      </c>
      <c r="AD765" s="15">
        <v>1</v>
      </c>
      <c r="AE765" s="15">
        <v>0</v>
      </c>
      <c r="AF765" s="15">
        <v>0</v>
      </c>
      <c r="AG765" s="15">
        <v>0</v>
      </c>
      <c r="AH765" s="15">
        <v>0</v>
      </c>
      <c r="AI765" s="15">
        <v>1</v>
      </c>
      <c r="AJ765" s="15">
        <v>0</v>
      </c>
      <c r="AK765" s="15">
        <v>0</v>
      </c>
    </row>
    <row r="766" spans="2:37" x14ac:dyDescent="0.2">
      <c r="B766" s="15">
        <v>1</v>
      </c>
      <c r="C766" s="15">
        <v>1</v>
      </c>
      <c r="D766" s="15">
        <v>0.71355877106449761</v>
      </c>
      <c r="E766" s="15">
        <v>0.91269999999999996</v>
      </c>
      <c r="F766" s="15">
        <v>277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1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1</v>
      </c>
      <c r="Y766" s="15">
        <v>0</v>
      </c>
      <c r="Z766" s="15">
        <v>0</v>
      </c>
      <c r="AA766" s="15">
        <v>0</v>
      </c>
      <c r="AB766" s="15">
        <v>0</v>
      </c>
      <c r="AC766" s="15">
        <v>0</v>
      </c>
      <c r="AD766" s="15">
        <v>1</v>
      </c>
      <c r="AE766" s="15">
        <v>0</v>
      </c>
      <c r="AF766" s="15">
        <v>0</v>
      </c>
      <c r="AG766" s="15">
        <v>0</v>
      </c>
      <c r="AH766" s="15">
        <v>0</v>
      </c>
      <c r="AI766" s="15">
        <v>1</v>
      </c>
      <c r="AJ766" s="15">
        <v>0</v>
      </c>
      <c r="AK766" s="15">
        <v>0</v>
      </c>
    </row>
    <row r="767" spans="2:37" x14ac:dyDescent="0.2">
      <c r="B767" s="35">
        <v>0</v>
      </c>
      <c r="C767" s="35">
        <v>1</v>
      </c>
      <c r="D767" s="35">
        <v>0.45364798601440048</v>
      </c>
      <c r="E767" s="35">
        <v>-0.18590000000000001</v>
      </c>
      <c r="F767" s="35">
        <v>2992</v>
      </c>
      <c r="G767" s="35">
        <v>0</v>
      </c>
      <c r="H767" s="35">
        <v>1</v>
      </c>
      <c r="I767" s="35">
        <v>0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35">
        <v>0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0</v>
      </c>
      <c r="Y767" s="35">
        <v>1</v>
      </c>
      <c r="Z767" s="35">
        <v>0</v>
      </c>
      <c r="AA767" s="35">
        <v>0</v>
      </c>
      <c r="AB767" s="35">
        <v>0</v>
      </c>
      <c r="AC767" s="35">
        <v>1</v>
      </c>
      <c r="AD767" s="35">
        <v>0</v>
      </c>
      <c r="AE767" s="35">
        <v>0</v>
      </c>
      <c r="AF767" s="35">
        <v>0</v>
      </c>
      <c r="AG767" s="35">
        <v>0</v>
      </c>
      <c r="AH767" s="35">
        <v>1</v>
      </c>
      <c r="AI767" s="35">
        <v>0</v>
      </c>
      <c r="AJ767" s="35">
        <v>0</v>
      </c>
      <c r="AK767" s="35">
        <v>0</v>
      </c>
    </row>
    <row r="768" spans="2:37" x14ac:dyDescent="0.2">
      <c r="B768" s="15">
        <v>0</v>
      </c>
      <c r="C768" s="15">
        <v>0</v>
      </c>
      <c r="D768" s="15">
        <v>0.41992092944284587</v>
      </c>
      <c r="E768" s="15">
        <v>-0.3231</v>
      </c>
      <c r="F768" s="15">
        <v>3385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1</v>
      </c>
      <c r="W768" s="15">
        <v>0</v>
      </c>
      <c r="X768" s="15">
        <v>0</v>
      </c>
      <c r="Y768" s="15">
        <v>1</v>
      </c>
      <c r="Z768" s="15">
        <v>0</v>
      </c>
      <c r="AA768" s="15">
        <v>0</v>
      </c>
      <c r="AB768" s="15">
        <v>0</v>
      </c>
      <c r="AC768" s="15">
        <v>0</v>
      </c>
      <c r="AD768" s="15">
        <v>1</v>
      </c>
      <c r="AE768" s="15">
        <v>0</v>
      </c>
      <c r="AF768" s="15">
        <v>1</v>
      </c>
      <c r="AG768" s="15">
        <v>0</v>
      </c>
      <c r="AH768" s="15">
        <v>0</v>
      </c>
      <c r="AI768" s="15">
        <v>0</v>
      </c>
      <c r="AJ768" s="15">
        <v>0</v>
      </c>
      <c r="AK768" s="15">
        <v>0</v>
      </c>
    </row>
    <row r="769" spans="2:37" x14ac:dyDescent="0.2">
      <c r="B769" s="15">
        <v>0</v>
      </c>
      <c r="C769" s="15">
        <v>0</v>
      </c>
      <c r="D769" s="15">
        <v>0.37341429248020497</v>
      </c>
      <c r="E769" s="15">
        <v>-0.51759999999999995</v>
      </c>
      <c r="F769" s="15">
        <v>1266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1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1</v>
      </c>
      <c r="Z769" s="15">
        <v>0</v>
      </c>
      <c r="AA769" s="15">
        <v>0</v>
      </c>
      <c r="AB769" s="15">
        <v>0</v>
      </c>
      <c r="AC769" s="15">
        <v>0</v>
      </c>
      <c r="AD769" s="15">
        <v>1</v>
      </c>
      <c r="AE769" s="15">
        <v>1</v>
      </c>
      <c r="AF769" s="15">
        <v>0</v>
      </c>
      <c r="AG769" s="15">
        <v>0</v>
      </c>
      <c r="AH769" s="15">
        <v>0</v>
      </c>
      <c r="AI769" s="15">
        <v>0</v>
      </c>
      <c r="AJ769" s="15">
        <v>0</v>
      </c>
      <c r="AK769" s="15">
        <v>0</v>
      </c>
    </row>
    <row r="770" spans="2:37" x14ac:dyDescent="0.2">
      <c r="B770" s="15">
        <v>1</v>
      </c>
      <c r="C770" s="15">
        <v>1</v>
      </c>
      <c r="D770" s="15">
        <v>0.9248411207998547</v>
      </c>
      <c r="E770" s="15">
        <v>2.5099999999999998</v>
      </c>
      <c r="F770" s="15">
        <v>62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1</v>
      </c>
      <c r="V770" s="15">
        <v>0</v>
      </c>
      <c r="W770" s="15">
        <v>0</v>
      </c>
      <c r="X770" s="15">
        <v>0</v>
      </c>
      <c r="Y770" s="15">
        <v>1</v>
      </c>
      <c r="Z770" s="15">
        <v>0</v>
      </c>
      <c r="AA770" s="15">
        <v>0</v>
      </c>
      <c r="AB770" s="15">
        <v>0</v>
      </c>
      <c r="AC770" s="15">
        <v>1</v>
      </c>
      <c r="AD770" s="15">
        <v>0</v>
      </c>
      <c r="AE770" s="15">
        <v>1</v>
      </c>
      <c r="AF770" s="15">
        <v>0</v>
      </c>
      <c r="AG770" s="15">
        <v>0</v>
      </c>
      <c r="AH770" s="15">
        <v>0</v>
      </c>
      <c r="AI770" s="15">
        <v>0</v>
      </c>
      <c r="AJ770" s="15">
        <v>0</v>
      </c>
      <c r="AK770" s="15">
        <v>0</v>
      </c>
    </row>
    <row r="771" spans="2:37" x14ac:dyDescent="0.2">
      <c r="B771" s="15">
        <v>1</v>
      </c>
      <c r="C771" s="15">
        <v>1</v>
      </c>
      <c r="D771" s="15">
        <v>0.57594836239832858</v>
      </c>
      <c r="E771" s="15">
        <v>0.30620000000000003</v>
      </c>
      <c r="F771" s="15">
        <v>5701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1</v>
      </c>
      <c r="S771" s="15">
        <v>0</v>
      </c>
      <c r="T771" s="15">
        <v>0</v>
      </c>
      <c r="U771" s="15">
        <v>0</v>
      </c>
      <c r="V771" s="15">
        <v>0</v>
      </c>
      <c r="W771" s="15">
        <v>1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1</v>
      </c>
      <c r="AF771" s="15">
        <v>0</v>
      </c>
      <c r="AG771" s="15">
        <v>0</v>
      </c>
      <c r="AH771" s="15">
        <v>0</v>
      </c>
      <c r="AI771" s="15">
        <v>0</v>
      </c>
      <c r="AJ771" s="15">
        <v>0</v>
      </c>
      <c r="AK771" s="15">
        <v>0</v>
      </c>
    </row>
    <row r="772" spans="2:37" x14ac:dyDescent="0.2">
      <c r="B772" s="15">
        <v>1</v>
      </c>
      <c r="C772" s="15">
        <v>1</v>
      </c>
      <c r="D772" s="15">
        <v>0.78739518509547946</v>
      </c>
      <c r="E772" s="15">
        <v>1.3092999999999999</v>
      </c>
      <c r="F772" s="15">
        <v>133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1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1</v>
      </c>
      <c r="Z772" s="15">
        <v>0</v>
      </c>
      <c r="AA772" s="15">
        <v>0</v>
      </c>
      <c r="AB772" s="15">
        <v>0</v>
      </c>
      <c r="AC772" s="15">
        <v>1</v>
      </c>
      <c r="AD772" s="15">
        <v>0</v>
      </c>
      <c r="AE772" s="15">
        <v>1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0</v>
      </c>
    </row>
    <row r="773" spans="2:37" x14ac:dyDescent="0.2">
      <c r="B773" s="15">
        <v>0</v>
      </c>
      <c r="C773" s="15">
        <v>0</v>
      </c>
      <c r="D773" s="15">
        <v>0.36945126265795308</v>
      </c>
      <c r="E773" s="15">
        <v>-0.53459999999999996</v>
      </c>
      <c r="F773" s="15">
        <v>686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1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1</v>
      </c>
      <c r="Z773" s="15">
        <v>0</v>
      </c>
      <c r="AA773" s="15">
        <v>0</v>
      </c>
      <c r="AB773" s="15">
        <v>0</v>
      </c>
      <c r="AC773" s="15">
        <v>0</v>
      </c>
      <c r="AD773" s="15">
        <v>1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  <c r="AK773" s="15">
        <v>0</v>
      </c>
    </row>
    <row r="774" spans="2:37" x14ac:dyDescent="0.2">
      <c r="B774" s="35">
        <v>1</v>
      </c>
      <c r="C774" s="35">
        <v>0</v>
      </c>
      <c r="D774" s="35">
        <v>0.54892114706058026</v>
      </c>
      <c r="E774" s="35">
        <v>0.1963</v>
      </c>
      <c r="F774" s="35">
        <v>3277</v>
      </c>
      <c r="G774" s="35">
        <v>0</v>
      </c>
      <c r="H774" s="35">
        <v>0</v>
      </c>
      <c r="I774" s="35">
        <v>0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1</v>
      </c>
      <c r="W774" s="35">
        <v>0</v>
      </c>
      <c r="X774" s="35">
        <v>0</v>
      </c>
      <c r="Y774" s="35">
        <v>1</v>
      </c>
      <c r="Z774" s="35">
        <v>0</v>
      </c>
      <c r="AA774" s="35">
        <v>0</v>
      </c>
      <c r="AB774" s="35">
        <v>1</v>
      </c>
      <c r="AC774" s="35">
        <v>0</v>
      </c>
      <c r="AD774" s="35">
        <v>0</v>
      </c>
      <c r="AE774" s="35">
        <v>0</v>
      </c>
      <c r="AF774" s="35">
        <v>0</v>
      </c>
      <c r="AG774" s="35">
        <v>0</v>
      </c>
      <c r="AH774" s="35">
        <v>1</v>
      </c>
      <c r="AI774" s="35">
        <v>0</v>
      </c>
      <c r="AJ774" s="35">
        <v>0</v>
      </c>
      <c r="AK774" s="35">
        <v>0</v>
      </c>
    </row>
    <row r="775" spans="2:37" x14ac:dyDescent="0.2">
      <c r="B775" s="15">
        <v>0</v>
      </c>
      <c r="C775" s="15">
        <v>0</v>
      </c>
      <c r="D775" s="15">
        <v>0.41992092944284587</v>
      </c>
      <c r="E775" s="15">
        <v>-0.3231</v>
      </c>
      <c r="F775" s="15">
        <v>3385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1</v>
      </c>
      <c r="W775" s="15">
        <v>0</v>
      </c>
      <c r="X775" s="15">
        <v>0</v>
      </c>
      <c r="Y775" s="15">
        <v>1</v>
      </c>
      <c r="Z775" s="15">
        <v>0</v>
      </c>
      <c r="AA775" s="15">
        <v>0</v>
      </c>
      <c r="AB775" s="15">
        <v>0</v>
      </c>
      <c r="AC775" s="15">
        <v>0</v>
      </c>
      <c r="AD775" s="15">
        <v>1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  <c r="AK775" s="15">
        <v>0</v>
      </c>
    </row>
    <row r="776" spans="2:37" x14ac:dyDescent="0.2">
      <c r="B776" s="15">
        <v>1</v>
      </c>
      <c r="C776" s="15">
        <v>1</v>
      </c>
      <c r="D776" s="15">
        <v>0.73088336051336267</v>
      </c>
      <c r="E776" s="15">
        <v>0.99909999999999999</v>
      </c>
      <c r="F776" s="15">
        <v>27132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1</v>
      </c>
      <c r="V776" s="15">
        <v>0</v>
      </c>
      <c r="W776" s="15">
        <v>0</v>
      </c>
      <c r="X776" s="15">
        <v>0</v>
      </c>
      <c r="Y776" s="15">
        <v>1</v>
      </c>
      <c r="Z776" s="15">
        <v>0</v>
      </c>
      <c r="AA776" s="15">
        <v>0</v>
      </c>
      <c r="AB776" s="15">
        <v>0</v>
      </c>
      <c r="AC776" s="15">
        <v>1</v>
      </c>
      <c r="AD776" s="15">
        <v>0</v>
      </c>
      <c r="AE776" s="15">
        <v>1</v>
      </c>
      <c r="AF776" s="15">
        <v>0</v>
      </c>
      <c r="AG776" s="15">
        <v>0</v>
      </c>
      <c r="AH776" s="15">
        <v>0</v>
      </c>
      <c r="AI776" s="15">
        <v>0</v>
      </c>
      <c r="AJ776" s="15">
        <v>0</v>
      </c>
      <c r="AK776" s="15">
        <v>0</v>
      </c>
    </row>
    <row r="777" spans="2:37" x14ac:dyDescent="0.2">
      <c r="B777" s="15">
        <v>1</v>
      </c>
      <c r="C777" s="15">
        <v>1</v>
      </c>
      <c r="D777" s="15">
        <v>0.59407675214891431</v>
      </c>
      <c r="E777" s="15">
        <v>0.38080000000000003</v>
      </c>
      <c r="F777" s="15">
        <v>2349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1</v>
      </c>
      <c r="Z777" s="15">
        <v>0</v>
      </c>
      <c r="AA777" s="15">
        <v>0</v>
      </c>
      <c r="AB777" s="15">
        <v>0</v>
      </c>
      <c r="AC777" s="15">
        <v>0</v>
      </c>
      <c r="AD777" s="15">
        <v>1</v>
      </c>
      <c r="AE777" s="15">
        <v>0</v>
      </c>
      <c r="AF777" s="15">
        <v>0</v>
      </c>
      <c r="AG777" s="15">
        <v>0</v>
      </c>
      <c r="AH777" s="15">
        <v>0</v>
      </c>
      <c r="AI777" s="15">
        <v>0</v>
      </c>
      <c r="AJ777" s="15">
        <v>1</v>
      </c>
      <c r="AK777" s="15">
        <v>0</v>
      </c>
    </row>
    <row r="778" spans="2:37" x14ac:dyDescent="0.2">
      <c r="B778" s="35">
        <v>0</v>
      </c>
      <c r="C778" s="35">
        <v>1</v>
      </c>
      <c r="D778" s="35">
        <v>0.30716372181727103</v>
      </c>
      <c r="E778" s="35">
        <v>-0.81340000000000001</v>
      </c>
      <c r="F778" s="35">
        <v>9003</v>
      </c>
      <c r="G778" s="35">
        <v>0</v>
      </c>
      <c r="H778" s="35">
        <v>0</v>
      </c>
      <c r="I778" s="35">
        <v>0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v>1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0</v>
      </c>
      <c r="Y778" s="35">
        <v>1</v>
      </c>
      <c r="Z778" s="35">
        <v>0</v>
      </c>
      <c r="AA778" s="35">
        <v>0</v>
      </c>
      <c r="AB778" s="35">
        <v>0</v>
      </c>
      <c r="AC778" s="35">
        <v>0</v>
      </c>
      <c r="AD778" s="35">
        <v>1</v>
      </c>
      <c r="AE778" s="35">
        <v>0</v>
      </c>
      <c r="AF778" s="35">
        <v>0</v>
      </c>
      <c r="AG778" s="35">
        <v>1</v>
      </c>
      <c r="AH778" s="35">
        <v>0</v>
      </c>
      <c r="AI778" s="35">
        <v>0</v>
      </c>
      <c r="AJ778" s="35">
        <v>0</v>
      </c>
      <c r="AK778" s="35">
        <v>0</v>
      </c>
    </row>
    <row r="779" spans="2:37" x14ac:dyDescent="0.2">
      <c r="B779" s="35">
        <v>0</v>
      </c>
      <c r="C779" s="35">
        <v>1</v>
      </c>
      <c r="D779" s="35">
        <v>0.41090153514567435</v>
      </c>
      <c r="E779" s="35">
        <v>-0.36020000000000002</v>
      </c>
      <c r="F779" s="35">
        <v>278</v>
      </c>
      <c r="G779" s="35">
        <v>0</v>
      </c>
      <c r="H779" s="35">
        <v>0</v>
      </c>
      <c r="I779" s="35">
        <v>0</v>
      </c>
      <c r="J779" s="35">
        <v>1</v>
      </c>
      <c r="K779" s="35">
        <v>0</v>
      </c>
      <c r="L779" s="35">
        <v>0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1</v>
      </c>
      <c r="X779" s="35">
        <v>0</v>
      </c>
      <c r="Y779" s="35">
        <v>0</v>
      </c>
      <c r="Z779" s="35">
        <v>0</v>
      </c>
      <c r="AA779" s="35">
        <v>0</v>
      </c>
      <c r="AB779" s="35">
        <v>0</v>
      </c>
      <c r="AC779" s="35">
        <v>0</v>
      </c>
      <c r="AD779" s="35">
        <v>1</v>
      </c>
      <c r="AE779" s="35">
        <v>0</v>
      </c>
      <c r="AF779" s="35">
        <v>1</v>
      </c>
      <c r="AG779" s="35">
        <v>0</v>
      </c>
      <c r="AH779" s="35">
        <v>0</v>
      </c>
      <c r="AI779" s="35">
        <v>0</v>
      </c>
      <c r="AJ779" s="35">
        <v>0</v>
      </c>
      <c r="AK779" s="35">
        <v>0</v>
      </c>
    </row>
    <row r="780" spans="2:37" x14ac:dyDescent="0.2">
      <c r="B780" s="35">
        <v>1</v>
      </c>
      <c r="C780" s="35">
        <v>0</v>
      </c>
      <c r="D780" s="35">
        <v>0.55583135279815155</v>
      </c>
      <c r="E780" s="35">
        <v>0.2243</v>
      </c>
      <c r="F780" s="35">
        <v>2163</v>
      </c>
      <c r="G780" s="35">
        <v>1</v>
      </c>
      <c r="H780" s="35">
        <v>0</v>
      </c>
      <c r="I780" s="35">
        <v>0</v>
      </c>
      <c r="J780" s="35">
        <v>0</v>
      </c>
      <c r="K780" s="35">
        <v>0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1</v>
      </c>
      <c r="X780" s="35">
        <v>0</v>
      </c>
      <c r="Y780" s="35">
        <v>0</v>
      </c>
      <c r="Z780" s="35">
        <v>0</v>
      </c>
      <c r="AA780" s="35">
        <v>1</v>
      </c>
      <c r="AB780" s="35">
        <v>0</v>
      </c>
      <c r="AC780" s="35">
        <v>0</v>
      </c>
      <c r="AD780" s="35">
        <v>0</v>
      </c>
      <c r="AE780" s="35">
        <v>0</v>
      </c>
      <c r="AF780" s="35">
        <v>0</v>
      </c>
      <c r="AG780" s="35">
        <v>1</v>
      </c>
      <c r="AH780" s="35">
        <v>0</v>
      </c>
      <c r="AI780" s="35">
        <v>0</v>
      </c>
      <c r="AJ780" s="35">
        <v>0</v>
      </c>
      <c r="AK780" s="35">
        <v>0</v>
      </c>
    </row>
    <row r="781" spans="2:37" x14ac:dyDescent="0.2">
      <c r="B781" s="15">
        <v>0</v>
      </c>
      <c r="C781" s="15">
        <v>0</v>
      </c>
      <c r="D781" s="15">
        <v>0.37901276796538486</v>
      </c>
      <c r="E781" s="15">
        <v>-0.49370000000000003</v>
      </c>
      <c r="F781" s="15">
        <v>30594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1</v>
      </c>
      <c r="V781" s="15">
        <v>0</v>
      </c>
      <c r="W781" s="15">
        <v>0</v>
      </c>
      <c r="X781" s="15">
        <v>0</v>
      </c>
      <c r="Y781" s="15">
        <v>1</v>
      </c>
      <c r="Z781" s="15">
        <v>0</v>
      </c>
      <c r="AA781" s="15">
        <v>0</v>
      </c>
      <c r="AB781" s="15">
        <v>1</v>
      </c>
      <c r="AC781" s="15">
        <v>0</v>
      </c>
      <c r="AD781" s="15">
        <v>0</v>
      </c>
      <c r="AE781" s="15">
        <v>0</v>
      </c>
      <c r="AF781" s="15">
        <v>0</v>
      </c>
      <c r="AG781" s="15">
        <v>0</v>
      </c>
      <c r="AH781" s="15">
        <v>1</v>
      </c>
      <c r="AI781" s="15">
        <v>0</v>
      </c>
      <c r="AJ781" s="15">
        <v>0</v>
      </c>
      <c r="AK781" s="15">
        <v>0</v>
      </c>
    </row>
    <row r="782" spans="2:37" x14ac:dyDescent="0.2">
      <c r="B782" s="15">
        <v>1</v>
      </c>
      <c r="C782" s="15">
        <v>1</v>
      </c>
      <c r="D782" s="15">
        <v>0.93390238176858986</v>
      </c>
      <c r="E782" s="15">
        <v>2.6482000000000001</v>
      </c>
      <c r="F782" s="15">
        <v>2358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1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1</v>
      </c>
      <c r="Z782" s="15">
        <v>0</v>
      </c>
      <c r="AA782" s="15">
        <v>0</v>
      </c>
      <c r="AB782" s="15">
        <v>0</v>
      </c>
      <c r="AC782" s="15">
        <v>1</v>
      </c>
      <c r="AD782" s="15">
        <v>0</v>
      </c>
      <c r="AE782" s="15">
        <v>1</v>
      </c>
      <c r="AF782" s="15">
        <v>0</v>
      </c>
      <c r="AG782" s="15">
        <v>0</v>
      </c>
      <c r="AH782" s="15">
        <v>0</v>
      </c>
      <c r="AI782" s="15">
        <v>0</v>
      </c>
      <c r="AJ782" s="15">
        <v>0</v>
      </c>
      <c r="AK782" s="15">
        <v>0</v>
      </c>
    </row>
    <row r="783" spans="2:37" x14ac:dyDescent="0.2">
      <c r="B783" s="15">
        <v>1</v>
      </c>
      <c r="C783" s="15">
        <v>1</v>
      </c>
      <c r="D783" s="15">
        <v>0.73088336051336267</v>
      </c>
      <c r="E783" s="15">
        <v>0.99909999999999999</v>
      </c>
      <c r="F783" s="15">
        <v>27132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1</v>
      </c>
      <c r="V783" s="15">
        <v>0</v>
      </c>
      <c r="W783" s="15">
        <v>0</v>
      </c>
      <c r="X783" s="15">
        <v>0</v>
      </c>
      <c r="Y783" s="15">
        <v>1</v>
      </c>
      <c r="Z783" s="15">
        <v>0</v>
      </c>
      <c r="AA783" s="15">
        <v>0</v>
      </c>
      <c r="AB783" s="15">
        <v>0</v>
      </c>
      <c r="AC783" s="15">
        <v>1</v>
      </c>
      <c r="AD783" s="15">
        <v>0</v>
      </c>
      <c r="AE783" s="15">
        <v>1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  <c r="AK783" s="15">
        <v>0</v>
      </c>
    </row>
    <row r="784" spans="2:37" x14ac:dyDescent="0.2">
      <c r="B784" s="15">
        <v>1</v>
      </c>
      <c r="C784" s="15">
        <v>1</v>
      </c>
      <c r="D784" s="15">
        <v>0.51361894186353918</v>
      </c>
      <c r="E784" s="15">
        <v>5.45E-2</v>
      </c>
      <c r="F784" s="15">
        <v>164</v>
      </c>
      <c r="G784" s="15">
        <v>0</v>
      </c>
      <c r="H784" s="15">
        <v>0</v>
      </c>
      <c r="I784" s="15">
        <v>0</v>
      </c>
      <c r="J784" s="15">
        <v>1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1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v>0</v>
      </c>
      <c r="AD784" s="15">
        <v>1</v>
      </c>
      <c r="AE784" s="15">
        <v>0</v>
      </c>
      <c r="AF784" s="15">
        <v>0</v>
      </c>
      <c r="AG784" s="15">
        <v>0</v>
      </c>
      <c r="AH784" s="15">
        <v>0</v>
      </c>
      <c r="AI784" s="15">
        <v>0</v>
      </c>
      <c r="AJ784" s="15">
        <v>1</v>
      </c>
      <c r="AK784" s="15">
        <v>0</v>
      </c>
    </row>
    <row r="785" spans="2:37" x14ac:dyDescent="0.2">
      <c r="B785" s="15">
        <v>1</v>
      </c>
      <c r="C785" s="15">
        <v>1</v>
      </c>
      <c r="D785" s="15">
        <v>0.77710998608711968</v>
      </c>
      <c r="E785" s="15">
        <v>1.2488999999999999</v>
      </c>
      <c r="F785" s="15">
        <v>1215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1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1</v>
      </c>
      <c r="Z785" s="15">
        <v>0</v>
      </c>
      <c r="AA785" s="15">
        <v>0</v>
      </c>
      <c r="AB785" s="15">
        <v>0</v>
      </c>
      <c r="AC785" s="15">
        <v>1</v>
      </c>
      <c r="AD785" s="15">
        <v>0</v>
      </c>
      <c r="AE785" s="15">
        <v>1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  <c r="AK785" s="15">
        <v>0</v>
      </c>
    </row>
    <row r="786" spans="2:37" x14ac:dyDescent="0.2">
      <c r="B786" s="15">
        <v>1</v>
      </c>
      <c r="C786" s="15">
        <v>1</v>
      </c>
      <c r="D786" s="15">
        <v>0.73088336051336267</v>
      </c>
      <c r="E786" s="15">
        <v>0.99909999999999999</v>
      </c>
      <c r="F786" s="15">
        <v>27132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1</v>
      </c>
      <c r="V786" s="15">
        <v>0</v>
      </c>
      <c r="W786" s="15">
        <v>0</v>
      </c>
      <c r="X786" s="15">
        <v>0</v>
      </c>
      <c r="Y786" s="15">
        <v>1</v>
      </c>
      <c r="Z786" s="15">
        <v>0</v>
      </c>
      <c r="AA786" s="15">
        <v>0</v>
      </c>
      <c r="AB786" s="15">
        <v>0</v>
      </c>
      <c r="AC786" s="15">
        <v>1</v>
      </c>
      <c r="AD786" s="15">
        <v>0</v>
      </c>
      <c r="AE786" s="15">
        <v>1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</row>
    <row r="787" spans="2:37" x14ac:dyDescent="0.2">
      <c r="B787" s="35">
        <v>1</v>
      </c>
      <c r="C787" s="35">
        <v>0</v>
      </c>
      <c r="D787" s="35">
        <v>0.99515835991210733</v>
      </c>
      <c r="E787" s="35">
        <v>5.3255999999999997</v>
      </c>
      <c r="F787" s="35">
        <v>572</v>
      </c>
      <c r="G787" s="35">
        <v>0</v>
      </c>
      <c r="H787" s="35">
        <v>0</v>
      </c>
      <c r="I787" s="35">
        <v>0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35">
        <v>0</v>
      </c>
      <c r="S787" s="35">
        <v>1</v>
      </c>
      <c r="T787" s="35">
        <v>0</v>
      </c>
      <c r="U787" s="35">
        <v>0</v>
      </c>
      <c r="V787" s="35">
        <v>0</v>
      </c>
      <c r="W787" s="35">
        <v>0</v>
      </c>
      <c r="X787" s="35">
        <v>0</v>
      </c>
      <c r="Y787" s="35">
        <v>1</v>
      </c>
      <c r="Z787" s="35">
        <v>0</v>
      </c>
      <c r="AA787" s="35">
        <v>0</v>
      </c>
      <c r="AB787" s="35">
        <v>0</v>
      </c>
      <c r="AC787" s="35">
        <v>0</v>
      </c>
      <c r="AD787" s="35">
        <v>1</v>
      </c>
      <c r="AE787" s="35">
        <v>0</v>
      </c>
      <c r="AF787" s="35">
        <v>0</v>
      </c>
      <c r="AG787" s="35">
        <v>0</v>
      </c>
      <c r="AH787" s="35">
        <v>0</v>
      </c>
      <c r="AI787" s="35">
        <v>0</v>
      </c>
      <c r="AJ787" s="35">
        <v>1</v>
      </c>
      <c r="AK787" s="35">
        <v>0</v>
      </c>
    </row>
    <row r="788" spans="2:37" x14ac:dyDescent="0.2">
      <c r="B788" s="15">
        <v>1</v>
      </c>
      <c r="C788" s="15">
        <v>1</v>
      </c>
      <c r="D788" s="15">
        <v>0.53938063382991674</v>
      </c>
      <c r="E788" s="15">
        <v>0.1578</v>
      </c>
      <c r="F788" s="15">
        <v>2349</v>
      </c>
      <c r="G788" s="15">
        <v>1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1</v>
      </c>
      <c r="Z788" s="15">
        <v>0</v>
      </c>
      <c r="AA788" s="15">
        <v>0</v>
      </c>
      <c r="AB788" s="15">
        <v>0</v>
      </c>
      <c r="AC788" s="15">
        <v>0</v>
      </c>
      <c r="AD788" s="15">
        <v>1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2:37" x14ac:dyDescent="0.2">
      <c r="B789" s="35">
        <v>1</v>
      </c>
      <c r="C789" s="35">
        <v>0</v>
      </c>
      <c r="D789" s="35">
        <v>0.7606431940303805</v>
      </c>
      <c r="E789" s="35">
        <v>1.1561999999999999</v>
      </c>
      <c r="F789" s="35">
        <v>27</v>
      </c>
      <c r="G789" s="35">
        <v>0</v>
      </c>
      <c r="H789" s="35">
        <v>0</v>
      </c>
      <c r="I789" s="35">
        <v>0</v>
      </c>
      <c r="J789" s="35">
        <v>0</v>
      </c>
      <c r="K789" s="35">
        <v>0</v>
      </c>
      <c r="L789" s="35">
        <v>1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0</v>
      </c>
      <c r="V789" s="35">
        <v>0</v>
      </c>
      <c r="W789" s="35">
        <v>1</v>
      </c>
      <c r="X789" s="35">
        <v>0</v>
      </c>
      <c r="Y789" s="35">
        <v>0</v>
      </c>
      <c r="Z789" s="35">
        <v>0</v>
      </c>
      <c r="AA789" s="35">
        <v>0</v>
      </c>
      <c r="AB789" s="35">
        <v>0</v>
      </c>
      <c r="AC789" s="35">
        <v>0</v>
      </c>
      <c r="AD789" s="35">
        <v>1</v>
      </c>
      <c r="AE789" s="35">
        <v>0</v>
      </c>
      <c r="AF789" s="35">
        <v>0</v>
      </c>
      <c r="AG789" s="35">
        <v>0</v>
      </c>
      <c r="AH789" s="35">
        <v>1</v>
      </c>
      <c r="AI789" s="35">
        <v>0</v>
      </c>
      <c r="AJ789" s="35">
        <v>0</v>
      </c>
      <c r="AK789" s="35">
        <v>0</v>
      </c>
    </row>
    <row r="790" spans="2:37" x14ac:dyDescent="0.2">
      <c r="B790" s="35">
        <v>0</v>
      </c>
      <c r="C790" s="35">
        <v>1</v>
      </c>
      <c r="D790" s="35">
        <v>0.44746706852792151</v>
      </c>
      <c r="E790" s="35">
        <v>-0.2109</v>
      </c>
      <c r="F790" s="35">
        <v>1375</v>
      </c>
      <c r="G790" s="35">
        <v>0</v>
      </c>
      <c r="H790" s="35">
        <v>0</v>
      </c>
      <c r="I790" s="35">
        <v>0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1</v>
      </c>
      <c r="W790" s="35">
        <v>0</v>
      </c>
      <c r="X790" s="35">
        <v>0</v>
      </c>
      <c r="Y790" s="35">
        <v>1</v>
      </c>
      <c r="Z790" s="35">
        <v>0</v>
      </c>
      <c r="AA790" s="35">
        <v>0</v>
      </c>
      <c r="AB790" s="35">
        <v>0</v>
      </c>
      <c r="AC790" s="35">
        <v>0</v>
      </c>
      <c r="AD790" s="35">
        <v>1</v>
      </c>
      <c r="AE790" s="35">
        <v>0</v>
      </c>
      <c r="AF790" s="35">
        <v>1</v>
      </c>
      <c r="AG790" s="35">
        <v>0</v>
      </c>
      <c r="AH790" s="35">
        <v>0</v>
      </c>
      <c r="AI790" s="35">
        <v>0</v>
      </c>
      <c r="AJ790" s="35">
        <v>0</v>
      </c>
      <c r="AK790" s="35">
        <v>0</v>
      </c>
    </row>
    <row r="791" spans="2:37" x14ac:dyDescent="0.2">
      <c r="B791" s="35">
        <v>1</v>
      </c>
      <c r="C791" s="35">
        <v>0</v>
      </c>
      <c r="D791" s="35">
        <v>0.52963291364517795</v>
      </c>
      <c r="E791" s="35">
        <v>0.1187</v>
      </c>
      <c r="F791" s="35">
        <v>300</v>
      </c>
      <c r="G791" s="35">
        <v>0</v>
      </c>
      <c r="H791" s="35">
        <v>0</v>
      </c>
      <c r="I791" s="35">
        <v>0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35">
        <v>0</v>
      </c>
      <c r="U791" s="35">
        <v>0</v>
      </c>
      <c r="V791" s="35">
        <v>1</v>
      </c>
      <c r="W791" s="35">
        <v>1</v>
      </c>
      <c r="X791" s="35">
        <v>0</v>
      </c>
      <c r="Y791" s="35">
        <v>0</v>
      </c>
      <c r="Z791" s="35">
        <v>0</v>
      </c>
      <c r="AA791" s="35">
        <v>1</v>
      </c>
      <c r="AB791" s="35">
        <v>0</v>
      </c>
      <c r="AC791" s="35">
        <v>0</v>
      </c>
      <c r="AD791" s="35">
        <v>0</v>
      </c>
      <c r="AE791" s="35">
        <v>0</v>
      </c>
      <c r="AF791" s="35">
        <v>0</v>
      </c>
      <c r="AG791" s="35">
        <v>0</v>
      </c>
      <c r="AH791" s="35">
        <v>0</v>
      </c>
      <c r="AI791" s="35">
        <v>0</v>
      </c>
      <c r="AJ791" s="35">
        <v>0</v>
      </c>
      <c r="AK791" s="35">
        <v>1</v>
      </c>
    </row>
    <row r="792" spans="2:37" x14ac:dyDescent="0.2">
      <c r="B792" s="15">
        <v>1</v>
      </c>
      <c r="C792" s="15">
        <v>1</v>
      </c>
      <c r="D792" s="15">
        <v>0.5393591575691612</v>
      </c>
      <c r="E792" s="15">
        <v>0.1578</v>
      </c>
      <c r="F792" s="15">
        <v>3090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1</v>
      </c>
      <c r="W792" s="15">
        <v>1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0</v>
      </c>
      <c r="AH792" s="15">
        <v>0</v>
      </c>
      <c r="AI792" s="15">
        <v>0</v>
      </c>
      <c r="AJ792" s="15">
        <v>1</v>
      </c>
      <c r="AK792" s="15">
        <v>0</v>
      </c>
    </row>
    <row r="793" spans="2:37" x14ac:dyDescent="0.2">
      <c r="B793" s="15">
        <v>1</v>
      </c>
      <c r="C793" s="15">
        <v>1</v>
      </c>
      <c r="D793" s="15">
        <v>0.57124519658995465</v>
      </c>
      <c r="E793" s="15">
        <v>0.28689999999999999</v>
      </c>
      <c r="F793" s="15">
        <v>1545</v>
      </c>
      <c r="G793" s="15">
        <v>1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1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  <c r="AK793" s="15">
        <v>1</v>
      </c>
    </row>
    <row r="794" spans="2:37" x14ac:dyDescent="0.2">
      <c r="B794" s="35">
        <v>1</v>
      </c>
      <c r="C794" s="35">
        <v>0</v>
      </c>
      <c r="D794" s="35">
        <v>0.63499226914626761</v>
      </c>
      <c r="E794" s="35">
        <v>0.55369999999999997</v>
      </c>
      <c r="F794" s="35">
        <v>133</v>
      </c>
      <c r="G794" s="35">
        <v>0</v>
      </c>
      <c r="H794" s="35">
        <v>0</v>
      </c>
      <c r="I794" s="35">
        <v>0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35">
        <v>1</v>
      </c>
      <c r="S794" s="35">
        <v>0</v>
      </c>
      <c r="T794" s="35">
        <v>0</v>
      </c>
      <c r="U794" s="35">
        <v>0</v>
      </c>
      <c r="V794" s="35">
        <v>0</v>
      </c>
      <c r="W794" s="35">
        <v>0</v>
      </c>
      <c r="X794" s="35">
        <v>0</v>
      </c>
      <c r="Y794" s="35">
        <v>1</v>
      </c>
      <c r="Z794" s="35">
        <v>0</v>
      </c>
      <c r="AA794" s="35">
        <v>0</v>
      </c>
      <c r="AB794" s="35">
        <v>0</v>
      </c>
      <c r="AC794" s="35">
        <v>1</v>
      </c>
      <c r="AD794" s="35">
        <v>0</v>
      </c>
      <c r="AE794" s="35">
        <v>0</v>
      </c>
      <c r="AF794" s="35">
        <v>0</v>
      </c>
      <c r="AG794" s="35">
        <v>0</v>
      </c>
      <c r="AH794" s="35">
        <v>1</v>
      </c>
      <c r="AI794" s="35">
        <v>0</v>
      </c>
      <c r="AJ794" s="35">
        <v>0</v>
      </c>
      <c r="AK794" s="35">
        <v>0</v>
      </c>
    </row>
    <row r="795" spans="2:37" x14ac:dyDescent="0.2">
      <c r="B795" s="15">
        <v>1</v>
      </c>
      <c r="C795" s="15">
        <v>1</v>
      </c>
      <c r="D795" s="15">
        <v>0.86050322924569866</v>
      </c>
      <c r="E795" s="15">
        <v>1.8194999999999999</v>
      </c>
      <c r="F795" s="15">
        <v>841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1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1</v>
      </c>
      <c r="Z795" s="15">
        <v>0</v>
      </c>
      <c r="AA795" s="15">
        <v>0</v>
      </c>
      <c r="AB795" s="15">
        <v>0</v>
      </c>
      <c r="AC795" s="15">
        <v>1</v>
      </c>
      <c r="AD795" s="15">
        <v>0</v>
      </c>
      <c r="AE795" s="15">
        <v>1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  <c r="AK795" s="15">
        <v>0</v>
      </c>
    </row>
    <row r="796" spans="2:37" x14ac:dyDescent="0.2">
      <c r="B796" s="15">
        <v>1</v>
      </c>
      <c r="C796" s="15">
        <v>1</v>
      </c>
      <c r="D796" s="15">
        <v>0.73452961526774463</v>
      </c>
      <c r="E796" s="15">
        <v>1.0177</v>
      </c>
      <c r="F796" s="15">
        <v>2696</v>
      </c>
      <c r="G796" s="15">
        <v>1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1</v>
      </c>
      <c r="Z796" s="15">
        <v>0</v>
      </c>
      <c r="AA796" s="15">
        <v>0</v>
      </c>
      <c r="AB796" s="15">
        <v>0</v>
      </c>
      <c r="AC796" s="15">
        <v>0</v>
      </c>
      <c r="AD796" s="15">
        <v>1</v>
      </c>
      <c r="AE796" s="15">
        <v>1</v>
      </c>
      <c r="AF796" s="15">
        <v>0</v>
      </c>
      <c r="AG796" s="15">
        <v>0</v>
      </c>
      <c r="AH796" s="15">
        <v>0</v>
      </c>
      <c r="AI796" s="15">
        <v>0</v>
      </c>
      <c r="AJ796" s="15">
        <v>0</v>
      </c>
      <c r="AK796" s="15">
        <v>0</v>
      </c>
    </row>
    <row r="797" spans="2:37" x14ac:dyDescent="0.2">
      <c r="B797" s="15">
        <v>0</v>
      </c>
      <c r="C797" s="15">
        <v>0</v>
      </c>
      <c r="D797" s="15">
        <v>0.44746706852792151</v>
      </c>
      <c r="E797" s="15">
        <v>-0.2109</v>
      </c>
      <c r="F797" s="15">
        <v>1375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1</v>
      </c>
      <c r="W797" s="15">
        <v>0</v>
      </c>
      <c r="X797" s="15">
        <v>0</v>
      </c>
      <c r="Y797" s="15">
        <v>1</v>
      </c>
      <c r="Z797" s="15">
        <v>0</v>
      </c>
      <c r="AA797" s="15">
        <v>0</v>
      </c>
      <c r="AB797" s="15">
        <v>0</v>
      </c>
      <c r="AC797" s="15">
        <v>0</v>
      </c>
      <c r="AD797" s="15">
        <v>1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  <c r="AK797" s="15">
        <v>0</v>
      </c>
    </row>
    <row r="798" spans="2:37" x14ac:dyDescent="0.2">
      <c r="B798" s="15">
        <v>1</v>
      </c>
      <c r="C798" s="15">
        <v>1</v>
      </c>
      <c r="D798" s="15">
        <v>0.7546128795666468</v>
      </c>
      <c r="E798" s="15">
        <v>1.1234</v>
      </c>
      <c r="F798" s="15">
        <v>2991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1</v>
      </c>
      <c r="W798" s="15">
        <v>0</v>
      </c>
      <c r="X798" s="15">
        <v>1</v>
      </c>
      <c r="Y798" s="15">
        <v>0</v>
      </c>
      <c r="Z798" s="15">
        <v>0</v>
      </c>
      <c r="AA798" s="15">
        <v>0</v>
      </c>
      <c r="AB798" s="15">
        <v>0</v>
      </c>
      <c r="AC798" s="15">
        <v>0</v>
      </c>
      <c r="AD798" s="15">
        <v>1</v>
      </c>
      <c r="AE798" s="15">
        <v>0</v>
      </c>
      <c r="AF798" s="15">
        <v>0</v>
      </c>
      <c r="AG798" s="15">
        <v>0</v>
      </c>
      <c r="AH798" s="15">
        <v>0</v>
      </c>
      <c r="AI798" s="15">
        <v>1</v>
      </c>
      <c r="AJ798" s="15">
        <v>0</v>
      </c>
      <c r="AK798" s="15">
        <v>0</v>
      </c>
    </row>
    <row r="799" spans="2:37" x14ac:dyDescent="0.2">
      <c r="B799" s="15">
        <v>0</v>
      </c>
      <c r="C799" s="15">
        <v>0</v>
      </c>
      <c r="D799" s="15">
        <v>0.32210615665312675</v>
      </c>
      <c r="E799" s="15">
        <v>-0.74409999999999998</v>
      </c>
      <c r="F799" s="15">
        <v>1364</v>
      </c>
      <c r="G799" s="15">
        <v>0</v>
      </c>
      <c r="H799" s="15">
        <v>1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1</v>
      </c>
      <c r="Z799" s="15">
        <v>0</v>
      </c>
      <c r="AA799" s="15">
        <v>0</v>
      </c>
      <c r="AB799" s="15">
        <v>0</v>
      </c>
      <c r="AC799" s="15">
        <v>0</v>
      </c>
      <c r="AD799" s="15">
        <v>1</v>
      </c>
      <c r="AE799" s="15">
        <v>0</v>
      </c>
      <c r="AF799" s="15">
        <v>0</v>
      </c>
      <c r="AG799" s="15">
        <v>0</v>
      </c>
      <c r="AH799" s="15">
        <v>0</v>
      </c>
      <c r="AI799" s="15">
        <v>0</v>
      </c>
      <c r="AJ799" s="15">
        <v>1</v>
      </c>
      <c r="AK799" s="15">
        <v>0</v>
      </c>
    </row>
    <row r="800" spans="2:37" x14ac:dyDescent="0.2">
      <c r="B800" s="15">
        <v>1</v>
      </c>
      <c r="C800" s="15">
        <v>1</v>
      </c>
      <c r="D800" s="15">
        <v>0.53938063382991674</v>
      </c>
      <c r="E800" s="15">
        <v>0.1578</v>
      </c>
      <c r="F800" s="15">
        <v>2349</v>
      </c>
      <c r="G800" s="15">
        <v>1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1</v>
      </c>
      <c r="Z800" s="15">
        <v>0</v>
      </c>
      <c r="AA800" s="15">
        <v>0</v>
      </c>
      <c r="AB800" s="15">
        <v>0</v>
      </c>
      <c r="AC800" s="15">
        <v>0</v>
      </c>
      <c r="AD800" s="15">
        <v>1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2:37" x14ac:dyDescent="0.2">
      <c r="B801" s="15">
        <v>0</v>
      </c>
      <c r="C801" s="15">
        <v>0</v>
      </c>
      <c r="D801" s="15">
        <v>0.48829373937225773</v>
      </c>
      <c r="E801" s="15">
        <v>-4.6800000000000001E-2</v>
      </c>
      <c r="F801" s="15">
        <v>2695</v>
      </c>
      <c r="G801" s="15">
        <v>1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1</v>
      </c>
      <c r="Z801" s="15">
        <v>0</v>
      </c>
      <c r="AA801" s="15">
        <v>0</v>
      </c>
      <c r="AB801" s="15">
        <v>0</v>
      </c>
      <c r="AC801" s="15">
        <v>0</v>
      </c>
      <c r="AD801" s="15">
        <v>1</v>
      </c>
      <c r="AE801" s="15">
        <v>0</v>
      </c>
      <c r="AF801" s="15">
        <v>1</v>
      </c>
      <c r="AG801" s="15">
        <v>0</v>
      </c>
      <c r="AH801" s="15">
        <v>0</v>
      </c>
      <c r="AI801" s="15">
        <v>0</v>
      </c>
      <c r="AJ801" s="15">
        <v>0</v>
      </c>
      <c r="AK801" s="15">
        <v>0</v>
      </c>
    </row>
    <row r="802" spans="2:37" x14ac:dyDescent="0.2">
      <c r="B802" s="15">
        <v>1</v>
      </c>
      <c r="C802" s="15">
        <v>1</v>
      </c>
      <c r="D802" s="15">
        <v>0.60435370509360631</v>
      </c>
      <c r="E802" s="15">
        <v>0.42359999999999998</v>
      </c>
      <c r="F802" s="15">
        <v>1301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1</v>
      </c>
      <c r="S802" s="15">
        <v>0</v>
      </c>
      <c r="T802" s="15">
        <v>0</v>
      </c>
      <c r="U802" s="15">
        <v>0</v>
      </c>
      <c r="V802" s="15">
        <v>0</v>
      </c>
      <c r="W802" s="15">
        <v>1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1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2:37" x14ac:dyDescent="0.2">
      <c r="B803" s="15">
        <v>0</v>
      </c>
      <c r="C803" s="15">
        <v>0</v>
      </c>
      <c r="D803" s="15">
        <v>0.47867647524103757</v>
      </c>
      <c r="E803" s="15">
        <v>-8.5300000000000001E-2</v>
      </c>
      <c r="F803" s="15">
        <v>3385</v>
      </c>
      <c r="G803" s="15">
        <v>1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1</v>
      </c>
      <c r="Z803" s="15">
        <v>0</v>
      </c>
      <c r="AA803" s="15">
        <v>0</v>
      </c>
      <c r="AB803" s="15">
        <v>0</v>
      </c>
      <c r="AC803" s="15">
        <v>0</v>
      </c>
      <c r="AD803" s="15">
        <v>1</v>
      </c>
      <c r="AE803" s="15">
        <v>0</v>
      </c>
      <c r="AF803" s="15">
        <v>1</v>
      </c>
      <c r="AG803" s="15">
        <v>0</v>
      </c>
      <c r="AH803" s="15">
        <v>0</v>
      </c>
      <c r="AI803" s="15">
        <v>0</v>
      </c>
      <c r="AJ803" s="15">
        <v>0</v>
      </c>
      <c r="AK803" s="15">
        <v>0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0:F10"/>
    <mergeCell ref="C11:F11"/>
    <mergeCell ref="C12:F12"/>
    <mergeCell ref="B4:C4"/>
    <mergeCell ref="D4:E4"/>
    <mergeCell ref="F4:G4"/>
  </mergeCells>
  <hyperlinks>
    <hyperlink ref="B4" location="'LR_Output1'!$B$10:$B$10" display="Inputs"/>
    <hyperlink ref="D4" location="'LR_Output1'!$B$42:$B$42" display="Prior Class Prob."/>
    <hyperlink ref="F4" location="'LR_Output1'!$B$51:$B$51" display="Predictors"/>
    <hyperlink ref="H4" location="'LR_Output1'!$B$88:$B$88" display="Regress. Model"/>
    <hyperlink ref="J4" location="'LR_Output1'!$B$126:$B$126" display="Train. Score Summary"/>
    <hyperlink ref="L4" location="'LR_Output1'!$B$150:$B$150" display="Valid. Score Summary"/>
    <hyperlink ref="B5" location="'LR_TrainingLiftChart1'!$B$10:$B$10" display="Training Lift Chart"/>
    <hyperlink ref="D5" location="'LR_TrainingScore1'!$B$10:$B$10" display="Train. Score - Detailed Rep."/>
    <hyperlink ref="F5" location="'LR_ValidationLiftChart1'!$B$10:$B$10" display="Validation Lift Chart"/>
    <hyperlink ref="H5" location="'LR_ValidationScore1'!$B$10:$B$10" display="Valid. Score - Detailed Rep.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186"/>
  <sheetViews>
    <sheetView showGridLines="0" workbookViewId="0"/>
  </sheetViews>
  <sheetFormatPr defaultRowHeight="12.75" x14ac:dyDescent="0.2"/>
  <cols>
    <col min="16" max="16" width="13.28515625" bestFit="1" customWidth="1"/>
    <col min="52" max="52" width="8.140625" customWidth="1"/>
    <col min="53" max="53" width="19.85546875" bestFit="1" customWidth="1"/>
    <col min="54" max="54" width="17" bestFit="1" customWidth="1"/>
    <col min="55" max="55" width="50.42578125" bestFit="1" customWidth="1"/>
    <col min="56" max="56" width="32.5703125" bestFit="1" customWidth="1"/>
    <col min="57" max="57" width="6.42578125" customWidth="1"/>
    <col min="58" max="58" width="22.42578125" bestFit="1" customWidth="1"/>
    <col min="78" max="80" width="12" bestFit="1" customWidth="1"/>
  </cols>
  <sheetData>
    <row r="1" spans="2:80" ht="18.75" x14ac:dyDescent="0.3">
      <c r="B1" s="14" t="s">
        <v>172</v>
      </c>
      <c r="N1" t="s">
        <v>250</v>
      </c>
      <c r="BZ1" s="17" t="s">
        <v>155</v>
      </c>
      <c r="CA1" s="17" t="s">
        <v>156</v>
      </c>
      <c r="CB1" s="17" t="s">
        <v>157</v>
      </c>
    </row>
    <row r="2" spans="2:80" x14ac:dyDescent="0.2">
      <c r="BZ2">
        <v>0</v>
      </c>
      <c r="CA2">
        <v>0</v>
      </c>
      <c r="CB2">
        <v>0</v>
      </c>
    </row>
    <row r="3" spans="2:80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AZ3" s="17" t="s">
        <v>148</v>
      </c>
      <c r="BA3" s="17" t="s">
        <v>149</v>
      </c>
      <c r="BB3" s="17" t="s">
        <v>150</v>
      </c>
      <c r="BC3" s="17" t="s">
        <v>151</v>
      </c>
      <c r="BD3" s="17" t="s">
        <v>152</v>
      </c>
      <c r="BE3" s="17" t="s">
        <v>153</v>
      </c>
      <c r="BF3" s="17" t="s">
        <v>154</v>
      </c>
      <c r="BZ3">
        <v>0</v>
      </c>
      <c r="CA3">
        <v>1.5290519877675841E-3</v>
      </c>
      <c r="CB3">
        <v>0</v>
      </c>
    </row>
    <row r="4" spans="2:80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AZ4" s="31">
        <v>1</v>
      </c>
      <c r="BA4" s="31">
        <v>0.99665457891674925</v>
      </c>
      <c r="BB4" s="31">
        <v>1</v>
      </c>
      <c r="BC4" s="31">
        <v>1</v>
      </c>
      <c r="BD4" s="31">
        <v>0.55283178360101437</v>
      </c>
      <c r="BE4">
        <v>1</v>
      </c>
      <c r="BF4">
        <v>1.4103042554294305</v>
      </c>
      <c r="BZ4">
        <v>0</v>
      </c>
      <c r="CA4">
        <v>3.0581039755351682E-3</v>
      </c>
      <c r="CB4">
        <v>0</v>
      </c>
    </row>
    <row r="5" spans="2:80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33</v>
      </c>
      <c r="Q5" s="15">
        <v>11</v>
      </c>
      <c r="R5" s="15">
        <v>48</v>
      </c>
      <c r="S5" s="15">
        <v>92</v>
      </c>
      <c r="AZ5" s="31">
        <v>2</v>
      </c>
      <c r="BA5" s="31">
        <v>0.99518437603879273</v>
      </c>
      <c r="BB5" s="31">
        <v>1</v>
      </c>
      <c r="BC5" s="31">
        <v>2</v>
      </c>
      <c r="BD5" s="31">
        <v>1.1056635672020287</v>
      </c>
      <c r="BE5">
        <v>2</v>
      </c>
      <c r="BF5">
        <v>1.5329394080754679</v>
      </c>
      <c r="BZ5">
        <v>0</v>
      </c>
      <c r="CA5">
        <v>4.5871559633027525E-3</v>
      </c>
      <c r="CB5">
        <v>0</v>
      </c>
    </row>
    <row r="6" spans="2:80" x14ac:dyDescent="0.2">
      <c r="AZ6" s="31">
        <v>3</v>
      </c>
      <c r="BA6" s="31">
        <v>0.99413422501764259</v>
      </c>
      <c r="BB6" s="31">
        <v>1</v>
      </c>
      <c r="BC6" s="31">
        <v>3</v>
      </c>
      <c r="BD6" s="31">
        <v>1.6584953508030431</v>
      </c>
      <c r="BE6">
        <v>3</v>
      </c>
      <c r="BF6">
        <v>1.3336572850256569</v>
      </c>
      <c r="BZ6">
        <v>0</v>
      </c>
      <c r="CA6">
        <v>6.1162079510703364E-3</v>
      </c>
      <c r="CB6">
        <v>0</v>
      </c>
    </row>
    <row r="7" spans="2:80" x14ac:dyDescent="0.2">
      <c r="AZ7" s="31">
        <v>4</v>
      </c>
      <c r="BA7" s="31">
        <v>0.99145442477808954</v>
      </c>
      <c r="BB7" s="31">
        <v>1</v>
      </c>
      <c r="BC7" s="31">
        <v>4</v>
      </c>
      <c r="BD7" s="31">
        <v>2.2113271344040575</v>
      </c>
      <c r="BE7">
        <v>4</v>
      </c>
      <c r="BF7">
        <v>0.99641061524905405</v>
      </c>
      <c r="BZ7">
        <v>0</v>
      </c>
      <c r="CA7">
        <v>7.6452599388379203E-3</v>
      </c>
      <c r="CB7">
        <v>0</v>
      </c>
    </row>
    <row r="8" spans="2:80" x14ac:dyDescent="0.2">
      <c r="AZ8" s="31">
        <v>5</v>
      </c>
      <c r="BA8" s="31">
        <v>0.94227377897123099</v>
      </c>
      <c r="BB8" s="31">
        <v>1</v>
      </c>
      <c r="BC8" s="31">
        <v>5</v>
      </c>
      <c r="BD8" s="31">
        <v>2.7641589180050721</v>
      </c>
      <c r="BE8">
        <v>5</v>
      </c>
      <c r="BF8">
        <v>1.2110221323796195</v>
      </c>
      <c r="BZ8">
        <v>0</v>
      </c>
      <c r="CA8">
        <v>9.1743119266055051E-3</v>
      </c>
      <c r="CB8">
        <v>0</v>
      </c>
    </row>
    <row r="9" spans="2:80" x14ac:dyDescent="0.2">
      <c r="AZ9" s="31">
        <v>6</v>
      </c>
      <c r="BA9" s="31">
        <v>0.93894090459692348</v>
      </c>
      <c r="BB9" s="31">
        <v>1</v>
      </c>
      <c r="BC9" s="31">
        <v>6</v>
      </c>
      <c r="BD9" s="31">
        <v>3.3169907016060862</v>
      </c>
      <c r="BE9">
        <v>6</v>
      </c>
      <c r="BF9">
        <v>1.1037163738143367</v>
      </c>
      <c r="BZ9">
        <v>1.890359168241966E-3</v>
      </c>
      <c r="CA9">
        <v>1.3761467889908258E-2</v>
      </c>
      <c r="CB9">
        <v>1.890359168241966E-3</v>
      </c>
    </row>
    <row r="10" spans="2:80" x14ac:dyDescent="0.2">
      <c r="AZ10" s="31">
        <v>7</v>
      </c>
      <c r="BA10" s="31">
        <v>0.93390238176858986</v>
      </c>
      <c r="BB10" s="31">
        <v>1</v>
      </c>
      <c r="BC10" s="31">
        <v>7</v>
      </c>
      <c r="BD10" s="31">
        <v>3.8698224852071004</v>
      </c>
      <c r="BE10">
        <v>7</v>
      </c>
      <c r="BF10">
        <v>0.81245788627999793</v>
      </c>
      <c r="BZ10">
        <v>1.890359168241966E-3</v>
      </c>
      <c r="CA10">
        <v>1.5290519877675841E-2</v>
      </c>
      <c r="CB10">
        <v>1.890359168241966E-3</v>
      </c>
    </row>
    <row r="11" spans="2:80" x14ac:dyDescent="0.2">
      <c r="AZ11" s="31">
        <v>8</v>
      </c>
      <c r="BA11" s="31">
        <v>0.93390238176858986</v>
      </c>
      <c r="BB11" s="31">
        <v>0</v>
      </c>
      <c r="BC11" s="31">
        <v>7</v>
      </c>
      <c r="BD11" s="31">
        <v>4.422654268808115</v>
      </c>
      <c r="BE11">
        <v>8</v>
      </c>
      <c r="BF11">
        <v>0.62850515731094181</v>
      </c>
      <c r="BZ11">
        <v>1.890359168241966E-3</v>
      </c>
      <c r="CA11">
        <v>1.6819571865443424E-2</v>
      </c>
      <c r="CB11">
        <v>1.890359168241966E-3</v>
      </c>
    </row>
    <row r="12" spans="2:80" x14ac:dyDescent="0.2">
      <c r="AZ12" s="31">
        <v>9</v>
      </c>
      <c r="BA12" s="31">
        <v>0.93390238176858986</v>
      </c>
      <c r="BB12" s="31">
        <v>1</v>
      </c>
      <c r="BC12" s="31">
        <v>8</v>
      </c>
      <c r="BD12" s="31">
        <v>4.9754860524091296</v>
      </c>
      <c r="BE12">
        <v>9</v>
      </c>
      <c r="BF12">
        <v>0.64383455139169654</v>
      </c>
      <c r="BZ12">
        <v>1.890359168241966E-3</v>
      </c>
      <c r="CA12">
        <v>1.834862385321101E-2</v>
      </c>
      <c r="CB12">
        <v>1.890359168241966E-3</v>
      </c>
    </row>
    <row r="13" spans="2:80" x14ac:dyDescent="0.2">
      <c r="AZ13" s="31">
        <v>10</v>
      </c>
      <c r="BA13" s="31">
        <v>0.93390238176858986</v>
      </c>
      <c r="BB13" s="31">
        <v>1</v>
      </c>
      <c r="BC13" s="31">
        <v>9</v>
      </c>
      <c r="BD13" s="31">
        <v>5.5283178360101441</v>
      </c>
      <c r="BE13">
        <v>10</v>
      </c>
      <c r="BF13">
        <v>0.35257606385735762</v>
      </c>
      <c r="BZ13">
        <v>1.890359168241966E-3</v>
      </c>
      <c r="CA13">
        <v>1.9877675840978593E-2</v>
      </c>
      <c r="CB13">
        <v>1.890359168241966E-3</v>
      </c>
    </row>
    <row r="14" spans="2:80" x14ac:dyDescent="0.2">
      <c r="AZ14" s="31">
        <v>11</v>
      </c>
      <c r="BA14" s="31">
        <v>0.92956200741892137</v>
      </c>
      <c r="BB14" s="31">
        <v>1</v>
      </c>
      <c r="BC14" s="31">
        <v>10</v>
      </c>
      <c r="BD14" s="31">
        <v>6.0811496196111579</v>
      </c>
      <c r="BZ14">
        <v>1.890359168241966E-3</v>
      </c>
      <c r="CA14">
        <v>2.1406727828746176E-2</v>
      </c>
      <c r="CB14">
        <v>1.890359168241966E-3</v>
      </c>
    </row>
    <row r="15" spans="2:80" x14ac:dyDescent="0.2">
      <c r="AZ15" s="31">
        <v>12</v>
      </c>
      <c r="BA15" s="31">
        <v>0.92940469916034041</v>
      </c>
      <c r="BB15" s="31">
        <v>1</v>
      </c>
      <c r="BC15" s="31">
        <v>11</v>
      </c>
      <c r="BD15" s="31">
        <v>6.6339814032121724</v>
      </c>
      <c r="BZ15">
        <v>1.890359168241966E-3</v>
      </c>
      <c r="CA15">
        <v>2.2935779816513763E-2</v>
      </c>
      <c r="CB15">
        <v>1.890359168241966E-3</v>
      </c>
    </row>
    <row r="16" spans="2:80" x14ac:dyDescent="0.2">
      <c r="AZ16" s="31">
        <v>13</v>
      </c>
      <c r="BA16" s="31">
        <v>0.90673650308619602</v>
      </c>
      <c r="BB16" s="31">
        <v>1</v>
      </c>
      <c r="BC16" s="31">
        <v>12</v>
      </c>
      <c r="BD16" s="31">
        <v>7.186813186813187</v>
      </c>
      <c r="BZ16">
        <v>1.890359168241966E-3</v>
      </c>
      <c r="CA16">
        <v>2.4464831804281346E-2</v>
      </c>
      <c r="CB16">
        <v>1.890359168241966E-3</v>
      </c>
    </row>
    <row r="17" spans="52:80" x14ac:dyDescent="0.2">
      <c r="AZ17" s="31">
        <v>14</v>
      </c>
      <c r="BA17" s="31">
        <v>0.9014305963714474</v>
      </c>
      <c r="BB17" s="31">
        <v>1</v>
      </c>
      <c r="BC17" s="31">
        <v>13</v>
      </c>
      <c r="BD17" s="31">
        <v>7.7396449704142007</v>
      </c>
      <c r="BZ17">
        <v>1.890359168241966E-3</v>
      </c>
      <c r="CA17">
        <v>2.5993883792048929E-2</v>
      </c>
      <c r="CB17">
        <v>1.890359168241966E-3</v>
      </c>
    </row>
    <row r="18" spans="52:80" x14ac:dyDescent="0.2">
      <c r="AZ18" s="31">
        <v>15</v>
      </c>
      <c r="BA18" s="31">
        <v>0.89318772372442223</v>
      </c>
      <c r="BB18" s="31">
        <v>1</v>
      </c>
      <c r="BC18" s="31">
        <v>14</v>
      </c>
      <c r="BD18" s="31">
        <v>8.2924767540152153</v>
      </c>
      <c r="BZ18">
        <v>1.890359168241966E-3</v>
      </c>
      <c r="CA18">
        <v>2.7522935779816515E-2</v>
      </c>
      <c r="CB18">
        <v>1.890359168241966E-3</v>
      </c>
    </row>
    <row r="19" spans="52:80" x14ac:dyDescent="0.2">
      <c r="AZ19" s="31">
        <v>16</v>
      </c>
      <c r="BA19" s="31">
        <v>0.89312380773758404</v>
      </c>
      <c r="BB19" s="31">
        <v>1</v>
      </c>
      <c r="BC19" s="31">
        <v>15</v>
      </c>
      <c r="BD19" s="31">
        <v>8.8453085376162299</v>
      </c>
      <c r="BZ19">
        <v>1.890359168241966E-3</v>
      </c>
      <c r="CA19">
        <v>2.9051987767584098E-2</v>
      </c>
      <c r="CB19">
        <v>1.890359168241966E-3</v>
      </c>
    </row>
    <row r="20" spans="52:80" x14ac:dyDescent="0.2">
      <c r="AZ20" s="31">
        <v>17</v>
      </c>
      <c r="BA20" s="31">
        <v>0.89288382283329804</v>
      </c>
      <c r="BB20" s="31">
        <v>1</v>
      </c>
      <c r="BC20" s="31">
        <v>16</v>
      </c>
      <c r="BD20" s="31">
        <v>9.3981403212172445</v>
      </c>
      <c r="BZ20">
        <v>1.890359168241966E-3</v>
      </c>
      <c r="CA20">
        <v>3.2110091743119268E-2</v>
      </c>
      <c r="CB20">
        <v>1.890359168241966E-3</v>
      </c>
    </row>
    <row r="21" spans="52:80" x14ac:dyDescent="0.2">
      <c r="AZ21" s="31">
        <v>18</v>
      </c>
      <c r="BA21" s="31">
        <v>0.88957386456875276</v>
      </c>
      <c r="BB21" s="31">
        <v>1</v>
      </c>
      <c r="BC21" s="31">
        <v>17</v>
      </c>
      <c r="BD21" s="31">
        <v>9.9509721048182591</v>
      </c>
      <c r="BZ21">
        <v>3.780718336483932E-3</v>
      </c>
      <c r="CA21">
        <v>3.2110091743119268E-2</v>
      </c>
      <c r="CB21">
        <v>3.780718336483932E-3</v>
      </c>
    </row>
    <row r="22" spans="52:80" x14ac:dyDescent="0.2">
      <c r="AZ22" s="31">
        <v>19</v>
      </c>
      <c r="BA22" s="31">
        <v>0.88863674718067587</v>
      </c>
      <c r="BB22" s="31">
        <v>1</v>
      </c>
      <c r="BC22" s="31">
        <v>18</v>
      </c>
      <c r="BD22" s="31">
        <v>10.503803888419274</v>
      </c>
      <c r="BZ22">
        <v>3.780718336483932E-3</v>
      </c>
      <c r="CA22">
        <v>3.3639143730886847E-2</v>
      </c>
      <c r="CB22">
        <v>3.780718336483932E-3</v>
      </c>
    </row>
    <row r="23" spans="52:80" x14ac:dyDescent="0.2">
      <c r="AZ23" s="31">
        <v>20</v>
      </c>
      <c r="BA23" s="31">
        <v>0.88811688285762502</v>
      </c>
      <c r="BB23" s="31">
        <v>1</v>
      </c>
      <c r="BC23" s="31">
        <v>19</v>
      </c>
      <c r="BD23" s="31">
        <v>11.056635672020288</v>
      </c>
      <c r="BZ23">
        <v>5.6710775047258983E-3</v>
      </c>
      <c r="CA23">
        <v>3.3639143730886847E-2</v>
      </c>
      <c r="CB23">
        <v>5.6710775047258983E-3</v>
      </c>
    </row>
    <row r="24" spans="52:80" x14ac:dyDescent="0.2">
      <c r="AZ24" s="31">
        <v>21</v>
      </c>
      <c r="BA24" s="31">
        <v>0.88321204538929432</v>
      </c>
      <c r="BB24" s="31">
        <v>1</v>
      </c>
      <c r="BC24" s="31">
        <v>20</v>
      </c>
      <c r="BD24" s="31">
        <v>11.609467455621301</v>
      </c>
      <c r="BZ24">
        <v>7.5614366729678641E-3</v>
      </c>
      <c r="CA24">
        <v>3.3639143730886847E-2</v>
      </c>
      <c r="CB24">
        <v>7.5614366729678641E-3</v>
      </c>
    </row>
    <row r="25" spans="52:80" x14ac:dyDescent="0.2">
      <c r="AZ25" s="31">
        <v>22</v>
      </c>
      <c r="BA25" s="31">
        <v>0.88321204538929432</v>
      </c>
      <c r="BB25" s="31">
        <v>1</v>
      </c>
      <c r="BC25" s="31">
        <v>21</v>
      </c>
      <c r="BD25" s="31">
        <v>12.162299239222316</v>
      </c>
      <c r="BZ25">
        <v>7.5614366729678641E-3</v>
      </c>
      <c r="CA25">
        <v>3.5168195718654434E-2</v>
      </c>
      <c r="CB25">
        <v>7.5614366729678641E-3</v>
      </c>
    </row>
    <row r="26" spans="52:80" x14ac:dyDescent="0.2">
      <c r="AZ26" s="31">
        <v>23</v>
      </c>
      <c r="BA26" s="31">
        <v>0.88127951733833154</v>
      </c>
      <c r="BB26" s="31">
        <v>0</v>
      </c>
      <c r="BC26" s="31">
        <v>21</v>
      </c>
      <c r="BD26" s="31">
        <v>12.71513102282333</v>
      </c>
      <c r="BZ26">
        <v>7.5614366729678641E-3</v>
      </c>
      <c r="CA26">
        <v>3.669724770642202E-2</v>
      </c>
      <c r="CB26">
        <v>7.5614366729678641E-3</v>
      </c>
    </row>
    <row r="27" spans="52:80" x14ac:dyDescent="0.2">
      <c r="AZ27" s="31">
        <v>24</v>
      </c>
      <c r="BA27" s="31">
        <v>0.88096966296669366</v>
      </c>
      <c r="BB27" s="31">
        <v>1</v>
      </c>
      <c r="BC27" s="31">
        <v>22</v>
      </c>
      <c r="BD27" s="31">
        <v>13.267962806424345</v>
      </c>
      <c r="BZ27">
        <v>7.5614366729678641E-3</v>
      </c>
      <c r="CA27">
        <v>3.82262996941896E-2</v>
      </c>
      <c r="CB27">
        <v>7.5614366729678641E-3</v>
      </c>
    </row>
    <row r="28" spans="52:80" x14ac:dyDescent="0.2">
      <c r="AZ28" s="31">
        <v>25</v>
      </c>
      <c r="BA28" s="31">
        <v>0.88074875875656633</v>
      </c>
      <c r="BB28" s="31">
        <v>0</v>
      </c>
      <c r="BC28" s="31">
        <v>22</v>
      </c>
      <c r="BD28" s="31">
        <v>13.820794590025359</v>
      </c>
      <c r="BZ28">
        <v>7.5614366729678641E-3</v>
      </c>
      <c r="CA28">
        <v>3.9755351681957186E-2</v>
      </c>
      <c r="CB28">
        <v>7.5614366729678641E-3</v>
      </c>
    </row>
    <row r="29" spans="52:80" x14ac:dyDescent="0.2">
      <c r="AZ29" s="31">
        <v>26</v>
      </c>
      <c r="BA29" s="31">
        <v>0.87724015633355434</v>
      </c>
      <c r="BB29" s="31">
        <v>0</v>
      </c>
      <c r="BC29" s="31">
        <v>22</v>
      </c>
      <c r="BD29" s="31">
        <v>14.373626373626374</v>
      </c>
      <c r="BZ29">
        <v>7.5614366729678641E-3</v>
      </c>
      <c r="CA29">
        <v>4.1284403669724773E-2</v>
      </c>
      <c r="CB29">
        <v>7.5614366729678641E-3</v>
      </c>
    </row>
    <row r="30" spans="52:80" x14ac:dyDescent="0.2">
      <c r="AZ30" s="31">
        <v>27</v>
      </c>
      <c r="BA30" s="31">
        <v>0.87502323413280125</v>
      </c>
      <c r="BB30" s="31">
        <v>1</v>
      </c>
      <c r="BC30" s="31">
        <v>23</v>
      </c>
      <c r="BD30" s="31">
        <v>14.926458157227389</v>
      </c>
      <c r="BZ30">
        <v>7.5614366729678641E-3</v>
      </c>
      <c r="CA30">
        <v>4.2813455657492352E-2</v>
      </c>
      <c r="CB30">
        <v>7.5614366729678641E-3</v>
      </c>
    </row>
    <row r="31" spans="52:80" x14ac:dyDescent="0.2">
      <c r="AZ31" s="31">
        <v>28</v>
      </c>
      <c r="BA31" s="31">
        <v>0.87163268928561977</v>
      </c>
      <c r="BB31" s="31">
        <v>1</v>
      </c>
      <c r="BC31" s="31">
        <v>24</v>
      </c>
      <c r="BD31" s="31">
        <v>15.479289940828401</v>
      </c>
      <c r="BZ31">
        <v>9.4517958412098299E-3</v>
      </c>
      <c r="CA31">
        <v>4.2813455657492352E-2</v>
      </c>
      <c r="CB31">
        <v>9.4517958412098299E-3</v>
      </c>
    </row>
    <row r="32" spans="52:80" x14ac:dyDescent="0.2">
      <c r="AZ32" s="31">
        <v>29</v>
      </c>
      <c r="BA32" s="31">
        <v>0.87101072069264041</v>
      </c>
      <c r="BB32" s="31">
        <v>1</v>
      </c>
      <c r="BC32" s="31">
        <v>25</v>
      </c>
      <c r="BD32" s="31">
        <v>16.032121724429416</v>
      </c>
      <c r="BZ32">
        <v>1.1342155009451797E-2</v>
      </c>
      <c r="CA32">
        <v>4.2813455657492352E-2</v>
      </c>
      <c r="CB32">
        <v>1.1342155009451797E-2</v>
      </c>
    </row>
    <row r="33" spans="9:80" x14ac:dyDescent="0.2">
      <c r="AZ33" s="31">
        <v>30</v>
      </c>
      <c r="BA33" s="31">
        <v>0.87062386937638359</v>
      </c>
      <c r="BB33" s="31">
        <v>1</v>
      </c>
      <c r="BC33" s="31">
        <v>26</v>
      </c>
      <c r="BD33" s="31">
        <v>16.584953508030431</v>
      </c>
      <c r="BZ33">
        <v>1.1342155009451797E-2</v>
      </c>
      <c r="CA33">
        <v>4.4342507645259939E-2</v>
      </c>
      <c r="CB33">
        <v>1.1342155009451797E-2</v>
      </c>
    </row>
    <row r="34" spans="9:80" x14ac:dyDescent="0.2">
      <c r="AZ34" s="31">
        <v>31</v>
      </c>
      <c r="BA34" s="31">
        <v>0.86977969073746875</v>
      </c>
      <c r="BB34" s="31">
        <v>1</v>
      </c>
      <c r="BC34" s="31">
        <v>27</v>
      </c>
      <c r="BD34" s="31">
        <v>17.137785291631445</v>
      </c>
      <c r="BZ34">
        <v>1.1342155009451797E-2</v>
      </c>
      <c r="CA34">
        <v>4.5871559633027525E-2</v>
      </c>
      <c r="CB34">
        <v>1.1342155009451797E-2</v>
      </c>
    </row>
    <row r="35" spans="9:80" x14ac:dyDescent="0.2">
      <c r="AZ35" s="31">
        <v>32</v>
      </c>
      <c r="BA35" s="31">
        <v>0.86454118214832487</v>
      </c>
      <c r="BB35" s="31">
        <v>1</v>
      </c>
      <c r="BC35" s="31">
        <v>28</v>
      </c>
      <c r="BD35" s="31">
        <v>17.69061707523246</v>
      </c>
      <c r="BZ35">
        <v>1.1342155009451797E-2</v>
      </c>
      <c r="CA35">
        <v>4.7400611620795105E-2</v>
      </c>
      <c r="CB35">
        <v>1.1342155009451797E-2</v>
      </c>
    </row>
    <row r="36" spans="9:80" x14ac:dyDescent="0.2">
      <c r="AZ36" s="31">
        <v>33</v>
      </c>
      <c r="BA36" s="31">
        <v>0.86391804300201613</v>
      </c>
      <c r="BB36" s="31">
        <v>0</v>
      </c>
      <c r="BC36" s="31">
        <v>28</v>
      </c>
      <c r="BD36" s="31">
        <v>18.243448858833474</v>
      </c>
      <c r="BZ36">
        <v>1.1342155009451797E-2</v>
      </c>
      <c r="CA36">
        <v>4.8929663608562692E-2</v>
      </c>
      <c r="CB36">
        <v>1.1342155009451797E-2</v>
      </c>
    </row>
    <row r="37" spans="9:80" x14ac:dyDescent="0.2">
      <c r="AZ37" s="31">
        <v>34</v>
      </c>
      <c r="BA37" s="31">
        <v>0.86365474936888309</v>
      </c>
      <c r="BB37" s="31">
        <v>0</v>
      </c>
      <c r="BC37" s="31">
        <v>28</v>
      </c>
      <c r="BD37" s="31">
        <v>18.796280642434489</v>
      </c>
      <c r="BZ37">
        <v>1.1342155009451797E-2</v>
      </c>
      <c r="CA37">
        <v>5.0458715596330278E-2</v>
      </c>
      <c r="CB37">
        <v>1.1342155009451797E-2</v>
      </c>
    </row>
    <row r="38" spans="9:80" x14ac:dyDescent="0.2">
      <c r="I38" s="17" t="s">
        <v>158</v>
      </c>
      <c r="J38" s="17" t="s">
        <v>159</v>
      </c>
      <c r="K38" s="17" t="s">
        <v>160</v>
      </c>
      <c r="L38" s="17" t="s">
        <v>161</v>
      </c>
      <c r="M38" s="17" t="s">
        <v>162</v>
      </c>
      <c r="AZ38" s="31">
        <v>35</v>
      </c>
      <c r="BA38" s="31">
        <v>0.85833864663918957</v>
      </c>
      <c r="BB38" s="31">
        <v>1</v>
      </c>
      <c r="BC38" s="31">
        <v>29</v>
      </c>
      <c r="BD38" s="31">
        <v>19.349112426035504</v>
      </c>
      <c r="BZ38">
        <v>1.1342155009451797E-2</v>
      </c>
      <c r="CA38">
        <v>5.1987767584097858E-2</v>
      </c>
      <c r="CB38">
        <v>1.1342155009451797E-2</v>
      </c>
    </row>
    <row r="39" spans="9:80" x14ac:dyDescent="0.2">
      <c r="I39" s="16">
        <v>1</v>
      </c>
      <c r="J39" s="15">
        <v>0.77966101694915257</v>
      </c>
      <c r="K39" s="15">
        <v>0.41624272217839281</v>
      </c>
      <c r="L39" s="15">
        <v>0</v>
      </c>
      <c r="M39" s="15">
        <v>1</v>
      </c>
      <c r="AZ39" s="31">
        <v>36</v>
      </c>
      <c r="BA39" s="31">
        <v>0.85668144449100436</v>
      </c>
      <c r="BB39" s="31">
        <v>1</v>
      </c>
      <c r="BC39" s="31">
        <v>30</v>
      </c>
      <c r="BD39" s="31">
        <v>19.901944209636518</v>
      </c>
      <c r="BZ39">
        <v>1.3232514177693762E-2</v>
      </c>
      <c r="CA39">
        <v>5.1987767584097858E-2</v>
      </c>
      <c r="CB39">
        <v>1.3232514177693762E-2</v>
      </c>
    </row>
    <row r="40" spans="9:80" x14ac:dyDescent="0.2">
      <c r="I40" s="16">
        <v>2</v>
      </c>
      <c r="J40" s="15">
        <v>0.84745762711864403</v>
      </c>
      <c r="K40" s="15">
        <v>0.36107907233705927</v>
      </c>
      <c r="L40" s="15">
        <v>0</v>
      </c>
      <c r="M40" s="15">
        <v>1</v>
      </c>
      <c r="AZ40" s="31">
        <v>37</v>
      </c>
      <c r="BA40" s="31">
        <v>0.85436996634627382</v>
      </c>
      <c r="BB40" s="31">
        <v>1</v>
      </c>
      <c r="BC40" s="31">
        <v>31</v>
      </c>
      <c r="BD40" s="31">
        <v>20.454775993237533</v>
      </c>
      <c r="BZ40">
        <v>1.5122873345935728E-2</v>
      </c>
      <c r="CA40">
        <v>5.1987767584097858E-2</v>
      </c>
      <c r="CB40">
        <v>1.5122873345935728E-2</v>
      </c>
    </row>
    <row r="41" spans="9:80" x14ac:dyDescent="0.2">
      <c r="I41" s="16">
        <v>3</v>
      </c>
      <c r="J41" s="15">
        <v>0.73728813559322037</v>
      </c>
      <c r="K41" s="15">
        <v>0.44198399053836884</v>
      </c>
      <c r="L41" s="15">
        <v>0</v>
      </c>
      <c r="M41" s="15">
        <v>1</v>
      </c>
      <c r="AZ41" s="31">
        <v>38</v>
      </c>
      <c r="BA41" s="31">
        <v>0.85363038426223092</v>
      </c>
      <c r="BB41" s="31">
        <v>1</v>
      </c>
      <c r="BC41" s="31">
        <v>32</v>
      </c>
      <c r="BD41" s="31">
        <v>21.007607776838547</v>
      </c>
      <c r="BZ41">
        <v>1.5122873345935728E-2</v>
      </c>
      <c r="CA41">
        <v>5.3516819571865444E-2</v>
      </c>
      <c r="CB41">
        <v>1.5122873345935728E-2</v>
      </c>
    </row>
    <row r="42" spans="9:80" x14ac:dyDescent="0.2">
      <c r="I42" s="16">
        <v>4</v>
      </c>
      <c r="J42" s="15">
        <v>0.55084745762711862</v>
      </c>
      <c r="K42" s="15">
        <v>0.49952896833632809</v>
      </c>
      <c r="L42" s="15">
        <v>0</v>
      </c>
      <c r="M42" s="15">
        <v>1</v>
      </c>
      <c r="AZ42" s="31">
        <v>39</v>
      </c>
      <c r="BA42" s="31">
        <v>0.84748510238847541</v>
      </c>
      <c r="BB42" s="31">
        <v>1</v>
      </c>
      <c r="BC42" s="31">
        <v>33</v>
      </c>
      <c r="BD42" s="31">
        <v>21.560439560439562</v>
      </c>
      <c r="BZ42">
        <v>1.5122873345935728E-2</v>
      </c>
      <c r="CA42">
        <v>5.5045871559633031E-2</v>
      </c>
      <c r="CB42">
        <v>1.5122873345935728E-2</v>
      </c>
    </row>
    <row r="43" spans="9:80" x14ac:dyDescent="0.2">
      <c r="I43" s="16">
        <v>5</v>
      </c>
      <c r="J43" s="15">
        <v>0.66949152542372881</v>
      </c>
      <c r="K43" s="15">
        <v>0.47240220343252998</v>
      </c>
      <c r="L43" s="15">
        <v>0</v>
      </c>
      <c r="M43" s="15">
        <v>1</v>
      </c>
      <c r="AZ43" s="31">
        <v>40</v>
      </c>
      <c r="BA43" s="31">
        <v>0.84480610715049298</v>
      </c>
      <c r="BB43" s="31">
        <v>1</v>
      </c>
      <c r="BC43" s="31">
        <v>34</v>
      </c>
      <c r="BD43" s="31">
        <v>22.113271344040577</v>
      </c>
      <c r="BZ43">
        <v>1.5122873345935728E-2</v>
      </c>
      <c r="CA43">
        <v>5.657492354740061E-2</v>
      </c>
      <c r="CB43">
        <v>1.5122873345935728E-2</v>
      </c>
    </row>
    <row r="44" spans="9:80" x14ac:dyDescent="0.2">
      <c r="I44" s="16">
        <v>6</v>
      </c>
      <c r="J44" s="15">
        <v>0.61016949152542377</v>
      </c>
      <c r="K44" s="15">
        <v>0.48979148371813924</v>
      </c>
      <c r="L44" s="15">
        <v>0</v>
      </c>
      <c r="M44" s="15">
        <v>1</v>
      </c>
      <c r="AZ44" s="31">
        <v>41</v>
      </c>
      <c r="BA44" s="31">
        <v>0.84385765003775304</v>
      </c>
      <c r="BB44" s="31">
        <v>0</v>
      </c>
      <c r="BC44" s="31">
        <v>34</v>
      </c>
      <c r="BD44" s="31">
        <v>22.666103127641588</v>
      </c>
      <c r="BZ44">
        <v>1.7013232514177693E-2</v>
      </c>
      <c r="CA44">
        <v>5.657492354740061E-2</v>
      </c>
      <c r="CB44">
        <v>1.7013232514177693E-2</v>
      </c>
    </row>
    <row r="45" spans="9:80" x14ac:dyDescent="0.2">
      <c r="I45" s="16">
        <v>7</v>
      </c>
      <c r="J45" s="15">
        <v>0.44915254237288138</v>
      </c>
      <c r="K45" s="15">
        <v>0.49952896833632815</v>
      </c>
      <c r="L45" s="15">
        <v>0</v>
      </c>
      <c r="M45" s="15">
        <v>1</v>
      </c>
      <c r="AZ45" s="31">
        <v>42</v>
      </c>
      <c r="BA45" s="31">
        <v>0.84172439755940187</v>
      </c>
      <c r="BB45" s="31">
        <v>0</v>
      </c>
      <c r="BC45" s="31">
        <v>34</v>
      </c>
      <c r="BD45" s="31">
        <v>23.218934911242602</v>
      </c>
      <c r="BZ45">
        <v>1.890359168241966E-2</v>
      </c>
      <c r="CA45">
        <v>5.657492354740061E-2</v>
      </c>
      <c r="CB45">
        <v>1.890359168241966E-2</v>
      </c>
    </row>
    <row r="46" spans="9:80" x14ac:dyDescent="0.2">
      <c r="I46" s="16">
        <v>8</v>
      </c>
      <c r="J46" s="15">
        <v>0.34745762711864409</v>
      </c>
      <c r="K46" s="15">
        <v>0.47819315633997728</v>
      </c>
      <c r="L46" s="15">
        <v>0</v>
      </c>
      <c r="M46" s="15">
        <v>1</v>
      </c>
      <c r="AZ46" s="31">
        <v>43</v>
      </c>
      <c r="BA46" s="31">
        <v>0.83789770943884279</v>
      </c>
      <c r="BB46" s="31">
        <v>1</v>
      </c>
      <c r="BC46" s="31">
        <v>35</v>
      </c>
      <c r="BD46" s="31">
        <v>23.771766694843617</v>
      </c>
      <c r="BZ46">
        <v>1.890359168241966E-2</v>
      </c>
      <c r="CA46">
        <v>5.8103975535168197E-2</v>
      </c>
      <c r="CB46">
        <v>1.890359168241966E-2</v>
      </c>
    </row>
    <row r="47" spans="9:80" x14ac:dyDescent="0.2">
      <c r="I47" s="16">
        <v>9</v>
      </c>
      <c r="J47" s="15">
        <v>0.3559322033898305</v>
      </c>
      <c r="K47" s="15">
        <v>0.48083658806726015</v>
      </c>
      <c r="L47" s="15">
        <v>0</v>
      </c>
      <c r="M47" s="15">
        <v>1</v>
      </c>
      <c r="AZ47" s="31">
        <v>44</v>
      </c>
      <c r="BA47" s="31">
        <v>0.8334989365335379</v>
      </c>
      <c r="BB47" s="31">
        <v>1</v>
      </c>
      <c r="BC47" s="31">
        <v>36</v>
      </c>
      <c r="BD47" s="31">
        <v>24.324598478444631</v>
      </c>
      <c r="BZ47">
        <v>1.890359168241966E-2</v>
      </c>
      <c r="CA47">
        <v>6.1162079510703363E-2</v>
      </c>
      <c r="CB47">
        <v>1.890359168241966E-2</v>
      </c>
    </row>
    <row r="48" spans="9:80" x14ac:dyDescent="0.2">
      <c r="I48" s="16">
        <v>10</v>
      </c>
      <c r="J48" s="15">
        <v>0.19491525423728814</v>
      </c>
      <c r="K48" s="15">
        <v>0.39782473863662876</v>
      </c>
      <c r="L48" s="15">
        <v>0</v>
      </c>
      <c r="M48" s="15">
        <v>1</v>
      </c>
      <c r="AZ48" s="31">
        <v>45</v>
      </c>
      <c r="BA48" s="31">
        <v>0.83094856633489655</v>
      </c>
      <c r="BB48" s="31">
        <v>1</v>
      </c>
      <c r="BC48" s="31">
        <v>37</v>
      </c>
      <c r="BD48" s="31">
        <v>24.877430262045646</v>
      </c>
      <c r="BZ48">
        <v>1.890359168241966E-2</v>
      </c>
      <c r="CA48">
        <v>6.2691131498470942E-2</v>
      </c>
      <c r="CB48">
        <v>1.890359168241966E-2</v>
      </c>
    </row>
    <row r="49" spans="52:80" x14ac:dyDescent="0.2">
      <c r="AZ49" s="31">
        <v>46</v>
      </c>
      <c r="BA49" s="31">
        <v>0.8288409909019675</v>
      </c>
      <c r="BB49" s="31">
        <v>0</v>
      </c>
      <c r="BC49" s="31">
        <v>37</v>
      </c>
      <c r="BD49" s="31">
        <v>25.430262045646661</v>
      </c>
      <c r="BZ49">
        <v>2.0793950850661626E-2</v>
      </c>
      <c r="CA49">
        <v>6.4220183486238536E-2</v>
      </c>
      <c r="CB49">
        <v>2.0793950850661626E-2</v>
      </c>
    </row>
    <row r="50" spans="52:80" x14ac:dyDescent="0.2">
      <c r="AZ50" s="31">
        <v>47</v>
      </c>
      <c r="BA50" s="31">
        <v>0.82421077980930335</v>
      </c>
      <c r="BB50" s="31">
        <v>0</v>
      </c>
      <c r="BC50" s="31">
        <v>37</v>
      </c>
      <c r="BD50" s="31">
        <v>25.983093829247675</v>
      </c>
      <c r="BZ50">
        <v>2.0793950850661626E-2</v>
      </c>
      <c r="CA50">
        <v>6.5749235474006115E-2</v>
      </c>
      <c r="CB50">
        <v>2.0793950850661626E-2</v>
      </c>
    </row>
    <row r="51" spans="52:80" x14ac:dyDescent="0.2">
      <c r="AZ51" s="31">
        <v>48</v>
      </c>
      <c r="BA51" s="31">
        <v>0.82307751236585214</v>
      </c>
      <c r="BB51" s="31">
        <v>1</v>
      </c>
      <c r="BC51" s="31">
        <v>38</v>
      </c>
      <c r="BD51" s="31">
        <v>26.53592561284869</v>
      </c>
      <c r="BZ51">
        <v>2.0793950850661626E-2</v>
      </c>
      <c r="CA51">
        <v>8.4097859327217125E-2</v>
      </c>
      <c r="CB51">
        <v>2.0793950850661626E-2</v>
      </c>
    </row>
    <row r="52" spans="52:80" x14ac:dyDescent="0.2">
      <c r="AZ52" s="31">
        <v>49</v>
      </c>
      <c r="BA52" s="31">
        <v>0.82100194540850391</v>
      </c>
      <c r="BB52" s="31">
        <v>1</v>
      </c>
      <c r="BC52" s="31">
        <v>39</v>
      </c>
      <c r="BD52" s="31">
        <v>27.088757396449704</v>
      </c>
      <c r="BZ52">
        <v>2.0793950850661626E-2</v>
      </c>
      <c r="CA52">
        <v>8.5626911314984705E-2</v>
      </c>
      <c r="CB52">
        <v>2.0793950850661626E-2</v>
      </c>
    </row>
    <row r="53" spans="52:80" x14ac:dyDescent="0.2">
      <c r="AZ53" s="31">
        <v>50</v>
      </c>
      <c r="BA53" s="31">
        <v>0.82100194540850391</v>
      </c>
      <c r="BB53" s="31">
        <v>1</v>
      </c>
      <c r="BC53" s="31">
        <v>40</v>
      </c>
      <c r="BD53" s="31">
        <v>27.641589180050719</v>
      </c>
      <c r="BZ53">
        <v>2.2684310018903593E-2</v>
      </c>
      <c r="CA53">
        <v>9.0214067278287458E-2</v>
      </c>
      <c r="CB53">
        <v>2.2684310018903593E-2</v>
      </c>
    </row>
    <row r="54" spans="52:80" x14ac:dyDescent="0.2">
      <c r="AZ54" s="31">
        <v>51</v>
      </c>
      <c r="BA54" s="31">
        <v>0.81861086964480456</v>
      </c>
      <c r="BB54" s="31">
        <v>1</v>
      </c>
      <c r="BC54" s="31">
        <v>41</v>
      </c>
      <c r="BD54" s="31">
        <v>28.194420963651734</v>
      </c>
      <c r="BZ54">
        <v>2.4574669187145556E-2</v>
      </c>
      <c r="CA54">
        <v>9.0214067278287458E-2</v>
      </c>
      <c r="CB54">
        <v>2.4574669187145556E-2</v>
      </c>
    </row>
    <row r="55" spans="52:80" x14ac:dyDescent="0.2">
      <c r="AZ55" s="31">
        <v>52</v>
      </c>
      <c r="BA55" s="31">
        <v>0.81800994719664144</v>
      </c>
      <c r="BB55" s="31">
        <v>0</v>
      </c>
      <c r="BC55" s="31">
        <v>41</v>
      </c>
      <c r="BD55" s="31">
        <v>28.747252747252748</v>
      </c>
      <c r="BZ55">
        <v>2.4574669187145556E-2</v>
      </c>
      <c r="CA55">
        <v>9.1743119266055051E-2</v>
      </c>
      <c r="CB55">
        <v>2.4574669187145556E-2</v>
      </c>
    </row>
    <row r="56" spans="52:80" x14ac:dyDescent="0.2">
      <c r="AZ56" s="31">
        <v>53</v>
      </c>
      <c r="BA56" s="31">
        <v>0.81800994719664144</v>
      </c>
      <c r="BB56" s="31">
        <v>1</v>
      </c>
      <c r="BC56" s="31">
        <v>42</v>
      </c>
      <c r="BD56" s="31">
        <v>29.300084530853763</v>
      </c>
      <c r="BZ56">
        <v>2.4574669187145556E-2</v>
      </c>
      <c r="CA56">
        <v>9.480122324159021E-2</v>
      </c>
      <c r="CB56">
        <v>2.4574669187145556E-2</v>
      </c>
    </row>
    <row r="57" spans="52:80" x14ac:dyDescent="0.2">
      <c r="AZ57" s="31">
        <v>54</v>
      </c>
      <c r="BA57" s="31">
        <v>0.81400870838536299</v>
      </c>
      <c r="BB57" s="31">
        <v>1</v>
      </c>
      <c r="BC57" s="31">
        <v>43</v>
      </c>
      <c r="BD57" s="31">
        <v>29.852916314454777</v>
      </c>
      <c r="BZ57">
        <v>2.4574669187145556E-2</v>
      </c>
      <c r="CA57">
        <v>9.6330275229357804E-2</v>
      </c>
      <c r="CB57">
        <v>2.4574669187145556E-2</v>
      </c>
    </row>
    <row r="58" spans="52:80" x14ac:dyDescent="0.2">
      <c r="AZ58" s="31">
        <v>55</v>
      </c>
      <c r="BA58" s="31">
        <v>0.81380581610554548</v>
      </c>
      <c r="BB58" s="31">
        <v>1</v>
      </c>
      <c r="BC58" s="31">
        <v>44</v>
      </c>
      <c r="BD58" s="31">
        <v>30.405748098055792</v>
      </c>
      <c r="BZ58">
        <v>2.4574669187145556E-2</v>
      </c>
      <c r="CA58">
        <v>9.7859327217125383E-2</v>
      </c>
      <c r="CB58">
        <v>2.4574669187145556E-2</v>
      </c>
    </row>
    <row r="59" spans="52:80" x14ac:dyDescent="0.2">
      <c r="AZ59" s="31">
        <v>56</v>
      </c>
      <c r="BA59" s="31">
        <v>0.81380581610554548</v>
      </c>
      <c r="BB59" s="31">
        <v>1</v>
      </c>
      <c r="BC59" s="31">
        <v>45</v>
      </c>
      <c r="BD59" s="31">
        <v>30.958579881656803</v>
      </c>
      <c r="BZ59">
        <v>2.6465028355387523E-2</v>
      </c>
      <c r="CA59">
        <v>9.7859327217125383E-2</v>
      </c>
      <c r="CB59">
        <v>2.6465028355387523E-2</v>
      </c>
    </row>
    <row r="60" spans="52:80" x14ac:dyDescent="0.2">
      <c r="AZ60" s="31">
        <v>57</v>
      </c>
      <c r="BA60" s="31">
        <v>0.81380581610554548</v>
      </c>
      <c r="BB60" s="31">
        <v>1</v>
      </c>
      <c r="BC60" s="31">
        <v>46</v>
      </c>
      <c r="BD60" s="31">
        <v>31.511411665257818</v>
      </c>
      <c r="BZ60">
        <v>2.835538752362949E-2</v>
      </c>
      <c r="CA60">
        <v>9.7859327217125383E-2</v>
      </c>
      <c r="CB60">
        <v>2.835538752362949E-2</v>
      </c>
    </row>
    <row r="61" spans="52:80" x14ac:dyDescent="0.2">
      <c r="AZ61" s="31">
        <v>58</v>
      </c>
      <c r="BA61" s="31">
        <v>0.81380581610554548</v>
      </c>
      <c r="BB61" s="31">
        <v>1</v>
      </c>
      <c r="BC61" s="31">
        <v>47</v>
      </c>
      <c r="BD61" s="31">
        <v>32.064243448858832</v>
      </c>
      <c r="BZ61">
        <v>3.0245746691871456E-2</v>
      </c>
      <c r="CA61">
        <v>9.7859327217125383E-2</v>
      </c>
      <c r="CB61">
        <v>3.0245746691871456E-2</v>
      </c>
    </row>
    <row r="62" spans="52:80" x14ac:dyDescent="0.2">
      <c r="AZ62" s="31">
        <v>59</v>
      </c>
      <c r="BA62" s="31">
        <v>0.81380581610554548</v>
      </c>
      <c r="BB62" s="31">
        <v>1</v>
      </c>
      <c r="BC62" s="31">
        <v>48</v>
      </c>
      <c r="BD62" s="31">
        <v>32.617075232459847</v>
      </c>
      <c r="BZ62">
        <v>3.0245746691871456E-2</v>
      </c>
      <c r="CA62">
        <v>9.9388379204892963E-2</v>
      </c>
      <c r="CB62">
        <v>3.0245746691871456E-2</v>
      </c>
    </row>
    <row r="63" spans="52:80" x14ac:dyDescent="0.2">
      <c r="AZ63" s="31">
        <v>60</v>
      </c>
      <c r="BA63" s="31">
        <v>0.81380581610554548</v>
      </c>
      <c r="BB63" s="31">
        <v>1</v>
      </c>
      <c r="BC63" s="31">
        <v>49</v>
      </c>
      <c r="BD63" s="31">
        <v>33.169907016060861</v>
      </c>
      <c r="BZ63">
        <v>3.0245746691871456E-2</v>
      </c>
      <c r="CA63">
        <v>0.10091743119266056</v>
      </c>
      <c r="CB63">
        <v>3.0245746691871456E-2</v>
      </c>
    </row>
    <row r="64" spans="52:80" x14ac:dyDescent="0.2">
      <c r="AZ64" s="31">
        <v>61</v>
      </c>
      <c r="BA64" s="31">
        <v>0.81380581610554548</v>
      </c>
      <c r="BB64" s="31">
        <v>1</v>
      </c>
      <c r="BC64" s="31">
        <v>50</v>
      </c>
      <c r="BD64" s="31">
        <v>33.722738799661876</v>
      </c>
      <c r="BZ64">
        <v>3.0245746691871456E-2</v>
      </c>
      <c r="CA64">
        <v>0.10244648318042814</v>
      </c>
      <c r="CB64">
        <v>3.0245746691871456E-2</v>
      </c>
    </row>
    <row r="65" spans="52:80" x14ac:dyDescent="0.2">
      <c r="AZ65" s="31">
        <v>62</v>
      </c>
      <c r="BA65" s="31">
        <v>0.81380581610554548</v>
      </c>
      <c r="BB65" s="31">
        <v>1</v>
      </c>
      <c r="BC65" s="31">
        <v>51</v>
      </c>
      <c r="BD65" s="31">
        <v>34.275570583262891</v>
      </c>
      <c r="BZ65">
        <v>3.0245746691871456E-2</v>
      </c>
      <c r="CA65">
        <v>0.10397553516819572</v>
      </c>
      <c r="CB65">
        <v>3.0245746691871456E-2</v>
      </c>
    </row>
    <row r="66" spans="52:80" x14ac:dyDescent="0.2">
      <c r="AZ66" s="31">
        <v>63</v>
      </c>
      <c r="BA66" s="31">
        <v>0.81380581610554548</v>
      </c>
      <c r="BB66" s="31">
        <v>1</v>
      </c>
      <c r="BC66" s="31">
        <v>52</v>
      </c>
      <c r="BD66" s="31">
        <v>34.828402366863905</v>
      </c>
      <c r="BZ66">
        <v>3.0245746691871456E-2</v>
      </c>
      <c r="CA66">
        <v>0.10550458715596331</v>
      </c>
      <c r="CB66">
        <v>3.0245746691871456E-2</v>
      </c>
    </row>
    <row r="67" spans="52:80" x14ac:dyDescent="0.2">
      <c r="AZ67" s="31">
        <v>64</v>
      </c>
      <c r="BA67" s="31">
        <v>0.81380581610554548</v>
      </c>
      <c r="BB67" s="31">
        <v>1</v>
      </c>
      <c r="BC67" s="31">
        <v>53</v>
      </c>
      <c r="BD67" s="31">
        <v>35.38123415046492</v>
      </c>
      <c r="BZ67">
        <v>3.0245746691871456E-2</v>
      </c>
      <c r="CA67">
        <v>0.10703363914373089</v>
      </c>
      <c r="CB67">
        <v>3.0245746691871456E-2</v>
      </c>
    </row>
    <row r="68" spans="52:80" x14ac:dyDescent="0.2">
      <c r="AZ68" s="31">
        <v>65</v>
      </c>
      <c r="BA68" s="31">
        <v>0.81380581610554548</v>
      </c>
      <c r="BB68" s="31">
        <v>1</v>
      </c>
      <c r="BC68" s="31">
        <v>54</v>
      </c>
      <c r="BD68" s="31">
        <v>35.934065934065934</v>
      </c>
      <c r="BZ68">
        <v>3.0245746691871456E-2</v>
      </c>
      <c r="CA68">
        <v>0.10856269113149847</v>
      </c>
      <c r="CB68">
        <v>3.0245746691871456E-2</v>
      </c>
    </row>
    <row r="69" spans="52:80" x14ac:dyDescent="0.2">
      <c r="AZ69" s="31">
        <v>66</v>
      </c>
      <c r="BA69" s="31">
        <v>0.81380581610554548</v>
      </c>
      <c r="BB69" s="31">
        <v>1</v>
      </c>
      <c r="BC69" s="31">
        <v>55</v>
      </c>
      <c r="BD69" s="31">
        <v>36.486897717666949</v>
      </c>
      <c r="BZ69">
        <v>3.0245746691871456E-2</v>
      </c>
      <c r="CA69">
        <v>0.11009174311926606</v>
      </c>
      <c r="CB69">
        <v>3.0245746691871456E-2</v>
      </c>
    </row>
    <row r="70" spans="52:80" x14ac:dyDescent="0.2">
      <c r="AZ70" s="31">
        <v>67</v>
      </c>
      <c r="BA70" s="31">
        <v>0.81248106755621374</v>
      </c>
      <c r="BB70" s="31">
        <v>1</v>
      </c>
      <c r="BC70" s="31">
        <v>56</v>
      </c>
      <c r="BD70" s="31">
        <v>37.039729501267963</v>
      </c>
      <c r="BZ70">
        <v>3.2136105860113423E-2</v>
      </c>
      <c r="CA70">
        <v>0.12691131498470948</v>
      </c>
      <c r="CB70">
        <v>3.2136105860113423E-2</v>
      </c>
    </row>
    <row r="71" spans="52:80" x14ac:dyDescent="0.2">
      <c r="AZ71" s="31">
        <v>68</v>
      </c>
      <c r="BA71" s="31">
        <v>0.81139870371649725</v>
      </c>
      <c r="BB71" s="31">
        <v>1</v>
      </c>
      <c r="BC71" s="31">
        <v>57</v>
      </c>
      <c r="BD71" s="31">
        <v>37.592561284868978</v>
      </c>
      <c r="BZ71">
        <v>3.4026465028355386E-2</v>
      </c>
      <c r="CA71">
        <v>0.12691131498470948</v>
      </c>
      <c r="CB71">
        <v>3.4026465028355386E-2</v>
      </c>
    </row>
    <row r="72" spans="52:80" x14ac:dyDescent="0.2">
      <c r="AZ72" s="31">
        <v>69</v>
      </c>
      <c r="BA72" s="31">
        <v>0.81139870371649725</v>
      </c>
      <c r="BB72" s="31">
        <v>1</v>
      </c>
      <c r="BC72" s="31">
        <v>58</v>
      </c>
      <c r="BD72" s="31">
        <v>38.145393068469993</v>
      </c>
      <c r="BZ72">
        <v>3.4026465028355386E-2</v>
      </c>
      <c r="CA72">
        <v>0.13149847094801223</v>
      </c>
      <c r="CB72">
        <v>3.4026465028355386E-2</v>
      </c>
    </row>
    <row r="73" spans="52:80" x14ac:dyDescent="0.2">
      <c r="AZ73" s="31">
        <v>70</v>
      </c>
      <c r="BA73" s="31">
        <v>0.81139870371649725</v>
      </c>
      <c r="BB73" s="31">
        <v>0</v>
      </c>
      <c r="BC73" s="31">
        <v>58</v>
      </c>
      <c r="BD73" s="31">
        <v>38.698224852071007</v>
      </c>
      <c r="BZ73">
        <v>3.780718336483932E-2</v>
      </c>
      <c r="CA73">
        <v>0.13149847094801223</v>
      </c>
      <c r="CB73">
        <v>3.780718336483932E-2</v>
      </c>
    </row>
    <row r="74" spans="52:80" x14ac:dyDescent="0.2">
      <c r="AZ74" s="31">
        <v>71</v>
      </c>
      <c r="BA74" s="31">
        <v>0.81139870371649725</v>
      </c>
      <c r="BB74" s="31">
        <v>1</v>
      </c>
      <c r="BC74" s="31">
        <v>59</v>
      </c>
      <c r="BD74" s="31">
        <v>39.251056635672022</v>
      </c>
      <c r="BZ74">
        <v>3.780718336483932E-2</v>
      </c>
      <c r="CA74">
        <v>0.13302752293577982</v>
      </c>
      <c r="CB74">
        <v>3.780718336483932E-2</v>
      </c>
    </row>
    <row r="75" spans="52:80" x14ac:dyDescent="0.2">
      <c r="AZ75" s="31">
        <v>72</v>
      </c>
      <c r="BA75" s="31">
        <v>0.81105860840687927</v>
      </c>
      <c r="BB75" s="31">
        <v>0</v>
      </c>
      <c r="BC75" s="31">
        <v>59</v>
      </c>
      <c r="BD75" s="31">
        <v>39.803888419273036</v>
      </c>
      <c r="BZ75">
        <v>4.1587901701323253E-2</v>
      </c>
      <c r="CA75">
        <v>0.13302752293577982</v>
      </c>
      <c r="CB75">
        <v>4.1587901701323253E-2</v>
      </c>
    </row>
    <row r="76" spans="52:80" x14ac:dyDescent="0.2">
      <c r="AZ76" s="31">
        <v>73</v>
      </c>
      <c r="BA76" s="31">
        <v>0.80834778269127416</v>
      </c>
      <c r="BB76" s="31">
        <v>1</v>
      </c>
      <c r="BC76" s="31">
        <v>60</v>
      </c>
      <c r="BD76" s="31">
        <v>40.356720202874051</v>
      </c>
      <c r="BZ76">
        <v>4.1587901701323253E-2</v>
      </c>
      <c r="CA76">
        <v>0.14067278287461774</v>
      </c>
      <c r="CB76">
        <v>4.1587901701323253E-2</v>
      </c>
    </row>
    <row r="77" spans="52:80" x14ac:dyDescent="0.2">
      <c r="AZ77" s="31">
        <v>74</v>
      </c>
      <c r="BA77" s="31">
        <v>0.80768975611906646</v>
      </c>
      <c r="BB77" s="31">
        <v>1</v>
      </c>
      <c r="BC77" s="31">
        <v>61</v>
      </c>
      <c r="BD77" s="31">
        <v>40.909551986475066</v>
      </c>
      <c r="BZ77">
        <v>4.3478260869565216E-2</v>
      </c>
      <c r="CA77">
        <v>0.14067278287461774</v>
      </c>
      <c r="CB77">
        <v>4.3478260869565216E-2</v>
      </c>
    </row>
    <row r="78" spans="52:80" x14ac:dyDescent="0.2">
      <c r="AZ78" s="31">
        <v>75</v>
      </c>
      <c r="BA78" s="31">
        <v>0.80768975611906646</v>
      </c>
      <c r="BB78" s="31">
        <v>1</v>
      </c>
      <c r="BC78" s="31">
        <v>62</v>
      </c>
      <c r="BD78" s="31">
        <v>41.46238377007608</v>
      </c>
      <c r="BZ78">
        <v>4.9149338374291113E-2</v>
      </c>
      <c r="CA78">
        <v>0.14067278287461774</v>
      </c>
      <c r="CB78">
        <v>4.9149338374291113E-2</v>
      </c>
    </row>
    <row r="79" spans="52:80" x14ac:dyDescent="0.2">
      <c r="AZ79" s="31">
        <v>76</v>
      </c>
      <c r="BA79" s="31">
        <v>0.80518159728337135</v>
      </c>
      <c r="BB79" s="31">
        <v>1</v>
      </c>
      <c r="BC79" s="31">
        <v>63</v>
      </c>
      <c r="BD79" s="31">
        <v>42.015215553677095</v>
      </c>
      <c r="BZ79">
        <v>5.2930056710775046E-2</v>
      </c>
      <c r="CA79">
        <v>0.14373088685015289</v>
      </c>
      <c r="CB79">
        <v>5.2930056710775046E-2</v>
      </c>
    </row>
    <row r="80" spans="52:80" x14ac:dyDescent="0.2">
      <c r="AZ80" s="31">
        <v>77</v>
      </c>
      <c r="BA80" s="31">
        <v>0.80011129068059361</v>
      </c>
      <c r="BB80" s="31">
        <v>1</v>
      </c>
      <c r="BC80" s="31">
        <v>64</v>
      </c>
      <c r="BD80" s="31">
        <v>42.568047337278109</v>
      </c>
      <c r="BZ80">
        <v>5.2930056710775046E-2</v>
      </c>
      <c r="CA80">
        <v>0.14525993883792049</v>
      </c>
      <c r="CB80">
        <v>5.2930056710775046E-2</v>
      </c>
    </row>
    <row r="81" spans="52:80" x14ac:dyDescent="0.2">
      <c r="AZ81" s="31">
        <v>78</v>
      </c>
      <c r="BA81" s="31">
        <v>0.79871075390654633</v>
      </c>
      <c r="BB81" s="31">
        <v>0</v>
      </c>
      <c r="BC81" s="31">
        <v>64</v>
      </c>
      <c r="BD81" s="31">
        <v>43.120879120879124</v>
      </c>
      <c r="BZ81">
        <v>5.2930056710775046E-2</v>
      </c>
      <c r="CA81">
        <v>0.14678899082568808</v>
      </c>
      <c r="CB81">
        <v>5.2930056710775046E-2</v>
      </c>
    </row>
    <row r="82" spans="52:80" x14ac:dyDescent="0.2">
      <c r="AZ82" s="31">
        <v>79</v>
      </c>
      <c r="BA82" s="31">
        <v>0.79303037932532772</v>
      </c>
      <c r="BB82" s="31">
        <v>0</v>
      </c>
      <c r="BC82" s="31">
        <v>64</v>
      </c>
      <c r="BD82" s="31">
        <v>43.673710904480139</v>
      </c>
      <c r="BZ82">
        <v>5.2930056710775046E-2</v>
      </c>
      <c r="CA82">
        <v>0.14831804281345565</v>
      </c>
      <c r="CB82">
        <v>5.2930056710775046E-2</v>
      </c>
    </row>
    <row r="83" spans="52:80" x14ac:dyDescent="0.2">
      <c r="AZ83" s="31">
        <v>80</v>
      </c>
      <c r="BA83" s="31">
        <v>0.79249531807531925</v>
      </c>
      <c r="BB83" s="31">
        <v>0</v>
      </c>
      <c r="BC83" s="31">
        <v>64</v>
      </c>
      <c r="BD83" s="31">
        <v>44.226542688081153</v>
      </c>
      <c r="BZ83">
        <v>5.4820415879017016E-2</v>
      </c>
      <c r="CA83">
        <v>0.14831804281345565</v>
      </c>
      <c r="CB83">
        <v>5.4820415879017016E-2</v>
      </c>
    </row>
    <row r="84" spans="52:80" x14ac:dyDescent="0.2">
      <c r="AZ84" s="31">
        <v>81</v>
      </c>
      <c r="BA84" s="31">
        <v>0.79148838835687962</v>
      </c>
      <c r="BB84" s="31">
        <v>1</v>
      </c>
      <c r="BC84" s="31">
        <v>65</v>
      </c>
      <c r="BD84" s="31">
        <v>44.779374471682161</v>
      </c>
      <c r="BZ84">
        <v>5.4820415879017016E-2</v>
      </c>
      <c r="CA84">
        <v>0.14984709480122324</v>
      </c>
      <c r="CB84">
        <v>5.4820415879017016E-2</v>
      </c>
    </row>
    <row r="85" spans="52:80" x14ac:dyDescent="0.2">
      <c r="AZ85" s="31">
        <v>82</v>
      </c>
      <c r="BA85" s="31">
        <v>0.7909047535596857</v>
      </c>
      <c r="BB85" s="31">
        <v>1</v>
      </c>
      <c r="BC85" s="31">
        <v>66</v>
      </c>
      <c r="BD85" s="31">
        <v>45.332206255283175</v>
      </c>
      <c r="BZ85">
        <v>5.4820415879017016E-2</v>
      </c>
      <c r="CA85">
        <v>0.15137614678899083</v>
      </c>
      <c r="CB85">
        <v>5.4820415879017016E-2</v>
      </c>
    </row>
    <row r="86" spans="52:80" x14ac:dyDescent="0.2">
      <c r="AZ86" s="31">
        <v>83</v>
      </c>
      <c r="BA86" s="31">
        <v>0.79049832787118468</v>
      </c>
      <c r="BB86" s="31">
        <v>1</v>
      </c>
      <c r="BC86" s="31">
        <v>67</v>
      </c>
      <c r="BD86" s="31">
        <v>45.88503803888419</v>
      </c>
      <c r="BZ86">
        <v>5.4820415879017016E-2</v>
      </c>
      <c r="CA86">
        <v>0.1529051987767584</v>
      </c>
      <c r="CB86">
        <v>5.4820415879017016E-2</v>
      </c>
    </row>
    <row r="87" spans="52:80" x14ac:dyDescent="0.2">
      <c r="AZ87" s="31">
        <v>84</v>
      </c>
      <c r="BA87" s="31">
        <v>0.78988760123494572</v>
      </c>
      <c r="BB87" s="31">
        <v>1</v>
      </c>
      <c r="BC87" s="31">
        <v>68</v>
      </c>
      <c r="BD87" s="31">
        <v>46.437869822485204</v>
      </c>
      <c r="BZ87">
        <v>5.4820415879017016E-2</v>
      </c>
      <c r="CA87">
        <v>0.15443425076452599</v>
      </c>
      <c r="CB87">
        <v>5.4820415879017016E-2</v>
      </c>
    </row>
    <row r="88" spans="52:80" x14ac:dyDescent="0.2">
      <c r="AZ88" s="31">
        <v>85</v>
      </c>
      <c r="BA88" s="31">
        <v>0.78767167158972273</v>
      </c>
      <c r="BB88" s="31">
        <v>1</v>
      </c>
      <c r="BC88" s="31">
        <v>69</v>
      </c>
      <c r="BD88" s="31">
        <v>46.990701606086219</v>
      </c>
      <c r="BZ88">
        <v>5.8601134215500943E-2</v>
      </c>
      <c r="CA88">
        <v>0.15443425076452599</v>
      </c>
      <c r="CB88">
        <v>5.8601134215500943E-2</v>
      </c>
    </row>
    <row r="89" spans="52:80" x14ac:dyDescent="0.2">
      <c r="AZ89" s="31">
        <v>86</v>
      </c>
      <c r="BA89" s="31">
        <v>0.78739518509547946</v>
      </c>
      <c r="BB89" s="31">
        <v>1</v>
      </c>
      <c r="BC89" s="31">
        <v>70</v>
      </c>
      <c r="BD89" s="31">
        <v>47.543533389687234</v>
      </c>
      <c r="BZ89">
        <v>6.0491493383742913E-2</v>
      </c>
      <c r="CA89">
        <v>0.16819571865443425</v>
      </c>
      <c r="CB89">
        <v>6.0491493383742913E-2</v>
      </c>
    </row>
    <row r="90" spans="52:80" x14ac:dyDescent="0.2">
      <c r="AZ90" s="31">
        <v>87</v>
      </c>
      <c r="BA90" s="31">
        <v>0.78421991519765166</v>
      </c>
      <c r="BB90" s="31">
        <v>1</v>
      </c>
      <c r="BC90" s="31">
        <v>71</v>
      </c>
      <c r="BD90" s="31">
        <v>48.096365173288248</v>
      </c>
      <c r="BZ90">
        <v>7.5614366729678639E-2</v>
      </c>
      <c r="CA90">
        <v>0.27370030581039756</v>
      </c>
      <c r="CB90">
        <v>7.5614366729678639E-2</v>
      </c>
    </row>
    <row r="91" spans="52:80" x14ac:dyDescent="0.2">
      <c r="AZ91" s="31">
        <v>88</v>
      </c>
      <c r="BA91" s="31">
        <v>0.78094894922151203</v>
      </c>
      <c r="BB91" s="31">
        <v>1</v>
      </c>
      <c r="BC91" s="31">
        <v>72</v>
      </c>
      <c r="BD91" s="31">
        <v>48.649196956889263</v>
      </c>
      <c r="BZ91">
        <v>7.5614366729678639E-2</v>
      </c>
      <c r="CA91">
        <v>0.27522935779816515</v>
      </c>
      <c r="CB91">
        <v>7.5614366729678639E-2</v>
      </c>
    </row>
    <row r="92" spans="52:80" x14ac:dyDescent="0.2">
      <c r="AZ92" s="31">
        <v>89</v>
      </c>
      <c r="BA92" s="31">
        <v>0.7807047800776048</v>
      </c>
      <c r="BB92" s="31">
        <v>1</v>
      </c>
      <c r="BC92" s="31">
        <v>73</v>
      </c>
      <c r="BD92" s="31">
        <v>49.202028740490277</v>
      </c>
      <c r="BZ92">
        <v>7.5614366729678639E-2</v>
      </c>
      <c r="CA92">
        <v>0.27828746177370028</v>
      </c>
      <c r="CB92">
        <v>7.5614366729678639E-2</v>
      </c>
    </row>
    <row r="93" spans="52:80" x14ac:dyDescent="0.2">
      <c r="AZ93" s="31">
        <v>90</v>
      </c>
      <c r="BA93" s="31">
        <v>0.7807047800776048</v>
      </c>
      <c r="BB93" s="31">
        <v>1</v>
      </c>
      <c r="BC93" s="31">
        <v>74</v>
      </c>
      <c r="BD93" s="31">
        <v>49.754860524091292</v>
      </c>
      <c r="BZ93">
        <v>7.9395085066162566E-2</v>
      </c>
      <c r="CA93">
        <v>0.28287461773700306</v>
      </c>
      <c r="CB93">
        <v>7.9395085066162566E-2</v>
      </c>
    </row>
    <row r="94" spans="52:80" x14ac:dyDescent="0.2">
      <c r="AZ94" s="31">
        <v>91</v>
      </c>
      <c r="BA94" s="31">
        <v>0.7807047800776048</v>
      </c>
      <c r="BB94" s="31">
        <v>1</v>
      </c>
      <c r="BC94" s="31">
        <v>75</v>
      </c>
      <c r="BD94" s="31">
        <v>50.307692307692307</v>
      </c>
      <c r="BZ94">
        <v>7.9395085066162566E-2</v>
      </c>
      <c r="CA94">
        <v>0.28440366972477066</v>
      </c>
      <c r="CB94">
        <v>7.9395085066162566E-2</v>
      </c>
    </row>
    <row r="95" spans="52:80" x14ac:dyDescent="0.2">
      <c r="AZ95" s="31">
        <v>92</v>
      </c>
      <c r="BA95" s="31">
        <v>0.7807047800776048</v>
      </c>
      <c r="BB95" s="31">
        <v>1</v>
      </c>
      <c r="BC95" s="31">
        <v>76</v>
      </c>
      <c r="BD95" s="31">
        <v>50.860524091293321</v>
      </c>
      <c r="BZ95">
        <v>7.9395085066162566E-2</v>
      </c>
      <c r="CA95">
        <v>0.28593272171253825</v>
      </c>
      <c r="CB95">
        <v>7.9395085066162566E-2</v>
      </c>
    </row>
    <row r="96" spans="52:80" x14ac:dyDescent="0.2">
      <c r="AZ96" s="31">
        <v>93</v>
      </c>
      <c r="BA96" s="31">
        <v>0.7807047800776048</v>
      </c>
      <c r="BB96" s="31">
        <v>0</v>
      </c>
      <c r="BC96" s="31">
        <v>76</v>
      </c>
      <c r="BD96" s="31">
        <v>51.413355874894336</v>
      </c>
      <c r="BZ96">
        <v>7.9395085066162566E-2</v>
      </c>
      <c r="CA96">
        <v>0.28746177370030579</v>
      </c>
      <c r="CB96">
        <v>7.9395085066162566E-2</v>
      </c>
    </row>
    <row r="97" spans="52:80" x14ac:dyDescent="0.2">
      <c r="AZ97" s="31">
        <v>94</v>
      </c>
      <c r="BA97" s="31">
        <v>0.7807047800776048</v>
      </c>
      <c r="BB97" s="31">
        <v>1</v>
      </c>
      <c r="BC97" s="31">
        <v>77</v>
      </c>
      <c r="BD97" s="31">
        <v>51.96618765849535</v>
      </c>
      <c r="BZ97">
        <v>8.1285444234404536E-2</v>
      </c>
      <c r="CA97">
        <v>0.28746177370030579</v>
      </c>
      <c r="CB97">
        <v>8.1285444234404536E-2</v>
      </c>
    </row>
    <row r="98" spans="52:80" x14ac:dyDescent="0.2">
      <c r="AZ98" s="31">
        <v>95</v>
      </c>
      <c r="BA98" s="31">
        <v>0.7807047800776048</v>
      </c>
      <c r="BB98" s="31">
        <v>1</v>
      </c>
      <c r="BC98" s="31">
        <v>78</v>
      </c>
      <c r="BD98" s="31">
        <v>52.519019442096365</v>
      </c>
      <c r="BZ98">
        <v>8.3175803402646506E-2</v>
      </c>
      <c r="CA98">
        <v>0.28746177370030579</v>
      </c>
      <c r="CB98">
        <v>8.3175803402646506E-2</v>
      </c>
    </row>
    <row r="99" spans="52:80" x14ac:dyDescent="0.2">
      <c r="AZ99" s="31">
        <v>96</v>
      </c>
      <c r="BA99" s="31">
        <v>0.7807047800776048</v>
      </c>
      <c r="BB99" s="31">
        <v>1</v>
      </c>
      <c r="BC99" s="31">
        <v>79</v>
      </c>
      <c r="BD99" s="31">
        <v>53.07185122569738</v>
      </c>
      <c r="BZ99">
        <v>8.3175803402646506E-2</v>
      </c>
      <c r="CA99">
        <v>0.29357798165137616</v>
      </c>
      <c r="CB99">
        <v>8.3175803402646506E-2</v>
      </c>
    </row>
    <row r="100" spans="52:80" x14ac:dyDescent="0.2">
      <c r="AZ100" s="31">
        <v>97</v>
      </c>
      <c r="BA100" s="31">
        <v>0.7807047800776048</v>
      </c>
      <c r="BB100" s="31">
        <v>1</v>
      </c>
      <c r="BC100" s="31">
        <v>80</v>
      </c>
      <c r="BD100" s="31">
        <v>53.624683009298394</v>
      </c>
      <c r="BZ100">
        <v>8.3175803402646506E-2</v>
      </c>
      <c r="CA100">
        <v>0.29510703363914376</v>
      </c>
      <c r="CB100">
        <v>8.3175803402646506E-2</v>
      </c>
    </row>
    <row r="101" spans="52:80" x14ac:dyDescent="0.2">
      <c r="AZ101" s="31">
        <v>98</v>
      </c>
      <c r="BA101" s="31">
        <v>0.7807047800776048</v>
      </c>
      <c r="BB101" s="31">
        <v>1</v>
      </c>
      <c r="BC101" s="31">
        <v>81</v>
      </c>
      <c r="BD101" s="31">
        <v>54.177514792899409</v>
      </c>
      <c r="BZ101">
        <v>8.3175803402646506E-2</v>
      </c>
      <c r="CA101">
        <v>0.29663608562691129</v>
      </c>
      <c r="CB101">
        <v>8.3175803402646506E-2</v>
      </c>
    </row>
    <row r="102" spans="52:80" x14ac:dyDescent="0.2">
      <c r="AZ102" s="31">
        <v>99</v>
      </c>
      <c r="BA102" s="31">
        <v>0.7807047800776048</v>
      </c>
      <c r="BB102" s="31">
        <v>1</v>
      </c>
      <c r="BC102" s="31">
        <v>82</v>
      </c>
      <c r="BD102" s="31">
        <v>54.730346576500423</v>
      </c>
      <c r="BZ102">
        <v>8.3175803402646506E-2</v>
      </c>
      <c r="CA102">
        <v>0.29816513761467889</v>
      </c>
      <c r="CB102">
        <v>8.3175803402646506E-2</v>
      </c>
    </row>
    <row r="103" spans="52:80" x14ac:dyDescent="0.2">
      <c r="AZ103" s="31">
        <v>100</v>
      </c>
      <c r="BA103" s="31">
        <v>0.7807047800776048</v>
      </c>
      <c r="BB103" s="31">
        <v>1</v>
      </c>
      <c r="BC103" s="31">
        <v>83</v>
      </c>
      <c r="BD103" s="31">
        <v>55.283178360101438</v>
      </c>
      <c r="BZ103">
        <v>8.3175803402646506E-2</v>
      </c>
      <c r="CA103">
        <v>0.29969418960244648</v>
      </c>
      <c r="CB103">
        <v>8.3175803402646506E-2</v>
      </c>
    </row>
    <row r="104" spans="52:80" x14ac:dyDescent="0.2">
      <c r="AZ104" s="31">
        <v>101</v>
      </c>
      <c r="BA104" s="31">
        <v>0.77947201552630241</v>
      </c>
      <c r="BB104" s="31">
        <v>0</v>
      </c>
      <c r="BC104" s="31">
        <v>83</v>
      </c>
      <c r="BD104" s="31">
        <v>55.836010143702453</v>
      </c>
      <c r="BZ104">
        <v>8.3175803402646506E-2</v>
      </c>
      <c r="CA104">
        <v>0.30122324159021407</v>
      </c>
      <c r="CB104">
        <v>8.3175803402646506E-2</v>
      </c>
    </row>
    <row r="105" spans="52:80" x14ac:dyDescent="0.2">
      <c r="AZ105" s="31">
        <v>102</v>
      </c>
      <c r="BA105" s="31">
        <v>0.77907472767195818</v>
      </c>
      <c r="BB105" s="31">
        <v>1</v>
      </c>
      <c r="BC105" s="31">
        <v>84</v>
      </c>
      <c r="BD105" s="31">
        <v>56.388841927303467</v>
      </c>
      <c r="BZ105">
        <v>8.3175803402646506E-2</v>
      </c>
      <c r="CA105">
        <v>0.30275229357798167</v>
      </c>
      <c r="CB105">
        <v>8.3175803402646506E-2</v>
      </c>
    </row>
    <row r="106" spans="52:80" x14ac:dyDescent="0.2">
      <c r="AZ106" s="31">
        <v>103</v>
      </c>
      <c r="BA106" s="31">
        <v>0.77907472767195818</v>
      </c>
      <c r="BB106" s="31">
        <v>1</v>
      </c>
      <c r="BC106" s="31">
        <v>85</v>
      </c>
      <c r="BD106" s="31">
        <v>56.941673710904482</v>
      </c>
      <c r="BZ106">
        <v>8.3175803402646506E-2</v>
      </c>
      <c r="CA106">
        <v>0.30886850152905199</v>
      </c>
      <c r="CB106">
        <v>8.3175803402646506E-2</v>
      </c>
    </row>
    <row r="107" spans="52:80" x14ac:dyDescent="0.2">
      <c r="AZ107" s="31">
        <v>104</v>
      </c>
      <c r="BA107" s="31">
        <v>0.77907472767195818</v>
      </c>
      <c r="BB107" s="31">
        <v>1</v>
      </c>
      <c r="BC107" s="31">
        <v>86</v>
      </c>
      <c r="BD107" s="31">
        <v>57.494505494505496</v>
      </c>
      <c r="BZ107">
        <v>8.3175803402646506E-2</v>
      </c>
      <c r="CA107">
        <v>0.31039755351681958</v>
      </c>
      <c r="CB107">
        <v>8.3175803402646506E-2</v>
      </c>
    </row>
    <row r="108" spans="52:80" x14ac:dyDescent="0.2">
      <c r="AZ108" s="31">
        <v>105</v>
      </c>
      <c r="BA108" s="31">
        <v>0.77710998608711968</v>
      </c>
      <c r="BB108" s="31">
        <v>0</v>
      </c>
      <c r="BC108" s="31">
        <v>86</v>
      </c>
      <c r="BD108" s="31">
        <v>58.047337278106511</v>
      </c>
      <c r="BZ108">
        <v>8.5066162570888462E-2</v>
      </c>
      <c r="CA108">
        <v>0.31039755351681958</v>
      </c>
      <c r="CB108">
        <v>8.5066162570888462E-2</v>
      </c>
    </row>
    <row r="109" spans="52:80" x14ac:dyDescent="0.2">
      <c r="AZ109" s="31">
        <v>106</v>
      </c>
      <c r="BA109" s="31">
        <v>0.77710998608711968</v>
      </c>
      <c r="BB109" s="31">
        <v>0</v>
      </c>
      <c r="BC109" s="31">
        <v>86</v>
      </c>
      <c r="BD109" s="31">
        <v>58.600169061707525</v>
      </c>
      <c r="BZ109">
        <v>8.5066162570888462E-2</v>
      </c>
      <c r="CA109">
        <v>0.31192660550458717</v>
      </c>
      <c r="CB109">
        <v>8.5066162570888462E-2</v>
      </c>
    </row>
    <row r="110" spans="52:80" x14ac:dyDescent="0.2">
      <c r="AZ110" s="31">
        <v>107</v>
      </c>
      <c r="BA110" s="31">
        <v>0.7737497521031641</v>
      </c>
      <c r="BB110" s="31">
        <v>1</v>
      </c>
      <c r="BC110" s="31">
        <v>87</v>
      </c>
      <c r="BD110" s="31">
        <v>59.15300084530854</v>
      </c>
      <c r="BZ110">
        <v>8.5066162570888462E-2</v>
      </c>
      <c r="CA110">
        <v>0.31345565749235477</v>
      </c>
      <c r="CB110">
        <v>8.5066162570888462E-2</v>
      </c>
    </row>
    <row r="111" spans="52:80" x14ac:dyDescent="0.2">
      <c r="AZ111" s="31">
        <v>108</v>
      </c>
      <c r="BA111" s="31">
        <v>0.77350371991447897</v>
      </c>
      <c r="BB111" s="31">
        <v>0</v>
      </c>
      <c r="BC111" s="31">
        <v>87</v>
      </c>
      <c r="BD111" s="31">
        <v>59.705832628909555</v>
      </c>
      <c r="BZ111">
        <v>8.6956521739130432E-2</v>
      </c>
      <c r="CA111">
        <v>0.31345565749235477</v>
      </c>
      <c r="CB111">
        <v>8.6956521739130432E-2</v>
      </c>
    </row>
    <row r="112" spans="52:80" x14ac:dyDescent="0.2">
      <c r="AZ112" s="31">
        <v>109</v>
      </c>
      <c r="BA112" s="31">
        <v>0.77350371991447897</v>
      </c>
      <c r="BB112" s="31">
        <v>0</v>
      </c>
      <c r="BC112" s="31">
        <v>87</v>
      </c>
      <c r="BD112" s="31">
        <v>60.258664412510569</v>
      </c>
      <c r="BZ112">
        <v>8.8846880907372403E-2</v>
      </c>
      <c r="CA112">
        <v>0.31345565749235477</v>
      </c>
      <c r="CB112">
        <v>8.8846880907372403E-2</v>
      </c>
    </row>
    <row r="113" spans="52:80" x14ac:dyDescent="0.2">
      <c r="AZ113" s="31">
        <v>110</v>
      </c>
      <c r="BA113" s="31">
        <v>0.77290565228735564</v>
      </c>
      <c r="BB113" s="31">
        <v>1</v>
      </c>
      <c r="BC113" s="31">
        <v>88</v>
      </c>
      <c r="BD113" s="31">
        <v>60.811496196111584</v>
      </c>
      <c r="BZ113">
        <v>9.2627599243856329E-2</v>
      </c>
      <c r="CA113">
        <v>0.31345565749235477</v>
      </c>
      <c r="CB113">
        <v>9.2627599243856329E-2</v>
      </c>
    </row>
    <row r="114" spans="52:80" x14ac:dyDescent="0.2">
      <c r="AZ114" s="31">
        <v>111</v>
      </c>
      <c r="BA114" s="31">
        <v>0.77290565228735564</v>
      </c>
      <c r="BB114" s="31">
        <v>1</v>
      </c>
      <c r="BC114" s="31">
        <v>89</v>
      </c>
      <c r="BD114" s="31">
        <v>61.364327979712598</v>
      </c>
      <c r="BZ114">
        <v>9.4517958412098299E-2</v>
      </c>
      <c r="CA114">
        <v>0.31345565749235477</v>
      </c>
      <c r="CB114">
        <v>9.4517958412098299E-2</v>
      </c>
    </row>
    <row r="115" spans="52:80" x14ac:dyDescent="0.2">
      <c r="AZ115" s="31">
        <v>112</v>
      </c>
      <c r="BA115" s="31">
        <v>0.77290565228735564</v>
      </c>
      <c r="BB115" s="31">
        <v>1</v>
      </c>
      <c r="BC115" s="31">
        <v>90</v>
      </c>
      <c r="BD115" s="31">
        <v>61.917159763313606</v>
      </c>
      <c r="BZ115">
        <v>9.4517958412098299E-2</v>
      </c>
      <c r="CA115">
        <v>0.31804281345565749</v>
      </c>
      <c r="CB115">
        <v>9.4517958412098299E-2</v>
      </c>
    </row>
    <row r="116" spans="52:80" x14ac:dyDescent="0.2">
      <c r="AZ116" s="31">
        <v>113</v>
      </c>
      <c r="BA116" s="31">
        <v>0.77290565228735564</v>
      </c>
      <c r="BB116" s="31">
        <v>1</v>
      </c>
      <c r="BC116" s="31">
        <v>91</v>
      </c>
      <c r="BD116" s="31">
        <v>62.469991546914621</v>
      </c>
      <c r="BZ116">
        <v>9.8298676748582225E-2</v>
      </c>
      <c r="CA116">
        <v>0.33333333333333331</v>
      </c>
      <c r="CB116">
        <v>9.8298676748582225E-2</v>
      </c>
    </row>
    <row r="117" spans="52:80" x14ac:dyDescent="0.2">
      <c r="AZ117" s="31">
        <v>114</v>
      </c>
      <c r="BA117" s="31">
        <v>0.77290565228735564</v>
      </c>
      <c r="BB117" s="31">
        <v>1</v>
      </c>
      <c r="BC117" s="31">
        <v>92</v>
      </c>
      <c r="BD117" s="31">
        <v>63.022823330515635</v>
      </c>
      <c r="BZ117">
        <v>0.1001890359168242</v>
      </c>
      <c r="CA117">
        <v>0.33333333333333331</v>
      </c>
      <c r="CB117">
        <v>0.1001890359168242</v>
      </c>
    </row>
    <row r="118" spans="52:80" x14ac:dyDescent="0.2">
      <c r="AZ118" s="31">
        <v>115</v>
      </c>
      <c r="BA118" s="31">
        <v>0.77067368307198325</v>
      </c>
      <c r="BB118" s="31">
        <v>0</v>
      </c>
      <c r="BC118" s="31">
        <v>92</v>
      </c>
      <c r="BD118" s="31">
        <v>63.57565511411665</v>
      </c>
      <c r="BZ118">
        <v>0.1001890359168242</v>
      </c>
      <c r="CA118">
        <v>0.33486238532110091</v>
      </c>
      <c r="CB118">
        <v>0.1001890359168242</v>
      </c>
    </row>
    <row r="119" spans="52:80" x14ac:dyDescent="0.2">
      <c r="AZ119" s="31">
        <v>116</v>
      </c>
      <c r="BA119" s="31">
        <v>0.76718633354459354</v>
      </c>
      <c r="BB119" s="31">
        <v>0</v>
      </c>
      <c r="BC119" s="31">
        <v>92</v>
      </c>
      <c r="BD119" s="31">
        <v>64.128486897717664</v>
      </c>
      <c r="BZ119">
        <v>0.1001890359168242</v>
      </c>
      <c r="CA119">
        <v>0.3363914373088685</v>
      </c>
      <c r="CB119">
        <v>0.1001890359168242</v>
      </c>
    </row>
    <row r="120" spans="52:80" x14ac:dyDescent="0.2">
      <c r="AZ120" s="31">
        <v>117</v>
      </c>
      <c r="BA120" s="31">
        <v>0.76718633354459354</v>
      </c>
      <c r="BB120" s="31">
        <v>0</v>
      </c>
      <c r="BC120" s="31">
        <v>92</v>
      </c>
      <c r="BD120" s="31">
        <v>64.681318681318686</v>
      </c>
      <c r="BZ120">
        <v>0.10207939508506617</v>
      </c>
      <c r="CA120">
        <v>0.3363914373088685</v>
      </c>
      <c r="CB120">
        <v>0.10207939508506617</v>
      </c>
    </row>
    <row r="121" spans="52:80" x14ac:dyDescent="0.2">
      <c r="AZ121" s="31">
        <v>118</v>
      </c>
      <c r="BA121" s="31">
        <v>0.76718633354459354</v>
      </c>
      <c r="BB121" s="31">
        <v>0</v>
      </c>
      <c r="BC121" s="31">
        <v>92</v>
      </c>
      <c r="BD121" s="31">
        <v>65.234150464919693</v>
      </c>
      <c r="BZ121">
        <v>0.10396975425330812</v>
      </c>
      <c r="CA121">
        <v>0.3363914373088685</v>
      </c>
      <c r="CB121">
        <v>0.10396975425330812</v>
      </c>
    </row>
    <row r="122" spans="52:80" x14ac:dyDescent="0.2">
      <c r="AZ122" s="32">
        <v>119</v>
      </c>
      <c r="BA122" s="32">
        <v>0.76709365718664857</v>
      </c>
      <c r="BB122" s="32">
        <v>1</v>
      </c>
      <c r="BC122" s="32">
        <v>93</v>
      </c>
      <c r="BD122" s="32">
        <v>65.786982248520715</v>
      </c>
      <c r="BZ122">
        <v>0.10396975425330812</v>
      </c>
      <c r="CA122">
        <v>0.3379204892966361</v>
      </c>
      <c r="CB122">
        <v>0.10396975425330812</v>
      </c>
    </row>
    <row r="123" spans="52:80" x14ac:dyDescent="0.2">
      <c r="AZ123" s="32">
        <v>120</v>
      </c>
      <c r="BA123" s="32">
        <v>0.76709365718664857</v>
      </c>
      <c r="BB123" s="32">
        <v>0</v>
      </c>
      <c r="BC123" s="32">
        <v>93</v>
      </c>
      <c r="BD123" s="32">
        <v>66.339814032121723</v>
      </c>
      <c r="BZ123">
        <v>0.10396975425330812</v>
      </c>
      <c r="CA123">
        <v>0.33944954128440369</v>
      </c>
      <c r="CB123">
        <v>0.10396975425330812</v>
      </c>
    </row>
    <row r="124" spans="52:80" x14ac:dyDescent="0.2">
      <c r="AZ124" s="32">
        <v>121</v>
      </c>
      <c r="BA124" s="32">
        <v>0.76709365718664857</v>
      </c>
      <c r="BB124" s="32">
        <v>1</v>
      </c>
      <c r="BC124" s="32">
        <v>94</v>
      </c>
      <c r="BD124" s="32">
        <v>66.892645815722744</v>
      </c>
      <c r="BZ124">
        <v>0.10396975425330812</v>
      </c>
      <c r="CA124">
        <v>0.34097859327217123</v>
      </c>
      <c r="CB124">
        <v>0.10396975425330812</v>
      </c>
    </row>
    <row r="125" spans="52:80" x14ac:dyDescent="0.2">
      <c r="AZ125" s="32">
        <v>122</v>
      </c>
      <c r="BA125" s="32">
        <v>0.76709365718664857</v>
      </c>
      <c r="BB125" s="32">
        <v>0</v>
      </c>
      <c r="BC125" s="32">
        <v>94</v>
      </c>
      <c r="BD125" s="32">
        <v>67.445477599323752</v>
      </c>
      <c r="BZ125">
        <v>0.10396975425330812</v>
      </c>
      <c r="CA125">
        <v>0.34250764525993882</v>
      </c>
      <c r="CB125">
        <v>0.10396975425330812</v>
      </c>
    </row>
    <row r="126" spans="52:80" x14ac:dyDescent="0.2">
      <c r="AZ126" s="32">
        <v>123</v>
      </c>
      <c r="BA126" s="32">
        <v>0.76402833458534058</v>
      </c>
      <c r="BB126" s="32">
        <v>1</v>
      </c>
      <c r="BC126" s="32">
        <v>95</v>
      </c>
      <c r="BD126" s="32">
        <v>67.998309382924774</v>
      </c>
      <c r="BZ126">
        <v>0.10396975425330812</v>
      </c>
      <c r="CA126">
        <v>0.34403669724770641</v>
      </c>
      <c r="CB126">
        <v>0.10396975425330812</v>
      </c>
    </row>
    <row r="127" spans="52:80" x14ac:dyDescent="0.2">
      <c r="AZ127" s="32">
        <v>124</v>
      </c>
      <c r="BA127" s="32">
        <v>0.76297141070174679</v>
      </c>
      <c r="BB127" s="32">
        <v>1</v>
      </c>
      <c r="BC127" s="32">
        <v>96</v>
      </c>
      <c r="BD127" s="32">
        <v>68.551141166525781</v>
      </c>
      <c r="BZ127">
        <v>0.10586011342155009</v>
      </c>
      <c r="CA127">
        <v>0.34403669724770641</v>
      </c>
      <c r="CB127">
        <v>0.10586011342155009</v>
      </c>
    </row>
    <row r="128" spans="52:80" x14ac:dyDescent="0.2">
      <c r="AZ128" s="32">
        <v>125</v>
      </c>
      <c r="BA128" s="32">
        <v>0.76154024518390495</v>
      </c>
      <c r="BB128" s="32">
        <v>1</v>
      </c>
      <c r="BC128" s="32">
        <v>97</v>
      </c>
      <c r="BD128" s="32">
        <v>69.103972950126803</v>
      </c>
      <c r="BZ128">
        <v>0.10586011342155009</v>
      </c>
      <c r="CA128">
        <v>0.38990825688073394</v>
      </c>
      <c r="CB128">
        <v>0.10586011342155009</v>
      </c>
    </row>
    <row r="129" spans="52:80" x14ac:dyDescent="0.2">
      <c r="AZ129" s="32">
        <v>126</v>
      </c>
      <c r="BA129" s="32">
        <v>0.7606431940303805</v>
      </c>
      <c r="BB129" s="32">
        <v>0</v>
      </c>
      <c r="BC129" s="32">
        <v>97</v>
      </c>
      <c r="BD129" s="32">
        <v>69.65680473372781</v>
      </c>
      <c r="BZ129">
        <v>0.10586011342155009</v>
      </c>
      <c r="CA129">
        <v>0.39143730886850153</v>
      </c>
      <c r="CB129">
        <v>0.10586011342155009</v>
      </c>
    </row>
    <row r="130" spans="52:80" x14ac:dyDescent="0.2">
      <c r="AZ130" s="32">
        <v>127</v>
      </c>
      <c r="BA130" s="32">
        <v>0.75982539909208702</v>
      </c>
      <c r="BB130" s="32">
        <v>1</v>
      </c>
      <c r="BC130" s="32">
        <v>98</v>
      </c>
      <c r="BD130" s="32">
        <v>70.209636517328832</v>
      </c>
      <c r="BZ130">
        <v>0.10586011342155009</v>
      </c>
      <c r="CA130">
        <v>0.39296636085626913</v>
      </c>
      <c r="CB130">
        <v>0.10586011342155009</v>
      </c>
    </row>
    <row r="131" spans="52:80" x14ac:dyDescent="0.2">
      <c r="AZ131" s="32">
        <v>128</v>
      </c>
      <c r="BA131" s="32">
        <v>0.759175841610223</v>
      </c>
      <c r="BB131" s="32">
        <v>1</v>
      </c>
      <c r="BC131" s="32">
        <v>99</v>
      </c>
      <c r="BD131" s="32">
        <v>70.762468300929839</v>
      </c>
      <c r="BZ131">
        <v>0.10586011342155009</v>
      </c>
      <c r="CA131">
        <v>0.39449541284403672</v>
      </c>
      <c r="CB131">
        <v>0.10586011342155009</v>
      </c>
    </row>
    <row r="132" spans="52:80" x14ac:dyDescent="0.2">
      <c r="AZ132" s="32">
        <v>129</v>
      </c>
      <c r="BA132" s="32">
        <v>0.75889872077007903</v>
      </c>
      <c r="BB132" s="32">
        <v>1</v>
      </c>
      <c r="BC132" s="32">
        <v>100</v>
      </c>
      <c r="BD132" s="32">
        <v>71.315300084530847</v>
      </c>
      <c r="BZ132">
        <v>0.10586011342155009</v>
      </c>
      <c r="CA132">
        <v>0.39908256880733944</v>
      </c>
      <c r="CB132">
        <v>0.10586011342155009</v>
      </c>
    </row>
    <row r="133" spans="52:80" x14ac:dyDescent="0.2">
      <c r="AZ133" s="32">
        <v>130</v>
      </c>
      <c r="BA133" s="32">
        <v>0.75889096893797758</v>
      </c>
      <c r="BB133" s="32">
        <v>1</v>
      </c>
      <c r="BC133" s="32">
        <v>101</v>
      </c>
      <c r="BD133" s="32">
        <v>71.868131868131869</v>
      </c>
      <c r="BZ133">
        <v>0.10586011342155009</v>
      </c>
      <c r="CA133">
        <v>0.40061162079510704</v>
      </c>
      <c r="CB133">
        <v>0.10586011342155009</v>
      </c>
    </row>
    <row r="134" spans="52:80" x14ac:dyDescent="0.2">
      <c r="AZ134" s="32">
        <v>131</v>
      </c>
      <c r="BA134" s="32">
        <v>0.75776625636106187</v>
      </c>
      <c r="BB134" s="32">
        <v>0</v>
      </c>
      <c r="BC134" s="32">
        <v>101</v>
      </c>
      <c r="BD134" s="32">
        <v>72.420963651732876</v>
      </c>
      <c r="BZ134">
        <v>0.10586011342155009</v>
      </c>
      <c r="CA134">
        <v>0.40214067278287463</v>
      </c>
      <c r="CB134">
        <v>0.10586011342155009</v>
      </c>
    </row>
    <row r="135" spans="52:80" x14ac:dyDescent="0.2">
      <c r="AZ135" s="32">
        <v>132</v>
      </c>
      <c r="BA135" s="32">
        <v>0.75776625636106187</v>
      </c>
      <c r="BB135" s="32">
        <v>0</v>
      </c>
      <c r="BC135" s="32">
        <v>101</v>
      </c>
      <c r="BD135" s="32">
        <v>72.973795435333898</v>
      </c>
      <c r="BZ135">
        <v>0.10586011342155009</v>
      </c>
      <c r="CA135">
        <v>0.40366972477064222</v>
      </c>
      <c r="CB135">
        <v>0.10586011342155009</v>
      </c>
    </row>
    <row r="136" spans="52:80" x14ac:dyDescent="0.2">
      <c r="AZ136" s="32">
        <v>133</v>
      </c>
      <c r="BA136" s="32">
        <v>0.7573121566492923</v>
      </c>
      <c r="BB136" s="32">
        <v>1</v>
      </c>
      <c r="BC136" s="32">
        <v>102</v>
      </c>
      <c r="BD136" s="32">
        <v>73.526627218934905</v>
      </c>
      <c r="BZ136">
        <v>0.10775047258979206</v>
      </c>
      <c r="CA136">
        <v>0.40366972477064222</v>
      </c>
      <c r="CB136">
        <v>0.10775047258979206</v>
      </c>
    </row>
    <row r="137" spans="52:80" x14ac:dyDescent="0.2">
      <c r="AZ137" s="32">
        <v>134</v>
      </c>
      <c r="BA137" s="32">
        <v>0.7573121566492923</v>
      </c>
      <c r="BB137" s="32">
        <v>1</v>
      </c>
      <c r="BC137" s="32">
        <v>103</v>
      </c>
      <c r="BD137" s="32">
        <v>74.079459002535927</v>
      </c>
      <c r="BZ137">
        <v>0.10964083175803403</v>
      </c>
      <c r="CA137">
        <v>0.40366972477064222</v>
      </c>
      <c r="CB137">
        <v>0.10964083175803403</v>
      </c>
    </row>
    <row r="138" spans="52:80" x14ac:dyDescent="0.2">
      <c r="AZ138" s="32">
        <v>135</v>
      </c>
      <c r="BA138" s="32">
        <v>0.7573121566492923</v>
      </c>
      <c r="BB138" s="32">
        <v>1</v>
      </c>
      <c r="BC138" s="32">
        <v>104</v>
      </c>
      <c r="BD138" s="32">
        <v>74.632290786136934</v>
      </c>
      <c r="BZ138">
        <v>0.11153119092627599</v>
      </c>
      <c r="CA138">
        <v>0.40672782874617736</v>
      </c>
      <c r="CB138">
        <v>0.11153119092627599</v>
      </c>
    </row>
    <row r="139" spans="52:80" x14ac:dyDescent="0.2">
      <c r="AZ139" s="32">
        <v>136</v>
      </c>
      <c r="BA139" s="32">
        <v>0.7573121566492923</v>
      </c>
      <c r="BB139" s="32">
        <v>1</v>
      </c>
      <c r="BC139" s="32">
        <v>105</v>
      </c>
      <c r="BD139" s="32">
        <v>75.185122569737956</v>
      </c>
      <c r="BZ139">
        <v>0.11153119092627599</v>
      </c>
      <c r="CA139">
        <v>0.40825688073394495</v>
      </c>
      <c r="CB139">
        <v>0.11153119092627599</v>
      </c>
    </row>
    <row r="140" spans="52:80" x14ac:dyDescent="0.2">
      <c r="AZ140" s="32">
        <v>137</v>
      </c>
      <c r="BA140" s="32">
        <v>0.7573121566492923</v>
      </c>
      <c r="BB140" s="32">
        <v>1</v>
      </c>
      <c r="BC140" s="32">
        <v>106</v>
      </c>
      <c r="BD140" s="32">
        <v>75.737954353338964</v>
      </c>
      <c r="BZ140">
        <v>0.11342155009451796</v>
      </c>
      <c r="CA140">
        <v>0.40825688073394495</v>
      </c>
      <c r="CB140">
        <v>0.11342155009451796</v>
      </c>
    </row>
    <row r="141" spans="52:80" x14ac:dyDescent="0.2">
      <c r="AZ141" s="32">
        <v>138</v>
      </c>
      <c r="BA141" s="32">
        <v>0.7573121566492923</v>
      </c>
      <c r="BB141" s="32">
        <v>1</v>
      </c>
      <c r="BC141" s="32">
        <v>107</v>
      </c>
      <c r="BD141" s="32">
        <v>76.290786136939985</v>
      </c>
      <c r="BZ141">
        <v>0.11342155009451796</v>
      </c>
      <c r="CA141">
        <v>0.41284403669724773</v>
      </c>
      <c r="CB141">
        <v>0.11342155009451796</v>
      </c>
    </row>
    <row r="142" spans="52:80" x14ac:dyDescent="0.2">
      <c r="AZ142" s="32">
        <v>139</v>
      </c>
      <c r="BA142" s="32">
        <v>0.7573121566492923</v>
      </c>
      <c r="BB142" s="32">
        <v>1</v>
      </c>
      <c r="BC142" s="32">
        <v>108</v>
      </c>
      <c r="BD142" s="32">
        <v>76.843617920540993</v>
      </c>
      <c r="BZ142">
        <v>0.11342155009451796</v>
      </c>
      <c r="CA142">
        <v>0.41437308868501527</v>
      </c>
      <c r="CB142">
        <v>0.11342155009451796</v>
      </c>
    </row>
    <row r="143" spans="52:80" x14ac:dyDescent="0.2">
      <c r="AZ143" s="32">
        <v>140</v>
      </c>
      <c r="BA143" s="32">
        <v>0.7573121566492923</v>
      </c>
      <c r="BB143" s="32">
        <v>0</v>
      </c>
      <c r="BC143" s="32">
        <v>108</v>
      </c>
      <c r="BD143" s="32">
        <v>77.396449704142015</v>
      </c>
      <c r="BZ143">
        <v>0.1323251417769376</v>
      </c>
      <c r="CA143">
        <v>0.42354740061162077</v>
      </c>
      <c r="CB143">
        <v>0.1323251417769376</v>
      </c>
    </row>
    <row r="144" spans="52:80" x14ac:dyDescent="0.2">
      <c r="AZ144" s="32">
        <v>141</v>
      </c>
      <c r="BA144" s="32">
        <v>0.7573121566492923</v>
      </c>
      <c r="BB144" s="32">
        <v>1</v>
      </c>
      <c r="BC144" s="32">
        <v>109</v>
      </c>
      <c r="BD144" s="32">
        <v>77.949281487743022</v>
      </c>
      <c r="BZ144">
        <v>0.14177693761814744</v>
      </c>
      <c r="CA144">
        <v>0.42660550458715596</v>
      </c>
      <c r="CB144">
        <v>0.14177693761814744</v>
      </c>
    </row>
    <row r="145" spans="52:80" x14ac:dyDescent="0.2">
      <c r="AZ145" s="32">
        <v>142</v>
      </c>
      <c r="BA145" s="32">
        <v>0.7573121566492923</v>
      </c>
      <c r="BB145" s="32">
        <v>1</v>
      </c>
      <c r="BC145" s="32">
        <v>110</v>
      </c>
      <c r="BD145" s="32">
        <v>78.502113271344044</v>
      </c>
      <c r="BZ145">
        <v>0.14177693761814744</v>
      </c>
      <c r="CA145">
        <v>0.43272171253822628</v>
      </c>
      <c r="CB145">
        <v>0.14177693761814744</v>
      </c>
    </row>
    <row r="146" spans="52:80" x14ac:dyDescent="0.2">
      <c r="AZ146" s="32">
        <v>143</v>
      </c>
      <c r="BA146" s="32">
        <v>0.75682965494301024</v>
      </c>
      <c r="BB146" s="32">
        <v>1</v>
      </c>
      <c r="BC146" s="32">
        <v>111</v>
      </c>
      <c r="BD146" s="32">
        <v>79.054945054945051</v>
      </c>
      <c r="BZ146">
        <v>0.14366729678638943</v>
      </c>
      <c r="CA146">
        <v>0.43272171253822628</v>
      </c>
      <c r="CB146">
        <v>0.14366729678638943</v>
      </c>
    </row>
    <row r="147" spans="52:80" x14ac:dyDescent="0.2">
      <c r="AZ147" s="32">
        <v>144</v>
      </c>
      <c r="BA147" s="32">
        <v>0.75682965494301024</v>
      </c>
      <c r="BB147" s="32">
        <v>1</v>
      </c>
      <c r="BC147" s="32">
        <v>112</v>
      </c>
      <c r="BD147" s="32">
        <v>79.607776838546073</v>
      </c>
      <c r="BZ147">
        <v>0.14366729678638943</v>
      </c>
      <c r="CA147">
        <v>0.43577981651376146</v>
      </c>
      <c r="CB147">
        <v>0.14366729678638943</v>
      </c>
    </row>
    <row r="148" spans="52:80" x14ac:dyDescent="0.2">
      <c r="AZ148" s="32">
        <v>145</v>
      </c>
      <c r="BA148" s="32">
        <v>0.75682965494301024</v>
      </c>
      <c r="BB148" s="32">
        <v>1</v>
      </c>
      <c r="BC148" s="32">
        <v>113</v>
      </c>
      <c r="BD148" s="32">
        <v>80.16060862214708</v>
      </c>
      <c r="BZ148">
        <v>0.14366729678638943</v>
      </c>
      <c r="CA148">
        <v>0.43730886850152906</v>
      </c>
      <c r="CB148">
        <v>0.14366729678638943</v>
      </c>
    </row>
    <row r="149" spans="52:80" x14ac:dyDescent="0.2">
      <c r="AZ149" s="32">
        <v>146</v>
      </c>
      <c r="BA149" s="32">
        <v>0.75682965494301024</v>
      </c>
      <c r="BB149" s="32">
        <v>1</v>
      </c>
      <c r="BC149" s="32">
        <v>114</v>
      </c>
      <c r="BD149" s="32">
        <v>80.713440405748102</v>
      </c>
      <c r="BZ149">
        <v>0.14366729678638943</v>
      </c>
      <c r="CA149">
        <v>0.43883792048929665</v>
      </c>
      <c r="CB149">
        <v>0.14366729678638943</v>
      </c>
    </row>
    <row r="150" spans="52:80" x14ac:dyDescent="0.2">
      <c r="AZ150" s="32">
        <v>147</v>
      </c>
      <c r="BA150" s="32">
        <v>0.75682965494301024</v>
      </c>
      <c r="BB150" s="32">
        <v>1</v>
      </c>
      <c r="BC150" s="32">
        <v>115</v>
      </c>
      <c r="BD150" s="32">
        <v>81.26627218934911</v>
      </c>
      <c r="BZ150">
        <v>0.14555765595463138</v>
      </c>
      <c r="CA150">
        <v>0.44189602446483178</v>
      </c>
      <c r="CB150">
        <v>0.14555765595463138</v>
      </c>
    </row>
    <row r="151" spans="52:80" x14ac:dyDescent="0.2">
      <c r="AZ151" s="32">
        <v>148</v>
      </c>
      <c r="BA151" s="32">
        <v>0.75682965494301024</v>
      </c>
      <c r="BB151" s="32">
        <v>1</v>
      </c>
      <c r="BC151" s="32">
        <v>116</v>
      </c>
      <c r="BD151" s="32">
        <v>81.819103972950131</v>
      </c>
      <c r="BZ151">
        <v>0.14555765595463138</v>
      </c>
      <c r="CA151">
        <v>0.44342507645259938</v>
      </c>
      <c r="CB151">
        <v>0.14555765595463138</v>
      </c>
    </row>
    <row r="152" spans="52:80" x14ac:dyDescent="0.2">
      <c r="AZ152" s="32">
        <v>149</v>
      </c>
      <c r="BA152" s="32">
        <v>0.75682965494301024</v>
      </c>
      <c r="BB152" s="32">
        <v>1</v>
      </c>
      <c r="BC152" s="32">
        <v>117</v>
      </c>
      <c r="BD152" s="32">
        <v>82.371935756551139</v>
      </c>
      <c r="BZ152">
        <v>0.14744801512287334</v>
      </c>
      <c r="CA152">
        <v>0.44495412844036697</v>
      </c>
      <c r="CB152">
        <v>0.14744801512287334</v>
      </c>
    </row>
    <row r="153" spans="52:80" x14ac:dyDescent="0.2">
      <c r="AZ153" s="32">
        <v>150</v>
      </c>
      <c r="BA153" s="32">
        <v>0.75682965494301024</v>
      </c>
      <c r="BB153" s="32">
        <v>1</v>
      </c>
      <c r="BC153" s="32">
        <v>118</v>
      </c>
      <c r="BD153" s="32">
        <v>82.92476754015216</v>
      </c>
      <c r="BZ153">
        <v>0.14744801512287334</v>
      </c>
      <c r="CA153">
        <v>0.44648318042813456</v>
      </c>
      <c r="CB153">
        <v>0.14744801512287334</v>
      </c>
    </row>
    <row r="154" spans="52:80" x14ac:dyDescent="0.2">
      <c r="AZ154" s="32">
        <v>151</v>
      </c>
      <c r="BA154" s="32">
        <v>0.75682965494301024</v>
      </c>
      <c r="BB154" s="32">
        <v>1</v>
      </c>
      <c r="BC154" s="32">
        <v>119</v>
      </c>
      <c r="BD154" s="32">
        <v>83.477599323753168</v>
      </c>
      <c r="BZ154">
        <v>0.14744801512287334</v>
      </c>
      <c r="CA154">
        <v>0.44801223241590216</v>
      </c>
      <c r="CB154">
        <v>0.14744801512287334</v>
      </c>
    </row>
    <row r="155" spans="52:80" x14ac:dyDescent="0.2">
      <c r="AZ155" s="32">
        <v>152</v>
      </c>
      <c r="BA155" s="32">
        <v>0.75682965494301024</v>
      </c>
      <c r="BB155" s="32">
        <v>1</v>
      </c>
      <c r="BC155" s="32">
        <v>120</v>
      </c>
      <c r="BD155" s="32">
        <v>84.03043110735419</v>
      </c>
      <c r="BZ155">
        <v>0.14933837429111532</v>
      </c>
      <c r="CA155">
        <v>0.44801223241590216</v>
      </c>
      <c r="CB155">
        <v>0.14933837429111532</v>
      </c>
    </row>
    <row r="156" spans="52:80" x14ac:dyDescent="0.2">
      <c r="AZ156" s="32">
        <v>153</v>
      </c>
      <c r="BA156" s="32">
        <v>0.75682965494301024</v>
      </c>
      <c r="BB156" s="32">
        <v>1</v>
      </c>
      <c r="BC156" s="32">
        <v>121</v>
      </c>
      <c r="BD156" s="32">
        <v>84.583262890955197</v>
      </c>
      <c r="BZ156">
        <v>0.14933837429111532</v>
      </c>
      <c r="CA156">
        <v>0.44954128440366975</v>
      </c>
      <c r="CB156">
        <v>0.14933837429111532</v>
      </c>
    </row>
    <row r="157" spans="52:80" x14ac:dyDescent="0.2">
      <c r="AZ157" s="32">
        <v>154</v>
      </c>
      <c r="BA157" s="32">
        <v>0.75682965494301024</v>
      </c>
      <c r="BB157" s="32">
        <v>1</v>
      </c>
      <c r="BC157" s="32">
        <v>122</v>
      </c>
      <c r="BD157" s="32">
        <v>85.136094674556219</v>
      </c>
      <c r="BZ157">
        <v>0.15122873345935728</v>
      </c>
      <c r="CA157">
        <v>0.44954128440366975</v>
      </c>
      <c r="CB157">
        <v>0.15122873345935728</v>
      </c>
    </row>
    <row r="158" spans="52:80" x14ac:dyDescent="0.2">
      <c r="AZ158" s="32">
        <v>155</v>
      </c>
      <c r="BA158" s="32">
        <v>0.75682965494301024</v>
      </c>
      <c r="BB158" s="32">
        <v>1</v>
      </c>
      <c r="BC158" s="32">
        <v>123</v>
      </c>
      <c r="BD158" s="32">
        <v>85.688926458157226</v>
      </c>
      <c r="BZ158">
        <v>0.15500945179584122</v>
      </c>
      <c r="CA158">
        <v>0.45107033639143729</v>
      </c>
      <c r="CB158">
        <v>0.15500945179584122</v>
      </c>
    </row>
    <row r="159" spans="52:80" x14ac:dyDescent="0.2">
      <c r="AZ159" s="32">
        <v>156</v>
      </c>
      <c r="BA159" s="32">
        <v>0.75682965494301024</v>
      </c>
      <c r="BB159" s="32">
        <v>1</v>
      </c>
      <c r="BC159" s="32">
        <v>124</v>
      </c>
      <c r="BD159" s="32">
        <v>86.241758241758248</v>
      </c>
      <c r="BZ159">
        <v>0.15689981096408318</v>
      </c>
      <c r="CA159">
        <v>0.45107033639143729</v>
      </c>
      <c r="CB159">
        <v>0.15689981096408318</v>
      </c>
    </row>
    <row r="160" spans="52:80" x14ac:dyDescent="0.2">
      <c r="AZ160" s="32">
        <v>157</v>
      </c>
      <c r="BA160" s="32">
        <v>0.75682965494301024</v>
      </c>
      <c r="BB160" s="32">
        <v>1</v>
      </c>
      <c r="BC160" s="32">
        <v>125</v>
      </c>
      <c r="BD160" s="32">
        <v>86.794590025359255</v>
      </c>
      <c r="BZ160">
        <v>0.15879017013232513</v>
      </c>
      <c r="CA160">
        <v>0.45107033639143729</v>
      </c>
      <c r="CB160">
        <v>0.15879017013232513</v>
      </c>
    </row>
    <row r="161" spans="52:80" x14ac:dyDescent="0.2">
      <c r="AZ161" s="32">
        <v>158</v>
      </c>
      <c r="BA161" s="32">
        <v>0.75682965494301024</v>
      </c>
      <c r="BB161" s="32">
        <v>1</v>
      </c>
      <c r="BC161" s="32">
        <v>126</v>
      </c>
      <c r="BD161" s="32">
        <v>87.347421808960277</v>
      </c>
      <c r="BZ161">
        <v>0.15879017013232513</v>
      </c>
      <c r="CA161">
        <v>0.45565749235474007</v>
      </c>
      <c r="CB161">
        <v>0.15879017013232513</v>
      </c>
    </row>
    <row r="162" spans="52:80" x14ac:dyDescent="0.2">
      <c r="AZ162" s="32">
        <v>159</v>
      </c>
      <c r="BA162" s="32">
        <v>0.75682965494301024</v>
      </c>
      <c r="BB162" s="32">
        <v>1</v>
      </c>
      <c r="BC162" s="32">
        <v>127</v>
      </c>
      <c r="BD162" s="32">
        <v>87.900253592561285</v>
      </c>
      <c r="BZ162">
        <v>0.16068052930056712</v>
      </c>
      <c r="CA162">
        <v>0.45565749235474007</v>
      </c>
      <c r="CB162">
        <v>0.16068052930056712</v>
      </c>
    </row>
    <row r="163" spans="52:80" x14ac:dyDescent="0.2">
      <c r="AZ163" s="32">
        <v>160</v>
      </c>
      <c r="BA163" s="32">
        <v>0.75682965494301024</v>
      </c>
      <c r="BB163" s="32">
        <v>1</v>
      </c>
      <c r="BC163" s="32">
        <v>128</v>
      </c>
      <c r="BD163" s="32">
        <v>88.453085376162306</v>
      </c>
      <c r="BZ163">
        <v>0.16068052930056712</v>
      </c>
      <c r="CA163">
        <v>0.45718654434250766</v>
      </c>
      <c r="CB163">
        <v>0.16068052930056712</v>
      </c>
    </row>
    <row r="164" spans="52:80" x14ac:dyDescent="0.2">
      <c r="AZ164" s="32">
        <v>161</v>
      </c>
      <c r="BA164" s="32">
        <v>0.75682965494301024</v>
      </c>
      <c r="BB164" s="32">
        <v>1</v>
      </c>
      <c r="BC164" s="32">
        <v>129</v>
      </c>
      <c r="BD164" s="32">
        <v>89.005917159763314</v>
      </c>
      <c r="BZ164">
        <v>0.16635160680529301</v>
      </c>
      <c r="CA164">
        <v>0.46177370030581039</v>
      </c>
      <c r="CB164">
        <v>0.16635160680529301</v>
      </c>
    </row>
    <row r="165" spans="52:80" x14ac:dyDescent="0.2">
      <c r="AZ165" s="32">
        <v>162</v>
      </c>
      <c r="BA165" s="32">
        <v>0.75682965494301024</v>
      </c>
      <c r="BB165" s="32">
        <v>1</v>
      </c>
      <c r="BC165" s="32">
        <v>130</v>
      </c>
      <c r="BD165" s="32">
        <v>89.558748943364321</v>
      </c>
      <c r="BZ165">
        <v>0.16824196597353497</v>
      </c>
      <c r="CA165">
        <v>0.46177370030581039</v>
      </c>
      <c r="CB165">
        <v>0.16824196597353497</v>
      </c>
    </row>
    <row r="166" spans="52:80" x14ac:dyDescent="0.2">
      <c r="AZ166" s="32">
        <v>163</v>
      </c>
      <c r="BA166" s="32">
        <v>0.75682965494301024</v>
      </c>
      <c r="BB166" s="32">
        <v>1</v>
      </c>
      <c r="BC166" s="32">
        <v>131</v>
      </c>
      <c r="BD166" s="32">
        <v>90.111580726965343</v>
      </c>
      <c r="BZ166">
        <v>0.17202268431001891</v>
      </c>
      <c r="CA166">
        <v>0.46330275229357798</v>
      </c>
      <c r="CB166">
        <v>0.17202268431001891</v>
      </c>
    </row>
    <row r="167" spans="52:80" x14ac:dyDescent="0.2">
      <c r="AZ167" s="32">
        <v>164</v>
      </c>
      <c r="BA167" s="32">
        <v>0.75682965494301024</v>
      </c>
      <c r="BB167" s="32">
        <v>1</v>
      </c>
      <c r="BC167" s="32">
        <v>132</v>
      </c>
      <c r="BD167" s="32">
        <v>90.664412510566351</v>
      </c>
      <c r="BZ167">
        <v>0.17391304347826086</v>
      </c>
      <c r="CA167">
        <v>0.46483180428134557</v>
      </c>
      <c r="CB167">
        <v>0.17391304347826086</v>
      </c>
    </row>
    <row r="168" spans="52:80" x14ac:dyDescent="0.2">
      <c r="AZ168" s="32">
        <v>165</v>
      </c>
      <c r="BA168" s="32">
        <v>0.75682965494301024</v>
      </c>
      <c r="BB168" s="32">
        <v>0</v>
      </c>
      <c r="BC168" s="32">
        <v>132</v>
      </c>
      <c r="BD168" s="32">
        <v>91.217244294167372</v>
      </c>
      <c r="BZ168">
        <v>0.17391304347826086</v>
      </c>
      <c r="CA168">
        <v>0.4694189602446483</v>
      </c>
      <c r="CB168">
        <v>0.17391304347826086</v>
      </c>
    </row>
    <row r="169" spans="52:80" x14ac:dyDescent="0.2">
      <c r="AZ169" s="32">
        <v>166</v>
      </c>
      <c r="BA169" s="32">
        <v>0.75682965494301024</v>
      </c>
      <c r="BB169" s="32">
        <v>1</v>
      </c>
      <c r="BC169" s="32">
        <v>133</v>
      </c>
      <c r="BD169" s="32">
        <v>91.77007607776838</v>
      </c>
      <c r="BZ169">
        <v>0.17391304347826086</v>
      </c>
      <c r="CA169">
        <v>0.47094801223241589</v>
      </c>
      <c r="CB169">
        <v>0.17391304347826086</v>
      </c>
    </row>
    <row r="170" spans="52:80" x14ac:dyDescent="0.2">
      <c r="AZ170" s="32">
        <v>167</v>
      </c>
      <c r="BA170" s="32">
        <v>0.75682965494301024</v>
      </c>
      <c r="BB170" s="32">
        <v>1</v>
      </c>
      <c r="BC170" s="32">
        <v>134</v>
      </c>
      <c r="BD170" s="32">
        <v>92.322907861369401</v>
      </c>
      <c r="BZ170">
        <v>0.17580340264650285</v>
      </c>
      <c r="CA170">
        <v>0.47247706422018348</v>
      </c>
      <c r="CB170">
        <v>0.17580340264650285</v>
      </c>
    </row>
    <row r="171" spans="52:80" x14ac:dyDescent="0.2">
      <c r="AZ171" s="32">
        <v>168</v>
      </c>
      <c r="BA171" s="32">
        <v>0.75682965494301024</v>
      </c>
      <c r="BB171" s="32">
        <v>1</v>
      </c>
      <c r="BC171" s="32">
        <v>135</v>
      </c>
      <c r="BD171" s="32">
        <v>92.875739644970409</v>
      </c>
      <c r="BZ171">
        <v>0.17580340264650285</v>
      </c>
      <c r="CA171">
        <v>0.47400611620795108</v>
      </c>
      <c r="CB171">
        <v>0.17580340264650285</v>
      </c>
    </row>
    <row r="172" spans="52:80" x14ac:dyDescent="0.2">
      <c r="AZ172" s="32">
        <v>169</v>
      </c>
      <c r="BA172" s="32">
        <v>0.75682965494301024</v>
      </c>
      <c r="BB172" s="32">
        <v>1</v>
      </c>
      <c r="BC172" s="32">
        <v>136</v>
      </c>
      <c r="BD172" s="32">
        <v>93.428571428571431</v>
      </c>
      <c r="BZ172">
        <v>0.17769376181474481</v>
      </c>
      <c r="CA172">
        <v>0.47400611620795108</v>
      </c>
      <c r="CB172">
        <v>0.17769376181474481</v>
      </c>
    </row>
    <row r="173" spans="52:80" x14ac:dyDescent="0.2">
      <c r="AZ173" s="32">
        <v>170</v>
      </c>
      <c r="BA173" s="32">
        <v>0.75682965494301024</v>
      </c>
      <c r="BB173" s="32">
        <v>1</v>
      </c>
      <c r="BC173" s="32">
        <v>137</v>
      </c>
      <c r="BD173" s="32">
        <v>93.981403212172438</v>
      </c>
      <c r="BZ173">
        <v>0.17958412098298676</v>
      </c>
      <c r="CA173">
        <v>0.47553516819571867</v>
      </c>
      <c r="CB173">
        <v>0.17958412098298676</v>
      </c>
    </row>
    <row r="174" spans="52:80" x14ac:dyDescent="0.2">
      <c r="AZ174" s="32">
        <v>171</v>
      </c>
      <c r="BA174" s="32">
        <v>0.75682965494301024</v>
      </c>
      <c r="BB174" s="32">
        <v>1</v>
      </c>
      <c r="BC174" s="32">
        <v>138</v>
      </c>
      <c r="BD174" s="32">
        <v>94.53423499577346</v>
      </c>
      <c r="BZ174">
        <v>0.18147448015122875</v>
      </c>
      <c r="CA174">
        <v>0.47553516819571867</v>
      </c>
      <c r="CB174">
        <v>0.18147448015122875</v>
      </c>
    </row>
    <row r="175" spans="52:80" x14ac:dyDescent="0.2">
      <c r="AZ175" s="32">
        <v>172</v>
      </c>
      <c r="BA175" s="32">
        <v>0.75682965494301024</v>
      </c>
      <c r="BB175" s="32">
        <v>1</v>
      </c>
      <c r="BC175" s="32">
        <v>139</v>
      </c>
      <c r="BD175" s="32">
        <v>95.087066779374467</v>
      </c>
      <c r="BZ175">
        <v>0.18147448015122875</v>
      </c>
      <c r="CA175">
        <v>0.47706422018348627</v>
      </c>
      <c r="CB175">
        <v>0.18147448015122875</v>
      </c>
    </row>
    <row r="176" spans="52:80" x14ac:dyDescent="0.2">
      <c r="AZ176" s="32">
        <v>173</v>
      </c>
      <c r="BA176" s="32">
        <v>0.75682965494301024</v>
      </c>
      <c r="BB176" s="32">
        <v>1</v>
      </c>
      <c r="BC176" s="32">
        <v>140</v>
      </c>
      <c r="BD176" s="32">
        <v>95.639898562975489</v>
      </c>
      <c r="BZ176">
        <v>0.18147448015122875</v>
      </c>
      <c r="CA176">
        <v>0.4785932721712538</v>
      </c>
      <c r="CB176">
        <v>0.18147448015122875</v>
      </c>
    </row>
    <row r="177" spans="52:80" x14ac:dyDescent="0.2">
      <c r="AZ177" s="32">
        <v>174</v>
      </c>
      <c r="BA177" s="32">
        <v>0.75682965494301024</v>
      </c>
      <c r="BB177" s="32">
        <v>1</v>
      </c>
      <c r="BC177" s="32">
        <v>141</v>
      </c>
      <c r="BD177" s="32">
        <v>96.192730346576496</v>
      </c>
      <c r="BZ177">
        <v>0.18147448015122875</v>
      </c>
      <c r="CA177">
        <v>0.4801223241590214</v>
      </c>
      <c r="CB177">
        <v>0.18147448015122875</v>
      </c>
    </row>
    <row r="178" spans="52:80" x14ac:dyDescent="0.2">
      <c r="AZ178" s="32">
        <v>175</v>
      </c>
      <c r="BA178" s="32">
        <v>0.75682965494301024</v>
      </c>
      <c r="BB178" s="32">
        <v>1</v>
      </c>
      <c r="BC178" s="32">
        <v>142</v>
      </c>
      <c r="BD178" s="32">
        <v>96.745562130177518</v>
      </c>
      <c r="BZ178">
        <v>0.1833648393194707</v>
      </c>
      <c r="CA178">
        <v>0.48318042813455658</v>
      </c>
      <c r="CB178">
        <v>0.1833648393194707</v>
      </c>
    </row>
    <row r="179" spans="52:80" x14ac:dyDescent="0.2">
      <c r="AZ179" s="32">
        <v>176</v>
      </c>
      <c r="BA179" s="32">
        <v>0.75682965494301024</v>
      </c>
      <c r="BB179" s="32">
        <v>1</v>
      </c>
      <c r="BC179" s="32">
        <v>143</v>
      </c>
      <c r="BD179" s="32">
        <v>97.298393913778526</v>
      </c>
      <c r="BZ179">
        <v>0.18525519848771266</v>
      </c>
      <c r="CA179">
        <v>0.48318042813455658</v>
      </c>
      <c r="CB179">
        <v>0.18525519848771266</v>
      </c>
    </row>
    <row r="180" spans="52:80" x14ac:dyDescent="0.2">
      <c r="AZ180" s="32">
        <v>177</v>
      </c>
      <c r="BA180" s="32">
        <v>0.75682965494301024</v>
      </c>
      <c r="BB180" s="32">
        <v>1</v>
      </c>
      <c r="BC180" s="32">
        <v>144</v>
      </c>
      <c r="BD180" s="32">
        <v>97.851225697379547</v>
      </c>
      <c r="BZ180">
        <v>0.18714555765595464</v>
      </c>
      <c r="CA180">
        <v>0.48318042813455658</v>
      </c>
      <c r="CB180">
        <v>0.18714555765595464</v>
      </c>
    </row>
    <row r="181" spans="52:80" x14ac:dyDescent="0.2">
      <c r="AZ181" s="32">
        <v>178</v>
      </c>
      <c r="BA181" s="32">
        <v>0.75682965494301024</v>
      </c>
      <c r="BB181" s="32">
        <v>1</v>
      </c>
      <c r="BC181" s="32">
        <v>145</v>
      </c>
      <c r="BD181" s="32">
        <v>98.404057480980555</v>
      </c>
      <c r="BZ181">
        <v>0.18714555765595464</v>
      </c>
      <c r="CA181">
        <v>0.48470948012232418</v>
      </c>
      <c r="CB181">
        <v>0.18714555765595464</v>
      </c>
    </row>
    <row r="182" spans="52:80" x14ac:dyDescent="0.2">
      <c r="AZ182" s="32">
        <v>179</v>
      </c>
      <c r="BA182" s="32">
        <v>0.75682965494301024</v>
      </c>
      <c r="BB182" s="32">
        <v>1</v>
      </c>
      <c r="BC182" s="32">
        <v>146</v>
      </c>
      <c r="BD182" s="32">
        <v>98.956889264581577</v>
      </c>
      <c r="BZ182">
        <v>0.1890359168241966</v>
      </c>
      <c r="CA182">
        <v>0.48470948012232418</v>
      </c>
      <c r="CB182">
        <v>0.1890359168241966</v>
      </c>
    </row>
    <row r="183" spans="52:80" x14ac:dyDescent="0.2">
      <c r="AZ183" s="32">
        <v>180</v>
      </c>
      <c r="BA183" s="32">
        <v>0.75682965494301024</v>
      </c>
      <c r="BB183" s="32">
        <v>1</v>
      </c>
      <c r="BC183" s="32">
        <v>147</v>
      </c>
      <c r="BD183" s="32">
        <v>99.509721048182584</v>
      </c>
      <c r="BZ183">
        <v>0.19092627599243855</v>
      </c>
      <c r="CA183">
        <v>0.48623853211009177</v>
      </c>
      <c r="CB183">
        <v>0.19092627599243855</v>
      </c>
    </row>
    <row r="184" spans="52:80" x14ac:dyDescent="0.2">
      <c r="AZ184" s="32">
        <v>181</v>
      </c>
      <c r="BA184" s="32">
        <v>0.75682965494301024</v>
      </c>
      <c r="BB184" s="32">
        <v>1</v>
      </c>
      <c r="BC184" s="32">
        <v>148</v>
      </c>
      <c r="BD184" s="32">
        <v>100.06255283178361</v>
      </c>
      <c r="BZ184">
        <v>0.19281663516068054</v>
      </c>
      <c r="CA184">
        <v>0.48623853211009177</v>
      </c>
      <c r="CB184">
        <v>0.19281663516068054</v>
      </c>
    </row>
    <row r="185" spans="52:80" x14ac:dyDescent="0.2">
      <c r="AZ185" s="32">
        <v>182</v>
      </c>
      <c r="BA185" s="32">
        <v>0.75682965494301024</v>
      </c>
      <c r="BB185" s="32">
        <v>1</v>
      </c>
      <c r="BC185" s="32">
        <v>149</v>
      </c>
      <c r="BD185" s="32">
        <v>100.61538461538461</v>
      </c>
      <c r="BZ185">
        <v>0.19281663516068054</v>
      </c>
      <c r="CA185">
        <v>0.49082568807339449</v>
      </c>
      <c r="CB185">
        <v>0.19281663516068054</v>
      </c>
    </row>
    <row r="186" spans="52:80" x14ac:dyDescent="0.2">
      <c r="AZ186" s="32">
        <v>183</v>
      </c>
      <c r="BA186" s="32">
        <v>0.75682965494301024</v>
      </c>
      <c r="BB186" s="32">
        <v>1</v>
      </c>
      <c r="BC186" s="32">
        <v>150</v>
      </c>
      <c r="BD186" s="32">
        <v>101.16821639898563</v>
      </c>
      <c r="BZ186">
        <v>0.19470699432892249</v>
      </c>
      <c r="CA186">
        <v>0.49082568807339449</v>
      </c>
      <c r="CB186">
        <v>0.19470699432892249</v>
      </c>
    </row>
    <row r="187" spans="52:80" x14ac:dyDescent="0.2">
      <c r="AZ187" s="32">
        <v>184</v>
      </c>
      <c r="BA187" s="32">
        <v>0.75682965494301024</v>
      </c>
      <c r="BB187" s="32">
        <v>1</v>
      </c>
      <c r="BC187" s="32">
        <v>151</v>
      </c>
      <c r="BD187" s="32">
        <v>101.72104818258664</v>
      </c>
      <c r="BZ187">
        <v>0.19470699432892249</v>
      </c>
      <c r="CA187">
        <v>0.49388379204892968</v>
      </c>
      <c r="CB187">
        <v>0.19470699432892249</v>
      </c>
    </row>
    <row r="188" spans="52:80" x14ac:dyDescent="0.2">
      <c r="AZ188" s="32">
        <v>185</v>
      </c>
      <c r="BA188" s="32">
        <v>0.75682965494301024</v>
      </c>
      <c r="BB188" s="32">
        <v>1</v>
      </c>
      <c r="BC188" s="32">
        <v>152</v>
      </c>
      <c r="BD188" s="32">
        <v>102.27387996618766</v>
      </c>
      <c r="BZ188">
        <v>0.19470699432892249</v>
      </c>
      <c r="CA188">
        <v>0.49541284403669728</v>
      </c>
      <c r="CB188">
        <v>0.19470699432892249</v>
      </c>
    </row>
    <row r="189" spans="52:80" x14ac:dyDescent="0.2">
      <c r="AZ189" s="32">
        <v>186</v>
      </c>
      <c r="BA189" s="32">
        <v>0.75682965494301024</v>
      </c>
      <c r="BB189" s="32">
        <v>1</v>
      </c>
      <c r="BC189" s="32">
        <v>153</v>
      </c>
      <c r="BD189" s="32">
        <v>102.82671174978867</v>
      </c>
      <c r="BZ189">
        <v>0.19470699432892249</v>
      </c>
      <c r="CA189">
        <v>0.49694189602446481</v>
      </c>
      <c r="CB189">
        <v>0.19470699432892249</v>
      </c>
    </row>
    <row r="190" spans="52:80" x14ac:dyDescent="0.2">
      <c r="AZ190" s="32">
        <v>187</v>
      </c>
      <c r="BA190" s="32">
        <v>0.75682965494301024</v>
      </c>
      <c r="BB190" s="32">
        <v>1</v>
      </c>
      <c r="BC190" s="32">
        <v>154</v>
      </c>
      <c r="BD190" s="32">
        <v>103.37954353338969</v>
      </c>
      <c r="BZ190">
        <v>0.20037807183364839</v>
      </c>
      <c r="CA190">
        <v>0.49694189602446481</v>
      </c>
      <c r="CB190">
        <v>0.20037807183364839</v>
      </c>
    </row>
    <row r="191" spans="52:80" x14ac:dyDescent="0.2">
      <c r="AZ191" s="32">
        <v>188</v>
      </c>
      <c r="BA191" s="32">
        <v>0.75682965494301024</v>
      </c>
      <c r="BB191" s="32">
        <v>1</v>
      </c>
      <c r="BC191" s="32">
        <v>155</v>
      </c>
      <c r="BD191" s="32">
        <v>103.9323753169907</v>
      </c>
      <c r="BZ191">
        <v>0.20037807183364839</v>
      </c>
      <c r="CA191">
        <v>0.49847094801223241</v>
      </c>
      <c r="CB191">
        <v>0.20037807183364839</v>
      </c>
    </row>
    <row r="192" spans="52:80" x14ac:dyDescent="0.2">
      <c r="AZ192" s="32">
        <v>189</v>
      </c>
      <c r="BA192" s="32">
        <v>0.75682965494301024</v>
      </c>
      <c r="BB192" s="32">
        <v>1</v>
      </c>
      <c r="BC192" s="32">
        <v>156</v>
      </c>
      <c r="BD192" s="32">
        <v>104.48520710059172</v>
      </c>
      <c r="BZ192">
        <v>0.20037807183364839</v>
      </c>
      <c r="CA192">
        <v>0.5</v>
      </c>
      <c r="CB192">
        <v>0.20037807183364839</v>
      </c>
    </row>
    <row r="193" spans="52:80" x14ac:dyDescent="0.2">
      <c r="AZ193" s="32">
        <v>190</v>
      </c>
      <c r="BA193" s="32">
        <v>0.75682965494301024</v>
      </c>
      <c r="BB193" s="32">
        <v>1</v>
      </c>
      <c r="BC193" s="32">
        <v>157</v>
      </c>
      <c r="BD193" s="32">
        <v>105.03803888419273</v>
      </c>
      <c r="BZ193">
        <v>0.20226843100189035</v>
      </c>
      <c r="CA193">
        <v>0.5</v>
      </c>
      <c r="CB193">
        <v>0.20226843100189035</v>
      </c>
    </row>
    <row r="194" spans="52:80" x14ac:dyDescent="0.2">
      <c r="AZ194" s="32">
        <v>191</v>
      </c>
      <c r="BA194" s="32">
        <v>0.75682965494301024</v>
      </c>
      <c r="BB194" s="32">
        <v>1</v>
      </c>
      <c r="BC194" s="32">
        <v>158</v>
      </c>
      <c r="BD194" s="32">
        <v>105.59087066779375</v>
      </c>
      <c r="BZ194">
        <v>0.20415879017013233</v>
      </c>
      <c r="CA194">
        <v>0.5</v>
      </c>
      <c r="CB194">
        <v>0.20415879017013233</v>
      </c>
    </row>
    <row r="195" spans="52:80" x14ac:dyDescent="0.2">
      <c r="AZ195" s="32">
        <v>192</v>
      </c>
      <c r="BA195" s="32">
        <v>0.75682965494301024</v>
      </c>
      <c r="BB195" s="32">
        <v>1</v>
      </c>
      <c r="BC195" s="32">
        <v>159</v>
      </c>
      <c r="BD195" s="32">
        <v>106.14370245139476</v>
      </c>
      <c r="BZ195">
        <v>0.20604914933837429</v>
      </c>
      <c r="CA195">
        <v>0.5</v>
      </c>
      <c r="CB195">
        <v>0.20604914933837429</v>
      </c>
    </row>
    <row r="196" spans="52:80" x14ac:dyDescent="0.2">
      <c r="AZ196" s="32">
        <v>193</v>
      </c>
      <c r="BA196" s="32">
        <v>0.75682965494301024</v>
      </c>
      <c r="BB196" s="32">
        <v>1</v>
      </c>
      <c r="BC196" s="32">
        <v>160</v>
      </c>
      <c r="BD196" s="32">
        <v>106.69653423499577</v>
      </c>
      <c r="BZ196">
        <v>0.20793950850661624</v>
      </c>
      <c r="CA196">
        <v>0.5</v>
      </c>
      <c r="CB196">
        <v>0.20793950850661624</v>
      </c>
    </row>
    <row r="197" spans="52:80" x14ac:dyDescent="0.2">
      <c r="AZ197" s="32">
        <v>194</v>
      </c>
      <c r="BA197" s="32">
        <v>0.75682965494301024</v>
      </c>
      <c r="BB197" s="32">
        <v>1</v>
      </c>
      <c r="BC197" s="32">
        <v>161</v>
      </c>
      <c r="BD197" s="32">
        <v>107.24936601859679</v>
      </c>
      <c r="BZ197">
        <v>0.20982986767485823</v>
      </c>
      <c r="CA197">
        <v>0.5</v>
      </c>
      <c r="CB197">
        <v>0.20982986767485823</v>
      </c>
    </row>
    <row r="198" spans="52:80" x14ac:dyDescent="0.2">
      <c r="AZ198" s="32">
        <v>195</v>
      </c>
      <c r="BA198" s="32">
        <v>0.75682965494301024</v>
      </c>
      <c r="BB198" s="32">
        <v>1</v>
      </c>
      <c r="BC198" s="32">
        <v>162</v>
      </c>
      <c r="BD198" s="32">
        <v>107.8021978021978</v>
      </c>
      <c r="BZ198">
        <v>0.20982986767485823</v>
      </c>
      <c r="CA198">
        <v>0.50152905198776754</v>
      </c>
      <c r="CB198">
        <v>0.20982986767485823</v>
      </c>
    </row>
    <row r="199" spans="52:80" x14ac:dyDescent="0.2">
      <c r="AZ199" s="32">
        <v>196</v>
      </c>
      <c r="BA199" s="32">
        <v>0.75682965494301024</v>
      </c>
      <c r="BB199" s="32">
        <v>1</v>
      </c>
      <c r="BC199" s="32">
        <v>163</v>
      </c>
      <c r="BD199" s="32">
        <v>108.35502958579882</v>
      </c>
      <c r="BZ199">
        <v>0.20982986767485823</v>
      </c>
      <c r="CA199">
        <v>0.50305810397553519</v>
      </c>
      <c r="CB199">
        <v>0.20982986767485823</v>
      </c>
    </row>
    <row r="200" spans="52:80" x14ac:dyDescent="0.2">
      <c r="AZ200" s="32">
        <v>197</v>
      </c>
      <c r="BA200" s="32">
        <v>0.75682965494301024</v>
      </c>
      <c r="BB200" s="32">
        <v>1</v>
      </c>
      <c r="BC200" s="32">
        <v>164</v>
      </c>
      <c r="BD200" s="32">
        <v>108.90786136939982</v>
      </c>
      <c r="BZ200">
        <v>0.21172022684310018</v>
      </c>
      <c r="CA200">
        <v>0.50458715596330272</v>
      </c>
      <c r="CB200">
        <v>0.21172022684310018</v>
      </c>
    </row>
    <row r="201" spans="52:80" x14ac:dyDescent="0.2">
      <c r="AZ201" s="32">
        <v>198</v>
      </c>
      <c r="BA201" s="32">
        <v>0.75682965494301024</v>
      </c>
      <c r="BB201" s="32">
        <v>0</v>
      </c>
      <c r="BC201" s="32">
        <v>164</v>
      </c>
      <c r="BD201" s="32">
        <v>109.46069315300085</v>
      </c>
      <c r="BZ201">
        <v>0.21361058601134217</v>
      </c>
      <c r="CA201">
        <v>0.50458715596330272</v>
      </c>
      <c r="CB201">
        <v>0.21361058601134217</v>
      </c>
    </row>
    <row r="202" spans="52:80" x14ac:dyDescent="0.2">
      <c r="AZ202" s="32">
        <v>199</v>
      </c>
      <c r="BA202" s="32">
        <v>0.75682965494301024</v>
      </c>
      <c r="BB202" s="32">
        <v>0</v>
      </c>
      <c r="BC202" s="32">
        <v>164</v>
      </c>
      <c r="BD202" s="32">
        <v>110.01352493660185</v>
      </c>
      <c r="BZ202">
        <v>0.21550094517958412</v>
      </c>
      <c r="CA202">
        <v>0.50458715596330272</v>
      </c>
      <c r="CB202">
        <v>0.21550094517958412</v>
      </c>
    </row>
    <row r="203" spans="52:80" x14ac:dyDescent="0.2">
      <c r="AZ203" s="32">
        <v>200</v>
      </c>
      <c r="BA203" s="32">
        <v>0.75682965494301024</v>
      </c>
      <c r="BB203" s="32">
        <v>0</v>
      </c>
      <c r="BC203" s="32">
        <v>164</v>
      </c>
      <c r="BD203" s="32">
        <v>110.56635672020288</v>
      </c>
      <c r="BZ203">
        <v>0.21550094517958412</v>
      </c>
      <c r="CA203">
        <v>0.50611620795107037</v>
      </c>
      <c r="CB203">
        <v>0.21550094517958412</v>
      </c>
    </row>
    <row r="204" spans="52:80" x14ac:dyDescent="0.2">
      <c r="AZ204" s="32">
        <v>201</v>
      </c>
      <c r="BA204" s="32">
        <v>0.75682965494301024</v>
      </c>
      <c r="BB204" s="32">
        <v>0</v>
      </c>
      <c r="BC204" s="32">
        <v>164</v>
      </c>
      <c r="BD204" s="32">
        <v>111.11918850380388</v>
      </c>
      <c r="BZ204">
        <v>0.21739130434782608</v>
      </c>
      <c r="CA204">
        <v>0.50611620795107037</v>
      </c>
      <c r="CB204">
        <v>0.21739130434782608</v>
      </c>
    </row>
    <row r="205" spans="52:80" x14ac:dyDescent="0.2">
      <c r="AZ205" s="32">
        <v>202</v>
      </c>
      <c r="BA205" s="32">
        <v>0.75682965494301024</v>
      </c>
      <c r="BB205" s="32">
        <v>0</v>
      </c>
      <c r="BC205" s="32">
        <v>164</v>
      </c>
      <c r="BD205" s="32">
        <v>111.67202028740491</v>
      </c>
      <c r="BZ205">
        <v>0.21928166351606806</v>
      </c>
      <c r="CA205">
        <v>0.50611620795107037</v>
      </c>
      <c r="CB205">
        <v>0.21928166351606806</v>
      </c>
    </row>
    <row r="206" spans="52:80" x14ac:dyDescent="0.2">
      <c r="AZ206" s="32">
        <v>203</v>
      </c>
      <c r="BA206" s="32">
        <v>0.75682965494301024</v>
      </c>
      <c r="BB206" s="32">
        <v>0</v>
      </c>
      <c r="BC206" s="32">
        <v>164</v>
      </c>
      <c r="BD206" s="32">
        <v>112.22485207100591</v>
      </c>
      <c r="BZ206">
        <v>0.21928166351606806</v>
      </c>
      <c r="CA206">
        <v>0.50764525993883791</v>
      </c>
      <c r="CB206">
        <v>0.21928166351606806</v>
      </c>
    </row>
    <row r="207" spans="52:80" x14ac:dyDescent="0.2">
      <c r="AZ207" s="32">
        <v>204</v>
      </c>
      <c r="BA207" s="32">
        <v>0.75682965494301024</v>
      </c>
      <c r="BB207" s="32">
        <v>1</v>
      </c>
      <c r="BC207" s="32">
        <v>165</v>
      </c>
      <c r="BD207" s="32">
        <v>112.77768385460693</v>
      </c>
      <c r="BZ207">
        <v>0.21928166351606806</v>
      </c>
      <c r="CA207">
        <v>0.51376146788990829</v>
      </c>
      <c r="CB207">
        <v>0.21928166351606806</v>
      </c>
    </row>
    <row r="208" spans="52:80" x14ac:dyDescent="0.2">
      <c r="AZ208" s="32">
        <v>205</v>
      </c>
      <c r="BA208" s="32">
        <v>0.75682965494301024</v>
      </c>
      <c r="BB208" s="32">
        <v>1</v>
      </c>
      <c r="BC208" s="32">
        <v>166</v>
      </c>
      <c r="BD208" s="32">
        <v>113.33051563820794</v>
      </c>
      <c r="BZ208">
        <v>0.21928166351606806</v>
      </c>
      <c r="CA208">
        <v>0.51529051987767582</v>
      </c>
      <c r="CB208">
        <v>0.21928166351606806</v>
      </c>
    </row>
    <row r="209" spans="52:80" x14ac:dyDescent="0.2">
      <c r="AZ209" s="32">
        <v>206</v>
      </c>
      <c r="BA209" s="32">
        <v>0.75682965494301024</v>
      </c>
      <c r="BB209" s="32">
        <v>1</v>
      </c>
      <c r="BC209" s="32">
        <v>167</v>
      </c>
      <c r="BD209" s="32">
        <v>113.88334742180896</v>
      </c>
      <c r="BZ209">
        <v>0.22117202268431002</v>
      </c>
      <c r="CA209">
        <v>0.51529051987767582</v>
      </c>
      <c r="CB209">
        <v>0.22117202268431002</v>
      </c>
    </row>
    <row r="210" spans="52:80" x14ac:dyDescent="0.2">
      <c r="AZ210" s="32">
        <v>207</v>
      </c>
      <c r="BA210" s="32">
        <v>0.75682965494301024</v>
      </c>
      <c r="BB210" s="32">
        <v>1</v>
      </c>
      <c r="BC210" s="32">
        <v>168</v>
      </c>
      <c r="BD210" s="32">
        <v>114.43617920540997</v>
      </c>
      <c r="BZ210">
        <v>0.22306238185255198</v>
      </c>
      <c r="CA210">
        <v>0.51681957186544347</v>
      </c>
      <c r="CB210">
        <v>0.22306238185255198</v>
      </c>
    </row>
    <row r="211" spans="52:80" x14ac:dyDescent="0.2">
      <c r="AZ211" s="32">
        <v>208</v>
      </c>
      <c r="BA211" s="32">
        <v>0.75682965494301024</v>
      </c>
      <c r="BB211" s="32">
        <v>1</v>
      </c>
      <c r="BC211" s="32">
        <v>169</v>
      </c>
      <c r="BD211" s="32">
        <v>114.98901098901099</v>
      </c>
      <c r="BZ211">
        <v>0.22495274102079396</v>
      </c>
      <c r="CA211">
        <v>0.51681957186544347</v>
      </c>
      <c r="CB211">
        <v>0.22495274102079396</v>
      </c>
    </row>
    <row r="212" spans="52:80" x14ac:dyDescent="0.2">
      <c r="AZ212" s="32">
        <v>209</v>
      </c>
      <c r="BA212" s="32">
        <v>0.75682965494301024</v>
      </c>
      <c r="BB212" s="32">
        <v>1</v>
      </c>
      <c r="BC212" s="32">
        <v>170</v>
      </c>
      <c r="BD212" s="32">
        <v>115.541842772612</v>
      </c>
      <c r="BZ212">
        <v>0.22684310018903592</v>
      </c>
      <c r="CA212">
        <v>0.51987767584097855</v>
      </c>
      <c r="CB212">
        <v>0.22684310018903592</v>
      </c>
    </row>
    <row r="213" spans="52:80" x14ac:dyDescent="0.2">
      <c r="AZ213" s="32">
        <v>210</v>
      </c>
      <c r="BA213" s="32">
        <v>0.75682965494301024</v>
      </c>
      <c r="BB213" s="32">
        <v>1</v>
      </c>
      <c r="BC213" s="32">
        <v>171</v>
      </c>
      <c r="BD213" s="32">
        <v>116.09467455621302</v>
      </c>
      <c r="BZ213">
        <v>0.22873345935727787</v>
      </c>
      <c r="CA213">
        <v>0.51987767584097855</v>
      </c>
      <c r="CB213">
        <v>0.22873345935727787</v>
      </c>
    </row>
    <row r="214" spans="52:80" x14ac:dyDescent="0.2">
      <c r="AZ214" s="32">
        <v>211</v>
      </c>
      <c r="BA214" s="32">
        <v>0.75682965494301024</v>
      </c>
      <c r="BB214" s="32">
        <v>1</v>
      </c>
      <c r="BC214" s="32">
        <v>172</v>
      </c>
      <c r="BD214" s="32">
        <v>116.64750633981403</v>
      </c>
      <c r="BZ214">
        <v>0.22873345935727787</v>
      </c>
      <c r="CA214">
        <v>0.5214067278287462</v>
      </c>
      <c r="CB214">
        <v>0.22873345935727787</v>
      </c>
    </row>
    <row r="215" spans="52:80" x14ac:dyDescent="0.2">
      <c r="AZ215" s="32">
        <v>212</v>
      </c>
      <c r="BA215" s="32">
        <v>0.75682965494301024</v>
      </c>
      <c r="BB215" s="32">
        <v>1</v>
      </c>
      <c r="BC215" s="32">
        <v>173</v>
      </c>
      <c r="BD215" s="32">
        <v>117.20033812341505</v>
      </c>
      <c r="BZ215">
        <v>0.23062381852551986</v>
      </c>
      <c r="CA215">
        <v>0.52293577981651373</v>
      </c>
      <c r="CB215">
        <v>0.23062381852551986</v>
      </c>
    </row>
    <row r="216" spans="52:80" x14ac:dyDescent="0.2">
      <c r="AZ216" s="32">
        <v>213</v>
      </c>
      <c r="BA216" s="32">
        <v>0.75682965494301024</v>
      </c>
      <c r="BB216" s="32">
        <v>1</v>
      </c>
      <c r="BC216" s="32">
        <v>174</v>
      </c>
      <c r="BD216" s="32">
        <v>117.75316990701606</v>
      </c>
      <c r="BZ216">
        <v>0.23062381852551986</v>
      </c>
      <c r="CA216">
        <v>0.52446483180428138</v>
      </c>
      <c r="CB216">
        <v>0.23062381852551986</v>
      </c>
    </row>
    <row r="217" spans="52:80" x14ac:dyDescent="0.2">
      <c r="AZ217" s="32">
        <v>214</v>
      </c>
      <c r="BA217" s="32">
        <v>0.75682965494301024</v>
      </c>
      <c r="BB217" s="32">
        <v>1</v>
      </c>
      <c r="BC217" s="32">
        <v>175</v>
      </c>
      <c r="BD217" s="32">
        <v>118.30600169061708</v>
      </c>
      <c r="BZ217">
        <v>0.23251417769376181</v>
      </c>
      <c r="CA217">
        <v>0.52446483180428138</v>
      </c>
      <c r="CB217">
        <v>0.23251417769376181</v>
      </c>
    </row>
    <row r="218" spans="52:80" x14ac:dyDescent="0.2">
      <c r="AZ218" s="32">
        <v>215</v>
      </c>
      <c r="BA218" s="32">
        <v>0.75682965494301024</v>
      </c>
      <c r="BB218" s="32">
        <v>1</v>
      </c>
      <c r="BC218" s="32">
        <v>176</v>
      </c>
      <c r="BD218" s="32">
        <v>118.85883347421809</v>
      </c>
      <c r="BZ218">
        <v>0.23251417769376181</v>
      </c>
      <c r="CA218">
        <v>0.52599388379204892</v>
      </c>
      <c r="CB218">
        <v>0.23251417769376181</v>
      </c>
    </row>
    <row r="219" spans="52:80" x14ac:dyDescent="0.2">
      <c r="AZ219" s="32">
        <v>216</v>
      </c>
      <c r="BA219" s="32">
        <v>0.75682965494301024</v>
      </c>
      <c r="BB219" s="32">
        <v>0</v>
      </c>
      <c r="BC219" s="32">
        <v>176</v>
      </c>
      <c r="BD219" s="32">
        <v>119.41166525781911</v>
      </c>
      <c r="BZ219">
        <v>0.23629489603024575</v>
      </c>
      <c r="CA219">
        <v>0.52599388379204892</v>
      </c>
      <c r="CB219">
        <v>0.23629489603024575</v>
      </c>
    </row>
    <row r="220" spans="52:80" x14ac:dyDescent="0.2">
      <c r="AZ220" s="32">
        <v>217</v>
      </c>
      <c r="BA220" s="32">
        <v>0.75682965494301024</v>
      </c>
      <c r="BB220" s="32">
        <v>1</v>
      </c>
      <c r="BC220" s="32">
        <v>177</v>
      </c>
      <c r="BD220" s="32">
        <v>119.96449704142012</v>
      </c>
      <c r="BZ220">
        <v>0.23818525519848771</v>
      </c>
      <c r="CA220">
        <v>0.52599388379204892</v>
      </c>
      <c r="CB220">
        <v>0.23818525519848771</v>
      </c>
    </row>
    <row r="221" spans="52:80" x14ac:dyDescent="0.2">
      <c r="AZ221" s="32">
        <v>218</v>
      </c>
      <c r="BA221" s="32">
        <v>0.75682965494301024</v>
      </c>
      <c r="BB221" s="32">
        <v>1</v>
      </c>
      <c r="BC221" s="32">
        <v>178</v>
      </c>
      <c r="BD221" s="32">
        <v>120.51732882502114</v>
      </c>
      <c r="BZ221">
        <v>0.24007561436672967</v>
      </c>
      <c r="CA221">
        <v>0.52599388379204892</v>
      </c>
      <c r="CB221">
        <v>0.24007561436672967</v>
      </c>
    </row>
    <row r="222" spans="52:80" x14ac:dyDescent="0.2">
      <c r="AZ222" s="32">
        <v>219</v>
      </c>
      <c r="BA222" s="32">
        <v>0.75682965494301024</v>
      </c>
      <c r="BB222" s="32">
        <v>1</v>
      </c>
      <c r="BC222" s="32">
        <v>179</v>
      </c>
      <c r="BD222" s="32">
        <v>121.07016060862215</v>
      </c>
      <c r="BZ222">
        <v>0.24385633270321361</v>
      </c>
      <c r="CA222">
        <v>0.52599388379204892</v>
      </c>
      <c r="CB222">
        <v>0.24385633270321361</v>
      </c>
    </row>
    <row r="223" spans="52:80" x14ac:dyDescent="0.2">
      <c r="AZ223" s="32">
        <v>220</v>
      </c>
      <c r="BA223" s="32">
        <v>0.75563773530905498</v>
      </c>
      <c r="BB223" s="32">
        <v>1</v>
      </c>
      <c r="BC223" s="32">
        <v>180</v>
      </c>
      <c r="BD223" s="32">
        <v>121.62299239222317</v>
      </c>
      <c r="BZ223">
        <v>0.24763705103969755</v>
      </c>
      <c r="CA223">
        <v>0.52599388379204892</v>
      </c>
      <c r="CB223">
        <v>0.24763705103969755</v>
      </c>
    </row>
    <row r="224" spans="52:80" x14ac:dyDescent="0.2">
      <c r="AZ224" s="32">
        <v>221</v>
      </c>
      <c r="BA224" s="32">
        <v>0.7548203486244579</v>
      </c>
      <c r="BB224" s="32">
        <v>1</v>
      </c>
      <c r="BC224" s="32">
        <v>181</v>
      </c>
      <c r="BD224" s="32">
        <v>122.17582417582418</v>
      </c>
      <c r="BZ224">
        <v>0.2495274102079395</v>
      </c>
      <c r="CA224">
        <v>0.52599388379204892</v>
      </c>
      <c r="CB224">
        <v>0.2495274102079395</v>
      </c>
    </row>
    <row r="225" spans="52:80" x14ac:dyDescent="0.2">
      <c r="AZ225" s="32">
        <v>222</v>
      </c>
      <c r="BA225" s="32">
        <v>0.7548203486244579</v>
      </c>
      <c r="BB225" s="32">
        <v>1</v>
      </c>
      <c r="BC225" s="32">
        <v>182</v>
      </c>
      <c r="BD225" s="32">
        <v>122.7286559594252</v>
      </c>
      <c r="BZ225">
        <v>0.25897920604914931</v>
      </c>
      <c r="CA225">
        <v>0.53975535168195721</v>
      </c>
      <c r="CB225">
        <v>0.25897920604914931</v>
      </c>
    </row>
    <row r="226" spans="52:80" x14ac:dyDescent="0.2">
      <c r="AZ226" s="32">
        <v>223</v>
      </c>
      <c r="BA226" s="32">
        <v>0.7546128795666468</v>
      </c>
      <c r="BB226" s="32">
        <v>1</v>
      </c>
      <c r="BC226" s="32">
        <v>183</v>
      </c>
      <c r="BD226" s="32">
        <v>123.2814877430262</v>
      </c>
      <c r="BZ226">
        <v>0.2608695652173913</v>
      </c>
      <c r="CA226">
        <v>0.53975535168195721</v>
      </c>
      <c r="CB226">
        <v>0.2608695652173913</v>
      </c>
    </row>
    <row r="227" spans="52:80" x14ac:dyDescent="0.2">
      <c r="AZ227" s="32">
        <v>224</v>
      </c>
      <c r="BA227" s="32">
        <v>0.7546128795666468</v>
      </c>
      <c r="BB227" s="32">
        <v>1</v>
      </c>
      <c r="BC227" s="32">
        <v>184</v>
      </c>
      <c r="BD227" s="32">
        <v>123.83431952662721</v>
      </c>
      <c r="BZ227">
        <v>0.2608695652173913</v>
      </c>
      <c r="CA227">
        <v>0.54128440366972475</v>
      </c>
      <c r="CB227">
        <v>0.2608695652173913</v>
      </c>
    </row>
    <row r="228" spans="52:80" x14ac:dyDescent="0.2">
      <c r="AZ228" s="32">
        <v>225</v>
      </c>
      <c r="BA228" s="32">
        <v>0.7546128795666468</v>
      </c>
      <c r="BB228" s="32">
        <v>1</v>
      </c>
      <c r="BC228" s="32">
        <v>185</v>
      </c>
      <c r="BD228" s="32">
        <v>124.38715131022823</v>
      </c>
      <c r="BZ228">
        <v>0.2608695652173913</v>
      </c>
      <c r="CA228">
        <v>0.54281345565749239</v>
      </c>
      <c r="CB228">
        <v>0.2608695652173913</v>
      </c>
    </row>
    <row r="229" spans="52:80" x14ac:dyDescent="0.2">
      <c r="AZ229" s="32">
        <v>226</v>
      </c>
      <c r="BA229" s="32">
        <v>0.7546128795666468</v>
      </c>
      <c r="BB229" s="32">
        <v>0</v>
      </c>
      <c r="BC229" s="32">
        <v>185</v>
      </c>
      <c r="BD229" s="32">
        <v>124.93998309382924</v>
      </c>
      <c r="BZ229">
        <v>0.2608695652173913</v>
      </c>
      <c r="CA229">
        <v>0.54434250764525993</v>
      </c>
      <c r="CB229">
        <v>0.2608695652173913</v>
      </c>
    </row>
    <row r="230" spans="52:80" x14ac:dyDescent="0.2">
      <c r="AZ230" s="32">
        <v>227</v>
      </c>
      <c r="BA230" s="32">
        <v>0.7546128795666468</v>
      </c>
      <c r="BB230" s="32">
        <v>0</v>
      </c>
      <c r="BC230" s="32">
        <v>185</v>
      </c>
      <c r="BD230" s="32">
        <v>125.49281487743026</v>
      </c>
      <c r="BZ230">
        <v>0.2608695652173913</v>
      </c>
      <c r="CA230">
        <v>0.54892966360856266</v>
      </c>
      <c r="CB230">
        <v>0.2608695652173913</v>
      </c>
    </row>
    <row r="231" spans="52:80" x14ac:dyDescent="0.2">
      <c r="AZ231" s="32">
        <v>228</v>
      </c>
      <c r="BA231" s="32">
        <v>0.75269893288812251</v>
      </c>
      <c r="BB231" s="32">
        <v>1</v>
      </c>
      <c r="BC231" s="32">
        <v>186</v>
      </c>
      <c r="BD231" s="32">
        <v>126.04564666103127</v>
      </c>
      <c r="BZ231">
        <v>0.26275992438563328</v>
      </c>
      <c r="CA231">
        <v>0.5718654434250765</v>
      </c>
      <c r="CB231">
        <v>0.26275992438563328</v>
      </c>
    </row>
    <row r="232" spans="52:80" x14ac:dyDescent="0.2">
      <c r="AZ232" s="32">
        <v>229</v>
      </c>
      <c r="BA232" s="32">
        <v>0.75269627658411986</v>
      </c>
      <c r="BB232" s="32">
        <v>1</v>
      </c>
      <c r="BC232" s="32">
        <v>187</v>
      </c>
      <c r="BD232" s="32">
        <v>126.59847844463229</v>
      </c>
      <c r="BZ232">
        <v>0.26275992438563328</v>
      </c>
      <c r="CA232">
        <v>0.57339449541284404</v>
      </c>
      <c r="CB232">
        <v>0.26275992438563328</v>
      </c>
    </row>
    <row r="233" spans="52:80" x14ac:dyDescent="0.2">
      <c r="AZ233" s="32">
        <v>230</v>
      </c>
      <c r="BA233" s="32">
        <v>0.75187074027681355</v>
      </c>
      <c r="BB233" s="32">
        <v>1</v>
      </c>
      <c r="BC233" s="32">
        <v>188</v>
      </c>
      <c r="BD233" s="32">
        <v>127.1513102282333</v>
      </c>
      <c r="BZ233">
        <v>0.26275992438563328</v>
      </c>
      <c r="CA233">
        <v>0.57492354740061158</v>
      </c>
      <c r="CB233">
        <v>0.26275992438563328</v>
      </c>
    </row>
    <row r="234" spans="52:80" x14ac:dyDescent="0.2">
      <c r="AZ234" s="32">
        <v>231</v>
      </c>
      <c r="BA234" s="32">
        <v>0.74990401757455427</v>
      </c>
      <c r="BB234" s="32">
        <v>0</v>
      </c>
      <c r="BC234" s="32">
        <v>188</v>
      </c>
      <c r="BD234" s="32">
        <v>127.70414201183432</v>
      </c>
      <c r="BZ234">
        <v>0.26275992438563328</v>
      </c>
      <c r="CA234">
        <v>0.57645259938837923</v>
      </c>
      <c r="CB234">
        <v>0.26275992438563328</v>
      </c>
    </row>
    <row r="235" spans="52:80" x14ac:dyDescent="0.2">
      <c r="AZ235" s="32">
        <v>232</v>
      </c>
      <c r="BA235" s="32">
        <v>0.74950437373067946</v>
      </c>
      <c r="BB235" s="32">
        <v>0</v>
      </c>
      <c r="BC235" s="32">
        <v>188</v>
      </c>
      <c r="BD235" s="32">
        <v>128.25697379543533</v>
      </c>
      <c r="BZ235">
        <v>0.26465028355387521</v>
      </c>
      <c r="CA235">
        <v>0.57645259938837923</v>
      </c>
      <c r="CB235">
        <v>0.26465028355387521</v>
      </c>
    </row>
    <row r="236" spans="52:80" x14ac:dyDescent="0.2">
      <c r="AZ236" s="32">
        <v>233</v>
      </c>
      <c r="BA236" s="32">
        <v>0.74944250358108377</v>
      </c>
      <c r="BB236" s="32">
        <v>1</v>
      </c>
      <c r="BC236" s="32">
        <v>189</v>
      </c>
      <c r="BD236" s="32">
        <v>128.80980557903635</v>
      </c>
      <c r="BZ236">
        <v>0.26465028355387521</v>
      </c>
      <c r="CA236">
        <v>0.58103975535168195</v>
      </c>
      <c r="CB236">
        <v>0.26465028355387521</v>
      </c>
    </row>
    <row r="237" spans="52:80" x14ac:dyDescent="0.2">
      <c r="AZ237" s="32">
        <v>234</v>
      </c>
      <c r="BA237" s="32">
        <v>0.74944250358108377</v>
      </c>
      <c r="BB237" s="32">
        <v>1</v>
      </c>
      <c r="BC237" s="32">
        <v>190</v>
      </c>
      <c r="BD237" s="32">
        <v>129.36263736263737</v>
      </c>
      <c r="BZ237">
        <v>0.26654064272211719</v>
      </c>
      <c r="CA237">
        <v>0.58103975535168195</v>
      </c>
      <c r="CB237">
        <v>0.26654064272211719</v>
      </c>
    </row>
    <row r="238" spans="52:80" x14ac:dyDescent="0.2">
      <c r="AZ238" s="32">
        <v>235</v>
      </c>
      <c r="BA238" s="32">
        <v>0.74944250358108377</v>
      </c>
      <c r="BB238" s="32">
        <v>1</v>
      </c>
      <c r="BC238" s="32">
        <v>191</v>
      </c>
      <c r="BD238" s="32">
        <v>129.91546914623837</v>
      </c>
      <c r="BZ238">
        <v>0.26654064272211719</v>
      </c>
      <c r="CA238">
        <v>0.58256880733944949</v>
      </c>
      <c r="CB238">
        <v>0.26654064272211719</v>
      </c>
    </row>
    <row r="239" spans="52:80" x14ac:dyDescent="0.2">
      <c r="AZ239" s="32">
        <v>236</v>
      </c>
      <c r="BA239" s="32">
        <v>0.74944250358108377</v>
      </c>
      <c r="BB239" s="32">
        <v>1</v>
      </c>
      <c r="BC239" s="32">
        <v>192</v>
      </c>
      <c r="BD239" s="32">
        <v>130.46830092983939</v>
      </c>
      <c r="BZ239">
        <v>0.26654064272211719</v>
      </c>
      <c r="CA239">
        <v>0.58562691131498468</v>
      </c>
      <c r="CB239">
        <v>0.26654064272211719</v>
      </c>
    </row>
    <row r="240" spans="52:80" x14ac:dyDescent="0.2">
      <c r="AZ240" s="31">
        <v>237</v>
      </c>
      <c r="BA240" s="31">
        <v>0.74935880230996299</v>
      </c>
      <c r="BB240" s="31">
        <v>1</v>
      </c>
      <c r="BC240" s="31">
        <v>193</v>
      </c>
      <c r="BD240" s="31">
        <v>131.02113271344041</v>
      </c>
      <c r="BZ240">
        <v>0.26654064272211719</v>
      </c>
      <c r="CA240">
        <v>0.58715596330275233</v>
      </c>
      <c r="CB240">
        <v>0.26654064272211719</v>
      </c>
    </row>
    <row r="241" spans="52:80" x14ac:dyDescent="0.2">
      <c r="AZ241" s="31">
        <v>238</v>
      </c>
      <c r="BA241" s="31">
        <v>0.74888676469262994</v>
      </c>
      <c r="BB241" s="31">
        <v>1</v>
      </c>
      <c r="BC241" s="31">
        <v>194</v>
      </c>
      <c r="BD241" s="31">
        <v>131.57396449704143</v>
      </c>
      <c r="BZ241">
        <v>0.26654064272211719</v>
      </c>
      <c r="CA241">
        <v>0.58868501529051986</v>
      </c>
      <c r="CB241">
        <v>0.26654064272211719</v>
      </c>
    </row>
    <row r="242" spans="52:80" x14ac:dyDescent="0.2">
      <c r="AZ242" s="31">
        <v>239</v>
      </c>
      <c r="BA242" s="31">
        <v>0.74858069074321643</v>
      </c>
      <c r="BB242" s="31">
        <v>1</v>
      </c>
      <c r="BC242" s="31">
        <v>195</v>
      </c>
      <c r="BD242" s="31">
        <v>132.12679628064242</v>
      </c>
      <c r="BZ242">
        <v>0.26654064272211719</v>
      </c>
      <c r="CA242">
        <v>0.59021406727828751</v>
      </c>
      <c r="CB242">
        <v>0.26654064272211719</v>
      </c>
    </row>
    <row r="243" spans="52:80" x14ac:dyDescent="0.2">
      <c r="AZ243" s="31">
        <v>240</v>
      </c>
      <c r="BA243" s="31">
        <v>0.74730664202061137</v>
      </c>
      <c r="BB243" s="31">
        <v>1</v>
      </c>
      <c r="BC243" s="31">
        <v>196</v>
      </c>
      <c r="BD243" s="31">
        <v>132.67962806424345</v>
      </c>
      <c r="BZ243">
        <v>0.26843100189035918</v>
      </c>
      <c r="CA243">
        <v>0.59021406727828751</v>
      </c>
      <c r="CB243">
        <v>0.26843100189035918</v>
      </c>
    </row>
    <row r="244" spans="52:80" x14ac:dyDescent="0.2">
      <c r="AZ244" s="31">
        <v>241</v>
      </c>
      <c r="BA244" s="31">
        <v>0.74549186574715454</v>
      </c>
      <c r="BB244" s="31">
        <v>1</v>
      </c>
      <c r="BC244" s="31">
        <v>197</v>
      </c>
      <c r="BD244" s="31">
        <v>133.23245984784447</v>
      </c>
      <c r="BZ244">
        <v>0.26843100189035918</v>
      </c>
      <c r="CA244">
        <v>0.59174311926605505</v>
      </c>
      <c r="CB244">
        <v>0.26843100189035918</v>
      </c>
    </row>
    <row r="245" spans="52:80" x14ac:dyDescent="0.2">
      <c r="AZ245" s="31">
        <v>242</v>
      </c>
      <c r="BA245" s="31">
        <v>0.74496879719519105</v>
      </c>
      <c r="BB245" s="31">
        <v>1</v>
      </c>
      <c r="BC245" s="31">
        <v>198</v>
      </c>
      <c r="BD245" s="31">
        <v>133.78529163144549</v>
      </c>
      <c r="BZ245">
        <v>0.27032136105860116</v>
      </c>
      <c r="CA245">
        <v>0.59174311926605505</v>
      </c>
      <c r="CB245">
        <v>0.27032136105860116</v>
      </c>
    </row>
    <row r="246" spans="52:80" x14ac:dyDescent="0.2">
      <c r="AZ246" s="31">
        <v>243</v>
      </c>
      <c r="BA246" s="31">
        <v>0.74430845174163662</v>
      </c>
      <c r="BB246" s="31">
        <v>1</v>
      </c>
      <c r="BC246" s="31">
        <v>199</v>
      </c>
      <c r="BD246" s="31">
        <v>134.33812341504648</v>
      </c>
      <c r="BZ246">
        <v>0.27221172022684309</v>
      </c>
      <c r="CA246">
        <v>0.59174311926605505</v>
      </c>
      <c r="CB246">
        <v>0.27221172022684309</v>
      </c>
    </row>
    <row r="247" spans="52:80" x14ac:dyDescent="0.2">
      <c r="AZ247" s="31">
        <v>244</v>
      </c>
      <c r="BA247" s="31">
        <v>0.74430845174163662</v>
      </c>
      <c r="BB247" s="31">
        <v>1</v>
      </c>
      <c r="BC247" s="31">
        <v>200</v>
      </c>
      <c r="BD247" s="31">
        <v>134.8909551986475</v>
      </c>
      <c r="BZ247">
        <v>0.27221172022684309</v>
      </c>
      <c r="CA247">
        <v>0.59327217125382259</v>
      </c>
      <c r="CB247">
        <v>0.27221172022684309</v>
      </c>
    </row>
    <row r="248" spans="52:80" x14ac:dyDescent="0.2">
      <c r="AZ248" s="31">
        <v>245</v>
      </c>
      <c r="BA248" s="31">
        <v>0.74430845174163662</v>
      </c>
      <c r="BB248" s="31">
        <v>1</v>
      </c>
      <c r="BC248" s="31">
        <v>201</v>
      </c>
      <c r="BD248" s="31">
        <v>135.44378698224853</v>
      </c>
      <c r="BZ248">
        <v>0.27410207939508507</v>
      </c>
      <c r="CA248">
        <v>0.59327217125382259</v>
      </c>
      <c r="CB248">
        <v>0.27410207939508507</v>
      </c>
    </row>
    <row r="249" spans="52:80" x14ac:dyDescent="0.2">
      <c r="AZ249" s="31">
        <v>246</v>
      </c>
      <c r="BA249" s="31">
        <v>0.74430845174163662</v>
      </c>
      <c r="BB249" s="31">
        <v>1</v>
      </c>
      <c r="BC249" s="31">
        <v>202</v>
      </c>
      <c r="BD249" s="31">
        <v>135.99661876584955</v>
      </c>
      <c r="BZ249">
        <v>0.27410207939508507</v>
      </c>
      <c r="CA249">
        <v>0.59480122324159024</v>
      </c>
      <c r="CB249">
        <v>0.27410207939508507</v>
      </c>
    </row>
    <row r="250" spans="52:80" x14ac:dyDescent="0.2">
      <c r="AZ250" s="31">
        <v>247</v>
      </c>
      <c r="BA250" s="31">
        <v>0.74241246651532078</v>
      </c>
      <c r="BB250" s="31">
        <v>1</v>
      </c>
      <c r="BC250" s="31">
        <v>203</v>
      </c>
      <c r="BD250" s="31">
        <v>136.54945054945054</v>
      </c>
      <c r="BZ250">
        <v>0.27410207939508507</v>
      </c>
      <c r="CA250">
        <v>0.59633027522935778</v>
      </c>
      <c r="CB250">
        <v>0.27410207939508507</v>
      </c>
    </row>
    <row r="251" spans="52:80" x14ac:dyDescent="0.2">
      <c r="AZ251" s="31">
        <v>248</v>
      </c>
      <c r="BA251" s="31">
        <v>0.74236332108143088</v>
      </c>
      <c r="BB251" s="31">
        <v>0</v>
      </c>
      <c r="BC251" s="31">
        <v>203</v>
      </c>
      <c r="BD251" s="31">
        <v>137.10228233305156</v>
      </c>
      <c r="BZ251">
        <v>0.27599243856332706</v>
      </c>
      <c r="CA251">
        <v>0.59633027522935778</v>
      </c>
      <c r="CB251">
        <v>0.27599243856332706</v>
      </c>
    </row>
    <row r="252" spans="52:80" x14ac:dyDescent="0.2">
      <c r="AZ252" s="31">
        <v>249</v>
      </c>
      <c r="BA252" s="31">
        <v>0.74146816774431756</v>
      </c>
      <c r="BB252" s="31">
        <v>1</v>
      </c>
      <c r="BC252" s="31">
        <v>204</v>
      </c>
      <c r="BD252" s="31">
        <v>137.65511411665258</v>
      </c>
      <c r="BZ252">
        <v>0.27599243856332706</v>
      </c>
      <c r="CA252">
        <v>0.59785932721712542</v>
      </c>
      <c r="CB252">
        <v>0.27599243856332706</v>
      </c>
    </row>
    <row r="253" spans="52:80" x14ac:dyDescent="0.2">
      <c r="AZ253" s="31">
        <v>250</v>
      </c>
      <c r="BA253" s="31">
        <v>0.74115776597973837</v>
      </c>
      <c r="BB253" s="31">
        <v>1</v>
      </c>
      <c r="BC253" s="31">
        <v>205</v>
      </c>
      <c r="BD253" s="31">
        <v>138.20794590025361</v>
      </c>
      <c r="BZ253">
        <v>0.27788279773156899</v>
      </c>
      <c r="CA253">
        <v>0.59785932721712542</v>
      </c>
      <c r="CB253">
        <v>0.27788279773156899</v>
      </c>
    </row>
    <row r="254" spans="52:80" x14ac:dyDescent="0.2">
      <c r="AZ254" s="31">
        <v>251</v>
      </c>
      <c r="BA254" s="31">
        <v>0.74102100724306075</v>
      </c>
      <c r="BB254" s="31">
        <v>0</v>
      </c>
      <c r="BC254" s="31">
        <v>205</v>
      </c>
      <c r="BD254" s="31">
        <v>138.7607776838546</v>
      </c>
      <c r="BZ254">
        <v>0.27788279773156899</v>
      </c>
      <c r="CA254">
        <v>0.59938837920489296</v>
      </c>
      <c r="CB254">
        <v>0.27788279773156899</v>
      </c>
    </row>
    <row r="255" spans="52:80" x14ac:dyDescent="0.2">
      <c r="AZ255" s="31">
        <v>252</v>
      </c>
      <c r="BA255" s="31">
        <v>0.74083055839694634</v>
      </c>
      <c r="BB255" s="31">
        <v>0</v>
      </c>
      <c r="BC255" s="31">
        <v>205</v>
      </c>
      <c r="BD255" s="31">
        <v>139.31360946745562</v>
      </c>
      <c r="BZ255">
        <v>0.27788279773156899</v>
      </c>
      <c r="CA255">
        <v>0.6009174311926605</v>
      </c>
      <c r="CB255">
        <v>0.27788279773156899</v>
      </c>
    </row>
    <row r="256" spans="52:80" x14ac:dyDescent="0.2">
      <c r="AZ256" s="31">
        <v>253</v>
      </c>
      <c r="BA256" s="31">
        <v>0.73872788074106555</v>
      </c>
      <c r="BB256" s="31">
        <v>0</v>
      </c>
      <c r="BC256" s="31">
        <v>205</v>
      </c>
      <c r="BD256" s="31">
        <v>139.86644125105664</v>
      </c>
      <c r="BZ256">
        <v>0.27788279773156899</v>
      </c>
      <c r="CA256">
        <v>0.60244648318042815</v>
      </c>
      <c r="CB256">
        <v>0.27788279773156899</v>
      </c>
    </row>
    <row r="257" spans="52:80" x14ac:dyDescent="0.2">
      <c r="AZ257" s="31">
        <v>254</v>
      </c>
      <c r="BA257" s="31">
        <v>0.73872788074106555</v>
      </c>
      <c r="BB257" s="31">
        <v>0</v>
      </c>
      <c r="BC257" s="31">
        <v>205</v>
      </c>
      <c r="BD257" s="31">
        <v>140.41927303465766</v>
      </c>
      <c r="BZ257">
        <v>0.27977315689981097</v>
      </c>
      <c r="CA257">
        <v>0.60244648318042815</v>
      </c>
      <c r="CB257">
        <v>0.27977315689981097</v>
      </c>
    </row>
    <row r="258" spans="52:80" x14ac:dyDescent="0.2">
      <c r="AZ258" s="31">
        <v>255</v>
      </c>
      <c r="BA258" s="31">
        <v>0.73849897746553717</v>
      </c>
      <c r="BB258" s="31">
        <v>0</v>
      </c>
      <c r="BC258" s="31">
        <v>205</v>
      </c>
      <c r="BD258" s="31">
        <v>140.97210481825866</v>
      </c>
      <c r="BZ258">
        <v>0.28166351606805295</v>
      </c>
      <c r="CA258">
        <v>0.60244648318042815</v>
      </c>
      <c r="CB258">
        <v>0.28166351606805295</v>
      </c>
    </row>
    <row r="259" spans="52:80" x14ac:dyDescent="0.2">
      <c r="AZ259" s="31">
        <v>256</v>
      </c>
      <c r="BA259" s="31">
        <v>0.73832628982140358</v>
      </c>
      <c r="BB259" s="31">
        <v>1</v>
      </c>
      <c r="BC259" s="31">
        <v>206</v>
      </c>
      <c r="BD259" s="31">
        <v>141.52493660185968</v>
      </c>
      <c r="BZ259">
        <v>0.28166351606805295</v>
      </c>
      <c r="CA259">
        <v>0.60397553516819569</v>
      </c>
      <c r="CB259">
        <v>0.28166351606805295</v>
      </c>
    </row>
    <row r="260" spans="52:80" x14ac:dyDescent="0.2">
      <c r="AZ260" s="31">
        <v>257</v>
      </c>
      <c r="BA260" s="31">
        <v>0.73832628982140358</v>
      </c>
      <c r="BB260" s="31">
        <v>1</v>
      </c>
      <c r="BC260" s="31">
        <v>207</v>
      </c>
      <c r="BD260" s="31">
        <v>142.0777683854607</v>
      </c>
      <c r="BZ260">
        <v>0.28166351606805295</v>
      </c>
      <c r="CA260">
        <v>0.60856269113149852</v>
      </c>
      <c r="CB260">
        <v>0.28166351606805295</v>
      </c>
    </row>
    <row r="261" spans="52:80" x14ac:dyDescent="0.2">
      <c r="AZ261" s="31">
        <v>258</v>
      </c>
      <c r="BA261" s="31">
        <v>0.73832628982140358</v>
      </c>
      <c r="BB261" s="31">
        <v>1</v>
      </c>
      <c r="BC261" s="31">
        <v>208</v>
      </c>
      <c r="BD261" s="31">
        <v>142.63060016906169</v>
      </c>
      <c r="BZ261">
        <v>0.28355387523629488</v>
      </c>
      <c r="CA261">
        <v>0.60856269113149852</v>
      </c>
      <c r="CB261">
        <v>0.28355387523629488</v>
      </c>
    </row>
    <row r="262" spans="52:80" x14ac:dyDescent="0.2">
      <c r="AZ262" s="31">
        <v>259</v>
      </c>
      <c r="BA262" s="31">
        <v>0.73828905461698024</v>
      </c>
      <c r="BB262" s="31">
        <v>1</v>
      </c>
      <c r="BC262" s="31">
        <v>209</v>
      </c>
      <c r="BD262" s="31">
        <v>143.18343195266272</v>
      </c>
      <c r="BZ262">
        <v>0.28544423440453687</v>
      </c>
      <c r="CA262">
        <v>0.61314984709480125</v>
      </c>
      <c r="CB262">
        <v>0.28544423440453687</v>
      </c>
    </row>
    <row r="263" spans="52:80" x14ac:dyDescent="0.2">
      <c r="AZ263" s="31">
        <v>260</v>
      </c>
      <c r="BA263" s="31">
        <v>0.73828905461698024</v>
      </c>
      <c r="BB263" s="31">
        <v>1</v>
      </c>
      <c r="BC263" s="31">
        <v>210</v>
      </c>
      <c r="BD263" s="31">
        <v>143.73626373626374</v>
      </c>
      <c r="BZ263">
        <v>0.28733459357277885</v>
      </c>
      <c r="CA263">
        <v>0.61314984709480125</v>
      </c>
      <c r="CB263">
        <v>0.28733459357277885</v>
      </c>
    </row>
    <row r="264" spans="52:80" x14ac:dyDescent="0.2">
      <c r="AZ264" s="31">
        <v>261</v>
      </c>
      <c r="BA264" s="31">
        <v>0.73828905461698024</v>
      </c>
      <c r="BB264" s="31">
        <v>1</v>
      </c>
      <c r="BC264" s="31">
        <v>211</v>
      </c>
      <c r="BD264" s="31">
        <v>144.28909551986476</v>
      </c>
      <c r="BZ264">
        <v>0.28733459357277885</v>
      </c>
      <c r="CA264">
        <v>0.61467889908256879</v>
      </c>
      <c r="CB264">
        <v>0.28733459357277885</v>
      </c>
    </row>
    <row r="265" spans="52:80" x14ac:dyDescent="0.2">
      <c r="AZ265" s="31">
        <v>262</v>
      </c>
      <c r="BA265" s="31">
        <v>0.73828905461698024</v>
      </c>
      <c r="BB265" s="31">
        <v>1</v>
      </c>
      <c r="BC265" s="31">
        <v>212</v>
      </c>
      <c r="BD265" s="31">
        <v>144.84192730346575</v>
      </c>
      <c r="BZ265">
        <v>0.28733459357277885</v>
      </c>
      <c r="CA265">
        <v>0.61773700305810397</v>
      </c>
      <c r="CB265">
        <v>0.28733459357277885</v>
      </c>
    </row>
    <row r="266" spans="52:80" x14ac:dyDescent="0.2">
      <c r="AZ266" s="31">
        <v>263</v>
      </c>
      <c r="BA266" s="31">
        <v>0.73828905461698024</v>
      </c>
      <c r="BB266" s="31">
        <v>1</v>
      </c>
      <c r="BC266" s="31">
        <v>213</v>
      </c>
      <c r="BD266" s="31">
        <v>145.39475908706677</v>
      </c>
      <c r="BZ266">
        <v>0.28733459357277885</v>
      </c>
      <c r="CA266">
        <v>0.61926605504587151</v>
      </c>
      <c r="CB266">
        <v>0.28733459357277885</v>
      </c>
    </row>
    <row r="267" spans="52:80" x14ac:dyDescent="0.2">
      <c r="AZ267" s="31">
        <v>264</v>
      </c>
      <c r="BA267" s="31">
        <v>0.73828905461698024</v>
      </c>
      <c r="BB267" s="31">
        <v>0</v>
      </c>
      <c r="BC267" s="31">
        <v>213</v>
      </c>
      <c r="BD267" s="31">
        <v>145.9475908706678</v>
      </c>
      <c r="BZ267">
        <v>0.28733459357277885</v>
      </c>
      <c r="CA267">
        <v>0.62079510703363916</v>
      </c>
      <c r="CB267">
        <v>0.28733459357277885</v>
      </c>
    </row>
    <row r="268" spans="52:80" x14ac:dyDescent="0.2">
      <c r="AZ268" s="31">
        <v>265</v>
      </c>
      <c r="BA268" s="31">
        <v>0.73828905461698024</v>
      </c>
      <c r="BB268" s="31">
        <v>0</v>
      </c>
      <c r="BC268" s="31">
        <v>213</v>
      </c>
      <c r="BD268" s="31">
        <v>146.50042265426882</v>
      </c>
      <c r="BZ268">
        <v>0.29111531190926276</v>
      </c>
      <c r="CA268">
        <v>0.62079510703363916</v>
      </c>
      <c r="CB268">
        <v>0.29111531190926276</v>
      </c>
    </row>
    <row r="269" spans="52:80" x14ac:dyDescent="0.2">
      <c r="AZ269" s="31">
        <v>266</v>
      </c>
      <c r="BA269" s="31">
        <v>0.73828905461698024</v>
      </c>
      <c r="BB269" s="31">
        <v>1</v>
      </c>
      <c r="BC269" s="31">
        <v>214</v>
      </c>
      <c r="BD269" s="31">
        <v>147.05325443786981</v>
      </c>
      <c r="BZ269">
        <v>0.29300567107750475</v>
      </c>
      <c r="CA269">
        <v>0.62079510703363916</v>
      </c>
      <c r="CB269">
        <v>0.29300567107750475</v>
      </c>
    </row>
    <row r="270" spans="52:80" x14ac:dyDescent="0.2">
      <c r="AZ270" s="31">
        <v>267</v>
      </c>
      <c r="BA270" s="31">
        <v>0.73828905461698024</v>
      </c>
      <c r="BB270" s="31">
        <v>1</v>
      </c>
      <c r="BC270" s="31">
        <v>215</v>
      </c>
      <c r="BD270" s="31">
        <v>147.60608622147083</v>
      </c>
      <c r="BZ270">
        <v>0.29678638941398866</v>
      </c>
      <c r="CA270">
        <v>0.62079510703363916</v>
      </c>
      <c r="CB270">
        <v>0.29678638941398866</v>
      </c>
    </row>
    <row r="271" spans="52:80" x14ac:dyDescent="0.2">
      <c r="AZ271" s="31">
        <v>268</v>
      </c>
      <c r="BA271" s="31">
        <v>0.73828905461698024</v>
      </c>
      <c r="BB271" s="31">
        <v>1</v>
      </c>
      <c r="BC271" s="31">
        <v>216</v>
      </c>
      <c r="BD271" s="31">
        <v>148.15891800507185</v>
      </c>
      <c r="BZ271">
        <v>0.29678638941398866</v>
      </c>
      <c r="CA271">
        <v>0.6223241590214067</v>
      </c>
      <c r="CB271">
        <v>0.29678638941398866</v>
      </c>
    </row>
    <row r="272" spans="52:80" x14ac:dyDescent="0.2">
      <c r="AZ272" s="31">
        <v>269</v>
      </c>
      <c r="BA272" s="31">
        <v>0.73828905461698024</v>
      </c>
      <c r="BB272" s="31">
        <v>1</v>
      </c>
      <c r="BC272" s="31">
        <v>217</v>
      </c>
      <c r="BD272" s="31">
        <v>148.71174978867288</v>
      </c>
      <c r="BZ272">
        <v>0.29678638941398866</v>
      </c>
      <c r="CA272">
        <v>0.62385321100917435</v>
      </c>
      <c r="CB272">
        <v>0.29678638941398866</v>
      </c>
    </row>
    <row r="273" spans="52:80" x14ac:dyDescent="0.2">
      <c r="AZ273" s="31">
        <v>270</v>
      </c>
      <c r="BA273" s="31">
        <v>0.73828905461698024</v>
      </c>
      <c r="BB273" s="31">
        <v>1</v>
      </c>
      <c r="BC273" s="31">
        <v>218</v>
      </c>
      <c r="BD273" s="31">
        <v>149.26458157227387</v>
      </c>
      <c r="BZ273">
        <v>0.29678638941398866</v>
      </c>
      <c r="CA273">
        <v>0.62691131498470953</v>
      </c>
      <c r="CB273">
        <v>0.29678638941398866</v>
      </c>
    </row>
    <row r="274" spans="52:80" x14ac:dyDescent="0.2">
      <c r="AZ274" s="31">
        <v>271</v>
      </c>
      <c r="BA274" s="31">
        <v>0.73658103095576255</v>
      </c>
      <c r="BB274" s="31">
        <v>0</v>
      </c>
      <c r="BC274" s="31">
        <v>218</v>
      </c>
      <c r="BD274" s="31">
        <v>149.81741335587489</v>
      </c>
      <c r="BZ274">
        <v>0.29867674858223064</v>
      </c>
      <c r="CA274">
        <v>0.62691131498470953</v>
      </c>
      <c r="CB274">
        <v>0.29867674858223064</v>
      </c>
    </row>
    <row r="275" spans="52:80" x14ac:dyDescent="0.2">
      <c r="AZ275" s="31">
        <v>272</v>
      </c>
      <c r="BA275" s="31">
        <v>0.73548960102522964</v>
      </c>
      <c r="BB275" s="31">
        <v>1</v>
      </c>
      <c r="BC275" s="31">
        <v>219</v>
      </c>
      <c r="BD275" s="31">
        <v>150.37024513947591</v>
      </c>
      <c r="BZ275">
        <v>0.30056710775047257</v>
      </c>
      <c r="CA275">
        <v>0.62691131498470953</v>
      </c>
      <c r="CB275">
        <v>0.30056710775047257</v>
      </c>
    </row>
    <row r="276" spans="52:80" x14ac:dyDescent="0.2">
      <c r="AZ276" s="31">
        <v>273</v>
      </c>
      <c r="BA276" s="31">
        <v>0.73542444497464288</v>
      </c>
      <c r="BB276" s="31">
        <v>1</v>
      </c>
      <c r="BC276" s="31">
        <v>220</v>
      </c>
      <c r="BD276" s="31">
        <v>150.92307692307693</v>
      </c>
      <c r="BZ276">
        <v>0.30056710775047257</v>
      </c>
      <c r="CA276">
        <v>0.62844036697247707</v>
      </c>
      <c r="CB276">
        <v>0.30056710775047257</v>
      </c>
    </row>
    <row r="277" spans="52:80" x14ac:dyDescent="0.2">
      <c r="AZ277" s="31">
        <v>274</v>
      </c>
      <c r="BA277" s="31">
        <v>0.73536463956467291</v>
      </c>
      <c r="BB277" s="31">
        <v>0</v>
      </c>
      <c r="BC277" s="31">
        <v>220</v>
      </c>
      <c r="BD277" s="31">
        <v>151.47590870667793</v>
      </c>
      <c r="BZ277">
        <v>0.30056710775047257</v>
      </c>
      <c r="CA277">
        <v>0.62996941896024461</v>
      </c>
      <c r="CB277">
        <v>0.30056710775047257</v>
      </c>
    </row>
    <row r="278" spans="52:80" x14ac:dyDescent="0.2">
      <c r="AZ278" s="31">
        <v>275</v>
      </c>
      <c r="BA278" s="31">
        <v>0.73452961526774463</v>
      </c>
      <c r="BB278" s="31">
        <v>0</v>
      </c>
      <c r="BC278" s="31">
        <v>220</v>
      </c>
      <c r="BD278" s="31">
        <v>152.02874049027895</v>
      </c>
      <c r="BZ278">
        <v>0.30245746691871456</v>
      </c>
      <c r="CA278">
        <v>0.62996941896024461</v>
      </c>
      <c r="CB278">
        <v>0.30245746691871456</v>
      </c>
    </row>
    <row r="279" spans="52:80" x14ac:dyDescent="0.2">
      <c r="AZ279" s="31">
        <v>276</v>
      </c>
      <c r="BA279" s="31">
        <v>0.73432400784175422</v>
      </c>
      <c r="BB279" s="31">
        <v>1</v>
      </c>
      <c r="BC279" s="31">
        <v>221</v>
      </c>
      <c r="BD279" s="31">
        <v>152.58157227387997</v>
      </c>
      <c r="BZ279">
        <v>0.30434782608695654</v>
      </c>
      <c r="CA279">
        <v>0.62996941896024461</v>
      </c>
      <c r="CB279">
        <v>0.30434782608695654</v>
      </c>
    </row>
    <row r="280" spans="52:80" x14ac:dyDescent="0.2">
      <c r="AZ280" s="31">
        <v>277</v>
      </c>
      <c r="BA280" s="31">
        <v>0.73384461399317236</v>
      </c>
      <c r="BB280" s="31">
        <v>1</v>
      </c>
      <c r="BC280" s="31">
        <v>222</v>
      </c>
      <c r="BD280" s="31">
        <v>153.13440405748099</v>
      </c>
      <c r="BZ280">
        <v>0.30434782608695654</v>
      </c>
      <c r="CA280">
        <v>0.63149847094801226</v>
      </c>
      <c r="CB280">
        <v>0.30434782608695654</v>
      </c>
    </row>
    <row r="281" spans="52:80" x14ac:dyDescent="0.2">
      <c r="AZ281" s="31">
        <v>278</v>
      </c>
      <c r="BA281" s="31">
        <v>0.73374246142626931</v>
      </c>
      <c r="BB281" s="31">
        <v>1</v>
      </c>
      <c r="BC281" s="31">
        <v>223</v>
      </c>
      <c r="BD281" s="31">
        <v>153.68723584108199</v>
      </c>
      <c r="BZ281">
        <v>0.30812854442344045</v>
      </c>
      <c r="CA281">
        <v>0.63149847094801226</v>
      </c>
      <c r="CB281">
        <v>0.30812854442344045</v>
      </c>
    </row>
    <row r="282" spans="52:80" x14ac:dyDescent="0.2">
      <c r="AZ282" s="31">
        <v>279</v>
      </c>
      <c r="BA282" s="31">
        <v>0.73273507307134289</v>
      </c>
      <c r="BB282" s="31">
        <v>1</v>
      </c>
      <c r="BC282" s="31">
        <v>224</v>
      </c>
      <c r="BD282" s="31">
        <v>154.24006762468301</v>
      </c>
      <c r="BZ282">
        <v>0.31001890359168244</v>
      </c>
      <c r="CA282">
        <v>0.63149847094801226</v>
      </c>
      <c r="CB282">
        <v>0.31001890359168244</v>
      </c>
    </row>
    <row r="283" spans="52:80" x14ac:dyDescent="0.2">
      <c r="AZ283" s="31">
        <v>280</v>
      </c>
      <c r="BA283" s="31">
        <v>0.73188307140018982</v>
      </c>
      <c r="BB283" s="31">
        <v>1</v>
      </c>
      <c r="BC283" s="31">
        <v>225</v>
      </c>
      <c r="BD283" s="31">
        <v>154.79289940828403</v>
      </c>
      <c r="BZ283">
        <v>0.31001890359168244</v>
      </c>
      <c r="CA283">
        <v>0.6330275229357798</v>
      </c>
      <c r="CB283">
        <v>0.31001890359168244</v>
      </c>
    </row>
    <row r="284" spans="52:80" x14ac:dyDescent="0.2">
      <c r="AZ284" s="31">
        <v>281</v>
      </c>
      <c r="BA284" s="31">
        <v>0.7318511640746761</v>
      </c>
      <c r="BB284" s="31">
        <v>0</v>
      </c>
      <c r="BC284" s="31">
        <v>225</v>
      </c>
      <c r="BD284" s="31">
        <v>155.34573119188505</v>
      </c>
      <c r="BZ284">
        <v>0.31001890359168244</v>
      </c>
      <c r="CA284">
        <v>0.63914373088685017</v>
      </c>
      <c r="CB284">
        <v>0.31001890359168244</v>
      </c>
    </row>
    <row r="285" spans="52:80" x14ac:dyDescent="0.2">
      <c r="AZ285" s="31">
        <v>282</v>
      </c>
      <c r="BA285" s="31">
        <v>0.73088336051336267</v>
      </c>
      <c r="BB285" s="31">
        <v>1</v>
      </c>
      <c r="BC285" s="31">
        <v>226</v>
      </c>
      <c r="BD285" s="31">
        <v>155.89856297548604</v>
      </c>
      <c r="BZ285">
        <v>0.31001890359168244</v>
      </c>
      <c r="CA285">
        <v>0.64067278287461771</v>
      </c>
      <c r="CB285">
        <v>0.31001890359168244</v>
      </c>
    </row>
    <row r="286" spans="52:80" x14ac:dyDescent="0.2">
      <c r="AZ286" s="31">
        <v>283</v>
      </c>
      <c r="BA286" s="31">
        <v>0.73088336051336267</v>
      </c>
      <c r="BB286" s="31">
        <v>1</v>
      </c>
      <c r="BC286" s="31">
        <v>227</v>
      </c>
      <c r="BD286" s="31">
        <v>156.45139475908707</v>
      </c>
      <c r="BZ286">
        <v>0.31001890359168244</v>
      </c>
      <c r="CA286">
        <v>0.64220183486238536</v>
      </c>
      <c r="CB286">
        <v>0.31001890359168244</v>
      </c>
    </row>
    <row r="287" spans="52:80" x14ac:dyDescent="0.2">
      <c r="AZ287" s="31">
        <v>284</v>
      </c>
      <c r="BA287" s="31">
        <v>0.73088336051336267</v>
      </c>
      <c r="BB287" s="31">
        <v>1</v>
      </c>
      <c r="BC287" s="31">
        <v>228</v>
      </c>
      <c r="BD287" s="31">
        <v>157.00422654268809</v>
      </c>
      <c r="BZ287">
        <v>0.31190926275992437</v>
      </c>
      <c r="CA287">
        <v>0.64220183486238536</v>
      </c>
      <c r="CB287">
        <v>0.31190926275992437</v>
      </c>
    </row>
    <row r="288" spans="52:80" x14ac:dyDescent="0.2">
      <c r="AZ288" s="31">
        <v>285</v>
      </c>
      <c r="BA288" s="31">
        <v>0.73088336051336267</v>
      </c>
      <c r="BB288" s="31">
        <v>1</v>
      </c>
      <c r="BC288" s="31">
        <v>229</v>
      </c>
      <c r="BD288" s="31">
        <v>157.55705832628911</v>
      </c>
      <c r="BZ288">
        <v>0.31379962192816635</v>
      </c>
      <c r="CA288">
        <v>0.64220183486238536</v>
      </c>
      <c r="CB288">
        <v>0.31379962192816635</v>
      </c>
    </row>
    <row r="289" spans="52:80" x14ac:dyDescent="0.2">
      <c r="AZ289" s="31">
        <v>286</v>
      </c>
      <c r="BA289" s="31">
        <v>0.73088336051336267</v>
      </c>
      <c r="BB289" s="31">
        <v>1</v>
      </c>
      <c r="BC289" s="31">
        <v>230</v>
      </c>
      <c r="BD289" s="31">
        <v>158.1098901098901</v>
      </c>
      <c r="BZ289">
        <v>0.31568998109640833</v>
      </c>
      <c r="CA289">
        <v>0.64373088685015289</v>
      </c>
      <c r="CB289">
        <v>0.31568998109640833</v>
      </c>
    </row>
    <row r="290" spans="52:80" x14ac:dyDescent="0.2">
      <c r="AZ290" s="31">
        <v>287</v>
      </c>
      <c r="BA290" s="31">
        <v>0.73088336051336267</v>
      </c>
      <c r="BB290" s="31">
        <v>1</v>
      </c>
      <c r="BC290" s="31">
        <v>231</v>
      </c>
      <c r="BD290" s="31">
        <v>158.66272189349112</v>
      </c>
      <c r="BZ290">
        <v>0.31568998109640833</v>
      </c>
      <c r="CA290">
        <v>0.64525993883792054</v>
      </c>
      <c r="CB290">
        <v>0.31568998109640833</v>
      </c>
    </row>
    <row r="291" spans="52:80" x14ac:dyDescent="0.2">
      <c r="AZ291" s="31">
        <v>288</v>
      </c>
      <c r="BA291" s="31">
        <v>0.73088336051336267</v>
      </c>
      <c r="BB291" s="31">
        <v>1</v>
      </c>
      <c r="BC291" s="31">
        <v>232</v>
      </c>
      <c r="BD291" s="31">
        <v>159.21555367709215</v>
      </c>
      <c r="BZ291">
        <v>0.32325141776937616</v>
      </c>
      <c r="CA291">
        <v>0.64678899082568808</v>
      </c>
      <c r="CB291">
        <v>0.32325141776937616</v>
      </c>
    </row>
    <row r="292" spans="52:80" x14ac:dyDescent="0.2">
      <c r="AZ292" s="31">
        <v>289</v>
      </c>
      <c r="BA292" s="31">
        <v>0.73088336051336267</v>
      </c>
      <c r="BB292" s="31">
        <v>1</v>
      </c>
      <c r="BC292" s="31">
        <v>233</v>
      </c>
      <c r="BD292" s="31">
        <v>159.76838546069314</v>
      </c>
      <c r="BZ292">
        <v>0.32514177693761814</v>
      </c>
      <c r="CA292">
        <v>0.64678899082568808</v>
      </c>
      <c r="CB292">
        <v>0.32514177693761814</v>
      </c>
    </row>
    <row r="293" spans="52:80" x14ac:dyDescent="0.2">
      <c r="AZ293" s="31">
        <v>290</v>
      </c>
      <c r="BA293" s="31">
        <v>0.73088336051336267</v>
      </c>
      <c r="BB293" s="31">
        <v>1</v>
      </c>
      <c r="BC293" s="31">
        <v>234</v>
      </c>
      <c r="BD293" s="31">
        <v>160.32121724429416</v>
      </c>
      <c r="BZ293">
        <v>0.32703213610586013</v>
      </c>
      <c r="CA293">
        <v>0.64678899082568808</v>
      </c>
      <c r="CB293">
        <v>0.32703213610586013</v>
      </c>
    </row>
    <row r="294" spans="52:80" x14ac:dyDescent="0.2">
      <c r="AZ294" s="31">
        <v>291</v>
      </c>
      <c r="BA294" s="31">
        <v>0.73088336051336267</v>
      </c>
      <c r="BB294" s="31">
        <v>1</v>
      </c>
      <c r="BC294" s="31">
        <v>235</v>
      </c>
      <c r="BD294" s="31">
        <v>160.87404902789518</v>
      </c>
      <c r="BZ294">
        <v>0.32703213610586013</v>
      </c>
      <c r="CA294">
        <v>0.64831804281345562</v>
      </c>
      <c r="CB294">
        <v>0.32703213610586013</v>
      </c>
    </row>
    <row r="295" spans="52:80" x14ac:dyDescent="0.2">
      <c r="AZ295" s="31">
        <v>292</v>
      </c>
      <c r="BA295" s="31">
        <v>0.73088336051336267</v>
      </c>
      <c r="BB295" s="31">
        <v>1</v>
      </c>
      <c r="BC295" s="31">
        <v>236</v>
      </c>
      <c r="BD295" s="31">
        <v>161.4268808114962</v>
      </c>
      <c r="BZ295">
        <v>0.32703213610586013</v>
      </c>
      <c r="CA295">
        <v>0.65290519877675846</v>
      </c>
      <c r="CB295">
        <v>0.32703213610586013</v>
      </c>
    </row>
    <row r="296" spans="52:80" x14ac:dyDescent="0.2">
      <c r="AZ296" s="31">
        <v>293</v>
      </c>
      <c r="BA296" s="31">
        <v>0.73088336051336267</v>
      </c>
      <c r="BB296" s="31">
        <v>1</v>
      </c>
      <c r="BC296" s="31">
        <v>237</v>
      </c>
      <c r="BD296" s="31">
        <v>161.9797125950972</v>
      </c>
      <c r="BZ296">
        <v>0.32703213610586013</v>
      </c>
      <c r="CA296">
        <v>0.65443425076452599</v>
      </c>
      <c r="CB296">
        <v>0.32703213610586013</v>
      </c>
    </row>
    <row r="297" spans="52:80" x14ac:dyDescent="0.2">
      <c r="AZ297" s="31">
        <v>294</v>
      </c>
      <c r="BA297" s="31">
        <v>0.73088336051336267</v>
      </c>
      <c r="BB297" s="31">
        <v>1</v>
      </c>
      <c r="BC297" s="31">
        <v>238</v>
      </c>
      <c r="BD297" s="31">
        <v>162.53254437869822</v>
      </c>
      <c r="BZ297">
        <v>0.32703213610586013</v>
      </c>
      <c r="CA297">
        <v>0.65596330275229353</v>
      </c>
      <c r="CB297">
        <v>0.32703213610586013</v>
      </c>
    </row>
    <row r="298" spans="52:80" x14ac:dyDescent="0.2">
      <c r="AZ298" s="31">
        <v>295</v>
      </c>
      <c r="BA298" s="31">
        <v>0.73088336051336267</v>
      </c>
      <c r="BB298" s="31">
        <v>1</v>
      </c>
      <c r="BC298" s="31">
        <v>239</v>
      </c>
      <c r="BD298" s="31">
        <v>163.08537616229924</v>
      </c>
      <c r="BZ298">
        <v>0.33081285444234404</v>
      </c>
      <c r="CA298">
        <v>0.65596330275229353</v>
      </c>
      <c r="CB298">
        <v>0.33081285444234404</v>
      </c>
    </row>
    <row r="299" spans="52:80" x14ac:dyDescent="0.2">
      <c r="AZ299" s="31">
        <v>296</v>
      </c>
      <c r="BA299" s="31">
        <v>0.73088336051336267</v>
      </c>
      <c r="BB299" s="31">
        <v>1</v>
      </c>
      <c r="BC299" s="31">
        <v>240</v>
      </c>
      <c r="BD299" s="31">
        <v>163.63820794590026</v>
      </c>
      <c r="BZ299">
        <v>0.33270321361058602</v>
      </c>
      <c r="CA299">
        <v>0.65749235474006118</v>
      </c>
      <c r="CB299">
        <v>0.33270321361058602</v>
      </c>
    </row>
    <row r="300" spans="52:80" x14ac:dyDescent="0.2">
      <c r="AZ300" s="31">
        <v>297</v>
      </c>
      <c r="BA300" s="31">
        <v>0.73088336051336267</v>
      </c>
      <c r="BB300" s="31">
        <v>1</v>
      </c>
      <c r="BC300" s="31">
        <v>241</v>
      </c>
      <c r="BD300" s="31">
        <v>164.19103972950126</v>
      </c>
      <c r="BZ300">
        <v>0.33648393194706994</v>
      </c>
      <c r="CA300">
        <v>0.65749235474006118</v>
      </c>
      <c r="CB300">
        <v>0.33648393194706994</v>
      </c>
    </row>
    <row r="301" spans="52:80" x14ac:dyDescent="0.2">
      <c r="AZ301" s="31">
        <v>298</v>
      </c>
      <c r="BA301" s="31">
        <v>0.73088336051336267</v>
      </c>
      <c r="BB301" s="31">
        <v>1</v>
      </c>
      <c r="BC301" s="31">
        <v>242</v>
      </c>
      <c r="BD301" s="31">
        <v>164.74387151310228</v>
      </c>
      <c r="BZ301">
        <v>0.33648393194706994</v>
      </c>
      <c r="CA301">
        <v>0.65902140672782872</v>
      </c>
      <c r="CB301">
        <v>0.33648393194706994</v>
      </c>
    </row>
    <row r="302" spans="52:80" x14ac:dyDescent="0.2">
      <c r="AZ302" s="31">
        <v>299</v>
      </c>
      <c r="BA302" s="31">
        <v>0.73088336051336267</v>
      </c>
      <c r="BB302" s="31">
        <v>1</v>
      </c>
      <c r="BC302" s="31">
        <v>243</v>
      </c>
      <c r="BD302" s="31">
        <v>165.2967032967033</v>
      </c>
      <c r="BZ302">
        <v>0.34593572778827975</v>
      </c>
      <c r="CA302">
        <v>0.66513761467889909</v>
      </c>
      <c r="CB302">
        <v>0.34593572778827975</v>
      </c>
    </row>
    <row r="303" spans="52:80" x14ac:dyDescent="0.2">
      <c r="AZ303" s="31">
        <v>300</v>
      </c>
      <c r="BA303" s="31">
        <v>0.73088336051336267</v>
      </c>
      <c r="BB303" s="31">
        <v>1</v>
      </c>
      <c r="BC303" s="31">
        <v>244</v>
      </c>
      <c r="BD303" s="31">
        <v>165.84953508030432</v>
      </c>
      <c r="BZ303">
        <v>0.34782608695652173</v>
      </c>
      <c r="CA303">
        <v>0.66513761467889909</v>
      </c>
      <c r="CB303">
        <v>0.34782608695652173</v>
      </c>
    </row>
    <row r="304" spans="52:80" x14ac:dyDescent="0.2">
      <c r="AZ304" s="31">
        <v>301</v>
      </c>
      <c r="BA304" s="31">
        <v>0.73088336051336267</v>
      </c>
      <c r="BB304" s="31">
        <v>1</v>
      </c>
      <c r="BC304" s="31">
        <v>245</v>
      </c>
      <c r="BD304" s="31">
        <v>166.40236686390531</v>
      </c>
      <c r="BZ304">
        <v>0.34782608695652173</v>
      </c>
      <c r="CA304">
        <v>0.66666666666666663</v>
      </c>
      <c r="CB304">
        <v>0.34782608695652173</v>
      </c>
    </row>
    <row r="305" spans="52:80" x14ac:dyDescent="0.2">
      <c r="AZ305" s="31">
        <v>302</v>
      </c>
      <c r="BA305" s="31">
        <v>0.73088336051336267</v>
      </c>
      <c r="BB305" s="31">
        <v>1</v>
      </c>
      <c r="BC305" s="31">
        <v>246</v>
      </c>
      <c r="BD305" s="31">
        <v>166.95519864750634</v>
      </c>
      <c r="BZ305">
        <v>0.34782608695652173</v>
      </c>
      <c r="CA305">
        <v>0.67431192660550454</v>
      </c>
      <c r="CB305">
        <v>0.34782608695652173</v>
      </c>
    </row>
    <row r="306" spans="52:80" x14ac:dyDescent="0.2">
      <c r="AZ306" s="31">
        <v>303</v>
      </c>
      <c r="BA306" s="31">
        <v>0.73088336051336267</v>
      </c>
      <c r="BB306" s="31">
        <v>1</v>
      </c>
      <c r="BC306" s="31">
        <v>247</v>
      </c>
      <c r="BD306" s="31">
        <v>167.50803043110736</v>
      </c>
      <c r="BZ306">
        <v>0.35349716446124763</v>
      </c>
      <c r="CA306">
        <v>0.67889908256880738</v>
      </c>
      <c r="CB306">
        <v>0.35349716446124763</v>
      </c>
    </row>
    <row r="307" spans="52:80" x14ac:dyDescent="0.2">
      <c r="AZ307" s="31">
        <v>304</v>
      </c>
      <c r="BA307" s="31">
        <v>0.73088336051336267</v>
      </c>
      <c r="BB307" s="31">
        <v>1</v>
      </c>
      <c r="BC307" s="31">
        <v>248</v>
      </c>
      <c r="BD307" s="31">
        <v>168.06086221470838</v>
      </c>
      <c r="BZ307">
        <v>0.35349716446124763</v>
      </c>
      <c r="CA307">
        <v>0.68042813455657492</v>
      </c>
      <c r="CB307">
        <v>0.35349716446124763</v>
      </c>
    </row>
    <row r="308" spans="52:80" x14ac:dyDescent="0.2">
      <c r="AZ308" s="31">
        <v>305</v>
      </c>
      <c r="BA308" s="31">
        <v>0.73088336051336267</v>
      </c>
      <c r="BB308" s="31">
        <v>1</v>
      </c>
      <c r="BC308" s="31">
        <v>249</v>
      </c>
      <c r="BD308" s="31">
        <v>168.61369399830937</v>
      </c>
      <c r="BZ308">
        <v>0.35916824196597352</v>
      </c>
      <c r="CA308">
        <v>0.70336391437308865</v>
      </c>
      <c r="CB308">
        <v>0.35916824196597352</v>
      </c>
    </row>
    <row r="309" spans="52:80" x14ac:dyDescent="0.2">
      <c r="AZ309" s="31">
        <v>306</v>
      </c>
      <c r="BA309" s="31">
        <v>0.73088336051336267</v>
      </c>
      <c r="BB309" s="31">
        <v>1</v>
      </c>
      <c r="BC309" s="31">
        <v>250</v>
      </c>
      <c r="BD309" s="31">
        <v>169.16652578191039</v>
      </c>
      <c r="BZ309">
        <v>0.36105860113421551</v>
      </c>
      <c r="CA309">
        <v>0.70642201834862384</v>
      </c>
      <c r="CB309">
        <v>0.36105860113421551</v>
      </c>
    </row>
    <row r="310" spans="52:80" x14ac:dyDescent="0.2">
      <c r="AZ310" s="31">
        <v>307</v>
      </c>
      <c r="BA310" s="31">
        <v>0.73088336051336267</v>
      </c>
      <c r="BB310" s="31">
        <v>1</v>
      </c>
      <c r="BC310" s="31">
        <v>251</v>
      </c>
      <c r="BD310" s="31">
        <v>169.71935756551142</v>
      </c>
      <c r="BZ310">
        <v>0.36105860113421551</v>
      </c>
      <c r="CA310">
        <v>0.70795107033639149</v>
      </c>
      <c r="CB310">
        <v>0.36105860113421551</v>
      </c>
    </row>
    <row r="311" spans="52:80" x14ac:dyDescent="0.2">
      <c r="AZ311" s="31">
        <v>308</v>
      </c>
      <c r="BA311" s="31">
        <v>0.73088336051336267</v>
      </c>
      <c r="BB311" s="31">
        <v>1</v>
      </c>
      <c r="BC311" s="31">
        <v>252</v>
      </c>
      <c r="BD311" s="31">
        <v>170.27218934911244</v>
      </c>
      <c r="BZ311">
        <v>0.37051039697542532</v>
      </c>
      <c r="CA311">
        <v>0.7262996941896025</v>
      </c>
      <c r="CB311">
        <v>0.37051039697542532</v>
      </c>
    </row>
    <row r="312" spans="52:80" x14ac:dyDescent="0.2">
      <c r="AZ312" s="31">
        <v>309</v>
      </c>
      <c r="BA312" s="31">
        <v>0.73088336051336267</v>
      </c>
      <c r="BB312" s="31">
        <v>1</v>
      </c>
      <c r="BC312" s="31">
        <v>253</v>
      </c>
      <c r="BD312" s="31">
        <v>170.82502113271343</v>
      </c>
      <c r="BZ312">
        <v>0.3724007561436673</v>
      </c>
      <c r="CA312">
        <v>0.7262996941896025</v>
      </c>
      <c r="CB312">
        <v>0.3724007561436673</v>
      </c>
    </row>
    <row r="313" spans="52:80" x14ac:dyDescent="0.2">
      <c r="AZ313" s="31">
        <v>310</v>
      </c>
      <c r="BA313" s="31">
        <v>0.73088336051336267</v>
      </c>
      <c r="BB313" s="31">
        <v>1</v>
      </c>
      <c r="BC313" s="31">
        <v>254</v>
      </c>
      <c r="BD313" s="31">
        <v>171.37785291631445</v>
      </c>
      <c r="BZ313">
        <v>0.3724007561436673</v>
      </c>
      <c r="CA313">
        <v>0.72782874617737003</v>
      </c>
      <c r="CB313">
        <v>0.3724007561436673</v>
      </c>
    </row>
    <row r="314" spans="52:80" x14ac:dyDescent="0.2">
      <c r="AZ314" s="31">
        <v>311</v>
      </c>
      <c r="BA314" s="31">
        <v>0.73088336051336267</v>
      </c>
      <c r="BB314" s="31">
        <v>1</v>
      </c>
      <c r="BC314" s="31">
        <v>255</v>
      </c>
      <c r="BD314" s="31">
        <v>171.93068469991547</v>
      </c>
      <c r="BZ314">
        <v>0.3724007561436673</v>
      </c>
      <c r="CA314">
        <v>0.72935779816513757</v>
      </c>
      <c r="CB314">
        <v>0.3724007561436673</v>
      </c>
    </row>
    <row r="315" spans="52:80" x14ac:dyDescent="0.2">
      <c r="AZ315" s="31">
        <v>312</v>
      </c>
      <c r="BA315" s="31">
        <v>0.72966961363335014</v>
      </c>
      <c r="BB315" s="31">
        <v>1</v>
      </c>
      <c r="BC315" s="31">
        <v>256</v>
      </c>
      <c r="BD315" s="31">
        <v>172.4835164835165</v>
      </c>
      <c r="BZ315">
        <v>0.3724007561436673</v>
      </c>
      <c r="CA315">
        <v>0.73088685015290522</v>
      </c>
      <c r="CB315">
        <v>0.3724007561436673</v>
      </c>
    </row>
    <row r="316" spans="52:80" x14ac:dyDescent="0.2">
      <c r="AZ316" s="31">
        <v>313</v>
      </c>
      <c r="BA316" s="31">
        <v>0.7290582408413423</v>
      </c>
      <c r="BB316" s="31">
        <v>1</v>
      </c>
      <c r="BC316" s="31">
        <v>257</v>
      </c>
      <c r="BD316" s="31">
        <v>173.03634826711749</v>
      </c>
      <c r="BZ316">
        <v>0.3724007561436673</v>
      </c>
      <c r="CA316">
        <v>0.73241590214067276</v>
      </c>
      <c r="CB316">
        <v>0.3724007561436673</v>
      </c>
    </row>
    <row r="317" spans="52:80" x14ac:dyDescent="0.2">
      <c r="AZ317" s="31">
        <v>314</v>
      </c>
      <c r="BA317" s="31">
        <v>0.72773318385726615</v>
      </c>
      <c r="BB317" s="31">
        <v>1</v>
      </c>
      <c r="BC317" s="31">
        <v>258</v>
      </c>
      <c r="BD317" s="31">
        <v>173.58918005071851</v>
      </c>
      <c r="BZ317">
        <v>0.3724007561436673</v>
      </c>
      <c r="CA317">
        <v>0.73394495412844041</v>
      </c>
      <c r="CB317">
        <v>0.3724007561436673</v>
      </c>
    </row>
    <row r="318" spans="52:80" x14ac:dyDescent="0.2">
      <c r="AZ318" s="31">
        <v>315</v>
      </c>
      <c r="BA318" s="31">
        <v>0.72639843758512679</v>
      </c>
      <c r="BB318" s="31">
        <v>1</v>
      </c>
      <c r="BC318" s="31">
        <v>259</v>
      </c>
      <c r="BD318" s="31">
        <v>174.14201183431953</v>
      </c>
      <c r="BZ318">
        <v>0.3724007561436673</v>
      </c>
      <c r="CA318">
        <v>0.73547400611620795</v>
      </c>
      <c r="CB318">
        <v>0.3724007561436673</v>
      </c>
    </row>
    <row r="319" spans="52:80" x14ac:dyDescent="0.2">
      <c r="AZ319" s="31">
        <v>316</v>
      </c>
      <c r="BA319" s="31">
        <v>0.72639843758512679</v>
      </c>
      <c r="BB319" s="31">
        <v>1</v>
      </c>
      <c r="BC319" s="31">
        <v>260</v>
      </c>
      <c r="BD319" s="31">
        <v>174.69484361792055</v>
      </c>
      <c r="BZ319">
        <v>0.37429111531190928</v>
      </c>
      <c r="CA319">
        <v>0.73547400611620795</v>
      </c>
      <c r="CB319">
        <v>0.37429111531190928</v>
      </c>
    </row>
    <row r="320" spans="52:80" x14ac:dyDescent="0.2">
      <c r="AZ320" s="31">
        <v>317</v>
      </c>
      <c r="BA320" s="31">
        <v>0.72639843758512679</v>
      </c>
      <c r="BB320" s="31">
        <v>1</v>
      </c>
      <c r="BC320" s="31">
        <v>261</v>
      </c>
      <c r="BD320" s="31">
        <v>175.24767540152155</v>
      </c>
      <c r="BZ320">
        <v>0.37618147448015121</v>
      </c>
      <c r="CA320">
        <v>0.73547400611620795</v>
      </c>
      <c r="CB320">
        <v>0.37618147448015121</v>
      </c>
    </row>
    <row r="321" spans="52:80" x14ac:dyDescent="0.2">
      <c r="AZ321" s="31">
        <v>318</v>
      </c>
      <c r="BA321" s="31">
        <v>0.72492068841945234</v>
      </c>
      <c r="BB321" s="31">
        <v>1</v>
      </c>
      <c r="BC321" s="31">
        <v>262</v>
      </c>
      <c r="BD321" s="31">
        <v>175.80050718512257</v>
      </c>
      <c r="BZ321">
        <v>0.3780718336483932</v>
      </c>
      <c r="CA321">
        <v>0.73547400611620795</v>
      </c>
      <c r="CB321">
        <v>0.3780718336483932</v>
      </c>
    </row>
    <row r="322" spans="52:80" x14ac:dyDescent="0.2">
      <c r="AZ322" s="31">
        <v>319</v>
      </c>
      <c r="BA322" s="31">
        <v>0.72490948037686498</v>
      </c>
      <c r="BB322" s="31">
        <v>1</v>
      </c>
      <c r="BC322" s="31">
        <v>263</v>
      </c>
      <c r="BD322" s="31">
        <v>176.35333896872359</v>
      </c>
      <c r="BZ322">
        <v>0.3780718336483932</v>
      </c>
      <c r="CA322">
        <v>0.73700305810397548</v>
      </c>
      <c r="CB322">
        <v>0.3780718336483932</v>
      </c>
    </row>
    <row r="323" spans="52:80" x14ac:dyDescent="0.2">
      <c r="AZ323" s="31">
        <v>320</v>
      </c>
      <c r="BA323" s="31">
        <v>0.72446613496028733</v>
      </c>
      <c r="BB323" s="31">
        <v>1</v>
      </c>
      <c r="BC323" s="31">
        <v>264</v>
      </c>
      <c r="BD323" s="31">
        <v>176.90617075232461</v>
      </c>
      <c r="BZ323">
        <v>0.37996219281663518</v>
      </c>
      <c r="CA323">
        <v>0.73700305810397548</v>
      </c>
      <c r="CB323">
        <v>0.37996219281663518</v>
      </c>
    </row>
    <row r="324" spans="52:80" x14ac:dyDescent="0.2">
      <c r="AZ324" s="31">
        <v>321</v>
      </c>
      <c r="BA324" s="31">
        <v>0.72374510339381404</v>
      </c>
      <c r="BB324" s="31">
        <v>0</v>
      </c>
      <c r="BC324" s="31">
        <v>264</v>
      </c>
      <c r="BD324" s="31">
        <v>177.45900253592561</v>
      </c>
      <c r="BZ324">
        <v>0.38185255198487711</v>
      </c>
      <c r="CA324">
        <v>0.73853211009174313</v>
      </c>
      <c r="CB324">
        <v>0.38185255198487711</v>
      </c>
    </row>
    <row r="325" spans="52:80" x14ac:dyDescent="0.2">
      <c r="AZ325" s="31">
        <v>322</v>
      </c>
      <c r="BA325" s="31">
        <v>0.72010516848595241</v>
      </c>
      <c r="BB325" s="31">
        <v>0</v>
      </c>
      <c r="BC325" s="31">
        <v>264</v>
      </c>
      <c r="BD325" s="31">
        <v>178.01183431952663</v>
      </c>
      <c r="BZ325">
        <v>0.38374291115311909</v>
      </c>
      <c r="CA325">
        <v>0.73853211009174313</v>
      </c>
      <c r="CB325">
        <v>0.38374291115311909</v>
      </c>
    </row>
    <row r="326" spans="52:80" x14ac:dyDescent="0.2">
      <c r="AZ326" s="31">
        <v>323</v>
      </c>
      <c r="BA326" s="31">
        <v>0.71892134806675445</v>
      </c>
      <c r="BB326" s="31">
        <v>1</v>
      </c>
      <c r="BC326" s="31">
        <v>265</v>
      </c>
      <c r="BD326" s="31">
        <v>178.56466610312765</v>
      </c>
      <c r="BZ326">
        <v>0.38374291115311909</v>
      </c>
      <c r="CA326">
        <v>0.74006116207951067</v>
      </c>
      <c r="CB326">
        <v>0.38374291115311909</v>
      </c>
    </row>
    <row r="327" spans="52:80" x14ac:dyDescent="0.2">
      <c r="AZ327" s="31">
        <v>324</v>
      </c>
      <c r="BA327" s="31">
        <v>0.71892134806675445</v>
      </c>
      <c r="BB327" s="31">
        <v>1</v>
      </c>
      <c r="BC327" s="31">
        <v>266</v>
      </c>
      <c r="BD327" s="31">
        <v>179.11749788672864</v>
      </c>
      <c r="BZ327">
        <v>0.38374291115311909</v>
      </c>
      <c r="CA327">
        <v>0.74159021406727832</v>
      </c>
      <c r="CB327">
        <v>0.38374291115311909</v>
      </c>
    </row>
    <row r="328" spans="52:80" x14ac:dyDescent="0.2">
      <c r="AZ328" s="31">
        <v>325</v>
      </c>
      <c r="BA328" s="31">
        <v>0.71892134806675445</v>
      </c>
      <c r="BB328" s="31">
        <v>0</v>
      </c>
      <c r="BC328" s="31">
        <v>266</v>
      </c>
      <c r="BD328" s="31">
        <v>179.67032967032966</v>
      </c>
      <c r="BZ328">
        <v>0.38563327032136108</v>
      </c>
      <c r="CA328">
        <v>0.74159021406727832</v>
      </c>
      <c r="CB328">
        <v>0.38563327032136108</v>
      </c>
    </row>
    <row r="329" spans="52:80" x14ac:dyDescent="0.2">
      <c r="AZ329" s="31">
        <v>326</v>
      </c>
      <c r="BA329" s="31">
        <v>0.71886346955671887</v>
      </c>
      <c r="BB329" s="31">
        <v>1</v>
      </c>
      <c r="BC329" s="31">
        <v>267</v>
      </c>
      <c r="BD329" s="31">
        <v>180.22316145393069</v>
      </c>
      <c r="BZ329">
        <v>0.38563327032136108</v>
      </c>
      <c r="CA329">
        <v>0.74311926605504586</v>
      </c>
      <c r="CB329">
        <v>0.38563327032136108</v>
      </c>
    </row>
    <row r="330" spans="52:80" x14ac:dyDescent="0.2">
      <c r="AZ330" s="31">
        <v>327</v>
      </c>
      <c r="BA330" s="31">
        <v>0.71726439521055529</v>
      </c>
      <c r="BB330" s="31">
        <v>0</v>
      </c>
      <c r="BC330" s="31">
        <v>267</v>
      </c>
      <c r="BD330" s="31">
        <v>180.77599323753171</v>
      </c>
      <c r="BZ330">
        <v>0.38563327032136108</v>
      </c>
      <c r="CA330">
        <v>0.74464831804281351</v>
      </c>
      <c r="CB330">
        <v>0.38563327032136108</v>
      </c>
    </row>
    <row r="331" spans="52:80" x14ac:dyDescent="0.2">
      <c r="AZ331" s="31">
        <v>328</v>
      </c>
      <c r="BA331" s="31">
        <v>0.71651567447125164</v>
      </c>
      <c r="BB331" s="31">
        <v>1</v>
      </c>
      <c r="BC331" s="31">
        <v>268</v>
      </c>
      <c r="BD331" s="31">
        <v>181.3288250211327</v>
      </c>
      <c r="BZ331">
        <v>0.38752362948960301</v>
      </c>
      <c r="CA331">
        <v>0.74464831804281351</v>
      </c>
      <c r="CB331">
        <v>0.38752362948960301</v>
      </c>
    </row>
    <row r="332" spans="52:80" x14ac:dyDescent="0.2">
      <c r="AZ332" s="31">
        <v>329</v>
      </c>
      <c r="BA332" s="31">
        <v>0.71651567447125164</v>
      </c>
      <c r="BB332" s="31">
        <v>1</v>
      </c>
      <c r="BC332" s="31">
        <v>269</v>
      </c>
      <c r="BD332" s="31">
        <v>181.88165680473372</v>
      </c>
      <c r="BZ332">
        <v>0.38752362948960301</v>
      </c>
      <c r="CA332">
        <v>0.74770642201834858</v>
      </c>
      <c r="CB332">
        <v>0.38752362948960301</v>
      </c>
    </row>
    <row r="333" spans="52:80" x14ac:dyDescent="0.2">
      <c r="AZ333" s="31">
        <v>330</v>
      </c>
      <c r="BA333" s="31">
        <v>0.71651567447125164</v>
      </c>
      <c r="BB333" s="31">
        <v>1</v>
      </c>
      <c r="BC333" s="31">
        <v>270</v>
      </c>
      <c r="BD333" s="31">
        <v>182.43448858833474</v>
      </c>
      <c r="BZ333">
        <v>0.38752362948960301</v>
      </c>
      <c r="CA333">
        <v>0.74923547400611623</v>
      </c>
      <c r="CB333">
        <v>0.38752362948960301</v>
      </c>
    </row>
    <row r="334" spans="52:80" x14ac:dyDescent="0.2">
      <c r="AZ334" s="31">
        <v>331</v>
      </c>
      <c r="BA334" s="31">
        <v>0.71591441972417613</v>
      </c>
      <c r="BB334" s="31">
        <v>1</v>
      </c>
      <c r="BC334" s="31">
        <v>271</v>
      </c>
      <c r="BD334" s="31">
        <v>182.98732037193577</v>
      </c>
      <c r="BZ334">
        <v>0.38752362948960301</v>
      </c>
      <c r="CA334">
        <v>0.75076452599388377</v>
      </c>
      <c r="CB334">
        <v>0.38752362948960301</v>
      </c>
    </row>
    <row r="335" spans="52:80" x14ac:dyDescent="0.2">
      <c r="AZ335" s="31">
        <v>332</v>
      </c>
      <c r="BA335" s="31">
        <v>0.71568892262005712</v>
      </c>
      <c r="BB335" s="31">
        <v>1</v>
      </c>
      <c r="BC335" s="31">
        <v>272</v>
      </c>
      <c r="BD335" s="31">
        <v>183.54015215553676</v>
      </c>
      <c r="BZ335">
        <v>0.39697542533081287</v>
      </c>
      <c r="CA335">
        <v>0.75382262996941896</v>
      </c>
      <c r="CB335">
        <v>0.39697542533081287</v>
      </c>
    </row>
    <row r="336" spans="52:80" x14ac:dyDescent="0.2">
      <c r="AZ336" s="31">
        <v>333</v>
      </c>
      <c r="BA336" s="31">
        <v>0.71568892262005712</v>
      </c>
      <c r="BB336" s="31">
        <v>0</v>
      </c>
      <c r="BC336" s="31">
        <v>272</v>
      </c>
      <c r="BD336" s="31">
        <v>184.09298393913778</v>
      </c>
      <c r="BZ336">
        <v>0.40264650283553877</v>
      </c>
      <c r="CA336">
        <v>0.75688073394495414</v>
      </c>
      <c r="CB336">
        <v>0.40264650283553877</v>
      </c>
    </row>
    <row r="337" spans="52:80" x14ac:dyDescent="0.2">
      <c r="AZ337" s="31">
        <v>334</v>
      </c>
      <c r="BA337" s="31">
        <v>0.71568892262005712</v>
      </c>
      <c r="BB337" s="31">
        <v>0</v>
      </c>
      <c r="BC337" s="31">
        <v>272</v>
      </c>
      <c r="BD337" s="31">
        <v>184.6458157227388</v>
      </c>
      <c r="BZ337">
        <v>0.40264650283553877</v>
      </c>
      <c r="CA337">
        <v>0.75840978593272168</v>
      </c>
      <c r="CB337">
        <v>0.40264650283553877</v>
      </c>
    </row>
    <row r="338" spans="52:80" x14ac:dyDescent="0.2">
      <c r="AZ338" s="31">
        <v>335</v>
      </c>
      <c r="BA338" s="31">
        <v>0.71568892262005712</v>
      </c>
      <c r="BB338" s="31">
        <v>0</v>
      </c>
      <c r="BC338" s="31">
        <v>272</v>
      </c>
      <c r="BD338" s="31">
        <v>185.19864750633982</v>
      </c>
      <c r="BZ338">
        <v>0.4045368620037807</v>
      </c>
      <c r="CA338">
        <v>0.75840978593272168</v>
      </c>
      <c r="CB338">
        <v>0.4045368620037807</v>
      </c>
    </row>
    <row r="339" spans="52:80" x14ac:dyDescent="0.2">
      <c r="AZ339" s="31">
        <v>336</v>
      </c>
      <c r="BA339" s="31">
        <v>0.71568892262005712</v>
      </c>
      <c r="BB339" s="31">
        <v>1</v>
      </c>
      <c r="BC339" s="31">
        <v>273</v>
      </c>
      <c r="BD339" s="31">
        <v>185.75147928994082</v>
      </c>
      <c r="BZ339">
        <v>0.40642722117202268</v>
      </c>
      <c r="CA339">
        <v>0.75840978593272168</v>
      </c>
      <c r="CB339">
        <v>0.40642722117202268</v>
      </c>
    </row>
    <row r="340" spans="52:80" x14ac:dyDescent="0.2">
      <c r="AZ340" s="31">
        <v>337</v>
      </c>
      <c r="BA340" s="31">
        <v>0.71568892262005712</v>
      </c>
      <c r="BB340" s="31">
        <v>1</v>
      </c>
      <c r="BC340" s="31">
        <v>274</v>
      </c>
      <c r="BD340" s="31">
        <v>186.30431107354184</v>
      </c>
      <c r="BZ340">
        <v>0.41587901701323249</v>
      </c>
      <c r="CA340">
        <v>0.75993883792048933</v>
      </c>
      <c r="CB340">
        <v>0.41587901701323249</v>
      </c>
    </row>
    <row r="341" spans="52:80" x14ac:dyDescent="0.2">
      <c r="AZ341" s="31">
        <v>338</v>
      </c>
      <c r="BA341" s="31">
        <v>0.71568892262005712</v>
      </c>
      <c r="BB341" s="31">
        <v>1</v>
      </c>
      <c r="BC341" s="31">
        <v>275</v>
      </c>
      <c r="BD341" s="31">
        <v>186.85714285714286</v>
      </c>
      <c r="BZ341">
        <v>0.41776937618147447</v>
      </c>
      <c r="CA341">
        <v>0.75993883792048933</v>
      </c>
      <c r="CB341">
        <v>0.41776937618147447</v>
      </c>
    </row>
    <row r="342" spans="52:80" x14ac:dyDescent="0.2">
      <c r="AZ342" s="31">
        <v>339</v>
      </c>
      <c r="BA342" s="31">
        <v>0.71568892262005712</v>
      </c>
      <c r="BB342" s="31">
        <v>0</v>
      </c>
      <c r="BC342" s="31">
        <v>275</v>
      </c>
      <c r="BD342" s="31">
        <v>187.40997464074388</v>
      </c>
      <c r="BZ342">
        <v>0.41965973534971646</v>
      </c>
      <c r="CA342">
        <v>0.75993883792048933</v>
      </c>
      <c r="CB342">
        <v>0.41965973534971646</v>
      </c>
    </row>
    <row r="343" spans="52:80" x14ac:dyDescent="0.2">
      <c r="AZ343" s="31">
        <v>340</v>
      </c>
      <c r="BA343" s="31">
        <v>0.71568892262005712</v>
      </c>
      <c r="BB343" s="31">
        <v>0</v>
      </c>
      <c r="BC343" s="31">
        <v>275</v>
      </c>
      <c r="BD343" s="31">
        <v>187.96280642434488</v>
      </c>
      <c r="BZ343">
        <v>0.41965973534971646</v>
      </c>
      <c r="CA343">
        <v>0.76146788990825687</v>
      </c>
      <c r="CB343">
        <v>0.41965973534971646</v>
      </c>
    </row>
    <row r="344" spans="52:80" x14ac:dyDescent="0.2">
      <c r="AZ344" s="31">
        <v>341</v>
      </c>
      <c r="BA344" s="31">
        <v>0.71568892262005712</v>
      </c>
      <c r="BB344" s="31">
        <v>1</v>
      </c>
      <c r="BC344" s="31">
        <v>276</v>
      </c>
      <c r="BD344" s="31">
        <v>188.5156382079459</v>
      </c>
      <c r="BZ344">
        <v>0.42344045368620037</v>
      </c>
      <c r="CA344">
        <v>0.76146788990825687</v>
      </c>
      <c r="CB344">
        <v>0.42344045368620037</v>
      </c>
    </row>
    <row r="345" spans="52:80" x14ac:dyDescent="0.2">
      <c r="AZ345" s="31">
        <v>342</v>
      </c>
      <c r="BA345" s="31">
        <v>0.71568892262005712</v>
      </c>
      <c r="BB345" s="31">
        <v>0</v>
      </c>
      <c r="BC345" s="31">
        <v>276</v>
      </c>
      <c r="BD345" s="31">
        <v>189.06846999154692</v>
      </c>
      <c r="BZ345">
        <v>0.42533081285444235</v>
      </c>
      <c r="CA345">
        <v>0.76146788990825687</v>
      </c>
      <c r="CB345">
        <v>0.42533081285444235</v>
      </c>
    </row>
    <row r="346" spans="52:80" x14ac:dyDescent="0.2">
      <c r="AZ346" s="31">
        <v>343</v>
      </c>
      <c r="BA346" s="31">
        <v>0.71568892262005712</v>
      </c>
      <c r="BB346" s="31">
        <v>0</v>
      </c>
      <c r="BC346" s="31">
        <v>276</v>
      </c>
      <c r="BD346" s="31">
        <v>189.62130177514794</v>
      </c>
      <c r="BZ346">
        <v>0.42533081285444235</v>
      </c>
      <c r="CA346">
        <v>0.76299694189602452</v>
      </c>
      <c r="CB346">
        <v>0.42533081285444235</v>
      </c>
    </row>
    <row r="347" spans="52:80" x14ac:dyDescent="0.2">
      <c r="AZ347" s="31">
        <v>344</v>
      </c>
      <c r="BA347" s="31">
        <v>0.71568892262005712</v>
      </c>
      <c r="BB347" s="31">
        <v>0</v>
      </c>
      <c r="BC347" s="31">
        <v>276</v>
      </c>
      <c r="BD347" s="31">
        <v>190.17413355874893</v>
      </c>
      <c r="BZ347">
        <v>0.42533081285444235</v>
      </c>
      <c r="CA347">
        <v>0.76605504587155959</v>
      </c>
      <c r="CB347">
        <v>0.42533081285444235</v>
      </c>
    </row>
    <row r="348" spans="52:80" x14ac:dyDescent="0.2">
      <c r="AZ348" s="31">
        <v>345</v>
      </c>
      <c r="BA348" s="31">
        <v>0.71568892262005712</v>
      </c>
      <c r="BB348" s="31">
        <v>0</v>
      </c>
      <c r="BC348" s="31">
        <v>276</v>
      </c>
      <c r="BD348" s="31">
        <v>190.72696534234996</v>
      </c>
      <c r="BZ348">
        <v>0.42722117202268434</v>
      </c>
      <c r="CA348">
        <v>0.76605504587155959</v>
      </c>
      <c r="CB348">
        <v>0.42722117202268434</v>
      </c>
    </row>
    <row r="349" spans="52:80" x14ac:dyDescent="0.2">
      <c r="AZ349" s="31">
        <v>346</v>
      </c>
      <c r="BA349" s="31">
        <v>0.71568892262005712</v>
      </c>
      <c r="BB349" s="31">
        <v>0</v>
      </c>
      <c r="BC349" s="31">
        <v>276</v>
      </c>
      <c r="BD349" s="31">
        <v>191.27979712595098</v>
      </c>
      <c r="BZ349">
        <v>0.42911153119092627</v>
      </c>
      <c r="CA349">
        <v>0.76605504587155959</v>
      </c>
      <c r="CB349">
        <v>0.42911153119092627</v>
      </c>
    </row>
    <row r="350" spans="52:80" x14ac:dyDescent="0.2">
      <c r="AZ350" s="31">
        <v>347</v>
      </c>
      <c r="BA350" s="31">
        <v>0.71568892262005712</v>
      </c>
      <c r="BB350" s="31">
        <v>1</v>
      </c>
      <c r="BC350" s="31">
        <v>277</v>
      </c>
      <c r="BD350" s="31">
        <v>191.832628909552</v>
      </c>
      <c r="BZ350">
        <v>0.43100189035916825</v>
      </c>
      <c r="CA350">
        <v>0.76605504587155959</v>
      </c>
      <c r="CB350">
        <v>0.43100189035916825</v>
      </c>
    </row>
    <row r="351" spans="52:80" x14ac:dyDescent="0.2">
      <c r="AZ351" s="31">
        <v>348</v>
      </c>
      <c r="BA351" s="31">
        <v>0.71568270832497849</v>
      </c>
      <c r="BB351" s="31">
        <v>1</v>
      </c>
      <c r="BC351" s="31">
        <v>278</v>
      </c>
      <c r="BD351" s="31">
        <v>192.38546069315299</v>
      </c>
      <c r="BZ351">
        <v>0.43289224952741023</v>
      </c>
      <c r="CA351">
        <v>0.76605504587155959</v>
      </c>
      <c r="CB351">
        <v>0.43289224952741023</v>
      </c>
    </row>
    <row r="352" spans="52:80" x14ac:dyDescent="0.2">
      <c r="AZ352" s="31">
        <v>349</v>
      </c>
      <c r="BA352" s="31">
        <v>0.71568270832497849</v>
      </c>
      <c r="BB352" s="31">
        <v>1</v>
      </c>
      <c r="BC352" s="31">
        <v>279</v>
      </c>
      <c r="BD352" s="31">
        <v>192.93829247675401</v>
      </c>
      <c r="BZ352">
        <v>0.43289224952741023</v>
      </c>
      <c r="CA352">
        <v>0.76911314984709478</v>
      </c>
      <c r="CB352">
        <v>0.43289224952741023</v>
      </c>
    </row>
    <row r="353" spans="52:80" x14ac:dyDescent="0.2">
      <c r="AZ353" s="31">
        <v>350</v>
      </c>
      <c r="BA353" s="31">
        <v>0.71568270832497849</v>
      </c>
      <c r="BB353" s="31">
        <v>0</v>
      </c>
      <c r="BC353" s="31">
        <v>279</v>
      </c>
      <c r="BD353" s="31">
        <v>193.49112426035504</v>
      </c>
      <c r="BZ353">
        <v>0.43289224952741023</v>
      </c>
      <c r="CA353">
        <v>0.77064220183486243</v>
      </c>
      <c r="CB353">
        <v>0.43289224952741023</v>
      </c>
    </row>
    <row r="354" spans="52:80" x14ac:dyDescent="0.2">
      <c r="AZ354" s="31">
        <v>351</v>
      </c>
      <c r="BA354" s="31">
        <v>0.71568270832497849</v>
      </c>
      <c r="BB354" s="31">
        <v>0</v>
      </c>
      <c r="BC354" s="31">
        <v>279</v>
      </c>
      <c r="BD354" s="31">
        <v>194.04395604395606</v>
      </c>
      <c r="BZ354">
        <v>0.43667296786389415</v>
      </c>
      <c r="CA354">
        <v>0.77064220183486243</v>
      </c>
      <c r="CB354">
        <v>0.43667296786389415</v>
      </c>
    </row>
    <row r="355" spans="52:80" x14ac:dyDescent="0.2">
      <c r="AZ355" s="31">
        <v>352</v>
      </c>
      <c r="BA355" s="31">
        <v>0.71568270832497849</v>
      </c>
      <c r="BB355" s="31">
        <v>0</v>
      </c>
      <c r="BC355" s="31">
        <v>279</v>
      </c>
      <c r="BD355" s="31">
        <v>194.59678782755705</v>
      </c>
      <c r="BZ355">
        <v>0.44045368620037806</v>
      </c>
      <c r="CA355">
        <v>0.7737003058103975</v>
      </c>
      <c r="CB355">
        <v>0.44045368620037806</v>
      </c>
    </row>
    <row r="356" spans="52:80" x14ac:dyDescent="0.2">
      <c r="AZ356" s="31">
        <v>353</v>
      </c>
      <c r="BA356" s="31">
        <v>0.71568270832497849</v>
      </c>
      <c r="BB356" s="31">
        <v>0</v>
      </c>
      <c r="BC356" s="31">
        <v>279</v>
      </c>
      <c r="BD356" s="31">
        <v>195.14961961115807</v>
      </c>
      <c r="BZ356">
        <v>0.44234404536862004</v>
      </c>
      <c r="CA356">
        <v>0.77522935779816515</v>
      </c>
      <c r="CB356">
        <v>0.44234404536862004</v>
      </c>
    </row>
    <row r="357" spans="52:80" x14ac:dyDescent="0.2">
      <c r="AZ357" s="31">
        <v>354</v>
      </c>
      <c r="BA357" s="31">
        <v>0.71568270832497849</v>
      </c>
      <c r="BB357" s="31">
        <v>0</v>
      </c>
      <c r="BC357" s="31">
        <v>279</v>
      </c>
      <c r="BD357" s="31">
        <v>195.70245139475909</v>
      </c>
      <c r="BZ357">
        <v>0.44423440453686203</v>
      </c>
      <c r="CA357">
        <v>0.77522935779816515</v>
      </c>
      <c r="CB357">
        <v>0.44423440453686203</v>
      </c>
    </row>
    <row r="358" spans="52:80" x14ac:dyDescent="0.2">
      <c r="AZ358" s="32">
        <v>355</v>
      </c>
      <c r="BA358" s="32">
        <v>0.71551694328127269</v>
      </c>
      <c r="BB358" s="32">
        <v>1</v>
      </c>
      <c r="BC358" s="32">
        <v>280</v>
      </c>
      <c r="BD358" s="32">
        <v>196.25528317836009</v>
      </c>
      <c r="BZ358">
        <v>0.44612476370510395</v>
      </c>
      <c r="CA358">
        <v>0.77522935779816515</v>
      </c>
      <c r="CB358">
        <v>0.44612476370510395</v>
      </c>
    </row>
    <row r="359" spans="52:80" x14ac:dyDescent="0.2">
      <c r="AZ359" s="32">
        <v>356</v>
      </c>
      <c r="BA359" s="32">
        <v>0.71551694328127269</v>
      </c>
      <c r="BB359" s="32">
        <v>1</v>
      </c>
      <c r="BC359" s="32">
        <v>281</v>
      </c>
      <c r="BD359" s="32">
        <v>196.80811496196111</v>
      </c>
      <c r="BZ359">
        <v>0.44612476370510395</v>
      </c>
      <c r="CA359">
        <v>0.77981651376146788</v>
      </c>
      <c r="CB359">
        <v>0.44612476370510395</v>
      </c>
    </row>
    <row r="360" spans="52:80" x14ac:dyDescent="0.2">
      <c r="AZ360" s="32">
        <v>357</v>
      </c>
      <c r="BA360" s="32">
        <v>0.71551694328127269</v>
      </c>
      <c r="BB360" s="32">
        <v>1</v>
      </c>
      <c r="BC360" s="32">
        <v>282</v>
      </c>
      <c r="BD360" s="32">
        <v>197.36094674556213</v>
      </c>
      <c r="BZ360">
        <v>0.44612476370510395</v>
      </c>
      <c r="CA360">
        <v>0.78134556574923553</v>
      </c>
      <c r="CB360">
        <v>0.44612476370510395</v>
      </c>
    </row>
    <row r="361" spans="52:80" x14ac:dyDescent="0.2">
      <c r="AZ361" s="32">
        <v>358</v>
      </c>
      <c r="BA361" s="32">
        <v>0.71551694328127269</v>
      </c>
      <c r="BB361" s="32">
        <v>1</v>
      </c>
      <c r="BC361" s="32">
        <v>283</v>
      </c>
      <c r="BD361" s="32">
        <v>197.91377852916315</v>
      </c>
      <c r="BZ361">
        <v>0.44612476370510395</v>
      </c>
      <c r="CA361">
        <v>0.78287461773700306</v>
      </c>
      <c r="CB361">
        <v>0.44612476370510395</v>
      </c>
    </row>
    <row r="362" spans="52:80" x14ac:dyDescent="0.2">
      <c r="AZ362" s="32">
        <v>359</v>
      </c>
      <c r="BA362" s="32">
        <v>0.71540405020577191</v>
      </c>
      <c r="BB362" s="32">
        <v>0</v>
      </c>
      <c r="BC362" s="32">
        <v>283</v>
      </c>
      <c r="BD362" s="32">
        <v>198.46661031276415</v>
      </c>
      <c r="BZ362">
        <v>0.44612476370510395</v>
      </c>
      <c r="CA362">
        <v>0.7844036697247706</v>
      </c>
      <c r="CB362">
        <v>0.44612476370510395</v>
      </c>
    </row>
    <row r="363" spans="52:80" x14ac:dyDescent="0.2">
      <c r="AZ363" s="32">
        <v>360</v>
      </c>
      <c r="BA363" s="32">
        <v>0.71536922387698265</v>
      </c>
      <c r="BB363" s="32">
        <v>1</v>
      </c>
      <c r="BC363" s="32">
        <v>284</v>
      </c>
      <c r="BD363" s="32">
        <v>199.01944209636517</v>
      </c>
      <c r="BZ363">
        <v>0.44612476370510395</v>
      </c>
      <c r="CA363">
        <v>0.78593272171253825</v>
      </c>
      <c r="CB363">
        <v>0.44612476370510395</v>
      </c>
    </row>
    <row r="364" spans="52:80" x14ac:dyDescent="0.2">
      <c r="AZ364" s="32">
        <v>361</v>
      </c>
      <c r="BA364" s="32">
        <v>0.71536922387698265</v>
      </c>
      <c r="BB364" s="32">
        <v>1</v>
      </c>
      <c r="BC364" s="32">
        <v>285</v>
      </c>
      <c r="BD364" s="32">
        <v>199.57227387996619</v>
      </c>
      <c r="BZ364">
        <v>0.44612476370510395</v>
      </c>
      <c r="CA364">
        <v>0.78899082568807344</v>
      </c>
      <c r="CB364">
        <v>0.44612476370510395</v>
      </c>
    </row>
    <row r="365" spans="52:80" x14ac:dyDescent="0.2">
      <c r="AZ365" s="32">
        <v>362</v>
      </c>
      <c r="BA365" s="32">
        <v>0.71493941173508913</v>
      </c>
      <c r="BB365" s="32">
        <v>1</v>
      </c>
      <c r="BC365" s="32">
        <v>286</v>
      </c>
      <c r="BD365" s="32">
        <v>200.12510566356721</v>
      </c>
      <c r="BZ365">
        <v>0.45368620037807184</v>
      </c>
      <c r="CA365">
        <v>0.79204892966360851</v>
      </c>
      <c r="CB365">
        <v>0.45368620037807184</v>
      </c>
    </row>
    <row r="366" spans="52:80" x14ac:dyDescent="0.2">
      <c r="AZ366" s="32">
        <v>363</v>
      </c>
      <c r="BA366" s="32">
        <v>0.71468106424592814</v>
      </c>
      <c r="BB366" s="32">
        <v>1</v>
      </c>
      <c r="BC366" s="32">
        <v>287</v>
      </c>
      <c r="BD366" s="32">
        <v>200.6779374471682</v>
      </c>
      <c r="BZ366">
        <v>0.45557655954631382</v>
      </c>
      <c r="CA366">
        <v>0.79204892966360851</v>
      </c>
      <c r="CB366">
        <v>0.45557655954631382</v>
      </c>
    </row>
    <row r="367" spans="52:80" x14ac:dyDescent="0.2">
      <c r="AZ367" s="32">
        <v>364</v>
      </c>
      <c r="BA367" s="32">
        <v>0.71447055213802058</v>
      </c>
      <c r="BB367" s="32">
        <v>0</v>
      </c>
      <c r="BC367" s="32">
        <v>287</v>
      </c>
      <c r="BD367" s="32">
        <v>201.23076923076923</v>
      </c>
      <c r="BZ367">
        <v>0.45746691871455575</v>
      </c>
      <c r="CA367">
        <v>0.79204892966360851</v>
      </c>
      <c r="CB367">
        <v>0.45746691871455575</v>
      </c>
    </row>
    <row r="368" spans="52:80" x14ac:dyDescent="0.2">
      <c r="AZ368" s="32">
        <v>365</v>
      </c>
      <c r="BA368" s="32">
        <v>0.71447055213802058</v>
      </c>
      <c r="BB368" s="32">
        <v>1</v>
      </c>
      <c r="BC368" s="32">
        <v>288</v>
      </c>
      <c r="BD368" s="32">
        <v>201.78360101437025</v>
      </c>
      <c r="BZ368">
        <v>0.45746691871455575</v>
      </c>
      <c r="CA368">
        <v>0.79357798165137616</v>
      </c>
      <c r="CB368">
        <v>0.45746691871455575</v>
      </c>
    </row>
    <row r="369" spans="52:80" x14ac:dyDescent="0.2">
      <c r="AZ369" s="32">
        <v>366</v>
      </c>
      <c r="BA369" s="32">
        <v>0.71447055213802058</v>
      </c>
      <c r="BB369" s="32">
        <v>1</v>
      </c>
      <c r="BC369" s="32">
        <v>289</v>
      </c>
      <c r="BD369" s="32">
        <v>202.33643279797127</v>
      </c>
      <c r="BZ369">
        <v>0.46691871455576561</v>
      </c>
      <c r="CA369">
        <v>0.79663608562691135</v>
      </c>
      <c r="CB369">
        <v>0.46691871455576561</v>
      </c>
    </row>
    <row r="370" spans="52:80" x14ac:dyDescent="0.2">
      <c r="AZ370" s="32">
        <v>367</v>
      </c>
      <c r="BA370" s="32">
        <v>0.71443639180809915</v>
      </c>
      <c r="BB370" s="32">
        <v>1</v>
      </c>
      <c r="BC370" s="32">
        <v>290</v>
      </c>
      <c r="BD370" s="32">
        <v>202.88926458157226</v>
      </c>
      <c r="BZ370">
        <v>0.46880907372400754</v>
      </c>
      <c r="CA370">
        <v>0.79663608562691135</v>
      </c>
      <c r="CB370">
        <v>0.46880907372400754</v>
      </c>
    </row>
    <row r="371" spans="52:80" x14ac:dyDescent="0.2">
      <c r="AZ371" s="32">
        <v>368</v>
      </c>
      <c r="BA371" s="32">
        <v>0.71426555336441444</v>
      </c>
      <c r="BB371" s="32">
        <v>1</v>
      </c>
      <c r="BC371" s="32">
        <v>291</v>
      </c>
      <c r="BD371" s="32">
        <v>203.44209636517328</v>
      </c>
      <c r="BZ371">
        <v>0.46880907372400754</v>
      </c>
      <c r="CA371">
        <v>0.79816513761467889</v>
      </c>
      <c r="CB371">
        <v>0.46880907372400754</v>
      </c>
    </row>
    <row r="372" spans="52:80" x14ac:dyDescent="0.2">
      <c r="AZ372" s="32">
        <v>369</v>
      </c>
      <c r="BA372" s="32">
        <v>0.71426555336441444</v>
      </c>
      <c r="BB372" s="32">
        <v>0</v>
      </c>
      <c r="BC372" s="32">
        <v>291</v>
      </c>
      <c r="BD372" s="32">
        <v>203.99492814877431</v>
      </c>
      <c r="BZ372">
        <v>0.46880907372400754</v>
      </c>
      <c r="CA372">
        <v>0.79969418960244654</v>
      </c>
      <c r="CB372">
        <v>0.46880907372400754</v>
      </c>
    </row>
    <row r="373" spans="52:80" x14ac:dyDescent="0.2">
      <c r="AZ373" s="32">
        <v>370</v>
      </c>
      <c r="BA373" s="32">
        <v>0.71413109002923747</v>
      </c>
      <c r="BB373" s="32">
        <v>1</v>
      </c>
      <c r="BC373" s="32">
        <v>292</v>
      </c>
      <c r="BD373" s="32">
        <v>204.54775993237533</v>
      </c>
      <c r="BZ373">
        <v>0.46880907372400754</v>
      </c>
      <c r="CA373">
        <v>0.80122324159021407</v>
      </c>
      <c r="CB373">
        <v>0.46880907372400754</v>
      </c>
    </row>
    <row r="374" spans="52:80" x14ac:dyDescent="0.2">
      <c r="AZ374" s="32">
        <v>371</v>
      </c>
      <c r="BA374" s="32">
        <v>0.71355877106449761</v>
      </c>
      <c r="BB374" s="32">
        <v>1</v>
      </c>
      <c r="BC374" s="32">
        <v>293</v>
      </c>
      <c r="BD374" s="32">
        <v>205.10059171597632</v>
      </c>
      <c r="BZ374">
        <v>0.47826086956521741</v>
      </c>
      <c r="CA374">
        <v>0.80886850152905199</v>
      </c>
      <c r="CB374">
        <v>0.47826086956521741</v>
      </c>
    </row>
    <row r="375" spans="52:80" x14ac:dyDescent="0.2">
      <c r="AZ375" s="32">
        <v>372</v>
      </c>
      <c r="BA375" s="32">
        <v>0.71319357104449166</v>
      </c>
      <c r="BB375" s="32">
        <v>0</v>
      </c>
      <c r="BC375" s="32">
        <v>293</v>
      </c>
      <c r="BD375" s="32">
        <v>205.65342349957734</v>
      </c>
      <c r="BZ375">
        <v>0.48015122873345933</v>
      </c>
      <c r="CA375">
        <v>0.81039755351681952</v>
      </c>
      <c r="CB375">
        <v>0.48015122873345933</v>
      </c>
    </row>
    <row r="376" spans="52:80" x14ac:dyDescent="0.2">
      <c r="AZ376" s="32">
        <v>373</v>
      </c>
      <c r="BA376" s="32">
        <v>0.71281329647717062</v>
      </c>
      <c r="BB376" s="32">
        <v>1</v>
      </c>
      <c r="BC376" s="32">
        <v>294</v>
      </c>
      <c r="BD376" s="32">
        <v>206.20625528317836</v>
      </c>
      <c r="BZ376">
        <v>0.48204158790170132</v>
      </c>
      <c r="CA376">
        <v>0.81039755351681952</v>
      </c>
      <c r="CB376">
        <v>0.48204158790170132</v>
      </c>
    </row>
    <row r="377" spans="52:80" x14ac:dyDescent="0.2">
      <c r="AZ377" s="32">
        <v>374</v>
      </c>
      <c r="BA377" s="32">
        <v>0.71198992924631421</v>
      </c>
      <c r="BB377" s="32">
        <v>0</v>
      </c>
      <c r="BC377" s="32">
        <v>294</v>
      </c>
      <c r="BD377" s="32">
        <v>206.75908706677939</v>
      </c>
      <c r="BZ377">
        <v>0.48204158790170132</v>
      </c>
      <c r="CA377">
        <v>0.81192660550458717</v>
      </c>
      <c r="CB377">
        <v>0.48204158790170132</v>
      </c>
    </row>
    <row r="378" spans="52:80" x14ac:dyDescent="0.2">
      <c r="AZ378" s="32">
        <v>375</v>
      </c>
      <c r="BA378" s="32">
        <v>0.7094918012352851</v>
      </c>
      <c r="BB378" s="32">
        <v>0</v>
      </c>
      <c r="BC378" s="32">
        <v>294</v>
      </c>
      <c r="BD378" s="32">
        <v>207.31191885038038</v>
      </c>
      <c r="BZ378">
        <v>0.4839319470699433</v>
      </c>
      <c r="CA378">
        <v>0.81192660550458717</v>
      </c>
      <c r="CB378">
        <v>0.4839319470699433</v>
      </c>
    </row>
    <row r="379" spans="52:80" x14ac:dyDescent="0.2">
      <c r="AZ379" s="32">
        <v>376</v>
      </c>
      <c r="BA379" s="32">
        <v>0.7094918012352851</v>
      </c>
      <c r="BB379" s="32">
        <v>1</v>
      </c>
      <c r="BC379" s="32">
        <v>295</v>
      </c>
      <c r="BD379" s="32">
        <v>207.8647506339814</v>
      </c>
      <c r="BZ379">
        <v>0.4839319470699433</v>
      </c>
      <c r="CA379">
        <v>0.81345565749235471</v>
      </c>
      <c r="CB379">
        <v>0.4839319470699433</v>
      </c>
    </row>
    <row r="380" spans="52:80" x14ac:dyDescent="0.2">
      <c r="AZ380" s="32">
        <v>377</v>
      </c>
      <c r="BA380" s="32">
        <v>0.7094918012352851</v>
      </c>
      <c r="BB380" s="32">
        <v>0</v>
      </c>
      <c r="BC380" s="32">
        <v>295</v>
      </c>
      <c r="BD380" s="32">
        <v>208.41758241758242</v>
      </c>
      <c r="BZ380">
        <v>0.48771266540642721</v>
      </c>
      <c r="CA380">
        <v>0.81345565749235471</v>
      </c>
      <c r="CB380">
        <v>0.48771266540642721</v>
      </c>
    </row>
    <row r="381" spans="52:80" x14ac:dyDescent="0.2">
      <c r="AZ381" s="32">
        <v>378</v>
      </c>
      <c r="BA381" s="32">
        <v>0.70922354391042086</v>
      </c>
      <c r="BB381" s="32">
        <v>0</v>
      </c>
      <c r="BC381" s="32">
        <v>295</v>
      </c>
      <c r="BD381" s="32">
        <v>208.97041420118344</v>
      </c>
      <c r="BZ381">
        <v>0.4896030245746692</v>
      </c>
      <c r="CA381">
        <v>0.81345565749235471</v>
      </c>
      <c r="CB381">
        <v>0.4896030245746692</v>
      </c>
    </row>
    <row r="382" spans="52:80" x14ac:dyDescent="0.2">
      <c r="AZ382" s="32">
        <v>379</v>
      </c>
      <c r="BA382" s="32">
        <v>0.70890041086190836</v>
      </c>
      <c r="BB382" s="32">
        <v>0</v>
      </c>
      <c r="BC382" s="32">
        <v>295</v>
      </c>
      <c r="BD382" s="32">
        <v>209.52324598478444</v>
      </c>
      <c r="BZ382">
        <v>0.49149338374291113</v>
      </c>
      <c r="CA382">
        <v>0.81345565749235471</v>
      </c>
      <c r="CB382">
        <v>0.49149338374291113</v>
      </c>
    </row>
    <row r="383" spans="52:80" x14ac:dyDescent="0.2">
      <c r="AZ383" s="32">
        <v>380</v>
      </c>
      <c r="BA383" s="32">
        <v>0.70802110714948019</v>
      </c>
      <c r="BB383" s="32">
        <v>1</v>
      </c>
      <c r="BC383" s="32">
        <v>296</v>
      </c>
      <c r="BD383" s="32">
        <v>210.07607776838546</v>
      </c>
      <c r="BZ383">
        <v>0.49338374291115311</v>
      </c>
      <c r="CA383">
        <v>0.81345565749235471</v>
      </c>
      <c r="CB383">
        <v>0.49338374291115311</v>
      </c>
    </row>
    <row r="384" spans="52:80" x14ac:dyDescent="0.2">
      <c r="AZ384" s="32">
        <v>381</v>
      </c>
      <c r="BA384" s="32">
        <v>0.70802110714948019</v>
      </c>
      <c r="BB384" s="32">
        <v>1</v>
      </c>
      <c r="BC384" s="32">
        <v>297</v>
      </c>
      <c r="BD384" s="32">
        <v>210.62890955198648</v>
      </c>
      <c r="BZ384">
        <v>0.4952741020793951</v>
      </c>
      <c r="CA384">
        <v>0.81345565749235471</v>
      </c>
      <c r="CB384">
        <v>0.4952741020793951</v>
      </c>
    </row>
    <row r="385" spans="52:80" x14ac:dyDescent="0.2">
      <c r="AZ385" s="32">
        <v>382</v>
      </c>
      <c r="BA385" s="32">
        <v>0.70802110714948019</v>
      </c>
      <c r="BB385" s="32">
        <v>1</v>
      </c>
      <c r="BC385" s="32">
        <v>298</v>
      </c>
      <c r="BD385" s="32">
        <v>211.1817413355875</v>
      </c>
      <c r="BZ385">
        <v>0.4952741020793951</v>
      </c>
      <c r="CA385">
        <v>0.81498470948012236</v>
      </c>
      <c r="CB385">
        <v>0.4952741020793951</v>
      </c>
    </row>
    <row r="386" spans="52:80" x14ac:dyDescent="0.2">
      <c r="AZ386" s="32">
        <v>383</v>
      </c>
      <c r="BA386" s="32">
        <v>0.70644967694271954</v>
      </c>
      <c r="BB386" s="32">
        <v>0</v>
      </c>
      <c r="BC386" s="32">
        <v>298</v>
      </c>
      <c r="BD386" s="32">
        <v>211.7345731191885</v>
      </c>
      <c r="BZ386">
        <v>0.49716446124763702</v>
      </c>
      <c r="CA386">
        <v>0.81498470948012236</v>
      </c>
      <c r="CB386">
        <v>0.49716446124763702</v>
      </c>
    </row>
    <row r="387" spans="52:80" x14ac:dyDescent="0.2">
      <c r="AZ387" s="32">
        <v>384</v>
      </c>
      <c r="BA387" s="32">
        <v>0.7054277159617941</v>
      </c>
      <c r="BB387" s="32">
        <v>1</v>
      </c>
      <c r="BC387" s="32">
        <v>299</v>
      </c>
      <c r="BD387" s="32">
        <v>212.28740490278952</v>
      </c>
      <c r="BZ387">
        <v>0.49905482041587901</v>
      </c>
      <c r="CA387">
        <v>0.8165137614678899</v>
      </c>
      <c r="CB387">
        <v>0.49905482041587901</v>
      </c>
    </row>
    <row r="388" spans="52:80" x14ac:dyDescent="0.2">
      <c r="AZ388" s="32">
        <v>385</v>
      </c>
      <c r="BA388" s="32">
        <v>0.70490352986366978</v>
      </c>
      <c r="BB388" s="32">
        <v>0</v>
      </c>
      <c r="BC388" s="32">
        <v>299</v>
      </c>
      <c r="BD388" s="32">
        <v>212.84023668639054</v>
      </c>
      <c r="BZ388">
        <v>0.50283553875236298</v>
      </c>
      <c r="CA388">
        <v>0.8165137614678899</v>
      </c>
      <c r="CB388">
        <v>0.50283553875236298</v>
      </c>
    </row>
    <row r="389" spans="52:80" x14ac:dyDescent="0.2">
      <c r="AZ389" s="32">
        <v>386</v>
      </c>
      <c r="BA389" s="32">
        <v>0.70490352986366978</v>
      </c>
      <c r="BB389" s="32">
        <v>1</v>
      </c>
      <c r="BC389" s="32">
        <v>300</v>
      </c>
      <c r="BD389" s="32">
        <v>213.39306846999153</v>
      </c>
      <c r="BZ389">
        <v>0.50283553875236298</v>
      </c>
      <c r="CA389">
        <v>0.81804281345565755</v>
      </c>
      <c r="CB389">
        <v>0.50283553875236298</v>
      </c>
    </row>
    <row r="390" spans="52:80" x14ac:dyDescent="0.2">
      <c r="AZ390" s="32">
        <v>387</v>
      </c>
      <c r="BA390" s="32">
        <v>0.70490352986366978</v>
      </c>
      <c r="BB390" s="32">
        <v>0</v>
      </c>
      <c r="BC390" s="32">
        <v>300</v>
      </c>
      <c r="BD390" s="32">
        <v>213.94590025359255</v>
      </c>
      <c r="BZ390">
        <v>0.50283553875236298</v>
      </c>
      <c r="CA390">
        <v>0.82262996941896027</v>
      </c>
      <c r="CB390">
        <v>0.50283553875236298</v>
      </c>
    </row>
    <row r="391" spans="52:80" x14ac:dyDescent="0.2">
      <c r="AZ391" s="32">
        <v>388</v>
      </c>
      <c r="BA391" s="32">
        <v>0.70490352986366978</v>
      </c>
      <c r="BB391" s="32">
        <v>1</v>
      </c>
      <c r="BC391" s="32">
        <v>301</v>
      </c>
      <c r="BD391" s="32">
        <v>214.49873203719358</v>
      </c>
      <c r="BZ391">
        <v>0.50472589792060496</v>
      </c>
      <c r="CA391">
        <v>0.82415902140672781</v>
      </c>
      <c r="CB391">
        <v>0.50472589792060496</v>
      </c>
    </row>
    <row r="392" spans="52:80" x14ac:dyDescent="0.2">
      <c r="AZ392" s="32">
        <v>389</v>
      </c>
      <c r="BA392" s="32">
        <v>0.70490352986366978</v>
      </c>
      <c r="BB392" s="32">
        <v>0</v>
      </c>
      <c r="BC392" s="32">
        <v>301</v>
      </c>
      <c r="BD392" s="32">
        <v>215.0515638207946</v>
      </c>
      <c r="BZ392">
        <v>0.50472589792060496</v>
      </c>
      <c r="CA392">
        <v>0.82568807339449546</v>
      </c>
      <c r="CB392">
        <v>0.50472589792060496</v>
      </c>
    </row>
    <row r="393" spans="52:80" x14ac:dyDescent="0.2">
      <c r="AZ393" s="32">
        <v>390</v>
      </c>
      <c r="BA393" s="32">
        <v>0.70490352986366978</v>
      </c>
      <c r="BB393" s="32">
        <v>1</v>
      </c>
      <c r="BC393" s="32">
        <v>302</v>
      </c>
      <c r="BD393" s="32">
        <v>215.60439560439559</v>
      </c>
      <c r="BZ393">
        <v>0.50850661625708882</v>
      </c>
      <c r="CA393">
        <v>0.827217125382263</v>
      </c>
      <c r="CB393">
        <v>0.50850661625708882</v>
      </c>
    </row>
    <row r="394" spans="52:80" x14ac:dyDescent="0.2">
      <c r="AZ394" s="32">
        <v>391</v>
      </c>
      <c r="BA394" s="32">
        <v>0.70361545193508435</v>
      </c>
      <c r="BB394" s="32">
        <v>0</v>
      </c>
      <c r="BC394" s="32">
        <v>302</v>
      </c>
      <c r="BD394" s="32">
        <v>216.15722738799661</v>
      </c>
      <c r="BZ394">
        <v>0.5103969754253308</v>
      </c>
      <c r="CA394">
        <v>0.82874617737003053</v>
      </c>
      <c r="CB394">
        <v>0.5103969754253308</v>
      </c>
    </row>
    <row r="395" spans="52:80" x14ac:dyDescent="0.2">
      <c r="AZ395" s="32">
        <v>392</v>
      </c>
      <c r="BA395" s="32">
        <v>0.70179506335580888</v>
      </c>
      <c r="BB395" s="32">
        <v>1</v>
      </c>
      <c r="BC395" s="32">
        <v>303</v>
      </c>
      <c r="BD395" s="32">
        <v>216.71005917159763</v>
      </c>
      <c r="BZ395">
        <v>0.5103969754253308</v>
      </c>
      <c r="CA395">
        <v>0.83027522935779818</v>
      </c>
      <c r="CB395">
        <v>0.5103969754253308</v>
      </c>
    </row>
    <row r="396" spans="52:80" x14ac:dyDescent="0.2">
      <c r="AZ396" s="32">
        <v>393</v>
      </c>
      <c r="BA396" s="32">
        <v>0.70179506335580888</v>
      </c>
      <c r="BB396" s="32">
        <v>0</v>
      </c>
      <c r="BC396" s="32">
        <v>303</v>
      </c>
      <c r="BD396" s="32">
        <v>217.26289095519866</v>
      </c>
      <c r="BZ396">
        <v>0.51417769376181477</v>
      </c>
      <c r="CA396">
        <v>0.83333333333333337</v>
      </c>
      <c r="CB396">
        <v>0.51417769376181477</v>
      </c>
    </row>
    <row r="397" spans="52:80" x14ac:dyDescent="0.2">
      <c r="AZ397" s="32">
        <v>394</v>
      </c>
      <c r="BA397" s="32">
        <v>0.70179506335580888</v>
      </c>
      <c r="BB397" s="32">
        <v>0</v>
      </c>
      <c r="BC397" s="32">
        <v>303</v>
      </c>
      <c r="BD397" s="32">
        <v>217.81572273879965</v>
      </c>
      <c r="BZ397">
        <v>0.51606805293005675</v>
      </c>
      <c r="CA397">
        <v>0.83333333333333337</v>
      </c>
      <c r="CB397">
        <v>0.51606805293005675</v>
      </c>
    </row>
    <row r="398" spans="52:80" x14ac:dyDescent="0.2">
      <c r="AZ398" s="32">
        <v>395</v>
      </c>
      <c r="BA398" s="32">
        <v>0.70141149063006492</v>
      </c>
      <c r="BB398" s="32">
        <v>0</v>
      </c>
      <c r="BC398" s="32">
        <v>303</v>
      </c>
      <c r="BD398" s="32">
        <v>218.36855452240067</v>
      </c>
      <c r="BZ398">
        <v>0.52173913043478259</v>
      </c>
      <c r="CA398">
        <v>0.83486238532110091</v>
      </c>
      <c r="CB398">
        <v>0.52173913043478259</v>
      </c>
    </row>
    <row r="399" spans="52:80" x14ac:dyDescent="0.2">
      <c r="AZ399" s="32">
        <v>396</v>
      </c>
      <c r="BA399" s="32">
        <v>0.70141149063006492</v>
      </c>
      <c r="BB399" s="32">
        <v>1</v>
      </c>
      <c r="BC399" s="32">
        <v>304</v>
      </c>
      <c r="BD399" s="32">
        <v>218.92138630600169</v>
      </c>
      <c r="BZ399">
        <v>0.52362948960302458</v>
      </c>
      <c r="CA399">
        <v>0.83486238532110091</v>
      </c>
      <c r="CB399">
        <v>0.52362948960302458</v>
      </c>
    </row>
    <row r="400" spans="52:80" x14ac:dyDescent="0.2">
      <c r="AZ400" s="32">
        <v>397</v>
      </c>
      <c r="BA400" s="32">
        <v>0.70080744682534934</v>
      </c>
      <c r="BB400" s="32">
        <v>1</v>
      </c>
      <c r="BC400" s="32">
        <v>305</v>
      </c>
      <c r="BD400" s="32">
        <v>219.47421808960272</v>
      </c>
      <c r="BZ400">
        <v>0.52362948960302458</v>
      </c>
      <c r="CA400">
        <v>0.8379204892966361</v>
      </c>
      <c r="CB400">
        <v>0.52362948960302458</v>
      </c>
    </row>
    <row r="401" spans="52:80" x14ac:dyDescent="0.2">
      <c r="AZ401" s="32">
        <v>398</v>
      </c>
      <c r="BA401" s="32">
        <v>0.70080744682534934</v>
      </c>
      <c r="BB401" s="32">
        <v>1</v>
      </c>
      <c r="BC401" s="32">
        <v>306</v>
      </c>
      <c r="BD401" s="32">
        <v>220.02704987320371</v>
      </c>
      <c r="BZ401">
        <v>0.52930056710775042</v>
      </c>
      <c r="CA401">
        <v>0.8379204892966361</v>
      </c>
      <c r="CB401">
        <v>0.52930056710775042</v>
      </c>
    </row>
    <row r="402" spans="52:80" x14ac:dyDescent="0.2">
      <c r="AZ402" s="32">
        <v>399</v>
      </c>
      <c r="BA402" s="32">
        <v>0.70080744682534934</v>
      </c>
      <c r="BB402" s="32">
        <v>1</v>
      </c>
      <c r="BC402" s="32">
        <v>307</v>
      </c>
      <c r="BD402" s="32">
        <v>220.57988165680473</v>
      </c>
      <c r="BZ402">
        <v>0.53308128544423439</v>
      </c>
      <c r="CA402">
        <v>0.84250764525993882</v>
      </c>
      <c r="CB402">
        <v>0.53308128544423439</v>
      </c>
    </row>
    <row r="403" spans="52:80" x14ac:dyDescent="0.2">
      <c r="AZ403" s="32">
        <v>400</v>
      </c>
      <c r="BA403" s="32">
        <v>0.70024601813153753</v>
      </c>
      <c r="BB403" s="32">
        <v>1</v>
      </c>
      <c r="BC403" s="32">
        <v>308</v>
      </c>
      <c r="BD403" s="32">
        <v>221.13271344040575</v>
      </c>
      <c r="BZ403">
        <v>0.53497164461247637</v>
      </c>
      <c r="CA403">
        <v>0.84250764525993882</v>
      </c>
      <c r="CB403">
        <v>0.53497164461247637</v>
      </c>
    </row>
    <row r="404" spans="52:80" x14ac:dyDescent="0.2">
      <c r="AZ404" s="32">
        <v>401</v>
      </c>
      <c r="BA404" s="32">
        <v>0.69986857484124998</v>
      </c>
      <c r="BB404" s="32">
        <v>1</v>
      </c>
      <c r="BC404" s="32">
        <v>309</v>
      </c>
      <c r="BD404" s="32">
        <v>221.68554522400677</v>
      </c>
      <c r="BZ404">
        <v>0.53497164461247637</v>
      </c>
      <c r="CA404">
        <v>0.84403669724770647</v>
      </c>
      <c r="CB404">
        <v>0.53497164461247637</v>
      </c>
    </row>
    <row r="405" spans="52:80" x14ac:dyDescent="0.2">
      <c r="AZ405" s="32">
        <v>402</v>
      </c>
      <c r="BA405" s="32">
        <v>0.69986857484124998</v>
      </c>
      <c r="BB405" s="32">
        <v>0</v>
      </c>
      <c r="BC405" s="32">
        <v>309</v>
      </c>
      <c r="BD405" s="32">
        <v>222.23837700760777</v>
      </c>
      <c r="BZ405">
        <v>0.53686200378071836</v>
      </c>
      <c r="CA405">
        <v>0.84403669724770647</v>
      </c>
      <c r="CB405">
        <v>0.53686200378071836</v>
      </c>
    </row>
    <row r="406" spans="52:80" x14ac:dyDescent="0.2">
      <c r="AZ406" s="32">
        <v>403</v>
      </c>
      <c r="BA406" s="32">
        <v>0.6996714825164293</v>
      </c>
      <c r="BB406" s="32">
        <v>1</v>
      </c>
      <c r="BC406" s="32">
        <v>310</v>
      </c>
      <c r="BD406" s="32">
        <v>222.79120879120879</v>
      </c>
      <c r="BZ406">
        <v>0.53875236294896034</v>
      </c>
      <c r="CA406">
        <v>0.84403669724770647</v>
      </c>
      <c r="CB406">
        <v>0.53875236294896034</v>
      </c>
    </row>
    <row r="407" spans="52:80" x14ac:dyDescent="0.2">
      <c r="AZ407" s="32">
        <v>404</v>
      </c>
      <c r="BA407" s="32">
        <v>0.694794277130662</v>
      </c>
      <c r="BB407" s="32">
        <v>0</v>
      </c>
      <c r="BC407" s="32">
        <v>310</v>
      </c>
      <c r="BD407" s="32">
        <v>223.34404057480981</v>
      </c>
      <c r="BZ407">
        <v>0.5425330812854442</v>
      </c>
      <c r="CA407">
        <v>0.84403669724770647</v>
      </c>
      <c r="CB407">
        <v>0.5425330812854442</v>
      </c>
    </row>
    <row r="408" spans="52:80" x14ac:dyDescent="0.2">
      <c r="AZ408" s="32">
        <v>405</v>
      </c>
      <c r="BA408" s="32">
        <v>0.69322549870118988</v>
      </c>
      <c r="BB408" s="32">
        <v>1</v>
      </c>
      <c r="BC408" s="32">
        <v>311</v>
      </c>
      <c r="BD408" s="32">
        <v>223.89687235841083</v>
      </c>
      <c r="BZ408">
        <v>0.54631379962192816</v>
      </c>
      <c r="CA408">
        <v>0.84556574923547401</v>
      </c>
      <c r="CB408">
        <v>0.54631379962192816</v>
      </c>
    </row>
    <row r="409" spans="52:80" x14ac:dyDescent="0.2">
      <c r="AZ409" s="32">
        <v>406</v>
      </c>
      <c r="BA409" s="32">
        <v>0.69322549870118988</v>
      </c>
      <c r="BB409" s="32">
        <v>0</v>
      </c>
      <c r="BC409" s="32">
        <v>311</v>
      </c>
      <c r="BD409" s="32">
        <v>224.44970414201183</v>
      </c>
      <c r="BZ409">
        <v>0.54820415879017015</v>
      </c>
      <c r="CA409">
        <v>0.84556574923547401</v>
      </c>
      <c r="CB409">
        <v>0.54820415879017015</v>
      </c>
    </row>
    <row r="410" spans="52:80" x14ac:dyDescent="0.2">
      <c r="AZ410" s="32">
        <v>407</v>
      </c>
      <c r="BA410" s="32">
        <v>0.69079951741429002</v>
      </c>
      <c r="BB410" s="32">
        <v>0</v>
      </c>
      <c r="BC410" s="32">
        <v>311</v>
      </c>
      <c r="BD410" s="32">
        <v>225.00253592561285</v>
      </c>
      <c r="BZ410">
        <v>0.55576559546313797</v>
      </c>
      <c r="CA410">
        <v>0.85168195718654438</v>
      </c>
      <c r="CB410">
        <v>0.55576559546313797</v>
      </c>
    </row>
    <row r="411" spans="52:80" x14ac:dyDescent="0.2">
      <c r="AZ411" s="32">
        <v>408</v>
      </c>
      <c r="BA411" s="32">
        <v>0.6903710006383359</v>
      </c>
      <c r="BB411" s="32">
        <v>1</v>
      </c>
      <c r="BC411" s="32">
        <v>312</v>
      </c>
      <c r="BD411" s="32">
        <v>225.55536770921387</v>
      </c>
      <c r="BZ411">
        <v>0.55576559546313797</v>
      </c>
      <c r="CA411">
        <v>0.85321100917431192</v>
      </c>
      <c r="CB411">
        <v>0.55576559546313797</v>
      </c>
    </row>
    <row r="412" spans="52:80" x14ac:dyDescent="0.2">
      <c r="AZ412" s="32">
        <v>409</v>
      </c>
      <c r="BA412" s="32">
        <v>0.68845931967640683</v>
      </c>
      <c r="BB412" s="32">
        <v>1</v>
      </c>
      <c r="BC412" s="32">
        <v>313</v>
      </c>
      <c r="BD412" s="32">
        <v>226.10819949281489</v>
      </c>
      <c r="BZ412">
        <v>0.55765595463137996</v>
      </c>
      <c r="CA412">
        <v>0.85321100917431192</v>
      </c>
      <c r="CB412">
        <v>0.55765595463137996</v>
      </c>
    </row>
    <row r="413" spans="52:80" x14ac:dyDescent="0.2">
      <c r="AZ413" s="32">
        <v>410</v>
      </c>
      <c r="BA413" s="32">
        <v>0.68580286628651077</v>
      </c>
      <c r="BB413" s="32">
        <v>1</v>
      </c>
      <c r="BC413" s="32">
        <v>314</v>
      </c>
      <c r="BD413" s="32">
        <v>226.66103127641588</v>
      </c>
      <c r="BZ413">
        <v>0.56332703213610591</v>
      </c>
      <c r="CA413">
        <v>0.85321100917431192</v>
      </c>
      <c r="CB413">
        <v>0.56332703213610591</v>
      </c>
    </row>
    <row r="414" spans="52:80" x14ac:dyDescent="0.2">
      <c r="AZ414" s="32">
        <v>411</v>
      </c>
      <c r="BA414" s="32">
        <v>0.68162502792835022</v>
      </c>
      <c r="BB414" s="32">
        <v>1</v>
      </c>
      <c r="BC414" s="32">
        <v>315</v>
      </c>
      <c r="BD414" s="32">
        <v>227.21386306001691</v>
      </c>
      <c r="BZ414">
        <v>0.56521739130434778</v>
      </c>
      <c r="CA414">
        <v>0.85321100917431192</v>
      </c>
      <c r="CB414">
        <v>0.56521739130434778</v>
      </c>
    </row>
    <row r="415" spans="52:80" x14ac:dyDescent="0.2">
      <c r="AZ415" s="32">
        <v>412</v>
      </c>
      <c r="BA415" s="32">
        <v>0.68162502792835022</v>
      </c>
      <c r="BB415" s="32">
        <v>0</v>
      </c>
      <c r="BC415" s="32">
        <v>315</v>
      </c>
      <c r="BD415" s="32">
        <v>227.76669484361793</v>
      </c>
      <c r="BZ415">
        <v>0.56710775047258977</v>
      </c>
      <c r="CA415">
        <v>0.85321100917431192</v>
      </c>
      <c r="CB415">
        <v>0.56710775047258977</v>
      </c>
    </row>
    <row r="416" spans="52:80" x14ac:dyDescent="0.2">
      <c r="AZ416" s="32">
        <v>413</v>
      </c>
      <c r="BA416" s="32">
        <v>0.68162502792835022</v>
      </c>
      <c r="BB416" s="32">
        <v>1</v>
      </c>
      <c r="BC416" s="32">
        <v>316</v>
      </c>
      <c r="BD416" s="32">
        <v>228.31952662721895</v>
      </c>
      <c r="BZ416">
        <v>0.56710775047258977</v>
      </c>
      <c r="CA416">
        <v>0.85474006116207946</v>
      </c>
      <c r="CB416">
        <v>0.56710775047258977</v>
      </c>
    </row>
    <row r="417" spans="52:80" x14ac:dyDescent="0.2">
      <c r="AZ417" s="32">
        <v>414</v>
      </c>
      <c r="BA417" s="32">
        <v>0.67447778944993175</v>
      </c>
      <c r="BB417" s="32">
        <v>0</v>
      </c>
      <c r="BC417" s="32">
        <v>316</v>
      </c>
      <c r="BD417" s="32">
        <v>228.87235841081994</v>
      </c>
      <c r="BZ417">
        <v>0.56899810964083175</v>
      </c>
      <c r="CA417">
        <v>0.85474006116207946</v>
      </c>
      <c r="CB417">
        <v>0.56899810964083175</v>
      </c>
    </row>
    <row r="418" spans="52:80" x14ac:dyDescent="0.2">
      <c r="AZ418" s="32">
        <v>415</v>
      </c>
      <c r="BA418" s="32">
        <v>0.67156954041664518</v>
      </c>
      <c r="BB418" s="32">
        <v>0</v>
      </c>
      <c r="BC418" s="32">
        <v>316</v>
      </c>
      <c r="BD418" s="32">
        <v>229.42519019442096</v>
      </c>
      <c r="BZ418">
        <v>0.56899810964083175</v>
      </c>
      <c r="CA418">
        <v>0.85626911314984711</v>
      </c>
      <c r="CB418">
        <v>0.56899810964083175</v>
      </c>
    </row>
    <row r="419" spans="52:80" x14ac:dyDescent="0.2">
      <c r="AZ419" s="32">
        <v>416</v>
      </c>
      <c r="BA419" s="32">
        <v>0.66780562137245159</v>
      </c>
      <c r="BB419" s="32">
        <v>1</v>
      </c>
      <c r="BC419" s="32">
        <v>317</v>
      </c>
      <c r="BD419" s="32">
        <v>229.97802197802199</v>
      </c>
      <c r="BZ419">
        <v>0.56899810964083175</v>
      </c>
      <c r="CA419">
        <v>0.85779816513761464</v>
      </c>
      <c r="CB419">
        <v>0.56899810964083175</v>
      </c>
    </row>
    <row r="420" spans="52:80" x14ac:dyDescent="0.2">
      <c r="AZ420" s="32">
        <v>417</v>
      </c>
      <c r="BA420" s="32">
        <v>0.66621426981502418</v>
      </c>
      <c r="BB420" s="32">
        <v>0</v>
      </c>
      <c r="BC420" s="32">
        <v>317</v>
      </c>
      <c r="BD420" s="32">
        <v>230.53085376162298</v>
      </c>
      <c r="BZ420">
        <v>0.62003780718336488</v>
      </c>
      <c r="CA420">
        <v>0.87920489296636084</v>
      </c>
      <c r="CB420">
        <v>0.62003780718336488</v>
      </c>
    </row>
    <row r="421" spans="52:80" x14ac:dyDescent="0.2">
      <c r="AZ421" s="32">
        <v>418</v>
      </c>
      <c r="BA421" s="32">
        <v>0.665615592509468</v>
      </c>
      <c r="BB421" s="32">
        <v>0</v>
      </c>
      <c r="BC421" s="32">
        <v>317</v>
      </c>
      <c r="BD421" s="32">
        <v>231.083685545224</v>
      </c>
      <c r="BZ421">
        <v>0.62381852551984873</v>
      </c>
      <c r="CA421">
        <v>0.87920489296636084</v>
      </c>
      <c r="CB421">
        <v>0.62381852551984873</v>
      </c>
    </row>
    <row r="422" spans="52:80" x14ac:dyDescent="0.2">
      <c r="AZ422" s="32">
        <v>419</v>
      </c>
      <c r="BA422" s="32">
        <v>0.665615592509468</v>
      </c>
      <c r="BB422" s="32">
        <v>1</v>
      </c>
      <c r="BC422" s="32">
        <v>318</v>
      </c>
      <c r="BD422" s="32">
        <v>231.63651732882502</v>
      </c>
      <c r="BZ422">
        <v>0.62381852551984873</v>
      </c>
      <c r="CA422">
        <v>0.88073394495412849</v>
      </c>
      <c r="CB422">
        <v>0.62381852551984873</v>
      </c>
    </row>
    <row r="423" spans="52:80" x14ac:dyDescent="0.2">
      <c r="AZ423" s="32">
        <v>420</v>
      </c>
      <c r="BA423" s="32">
        <v>0.66533190490822525</v>
      </c>
      <c r="BB423" s="32">
        <v>0</v>
      </c>
      <c r="BC423" s="32">
        <v>318</v>
      </c>
      <c r="BD423" s="32">
        <v>232.18934911242604</v>
      </c>
      <c r="BZ423">
        <v>0.6275992438563327</v>
      </c>
      <c r="CA423">
        <v>0.88073394495412849</v>
      </c>
      <c r="CB423">
        <v>0.6275992438563327</v>
      </c>
    </row>
    <row r="424" spans="52:80" x14ac:dyDescent="0.2">
      <c r="AZ424" s="32">
        <v>421</v>
      </c>
      <c r="BA424" s="32">
        <v>0.66522872585750781</v>
      </c>
      <c r="BB424" s="32">
        <v>1</v>
      </c>
      <c r="BC424" s="32">
        <v>319</v>
      </c>
      <c r="BD424" s="32">
        <v>232.74218089602704</v>
      </c>
      <c r="BZ424">
        <v>0.6275992438563327</v>
      </c>
      <c r="CA424">
        <v>0.88226299694189603</v>
      </c>
      <c r="CB424">
        <v>0.6275992438563327</v>
      </c>
    </row>
    <row r="425" spans="52:80" x14ac:dyDescent="0.2">
      <c r="AZ425" s="32">
        <v>422</v>
      </c>
      <c r="BA425" s="32">
        <v>0.66522872585750781</v>
      </c>
      <c r="BB425" s="32">
        <v>1</v>
      </c>
      <c r="BC425" s="32">
        <v>320</v>
      </c>
      <c r="BD425" s="32">
        <v>233.29501267962806</v>
      </c>
      <c r="BZ425">
        <v>0.64083175803402648</v>
      </c>
      <c r="CA425">
        <v>0.88379204892966357</v>
      </c>
      <c r="CB425">
        <v>0.64083175803402648</v>
      </c>
    </row>
    <row r="426" spans="52:80" x14ac:dyDescent="0.2">
      <c r="AZ426" s="32">
        <v>423</v>
      </c>
      <c r="BA426" s="32">
        <v>0.66522872585750781</v>
      </c>
      <c r="BB426" s="32">
        <v>1</v>
      </c>
      <c r="BC426" s="32">
        <v>321</v>
      </c>
      <c r="BD426" s="32">
        <v>233.84784446322908</v>
      </c>
      <c r="BZ426">
        <v>0.64083175803402648</v>
      </c>
      <c r="CA426">
        <v>0.88532110091743121</v>
      </c>
      <c r="CB426">
        <v>0.64083175803402648</v>
      </c>
    </row>
    <row r="427" spans="52:80" x14ac:dyDescent="0.2">
      <c r="AZ427" s="32">
        <v>424</v>
      </c>
      <c r="BA427" s="32">
        <v>0.65892699390472187</v>
      </c>
      <c r="BB427" s="32">
        <v>0</v>
      </c>
      <c r="BC427" s="32">
        <v>321</v>
      </c>
      <c r="BD427" s="32">
        <v>234.4006762468301</v>
      </c>
      <c r="BZ427">
        <v>0.64272211720226846</v>
      </c>
      <c r="CA427">
        <v>0.88685015290519875</v>
      </c>
      <c r="CB427">
        <v>0.64272211720226846</v>
      </c>
    </row>
    <row r="428" spans="52:80" x14ac:dyDescent="0.2">
      <c r="AZ428" s="32">
        <v>425</v>
      </c>
      <c r="BA428" s="32">
        <v>0.65742865178306353</v>
      </c>
      <c r="BB428" s="32">
        <v>1</v>
      </c>
      <c r="BC428" s="32">
        <v>322</v>
      </c>
      <c r="BD428" s="32">
        <v>234.9535080304311</v>
      </c>
      <c r="BZ428">
        <v>0.64272211720226846</v>
      </c>
      <c r="CA428">
        <v>0.8883792048929664</v>
      </c>
      <c r="CB428">
        <v>0.64272211720226846</v>
      </c>
    </row>
    <row r="429" spans="52:80" x14ac:dyDescent="0.2">
      <c r="AZ429" s="32">
        <v>426</v>
      </c>
      <c r="BA429" s="32">
        <v>0.65742865178306353</v>
      </c>
      <c r="BB429" s="32">
        <v>1</v>
      </c>
      <c r="BC429" s="32">
        <v>323</v>
      </c>
      <c r="BD429" s="32">
        <v>235.50633981403212</v>
      </c>
      <c r="BZ429">
        <v>0.64461247637051045</v>
      </c>
      <c r="CA429">
        <v>0.8883792048929664</v>
      </c>
      <c r="CB429">
        <v>0.64461247637051045</v>
      </c>
    </row>
    <row r="430" spans="52:80" x14ac:dyDescent="0.2">
      <c r="AZ430" s="32">
        <v>427</v>
      </c>
      <c r="BA430" s="32">
        <v>0.65496411547373712</v>
      </c>
      <c r="BB430" s="32">
        <v>1</v>
      </c>
      <c r="BC430" s="32">
        <v>324</v>
      </c>
      <c r="BD430" s="32">
        <v>236.05917159763314</v>
      </c>
      <c r="BZ430">
        <v>0.64650283553875232</v>
      </c>
      <c r="CA430">
        <v>0.8883792048929664</v>
      </c>
      <c r="CB430">
        <v>0.64650283553875232</v>
      </c>
    </row>
    <row r="431" spans="52:80" x14ac:dyDescent="0.2">
      <c r="AZ431" s="32">
        <v>428</v>
      </c>
      <c r="BA431" s="32">
        <v>0.65413634957632549</v>
      </c>
      <c r="BB431" s="32">
        <v>1</v>
      </c>
      <c r="BC431" s="32">
        <v>325</v>
      </c>
      <c r="BD431" s="32">
        <v>236.61200338123416</v>
      </c>
      <c r="BZ431">
        <v>0.64650283553875232</v>
      </c>
      <c r="CA431">
        <v>0.88990825688073394</v>
      </c>
      <c r="CB431">
        <v>0.64650283553875232</v>
      </c>
    </row>
    <row r="432" spans="52:80" x14ac:dyDescent="0.2">
      <c r="AZ432" s="32">
        <v>429</v>
      </c>
      <c r="BA432" s="32">
        <v>0.65105439699323975</v>
      </c>
      <c r="BB432" s="32">
        <v>0</v>
      </c>
      <c r="BC432" s="32">
        <v>325</v>
      </c>
      <c r="BD432" s="32">
        <v>237.16483516483515</v>
      </c>
      <c r="BZ432">
        <v>0.6483931947069943</v>
      </c>
      <c r="CA432">
        <v>0.88990825688073394</v>
      </c>
      <c r="CB432">
        <v>0.6483931947069943</v>
      </c>
    </row>
    <row r="433" spans="52:80" x14ac:dyDescent="0.2">
      <c r="AZ433" s="32">
        <v>430</v>
      </c>
      <c r="BA433" s="32">
        <v>0.65105439699323975</v>
      </c>
      <c r="BB433" s="32">
        <v>0</v>
      </c>
      <c r="BC433" s="32">
        <v>325</v>
      </c>
      <c r="BD433" s="32">
        <v>237.71766694843618</v>
      </c>
      <c r="BZ433">
        <v>0.6483931947069943</v>
      </c>
      <c r="CA433">
        <v>0.89143730886850148</v>
      </c>
      <c r="CB433">
        <v>0.6483931947069943</v>
      </c>
    </row>
    <row r="434" spans="52:80" x14ac:dyDescent="0.2">
      <c r="AZ434" s="32">
        <v>431</v>
      </c>
      <c r="BA434" s="32">
        <v>0.65105439699323975</v>
      </c>
      <c r="BB434" s="32">
        <v>0</v>
      </c>
      <c r="BC434" s="32">
        <v>325</v>
      </c>
      <c r="BD434" s="32">
        <v>238.2704987320372</v>
      </c>
      <c r="BZ434">
        <v>0.65028355387523629</v>
      </c>
      <c r="CA434">
        <v>0.89143730886850148</v>
      </c>
      <c r="CB434">
        <v>0.65028355387523629</v>
      </c>
    </row>
    <row r="435" spans="52:80" x14ac:dyDescent="0.2">
      <c r="AZ435" s="32">
        <v>432</v>
      </c>
      <c r="BA435" s="32">
        <v>0.6505164359910528</v>
      </c>
      <c r="BB435" s="32">
        <v>1</v>
      </c>
      <c r="BC435" s="32">
        <v>326</v>
      </c>
      <c r="BD435" s="32">
        <v>238.82333051563822</v>
      </c>
      <c r="BZ435">
        <v>0.65217391304347827</v>
      </c>
      <c r="CA435">
        <v>0.89143730886850148</v>
      </c>
      <c r="CB435">
        <v>0.65217391304347827</v>
      </c>
    </row>
    <row r="436" spans="52:80" x14ac:dyDescent="0.2">
      <c r="AZ436" s="32">
        <v>433</v>
      </c>
      <c r="BA436" s="32">
        <v>0.64813950308768931</v>
      </c>
      <c r="BB436" s="32">
        <v>1</v>
      </c>
      <c r="BC436" s="32">
        <v>327</v>
      </c>
      <c r="BD436" s="32">
        <v>239.37616229923921</v>
      </c>
      <c r="BZ436">
        <v>0.65406427221172025</v>
      </c>
      <c r="CA436">
        <v>0.89143730886850148</v>
      </c>
      <c r="CB436">
        <v>0.65406427221172025</v>
      </c>
    </row>
    <row r="437" spans="52:80" x14ac:dyDescent="0.2">
      <c r="AZ437" s="32">
        <v>434</v>
      </c>
      <c r="BA437" s="32">
        <v>0.64490717235196859</v>
      </c>
      <c r="BB437" s="32">
        <v>0</v>
      </c>
      <c r="BC437" s="32">
        <v>327</v>
      </c>
      <c r="BD437" s="32">
        <v>239.92899408284023</v>
      </c>
      <c r="BZ437">
        <v>0.65406427221172025</v>
      </c>
      <c r="CA437">
        <v>0.89296636085626913</v>
      </c>
      <c r="CB437">
        <v>0.65406427221172025</v>
      </c>
    </row>
    <row r="438" spans="52:80" x14ac:dyDescent="0.2">
      <c r="AZ438" s="32">
        <v>435</v>
      </c>
      <c r="BA438" s="32">
        <v>0.64479007835625424</v>
      </c>
      <c r="BB438" s="32">
        <v>0</v>
      </c>
      <c r="BC438" s="32">
        <v>327</v>
      </c>
      <c r="BD438" s="32">
        <v>240.48182586644126</v>
      </c>
      <c r="BZ438">
        <v>0.65595463137996224</v>
      </c>
      <c r="CA438">
        <v>0.89296636085626913</v>
      </c>
      <c r="CB438">
        <v>0.65595463137996224</v>
      </c>
    </row>
    <row r="439" spans="52:80" x14ac:dyDescent="0.2">
      <c r="AZ439" s="32">
        <v>436</v>
      </c>
      <c r="BA439" s="32">
        <v>0.64302194107664434</v>
      </c>
      <c r="BB439" s="32">
        <v>0</v>
      </c>
      <c r="BC439" s="32">
        <v>327</v>
      </c>
      <c r="BD439" s="32">
        <v>241.03465765004228</v>
      </c>
      <c r="BZ439">
        <v>0.65595463137996224</v>
      </c>
      <c r="CA439">
        <v>0.89449541284403666</v>
      </c>
      <c r="CB439">
        <v>0.65595463137996224</v>
      </c>
    </row>
    <row r="440" spans="52:80" x14ac:dyDescent="0.2">
      <c r="AZ440" s="32">
        <v>437</v>
      </c>
      <c r="BA440" s="32">
        <v>0.64088920070040245</v>
      </c>
      <c r="BB440" s="32">
        <v>0</v>
      </c>
      <c r="BC440" s="32">
        <v>327</v>
      </c>
      <c r="BD440" s="32">
        <v>241.58748943364327</v>
      </c>
      <c r="BZ440">
        <v>0.65784499054820411</v>
      </c>
      <c r="CA440">
        <v>0.89449541284403666</v>
      </c>
      <c r="CB440">
        <v>0.65784499054820411</v>
      </c>
    </row>
    <row r="441" spans="52:80" x14ac:dyDescent="0.2">
      <c r="AZ441" s="32">
        <v>438</v>
      </c>
      <c r="BA441" s="32">
        <v>0.63731755043645</v>
      </c>
      <c r="BB441" s="32">
        <v>0</v>
      </c>
      <c r="BC441" s="32">
        <v>327</v>
      </c>
      <c r="BD441" s="32">
        <v>242.14032121724429</v>
      </c>
      <c r="BZ441">
        <v>0.66351606805293006</v>
      </c>
      <c r="CA441">
        <v>0.89449541284403666</v>
      </c>
      <c r="CB441">
        <v>0.66351606805293006</v>
      </c>
    </row>
    <row r="442" spans="52:80" x14ac:dyDescent="0.2">
      <c r="AZ442" s="32">
        <v>439</v>
      </c>
      <c r="BA442" s="32">
        <v>0.63709838857097778</v>
      </c>
      <c r="BB442" s="32">
        <v>1</v>
      </c>
      <c r="BC442" s="32">
        <v>328</v>
      </c>
      <c r="BD442" s="32">
        <v>242.69315300084531</v>
      </c>
      <c r="BZ442">
        <v>0.66351606805293006</v>
      </c>
      <c r="CA442">
        <v>0.89602446483180431</v>
      </c>
      <c r="CB442">
        <v>0.66351606805293006</v>
      </c>
    </row>
    <row r="443" spans="52:80" x14ac:dyDescent="0.2">
      <c r="AZ443" s="32">
        <v>440</v>
      </c>
      <c r="BA443" s="32">
        <v>0.63478985944672128</v>
      </c>
      <c r="BB443" s="32">
        <v>1</v>
      </c>
      <c r="BC443" s="32">
        <v>329</v>
      </c>
      <c r="BD443" s="32">
        <v>243.24598478444634</v>
      </c>
      <c r="BZ443">
        <v>0.66351606805293006</v>
      </c>
      <c r="CA443">
        <v>0.89755351681957185</v>
      </c>
      <c r="CB443">
        <v>0.66351606805293006</v>
      </c>
    </row>
    <row r="444" spans="52:80" x14ac:dyDescent="0.2">
      <c r="AZ444" s="32">
        <v>441</v>
      </c>
      <c r="BA444" s="32">
        <v>0.63319199093665224</v>
      </c>
      <c r="BB444" s="32">
        <v>1</v>
      </c>
      <c r="BC444" s="32">
        <v>330</v>
      </c>
      <c r="BD444" s="32">
        <v>243.79881656804733</v>
      </c>
      <c r="BZ444">
        <v>0.66351606805293006</v>
      </c>
      <c r="CA444">
        <v>0.8990825688073395</v>
      </c>
      <c r="CB444">
        <v>0.66351606805293006</v>
      </c>
    </row>
    <row r="445" spans="52:80" x14ac:dyDescent="0.2">
      <c r="AZ445" s="32">
        <v>442</v>
      </c>
      <c r="BA445" s="32">
        <v>0.63319199093665224</v>
      </c>
      <c r="BB445" s="32">
        <v>0</v>
      </c>
      <c r="BC445" s="32">
        <v>330</v>
      </c>
      <c r="BD445" s="32">
        <v>244.35164835164835</v>
      </c>
      <c r="BZ445">
        <v>0.66540642722117205</v>
      </c>
      <c r="CA445">
        <v>0.8990825688073395</v>
      </c>
      <c r="CB445">
        <v>0.66540642722117205</v>
      </c>
    </row>
    <row r="446" spans="52:80" x14ac:dyDescent="0.2">
      <c r="AZ446" s="32">
        <v>443</v>
      </c>
      <c r="BA446" s="32">
        <v>0.63240663130720909</v>
      </c>
      <c r="BB446" s="32">
        <v>0</v>
      </c>
      <c r="BC446" s="32">
        <v>330</v>
      </c>
      <c r="BD446" s="32">
        <v>244.90448013524937</v>
      </c>
      <c r="BZ446">
        <v>0.66729678638941403</v>
      </c>
      <c r="CA446">
        <v>0.8990825688073395</v>
      </c>
      <c r="CB446">
        <v>0.66729678638941403</v>
      </c>
    </row>
    <row r="447" spans="52:80" x14ac:dyDescent="0.2">
      <c r="AZ447" s="32">
        <v>444</v>
      </c>
      <c r="BA447" s="32">
        <v>0.6312247527788416</v>
      </c>
      <c r="BB447" s="32">
        <v>0</v>
      </c>
      <c r="BC447" s="32">
        <v>330</v>
      </c>
      <c r="BD447" s="32">
        <v>245.45731191885039</v>
      </c>
      <c r="BZ447">
        <v>0.6691871455576559</v>
      </c>
      <c r="CA447">
        <v>0.8990825688073395</v>
      </c>
      <c r="CB447">
        <v>0.6691871455576559</v>
      </c>
    </row>
    <row r="448" spans="52:80" x14ac:dyDescent="0.2">
      <c r="AZ448" s="32">
        <v>445</v>
      </c>
      <c r="BA448" s="32">
        <v>0.63087860686583008</v>
      </c>
      <c r="BB448" s="32">
        <v>1</v>
      </c>
      <c r="BC448" s="32">
        <v>331</v>
      </c>
      <c r="BD448" s="32">
        <v>246.01014370245139</v>
      </c>
      <c r="BZ448">
        <v>0.6691871455576559</v>
      </c>
      <c r="CA448">
        <v>0.90061162079510704</v>
      </c>
      <c r="CB448">
        <v>0.6691871455576559</v>
      </c>
    </row>
    <row r="449" spans="52:80" x14ac:dyDescent="0.2">
      <c r="AZ449" s="32">
        <v>446</v>
      </c>
      <c r="BA449" s="32">
        <v>0.63022026685307864</v>
      </c>
      <c r="BB449" s="32">
        <v>0</v>
      </c>
      <c r="BC449" s="32">
        <v>331</v>
      </c>
      <c r="BD449" s="32">
        <v>246.56297548605241</v>
      </c>
      <c r="BZ449">
        <v>0.67107750472589789</v>
      </c>
      <c r="CA449">
        <v>0.90061162079510704</v>
      </c>
      <c r="CB449">
        <v>0.67107750472589789</v>
      </c>
    </row>
    <row r="450" spans="52:80" x14ac:dyDescent="0.2">
      <c r="AZ450" s="32">
        <v>447</v>
      </c>
      <c r="BA450" s="32">
        <v>0.62593026200263613</v>
      </c>
      <c r="BB450" s="32">
        <v>0</v>
      </c>
      <c r="BC450" s="32">
        <v>331</v>
      </c>
      <c r="BD450" s="32">
        <v>247.11580726965343</v>
      </c>
      <c r="BZ450">
        <v>0.67296786389413987</v>
      </c>
      <c r="CA450">
        <v>0.90061162079510704</v>
      </c>
      <c r="CB450">
        <v>0.67296786389413987</v>
      </c>
    </row>
    <row r="451" spans="52:80" x14ac:dyDescent="0.2">
      <c r="AZ451" s="32">
        <v>448</v>
      </c>
      <c r="BA451" s="32">
        <v>0.62544659882955722</v>
      </c>
      <c r="BB451" s="32">
        <v>1</v>
      </c>
      <c r="BC451" s="32">
        <v>332</v>
      </c>
      <c r="BD451" s="32">
        <v>247.66863905325442</v>
      </c>
      <c r="BZ451">
        <v>0.67674858223062384</v>
      </c>
      <c r="CA451">
        <v>0.90214067278287458</v>
      </c>
      <c r="CB451">
        <v>0.67674858223062384</v>
      </c>
    </row>
    <row r="452" spans="52:80" x14ac:dyDescent="0.2">
      <c r="AZ452" s="32">
        <v>449</v>
      </c>
      <c r="BA452" s="32">
        <v>0.6181608246580047</v>
      </c>
      <c r="BB452" s="32">
        <v>1</v>
      </c>
      <c r="BC452" s="32">
        <v>333</v>
      </c>
      <c r="BD452" s="32">
        <v>248.22147083685545</v>
      </c>
      <c r="BZ452">
        <v>0.67674858223062384</v>
      </c>
      <c r="CA452">
        <v>0.90519877675840976</v>
      </c>
      <c r="CB452">
        <v>0.67674858223062384</v>
      </c>
    </row>
    <row r="453" spans="52:80" x14ac:dyDescent="0.2">
      <c r="AZ453" s="32">
        <v>450</v>
      </c>
      <c r="BA453" s="32">
        <v>0.6181608246580047</v>
      </c>
      <c r="BB453" s="32">
        <v>1</v>
      </c>
      <c r="BC453" s="32">
        <v>334</v>
      </c>
      <c r="BD453" s="32">
        <v>248.77430262045647</v>
      </c>
      <c r="BZ453">
        <v>0.67674858223062384</v>
      </c>
      <c r="CA453">
        <v>0.90672782874617741</v>
      </c>
      <c r="CB453">
        <v>0.67674858223062384</v>
      </c>
    </row>
    <row r="454" spans="52:80" x14ac:dyDescent="0.2">
      <c r="AZ454" s="32">
        <v>451</v>
      </c>
      <c r="BA454" s="32">
        <v>0.6181608246580047</v>
      </c>
      <c r="BB454" s="32">
        <v>1</v>
      </c>
      <c r="BC454" s="32">
        <v>335</v>
      </c>
      <c r="BD454" s="32">
        <v>249.32713440405749</v>
      </c>
      <c r="BZ454">
        <v>0.67863894139886582</v>
      </c>
      <c r="CA454">
        <v>0.90672782874617741</v>
      </c>
      <c r="CB454">
        <v>0.67863894139886582</v>
      </c>
    </row>
    <row r="455" spans="52:80" x14ac:dyDescent="0.2">
      <c r="AZ455" s="32">
        <v>452</v>
      </c>
      <c r="BA455" s="32">
        <v>0.6181608246580047</v>
      </c>
      <c r="BB455" s="32">
        <v>1</v>
      </c>
      <c r="BC455" s="32">
        <v>336</v>
      </c>
      <c r="BD455" s="32">
        <v>249.87996618765848</v>
      </c>
      <c r="BZ455">
        <v>0.6805293005671077</v>
      </c>
      <c r="CA455">
        <v>0.90672782874617741</v>
      </c>
      <c r="CB455">
        <v>0.6805293005671077</v>
      </c>
    </row>
    <row r="456" spans="52:80" x14ac:dyDescent="0.2">
      <c r="AZ456" s="32">
        <v>453</v>
      </c>
      <c r="BA456" s="32">
        <v>0.61805542363565924</v>
      </c>
      <c r="BB456" s="32">
        <v>1</v>
      </c>
      <c r="BC456" s="32">
        <v>337</v>
      </c>
      <c r="BD456" s="32">
        <v>250.4327979712595</v>
      </c>
      <c r="BZ456">
        <v>0.6805293005671077</v>
      </c>
      <c r="CA456">
        <v>0.90825688073394495</v>
      </c>
      <c r="CB456">
        <v>0.6805293005671077</v>
      </c>
    </row>
    <row r="457" spans="52:80" x14ac:dyDescent="0.2">
      <c r="AZ457" s="32">
        <v>454</v>
      </c>
      <c r="BA457" s="32">
        <v>0.61706845817009759</v>
      </c>
      <c r="BB457" s="32">
        <v>0</v>
      </c>
      <c r="BC457" s="32">
        <v>337</v>
      </c>
      <c r="BD457" s="32">
        <v>250.98562975486053</v>
      </c>
      <c r="BZ457">
        <v>0.68241965973534968</v>
      </c>
      <c r="CA457">
        <v>0.90825688073394495</v>
      </c>
      <c r="CB457">
        <v>0.68241965973534968</v>
      </c>
    </row>
    <row r="458" spans="52:80" x14ac:dyDescent="0.2">
      <c r="AZ458" s="32">
        <v>455</v>
      </c>
      <c r="BA458" s="32">
        <v>0.61692338764310262</v>
      </c>
      <c r="BB458" s="32">
        <v>0</v>
      </c>
      <c r="BC458" s="32">
        <v>337</v>
      </c>
      <c r="BD458" s="32">
        <v>251.53846153846155</v>
      </c>
      <c r="BZ458">
        <v>0.68431001890359167</v>
      </c>
      <c r="CA458">
        <v>0.90825688073394495</v>
      </c>
      <c r="CB458">
        <v>0.68431001890359167</v>
      </c>
    </row>
    <row r="459" spans="52:80" x14ac:dyDescent="0.2">
      <c r="AZ459" s="32">
        <v>456</v>
      </c>
      <c r="BA459" s="32">
        <v>0.61692338764310262</v>
      </c>
      <c r="BB459" s="32">
        <v>1</v>
      </c>
      <c r="BC459" s="32">
        <v>338</v>
      </c>
      <c r="BD459" s="32">
        <v>252.09129332206254</v>
      </c>
      <c r="BZ459">
        <v>0.68620037807183365</v>
      </c>
      <c r="CA459">
        <v>0.90825688073394495</v>
      </c>
      <c r="CB459">
        <v>0.68620037807183365</v>
      </c>
    </row>
    <row r="460" spans="52:80" x14ac:dyDescent="0.2">
      <c r="AZ460" s="32">
        <v>457</v>
      </c>
      <c r="BA460" s="32">
        <v>0.61604373269019819</v>
      </c>
      <c r="BB460" s="32">
        <v>0</v>
      </c>
      <c r="BC460" s="32">
        <v>338</v>
      </c>
      <c r="BD460" s="32">
        <v>252.64412510566356</v>
      </c>
      <c r="BZ460">
        <v>0.68809073724007563</v>
      </c>
      <c r="CA460">
        <v>0.90825688073394495</v>
      </c>
      <c r="CB460">
        <v>0.68809073724007563</v>
      </c>
    </row>
    <row r="461" spans="52:80" x14ac:dyDescent="0.2">
      <c r="AZ461" s="32">
        <v>458</v>
      </c>
      <c r="BA461" s="32">
        <v>0.61482217356846991</v>
      </c>
      <c r="BB461" s="32">
        <v>0</v>
      </c>
      <c r="BC461" s="32">
        <v>338</v>
      </c>
      <c r="BD461" s="32">
        <v>253.19695688926458</v>
      </c>
      <c r="BZ461">
        <v>0.72211720226843101</v>
      </c>
      <c r="CA461">
        <v>0.91437308868501532</v>
      </c>
      <c r="CB461">
        <v>0.72211720226843101</v>
      </c>
    </row>
    <row r="462" spans="52:80" x14ac:dyDescent="0.2">
      <c r="AZ462" s="32">
        <v>459</v>
      </c>
      <c r="BA462" s="32">
        <v>0.61482217356846991</v>
      </c>
      <c r="BB462" s="32">
        <v>1</v>
      </c>
      <c r="BC462" s="32">
        <v>339</v>
      </c>
      <c r="BD462" s="32">
        <v>253.74978867286561</v>
      </c>
      <c r="BZ462">
        <v>0.72211720226843101</v>
      </c>
      <c r="CA462">
        <v>0.91590214067278286</v>
      </c>
      <c r="CB462">
        <v>0.72211720226843101</v>
      </c>
    </row>
    <row r="463" spans="52:80" x14ac:dyDescent="0.2">
      <c r="AZ463" s="32">
        <v>460</v>
      </c>
      <c r="BA463" s="32">
        <v>0.61482217356846991</v>
      </c>
      <c r="BB463" s="32">
        <v>1</v>
      </c>
      <c r="BC463" s="32">
        <v>340</v>
      </c>
      <c r="BD463" s="32">
        <v>254.3026204564666</v>
      </c>
      <c r="BZ463">
        <v>0.72211720226843101</v>
      </c>
      <c r="CA463">
        <v>0.91743119266055051</v>
      </c>
      <c r="CB463">
        <v>0.72211720226843101</v>
      </c>
    </row>
    <row r="464" spans="52:80" x14ac:dyDescent="0.2">
      <c r="AZ464" s="32">
        <v>461</v>
      </c>
      <c r="BA464" s="32">
        <v>0.61409494043038793</v>
      </c>
      <c r="BB464" s="32">
        <v>0</v>
      </c>
      <c r="BC464" s="32">
        <v>340</v>
      </c>
      <c r="BD464" s="32">
        <v>254.85545224006762</v>
      </c>
      <c r="BZ464">
        <v>0.72211720226843101</v>
      </c>
      <c r="CA464">
        <v>0.91896024464831805</v>
      </c>
      <c r="CB464">
        <v>0.72211720226843101</v>
      </c>
    </row>
    <row r="465" spans="52:80" x14ac:dyDescent="0.2">
      <c r="AZ465" s="32">
        <v>462</v>
      </c>
      <c r="BA465" s="32">
        <v>0.61357722968347206</v>
      </c>
      <c r="BB465" s="32">
        <v>1</v>
      </c>
      <c r="BC465" s="32">
        <v>341</v>
      </c>
      <c r="BD465" s="32">
        <v>255.40828402366864</v>
      </c>
      <c r="BZ465">
        <v>0.72211720226843101</v>
      </c>
      <c r="CA465">
        <v>0.92048929663608559</v>
      </c>
      <c r="CB465">
        <v>0.72211720226843101</v>
      </c>
    </row>
    <row r="466" spans="52:80" x14ac:dyDescent="0.2">
      <c r="AZ466" s="32">
        <v>463</v>
      </c>
      <c r="BA466" s="32">
        <v>0.61152744377208923</v>
      </c>
      <c r="BB466" s="32">
        <v>0</v>
      </c>
      <c r="BC466" s="32">
        <v>341</v>
      </c>
      <c r="BD466" s="32">
        <v>255.96111580726966</v>
      </c>
      <c r="BZ466">
        <v>0.72211720226843101</v>
      </c>
      <c r="CA466">
        <v>0.92201834862385323</v>
      </c>
      <c r="CB466">
        <v>0.72211720226843101</v>
      </c>
    </row>
    <row r="467" spans="52:80" x14ac:dyDescent="0.2">
      <c r="AZ467" s="32">
        <v>464</v>
      </c>
      <c r="BA467" s="32">
        <v>0.61152744377208923</v>
      </c>
      <c r="BB467" s="32">
        <v>1</v>
      </c>
      <c r="BC467" s="32">
        <v>342</v>
      </c>
      <c r="BD467" s="32">
        <v>256.51394759087066</v>
      </c>
      <c r="BZ467">
        <v>0.724007561436673</v>
      </c>
      <c r="CA467">
        <v>0.92201834862385323</v>
      </c>
      <c r="CB467">
        <v>0.724007561436673</v>
      </c>
    </row>
    <row r="468" spans="52:80" x14ac:dyDescent="0.2">
      <c r="AZ468" s="32">
        <v>465</v>
      </c>
      <c r="BA468" s="32">
        <v>0.60985763879961186</v>
      </c>
      <c r="BB468" s="32">
        <v>1</v>
      </c>
      <c r="BC468" s="32">
        <v>343</v>
      </c>
      <c r="BD468" s="32">
        <v>257.06677937447171</v>
      </c>
      <c r="BZ468">
        <v>0.724007561436673</v>
      </c>
      <c r="CA468">
        <v>0.92354740061162077</v>
      </c>
      <c r="CB468">
        <v>0.724007561436673</v>
      </c>
    </row>
    <row r="469" spans="52:80" x14ac:dyDescent="0.2">
      <c r="AZ469" s="32">
        <v>466</v>
      </c>
      <c r="BA469" s="32">
        <v>0.60962477147599159</v>
      </c>
      <c r="BB469" s="32">
        <v>0</v>
      </c>
      <c r="BC469" s="32">
        <v>343</v>
      </c>
      <c r="BD469" s="32">
        <v>257.6196111580727</v>
      </c>
      <c r="BZ469">
        <v>0.72778827977315685</v>
      </c>
      <c r="CA469">
        <v>0.92354740061162077</v>
      </c>
      <c r="CB469">
        <v>0.72778827977315685</v>
      </c>
    </row>
    <row r="470" spans="52:80" x14ac:dyDescent="0.2">
      <c r="AZ470" s="32">
        <v>467</v>
      </c>
      <c r="BA470" s="32">
        <v>0.60949347284756561</v>
      </c>
      <c r="BB470" s="32">
        <v>1</v>
      </c>
      <c r="BC470" s="32">
        <v>344</v>
      </c>
      <c r="BD470" s="32">
        <v>258.17244294167369</v>
      </c>
      <c r="BZ470">
        <v>0.72778827977315685</v>
      </c>
      <c r="CA470">
        <v>0.92507645259938842</v>
      </c>
      <c r="CB470">
        <v>0.72778827977315685</v>
      </c>
    </row>
    <row r="471" spans="52:80" x14ac:dyDescent="0.2">
      <c r="AZ471" s="32">
        <v>468</v>
      </c>
      <c r="BA471" s="32">
        <v>0.60843558646094964</v>
      </c>
      <c r="BB471" s="32">
        <v>0</v>
      </c>
      <c r="BC471" s="32">
        <v>344</v>
      </c>
      <c r="BD471" s="32">
        <v>258.72527472527474</v>
      </c>
      <c r="BZ471">
        <v>0.72967863894139884</v>
      </c>
      <c r="CA471">
        <v>0.92507645259938842</v>
      </c>
      <c r="CB471">
        <v>0.72967863894139884</v>
      </c>
    </row>
    <row r="472" spans="52:80" x14ac:dyDescent="0.2">
      <c r="AZ472" s="32">
        <v>469</v>
      </c>
      <c r="BA472" s="32">
        <v>0.60843558646094964</v>
      </c>
      <c r="BB472" s="32">
        <v>0</v>
      </c>
      <c r="BC472" s="32">
        <v>344</v>
      </c>
      <c r="BD472" s="32">
        <v>259.27810650887574</v>
      </c>
      <c r="BZ472">
        <v>0.72967863894139884</v>
      </c>
      <c r="CA472">
        <v>0.9281345565749235</v>
      </c>
      <c r="CB472">
        <v>0.72967863894139884</v>
      </c>
    </row>
    <row r="473" spans="52:80" x14ac:dyDescent="0.2">
      <c r="AZ473" s="32">
        <v>470</v>
      </c>
      <c r="BA473" s="32">
        <v>0.6078553163512056</v>
      </c>
      <c r="BB473" s="32">
        <v>0</v>
      </c>
      <c r="BC473" s="32">
        <v>344</v>
      </c>
      <c r="BD473" s="32">
        <v>259.83093829247673</v>
      </c>
      <c r="BZ473">
        <v>0.72967863894139884</v>
      </c>
      <c r="CA473">
        <v>0.92966360856269115</v>
      </c>
      <c r="CB473">
        <v>0.72967863894139884</v>
      </c>
    </row>
    <row r="474" spans="52:80" x14ac:dyDescent="0.2">
      <c r="AZ474" s="32">
        <v>471</v>
      </c>
      <c r="BA474" s="32">
        <v>0.60739412451142105</v>
      </c>
      <c r="BB474" s="32">
        <v>0</v>
      </c>
      <c r="BC474" s="32">
        <v>344</v>
      </c>
      <c r="BD474" s="32">
        <v>260.38377007607778</v>
      </c>
      <c r="BZ474">
        <v>0.73156899810964082</v>
      </c>
      <c r="CA474">
        <v>0.92966360856269115</v>
      </c>
      <c r="CB474">
        <v>0.73156899810964082</v>
      </c>
    </row>
    <row r="475" spans="52:80" x14ac:dyDescent="0.2">
      <c r="AZ475" s="32">
        <v>472</v>
      </c>
      <c r="BA475" s="32">
        <v>0.60684387753745073</v>
      </c>
      <c r="BB475" s="32">
        <v>0</v>
      </c>
      <c r="BC475" s="32">
        <v>344</v>
      </c>
      <c r="BD475" s="32">
        <v>260.93660185967877</v>
      </c>
      <c r="BZ475">
        <v>0.73156899810964082</v>
      </c>
      <c r="CA475">
        <v>0.93119266055045868</v>
      </c>
      <c r="CB475">
        <v>0.73156899810964082</v>
      </c>
    </row>
    <row r="476" spans="52:80" x14ac:dyDescent="0.2">
      <c r="AZ476" s="31">
        <v>473</v>
      </c>
      <c r="BA476" s="31">
        <v>0.60684387753745073</v>
      </c>
      <c r="BB476" s="31">
        <v>0</v>
      </c>
      <c r="BC476" s="31">
        <v>344</v>
      </c>
      <c r="BD476" s="31">
        <v>261.48943364327982</v>
      </c>
      <c r="BZ476">
        <v>0.73345935727788281</v>
      </c>
      <c r="CA476">
        <v>0.93119266055045868</v>
      </c>
      <c r="CB476">
        <v>0.73345935727788281</v>
      </c>
    </row>
    <row r="477" spans="52:80" x14ac:dyDescent="0.2">
      <c r="AZ477" s="31">
        <v>474</v>
      </c>
      <c r="BA477" s="31">
        <v>0.60538415446082483</v>
      </c>
      <c r="BB477" s="31">
        <v>0</v>
      </c>
      <c r="BC477" s="31">
        <v>344</v>
      </c>
      <c r="BD477" s="31">
        <v>262.04226542688082</v>
      </c>
      <c r="BZ477">
        <v>0.73534971644612479</v>
      </c>
      <c r="CA477">
        <v>0.93119266055045868</v>
      </c>
      <c r="CB477">
        <v>0.73534971644612479</v>
      </c>
    </row>
    <row r="478" spans="52:80" x14ac:dyDescent="0.2">
      <c r="AZ478" s="31">
        <v>475</v>
      </c>
      <c r="BA478" s="31">
        <v>0.60538415446082483</v>
      </c>
      <c r="BB478" s="31">
        <v>0</v>
      </c>
      <c r="BC478" s="31">
        <v>344</v>
      </c>
      <c r="BD478" s="31">
        <v>262.59509721048181</v>
      </c>
      <c r="BZ478">
        <v>0.73534971644612479</v>
      </c>
      <c r="CA478">
        <v>0.93272171253822633</v>
      </c>
      <c r="CB478">
        <v>0.73534971644612479</v>
      </c>
    </row>
    <row r="479" spans="52:80" x14ac:dyDescent="0.2">
      <c r="AZ479" s="31">
        <v>476</v>
      </c>
      <c r="BA479" s="31">
        <v>0.60435370509360631</v>
      </c>
      <c r="BB479" s="31">
        <v>0</v>
      </c>
      <c r="BC479" s="31">
        <v>344</v>
      </c>
      <c r="BD479" s="31">
        <v>263.14792899408286</v>
      </c>
      <c r="BZ479">
        <v>0.73724007561436677</v>
      </c>
      <c r="CA479">
        <v>0.93272171253822633</v>
      </c>
      <c r="CB479">
        <v>0.73724007561436677</v>
      </c>
    </row>
    <row r="480" spans="52:80" x14ac:dyDescent="0.2">
      <c r="AZ480" s="31">
        <v>477</v>
      </c>
      <c r="BA480" s="31">
        <v>0.60418798054368306</v>
      </c>
      <c r="BB480" s="31">
        <v>1</v>
      </c>
      <c r="BC480" s="31">
        <v>345</v>
      </c>
      <c r="BD480" s="31">
        <v>263.70076077768385</v>
      </c>
      <c r="BZ480">
        <v>0.7448015122873346</v>
      </c>
      <c r="CA480">
        <v>0.93425076452599387</v>
      </c>
      <c r="CB480">
        <v>0.7448015122873346</v>
      </c>
    </row>
    <row r="481" spans="52:80" x14ac:dyDescent="0.2">
      <c r="AZ481" s="31">
        <v>478</v>
      </c>
      <c r="BA481" s="31">
        <v>0.60418798054368306</v>
      </c>
      <c r="BB481" s="31">
        <v>0</v>
      </c>
      <c r="BC481" s="31">
        <v>345</v>
      </c>
      <c r="BD481" s="31">
        <v>264.25359256128485</v>
      </c>
      <c r="BZ481">
        <v>0.74858223062381857</v>
      </c>
      <c r="CA481">
        <v>0.93425076452599387</v>
      </c>
      <c r="CB481">
        <v>0.74858223062381857</v>
      </c>
    </row>
    <row r="482" spans="52:80" x14ac:dyDescent="0.2">
      <c r="AZ482" s="31">
        <v>479</v>
      </c>
      <c r="BA482" s="31">
        <v>0.60418798054368306</v>
      </c>
      <c r="BB482" s="31">
        <v>0</v>
      </c>
      <c r="BC482" s="31">
        <v>345</v>
      </c>
      <c r="BD482" s="31">
        <v>264.8064243448859</v>
      </c>
      <c r="BZ482">
        <v>0.75047258979206044</v>
      </c>
      <c r="CA482">
        <v>0.93425076452599387</v>
      </c>
      <c r="CB482">
        <v>0.75047258979206044</v>
      </c>
    </row>
    <row r="483" spans="52:80" x14ac:dyDescent="0.2">
      <c r="AZ483" s="31">
        <v>480</v>
      </c>
      <c r="BA483" s="31">
        <v>0.60418798054368306</v>
      </c>
      <c r="BB483" s="31">
        <v>1</v>
      </c>
      <c r="BC483" s="31">
        <v>346</v>
      </c>
      <c r="BD483" s="31">
        <v>265.35925612848689</v>
      </c>
      <c r="BZ483">
        <v>0.75047258979206044</v>
      </c>
      <c r="CA483">
        <v>0.93577981651376152</v>
      </c>
      <c r="CB483">
        <v>0.75047258979206044</v>
      </c>
    </row>
    <row r="484" spans="52:80" x14ac:dyDescent="0.2">
      <c r="AZ484" s="31">
        <v>481</v>
      </c>
      <c r="BA484" s="31">
        <v>0.60418798054368306</v>
      </c>
      <c r="BB484" s="31">
        <v>1</v>
      </c>
      <c r="BC484" s="31">
        <v>347</v>
      </c>
      <c r="BD484" s="31">
        <v>265.91208791208788</v>
      </c>
      <c r="BZ484">
        <v>0.75047258979206044</v>
      </c>
      <c r="CA484">
        <v>0.93730886850152906</v>
      </c>
      <c r="CB484">
        <v>0.75047258979206044</v>
      </c>
    </row>
    <row r="485" spans="52:80" x14ac:dyDescent="0.2">
      <c r="AZ485" s="31">
        <v>482</v>
      </c>
      <c r="BA485" s="31">
        <v>0.60418798054368306</v>
      </c>
      <c r="BB485" s="31">
        <v>0</v>
      </c>
      <c r="BC485" s="31">
        <v>347</v>
      </c>
      <c r="BD485" s="31">
        <v>266.46491969568893</v>
      </c>
      <c r="BZ485">
        <v>0.75047258979206044</v>
      </c>
      <c r="CA485">
        <v>0.9388379204892966</v>
      </c>
      <c r="CB485">
        <v>0.75047258979206044</v>
      </c>
    </row>
    <row r="486" spans="52:80" x14ac:dyDescent="0.2">
      <c r="AZ486" s="31">
        <v>483</v>
      </c>
      <c r="BA486" s="31">
        <v>0.60418798054368306</v>
      </c>
      <c r="BB486" s="31">
        <v>1</v>
      </c>
      <c r="BC486" s="31">
        <v>348</v>
      </c>
      <c r="BD486" s="31">
        <v>267.01775147928993</v>
      </c>
      <c r="BZ486">
        <v>0.75047258979206044</v>
      </c>
      <c r="CA486">
        <v>0.94036697247706424</v>
      </c>
      <c r="CB486">
        <v>0.75047258979206044</v>
      </c>
    </row>
    <row r="487" spans="52:80" x14ac:dyDescent="0.2">
      <c r="AZ487" s="31">
        <v>484</v>
      </c>
      <c r="BA487" s="31">
        <v>0.60418798054368306</v>
      </c>
      <c r="BB487" s="31">
        <v>1</v>
      </c>
      <c r="BC487" s="31">
        <v>349</v>
      </c>
      <c r="BD487" s="31">
        <v>267.57058326289098</v>
      </c>
      <c r="BZ487">
        <v>0.75236294896030242</v>
      </c>
      <c r="CA487">
        <v>0.94036697247706424</v>
      </c>
      <c r="CB487">
        <v>0.75236294896030242</v>
      </c>
    </row>
    <row r="488" spans="52:80" x14ac:dyDescent="0.2">
      <c r="AZ488" s="31">
        <v>485</v>
      </c>
      <c r="BA488" s="31">
        <v>0.60418798054368306</v>
      </c>
      <c r="BB488" s="31">
        <v>1</v>
      </c>
      <c r="BC488" s="31">
        <v>350</v>
      </c>
      <c r="BD488" s="31">
        <v>268.12341504649197</v>
      </c>
      <c r="BZ488">
        <v>0.75803402646502838</v>
      </c>
      <c r="CA488">
        <v>0.94036697247706424</v>
      </c>
      <c r="CB488">
        <v>0.75803402646502838</v>
      </c>
    </row>
    <row r="489" spans="52:80" x14ac:dyDescent="0.2">
      <c r="AZ489" s="31">
        <v>486</v>
      </c>
      <c r="BA489" s="31">
        <v>0.60418798054368306</v>
      </c>
      <c r="BB489" s="31">
        <v>1</v>
      </c>
      <c r="BC489" s="31">
        <v>351</v>
      </c>
      <c r="BD489" s="31">
        <v>268.67624683009296</v>
      </c>
      <c r="BZ489">
        <v>0.76181474480151223</v>
      </c>
      <c r="CA489">
        <v>0.94036697247706424</v>
      </c>
      <c r="CB489">
        <v>0.76181474480151223</v>
      </c>
    </row>
    <row r="490" spans="52:80" x14ac:dyDescent="0.2">
      <c r="AZ490" s="31">
        <v>487</v>
      </c>
      <c r="BA490" s="31">
        <v>0.60418798054368306</v>
      </c>
      <c r="BB490" s="31">
        <v>0</v>
      </c>
      <c r="BC490" s="31">
        <v>351</v>
      </c>
      <c r="BD490" s="31">
        <v>269.22907861369401</v>
      </c>
      <c r="BZ490">
        <v>0.77126654064272215</v>
      </c>
      <c r="CA490">
        <v>0.94036697247706424</v>
      </c>
      <c r="CB490">
        <v>0.77126654064272215</v>
      </c>
    </row>
    <row r="491" spans="52:80" x14ac:dyDescent="0.2">
      <c r="AZ491" s="31">
        <v>488</v>
      </c>
      <c r="BA491" s="31">
        <v>0.60418798054368306</v>
      </c>
      <c r="BB491" s="31">
        <v>1</v>
      </c>
      <c r="BC491" s="31">
        <v>352</v>
      </c>
      <c r="BD491" s="31">
        <v>269.78191039729501</v>
      </c>
      <c r="BZ491">
        <v>0.77126654064272215</v>
      </c>
      <c r="CA491">
        <v>0.94189602446483178</v>
      </c>
      <c r="CB491">
        <v>0.77126654064272215</v>
      </c>
    </row>
    <row r="492" spans="52:80" x14ac:dyDescent="0.2">
      <c r="AZ492" s="31">
        <v>489</v>
      </c>
      <c r="BA492" s="31">
        <v>0.60418798054368306</v>
      </c>
      <c r="BB492" s="31">
        <v>0</v>
      </c>
      <c r="BC492" s="31">
        <v>352</v>
      </c>
      <c r="BD492" s="31">
        <v>270.334742180896</v>
      </c>
      <c r="BZ492">
        <v>0.77315689981096414</v>
      </c>
      <c r="CA492">
        <v>0.94189602446483178</v>
      </c>
      <c r="CB492">
        <v>0.77315689981096414</v>
      </c>
    </row>
    <row r="493" spans="52:80" x14ac:dyDescent="0.2">
      <c r="AZ493" s="31">
        <v>490</v>
      </c>
      <c r="BA493" s="31">
        <v>0.60418798054368306</v>
      </c>
      <c r="BB493" s="31">
        <v>1</v>
      </c>
      <c r="BC493" s="31">
        <v>353</v>
      </c>
      <c r="BD493" s="31">
        <v>270.88757396449705</v>
      </c>
      <c r="BZ493">
        <v>0.77315689981096414</v>
      </c>
      <c r="CA493">
        <v>0.94342507645259943</v>
      </c>
      <c r="CB493">
        <v>0.77315689981096414</v>
      </c>
    </row>
    <row r="494" spans="52:80" x14ac:dyDescent="0.2">
      <c r="AZ494" s="31">
        <v>491</v>
      </c>
      <c r="BA494" s="31">
        <v>0.60287422638902888</v>
      </c>
      <c r="BB494" s="31">
        <v>0</v>
      </c>
      <c r="BC494" s="31">
        <v>353</v>
      </c>
      <c r="BD494" s="31">
        <v>271.44040574809804</v>
      </c>
      <c r="BZ494">
        <v>0.77504725897920601</v>
      </c>
      <c r="CA494">
        <v>0.94342507645259943</v>
      </c>
      <c r="CB494">
        <v>0.77504725897920601</v>
      </c>
    </row>
    <row r="495" spans="52:80" x14ac:dyDescent="0.2">
      <c r="AZ495" s="31">
        <v>492</v>
      </c>
      <c r="BA495" s="31">
        <v>0.59719556294523191</v>
      </c>
      <c r="BB495" s="31">
        <v>1</v>
      </c>
      <c r="BC495" s="31">
        <v>354</v>
      </c>
      <c r="BD495" s="31">
        <v>271.99323753169909</v>
      </c>
      <c r="BZ495">
        <v>0.77693761814744799</v>
      </c>
      <c r="CA495">
        <v>0.94342507645259943</v>
      </c>
      <c r="CB495">
        <v>0.77693761814744799</v>
      </c>
    </row>
    <row r="496" spans="52:80" x14ac:dyDescent="0.2">
      <c r="AZ496" s="31">
        <v>493</v>
      </c>
      <c r="BA496" s="31">
        <v>0.5966947227969549</v>
      </c>
      <c r="BB496" s="31">
        <v>1</v>
      </c>
      <c r="BC496" s="31">
        <v>355</v>
      </c>
      <c r="BD496" s="31">
        <v>272.54606931530009</v>
      </c>
      <c r="BZ496">
        <v>0.77882797731568998</v>
      </c>
      <c r="CA496">
        <v>0.94342507645259943</v>
      </c>
      <c r="CB496">
        <v>0.77882797731568998</v>
      </c>
    </row>
    <row r="497" spans="52:80" x14ac:dyDescent="0.2">
      <c r="AZ497" s="31">
        <v>494</v>
      </c>
      <c r="BA497" s="31">
        <v>0.59585393933526987</v>
      </c>
      <c r="BB497" s="31">
        <v>1</v>
      </c>
      <c r="BC497" s="31">
        <v>356</v>
      </c>
      <c r="BD497" s="31">
        <v>273.09890109890108</v>
      </c>
      <c r="BZ497">
        <v>0.78071833648393196</v>
      </c>
      <c r="CA497">
        <v>0.94342507645259943</v>
      </c>
      <c r="CB497">
        <v>0.78071833648393196</v>
      </c>
    </row>
    <row r="498" spans="52:80" x14ac:dyDescent="0.2">
      <c r="AZ498" s="31">
        <v>495</v>
      </c>
      <c r="BA498" s="31">
        <v>0.59445356483162271</v>
      </c>
      <c r="BB498" s="31">
        <v>1</v>
      </c>
      <c r="BC498" s="31">
        <v>357</v>
      </c>
      <c r="BD498" s="31">
        <v>273.65173288250213</v>
      </c>
      <c r="BZ498">
        <v>0.78260869565217395</v>
      </c>
      <c r="CA498">
        <v>0.94342507645259943</v>
      </c>
      <c r="CB498">
        <v>0.78260869565217395</v>
      </c>
    </row>
    <row r="499" spans="52:80" x14ac:dyDescent="0.2">
      <c r="AZ499" s="31">
        <v>496</v>
      </c>
      <c r="BA499" s="31">
        <v>0.59445356483162271</v>
      </c>
      <c r="BB499" s="31">
        <v>1</v>
      </c>
      <c r="BC499" s="31">
        <v>358</v>
      </c>
      <c r="BD499" s="31">
        <v>274.20456466610312</v>
      </c>
      <c r="BZ499">
        <v>0.78260869565217395</v>
      </c>
      <c r="CA499">
        <v>0.94495412844036697</v>
      </c>
      <c r="CB499">
        <v>0.78260869565217395</v>
      </c>
    </row>
    <row r="500" spans="52:80" x14ac:dyDescent="0.2">
      <c r="AZ500" s="31">
        <v>497</v>
      </c>
      <c r="BA500" s="31">
        <v>0.59445356483162271</v>
      </c>
      <c r="BB500" s="31">
        <v>1</v>
      </c>
      <c r="BC500" s="31">
        <v>359</v>
      </c>
      <c r="BD500" s="31">
        <v>274.75739644970412</v>
      </c>
      <c r="BZ500">
        <v>0.78260869565217395</v>
      </c>
      <c r="CA500">
        <v>0.94648318042813451</v>
      </c>
      <c r="CB500">
        <v>0.78260869565217395</v>
      </c>
    </row>
    <row r="501" spans="52:80" x14ac:dyDescent="0.2">
      <c r="AZ501" s="31">
        <v>498</v>
      </c>
      <c r="BA501" s="31">
        <v>0.59407675214891431</v>
      </c>
      <c r="BB501" s="31">
        <v>1</v>
      </c>
      <c r="BC501" s="31">
        <v>360</v>
      </c>
      <c r="BD501" s="31">
        <v>275.31022823330517</v>
      </c>
      <c r="BZ501">
        <v>0.7863894139886578</v>
      </c>
      <c r="CA501">
        <v>0.95107033639143734</v>
      </c>
      <c r="CB501">
        <v>0.7863894139886578</v>
      </c>
    </row>
    <row r="502" spans="52:80" x14ac:dyDescent="0.2">
      <c r="AZ502" s="31">
        <v>499</v>
      </c>
      <c r="BA502" s="31">
        <v>0.59407675214891431</v>
      </c>
      <c r="BB502" s="31">
        <v>1</v>
      </c>
      <c r="BC502" s="31">
        <v>361</v>
      </c>
      <c r="BD502" s="31">
        <v>275.86306001690616</v>
      </c>
      <c r="BZ502">
        <v>0.7977315689981096</v>
      </c>
      <c r="CA502">
        <v>0.95107033639143734</v>
      </c>
      <c r="CB502">
        <v>0.7977315689981096</v>
      </c>
    </row>
    <row r="503" spans="52:80" x14ac:dyDescent="0.2">
      <c r="AZ503" s="31">
        <v>500</v>
      </c>
      <c r="BA503" s="31">
        <v>0.59407675214891431</v>
      </c>
      <c r="BB503" s="31">
        <v>1</v>
      </c>
      <c r="BC503" s="31">
        <v>362</v>
      </c>
      <c r="BD503" s="31">
        <v>276.41589180050721</v>
      </c>
      <c r="BZ503">
        <v>0.7977315689981096</v>
      </c>
      <c r="CA503">
        <v>0.95412844036697253</v>
      </c>
      <c r="CB503">
        <v>0.7977315689981096</v>
      </c>
    </row>
    <row r="504" spans="52:80" x14ac:dyDescent="0.2">
      <c r="AZ504" s="31">
        <v>501</v>
      </c>
      <c r="BA504" s="31">
        <v>0.59407675214891431</v>
      </c>
      <c r="BB504" s="31">
        <v>1</v>
      </c>
      <c r="BC504" s="31">
        <v>363</v>
      </c>
      <c r="BD504" s="31">
        <v>276.9687235841082</v>
      </c>
      <c r="BZ504">
        <v>0.80529300567107753</v>
      </c>
      <c r="CA504">
        <v>0.95412844036697253</v>
      </c>
      <c r="CB504">
        <v>0.80529300567107753</v>
      </c>
    </row>
    <row r="505" spans="52:80" x14ac:dyDescent="0.2">
      <c r="AZ505" s="31">
        <v>502</v>
      </c>
      <c r="BA505" s="31">
        <v>0.59407675214891431</v>
      </c>
      <c r="BB505" s="31">
        <v>1</v>
      </c>
      <c r="BC505" s="31">
        <v>364</v>
      </c>
      <c r="BD505" s="31">
        <v>277.5215553677092</v>
      </c>
      <c r="BZ505">
        <v>0.80529300567107753</v>
      </c>
      <c r="CA505">
        <v>0.95565749235474007</v>
      </c>
      <c r="CB505">
        <v>0.80529300567107753</v>
      </c>
    </row>
    <row r="506" spans="52:80" x14ac:dyDescent="0.2">
      <c r="AZ506" s="31">
        <v>503</v>
      </c>
      <c r="BA506" s="31">
        <v>0.59407675214891431</v>
      </c>
      <c r="BB506" s="31">
        <v>1</v>
      </c>
      <c r="BC506" s="31">
        <v>365</v>
      </c>
      <c r="BD506" s="31">
        <v>278.07438715131025</v>
      </c>
      <c r="BZ506">
        <v>0.80718336483931952</v>
      </c>
      <c r="CA506">
        <v>0.95565749235474007</v>
      </c>
      <c r="CB506">
        <v>0.80718336483931952</v>
      </c>
    </row>
    <row r="507" spans="52:80" x14ac:dyDescent="0.2">
      <c r="AZ507" s="31">
        <v>504</v>
      </c>
      <c r="BA507" s="31">
        <v>0.59407675214891431</v>
      </c>
      <c r="BB507" s="31">
        <v>0</v>
      </c>
      <c r="BC507" s="31">
        <v>365</v>
      </c>
      <c r="BD507" s="31">
        <v>278.62721893491124</v>
      </c>
      <c r="BZ507">
        <v>0.80718336483931952</v>
      </c>
      <c r="CA507">
        <v>0.95718654434250761</v>
      </c>
      <c r="CB507">
        <v>0.80718336483931952</v>
      </c>
    </row>
    <row r="508" spans="52:80" x14ac:dyDescent="0.2">
      <c r="AZ508" s="31">
        <v>505</v>
      </c>
      <c r="BA508" s="31">
        <v>0.59407675214891431</v>
      </c>
      <c r="BB508" s="31">
        <v>1</v>
      </c>
      <c r="BC508" s="31">
        <v>366</v>
      </c>
      <c r="BD508" s="31">
        <v>279.18005071851223</v>
      </c>
      <c r="BZ508">
        <v>0.81474480151228734</v>
      </c>
      <c r="CA508">
        <v>0.96177370030581044</v>
      </c>
      <c r="CB508">
        <v>0.81474480151228734</v>
      </c>
    </row>
    <row r="509" spans="52:80" x14ac:dyDescent="0.2">
      <c r="AZ509" s="31">
        <v>506</v>
      </c>
      <c r="BA509" s="31">
        <v>0.59407675214891431</v>
      </c>
      <c r="BB509" s="31">
        <v>1</v>
      </c>
      <c r="BC509" s="31">
        <v>367</v>
      </c>
      <c r="BD509" s="31">
        <v>279.73288250211328</v>
      </c>
      <c r="BZ509">
        <v>0.81474480151228734</v>
      </c>
      <c r="CA509">
        <v>0.96330275229357798</v>
      </c>
      <c r="CB509">
        <v>0.81474480151228734</v>
      </c>
    </row>
    <row r="510" spans="52:80" x14ac:dyDescent="0.2">
      <c r="AZ510" s="31">
        <v>507</v>
      </c>
      <c r="BA510" s="31">
        <v>0.59407675214891431</v>
      </c>
      <c r="BB510" s="31">
        <v>1</v>
      </c>
      <c r="BC510" s="31">
        <v>368</v>
      </c>
      <c r="BD510" s="31">
        <v>280.28571428571428</v>
      </c>
      <c r="BZ510">
        <v>0.81474480151228734</v>
      </c>
      <c r="CA510">
        <v>0.96483180428134552</v>
      </c>
      <c r="CB510">
        <v>0.81474480151228734</v>
      </c>
    </row>
    <row r="511" spans="52:80" x14ac:dyDescent="0.2">
      <c r="AZ511" s="31">
        <v>508</v>
      </c>
      <c r="BA511" s="31">
        <v>0.59407675214891431</v>
      </c>
      <c r="BB511" s="31">
        <v>1</v>
      </c>
      <c r="BC511" s="31">
        <v>369</v>
      </c>
      <c r="BD511" s="31">
        <v>280.83854606931533</v>
      </c>
      <c r="BZ511">
        <v>0.81663516068052933</v>
      </c>
      <c r="CA511">
        <v>0.96483180428134552</v>
      </c>
      <c r="CB511">
        <v>0.81663516068052933</v>
      </c>
    </row>
    <row r="512" spans="52:80" x14ac:dyDescent="0.2">
      <c r="AZ512" s="31">
        <v>509</v>
      </c>
      <c r="BA512" s="31">
        <v>0.59407675214891431</v>
      </c>
      <c r="BB512" s="31">
        <v>1</v>
      </c>
      <c r="BC512" s="31">
        <v>370</v>
      </c>
      <c r="BD512" s="31">
        <v>281.39137785291632</v>
      </c>
      <c r="BZ512">
        <v>0.81852551984877131</v>
      </c>
      <c r="CA512">
        <v>0.96483180428134552</v>
      </c>
      <c r="CB512">
        <v>0.81852551984877131</v>
      </c>
    </row>
    <row r="513" spans="52:80" x14ac:dyDescent="0.2">
      <c r="AZ513" s="31">
        <v>510</v>
      </c>
      <c r="BA513" s="31">
        <v>0.59407675214891431</v>
      </c>
      <c r="BB513" s="31">
        <v>1</v>
      </c>
      <c r="BC513" s="31">
        <v>371</v>
      </c>
      <c r="BD513" s="31">
        <v>281.94420963651731</v>
      </c>
      <c r="BZ513">
        <v>0.81852551984877131</v>
      </c>
      <c r="CA513">
        <v>0.96636085626911317</v>
      </c>
      <c r="CB513">
        <v>0.81852551984877131</v>
      </c>
    </row>
    <row r="514" spans="52:80" x14ac:dyDescent="0.2">
      <c r="AZ514" s="31">
        <v>511</v>
      </c>
      <c r="BA514" s="31">
        <v>0.59407675214891431</v>
      </c>
      <c r="BB514" s="31">
        <v>1</v>
      </c>
      <c r="BC514" s="31">
        <v>372</v>
      </c>
      <c r="BD514" s="31">
        <v>282.49704142011836</v>
      </c>
      <c r="BZ514">
        <v>0.82041587901701318</v>
      </c>
      <c r="CA514">
        <v>0.96636085626911317</v>
      </c>
      <c r="CB514">
        <v>0.82041587901701318</v>
      </c>
    </row>
    <row r="515" spans="52:80" x14ac:dyDescent="0.2">
      <c r="AZ515" s="31">
        <v>512</v>
      </c>
      <c r="BA515" s="31">
        <v>0.59407675214891431</v>
      </c>
      <c r="BB515" s="31">
        <v>1</v>
      </c>
      <c r="BC515" s="31">
        <v>373</v>
      </c>
      <c r="BD515" s="31">
        <v>283.04987320371936</v>
      </c>
      <c r="BZ515">
        <v>0.82230623818525517</v>
      </c>
      <c r="CA515">
        <v>0.96636085626911317</v>
      </c>
      <c r="CB515">
        <v>0.82230623818525517</v>
      </c>
    </row>
    <row r="516" spans="52:80" x14ac:dyDescent="0.2">
      <c r="AZ516" s="31">
        <v>513</v>
      </c>
      <c r="BA516" s="31">
        <v>0.59407675214891431</v>
      </c>
      <c r="BB516" s="31">
        <v>1</v>
      </c>
      <c r="BC516" s="31">
        <v>374</v>
      </c>
      <c r="BD516" s="31">
        <v>283.60270498732035</v>
      </c>
      <c r="BZ516">
        <v>0.83742911153119093</v>
      </c>
      <c r="CA516">
        <v>0.96941896024464835</v>
      </c>
      <c r="CB516">
        <v>0.83742911153119093</v>
      </c>
    </row>
    <row r="517" spans="52:80" x14ac:dyDescent="0.2">
      <c r="AZ517" s="31">
        <v>514</v>
      </c>
      <c r="BA517" s="31">
        <v>0.59398252618615388</v>
      </c>
      <c r="BB517" s="31">
        <v>1</v>
      </c>
      <c r="BC517" s="31">
        <v>375</v>
      </c>
      <c r="BD517" s="31">
        <v>284.1555367709214</v>
      </c>
      <c r="BZ517">
        <v>0.83931947069943291</v>
      </c>
      <c r="CA517">
        <v>0.96941896024464835</v>
      </c>
      <c r="CB517">
        <v>0.83931947069943291</v>
      </c>
    </row>
    <row r="518" spans="52:80" x14ac:dyDescent="0.2">
      <c r="AZ518" s="31">
        <v>515</v>
      </c>
      <c r="BA518" s="31">
        <v>0.59229302341085621</v>
      </c>
      <c r="BB518" s="31">
        <v>1</v>
      </c>
      <c r="BC518" s="31">
        <v>376</v>
      </c>
      <c r="BD518" s="31">
        <v>284.70836855452239</v>
      </c>
      <c r="BZ518">
        <v>0.83931947069943291</v>
      </c>
      <c r="CA518">
        <v>0.97094801223241589</v>
      </c>
      <c r="CB518">
        <v>0.83931947069943291</v>
      </c>
    </row>
    <row r="519" spans="52:80" x14ac:dyDescent="0.2">
      <c r="AZ519" s="31">
        <v>516</v>
      </c>
      <c r="BA519" s="31">
        <v>0.58990765039204496</v>
      </c>
      <c r="BB519" s="31">
        <v>1</v>
      </c>
      <c r="BC519" s="31">
        <v>377</v>
      </c>
      <c r="BD519" s="31">
        <v>285.26120033812339</v>
      </c>
      <c r="BZ519">
        <v>0.83931947069943291</v>
      </c>
      <c r="CA519">
        <v>0.97247706422018354</v>
      </c>
      <c r="CB519">
        <v>0.83931947069943291</v>
      </c>
    </row>
    <row r="520" spans="52:80" x14ac:dyDescent="0.2">
      <c r="AZ520" s="31">
        <v>517</v>
      </c>
      <c r="BA520" s="31">
        <v>0.58900606299356772</v>
      </c>
      <c r="BB520" s="31">
        <v>0</v>
      </c>
      <c r="BC520" s="31">
        <v>377</v>
      </c>
      <c r="BD520" s="31">
        <v>285.81403212172444</v>
      </c>
      <c r="BZ520">
        <v>0.8412098298676749</v>
      </c>
      <c r="CA520">
        <v>0.97247706422018354</v>
      </c>
      <c r="CB520">
        <v>0.8412098298676749</v>
      </c>
    </row>
    <row r="521" spans="52:80" x14ac:dyDescent="0.2">
      <c r="AZ521" s="31">
        <v>518</v>
      </c>
      <c r="BA521" s="31">
        <v>0.5884654938304108</v>
      </c>
      <c r="BB521" s="31">
        <v>1</v>
      </c>
      <c r="BC521" s="31">
        <v>378</v>
      </c>
      <c r="BD521" s="31">
        <v>286.36686390532543</v>
      </c>
      <c r="BZ521">
        <v>0.84310018903591677</v>
      </c>
      <c r="CA521">
        <v>0.97247706422018354</v>
      </c>
      <c r="CB521">
        <v>0.84310018903591677</v>
      </c>
    </row>
    <row r="522" spans="52:80" x14ac:dyDescent="0.2">
      <c r="AZ522" s="31">
        <v>519</v>
      </c>
      <c r="BA522" s="31">
        <v>0.5884654938304108</v>
      </c>
      <c r="BB522" s="31">
        <v>1</v>
      </c>
      <c r="BC522" s="31">
        <v>379</v>
      </c>
      <c r="BD522" s="31">
        <v>286.91969568892648</v>
      </c>
      <c r="BZ522">
        <v>0.84310018903591677</v>
      </c>
      <c r="CA522">
        <v>0.97400611620795108</v>
      </c>
      <c r="CB522">
        <v>0.84310018903591677</v>
      </c>
    </row>
    <row r="523" spans="52:80" x14ac:dyDescent="0.2">
      <c r="AZ523" s="31">
        <v>520</v>
      </c>
      <c r="BA523" s="31">
        <v>0.5884654938304108</v>
      </c>
      <c r="BB523" s="31">
        <v>1</v>
      </c>
      <c r="BC523" s="31">
        <v>380</v>
      </c>
      <c r="BD523" s="31">
        <v>287.47252747252747</v>
      </c>
      <c r="BZ523">
        <v>0.84310018903591677</v>
      </c>
      <c r="CA523">
        <v>0.97553516819571862</v>
      </c>
      <c r="CB523">
        <v>0.84310018903591677</v>
      </c>
    </row>
    <row r="524" spans="52:80" x14ac:dyDescent="0.2">
      <c r="AZ524" s="31">
        <v>521</v>
      </c>
      <c r="BA524" s="31">
        <v>0.5879220013295362</v>
      </c>
      <c r="BB524" s="31">
        <v>0</v>
      </c>
      <c r="BC524" s="31">
        <v>380</v>
      </c>
      <c r="BD524" s="31">
        <v>288.02535925612847</v>
      </c>
      <c r="BZ524">
        <v>0.84310018903591677</v>
      </c>
      <c r="CA524">
        <v>0.97706422018348627</v>
      </c>
      <c r="CB524">
        <v>0.84310018903591677</v>
      </c>
    </row>
    <row r="525" spans="52:80" x14ac:dyDescent="0.2">
      <c r="AZ525" s="31">
        <v>522</v>
      </c>
      <c r="BA525" s="31">
        <v>0.58707551506113531</v>
      </c>
      <c r="BB525" s="31">
        <v>1</v>
      </c>
      <c r="BC525" s="31">
        <v>381</v>
      </c>
      <c r="BD525" s="31">
        <v>288.57819103972952</v>
      </c>
      <c r="BZ525">
        <v>0.84499054820415875</v>
      </c>
      <c r="CA525">
        <v>0.97706422018348627</v>
      </c>
      <c r="CB525">
        <v>0.84499054820415875</v>
      </c>
    </row>
    <row r="526" spans="52:80" x14ac:dyDescent="0.2">
      <c r="AZ526" s="31">
        <v>523</v>
      </c>
      <c r="BA526" s="31">
        <v>0.58625309202786924</v>
      </c>
      <c r="BB526" s="31">
        <v>1</v>
      </c>
      <c r="BC526" s="31">
        <v>382</v>
      </c>
      <c r="BD526" s="31">
        <v>289.13102282333051</v>
      </c>
      <c r="BZ526">
        <v>0.84688090737240074</v>
      </c>
      <c r="CA526">
        <v>0.97706422018348627</v>
      </c>
      <c r="CB526">
        <v>0.84688090737240074</v>
      </c>
    </row>
    <row r="527" spans="52:80" x14ac:dyDescent="0.2">
      <c r="AZ527" s="31">
        <v>524</v>
      </c>
      <c r="BA527" s="31">
        <v>0.58625309202786924</v>
      </c>
      <c r="BB527" s="31">
        <v>1</v>
      </c>
      <c r="BC527" s="31">
        <v>383</v>
      </c>
      <c r="BD527" s="31">
        <v>289.6838546069315</v>
      </c>
      <c r="BZ527">
        <v>0.84877126654064272</v>
      </c>
      <c r="CA527">
        <v>0.97706422018348627</v>
      </c>
      <c r="CB527">
        <v>0.84877126654064272</v>
      </c>
    </row>
    <row r="528" spans="52:80" x14ac:dyDescent="0.2">
      <c r="AZ528" s="31">
        <v>525</v>
      </c>
      <c r="BA528" s="31">
        <v>0.5860438522147372</v>
      </c>
      <c r="BB528" s="31">
        <v>1</v>
      </c>
      <c r="BC528" s="31">
        <v>384</v>
      </c>
      <c r="BD528" s="31">
        <v>290.23668639053255</v>
      </c>
      <c r="BZ528">
        <v>0.84877126654064272</v>
      </c>
      <c r="CA528">
        <v>0.9785932721712538</v>
      </c>
      <c r="CB528">
        <v>0.84877126654064272</v>
      </c>
    </row>
    <row r="529" spans="52:80" x14ac:dyDescent="0.2">
      <c r="AZ529" s="31">
        <v>526</v>
      </c>
      <c r="BA529" s="31">
        <v>0.58576901677175841</v>
      </c>
      <c r="BB529" s="31">
        <v>1</v>
      </c>
      <c r="BC529" s="31">
        <v>385</v>
      </c>
      <c r="BD529" s="31">
        <v>290.78951817413355</v>
      </c>
      <c r="BZ529">
        <v>0.85255198487712669</v>
      </c>
      <c r="CA529">
        <v>0.9785932721712538</v>
      </c>
      <c r="CB529">
        <v>0.85255198487712669</v>
      </c>
    </row>
    <row r="530" spans="52:80" x14ac:dyDescent="0.2">
      <c r="AZ530" s="31">
        <v>527</v>
      </c>
      <c r="BA530" s="31">
        <v>0.58497222691512929</v>
      </c>
      <c r="BB530" s="31">
        <v>1</v>
      </c>
      <c r="BC530" s="31">
        <v>386</v>
      </c>
      <c r="BD530" s="31">
        <v>291.3423499577346</v>
      </c>
      <c r="BZ530">
        <v>0.86389413988657848</v>
      </c>
      <c r="CA530">
        <v>0.98012232415902145</v>
      </c>
      <c r="CB530">
        <v>0.86389413988657848</v>
      </c>
    </row>
    <row r="531" spans="52:80" x14ac:dyDescent="0.2">
      <c r="AZ531" s="31">
        <v>528</v>
      </c>
      <c r="BA531" s="31">
        <v>0.58479757472296623</v>
      </c>
      <c r="BB531" s="31">
        <v>0</v>
      </c>
      <c r="BC531" s="31">
        <v>386</v>
      </c>
      <c r="BD531" s="31">
        <v>291.89518174133559</v>
      </c>
      <c r="BZ531">
        <v>0.86578449905482047</v>
      </c>
      <c r="CA531">
        <v>0.98012232415902145</v>
      </c>
      <c r="CB531">
        <v>0.86578449905482047</v>
      </c>
    </row>
    <row r="532" spans="52:80" x14ac:dyDescent="0.2">
      <c r="AZ532" s="31">
        <v>529</v>
      </c>
      <c r="BA532" s="31">
        <v>0.5842003173649184</v>
      </c>
      <c r="BB532" s="31">
        <v>1</v>
      </c>
      <c r="BC532" s="31">
        <v>387</v>
      </c>
      <c r="BD532" s="31">
        <v>292.44801352493658</v>
      </c>
      <c r="BZ532">
        <v>0.86767485822306234</v>
      </c>
      <c r="CA532">
        <v>0.98012232415902145</v>
      </c>
      <c r="CB532">
        <v>0.86767485822306234</v>
      </c>
    </row>
    <row r="533" spans="52:80" x14ac:dyDescent="0.2">
      <c r="AZ533" s="31">
        <v>530</v>
      </c>
      <c r="BA533" s="31">
        <v>0.5834669356606097</v>
      </c>
      <c r="BB533" s="31">
        <v>0</v>
      </c>
      <c r="BC533" s="31">
        <v>387</v>
      </c>
      <c r="BD533" s="31">
        <v>293.00084530853763</v>
      </c>
      <c r="BZ533">
        <v>0.86956521739130432</v>
      </c>
      <c r="CA533">
        <v>0.98012232415902145</v>
      </c>
      <c r="CB533">
        <v>0.86956521739130432</v>
      </c>
    </row>
    <row r="534" spans="52:80" x14ac:dyDescent="0.2">
      <c r="AZ534" s="31">
        <v>531</v>
      </c>
      <c r="BA534" s="31">
        <v>0.58342095971209662</v>
      </c>
      <c r="BB534" s="31">
        <v>0</v>
      </c>
      <c r="BC534" s="31">
        <v>387</v>
      </c>
      <c r="BD534" s="31">
        <v>293.55367709213863</v>
      </c>
      <c r="BZ534">
        <v>0.87334593572778829</v>
      </c>
      <c r="CA534">
        <v>0.98012232415902145</v>
      </c>
      <c r="CB534">
        <v>0.87334593572778829</v>
      </c>
    </row>
    <row r="535" spans="52:80" x14ac:dyDescent="0.2">
      <c r="AZ535" s="31">
        <v>532</v>
      </c>
      <c r="BA535" s="31">
        <v>0.58172431659361545</v>
      </c>
      <c r="BB535" s="31">
        <v>1</v>
      </c>
      <c r="BC535" s="31">
        <v>388</v>
      </c>
      <c r="BD535" s="31">
        <v>294.10650887573962</v>
      </c>
      <c r="BZ535">
        <v>0.89035916824196593</v>
      </c>
      <c r="CA535">
        <v>0.98318042813455653</v>
      </c>
      <c r="CB535">
        <v>0.89035916824196593</v>
      </c>
    </row>
    <row r="536" spans="52:80" x14ac:dyDescent="0.2">
      <c r="AZ536" s="31">
        <v>533</v>
      </c>
      <c r="BA536" s="31">
        <v>0.5814441857136099</v>
      </c>
      <c r="BB536" s="31">
        <v>0</v>
      </c>
      <c r="BC536" s="31">
        <v>388</v>
      </c>
      <c r="BD536" s="31">
        <v>294.65934065934067</v>
      </c>
      <c r="BZ536">
        <v>0.89603024574669188</v>
      </c>
      <c r="CA536">
        <v>0.98318042813455653</v>
      </c>
      <c r="CB536">
        <v>0.89603024574669188</v>
      </c>
    </row>
    <row r="537" spans="52:80" x14ac:dyDescent="0.2">
      <c r="AZ537" s="31">
        <v>534</v>
      </c>
      <c r="BA537" s="31">
        <v>0.58094360054173355</v>
      </c>
      <c r="BB537" s="31">
        <v>1</v>
      </c>
      <c r="BC537" s="31">
        <v>389</v>
      </c>
      <c r="BD537" s="31">
        <v>295.21217244294166</v>
      </c>
      <c r="BZ537">
        <v>0.89792060491493386</v>
      </c>
      <c r="CA537">
        <v>0.98318042813455653</v>
      </c>
      <c r="CB537">
        <v>0.89792060491493386</v>
      </c>
    </row>
    <row r="538" spans="52:80" x14ac:dyDescent="0.2">
      <c r="AZ538" s="31">
        <v>535</v>
      </c>
      <c r="BA538" s="31">
        <v>0.57966113921094198</v>
      </c>
      <c r="BB538" s="31">
        <v>1</v>
      </c>
      <c r="BC538" s="31">
        <v>390</v>
      </c>
      <c r="BD538" s="31">
        <v>295.76500422654271</v>
      </c>
      <c r="BZ538">
        <v>0.89792060491493386</v>
      </c>
      <c r="CA538">
        <v>0.98470948012232418</v>
      </c>
      <c r="CB538">
        <v>0.89792060491493386</v>
      </c>
    </row>
    <row r="539" spans="52:80" x14ac:dyDescent="0.2">
      <c r="AZ539" s="31">
        <v>536</v>
      </c>
      <c r="BA539" s="31">
        <v>0.5796468576161351</v>
      </c>
      <c r="BB539" s="31">
        <v>0</v>
      </c>
      <c r="BC539" s="31">
        <v>390</v>
      </c>
      <c r="BD539" s="31">
        <v>296.31783601014371</v>
      </c>
      <c r="BZ539">
        <v>0.89792060491493386</v>
      </c>
      <c r="CA539">
        <v>0.98623853211009171</v>
      </c>
      <c r="CB539">
        <v>0.89792060491493386</v>
      </c>
    </row>
    <row r="540" spans="52:80" x14ac:dyDescent="0.2">
      <c r="AZ540" s="31">
        <v>537</v>
      </c>
      <c r="BA540" s="31">
        <v>0.5788343809103792</v>
      </c>
      <c r="BB540" s="31">
        <v>1</v>
      </c>
      <c r="BC540" s="31">
        <v>391</v>
      </c>
      <c r="BD540" s="31">
        <v>296.8706677937447</v>
      </c>
      <c r="BZ540">
        <v>0.89981096408317585</v>
      </c>
      <c r="CA540">
        <v>0.98623853211009171</v>
      </c>
      <c r="CB540">
        <v>0.89981096408317585</v>
      </c>
    </row>
    <row r="541" spans="52:80" x14ac:dyDescent="0.2">
      <c r="AZ541" s="31">
        <v>538</v>
      </c>
      <c r="BA541" s="31">
        <v>0.57676831435851961</v>
      </c>
      <c r="BB541" s="31">
        <v>0</v>
      </c>
      <c r="BC541" s="31">
        <v>391</v>
      </c>
      <c r="BD541" s="31">
        <v>297.42349957734575</v>
      </c>
      <c r="BZ541">
        <v>0.9149338374291115</v>
      </c>
      <c r="CA541">
        <v>0.98623853211009171</v>
      </c>
      <c r="CB541">
        <v>0.9149338374291115</v>
      </c>
    </row>
    <row r="542" spans="52:80" x14ac:dyDescent="0.2">
      <c r="AZ542" s="31">
        <v>539</v>
      </c>
      <c r="BA542" s="31">
        <v>0.5762411216207749</v>
      </c>
      <c r="BB542" s="31">
        <v>1</v>
      </c>
      <c r="BC542" s="31">
        <v>392</v>
      </c>
      <c r="BD542" s="31">
        <v>297.97633136094674</v>
      </c>
      <c r="BZ542">
        <v>0.9149338374291115</v>
      </c>
      <c r="CA542">
        <v>0.98776758409785936</v>
      </c>
      <c r="CB542">
        <v>0.9149338374291115</v>
      </c>
    </row>
    <row r="543" spans="52:80" x14ac:dyDescent="0.2">
      <c r="AZ543" s="31">
        <v>540</v>
      </c>
      <c r="BA543" s="31">
        <v>0.57576582693305345</v>
      </c>
      <c r="BB543" s="31">
        <v>1</v>
      </c>
      <c r="BC543" s="31">
        <v>393</v>
      </c>
      <c r="BD543" s="31">
        <v>298.52916314454774</v>
      </c>
      <c r="BZ543">
        <v>0.91682419659735348</v>
      </c>
      <c r="CA543">
        <v>0.98776758409785936</v>
      </c>
      <c r="CB543">
        <v>0.91682419659735348</v>
      </c>
    </row>
    <row r="544" spans="52:80" x14ac:dyDescent="0.2">
      <c r="AZ544" s="31">
        <v>541</v>
      </c>
      <c r="BA544" s="31">
        <v>0.57308314368965152</v>
      </c>
      <c r="BB544" s="31">
        <v>1</v>
      </c>
      <c r="BC544" s="31">
        <v>394</v>
      </c>
      <c r="BD544" s="31">
        <v>299.08199492814879</v>
      </c>
      <c r="BZ544">
        <v>0.91682419659735348</v>
      </c>
      <c r="CA544">
        <v>0.9892966360856269</v>
      </c>
      <c r="CB544">
        <v>0.91682419659735348</v>
      </c>
    </row>
    <row r="545" spans="52:80" x14ac:dyDescent="0.2">
      <c r="AZ545" s="31">
        <v>542</v>
      </c>
      <c r="BA545" s="31">
        <v>0.57190997143968858</v>
      </c>
      <c r="BB545" s="31">
        <v>0</v>
      </c>
      <c r="BC545" s="31">
        <v>394</v>
      </c>
      <c r="BD545" s="31">
        <v>299.63482671174978</v>
      </c>
      <c r="BZ545">
        <v>0.92060491493383745</v>
      </c>
      <c r="CA545">
        <v>0.9892966360856269</v>
      </c>
      <c r="CB545">
        <v>0.92060491493383745</v>
      </c>
    </row>
    <row r="546" spans="52:80" x14ac:dyDescent="0.2">
      <c r="AZ546" s="31">
        <v>543</v>
      </c>
      <c r="BA546" s="31">
        <v>0.57185062045606283</v>
      </c>
      <c r="BB546" s="31">
        <v>0</v>
      </c>
      <c r="BC546" s="31">
        <v>394</v>
      </c>
      <c r="BD546" s="31">
        <v>300.18765849535083</v>
      </c>
      <c r="BZ546">
        <v>0.92249527410207943</v>
      </c>
      <c r="CA546">
        <v>0.99082568807339455</v>
      </c>
      <c r="CB546">
        <v>0.92249527410207943</v>
      </c>
    </row>
    <row r="547" spans="52:80" x14ac:dyDescent="0.2">
      <c r="AZ547" s="31">
        <v>544</v>
      </c>
      <c r="BA547" s="31">
        <v>0.57180866198157154</v>
      </c>
      <c r="BB547" s="31">
        <v>1</v>
      </c>
      <c r="BC547" s="31">
        <v>395</v>
      </c>
      <c r="BD547" s="31">
        <v>300.74049027895182</v>
      </c>
      <c r="BZ547">
        <v>0.92438563327032142</v>
      </c>
      <c r="CA547">
        <v>0.99082568807339455</v>
      </c>
      <c r="CB547">
        <v>0.92438563327032142</v>
      </c>
    </row>
    <row r="548" spans="52:80" x14ac:dyDescent="0.2">
      <c r="AZ548" s="31">
        <v>545</v>
      </c>
      <c r="BA548" s="31">
        <v>0.57170336291208201</v>
      </c>
      <c r="BB548" s="31">
        <v>1</v>
      </c>
      <c r="BC548" s="31">
        <v>396</v>
      </c>
      <c r="BD548" s="31">
        <v>301.29332206255282</v>
      </c>
      <c r="BZ548">
        <v>0.92627599243856329</v>
      </c>
      <c r="CA548">
        <v>0.99082568807339455</v>
      </c>
      <c r="CB548">
        <v>0.92627599243856329</v>
      </c>
    </row>
    <row r="549" spans="52:80" x14ac:dyDescent="0.2">
      <c r="AZ549" s="31">
        <v>546</v>
      </c>
      <c r="BA549" s="31">
        <v>0.57170336291208201</v>
      </c>
      <c r="BB549" s="31">
        <v>1</v>
      </c>
      <c r="BC549" s="31">
        <v>397</v>
      </c>
      <c r="BD549" s="31">
        <v>301.84615384615387</v>
      </c>
      <c r="BZ549">
        <v>0.93950850661625707</v>
      </c>
      <c r="CA549">
        <v>0.99235474006116209</v>
      </c>
      <c r="CB549">
        <v>0.93950850661625707</v>
      </c>
    </row>
    <row r="550" spans="52:80" x14ac:dyDescent="0.2">
      <c r="AZ550" s="31">
        <v>547</v>
      </c>
      <c r="BA550" s="31">
        <v>0.57170336291208201</v>
      </c>
      <c r="BB550" s="31">
        <v>1</v>
      </c>
      <c r="BC550" s="31">
        <v>398</v>
      </c>
      <c r="BD550" s="31">
        <v>302.39898562975486</v>
      </c>
      <c r="BZ550">
        <v>0.94139886578449905</v>
      </c>
      <c r="CA550">
        <v>0.99235474006116209</v>
      </c>
      <c r="CB550">
        <v>0.94139886578449905</v>
      </c>
    </row>
    <row r="551" spans="52:80" x14ac:dyDescent="0.2">
      <c r="AZ551" s="31">
        <v>548</v>
      </c>
      <c r="BA551" s="31">
        <v>0.57103036366465876</v>
      </c>
      <c r="BB551" s="31">
        <v>0</v>
      </c>
      <c r="BC551" s="31">
        <v>398</v>
      </c>
      <c r="BD551" s="31">
        <v>302.95181741335585</v>
      </c>
      <c r="BZ551">
        <v>0.94328922495274103</v>
      </c>
      <c r="CA551">
        <v>0.99235474006116209</v>
      </c>
      <c r="CB551">
        <v>0.94328922495274103</v>
      </c>
    </row>
    <row r="552" spans="52:80" x14ac:dyDescent="0.2">
      <c r="AZ552" s="31">
        <v>549</v>
      </c>
      <c r="BA552" s="31">
        <v>0.56991244224827509</v>
      </c>
      <c r="BB552" s="31">
        <v>1</v>
      </c>
      <c r="BC552" s="31">
        <v>399</v>
      </c>
      <c r="BD552" s="31">
        <v>303.5046491969569</v>
      </c>
      <c r="BZ552">
        <v>0.94517958412098302</v>
      </c>
      <c r="CA552">
        <v>0.99235474006116209</v>
      </c>
      <c r="CB552">
        <v>0.94517958412098302</v>
      </c>
    </row>
    <row r="553" spans="52:80" x14ac:dyDescent="0.2">
      <c r="AZ553" s="31">
        <v>550</v>
      </c>
      <c r="BA553" s="31">
        <v>0.56991244224827509</v>
      </c>
      <c r="BB553" s="31">
        <v>1</v>
      </c>
      <c r="BC553" s="31">
        <v>400</v>
      </c>
      <c r="BD553" s="31">
        <v>304.0574809805579</v>
      </c>
      <c r="BZ553">
        <v>0.95652173913043481</v>
      </c>
      <c r="CA553">
        <v>0.99235474006116209</v>
      </c>
      <c r="CB553">
        <v>0.95652173913043481</v>
      </c>
    </row>
    <row r="554" spans="52:80" x14ac:dyDescent="0.2">
      <c r="AZ554" s="31">
        <v>551</v>
      </c>
      <c r="BA554" s="31">
        <v>0.56991244224827509</v>
      </c>
      <c r="BB554" s="31">
        <v>0</v>
      </c>
      <c r="BC554" s="31">
        <v>400</v>
      </c>
      <c r="BD554" s="31">
        <v>304.61031276415889</v>
      </c>
      <c r="BZ554">
        <v>0.96597353497164462</v>
      </c>
      <c r="CA554">
        <v>0.99388379204892963</v>
      </c>
      <c r="CB554">
        <v>0.96597353497164462</v>
      </c>
    </row>
    <row r="555" spans="52:80" x14ac:dyDescent="0.2">
      <c r="AZ555" s="31">
        <v>552</v>
      </c>
      <c r="BA555" s="31">
        <v>0.56991244224827509</v>
      </c>
      <c r="BB555" s="31">
        <v>1</v>
      </c>
      <c r="BC555" s="31">
        <v>401</v>
      </c>
      <c r="BD555" s="31">
        <v>305.16314454775994</v>
      </c>
      <c r="BZ555">
        <v>0.9678638941398866</v>
      </c>
      <c r="CA555">
        <v>0.99388379204892963</v>
      </c>
      <c r="CB555">
        <v>0.9678638941398866</v>
      </c>
    </row>
    <row r="556" spans="52:80" x14ac:dyDescent="0.2">
      <c r="AZ556" s="31">
        <v>553</v>
      </c>
      <c r="BA556" s="31">
        <v>0.5696192158825063</v>
      </c>
      <c r="BB556" s="31">
        <v>0</v>
      </c>
      <c r="BC556" s="31">
        <v>401</v>
      </c>
      <c r="BD556" s="31">
        <v>305.71597633136093</v>
      </c>
      <c r="BZ556">
        <v>0.9678638941398866</v>
      </c>
      <c r="CA556">
        <v>0.99541284403669728</v>
      </c>
      <c r="CB556">
        <v>0.9678638941398866</v>
      </c>
    </row>
    <row r="557" spans="52:80" x14ac:dyDescent="0.2">
      <c r="AZ557" s="31">
        <v>554</v>
      </c>
      <c r="BA557" s="31">
        <v>0.56923791244553734</v>
      </c>
      <c r="BB557" s="31">
        <v>1</v>
      </c>
      <c r="BC557" s="31">
        <v>402</v>
      </c>
      <c r="BD557" s="31">
        <v>306.26880811496198</v>
      </c>
      <c r="BZ557">
        <v>0.96975425330812859</v>
      </c>
      <c r="CA557">
        <v>0.99541284403669728</v>
      </c>
      <c r="CB557">
        <v>0.96975425330812859</v>
      </c>
    </row>
    <row r="558" spans="52:80" x14ac:dyDescent="0.2">
      <c r="AZ558" s="31">
        <v>555</v>
      </c>
      <c r="BA558" s="31">
        <v>0.56890642301837346</v>
      </c>
      <c r="BB558" s="31">
        <v>1</v>
      </c>
      <c r="BC558" s="31">
        <v>403</v>
      </c>
      <c r="BD558" s="31">
        <v>306.82163989856298</v>
      </c>
      <c r="BZ558">
        <v>0.97164461247637046</v>
      </c>
      <c r="CA558">
        <v>0.99541284403669728</v>
      </c>
      <c r="CB558">
        <v>0.97164461247637046</v>
      </c>
    </row>
    <row r="559" spans="52:80" x14ac:dyDescent="0.2">
      <c r="AZ559" s="31">
        <v>556</v>
      </c>
      <c r="BA559" s="31">
        <v>0.56890642301837346</v>
      </c>
      <c r="BB559" s="31">
        <v>1</v>
      </c>
      <c r="BC559" s="31">
        <v>404</v>
      </c>
      <c r="BD559" s="31">
        <v>307.37447168216397</v>
      </c>
      <c r="BZ559">
        <v>0.97353497164461245</v>
      </c>
      <c r="CA559">
        <v>0.99541284403669728</v>
      </c>
      <c r="CB559">
        <v>0.97353497164461245</v>
      </c>
    </row>
    <row r="560" spans="52:80" x14ac:dyDescent="0.2">
      <c r="AZ560" s="31">
        <v>557</v>
      </c>
      <c r="BA560" s="31">
        <v>0.56852070696499235</v>
      </c>
      <c r="BB560" s="31">
        <v>1</v>
      </c>
      <c r="BC560" s="31">
        <v>405</v>
      </c>
      <c r="BD560" s="31">
        <v>307.92730346576502</v>
      </c>
      <c r="BZ560">
        <v>0.97542533081285443</v>
      </c>
      <c r="CA560">
        <v>0.99541284403669728</v>
      </c>
      <c r="CB560">
        <v>0.97542533081285443</v>
      </c>
    </row>
    <row r="561" spans="52:80" x14ac:dyDescent="0.2">
      <c r="AZ561" s="31">
        <v>558</v>
      </c>
      <c r="BA561" s="31">
        <v>0.56839747775560934</v>
      </c>
      <c r="BB561" s="31">
        <v>1</v>
      </c>
      <c r="BC561" s="31">
        <v>406</v>
      </c>
      <c r="BD561" s="31">
        <v>308.48013524936601</v>
      </c>
      <c r="BZ561">
        <v>0.9792060491493384</v>
      </c>
      <c r="CA561">
        <v>0.99847094801223246</v>
      </c>
      <c r="CB561">
        <v>0.9792060491493384</v>
      </c>
    </row>
    <row r="562" spans="52:80" x14ac:dyDescent="0.2">
      <c r="AZ562" s="31">
        <v>559</v>
      </c>
      <c r="BA562" s="31">
        <v>0.56763429091029138</v>
      </c>
      <c r="BB562" s="31">
        <v>0</v>
      </c>
      <c r="BC562" s="31">
        <v>406</v>
      </c>
      <c r="BD562" s="31">
        <v>309.03296703296701</v>
      </c>
      <c r="BZ562">
        <v>0.98109640831758038</v>
      </c>
      <c r="CA562">
        <v>0.99847094801223246</v>
      </c>
      <c r="CB562">
        <v>0.98109640831758038</v>
      </c>
    </row>
    <row r="563" spans="52:80" x14ac:dyDescent="0.2">
      <c r="AZ563" s="31">
        <v>560</v>
      </c>
      <c r="BA563" s="31">
        <v>0.56763429091029138</v>
      </c>
      <c r="BB563" s="31">
        <v>0</v>
      </c>
      <c r="BC563" s="31">
        <v>406</v>
      </c>
      <c r="BD563" s="31">
        <v>309.58579881656806</v>
      </c>
      <c r="BZ563">
        <v>0.98109640831758038</v>
      </c>
      <c r="CA563">
        <v>1</v>
      </c>
      <c r="CB563">
        <v>0.98109640831758038</v>
      </c>
    </row>
    <row r="564" spans="52:80" x14ac:dyDescent="0.2">
      <c r="AZ564" s="31">
        <v>561</v>
      </c>
      <c r="BA564" s="31">
        <v>0.56731223329205005</v>
      </c>
      <c r="BB564" s="31">
        <v>0</v>
      </c>
      <c r="BC564" s="31">
        <v>406</v>
      </c>
      <c r="BD564" s="31">
        <v>310.13863060016905</v>
      </c>
      <c r="BZ564">
        <v>0.98865784499054821</v>
      </c>
      <c r="CA564">
        <v>1</v>
      </c>
      <c r="CB564">
        <v>0.98865784499054821</v>
      </c>
    </row>
    <row r="565" spans="52:80" x14ac:dyDescent="0.2">
      <c r="AZ565" s="31">
        <v>562</v>
      </c>
      <c r="BA565" s="31">
        <v>0.56722742355040012</v>
      </c>
      <c r="BB565" s="31">
        <v>0</v>
      </c>
      <c r="BC565" s="31">
        <v>406</v>
      </c>
      <c r="BD565" s="31">
        <v>310.6914623837701</v>
      </c>
      <c r="BZ565">
        <v>0.99243856332703217</v>
      </c>
      <c r="CA565">
        <v>1</v>
      </c>
      <c r="CB565">
        <v>0.99243856332703217</v>
      </c>
    </row>
    <row r="566" spans="52:80" x14ac:dyDescent="0.2">
      <c r="AZ566" s="31">
        <v>563</v>
      </c>
      <c r="BA566" s="31">
        <v>0.56722742355040012</v>
      </c>
      <c r="BB566" s="31">
        <v>0</v>
      </c>
      <c r="BC566" s="31">
        <v>406</v>
      </c>
      <c r="BD566" s="31">
        <v>311.24429416737109</v>
      </c>
      <c r="BZ566">
        <v>0.99810964083175802</v>
      </c>
      <c r="CA566">
        <v>1</v>
      </c>
      <c r="CB566">
        <v>0.99810964083175802</v>
      </c>
    </row>
    <row r="567" spans="52:80" x14ac:dyDescent="0.2">
      <c r="AZ567" s="31">
        <v>564</v>
      </c>
      <c r="BA567" s="31">
        <v>0.56622954849202456</v>
      </c>
      <c r="BB567" s="31">
        <v>1</v>
      </c>
      <c r="BC567" s="31">
        <v>407</v>
      </c>
      <c r="BD567" s="31">
        <v>311.79712595097209</v>
      </c>
      <c r="BZ567">
        <v>1</v>
      </c>
      <c r="CA567">
        <v>1</v>
      </c>
      <c r="CB567">
        <v>1</v>
      </c>
    </row>
    <row r="568" spans="52:80" x14ac:dyDescent="0.2">
      <c r="AZ568" s="31">
        <v>565</v>
      </c>
      <c r="BA568" s="31">
        <v>0.56579991614648406</v>
      </c>
      <c r="BB568" s="31">
        <v>1</v>
      </c>
      <c r="BC568" s="31">
        <v>408</v>
      </c>
      <c r="BD568" s="31">
        <v>312.34995773457314</v>
      </c>
    </row>
    <row r="569" spans="52:80" x14ac:dyDescent="0.2">
      <c r="AZ569" s="31">
        <v>566</v>
      </c>
      <c r="BA569" s="31">
        <v>0.56433002026930534</v>
      </c>
      <c r="BB569" s="31">
        <v>1</v>
      </c>
      <c r="BC569" s="31">
        <v>409</v>
      </c>
      <c r="BD569" s="31">
        <v>312.90278951817413</v>
      </c>
    </row>
    <row r="570" spans="52:80" x14ac:dyDescent="0.2">
      <c r="AZ570" s="31">
        <v>567</v>
      </c>
      <c r="BA570" s="31">
        <v>0.56433002026930534</v>
      </c>
      <c r="BB570" s="31">
        <v>1</v>
      </c>
      <c r="BC570" s="31">
        <v>410</v>
      </c>
      <c r="BD570" s="31">
        <v>313.45562130177512</v>
      </c>
    </row>
    <row r="571" spans="52:80" x14ac:dyDescent="0.2">
      <c r="AZ571" s="31">
        <v>568</v>
      </c>
      <c r="BA571" s="31">
        <v>0.56409823819431471</v>
      </c>
      <c r="BB571" s="31">
        <v>0</v>
      </c>
      <c r="BC571" s="31">
        <v>410</v>
      </c>
      <c r="BD571" s="31">
        <v>314.00845308537617</v>
      </c>
    </row>
    <row r="572" spans="52:80" x14ac:dyDescent="0.2">
      <c r="AZ572" s="31">
        <v>569</v>
      </c>
      <c r="BA572" s="31">
        <v>0.56351024022652085</v>
      </c>
      <c r="BB572" s="31">
        <v>0</v>
      </c>
      <c r="BC572" s="31">
        <v>410</v>
      </c>
      <c r="BD572" s="31">
        <v>314.56128486897717</v>
      </c>
    </row>
    <row r="573" spans="52:80" x14ac:dyDescent="0.2">
      <c r="AZ573" s="31">
        <v>570</v>
      </c>
      <c r="BA573" s="31">
        <v>0.56329355721786956</v>
      </c>
      <c r="BB573" s="31">
        <v>1</v>
      </c>
      <c r="BC573" s="31">
        <v>411</v>
      </c>
      <c r="BD573" s="31">
        <v>315.11411665257822</v>
      </c>
    </row>
    <row r="574" spans="52:80" x14ac:dyDescent="0.2">
      <c r="AZ574" s="31">
        <v>571</v>
      </c>
      <c r="BA574" s="31">
        <v>0.56298278142873259</v>
      </c>
      <c r="BB574" s="31">
        <v>1</v>
      </c>
      <c r="BC574" s="31">
        <v>412</v>
      </c>
      <c r="BD574" s="31">
        <v>315.66694843617921</v>
      </c>
    </row>
    <row r="575" spans="52:80" x14ac:dyDescent="0.2">
      <c r="AZ575" s="31">
        <v>572</v>
      </c>
      <c r="BA575" s="31">
        <v>0.56188528734679211</v>
      </c>
      <c r="BB575" s="31">
        <v>0</v>
      </c>
      <c r="BC575" s="31">
        <v>412</v>
      </c>
      <c r="BD575" s="31">
        <v>316.2197802197802</v>
      </c>
    </row>
    <row r="576" spans="52:80" x14ac:dyDescent="0.2">
      <c r="AZ576" s="31">
        <v>573</v>
      </c>
      <c r="BA576" s="31">
        <v>0.56139265197358235</v>
      </c>
      <c r="BB576" s="31">
        <v>0</v>
      </c>
      <c r="BC576" s="31">
        <v>412</v>
      </c>
      <c r="BD576" s="31">
        <v>316.77261200338125</v>
      </c>
    </row>
    <row r="577" spans="52:56" x14ac:dyDescent="0.2">
      <c r="AZ577" s="31">
        <v>574</v>
      </c>
      <c r="BA577" s="31">
        <v>0.56125722082401153</v>
      </c>
      <c r="BB577" s="31">
        <v>1</v>
      </c>
      <c r="BC577" s="31">
        <v>413</v>
      </c>
      <c r="BD577" s="31">
        <v>317.32544378698225</v>
      </c>
    </row>
    <row r="578" spans="52:56" x14ac:dyDescent="0.2">
      <c r="AZ578" s="31">
        <v>575</v>
      </c>
      <c r="BA578" s="31">
        <v>0.56077664049169873</v>
      </c>
      <c r="BB578" s="31">
        <v>0</v>
      </c>
      <c r="BC578" s="31">
        <v>413</v>
      </c>
      <c r="BD578" s="31">
        <v>317.87827557058324</v>
      </c>
    </row>
    <row r="579" spans="52:56" x14ac:dyDescent="0.2">
      <c r="AZ579" s="31">
        <v>576</v>
      </c>
      <c r="BA579" s="31">
        <v>0.56077664049169873</v>
      </c>
      <c r="BB579" s="31">
        <v>0</v>
      </c>
      <c r="BC579" s="31">
        <v>413</v>
      </c>
      <c r="BD579" s="31">
        <v>318.43110735418429</v>
      </c>
    </row>
    <row r="580" spans="52:56" x14ac:dyDescent="0.2">
      <c r="AZ580" s="31">
        <v>577</v>
      </c>
      <c r="BA580" s="31">
        <v>0.56024438978354885</v>
      </c>
      <c r="BB580" s="31">
        <v>0</v>
      </c>
      <c r="BC580" s="31">
        <v>413</v>
      </c>
      <c r="BD580" s="31">
        <v>318.98393913778528</v>
      </c>
    </row>
    <row r="581" spans="52:56" x14ac:dyDescent="0.2">
      <c r="AZ581" s="31">
        <v>578</v>
      </c>
      <c r="BA581" s="31">
        <v>0.56004133540380563</v>
      </c>
      <c r="BB581" s="31">
        <v>1</v>
      </c>
      <c r="BC581" s="31">
        <v>414</v>
      </c>
      <c r="BD581" s="31">
        <v>319.53677092138628</v>
      </c>
    </row>
    <row r="582" spans="52:56" x14ac:dyDescent="0.2">
      <c r="AZ582" s="31">
        <v>579</v>
      </c>
      <c r="BA582" s="31">
        <v>0.55767651341678159</v>
      </c>
      <c r="BB582" s="31">
        <v>1</v>
      </c>
      <c r="BC582" s="31">
        <v>415</v>
      </c>
      <c r="BD582" s="31">
        <v>320.08960270498733</v>
      </c>
    </row>
    <row r="583" spans="52:56" x14ac:dyDescent="0.2">
      <c r="AZ583" s="31">
        <v>580</v>
      </c>
      <c r="BA583" s="31">
        <v>0.55767651341678159</v>
      </c>
      <c r="BB583" s="31">
        <v>1</v>
      </c>
      <c r="BC583" s="31">
        <v>416</v>
      </c>
      <c r="BD583" s="31">
        <v>320.64243448858832</v>
      </c>
    </row>
    <row r="584" spans="52:56" x14ac:dyDescent="0.2">
      <c r="AZ584" s="31">
        <v>581</v>
      </c>
      <c r="BA584" s="31">
        <v>0.55767651341678159</v>
      </c>
      <c r="BB584" s="31">
        <v>1</v>
      </c>
      <c r="BC584" s="31">
        <v>417</v>
      </c>
      <c r="BD584" s="31">
        <v>321.19526627218937</v>
      </c>
    </row>
    <row r="585" spans="52:56" x14ac:dyDescent="0.2">
      <c r="AZ585" s="31">
        <v>582</v>
      </c>
      <c r="BA585" s="31">
        <v>0.55767651341678159</v>
      </c>
      <c r="BB585" s="31">
        <v>1</v>
      </c>
      <c r="BC585" s="31">
        <v>418</v>
      </c>
      <c r="BD585" s="31">
        <v>321.74809805579036</v>
      </c>
    </row>
    <row r="586" spans="52:56" x14ac:dyDescent="0.2">
      <c r="AZ586" s="31">
        <v>583</v>
      </c>
      <c r="BA586" s="31">
        <v>0.55739467736563331</v>
      </c>
      <c r="BB586" s="31">
        <v>1</v>
      </c>
      <c r="BC586" s="31">
        <v>419</v>
      </c>
      <c r="BD586" s="31">
        <v>322.30092983939136</v>
      </c>
    </row>
    <row r="587" spans="52:56" x14ac:dyDescent="0.2">
      <c r="AZ587" s="31">
        <v>584</v>
      </c>
      <c r="BA587" s="31">
        <v>0.55566054611469873</v>
      </c>
      <c r="BB587" s="31">
        <v>1</v>
      </c>
      <c r="BC587" s="31">
        <v>420</v>
      </c>
      <c r="BD587" s="31">
        <v>322.85376162299241</v>
      </c>
    </row>
    <row r="588" spans="52:56" x14ac:dyDescent="0.2">
      <c r="AZ588" s="31">
        <v>585</v>
      </c>
      <c r="BA588" s="31">
        <v>0.55541541242699044</v>
      </c>
      <c r="BB588" s="31">
        <v>0</v>
      </c>
      <c r="BC588" s="31">
        <v>420</v>
      </c>
      <c r="BD588" s="31">
        <v>323.4065934065934</v>
      </c>
    </row>
    <row r="589" spans="52:56" x14ac:dyDescent="0.2">
      <c r="AZ589" s="31">
        <v>586</v>
      </c>
      <c r="BA589" s="31">
        <v>0.55460996182544653</v>
      </c>
      <c r="BB589" s="31">
        <v>0</v>
      </c>
      <c r="BC589" s="31">
        <v>420</v>
      </c>
      <c r="BD589" s="31">
        <v>323.95942519019439</v>
      </c>
    </row>
    <row r="590" spans="52:56" x14ac:dyDescent="0.2">
      <c r="AZ590" s="31">
        <v>587</v>
      </c>
      <c r="BA590" s="31">
        <v>0.55384459985589873</v>
      </c>
      <c r="BB590" s="31">
        <v>1</v>
      </c>
      <c r="BC590" s="31">
        <v>421</v>
      </c>
      <c r="BD590" s="31">
        <v>324.51225697379544</v>
      </c>
    </row>
    <row r="591" spans="52:56" x14ac:dyDescent="0.2">
      <c r="AZ591" s="31">
        <v>588</v>
      </c>
      <c r="BA591" s="31">
        <v>0.55384459985589873</v>
      </c>
      <c r="BB591" s="31">
        <v>0</v>
      </c>
      <c r="BC591" s="31">
        <v>421</v>
      </c>
      <c r="BD591" s="31">
        <v>325.06508875739644</v>
      </c>
    </row>
    <row r="592" spans="52:56" x14ac:dyDescent="0.2">
      <c r="AZ592" s="31">
        <v>589</v>
      </c>
      <c r="BA592" s="31">
        <v>0.55267025266951553</v>
      </c>
      <c r="BB592" s="31">
        <v>1</v>
      </c>
      <c r="BC592" s="31">
        <v>422</v>
      </c>
      <c r="BD592" s="31">
        <v>325.61792054099749</v>
      </c>
    </row>
    <row r="593" spans="52:56" x14ac:dyDescent="0.2">
      <c r="AZ593" s="31">
        <v>590</v>
      </c>
      <c r="BA593" s="31">
        <v>0.55254129648671024</v>
      </c>
      <c r="BB593" s="31">
        <v>1</v>
      </c>
      <c r="BC593" s="31">
        <v>423</v>
      </c>
      <c r="BD593" s="31">
        <v>326.17075232459848</v>
      </c>
    </row>
    <row r="594" spans="52:56" x14ac:dyDescent="0.2">
      <c r="AZ594" s="32">
        <v>591</v>
      </c>
      <c r="BA594" s="32">
        <v>0.55254129648671024</v>
      </c>
      <c r="BB594" s="32">
        <v>0</v>
      </c>
      <c r="BC594" s="32">
        <v>423</v>
      </c>
      <c r="BD594" s="32">
        <v>326.72358410819947</v>
      </c>
    </row>
    <row r="595" spans="52:56" x14ac:dyDescent="0.2">
      <c r="AZ595" s="32">
        <v>592</v>
      </c>
      <c r="BA595" s="32">
        <v>0.55254129648671024</v>
      </c>
      <c r="BB595" s="32">
        <v>0</v>
      </c>
      <c r="BC595" s="32">
        <v>423</v>
      </c>
      <c r="BD595" s="32">
        <v>327.27641589180053</v>
      </c>
    </row>
    <row r="596" spans="52:56" x14ac:dyDescent="0.2">
      <c r="AZ596" s="32">
        <v>593</v>
      </c>
      <c r="BA596" s="32">
        <v>0.55254129648671024</v>
      </c>
      <c r="BB596" s="32">
        <v>0</v>
      </c>
      <c r="BC596" s="32">
        <v>423</v>
      </c>
      <c r="BD596" s="32">
        <v>327.82924767540152</v>
      </c>
    </row>
    <row r="597" spans="52:56" x14ac:dyDescent="0.2">
      <c r="AZ597" s="32">
        <v>594</v>
      </c>
      <c r="BA597" s="32">
        <v>0.55254129648671024</v>
      </c>
      <c r="BB597" s="32">
        <v>0</v>
      </c>
      <c r="BC597" s="32">
        <v>423</v>
      </c>
      <c r="BD597" s="32">
        <v>328.38207945900251</v>
      </c>
    </row>
    <row r="598" spans="52:56" x14ac:dyDescent="0.2">
      <c r="AZ598" s="32">
        <v>595</v>
      </c>
      <c r="BA598" s="32">
        <v>0.55251605008457105</v>
      </c>
      <c r="BB598" s="32">
        <v>0</v>
      </c>
      <c r="BC598" s="32">
        <v>423</v>
      </c>
      <c r="BD598" s="32">
        <v>328.93491124260356</v>
      </c>
    </row>
    <row r="599" spans="52:56" x14ac:dyDescent="0.2">
      <c r="AZ599" s="32">
        <v>596</v>
      </c>
      <c r="BA599" s="32">
        <v>0.55206079664790675</v>
      </c>
      <c r="BB599" s="32">
        <v>0</v>
      </c>
      <c r="BC599" s="32">
        <v>423</v>
      </c>
      <c r="BD599" s="32">
        <v>329.48774302620456</v>
      </c>
    </row>
    <row r="600" spans="52:56" x14ac:dyDescent="0.2">
      <c r="AZ600" s="32">
        <v>597</v>
      </c>
      <c r="BA600" s="32">
        <v>0.55176675448800816</v>
      </c>
      <c r="BB600" s="32">
        <v>1</v>
      </c>
      <c r="BC600" s="32">
        <v>424</v>
      </c>
      <c r="BD600" s="32">
        <v>330.04057480980561</v>
      </c>
    </row>
    <row r="601" spans="52:56" x14ac:dyDescent="0.2">
      <c r="AZ601" s="32">
        <v>598</v>
      </c>
      <c r="BA601" s="32">
        <v>0.55114002864486966</v>
      </c>
      <c r="BB601" s="32">
        <v>1</v>
      </c>
      <c r="BC601" s="32">
        <v>425</v>
      </c>
      <c r="BD601" s="32">
        <v>330.5934065934066</v>
      </c>
    </row>
    <row r="602" spans="52:56" x14ac:dyDescent="0.2">
      <c r="AZ602" s="32">
        <v>599</v>
      </c>
      <c r="BA602" s="32">
        <v>0.55114002864486966</v>
      </c>
      <c r="BB602" s="32">
        <v>1</v>
      </c>
      <c r="BC602" s="32">
        <v>426</v>
      </c>
      <c r="BD602" s="32">
        <v>331.14623837700759</v>
      </c>
    </row>
    <row r="603" spans="52:56" x14ac:dyDescent="0.2">
      <c r="AZ603" s="32">
        <v>600</v>
      </c>
      <c r="BA603" s="32">
        <v>0.55114002864486966</v>
      </c>
      <c r="BB603" s="32">
        <v>1</v>
      </c>
      <c r="BC603" s="32">
        <v>427</v>
      </c>
      <c r="BD603" s="32">
        <v>331.69907016060864</v>
      </c>
    </row>
    <row r="604" spans="52:56" x14ac:dyDescent="0.2">
      <c r="AZ604" s="32">
        <v>601</v>
      </c>
      <c r="BA604" s="32">
        <v>0.55108618255626707</v>
      </c>
      <c r="BB604" s="32">
        <v>1</v>
      </c>
      <c r="BC604" s="32">
        <v>428</v>
      </c>
      <c r="BD604" s="32">
        <v>332.25190194420964</v>
      </c>
    </row>
    <row r="605" spans="52:56" x14ac:dyDescent="0.2">
      <c r="AZ605" s="32">
        <v>602</v>
      </c>
      <c r="BA605" s="32">
        <v>0.55071461458852178</v>
      </c>
      <c r="BB605" s="32">
        <v>1</v>
      </c>
      <c r="BC605" s="32">
        <v>429</v>
      </c>
      <c r="BD605" s="32">
        <v>332.80473372781063</v>
      </c>
    </row>
    <row r="606" spans="52:56" x14ac:dyDescent="0.2">
      <c r="AZ606" s="32">
        <v>603</v>
      </c>
      <c r="BA606" s="32">
        <v>0.54981094221584725</v>
      </c>
      <c r="BB606" s="32">
        <v>0</v>
      </c>
      <c r="BC606" s="32">
        <v>429</v>
      </c>
      <c r="BD606" s="32">
        <v>333.35756551141168</v>
      </c>
    </row>
    <row r="607" spans="52:56" x14ac:dyDescent="0.2">
      <c r="AZ607" s="32">
        <v>604</v>
      </c>
      <c r="BA607" s="32">
        <v>0.54981094221584725</v>
      </c>
      <c r="BB607" s="32">
        <v>0</v>
      </c>
      <c r="BC607" s="32">
        <v>429</v>
      </c>
      <c r="BD607" s="32">
        <v>333.91039729501267</v>
      </c>
    </row>
    <row r="608" spans="52:56" x14ac:dyDescent="0.2">
      <c r="AZ608" s="32">
        <v>605</v>
      </c>
      <c r="BA608" s="32">
        <v>0.54973749125220739</v>
      </c>
      <c r="BB608" s="32">
        <v>0</v>
      </c>
      <c r="BC608" s="32">
        <v>429</v>
      </c>
      <c r="BD608" s="32">
        <v>334.46322907861372</v>
      </c>
    </row>
    <row r="609" spans="52:56" x14ac:dyDescent="0.2">
      <c r="AZ609" s="32">
        <v>606</v>
      </c>
      <c r="BA609" s="32">
        <v>0.54973749125220739</v>
      </c>
      <c r="BB609" s="32">
        <v>1</v>
      </c>
      <c r="BC609" s="32">
        <v>430</v>
      </c>
      <c r="BD609" s="32">
        <v>335.01606086221472</v>
      </c>
    </row>
    <row r="610" spans="52:56" x14ac:dyDescent="0.2">
      <c r="AZ610" s="32">
        <v>607</v>
      </c>
      <c r="BA610" s="32">
        <v>0.54966362873866059</v>
      </c>
      <c r="BB610" s="32">
        <v>0</v>
      </c>
      <c r="BC610" s="32">
        <v>430</v>
      </c>
      <c r="BD610" s="32">
        <v>335.56889264581571</v>
      </c>
    </row>
    <row r="611" spans="52:56" x14ac:dyDescent="0.2">
      <c r="AZ611" s="32">
        <v>608</v>
      </c>
      <c r="BA611" s="32">
        <v>0.54966362873866059</v>
      </c>
      <c r="BB611" s="32">
        <v>0</v>
      </c>
      <c r="BC611" s="32">
        <v>430</v>
      </c>
      <c r="BD611" s="32">
        <v>336.12172442941676</v>
      </c>
    </row>
    <row r="612" spans="52:56" x14ac:dyDescent="0.2">
      <c r="AZ612" s="32">
        <v>609</v>
      </c>
      <c r="BA612" s="32">
        <v>0.5489919611891213</v>
      </c>
      <c r="BB612" s="32">
        <v>1</v>
      </c>
      <c r="BC612" s="32">
        <v>431</v>
      </c>
      <c r="BD612" s="32">
        <v>336.67455621301775</v>
      </c>
    </row>
    <row r="613" spans="52:56" x14ac:dyDescent="0.2">
      <c r="AZ613" s="32">
        <v>610</v>
      </c>
      <c r="BA613" s="32">
        <v>0.54892114706058026</v>
      </c>
      <c r="BB613" s="32">
        <v>1</v>
      </c>
      <c r="BC613" s="32">
        <v>432</v>
      </c>
      <c r="BD613" s="32">
        <v>337.22738799661875</v>
      </c>
    </row>
    <row r="614" spans="52:56" x14ac:dyDescent="0.2">
      <c r="AZ614" s="32">
        <v>611</v>
      </c>
      <c r="BA614" s="32">
        <v>0.54892114706058026</v>
      </c>
      <c r="BB614" s="32">
        <v>0</v>
      </c>
      <c r="BC614" s="32">
        <v>432</v>
      </c>
      <c r="BD614" s="32">
        <v>337.7802197802198</v>
      </c>
    </row>
    <row r="615" spans="52:56" x14ac:dyDescent="0.2">
      <c r="AZ615" s="32">
        <v>612</v>
      </c>
      <c r="BA615" s="32">
        <v>0.54892114706058026</v>
      </c>
      <c r="BB615" s="32">
        <v>1</v>
      </c>
      <c r="BC615" s="32">
        <v>433</v>
      </c>
      <c r="BD615" s="32">
        <v>338.33305156382079</v>
      </c>
    </row>
    <row r="616" spans="52:56" x14ac:dyDescent="0.2">
      <c r="AZ616" s="32">
        <v>613</v>
      </c>
      <c r="BA616" s="32">
        <v>0.54892114706058026</v>
      </c>
      <c r="BB616" s="32">
        <v>0</v>
      </c>
      <c r="BC616" s="32">
        <v>433</v>
      </c>
      <c r="BD616" s="32">
        <v>338.88588334742178</v>
      </c>
    </row>
    <row r="617" spans="52:56" x14ac:dyDescent="0.2">
      <c r="AZ617" s="32">
        <v>614</v>
      </c>
      <c r="BA617" s="32">
        <v>0.54892114706058026</v>
      </c>
      <c r="BB617" s="32">
        <v>0</v>
      </c>
      <c r="BC617" s="32">
        <v>433</v>
      </c>
      <c r="BD617" s="32">
        <v>339.43871513102283</v>
      </c>
    </row>
    <row r="618" spans="52:56" x14ac:dyDescent="0.2">
      <c r="AZ618" s="32">
        <v>615</v>
      </c>
      <c r="BA618" s="32">
        <v>0.54892114706058026</v>
      </c>
      <c r="BB618" s="32">
        <v>1</v>
      </c>
      <c r="BC618" s="32">
        <v>434</v>
      </c>
      <c r="BD618" s="32">
        <v>339.99154691462383</v>
      </c>
    </row>
    <row r="619" spans="52:56" x14ac:dyDescent="0.2">
      <c r="AZ619" s="32">
        <v>616</v>
      </c>
      <c r="BA619" s="32">
        <v>0.54892114706058026</v>
      </c>
      <c r="BB619" s="32">
        <v>0</v>
      </c>
      <c r="BC619" s="32">
        <v>434</v>
      </c>
      <c r="BD619" s="32">
        <v>340.54437869822488</v>
      </c>
    </row>
    <row r="620" spans="52:56" x14ac:dyDescent="0.2">
      <c r="AZ620" s="32">
        <v>617</v>
      </c>
      <c r="BA620" s="32">
        <v>0.54892114706058026</v>
      </c>
      <c r="BB620" s="32">
        <v>1</v>
      </c>
      <c r="BC620" s="32">
        <v>435</v>
      </c>
      <c r="BD620" s="32">
        <v>341.09721048182587</v>
      </c>
    </row>
    <row r="621" spans="52:56" x14ac:dyDescent="0.2">
      <c r="AZ621" s="32">
        <v>618</v>
      </c>
      <c r="BA621" s="32">
        <v>0.54892114706058026</v>
      </c>
      <c r="BB621" s="32">
        <v>0</v>
      </c>
      <c r="BC621" s="32">
        <v>435</v>
      </c>
      <c r="BD621" s="32">
        <v>341.65004226542686</v>
      </c>
    </row>
    <row r="622" spans="52:56" x14ac:dyDescent="0.2">
      <c r="AZ622" s="32">
        <v>619</v>
      </c>
      <c r="BA622" s="32">
        <v>0.54665446856502231</v>
      </c>
      <c r="BB622" s="32">
        <v>0</v>
      </c>
      <c r="BC622" s="32">
        <v>435</v>
      </c>
      <c r="BD622" s="32">
        <v>342.20287404902791</v>
      </c>
    </row>
    <row r="623" spans="52:56" x14ac:dyDescent="0.2">
      <c r="AZ623" s="32">
        <v>620</v>
      </c>
      <c r="BA623" s="32">
        <v>0.54619690315744773</v>
      </c>
      <c r="BB623" s="32">
        <v>1</v>
      </c>
      <c r="BC623" s="32">
        <v>436</v>
      </c>
      <c r="BD623" s="32">
        <v>342.75570583262891</v>
      </c>
    </row>
    <row r="624" spans="52:56" x14ac:dyDescent="0.2">
      <c r="AZ624" s="32">
        <v>621</v>
      </c>
      <c r="BA624" s="32">
        <v>0.54588193720372191</v>
      </c>
      <c r="BB624" s="32">
        <v>1</v>
      </c>
      <c r="BC624" s="32">
        <v>437</v>
      </c>
      <c r="BD624" s="32">
        <v>343.3085376162299</v>
      </c>
    </row>
    <row r="625" spans="52:56" x14ac:dyDescent="0.2">
      <c r="AZ625" s="32">
        <v>622</v>
      </c>
      <c r="BA625" s="32">
        <v>0.54588193720372191</v>
      </c>
      <c r="BB625" s="32">
        <v>1</v>
      </c>
      <c r="BC625" s="32">
        <v>438</v>
      </c>
      <c r="BD625" s="32">
        <v>343.86136939983095</v>
      </c>
    </row>
    <row r="626" spans="52:56" x14ac:dyDescent="0.2">
      <c r="AZ626" s="32">
        <v>623</v>
      </c>
      <c r="BA626" s="32">
        <v>0.54588193720372191</v>
      </c>
      <c r="BB626" s="32">
        <v>1</v>
      </c>
      <c r="BC626" s="32">
        <v>439</v>
      </c>
      <c r="BD626" s="32">
        <v>344.41420118343194</v>
      </c>
    </row>
    <row r="627" spans="52:56" x14ac:dyDescent="0.2">
      <c r="AZ627" s="32">
        <v>624</v>
      </c>
      <c r="BA627" s="32">
        <v>0.54588193720372191</v>
      </c>
      <c r="BB627" s="32">
        <v>1</v>
      </c>
      <c r="BC627" s="32">
        <v>440</v>
      </c>
      <c r="BD627" s="32">
        <v>344.96703296703299</v>
      </c>
    </row>
    <row r="628" spans="52:56" x14ac:dyDescent="0.2">
      <c r="AZ628" s="32">
        <v>625</v>
      </c>
      <c r="BA628" s="32">
        <v>0.54588193720372191</v>
      </c>
      <c r="BB628" s="32">
        <v>1</v>
      </c>
      <c r="BC628" s="32">
        <v>441</v>
      </c>
      <c r="BD628" s="32">
        <v>345.51986475063399</v>
      </c>
    </row>
    <row r="629" spans="52:56" x14ac:dyDescent="0.2">
      <c r="AZ629" s="32">
        <v>626</v>
      </c>
      <c r="BA629" s="32">
        <v>0.54010652853995167</v>
      </c>
      <c r="BB629" s="32">
        <v>0</v>
      </c>
      <c r="BC629" s="32">
        <v>441</v>
      </c>
      <c r="BD629" s="32">
        <v>346.07269653423498</v>
      </c>
    </row>
    <row r="630" spans="52:56" x14ac:dyDescent="0.2">
      <c r="AZ630" s="32">
        <v>627</v>
      </c>
      <c r="BA630" s="32">
        <v>0.54010652853995167</v>
      </c>
      <c r="BB630" s="32">
        <v>1</v>
      </c>
      <c r="BC630" s="32">
        <v>442</v>
      </c>
      <c r="BD630" s="32">
        <v>346.62552831783603</v>
      </c>
    </row>
    <row r="631" spans="52:56" x14ac:dyDescent="0.2">
      <c r="AZ631" s="32">
        <v>628</v>
      </c>
      <c r="BA631" s="32">
        <v>0.54010652853995167</v>
      </c>
      <c r="BB631" s="32">
        <v>1</v>
      </c>
      <c r="BC631" s="32">
        <v>443</v>
      </c>
      <c r="BD631" s="32">
        <v>347.17836010143702</v>
      </c>
    </row>
    <row r="632" spans="52:56" x14ac:dyDescent="0.2">
      <c r="AZ632" s="32">
        <v>629</v>
      </c>
      <c r="BA632" s="32">
        <v>0.54010652853995167</v>
      </c>
      <c r="BB632" s="32">
        <v>0</v>
      </c>
      <c r="BC632" s="32">
        <v>443</v>
      </c>
      <c r="BD632" s="32">
        <v>347.73119188503802</v>
      </c>
    </row>
    <row r="633" spans="52:56" x14ac:dyDescent="0.2">
      <c r="AZ633" s="32">
        <v>630</v>
      </c>
      <c r="BA633" s="32">
        <v>0.54010652853995167</v>
      </c>
      <c r="BB633" s="32">
        <v>0</v>
      </c>
      <c r="BC633" s="32">
        <v>443</v>
      </c>
      <c r="BD633" s="32">
        <v>348.28402366863907</v>
      </c>
    </row>
    <row r="634" spans="52:56" x14ac:dyDescent="0.2">
      <c r="AZ634" s="32">
        <v>631</v>
      </c>
      <c r="BA634" s="32">
        <v>0.54010652853995167</v>
      </c>
      <c r="BB634" s="32">
        <v>1</v>
      </c>
      <c r="BC634" s="32">
        <v>444</v>
      </c>
      <c r="BD634" s="32">
        <v>348.83685545224006</v>
      </c>
    </row>
    <row r="635" spans="52:56" x14ac:dyDescent="0.2">
      <c r="AZ635" s="32">
        <v>632</v>
      </c>
      <c r="BA635" s="32">
        <v>0.54000107196685287</v>
      </c>
      <c r="BB635" s="32">
        <v>1</v>
      </c>
      <c r="BC635" s="32">
        <v>445</v>
      </c>
      <c r="BD635" s="32">
        <v>349.38968723584111</v>
      </c>
    </row>
    <row r="636" spans="52:56" x14ac:dyDescent="0.2">
      <c r="AZ636" s="32">
        <v>633</v>
      </c>
      <c r="BA636" s="32">
        <v>0.53938063382991674</v>
      </c>
      <c r="BB636" s="32">
        <v>1</v>
      </c>
      <c r="BC636" s="32">
        <v>446</v>
      </c>
      <c r="BD636" s="32">
        <v>349.9425190194421</v>
      </c>
    </row>
    <row r="637" spans="52:56" x14ac:dyDescent="0.2">
      <c r="AZ637" s="32">
        <v>634</v>
      </c>
      <c r="BA637" s="32">
        <v>0.53938063382991674</v>
      </c>
      <c r="BB637" s="32">
        <v>1</v>
      </c>
      <c r="BC637" s="32">
        <v>447</v>
      </c>
      <c r="BD637" s="32">
        <v>350.4953508030431</v>
      </c>
    </row>
    <row r="638" spans="52:56" x14ac:dyDescent="0.2">
      <c r="AZ638" s="32">
        <v>635</v>
      </c>
      <c r="BA638" s="32">
        <v>0.53938063382991674</v>
      </c>
      <c r="BB638" s="32">
        <v>1</v>
      </c>
      <c r="BC638" s="32">
        <v>448</v>
      </c>
      <c r="BD638" s="32">
        <v>351.04818258664415</v>
      </c>
    </row>
    <row r="639" spans="52:56" x14ac:dyDescent="0.2">
      <c r="AZ639" s="32">
        <v>636</v>
      </c>
      <c r="BA639" s="32">
        <v>0.53938063382991674</v>
      </c>
      <c r="BB639" s="32">
        <v>1</v>
      </c>
      <c r="BC639" s="32">
        <v>449</v>
      </c>
      <c r="BD639" s="32">
        <v>351.60101437024514</v>
      </c>
    </row>
    <row r="640" spans="52:56" x14ac:dyDescent="0.2">
      <c r="AZ640" s="32">
        <v>637</v>
      </c>
      <c r="BA640" s="32">
        <v>0.53938063382991674</v>
      </c>
      <c r="BB640" s="32">
        <v>1</v>
      </c>
      <c r="BC640" s="32">
        <v>450</v>
      </c>
      <c r="BD640" s="32">
        <v>352.15384615384613</v>
      </c>
    </row>
    <row r="641" spans="52:56" x14ac:dyDescent="0.2">
      <c r="AZ641" s="32">
        <v>638</v>
      </c>
      <c r="BA641" s="32">
        <v>0.53938063382991674</v>
      </c>
      <c r="BB641" s="32">
        <v>1</v>
      </c>
      <c r="BC641" s="32">
        <v>451</v>
      </c>
      <c r="BD641" s="32">
        <v>352.70667793744718</v>
      </c>
    </row>
    <row r="642" spans="52:56" x14ac:dyDescent="0.2">
      <c r="AZ642" s="32">
        <v>639</v>
      </c>
      <c r="BA642" s="32">
        <v>0.53938063382991674</v>
      </c>
      <c r="BB642" s="32">
        <v>0</v>
      </c>
      <c r="BC642" s="32">
        <v>451</v>
      </c>
      <c r="BD642" s="32">
        <v>353.25950972104818</v>
      </c>
    </row>
    <row r="643" spans="52:56" x14ac:dyDescent="0.2">
      <c r="AZ643" s="32">
        <v>640</v>
      </c>
      <c r="BA643" s="32">
        <v>0.53938063382991674</v>
      </c>
      <c r="BB643" s="32">
        <v>1</v>
      </c>
      <c r="BC643" s="32">
        <v>452</v>
      </c>
      <c r="BD643" s="32">
        <v>353.81234150464923</v>
      </c>
    </row>
    <row r="644" spans="52:56" x14ac:dyDescent="0.2">
      <c r="AZ644" s="32">
        <v>641</v>
      </c>
      <c r="BA644" s="32">
        <v>0.53938063382991674</v>
      </c>
      <c r="BB644" s="32">
        <v>0</v>
      </c>
      <c r="BC644" s="32">
        <v>452</v>
      </c>
      <c r="BD644" s="32">
        <v>354.36517328825022</v>
      </c>
    </row>
    <row r="645" spans="52:56" x14ac:dyDescent="0.2">
      <c r="AZ645" s="32">
        <v>642</v>
      </c>
      <c r="BA645" s="32">
        <v>0.53938063382991674</v>
      </c>
      <c r="BB645" s="32">
        <v>1</v>
      </c>
      <c r="BC645" s="32">
        <v>453</v>
      </c>
      <c r="BD645" s="32">
        <v>354.91800507185121</v>
      </c>
    </row>
    <row r="646" spans="52:56" x14ac:dyDescent="0.2">
      <c r="AZ646" s="32">
        <v>643</v>
      </c>
      <c r="BA646" s="32">
        <v>0.53938063382991674</v>
      </c>
      <c r="BB646" s="32">
        <v>0</v>
      </c>
      <c r="BC646" s="32">
        <v>453</v>
      </c>
      <c r="BD646" s="32">
        <v>355.47083685545226</v>
      </c>
    </row>
    <row r="647" spans="52:56" x14ac:dyDescent="0.2">
      <c r="AZ647" s="32">
        <v>644</v>
      </c>
      <c r="BA647" s="32">
        <v>0.53938063382991674</v>
      </c>
      <c r="BB647" s="32">
        <v>1</v>
      </c>
      <c r="BC647" s="32">
        <v>454</v>
      </c>
      <c r="BD647" s="32">
        <v>356.02366863905326</v>
      </c>
    </row>
    <row r="648" spans="52:56" x14ac:dyDescent="0.2">
      <c r="AZ648" s="32">
        <v>645</v>
      </c>
      <c r="BA648" s="32">
        <v>0.53938063382991674</v>
      </c>
      <c r="BB648" s="32">
        <v>1</v>
      </c>
      <c r="BC648" s="32">
        <v>455</v>
      </c>
      <c r="BD648" s="32">
        <v>356.57650042265425</v>
      </c>
    </row>
    <row r="649" spans="52:56" x14ac:dyDescent="0.2">
      <c r="AZ649" s="32">
        <v>646</v>
      </c>
      <c r="BA649" s="32">
        <v>0.53938063382991674</v>
      </c>
      <c r="BB649" s="32">
        <v>1</v>
      </c>
      <c r="BC649" s="32">
        <v>456</v>
      </c>
      <c r="BD649" s="32">
        <v>357.1293322062553</v>
      </c>
    </row>
    <row r="650" spans="52:56" x14ac:dyDescent="0.2">
      <c r="AZ650" s="32">
        <v>647</v>
      </c>
      <c r="BA650" s="32">
        <v>0.53938063382991674</v>
      </c>
      <c r="BB650" s="32">
        <v>1</v>
      </c>
      <c r="BC650" s="32">
        <v>457</v>
      </c>
      <c r="BD650" s="32">
        <v>357.68216398985629</v>
      </c>
    </row>
    <row r="651" spans="52:56" x14ac:dyDescent="0.2">
      <c r="AZ651" s="32">
        <v>648</v>
      </c>
      <c r="BA651" s="32">
        <v>0.53938063382991674</v>
      </c>
      <c r="BB651" s="32">
        <v>1</v>
      </c>
      <c r="BC651" s="32">
        <v>458</v>
      </c>
      <c r="BD651" s="32">
        <v>358.23499577345729</v>
      </c>
    </row>
    <row r="652" spans="52:56" x14ac:dyDescent="0.2">
      <c r="AZ652" s="32">
        <v>649</v>
      </c>
      <c r="BA652" s="32">
        <v>0.53938063382991674</v>
      </c>
      <c r="BB652" s="32">
        <v>1</v>
      </c>
      <c r="BC652" s="32">
        <v>459</v>
      </c>
      <c r="BD652" s="32">
        <v>358.78782755705834</v>
      </c>
    </row>
    <row r="653" spans="52:56" x14ac:dyDescent="0.2">
      <c r="AZ653" s="32">
        <v>650</v>
      </c>
      <c r="BA653" s="32">
        <v>0.53938063382991674</v>
      </c>
      <c r="BB653" s="32">
        <v>1</v>
      </c>
      <c r="BC653" s="32">
        <v>460</v>
      </c>
      <c r="BD653" s="32">
        <v>359.34065934065933</v>
      </c>
    </row>
    <row r="654" spans="52:56" x14ac:dyDescent="0.2">
      <c r="AZ654" s="32">
        <v>651</v>
      </c>
      <c r="BA654" s="32">
        <v>0.5393591575691612</v>
      </c>
      <c r="BB654" s="32">
        <v>1</v>
      </c>
      <c r="BC654" s="32">
        <v>461</v>
      </c>
      <c r="BD654" s="32">
        <v>359.89349112426038</v>
      </c>
    </row>
    <row r="655" spans="52:56" x14ac:dyDescent="0.2">
      <c r="AZ655" s="32">
        <v>652</v>
      </c>
      <c r="BA655" s="32">
        <v>0.5393591575691612</v>
      </c>
      <c r="BB655" s="32">
        <v>0</v>
      </c>
      <c r="BC655" s="32">
        <v>461</v>
      </c>
      <c r="BD655" s="32">
        <v>360.44632290786137</v>
      </c>
    </row>
    <row r="656" spans="52:56" x14ac:dyDescent="0.2">
      <c r="AZ656" s="32">
        <v>653</v>
      </c>
      <c r="BA656" s="32">
        <v>0.5393591575691612</v>
      </c>
      <c r="BB656" s="32">
        <v>1</v>
      </c>
      <c r="BC656" s="32">
        <v>462</v>
      </c>
      <c r="BD656" s="32">
        <v>360.99915469146237</v>
      </c>
    </row>
    <row r="657" spans="52:56" x14ac:dyDescent="0.2">
      <c r="AZ657" s="32">
        <v>654</v>
      </c>
      <c r="BA657" s="32">
        <v>0.53753724345165854</v>
      </c>
      <c r="BB657" s="32">
        <v>1</v>
      </c>
      <c r="BC657" s="32">
        <v>463</v>
      </c>
      <c r="BD657" s="32">
        <v>361.55198647506342</v>
      </c>
    </row>
    <row r="658" spans="52:56" x14ac:dyDescent="0.2">
      <c r="AZ658" s="32">
        <v>655</v>
      </c>
      <c r="BA658" s="32">
        <v>0.53619801076684437</v>
      </c>
      <c r="BB658" s="32">
        <v>1</v>
      </c>
      <c r="BC658" s="32">
        <v>464</v>
      </c>
      <c r="BD658" s="32">
        <v>362.10481825866441</v>
      </c>
    </row>
    <row r="659" spans="52:56" x14ac:dyDescent="0.2">
      <c r="AZ659" s="32">
        <v>656</v>
      </c>
      <c r="BA659" s="32">
        <v>0.53619801076684437</v>
      </c>
      <c r="BB659" s="32">
        <v>1</v>
      </c>
      <c r="BC659" s="32">
        <v>465</v>
      </c>
      <c r="BD659" s="32">
        <v>362.6576500422654</v>
      </c>
    </row>
    <row r="660" spans="52:56" x14ac:dyDescent="0.2">
      <c r="AZ660" s="32">
        <v>657</v>
      </c>
      <c r="BA660" s="32">
        <v>0.53619801076684437</v>
      </c>
      <c r="BB660" s="32">
        <v>1</v>
      </c>
      <c r="BC660" s="32">
        <v>466</v>
      </c>
      <c r="BD660" s="32">
        <v>363.21048182586645</v>
      </c>
    </row>
    <row r="661" spans="52:56" x14ac:dyDescent="0.2">
      <c r="AZ661" s="32">
        <v>658</v>
      </c>
      <c r="BA661" s="32">
        <v>0.53619801076684437</v>
      </c>
      <c r="BB661" s="32">
        <v>1</v>
      </c>
      <c r="BC661" s="32">
        <v>467</v>
      </c>
      <c r="BD661" s="32">
        <v>363.76331360946745</v>
      </c>
    </row>
    <row r="662" spans="52:56" x14ac:dyDescent="0.2">
      <c r="AZ662" s="32">
        <v>659</v>
      </c>
      <c r="BA662" s="32">
        <v>0.53619801076684437</v>
      </c>
      <c r="BB662" s="32">
        <v>1</v>
      </c>
      <c r="BC662" s="32">
        <v>468</v>
      </c>
      <c r="BD662" s="32">
        <v>364.3161453930685</v>
      </c>
    </row>
    <row r="663" spans="52:56" x14ac:dyDescent="0.2">
      <c r="AZ663" s="32">
        <v>660</v>
      </c>
      <c r="BA663" s="32">
        <v>0.53619801076684437</v>
      </c>
      <c r="BB663" s="32">
        <v>1</v>
      </c>
      <c r="BC663" s="32">
        <v>469</v>
      </c>
      <c r="BD663" s="32">
        <v>364.86897717666949</v>
      </c>
    </row>
    <row r="664" spans="52:56" x14ac:dyDescent="0.2">
      <c r="AZ664" s="32">
        <v>661</v>
      </c>
      <c r="BA664" s="32">
        <v>0.53619801076684437</v>
      </c>
      <c r="BB664" s="32">
        <v>1</v>
      </c>
      <c r="BC664" s="32">
        <v>470</v>
      </c>
      <c r="BD664" s="32">
        <v>365.42180896027048</v>
      </c>
    </row>
    <row r="665" spans="52:56" x14ac:dyDescent="0.2">
      <c r="AZ665" s="32">
        <v>662</v>
      </c>
      <c r="BA665" s="32">
        <v>0.53619801076684437</v>
      </c>
      <c r="BB665" s="32">
        <v>1</v>
      </c>
      <c r="BC665" s="32">
        <v>471</v>
      </c>
      <c r="BD665" s="32">
        <v>365.97464074387153</v>
      </c>
    </row>
    <row r="666" spans="52:56" x14ac:dyDescent="0.2">
      <c r="AZ666" s="32">
        <v>663</v>
      </c>
      <c r="BA666" s="32">
        <v>0.53619801076684437</v>
      </c>
      <c r="BB666" s="32">
        <v>0</v>
      </c>
      <c r="BC666" s="32">
        <v>471</v>
      </c>
      <c r="BD666" s="32">
        <v>366.52747252747253</v>
      </c>
    </row>
    <row r="667" spans="52:56" x14ac:dyDescent="0.2">
      <c r="AZ667" s="32">
        <v>664</v>
      </c>
      <c r="BA667" s="32">
        <v>0.53619801076684437</v>
      </c>
      <c r="BB667" s="32">
        <v>0</v>
      </c>
      <c r="BC667" s="32">
        <v>471</v>
      </c>
      <c r="BD667" s="32">
        <v>367.08030431107352</v>
      </c>
    </row>
    <row r="668" spans="52:56" x14ac:dyDescent="0.2">
      <c r="AZ668" s="32">
        <v>665</v>
      </c>
      <c r="BA668" s="32">
        <v>0.53619801076684437</v>
      </c>
      <c r="BB668" s="32">
        <v>0</v>
      </c>
      <c r="BC668" s="32">
        <v>471</v>
      </c>
      <c r="BD668" s="32">
        <v>367.63313609467457</v>
      </c>
    </row>
    <row r="669" spans="52:56" x14ac:dyDescent="0.2">
      <c r="AZ669" s="32">
        <v>666</v>
      </c>
      <c r="BA669" s="32">
        <v>0.53619801076684437</v>
      </c>
      <c r="BB669" s="32">
        <v>0</v>
      </c>
      <c r="BC669" s="32">
        <v>471</v>
      </c>
      <c r="BD669" s="32">
        <v>368.18596787827556</v>
      </c>
    </row>
    <row r="670" spans="52:56" x14ac:dyDescent="0.2">
      <c r="AZ670" s="32">
        <v>667</v>
      </c>
      <c r="BA670" s="32">
        <v>0.53619801076684437</v>
      </c>
      <c r="BB670" s="32">
        <v>1</v>
      </c>
      <c r="BC670" s="32">
        <v>472</v>
      </c>
      <c r="BD670" s="32">
        <v>368.73879966187661</v>
      </c>
    </row>
    <row r="671" spans="52:56" x14ac:dyDescent="0.2">
      <c r="AZ671" s="32">
        <v>668</v>
      </c>
      <c r="BA671" s="32">
        <v>0.53619801076684437</v>
      </c>
      <c r="BB671" s="32">
        <v>1</v>
      </c>
      <c r="BC671" s="32">
        <v>473</v>
      </c>
      <c r="BD671" s="32">
        <v>369.29163144547761</v>
      </c>
    </row>
    <row r="672" spans="52:56" x14ac:dyDescent="0.2">
      <c r="AZ672" s="32">
        <v>669</v>
      </c>
      <c r="BA672" s="32">
        <v>0.53619801076684437</v>
      </c>
      <c r="BB672" s="32">
        <v>1</v>
      </c>
      <c r="BC672" s="32">
        <v>474</v>
      </c>
      <c r="BD672" s="32">
        <v>369.8444632290786</v>
      </c>
    </row>
    <row r="673" spans="52:56" x14ac:dyDescent="0.2">
      <c r="AZ673" s="32">
        <v>670</v>
      </c>
      <c r="BA673" s="32">
        <v>0.53619801076684437</v>
      </c>
      <c r="BB673" s="32">
        <v>1</v>
      </c>
      <c r="BC673" s="32">
        <v>475</v>
      </c>
      <c r="BD673" s="32">
        <v>370.39729501267965</v>
      </c>
    </row>
    <row r="674" spans="52:56" x14ac:dyDescent="0.2">
      <c r="AZ674" s="32">
        <v>671</v>
      </c>
      <c r="BA674" s="32">
        <v>0.53619801076684437</v>
      </c>
      <c r="BB674" s="32">
        <v>0</v>
      </c>
      <c r="BC674" s="32">
        <v>475</v>
      </c>
      <c r="BD674" s="32">
        <v>370.95012679628064</v>
      </c>
    </row>
    <row r="675" spans="52:56" x14ac:dyDescent="0.2">
      <c r="AZ675" s="32">
        <v>672</v>
      </c>
      <c r="BA675" s="32">
        <v>0.53609388173234673</v>
      </c>
      <c r="BB675" s="32">
        <v>0</v>
      </c>
      <c r="BC675" s="32">
        <v>475</v>
      </c>
      <c r="BD675" s="32">
        <v>371.50295857988164</v>
      </c>
    </row>
    <row r="676" spans="52:56" x14ac:dyDescent="0.2">
      <c r="AZ676" s="32">
        <v>673</v>
      </c>
      <c r="BA676" s="32">
        <v>0.53491477122225217</v>
      </c>
      <c r="BB676" s="32">
        <v>1</v>
      </c>
      <c r="BC676" s="32">
        <v>476</v>
      </c>
      <c r="BD676" s="32">
        <v>372.05579036348269</v>
      </c>
    </row>
    <row r="677" spans="52:56" x14ac:dyDescent="0.2">
      <c r="AZ677" s="32">
        <v>674</v>
      </c>
      <c r="BA677" s="32">
        <v>0.53414066038403096</v>
      </c>
      <c r="BB677" s="32">
        <v>1</v>
      </c>
      <c r="BC677" s="32">
        <v>477</v>
      </c>
      <c r="BD677" s="32">
        <v>372.60862214708368</v>
      </c>
    </row>
    <row r="678" spans="52:56" x14ac:dyDescent="0.2">
      <c r="AZ678" s="32">
        <v>675</v>
      </c>
      <c r="BA678" s="32">
        <v>0.53299645544241003</v>
      </c>
      <c r="BB678" s="32">
        <v>1</v>
      </c>
      <c r="BC678" s="32">
        <v>478</v>
      </c>
      <c r="BD678" s="32">
        <v>373.16145393068467</v>
      </c>
    </row>
    <row r="679" spans="52:56" x14ac:dyDescent="0.2">
      <c r="AZ679" s="32">
        <v>676</v>
      </c>
      <c r="BA679" s="32">
        <v>0.53191423799560356</v>
      </c>
      <c r="BB679" s="32">
        <v>1</v>
      </c>
      <c r="BC679" s="32">
        <v>479</v>
      </c>
      <c r="BD679" s="32">
        <v>373.71428571428572</v>
      </c>
    </row>
    <row r="680" spans="52:56" x14ac:dyDescent="0.2">
      <c r="AZ680" s="32">
        <v>677</v>
      </c>
      <c r="BA680" s="32">
        <v>0.53067107544608905</v>
      </c>
      <c r="BB680" s="32">
        <v>1</v>
      </c>
      <c r="BC680" s="32">
        <v>480</v>
      </c>
      <c r="BD680" s="32">
        <v>374.26711749788672</v>
      </c>
    </row>
    <row r="681" spans="52:56" x14ac:dyDescent="0.2">
      <c r="AZ681" s="32">
        <v>678</v>
      </c>
      <c r="BA681" s="32">
        <v>0.53055439843656471</v>
      </c>
      <c r="BB681" s="32">
        <v>1</v>
      </c>
      <c r="BC681" s="32">
        <v>481</v>
      </c>
      <c r="BD681" s="32">
        <v>374.81994928148777</v>
      </c>
    </row>
    <row r="682" spans="52:56" x14ac:dyDescent="0.2">
      <c r="AZ682" s="32">
        <v>679</v>
      </c>
      <c r="BA682" s="32">
        <v>0.52963291364517795</v>
      </c>
      <c r="BB682" s="32">
        <v>0</v>
      </c>
      <c r="BC682" s="32">
        <v>481</v>
      </c>
      <c r="BD682" s="32">
        <v>375.37278106508876</v>
      </c>
    </row>
    <row r="683" spans="52:56" x14ac:dyDescent="0.2">
      <c r="AZ683" s="32">
        <v>680</v>
      </c>
      <c r="BA683" s="32">
        <v>0.52790067055450496</v>
      </c>
      <c r="BB683" s="32">
        <v>0</v>
      </c>
      <c r="BC683" s="32">
        <v>481</v>
      </c>
      <c r="BD683" s="32">
        <v>375.92561284868975</v>
      </c>
    </row>
    <row r="684" spans="52:56" x14ac:dyDescent="0.2">
      <c r="AZ684" s="32">
        <v>681</v>
      </c>
      <c r="BA684" s="32">
        <v>0.52744300500025521</v>
      </c>
      <c r="BB684" s="32">
        <v>0</v>
      </c>
      <c r="BC684" s="32">
        <v>481</v>
      </c>
      <c r="BD684" s="32">
        <v>376.4784446322908</v>
      </c>
    </row>
    <row r="685" spans="52:56" x14ac:dyDescent="0.2">
      <c r="AZ685" s="32">
        <v>682</v>
      </c>
      <c r="BA685" s="32">
        <v>0.52724412859789282</v>
      </c>
      <c r="BB685" s="32">
        <v>1</v>
      </c>
      <c r="BC685" s="32">
        <v>482</v>
      </c>
      <c r="BD685" s="32">
        <v>377.0312764158918</v>
      </c>
    </row>
    <row r="686" spans="52:56" x14ac:dyDescent="0.2">
      <c r="AZ686" s="32">
        <v>683</v>
      </c>
      <c r="BA686" s="32">
        <v>0.52658830584237104</v>
      </c>
      <c r="BB686" s="32">
        <v>0</v>
      </c>
      <c r="BC686" s="32">
        <v>482</v>
      </c>
      <c r="BD686" s="32">
        <v>377.58410819949279</v>
      </c>
    </row>
    <row r="687" spans="52:56" x14ac:dyDescent="0.2">
      <c r="AZ687" s="32">
        <v>684</v>
      </c>
      <c r="BA687" s="32">
        <v>0.52606157957669619</v>
      </c>
      <c r="BB687" s="32">
        <v>0</v>
      </c>
      <c r="BC687" s="32">
        <v>482</v>
      </c>
      <c r="BD687" s="32">
        <v>378.13693998309384</v>
      </c>
    </row>
    <row r="688" spans="52:56" x14ac:dyDescent="0.2">
      <c r="AZ688" s="32">
        <v>685</v>
      </c>
      <c r="BA688" s="32">
        <v>0.52606157957669619</v>
      </c>
      <c r="BB688" s="32">
        <v>1</v>
      </c>
      <c r="BC688" s="32">
        <v>483</v>
      </c>
      <c r="BD688" s="32">
        <v>378.68977176669483</v>
      </c>
    </row>
    <row r="689" spans="52:56" x14ac:dyDescent="0.2">
      <c r="AZ689" s="32">
        <v>686</v>
      </c>
      <c r="BA689" s="32">
        <v>0.52504392810739942</v>
      </c>
      <c r="BB689" s="32">
        <v>0</v>
      </c>
      <c r="BC689" s="32">
        <v>483</v>
      </c>
      <c r="BD689" s="32">
        <v>379.24260355029588</v>
      </c>
    </row>
    <row r="690" spans="52:56" x14ac:dyDescent="0.2">
      <c r="AZ690" s="32">
        <v>687</v>
      </c>
      <c r="BA690" s="32">
        <v>0.52493063321589473</v>
      </c>
      <c r="BB690" s="32">
        <v>1</v>
      </c>
      <c r="BC690" s="32">
        <v>484</v>
      </c>
      <c r="BD690" s="32">
        <v>379.79543533389688</v>
      </c>
    </row>
    <row r="691" spans="52:56" x14ac:dyDescent="0.2">
      <c r="AZ691" s="32">
        <v>688</v>
      </c>
      <c r="BA691" s="32">
        <v>0.52474638600651469</v>
      </c>
      <c r="BB691" s="32">
        <v>1</v>
      </c>
      <c r="BC691" s="32">
        <v>485</v>
      </c>
      <c r="BD691" s="32">
        <v>380.34826711749787</v>
      </c>
    </row>
    <row r="692" spans="52:56" x14ac:dyDescent="0.2">
      <c r="AZ692" s="32">
        <v>689</v>
      </c>
      <c r="BA692" s="32">
        <v>0.52450672013217803</v>
      </c>
      <c r="BB692" s="32">
        <v>0</v>
      </c>
      <c r="BC692" s="32">
        <v>485</v>
      </c>
      <c r="BD692" s="32">
        <v>380.90109890109892</v>
      </c>
    </row>
    <row r="693" spans="52:56" x14ac:dyDescent="0.2">
      <c r="AZ693" s="32">
        <v>690</v>
      </c>
      <c r="BA693" s="32">
        <v>0.52353113570683452</v>
      </c>
      <c r="BB693" s="32">
        <v>1</v>
      </c>
      <c r="BC693" s="32">
        <v>486</v>
      </c>
      <c r="BD693" s="32">
        <v>381.45393068469991</v>
      </c>
    </row>
    <row r="694" spans="52:56" x14ac:dyDescent="0.2">
      <c r="AZ694" s="32">
        <v>691</v>
      </c>
      <c r="BA694" s="32">
        <v>0.52286889276413795</v>
      </c>
      <c r="BB694" s="32">
        <v>1</v>
      </c>
      <c r="BC694" s="32">
        <v>487</v>
      </c>
      <c r="BD694" s="32">
        <v>382.00676246830091</v>
      </c>
    </row>
    <row r="695" spans="52:56" x14ac:dyDescent="0.2">
      <c r="AZ695" s="32">
        <v>692</v>
      </c>
      <c r="BA695" s="32">
        <v>0.5211850830054735</v>
      </c>
      <c r="BB695" s="32">
        <v>0</v>
      </c>
      <c r="BC695" s="32">
        <v>487</v>
      </c>
      <c r="BD695" s="32">
        <v>382.55959425190196</v>
      </c>
    </row>
    <row r="696" spans="52:56" x14ac:dyDescent="0.2">
      <c r="AZ696" s="32">
        <v>693</v>
      </c>
      <c r="BA696" s="32">
        <v>0.5204853097067742</v>
      </c>
      <c r="BB696" s="32">
        <v>1</v>
      </c>
      <c r="BC696" s="32">
        <v>488</v>
      </c>
      <c r="BD696" s="32">
        <v>383.11242603550295</v>
      </c>
    </row>
    <row r="697" spans="52:56" x14ac:dyDescent="0.2">
      <c r="AZ697" s="32">
        <v>694</v>
      </c>
      <c r="BA697" s="32">
        <v>0.5204853097067742</v>
      </c>
      <c r="BB697" s="32">
        <v>1</v>
      </c>
      <c r="BC697" s="32">
        <v>489</v>
      </c>
      <c r="BD697" s="32">
        <v>383.665257819104</v>
      </c>
    </row>
    <row r="698" spans="52:56" x14ac:dyDescent="0.2">
      <c r="AZ698" s="32">
        <v>695</v>
      </c>
      <c r="BA698" s="32">
        <v>0.51995152887786955</v>
      </c>
      <c r="BB698" s="32">
        <v>1</v>
      </c>
      <c r="BC698" s="32">
        <v>490</v>
      </c>
      <c r="BD698" s="32">
        <v>384.21808960270499</v>
      </c>
    </row>
    <row r="699" spans="52:56" x14ac:dyDescent="0.2">
      <c r="AZ699" s="32">
        <v>696</v>
      </c>
      <c r="BA699" s="32">
        <v>0.51762181762845971</v>
      </c>
      <c r="BB699" s="32">
        <v>1</v>
      </c>
      <c r="BC699" s="32">
        <v>491</v>
      </c>
      <c r="BD699" s="32">
        <v>384.77092138630599</v>
      </c>
    </row>
    <row r="700" spans="52:56" x14ac:dyDescent="0.2">
      <c r="AZ700" s="32">
        <v>697</v>
      </c>
      <c r="BA700" s="32">
        <v>0.5164521820512864</v>
      </c>
      <c r="BB700" s="32">
        <v>0</v>
      </c>
      <c r="BC700" s="32">
        <v>491</v>
      </c>
      <c r="BD700" s="32">
        <v>385.32375316990704</v>
      </c>
    </row>
    <row r="701" spans="52:56" x14ac:dyDescent="0.2">
      <c r="AZ701" s="32">
        <v>698</v>
      </c>
      <c r="BA701" s="32">
        <v>0.5164521820512864</v>
      </c>
      <c r="BB701" s="32">
        <v>0</v>
      </c>
      <c r="BC701" s="32">
        <v>491</v>
      </c>
      <c r="BD701" s="32">
        <v>385.87658495350803</v>
      </c>
    </row>
    <row r="702" spans="52:56" x14ac:dyDescent="0.2">
      <c r="AZ702" s="32">
        <v>699</v>
      </c>
      <c r="BA702" s="32">
        <v>0.5164521820512864</v>
      </c>
      <c r="BB702" s="32">
        <v>0</v>
      </c>
      <c r="BC702" s="32">
        <v>491</v>
      </c>
      <c r="BD702" s="32">
        <v>386.42941673710902</v>
      </c>
    </row>
    <row r="703" spans="52:56" x14ac:dyDescent="0.2">
      <c r="AZ703" s="32">
        <v>700</v>
      </c>
      <c r="BA703" s="32">
        <v>0.5164521820512864</v>
      </c>
      <c r="BB703" s="32">
        <v>0</v>
      </c>
      <c r="BC703" s="32">
        <v>491</v>
      </c>
      <c r="BD703" s="32">
        <v>386.98224852071007</v>
      </c>
    </row>
    <row r="704" spans="52:56" x14ac:dyDescent="0.2">
      <c r="AZ704" s="32">
        <v>701</v>
      </c>
      <c r="BA704" s="32">
        <v>0.5164521820512864</v>
      </c>
      <c r="BB704" s="32">
        <v>1</v>
      </c>
      <c r="BC704" s="32">
        <v>492</v>
      </c>
      <c r="BD704" s="32">
        <v>387.53508030431107</v>
      </c>
    </row>
    <row r="705" spans="52:56" x14ac:dyDescent="0.2">
      <c r="AZ705" s="32">
        <v>702</v>
      </c>
      <c r="BA705" s="32">
        <v>0.5164521820512864</v>
      </c>
      <c r="BB705" s="32">
        <v>1</v>
      </c>
      <c r="BC705" s="32">
        <v>493</v>
      </c>
      <c r="BD705" s="32">
        <v>388.08791208791212</v>
      </c>
    </row>
    <row r="706" spans="52:56" x14ac:dyDescent="0.2">
      <c r="AZ706" s="32">
        <v>703</v>
      </c>
      <c r="BA706" s="32">
        <v>0.5164521820512864</v>
      </c>
      <c r="BB706" s="32">
        <v>0</v>
      </c>
      <c r="BC706" s="32">
        <v>493</v>
      </c>
      <c r="BD706" s="32">
        <v>388.64074387151311</v>
      </c>
    </row>
    <row r="707" spans="52:56" x14ac:dyDescent="0.2">
      <c r="AZ707" s="32">
        <v>704</v>
      </c>
      <c r="BA707" s="32">
        <v>0.51361894186353918</v>
      </c>
      <c r="BB707" s="32">
        <v>1</v>
      </c>
      <c r="BC707" s="32">
        <v>494</v>
      </c>
      <c r="BD707" s="32">
        <v>389.1935756551141</v>
      </c>
    </row>
    <row r="708" spans="52:56" x14ac:dyDescent="0.2">
      <c r="AZ708" s="32">
        <v>705</v>
      </c>
      <c r="BA708" s="32">
        <v>0.51361894186353918</v>
      </c>
      <c r="BB708" s="32">
        <v>0</v>
      </c>
      <c r="BC708" s="32">
        <v>494</v>
      </c>
      <c r="BD708" s="32">
        <v>389.74640743871515</v>
      </c>
    </row>
    <row r="709" spans="52:56" x14ac:dyDescent="0.2">
      <c r="AZ709" s="32">
        <v>706</v>
      </c>
      <c r="BA709" s="32">
        <v>0.51361894186353918</v>
      </c>
      <c r="BB709" s="32">
        <v>1</v>
      </c>
      <c r="BC709" s="32">
        <v>495</v>
      </c>
      <c r="BD709" s="32">
        <v>390.29923922231615</v>
      </c>
    </row>
    <row r="710" spans="52:56" x14ac:dyDescent="0.2">
      <c r="AZ710" s="32">
        <v>707</v>
      </c>
      <c r="BA710" s="32">
        <v>0.51361894186353918</v>
      </c>
      <c r="BB710" s="32">
        <v>0</v>
      </c>
      <c r="BC710" s="32">
        <v>495</v>
      </c>
      <c r="BD710" s="32">
        <v>390.85207100591714</v>
      </c>
    </row>
    <row r="711" spans="52:56" x14ac:dyDescent="0.2">
      <c r="AZ711" s="32">
        <v>708</v>
      </c>
      <c r="BA711" s="32">
        <v>0.51361894186353918</v>
      </c>
      <c r="BB711" s="32">
        <v>0</v>
      </c>
      <c r="BC711" s="32">
        <v>495</v>
      </c>
      <c r="BD711" s="32">
        <v>391.40490278951819</v>
      </c>
    </row>
    <row r="712" spans="52:56" x14ac:dyDescent="0.2">
      <c r="AZ712" s="31">
        <v>709</v>
      </c>
      <c r="BA712" s="31">
        <v>0.51214703335789435</v>
      </c>
      <c r="BB712" s="31">
        <v>1</v>
      </c>
      <c r="BC712" s="31">
        <v>496</v>
      </c>
      <c r="BD712" s="31">
        <v>391.95773457311918</v>
      </c>
    </row>
    <row r="713" spans="52:56" x14ac:dyDescent="0.2">
      <c r="AZ713" s="31">
        <v>710</v>
      </c>
      <c r="BA713" s="31">
        <v>0.51132784632017947</v>
      </c>
      <c r="BB713" s="31">
        <v>0</v>
      </c>
      <c r="BC713" s="31">
        <v>496</v>
      </c>
      <c r="BD713" s="31">
        <v>392.51056635672018</v>
      </c>
    </row>
    <row r="714" spans="52:56" x14ac:dyDescent="0.2">
      <c r="AZ714" s="31">
        <v>711</v>
      </c>
      <c r="BA714" s="31">
        <v>0.51131224190556646</v>
      </c>
      <c r="BB714" s="31">
        <v>0</v>
      </c>
      <c r="BC714" s="31">
        <v>496</v>
      </c>
      <c r="BD714" s="31">
        <v>393.06339814032123</v>
      </c>
    </row>
    <row r="715" spans="52:56" x14ac:dyDescent="0.2">
      <c r="AZ715" s="31">
        <v>712</v>
      </c>
      <c r="BA715" s="31">
        <v>0.51098106201852611</v>
      </c>
      <c r="BB715" s="31">
        <v>0</v>
      </c>
      <c r="BC715" s="31">
        <v>496</v>
      </c>
      <c r="BD715" s="31">
        <v>393.61622992392222</v>
      </c>
    </row>
    <row r="716" spans="52:56" x14ac:dyDescent="0.2">
      <c r="AZ716" s="31">
        <v>713</v>
      </c>
      <c r="BA716" s="31">
        <v>0.51098106201852611</v>
      </c>
      <c r="BB716" s="31">
        <v>0</v>
      </c>
      <c r="BC716" s="31">
        <v>496</v>
      </c>
      <c r="BD716" s="31">
        <v>394.16906170752327</v>
      </c>
    </row>
    <row r="717" spans="52:56" x14ac:dyDescent="0.2">
      <c r="AZ717" s="31">
        <v>714</v>
      </c>
      <c r="BA717" s="31">
        <v>0.51098106201852611</v>
      </c>
      <c r="BB717" s="31">
        <v>0</v>
      </c>
      <c r="BC717" s="31">
        <v>496</v>
      </c>
      <c r="BD717" s="31">
        <v>394.72189349112426</v>
      </c>
    </row>
    <row r="718" spans="52:56" x14ac:dyDescent="0.2">
      <c r="AZ718" s="31">
        <v>715</v>
      </c>
      <c r="BA718" s="31">
        <v>0.51098106201852611</v>
      </c>
      <c r="BB718" s="31">
        <v>0</v>
      </c>
      <c r="BC718" s="31">
        <v>496</v>
      </c>
      <c r="BD718" s="31">
        <v>395.27472527472526</v>
      </c>
    </row>
    <row r="719" spans="52:56" x14ac:dyDescent="0.2">
      <c r="AZ719" s="31">
        <v>716</v>
      </c>
      <c r="BA719" s="31">
        <v>0.51098106201852611</v>
      </c>
      <c r="BB719" s="31">
        <v>1</v>
      </c>
      <c r="BC719" s="31">
        <v>497</v>
      </c>
      <c r="BD719" s="31">
        <v>395.82755705832631</v>
      </c>
    </row>
    <row r="720" spans="52:56" x14ac:dyDescent="0.2">
      <c r="AZ720" s="31">
        <v>717</v>
      </c>
      <c r="BA720" s="31">
        <v>0.51098106201852611</v>
      </c>
      <c r="BB720" s="31">
        <v>0</v>
      </c>
      <c r="BC720" s="31">
        <v>497</v>
      </c>
      <c r="BD720" s="31">
        <v>396.3803888419273</v>
      </c>
    </row>
    <row r="721" spans="52:56" x14ac:dyDescent="0.2">
      <c r="AZ721" s="31">
        <v>718</v>
      </c>
      <c r="BA721" s="31">
        <v>0.51088343267981207</v>
      </c>
      <c r="BB721" s="31">
        <v>0</v>
      </c>
      <c r="BC721" s="31">
        <v>497</v>
      </c>
      <c r="BD721" s="31">
        <v>396.93322062552829</v>
      </c>
    </row>
    <row r="722" spans="52:56" x14ac:dyDescent="0.2">
      <c r="AZ722" s="31">
        <v>719</v>
      </c>
      <c r="BA722" s="31">
        <v>0.51012337271187003</v>
      </c>
      <c r="BB722" s="31">
        <v>0</v>
      </c>
      <c r="BC722" s="31">
        <v>497</v>
      </c>
      <c r="BD722" s="31">
        <v>397.48605240912934</v>
      </c>
    </row>
    <row r="723" spans="52:56" x14ac:dyDescent="0.2">
      <c r="AZ723" s="31">
        <v>720</v>
      </c>
      <c r="BA723" s="31">
        <v>0.50844607325538882</v>
      </c>
      <c r="BB723" s="31">
        <v>1</v>
      </c>
      <c r="BC723" s="31">
        <v>498</v>
      </c>
      <c r="BD723" s="31">
        <v>398.03888419273034</v>
      </c>
    </row>
    <row r="724" spans="52:56" x14ac:dyDescent="0.2">
      <c r="AZ724" s="31">
        <v>721</v>
      </c>
      <c r="BA724" s="31">
        <v>0.50674754666512523</v>
      </c>
      <c r="BB724" s="31">
        <v>0</v>
      </c>
      <c r="BC724" s="31">
        <v>498</v>
      </c>
      <c r="BD724" s="31">
        <v>398.59171597633139</v>
      </c>
    </row>
    <row r="725" spans="52:56" x14ac:dyDescent="0.2">
      <c r="AZ725" s="31">
        <v>722</v>
      </c>
      <c r="BA725" s="31">
        <v>0.50674754666512523</v>
      </c>
      <c r="BB725" s="31">
        <v>0</v>
      </c>
      <c r="BC725" s="31">
        <v>498</v>
      </c>
      <c r="BD725" s="31">
        <v>399.14454775993238</v>
      </c>
    </row>
    <row r="726" spans="52:56" x14ac:dyDescent="0.2">
      <c r="AZ726" s="31">
        <v>723</v>
      </c>
      <c r="BA726" s="31">
        <v>0.50626171497852279</v>
      </c>
      <c r="BB726" s="31">
        <v>0</v>
      </c>
      <c r="BC726" s="31">
        <v>498</v>
      </c>
      <c r="BD726" s="31">
        <v>399.69737954353337</v>
      </c>
    </row>
    <row r="727" spans="52:56" x14ac:dyDescent="0.2">
      <c r="AZ727" s="31">
        <v>724</v>
      </c>
      <c r="BA727" s="31">
        <v>0.50590151423812824</v>
      </c>
      <c r="BB727" s="31">
        <v>1</v>
      </c>
      <c r="BC727" s="31">
        <v>499</v>
      </c>
      <c r="BD727" s="31">
        <v>400.25021132713442</v>
      </c>
    </row>
    <row r="728" spans="52:56" x14ac:dyDescent="0.2">
      <c r="AZ728" s="31">
        <v>725</v>
      </c>
      <c r="BA728" s="31">
        <v>0.50507931206341561</v>
      </c>
      <c r="BB728" s="31">
        <v>1</v>
      </c>
      <c r="BC728" s="31">
        <v>500</v>
      </c>
      <c r="BD728" s="31">
        <v>400.80304311073542</v>
      </c>
    </row>
    <row r="729" spans="52:56" x14ac:dyDescent="0.2">
      <c r="AZ729" s="31">
        <v>726</v>
      </c>
      <c r="BA729" s="31">
        <v>0.50507931206341561</v>
      </c>
      <c r="BB729" s="31">
        <v>1</v>
      </c>
      <c r="BC729" s="31">
        <v>501</v>
      </c>
      <c r="BD729" s="31">
        <v>401.35587489433641</v>
      </c>
    </row>
    <row r="730" spans="52:56" x14ac:dyDescent="0.2">
      <c r="AZ730" s="31">
        <v>727</v>
      </c>
      <c r="BA730" s="31">
        <v>0.50363386755440376</v>
      </c>
      <c r="BB730" s="31">
        <v>0</v>
      </c>
      <c r="BC730" s="31">
        <v>501</v>
      </c>
      <c r="BD730" s="31">
        <v>401.90870667793746</v>
      </c>
    </row>
    <row r="731" spans="52:56" x14ac:dyDescent="0.2">
      <c r="AZ731" s="31">
        <v>728</v>
      </c>
      <c r="BA731" s="31">
        <v>0.50344156750591607</v>
      </c>
      <c r="BB731" s="31">
        <v>0</v>
      </c>
      <c r="BC731" s="31">
        <v>501</v>
      </c>
      <c r="BD731" s="31">
        <v>402.46153846153845</v>
      </c>
    </row>
    <row r="732" spans="52:56" x14ac:dyDescent="0.2">
      <c r="AZ732" s="31">
        <v>729</v>
      </c>
      <c r="BA732" s="31">
        <v>0.50119857205351359</v>
      </c>
      <c r="BB732" s="31">
        <v>0</v>
      </c>
      <c r="BC732" s="31">
        <v>501</v>
      </c>
      <c r="BD732" s="31">
        <v>403.0143702451395</v>
      </c>
    </row>
    <row r="733" spans="52:56" x14ac:dyDescent="0.2">
      <c r="AZ733" s="31">
        <v>730</v>
      </c>
      <c r="BA733" s="31">
        <v>0.49964068486895563</v>
      </c>
      <c r="BB733" s="31">
        <v>0</v>
      </c>
      <c r="BC733" s="31">
        <v>501</v>
      </c>
      <c r="BD733" s="31">
        <v>403.5672020287405</v>
      </c>
    </row>
    <row r="734" spans="52:56" x14ac:dyDescent="0.2">
      <c r="AZ734" s="31">
        <v>731</v>
      </c>
      <c r="BA734" s="31">
        <v>0.49916332137057196</v>
      </c>
      <c r="BB734" s="31">
        <v>1</v>
      </c>
      <c r="BC734" s="31">
        <v>502</v>
      </c>
      <c r="BD734" s="31">
        <v>404.12003381234149</v>
      </c>
    </row>
    <row r="735" spans="52:56" x14ac:dyDescent="0.2">
      <c r="AZ735" s="31">
        <v>732</v>
      </c>
      <c r="BA735" s="31">
        <v>0.49916332137057196</v>
      </c>
      <c r="BB735" s="31">
        <v>1</v>
      </c>
      <c r="BC735" s="31">
        <v>503</v>
      </c>
      <c r="BD735" s="31">
        <v>404.67286559594254</v>
      </c>
    </row>
    <row r="736" spans="52:56" x14ac:dyDescent="0.2">
      <c r="AZ736" s="31">
        <v>733</v>
      </c>
      <c r="BA736" s="31">
        <v>0.49911773910405832</v>
      </c>
      <c r="BB736" s="31">
        <v>1</v>
      </c>
      <c r="BC736" s="31">
        <v>504</v>
      </c>
      <c r="BD736" s="31">
        <v>405.22569737954353</v>
      </c>
    </row>
    <row r="737" spans="52:56" x14ac:dyDescent="0.2">
      <c r="AZ737" s="31">
        <v>734</v>
      </c>
      <c r="BA737" s="31">
        <v>0.49617612065596356</v>
      </c>
      <c r="BB737" s="31">
        <v>0</v>
      </c>
      <c r="BC737" s="31">
        <v>504</v>
      </c>
      <c r="BD737" s="31">
        <v>405.77852916314453</v>
      </c>
    </row>
    <row r="738" spans="52:56" x14ac:dyDescent="0.2">
      <c r="AZ738" s="31">
        <v>735</v>
      </c>
      <c r="BA738" s="31">
        <v>0.49617612065596356</v>
      </c>
      <c r="BB738" s="31">
        <v>0</v>
      </c>
      <c r="BC738" s="31">
        <v>504</v>
      </c>
      <c r="BD738" s="31">
        <v>406.33136094674558</v>
      </c>
    </row>
    <row r="739" spans="52:56" x14ac:dyDescent="0.2">
      <c r="AZ739" s="31">
        <v>736</v>
      </c>
      <c r="BA739" s="31">
        <v>0.49501113711778688</v>
      </c>
      <c r="BB739" s="31">
        <v>1</v>
      </c>
      <c r="BC739" s="31">
        <v>505</v>
      </c>
      <c r="BD739" s="31">
        <v>406.88419273034657</v>
      </c>
    </row>
    <row r="740" spans="52:56" x14ac:dyDescent="0.2">
      <c r="AZ740" s="31">
        <v>737</v>
      </c>
      <c r="BA740" s="31">
        <v>0.49501113711778688</v>
      </c>
      <c r="BB740" s="31">
        <v>0</v>
      </c>
      <c r="BC740" s="31">
        <v>505</v>
      </c>
      <c r="BD740" s="31">
        <v>407.43702451394756</v>
      </c>
    </row>
    <row r="741" spans="52:56" x14ac:dyDescent="0.2">
      <c r="AZ741" s="31">
        <v>738</v>
      </c>
      <c r="BA741" s="31">
        <v>0.49501113711778688</v>
      </c>
      <c r="BB741" s="31">
        <v>0</v>
      </c>
      <c r="BC741" s="31">
        <v>505</v>
      </c>
      <c r="BD741" s="31">
        <v>407.98985629754861</v>
      </c>
    </row>
    <row r="742" spans="52:56" x14ac:dyDescent="0.2">
      <c r="AZ742" s="31">
        <v>739</v>
      </c>
      <c r="BA742" s="31">
        <v>0.49501113711778688</v>
      </c>
      <c r="BB742" s="31">
        <v>1</v>
      </c>
      <c r="BC742" s="31">
        <v>506</v>
      </c>
      <c r="BD742" s="31">
        <v>408.54268808114961</v>
      </c>
    </row>
    <row r="743" spans="52:56" x14ac:dyDescent="0.2">
      <c r="AZ743" s="31">
        <v>740</v>
      </c>
      <c r="BA743" s="31">
        <v>0.49415405607856355</v>
      </c>
      <c r="BB743" s="31">
        <v>1</v>
      </c>
      <c r="BC743" s="31">
        <v>507</v>
      </c>
      <c r="BD743" s="31">
        <v>409.09551986475066</v>
      </c>
    </row>
    <row r="744" spans="52:56" x14ac:dyDescent="0.2">
      <c r="AZ744" s="31">
        <v>741</v>
      </c>
      <c r="BA744" s="31">
        <v>0.49415405607856355</v>
      </c>
      <c r="BB744" s="31">
        <v>0</v>
      </c>
      <c r="BC744" s="31">
        <v>507</v>
      </c>
      <c r="BD744" s="31">
        <v>409.64835164835165</v>
      </c>
    </row>
    <row r="745" spans="52:56" x14ac:dyDescent="0.2">
      <c r="AZ745" s="31">
        <v>742</v>
      </c>
      <c r="BA745" s="31">
        <v>0.49368760612516033</v>
      </c>
      <c r="BB745" s="31">
        <v>0</v>
      </c>
      <c r="BC745" s="31">
        <v>507</v>
      </c>
      <c r="BD745" s="31">
        <v>410.20118343195264</v>
      </c>
    </row>
    <row r="746" spans="52:56" x14ac:dyDescent="0.2">
      <c r="AZ746" s="31">
        <v>743</v>
      </c>
      <c r="BA746" s="31">
        <v>0.49322721227069677</v>
      </c>
      <c r="BB746" s="31">
        <v>0</v>
      </c>
      <c r="BC746" s="31">
        <v>507</v>
      </c>
      <c r="BD746" s="31">
        <v>410.75401521555369</v>
      </c>
    </row>
    <row r="747" spans="52:56" x14ac:dyDescent="0.2">
      <c r="AZ747" s="31">
        <v>744</v>
      </c>
      <c r="BA747" s="31">
        <v>0.49312002082044243</v>
      </c>
      <c r="BB747" s="31">
        <v>1</v>
      </c>
      <c r="BC747" s="31">
        <v>508</v>
      </c>
      <c r="BD747" s="31">
        <v>411.30684699915469</v>
      </c>
    </row>
    <row r="748" spans="52:56" x14ac:dyDescent="0.2">
      <c r="AZ748" s="31">
        <v>745</v>
      </c>
      <c r="BA748" s="31">
        <v>0.49312002082044243</v>
      </c>
      <c r="BB748" s="31">
        <v>1</v>
      </c>
      <c r="BC748" s="31">
        <v>509</v>
      </c>
      <c r="BD748" s="31">
        <v>411.85967878275568</v>
      </c>
    </row>
    <row r="749" spans="52:56" x14ac:dyDescent="0.2">
      <c r="AZ749" s="31">
        <v>746</v>
      </c>
      <c r="BA749" s="31">
        <v>0.49312002082044243</v>
      </c>
      <c r="BB749" s="31">
        <v>1</v>
      </c>
      <c r="BC749" s="31">
        <v>510</v>
      </c>
      <c r="BD749" s="31">
        <v>412.41251056635673</v>
      </c>
    </row>
    <row r="750" spans="52:56" x14ac:dyDescent="0.2">
      <c r="AZ750" s="31">
        <v>747</v>
      </c>
      <c r="BA750" s="31">
        <v>0.49251544654018825</v>
      </c>
      <c r="BB750" s="31">
        <v>1</v>
      </c>
      <c r="BC750" s="31">
        <v>511</v>
      </c>
      <c r="BD750" s="31">
        <v>412.96534234995772</v>
      </c>
    </row>
    <row r="751" spans="52:56" x14ac:dyDescent="0.2">
      <c r="AZ751" s="31">
        <v>748</v>
      </c>
      <c r="BA751" s="31">
        <v>0.49239016250871093</v>
      </c>
      <c r="BB751" s="31">
        <v>1</v>
      </c>
      <c r="BC751" s="31">
        <v>512</v>
      </c>
      <c r="BD751" s="31">
        <v>413.51817413355877</v>
      </c>
    </row>
    <row r="752" spans="52:56" x14ac:dyDescent="0.2">
      <c r="AZ752" s="31">
        <v>749</v>
      </c>
      <c r="BA752" s="31">
        <v>0.49185011114645066</v>
      </c>
      <c r="BB752" s="31">
        <v>1</v>
      </c>
      <c r="BC752" s="31">
        <v>513</v>
      </c>
      <c r="BD752" s="31">
        <v>414.07100591715977</v>
      </c>
    </row>
    <row r="753" spans="52:56" x14ac:dyDescent="0.2">
      <c r="AZ753" s="31">
        <v>750</v>
      </c>
      <c r="BA753" s="31">
        <v>0.49013536142404041</v>
      </c>
      <c r="BB753" s="31">
        <v>1</v>
      </c>
      <c r="BC753" s="31">
        <v>514</v>
      </c>
      <c r="BD753" s="31">
        <v>414.62383770076076</v>
      </c>
    </row>
    <row r="754" spans="52:56" x14ac:dyDescent="0.2">
      <c r="AZ754" s="31">
        <v>751</v>
      </c>
      <c r="BA754" s="31">
        <v>0.48981455491389286</v>
      </c>
      <c r="BB754" s="31">
        <v>1</v>
      </c>
      <c r="BC754" s="31">
        <v>515</v>
      </c>
      <c r="BD754" s="31">
        <v>415.17666948436181</v>
      </c>
    </row>
    <row r="755" spans="52:56" x14ac:dyDescent="0.2">
      <c r="AZ755" s="31">
        <v>752</v>
      </c>
      <c r="BA755" s="31">
        <v>0.48981455491389286</v>
      </c>
      <c r="BB755" s="31">
        <v>1</v>
      </c>
      <c r="BC755" s="31">
        <v>516</v>
      </c>
      <c r="BD755" s="31">
        <v>415.7295012679628</v>
      </c>
    </row>
    <row r="756" spans="52:56" x14ac:dyDescent="0.2">
      <c r="AZ756" s="31">
        <v>753</v>
      </c>
      <c r="BA756" s="31">
        <v>0.48829373937225773</v>
      </c>
      <c r="BB756" s="31">
        <v>1</v>
      </c>
      <c r="BC756" s="31">
        <v>517</v>
      </c>
      <c r="BD756" s="31">
        <v>416.2823330515638</v>
      </c>
    </row>
    <row r="757" spans="52:56" x14ac:dyDescent="0.2">
      <c r="AZ757" s="31">
        <v>754</v>
      </c>
      <c r="BA757" s="31">
        <v>0.48829373937225773</v>
      </c>
      <c r="BB757" s="31">
        <v>0</v>
      </c>
      <c r="BC757" s="31">
        <v>517</v>
      </c>
      <c r="BD757" s="31">
        <v>416.83516483516485</v>
      </c>
    </row>
    <row r="758" spans="52:56" x14ac:dyDescent="0.2">
      <c r="AZ758" s="31">
        <v>755</v>
      </c>
      <c r="BA758" s="31">
        <v>0.48829373937225773</v>
      </c>
      <c r="BB758" s="31">
        <v>1</v>
      </c>
      <c r="BC758" s="31">
        <v>518</v>
      </c>
      <c r="BD758" s="31">
        <v>417.38799661876584</v>
      </c>
    </row>
    <row r="759" spans="52:56" x14ac:dyDescent="0.2">
      <c r="AZ759" s="31">
        <v>756</v>
      </c>
      <c r="BA759" s="31">
        <v>0.48829373937225773</v>
      </c>
      <c r="BB759" s="31">
        <v>0</v>
      </c>
      <c r="BC759" s="31">
        <v>518</v>
      </c>
      <c r="BD759" s="31">
        <v>417.94082840236689</v>
      </c>
    </row>
    <row r="760" spans="52:56" x14ac:dyDescent="0.2">
      <c r="AZ760" s="31">
        <v>757</v>
      </c>
      <c r="BA760" s="31">
        <v>0.48829373937225773</v>
      </c>
      <c r="BB760" s="31">
        <v>0</v>
      </c>
      <c r="BC760" s="31">
        <v>518</v>
      </c>
      <c r="BD760" s="31">
        <v>418.49366018596788</v>
      </c>
    </row>
    <row r="761" spans="52:56" x14ac:dyDescent="0.2">
      <c r="AZ761" s="31">
        <v>758</v>
      </c>
      <c r="BA761" s="31">
        <v>0.48829373937225773</v>
      </c>
      <c r="BB761" s="31">
        <v>0</v>
      </c>
      <c r="BC761" s="31">
        <v>518</v>
      </c>
      <c r="BD761" s="31">
        <v>419.04649196956888</v>
      </c>
    </row>
    <row r="762" spans="52:56" x14ac:dyDescent="0.2">
      <c r="AZ762" s="31">
        <v>759</v>
      </c>
      <c r="BA762" s="31">
        <v>0.48713334134100195</v>
      </c>
      <c r="BB762" s="31">
        <v>0</v>
      </c>
      <c r="BC762" s="31">
        <v>518</v>
      </c>
      <c r="BD762" s="31">
        <v>419.59932375316993</v>
      </c>
    </row>
    <row r="763" spans="52:56" x14ac:dyDescent="0.2">
      <c r="AZ763" s="31">
        <v>760</v>
      </c>
      <c r="BA763" s="31">
        <v>0.48676308905145704</v>
      </c>
      <c r="BB763" s="31">
        <v>0</v>
      </c>
      <c r="BC763" s="31">
        <v>518</v>
      </c>
      <c r="BD763" s="31">
        <v>420.15215553677092</v>
      </c>
    </row>
    <row r="764" spans="52:56" x14ac:dyDescent="0.2">
      <c r="AZ764" s="31">
        <v>761</v>
      </c>
      <c r="BA764" s="31">
        <v>0.4866998976628843</v>
      </c>
      <c r="BB764" s="31">
        <v>1</v>
      </c>
      <c r="BC764" s="31">
        <v>519</v>
      </c>
      <c r="BD764" s="31">
        <v>420.70498732037191</v>
      </c>
    </row>
    <row r="765" spans="52:56" x14ac:dyDescent="0.2">
      <c r="AZ765" s="31">
        <v>762</v>
      </c>
      <c r="BA765" s="31">
        <v>0.48590483104044602</v>
      </c>
      <c r="BB765" s="31">
        <v>0</v>
      </c>
      <c r="BC765" s="31">
        <v>519</v>
      </c>
      <c r="BD765" s="31">
        <v>421.25781910397296</v>
      </c>
    </row>
    <row r="766" spans="52:56" x14ac:dyDescent="0.2">
      <c r="AZ766" s="31">
        <v>763</v>
      </c>
      <c r="BA766" s="31">
        <v>0.48590483104044602</v>
      </c>
      <c r="BB766" s="31">
        <v>0</v>
      </c>
      <c r="BC766" s="31">
        <v>519</v>
      </c>
      <c r="BD766" s="31">
        <v>421.81065088757396</v>
      </c>
    </row>
    <row r="767" spans="52:56" x14ac:dyDescent="0.2">
      <c r="AZ767" s="31">
        <v>764</v>
      </c>
      <c r="BA767" s="31">
        <v>0.48590483104044602</v>
      </c>
      <c r="BB767" s="31">
        <v>0</v>
      </c>
      <c r="BC767" s="31">
        <v>519</v>
      </c>
      <c r="BD767" s="31">
        <v>422.36348267117501</v>
      </c>
    </row>
    <row r="768" spans="52:56" x14ac:dyDescent="0.2">
      <c r="AZ768" s="31">
        <v>765</v>
      </c>
      <c r="BA768" s="31">
        <v>0.48590483104044602</v>
      </c>
      <c r="BB768" s="31">
        <v>0</v>
      </c>
      <c r="BC768" s="31">
        <v>519</v>
      </c>
      <c r="BD768" s="31">
        <v>422.916314454776</v>
      </c>
    </row>
    <row r="769" spans="52:56" x14ac:dyDescent="0.2">
      <c r="AZ769" s="31">
        <v>766</v>
      </c>
      <c r="BA769" s="31">
        <v>0.48590483104044602</v>
      </c>
      <c r="BB769" s="31">
        <v>1</v>
      </c>
      <c r="BC769" s="31">
        <v>520</v>
      </c>
      <c r="BD769" s="31">
        <v>423.46914623837699</v>
      </c>
    </row>
    <row r="770" spans="52:56" x14ac:dyDescent="0.2">
      <c r="AZ770" s="31">
        <v>767</v>
      </c>
      <c r="BA770" s="31">
        <v>0.48590483104044602</v>
      </c>
      <c r="BB770" s="31">
        <v>1</v>
      </c>
      <c r="BC770" s="31">
        <v>521</v>
      </c>
      <c r="BD770" s="31">
        <v>424.02197802197804</v>
      </c>
    </row>
    <row r="771" spans="52:56" x14ac:dyDescent="0.2">
      <c r="AZ771" s="31">
        <v>768</v>
      </c>
      <c r="BA771" s="31">
        <v>0.48590483104044602</v>
      </c>
      <c r="BB771" s="31">
        <v>0</v>
      </c>
      <c r="BC771" s="31">
        <v>521</v>
      </c>
      <c r="BD771" s="31">
        <v>424.57480980557904</v>
      </c>
    </row>
    <row r="772" spans="52:56" x14ac:dyDescent="0.2">
      <c r="AZ772" s="31">
        <v>769</v>
      </c>
      <c r="BA772" s="31">
        <v>0.48507535236412908</v>
      </c>
      <c r="BB772" s="31">
        <v>0</v>
      </c>
      <c r="BC772" s="31">
        <v>521</v>
      </c>
      <c r="BD772" s="31">
        <v>425.12764158918003</v>
      </c>
    </row>
    <row r="773" spans="52:56" x14ac:dyDescent="0.2">
      <c r="AZ773" s="31">
        <v>770</v>
      </c>
      <c r="BA773" s="31">
        <v>0.48490602416472528</v>
      </c>
      <c r="BB773" s="31">
        <v>1</v>
      </c>
      <c r="BC773" s="31">
        <v>522</v>
      </c>
      <c r="BD773" s="31">
        <v>425.68047337278108</v>
      </c>
    </row>
    <row r="774" spans="52:56" x14ac:dyDescent="0.2">
      <c r="AZ774" s="31">
        <v>771</v>
      </c>
      <c r="BA774" s="31">
        <v>0.48438669525629258</v>
      </c>
      <c r="BB774" s="31">
        <v>1</v>
      </c>
      <c r="BC774" s="31">
        <v>523</v>
      </c>
      <c r="BD774" s="31">
        <v>426.23330515638207</v>
      </c>
    </row>
    <row r="775" spans="52:56" x14ac:dyDescent="0.2">
      <c r="AZ775" s="31">
        <v>772</v>
      </c>
      <c r="BA775" s="31">
        <v>0.48209045055573446</v>
      </c>
      <c r="BB775" s="31">
        <v>1</v>
      </c>
      <c r="BC775" s="31">
        <v>524</v>
      </c>
      <c r="BD775" s="31">
        <v>426.78613693998307</v>
      </c>
    </row>
    <row r="776" spans="52:56" x14ac:dyDescent="0.2">
      <c r="AZ776" s="31">
        <v>773</v>
      </c>
      <c r="BA776" s="31">
        <v>0.47867647524103757</v>
      </c>
      <c r="BB776" s="31">
        <v>0</v>
      </c>
      <c r="BC776" s="31">
        <v>524</v>
      </c>
      <c r="BD776" s="31">
        <v>427.33896872358412</v>
      </c>
    </row>
    <row r="777" spans="52:56" x14ac:dyDescent="0.2">
      <c r="AZ777" s="31">
        <v>774</v>
      </c>
      <c r="BA777" s="31">
        <v>0.47867647524103757</v>
      </c>
      <c r="BB777" s="31">
        <v>1</v>
      </c>
      <c r="BC777" s="31">
        <v>525</v>
      </c>
      <c r="BD777" s="31">
        <v>427.89180050718511</v>
      </c>
    </row>
    <row r="778" spans="52:56" x14ac:dyDescent="0.2">
      <c r="AZ778" s="31">
        <v>775</v>
      </c>
      <c r="BA778" s="31">
        <v>0.47867647524103757</v>
      </c>
      <c r="BB778" s="31">
        <v>1</v>
      </c>
      <c r="BC778" s="31">
        <v>526</v>
      </c>
      <c r="BD778" s="31">
        <v>428.44463229078616</v>
      </c>
    </row>
    <row r="779" spans="52:56" x14ac:dyDescent="0.2">
      <c r="AZ779" s="31">
        <v>776</v>
      </c>
      <c r="BA779" s="31">
        <v>0.47867647524103757</v>
      </c>
      <c r="BB779" s="31">
        <v>1</v>
      </c>
      <c r="BC779" s="31">
        <v>527</v>
      </c>
      <c r="BD779" s="31">
        <v>428.99746407438715</v>
      </c>
    </row>
    <row r="780" spans="52:56" x14ac:dyDescent="0.2">
      <c r="AZ780" s="31">
        <v>777</v>
      </c>
      <c r="BA780" s="31">
        <v>0.47867647524103757</v>
      </c>
      <c r="BB780" s="31">
        <v>0</v>
      </c>
      <c r="BC780" s="31">
        <v>527</v>
      </c>
      <c r="BD780" s="31">
        <v>429.55029585798815</v>
      </c>
    </row>
    <row r="781" spans="52:56" x14ac:dyDescent="0.2">
      <c r="AZ781" s="31">
        <v>778</v>
      </c>
      <c r="BA781" s="31">
        <v>0.47867647524103757</v>
      </c>
      <c r="BB781" s="31">
        <v>1</v>
      </c>
      <c r="BC781" s="31">
        <v>528</v>
      </c>
      <c r="BD781" s="31">
        <v>430.1031276415892</v>
      </c>
    </row>
    <row r="782" spans="52:56" x14ac:dyDescent="0.2">
      <c r="AZ782" s="31">
        <v>779</v>
      </c>
      <c r="BA782" s="31">
        <v>0.47867647524103757</v>
      </c>
      <c r="BB782" s="31">
        <v>0</v>
      </c>
      <c r="BC782" s="31">
        <v>528</v>
      </c>
      <c r="BD782" s="31">
        <v>430.65595942519019</v>
      </c>
    </row>
    <row r="783" spans="52:56" x14ac:dyDescent="0.2">
      <c r="AZ783" s="31">
        <v>780</v>
      </c>
      <c r="BA783" s="31">
        <v>0.47867647524103757</v>
      </c>
      <c r="BB783" s="31">
        <v>0</v>
      </c>
      <c r="BC783" s="31">
        <v>528</v>
      </c>
      <c r="BD783" s="31">
        <v>431.20879120879118</v>
      </c>
    </row>
    <row r="784" spans="52:56" x14ac:dyDescent="0.2">
      <c r="AZ784" s="31">
        <v>781</v>
      </c>
      <c r="BA784" s="31">
        <v>0.47867647524103757</v>
      </c>
      <c r="BB784" s="31">
        <v>1</v>
      </c>
      <c r="BC784" s="31">
        <v>529</v>
      </c>
      <c r="BD784" s="31">
        <v>431.76162299239223</v>
      </c>
    </row>
    <row r="785" spans="52:56" x14ac:dyDescent="0.2">
      <c r="AZ785" s="31">
        <v>782</v>
      </c>
      <c r="BA785" s="31">
        <v>0.47867647524103757</v>
      </c>
      <c r="BB785" s="31">
        <v>0</v>
      </c>
      <c r="BC785" s="31">
        <v>529</v>
      </c>
      <c r="BD785" s="31">
        <v>432.31445477599323</v>
      </c>
    </row>
    <row r="786" spans="52:56" x14ac:dyDescent="0.2">
      <c r="AZ786" s="31">
        <v>783</v>
      </c>
      <c r="BA786" s="31">
        <v>0.47804932575027043</v>
      </c>
      <c r="BB786" s="31">
        <v>0</v>
      </c>
      <c r="BC786" s="31">
        <v>529</v>
      </c>
      <c r="BD786" s="31">
        <v>432.86728655959428</v>
      </c>
    </row>
    <row r="787" spans="52:56" x14ac:dyDescent="0.2">
      <c r="AZ787" s="31">
        <v>784</v>
      </c>
      <c r="BA787" s="31">
        <v>0.47804932575027043</v>
      </c>
      <c r="BB787" s="31">
        <v>1</v>
      </c>
      <c r="BC787" s="31">
        <v>530</v>
      </c>
      <c r="BD787" s="31">
        <v>433.42011834319527</v>
      </c>
    </row>
    <row r="788" spans="52:56" x14ac:dyDescent="0.2">
      <c r="AZ788" s="31">
        <v>785</v>
      </c>
      <c r="BA788" s="31">
        <v>0.47754055905922077</v>
      </c>
      <c r="BB788" s="31">
        <v>0</v>
      </c>
      <c r="BC788" s="31">
        <v>530</v>
      </c>
      <c r="BD788" s="31">
        <v>433.97295012679626</v>
      </c>
    </row>
    <row r="789" spans="52:56" x14ac:dyDescent="0.2">
      <c r="AZ789" s="31">
        <v>786</v>
      </c>
      <c r="BA789" s="31">
        <v>0.47632228186269676</v>
      </c>
      <c r="BB789" s="31">
        <v>1</v>
      </c>
      <c r="BC789" s="31">
        <v>531</v>
      </c>
      <c r="BD789" s="31">
        <v>434.52578191039731</v>
      </c>
    </row>
    <row r="790" spans="52:56" x14ac:dyDescent="0.2">
      <c r="AZ790" s="31">
        <v>787</v>
      </c>
      <c r="BA790" s="31">
        <v>0.47624905647270882</v>
      </c>
      <c r="BB790" s="31">
        <v>0</v>
      </c>
      <c r="BC790" s="31">
        <v>531</v>
      </c>
      <c r="BD790" s="31">
        <v>435.07861369399831</v>
      </c>
    </row>
    <row r="791" spans="52:56" x14ac:dyDescent="0.2">
      <c r="AZ791" s="31">
        <v>788</v>
      </c>
      <c r="BA791" s="31">
        <v>0.47343169463981299</v>
      </c>
      <c r="BB791" s="31">
        <v>1</v>
      </c>
      <c r="BC791" s="31">
        <v>532</v>
      </c>
      <c r="BD791" s="31">
        <v>435.6314454775993</v>
      </c>
    </row>
    <row r="792" spans="52:56" x14ac:dyDescent="0.2">
      <c r="AZ792" s="31">
        <v>789</v>
      </c>
      <c r="BA792" s="31">
        <v>0.47136977383039735</v>
      </c>
      <c r="BB792" s="31">
        <v>0</v>
      </c>
      <c r="BC792" s="31">
        <v>532</v>
      </c>
      <c r="BD792" s="31">
        <v>436.18427726120035</v>
      </c>
    </row>
    <row r="793" spans="52:56" x14ac:dyDescent="0.2">
      <c r="AZ793" s="31">
        <v>790</v>
      </c>
      <c r="BA793" s="31">
        <v>0.47136977383039735</v>
      </c>
      <c r="BB793" s="31">
        <v>0</v>
      </c>
      <c r="BC793" s="31">
        <v>532</v>
      </c>
      <c r="BD793" s="31">
        <v>436.73710904480134</v>
      </c>
    </row>
    <row r="794" spans="52:56" x14ac:dyDescent="0.2">
      <c r="AZ794" s="31">
        <v>791</v>
      </c>
      <c r="BA794" s="31">
        <v>0.46982833708284893</v>
      </c>
      <c r="BB794" s="31">
        <v>0</v>
      </c>
      <c r="BC794" s="31">
        <v>532</v>
      </c>
      <c r="BD794" s="31">
        <v>437.28994082840239</v>
      </c>
    </row>
    <row r="795" spans="52:56" x14ac:dyDescent="0.2">
      <c r="AZ795" s="31">
        <v>792</v>
      </c>
      <c r="BA795" s="31">
        <v>0.46971811006273395</v>
      </c>
      <c r="BB795" s="31">
        <v>0</v>
      </c>
      <c r="BC795" s="31">
        <v>532</v>
      </c>
      <c r="BD795" s="31">
        <v>437.84277261200339</v>
      </c>
    </row>
    <row r="796" spans="52:56" x14ac:dyDescent="0.2">
      <c r="AZ796" s="31">
        <v>793</v>
      </c>
      <c r="BA796" s="31">
        <v>0.46622353364914976</v>
      </c>
      <c r="BB796" s="31">
        <v>0</v>
      </c>
      <c r="BC796" s="31">
        <v>532</v>
      </c>
      <c r="BD796" s="31">
        <v>438.39560439560438</v>
      </c>
    </row>
    <row r="797" spans="52:56" x14ac:dyDescent="0.2">
      <c r="AZ797" s="31">
        <v>794</v>
      </c>
      <c r="BA797" s="31">
        <v>0.46611650794038978</v>
      </c>
      <c r="BB797" s="31">
        <v>0</v>
      </c>
      <c r="BC797" s="31">
        <v>532</v>
      </c>
      <c r="BD797" s="31">
        <v>438.94843617920543</v>
      </c>
    </row>
    <row r="798" spans="52:56" x14ac:dyDescent="0.2">
      <c r="AZ798" s="31">
        <v>795</v>
      </c>
      <c r="BA798" s="31">
        <v>0.46515268707148627</v>
      </c>
      <c r="BB798" s="31">
        <v>1</v>
      </c>
      <c r="BC798" s="31">
        <v>533</v>
      </c>
      <c r="BD798" s="31">
        <v>439.50126796280642</v>
      </c>
    </row>
    <row r="799" spans="52:56" x14ac:dyDescent="0.2">
      <c r="AZ799" s="31">
        <v>796</v>
      </c>
      <c r="BA799" s="31">
        <v>0.46507493430838254</v>
      </c>
      <c r="BB799" s="31">
        <v>0</v>
      </c>
      <c r="BC799" s="31">
        <v>533</v>
      </c>
      <c r="BD799" s="31">
        <v>440.05409974640742</v>
      </c>
    </row>
    <row r="800" spans="52:56" x14ac:dyDescent="0.2">
      <c r="AZ800" s="31">
        <v>797</v>
      </c>
      <c r="BA800" s="31">
        <v>0.46497581264855403</v>
      </c>
      <c r="BB800" s="31">
        <v>1</v>
      </c>
      <c r="BC800" s="31">
        <v>534</v>
      </c>
      <c r="BD800" s="31">
        <v>440.60693153000847</v>
      </c>
    </row>
    <row r="801" spans="52:56" x14ac:dyDescent="0.2">
      <c r="AZ801" s="31">
        <v>798</v>
      </c>
      <c r="BA801" s="31">
        <v>0.46497581264855403</v>
      </c>
      <c r="BB801" s="31">
        <v>0</v>
      </c>
      <c r="BC801" s="31">
        <v>534</v>
      </c>
      <c r="BD801" s="31">
        <v>441.15976331360946</v>
      </c>
    </row>
    <row r="802" spans="52:56" x14ac:dyDescent="0.2">
      <c r="AZ802" s="31">
        <v>799</v>
      </c>
      <c r="BA802" s="31">
        <v>0.46460168903690019</v>
      </c>
      <c r="BB802" s="31">
        <v>0</v>
      </c>
      <c r="BC802" s="31">
        <v>534</v>
      </c>
      <c r="BD802" s="31">
        <v>441.71259509721051</v>
      </c>
    </row>
    <row r="803" spans="52:56" x14ac:dyDescent="0.2">
      <c r="AZ803" s="31">
        <v>800</v>
      </c>
      <c r="BA803" s="31">
        <v>0.46460168903690019</v>
      </c>
      <c r="BB803" s="31">
        <v>0</v>
      </c>
      <c r="BC803" s="31">
        <v>534</v>
      </c>
      <c r="BD803" s="31">
        <v>442.2654268808115</v>
      </c>
    </row>
    <row r="804" spans="52:56" x14ac:dyDescent="0.2">
      <c r="AZ804" s="31">
        <v>801</v>
      </c>
      <c r="BA804" s="31">
        <v>0.46005012789983846</v>
      </c>
      <c r="BB804" s="31">
        <v>1</v>
      </c>
      <c r="BC804" s="31">
        <v>535</v>
      </c>
      <c r="BD804" s="31">
        <v>442.8182586644125</v>
      </c>
    </row>
    <row r="805" spans="52:56" x14ac:dyDescent="0.2">
      <c r="AZ805" s="31">
        <v>802</v>
      </c>
      <c r="BA805" s="31">
        <v>0.45864336682137907</v>
      </c>
      <c r="BB805" s="31">
        <v>1</v>
      </c>
      <c r="BC805" s="31">
        <v>536</v>
      </c>
      <c r="BD805" s="31">
        <v>443.37109044801355</v>
      </c>
    </row>
    <row r="806" spans="52:56" x14ac:dyDescent="0.2">
      <c r="AZ806" s="31">
        <v>803</v>
      </c>
      <c r="BA806" s="31">
        <v>0.45864336682137907</v>
      </c>
      <c r="BB806" s="31">
        <v>1</v>
      </c>
      <c r="BC806" s="31">
        <v>537</v>
      </c>
      <c r="BD806" s="31">
        <v>443.92392223161454</v>
      </c>
    </row>
    <row r="807" spans="52:56" x14ac:dyDescent="0.2">
      <c r="AZ807" s="31">
        <v>804</v>
      </c>
      <c r="BA807" s="31">
        <v>0.45864336682137907</v>
      </c>
      <c r="BB807" s="31">
        <v>1</v>
      </c>
      <c r="BC807" s="31">
        <v>538</v>
      </c>
      <c r="BD807" s="31">
        <v>444.47675401521553</v>
      </c>
    </row>
    <row r="808" spans="52:56" x14ac:dyDescent="0.2">
      <c r="AZ808" s="31">
        <v>805</v>
      </c>
      <c r="BA808" s="31">
        <v>0.45720381058909404</v>
      </c>
      <c r="BB808" s="31">
        <v>1</v>
      </c>
      <c r="BC808" s="31">
        <v>539</v>
      </c>
      <c r="BD808" s="31">
        <v>445.02958579881658</v>
      </c>
    </row>
    <row r="809" spans="52:56" x14ac:dyDescent="0.2">
      <c r="AZ809" s="31">
        <v>806</v>
      </c>
      <c r="BA809" s="31">
        <v>0.45720381058909404</v>
      </c>
      <c r="BB809" s="31">
        <v>0</v>
      </c>
      <c r="BC809" s="31">
        <v>539</v>
      </c>
      <c r="BD809" s="31">
        <v>445.58241758241758</v>
      </c>
    </row>
    <row r="810" spans="52:56" x14ac:dyDescent="0.2">
      <c r="AZ810" s="31">
        <v>807</v>
      </c>
      <c r="BA810" s="31">
        <v>0.45715154475589603</v>
      </c>
      <c r="BB810" s="31">
        <v>1</v>
      </c>
      <c r="BC810" s="31">
        <v>540</v>
      </c>
      <c r="BD810" s="31">
        <v>446.13524936601857</v>
      </c>
    </row>
    <row r="811" spans="52:56" x14ac:dyDescent="0.2">
      <c r="AZ811" s="31">
        <v>808</v>
      </c>
      <c r="BA811" s="31">
        <v>0.45533770154853509</v>
      </c>
      <c r="BB811" s="31">
        <v>0</v>
      </c>
      <c r="BC811" s="31">
        <v>540</v>
      </c>
      <c r="BD811" s="31">
        <v>446.68808114961962</v>
      </c>
    </row>
    <row r="812" spans="52:56" x14ac:dyDescent="0.2">
      <c r="AZ812" s="31">
        <v>809</v>
      </c>
      <c r="BA812" s="31">
        <v>0.45533770154853509</v>
      </c>
      <c r="BB812" s="31">
        <v>0</v>
      </c>
      <c r="BC812" s="31">
        <v>540</v>
      </c>
      <c r="BD812" s="31">
        <v>447.24091293322061</v>
      </c>
    </row>
    <row r="813" spans="52:56" x14ac:dyDescent="0.2">
      <c r="AZ813" s="31">
        <v>810</v>
      </c>
      <c r="BA813" s="31">
        <v>0.45533770154853509</v>
      </c>
      <c r="BB813" s="31">
        <v>1</v>
      </c>
      <c r="BC813" s="31">
        <v>541</v>
      </c>
      <c r="BD813" s="31">
        <v>447.79374471682166</v>
      </c>
    </row>
    <row r="814" spans="52:56" x14ac:dyDescent="0.2">
      <c r="AZ814" s="31">
        <v>811</v>
      </c>
      <c r="BA814" s="31">
        <v>0.45483749888372593</v>
      </c>
      <c r="BB814" s="31">
        <v>0</v>
      </c>
      <c r="BC814" s="31">
        <v>541</v>
      </c>
      <c r="BD814" s="31">
        <v>448.34657650042266</v>
      </c>
    </row>
    <row r="815" spans="52:56" x14ac:dyDescent="0.2">
      <c r="AZ815" s="31">
        <v>812</v>
      </c>
      <c r="BA815" s="31">
        <v>0.45483749888372593</v>
      </c>
      <c r="BB815" s="31">
        <v>1</v>
      </c>
      <c r="BC815" s="31">
        <v>542</v>
      </c>
      <c r="BD815" s="31">
        <v>448.89940828402365</v>
      </c>
    </row>
    <row r="816" spans="52:56" x14ac:dyDescent="0.2">
      <c r="AZ816" s="31">
        <v>813</v>
      </c>
      <c r="BA816" s="31">
        <v>0.4543905746454161</v>
      </c>
      <c r="BB816" s="31">
        <v>1</v>
      </c>
      <c r="BC816" s="31">
        <v>543</v>
      </c>
      <c r="BD816" s="31">
        <v>449.4522400676247</v>
      </c>
    </row>
    <row r="817" spans="52:56" x14ac:dyDescent="0.2">
      <c r="AZ817" s="31">
        <v>814</v>
      </c>
      <c r="BA817" s="31">
        <v>0.45364798601440048</v>
      </c>
      <c r="BB817" s="31">
        <v>1</v>
      </c>
      <c r="BC817" s="31">
        <v>544</v>
      </c>
      <c r="BD817" s="31">
        <v>450.00507185122569</v>
      </c>
    </row>
    <row r="818" spans="52:56" x14ac:dyDescent="0.2">
      <c r="AZ818" s="31">
        <v>815</v>
      </c>
      <c r="BA818" s="31">
        <v>0.45364798601440048</v>
      </c>
      <c r="BB818" s="31">
        <v>0</v>
      </c>
      <c r="BC818" s="31">
        <v>544</v>
      </c>
      <c r="BD818" s="31">
        <v>450.55790363482669</v>
      </c>
    </row>
    <row r="819" spans="52:56" x14ac:dyDescent="0.2">
      <c r="AZ819" s="31">
        <v>816</v>
      </c>
      <c r="BA819" s="31">
        <v>0.45364798601440048</v>
      </c>
      <c r="BB819" s="31">
        <v>1</v>
      </c>
      <c r="BC819" s="31">
        <v>545</v>
      </c>
      <c r="BD819" s="31">
        <v>451.11073541842774</v>
      </c>
    </row>
    <row r="820" spans="52:56" x14ac:dyDescent="0.2">
      <c r="AZ820" s="31">
        <v>817</v>
      </c>
      <c r="BA820" s="31">
        <v>0.45364798601440048</v>
      </c>
      <c r="BB820" s="31">
        <v>0</v>
      </c>
      <c r="BC820" s="31">
        <v>545</v>
      </c>
      <c r="BD820" s="31">
        <v>451.66356720202873</v>
      </c>
    </row>
    <row r="821" spans="52:56" x14ac:dyDescent="0.2">
      <c r="AZ821" s="31">
        <v>818</v>
      </c>
      <c r="BA821" s="31">
        <v>0.45353109989695778</v>
      </c>
      <c r="BB821" s="31">
        <v>0</v>
      </c>
      <c r="BC821" s="31">
        <v>545</v>
      </c>
      <c r="BD821" s="31">
        <v>452.21639898562978</v>
      </c>
    </row>
    <row r="822" spans="52:56" x14ac:dyDescent="0.2">
      <c r="AZ822" s="31">
        <v>819</v>
      </c>
      <c r="BA822" s="31">
        <v>0.45268745039261488</v>
      </c>
      <c r="BB822" s="31">
        <v>1</v>
      </c>
      <c r="BC822" s="31">
        <v>546</v>
      </c>
      <c r="BD822" s="31">
        <v>452.76923076923077</v>
      </c>
    </row>
    <row r="823" spans="52:56" x14ac:dyDescent="0.2">
      <c r="AZ823" s="31">
        <v>820</v>
      </c>
      <c r="BA823" s="31">
        <v>0.45268745039261488</v>
      </c>
      <c r="BB823" s="31">
        <v>0</v>
      </c>
      <c r="BC823" s="31">
        <v>546</v>
      </c>
      <c r="BD823" s="31">
        <v>453.32206255283177</v>
      </c>
    </row>
    <row r="824" spans="52:56" x14ac:dyDescent="0.2">
      <c r="AZ824" s="31">
        <v>821</v>
      </c>
      <c r="BA824" s="31">
        <v>0.45268745039261488</v>
      </c>
      <c r="BB824" s="31">
        <v>0</v>
      </c>
      <c r="BC824" s="31">
        <v>546</v>
      </c>
      <c r="BD824" s="31">
        <v>453.87489433643282</v>
      </c>
    </row>
    <row r="825" spans="52:56" x14ac:dyDescent="0.2">
      <c r="AZ825" s="31">
        <v>822</v>
      </c>
      <c r="BA825" s="31">
        <v>0.45268745039261488</v>
      </c>
      <c r="BB825" s="31">
        <v>0</v>
      </c>
      <c r="BC825" s="31">
        <v>546</v>
      </c>
      <c r="BD825" s="31">
        <v>454.42772612003381</v>
      </c>
    </row>
    <row r="826" spans="52:56" x14ac:dyDescent="0.2">
      <c r="AZ826" s="31">
        <v>823</v>
      </c>
      <c r="BA826" s="31">
        <v>0.45099868727263243</v>
      </c>
      <c r="BB826" s="31">
        <v>0</v>
      </c>
      <c r="BC826" s="31">
        <v>546</v>
      </c>
      <c r="BD826" s="31">
        <v>454.9805579036348</v>
      </c>
    </row>
    <row r="827" spans="52:56" x14ac:dyDescent="0.2">
      <c r="AZ827" s="31">
        <v>824</v>
      </c>
      <c r="BA827" s="31">
        <v>0.44989344355993344</v>
      </c>
      <c r="BB827" s="31">
        <v>1</v>
      </c>
      <c r="BC827" s="31">
        <v>547</v>
      </c>
      <c r="BD827" s="31">
        <v>455.53338968723585</v>
      </c>
    </row>
    <row r="828" spans="52:56" x14ac:dyDescent="0.2">
      <c r="AZ828" s="31">
        <v>825</v>
      </c>
      <c r="BA828" s="31">
        <v>0.44989344355993344</v>
      </c>
      <c r="BB828" s="31">
        <v>1</v>
      </c>
      <c r="BC828" s="31">
        <v>548</v>
      </c>
      <c r="BD828" s="31">
        <v>456.08622147083685</v>
      </c>
    </row>
    <row r="829" spans="52:56" x14ac:dyDescent="0.2">
      <c r="AZ829" s="31">
        <v>826</v>
      </c>
      <c r="BA829" s="31">
        <v>0.44766448891665822</v>
      </c>
      <c r="BB829" s="31">
        <v>0</v>
      </c>
      <c r="BC829" s="31">
        <v>548</v>
      </c>
      <c r="BD829" s="31">
        <v>456.6390532544379</v>
      </c>
    </row>
    <row r="830" spans="52:56" x14ac:dyDescent="0.2">
      <c r="AZ830" s="32">
        <v>827</v>
      </c>
      <c r="BA830" s="32">
        <v>0.44766448891665822</v>
      </c>
      <c r="BB830" s="32">
        <v>0</v>
      </c>
      <c r="BC830" s="32">
        <v>548</v>
      </c>
      <c r="BD830" s="32">
        <v>457.19188503803889</v>
      </c>
    </row>
    <row r="831" spans="52:56" x14ac:dyDescent="0.2">
      <c r="AZ831" s="32">
        <v>828</v>
      </c>
      <c r="BA831" s="32">
        <v>0.44766448891665822</v>
      </c>
      <c r="BB831" s="32">
        <v>0</v>
      </c>
      <c r="BC831" s="32">
        <v>548</v>
      </c>
      <c r="BD831" s="32">
        <v>457.74471682163988</v>
      </c>
    </row>
    <row r="832" spans="52:56" x14ac:dyDescent="0.2">
      <c r="AZ832" s="32">
        <v>829</v>
      </c>
      <c r="BA832" s="32">
        <v>0.44746706852792151</v>
      </c>
      <c r="BB832" s="32">
        <v>1</v>
      </c>
      <c r="BC832" s="32">
        <v>549</v>
      </c>
      <c r="BD832" s="32">
        <v>458.29754860524093</v>
      </c>
    </row>
    <row r="833" spans="52:56" x14ac:dyDescent="0.2">
      <c r="AZ833" s="32">
        <v>830</v>
      </c>
      <c r="BA833" s="32">
        <v>0.44746706852792151</v>
      </c>
      <c r="BB833" s="32">
        <v>0</v>
      </c>
      <c r="BC833" s="32">
        <v>549</v>
      </c>
      <c r="BD833" s="32">
        <v>458.85038038884193</v>
      </c>
    </row>
    <row r="834" spans="52:56" x14ac:dyDescent="0.2">
      <c r="AZ834" s="32">
        <v>831</v>
      </c>
      <c r="BA834" s="32">
        <v>0.44746706852792151</v>
      </c>
      <c r="BB834" s="32">
        <v>1</v>
      </c>
      <c r="BC834" s="32">
        <v>550</v>
      </c>
      <c r="BD834" s="32">
        <v>459.40321217244292</v>
      </c>
    </row>
    <row r="835" spans="52:56" x14ac:dyDescent="0.2">
      <c r="AZ835" s="32">
        <v>832</v>
      </c>
      <c r="BA835" s="32">
        <v>0.44746706852792151</v>
      </c>
      <c r="BB835" s="32">
        <v>1</v>
      </c>
      <c r="BC835" s="32">
        <v>551</v>
      </c>
      <c r="BD835" s="32">
        <v>459.95604395604397</v>
      </c>
    </row>
    <row r="836" spans="52:56" x14ac:dyDescent="0.2">
      <c r="AZ836" s="32">
        <v>833</v>
      </c>
      <c r="BA836" s="32">
        <v>0.44746706852792151</v>
      </c>
      <c r="BB836" s="32">
        <v>0</v>
      </c>
      <c r="BC836" s="32">
        <v>551</v>
      </c>
      <c r="BD836" s="32">
        <v>460.50887573964496</v>
      </c>
    </row>
    <row r="837" spans="52:56" x14ac:dyDescent="0.2">
      <c r="AZ837" s="32">
        <v>834</v>
      </c>
      <c r="BA837" s="32">
        <v>0.44446681581997061</v>
      </c>
      <c r="BB837" s="32">
        <v>0</v>
      </c>
      <c r="BC837" s="32">
        <v>551</v>
      </c>
      <c r="BD837" s="32">
        <v>461.06170752324596</v>
      </c>
    </row>
    <row r="838" spans="52:56" x14ac:dyDescent="0.2">
      <c r="AZ838" s="32">
        <v>835</v>
      </c>
      <c r="BA838" s="32">
        <v>0.44426225783059287</v>
      </c>
      <c r="BB838" s="32">
        <v>1</v>
      </c>
      <c r="BC838" s="32">
        <v>552</v>
      </c>
      <c r="BD838" s="32">
        <v>461.61453930684701</v>
      </c>
    </row>
    <row r="839" spans="52:56" x14ac:dyDescent="0.2">
      <c r="AZ839" s="32">
        <v>836</v>
      </c>
      <c r="BA839" s="32">
        <v>0.44394308887591533</v>
      </c>
      <c r="BB839" s="32">
        <v>0</v>
      </c>
      <c r="BC839" s="32">
        <v>552</v>
      </c>
      <c r="BD839" s="32">
        <v>462.167371090448</v>
      </c>
    </row>
    <row r="840" spans="52:56" x14ac:dyDescent="0.2">
      <c r="AZ840" s="32">
        <v>837</v>
      </c>
      <c r="BA840" s="32">
        <v>0.44188254355657464</v>
      </c>
      <c r="BB840" s="32">
        <v>0</v>
      </c>
      <c r="BC840" s="32">
        <v>552</v>
      </c>
      <c r="BD840" s="32">
        <v>462.72020287404905</v>
      </c>
    </row>
    <row r="841" spans="52:56" x14ac:dyDescent="0.2">
      <c r="AZ841" s="32">
        <v>838</v>
      </c>
      <c r="BA841" s="32">
        <v>0.43938041252500198</v>
      </c>
      <c r="BB841" s="32">
        <v>0</v>
      </c>
      <c r="BC841" s="32">
        <v>552</v>
      </c>
      <c r="BD841" s="32">
        <v>463.27303465765004</v>
      </c>
    </row>
    <row r="842" spans="52:56" x14ac:dyDescent="0.2">
      <c r="AZ842" s="32">
        <v>839</v>
      </c>
      <c r="BA842" s="32">
        <v>0.43938041252500198</v>
      </c>
      <c r="BB842" s="32">
        <v>0</v>
      </c>
      <c r="BC842" s="32">
        <v>552</v>
      </c>
      <c r="BD842" s="32">
        <v>463.82586644125104</v>
      </c>
    </row>
    <row r="843" spans="52:56" x14ac:dyDescent="0.2">
      <c r="AZ843" s="32">
        <v>840</v>
      </c>
      <c r="BA843" s="32">
        <v>0.43660047981439787</v>
      </c>
      <c r="BB843" s="32">
        <v>0</v>
      </c>
      <c r="BC843" s="32">
        <v>552</v>
      </c>
      <c r="BD843" s="32">
        <v>464.37869822485209</v>
      </c>
    </row>
    <row r="844" spans="52:56" x14ac:dyDescent="0.2">
      <c r="AZ844" s="32">
        <v>841</v>
      </c>
      <c r="BA844" s="32">
        <v>0.43660047981439787</v>
      </c>
      <c r="BB844" s="32">
        <v>1</v>
      </c>
      <c r="BC844" s="32">
        <v>553</v>
      </c>
      <c r="BD844" s="32">
        <v>464.93153000845308</v>
      </c>
    </row>
    <row r="845" spans="52:56" x14ac:dyDescent="0.2">
      <c r="AZ845" s="32">
        <v>842</v>
      </c>
      <c r="BA845" s="32">
        <v>0.43660047981439787</v>
      </c>
      <c r="BB845" s="32">
        <v>0</v>
      </c>
      <c r="BC845" s="32">
        <v>553</v>
      </c>
      <c r="BD845" s="32">
        <v>465.48436179205407</v>
      </c>
    </row>
    <row r="846" spans="52:56" x14ac:dyDescent="0.2">
      <c r="AZ846" s="32">
        <v>843</v>
      </c>
      <c r="BA846" s="32">
        <v>0.43571969805437899</v>
      </c>
      <c r="BB846" s="32">
        <v>0</v>
      </c>
      <c r="BC846" s="32">
        <v>553</v>
      </c>
      <c r="BD846" s="32">
        <v>466.03719357565512</v>
      </c>
    </row>
    <row r="847" spans="52:56" x14ac:dyDescent="0.2">
      <c r="AZ847" s="32">
        <v>844</v>
      </c>
      <c r="BA847" s="32">
        <v>0.4344856914191455</v>
      </c>
      <c r="BB847" s="32">
        <v>0</v>
      </c>
      <c r="BC847" s="32">
        <v>553</v>
      </c>
      <c r="BD847" s="32">
        <v>466.59002535925612</v>
      </c>
    </row>
    <row r="848" spans="52:56" x14ac:dyDescent="0.2">
      <c r="AZ848" s="32">
        <v>845</v>
      </c>
      <c r="BA848" s="32">
        <v>0.4344856914191455</v>
      </c>
      <c r="BB848" s="32">
        <v>1</v>
      </c>
      <c r="BC848" s="32">
        <v>554</v>
      </c>
      <c r="BD848" s="32">
        <v>467.14285714285717</v>
      </c>
    </row>
    <row r="849" spans="52:56" x14ac:dyDescent="0.2">
      <c r="AZ849" s="32">
        <v>846</v>
      </c>
      <c r="BA849" s="32">
        <v>0.4344856914191455</v>
      </c>
      <c r="BB849" s="32">
        <v>1</v>
      </c>
      <c r="BC849" s="32">
        <v>555</v>
      </c>
      <c r="BD849" s="32">
        <v>467.69568892645816</v>
      </c>
    </row>
    <row r="850" spans="52:56" x14ac:dyDescent="0.2">
      <c r="AZ850" s="32">
        <v>847</v>
      </c>
      <c r="BA850" s="32">
        <v>0.4344856914191455</v>
      </c>
      <c r="BB850" s="32">
        <v>1</v>
      </c>
      <c r="BC850" s="32">
        <v>556</v>
      </c>
      <c r="BD850" s="32">
        <v>468.24852071005915</v>
      </c>
    </row>
    <row r="851" spans="52:56" x14ac:dyDescent="0.2">
      <c r="AZ851" s="32">
        <v>848</v>
      </c>
      <c r="BA851" s="32">
        <v>0.4344856914191455</v>
      </c>
      <c r="BB851" s="32">
        <v>0</v>
      </c>
      <c r="BC851" s="32">
        <v>556</v>
      </c>
      <c r="BD851" s="32">
        <v>468.8013524936602</v>
      </c>
    </row>
    <row r="852" spans="52:56" x14ac:dyDescent="0.2">
      <c r="AZ852" s="32">
        <v>849</v>
      </c>
      <c r="BA852" s="32">
        <v>0.4344856914191455</v>
      </c>
      <c r="BB852" s="32">
        <v>0</v>
      </c>
      <c r="BC852" s="32">
        <v>556</v>
      </c>
      <c r="BD852" s="32">
        <v>469.3541842772612</v>
      </c>
    </row>
    <row r="853" spans="52:56" x14ac:dyDescent="0.2">
      <c r="AZ853" s="32">
        <v>850</v>
      </c>
      <c r="BA853" s="32">
        <v>0.4344856914191455</v>
      </c>
      <c r="BB853" s="32">
        <v>0</v>
      </c>
      <c r="BC853" s="32">
        <v>556</v>
      </c>
      <c r="BD853" s="32">
        <v>469.90701606086219</v>
      </c>
    </row>
    <row r="854" spans="52:56" x14ac:dyDescent="0.2">
      <c r="AZ854" s="32">
        <v>851</v>
      </c>
      <c r="BA854" s="32">
        <v>0.4344856914191455</v>
      </c>
      <c r="BB854" s="32">
        <v>1</v>
      </c>
      <c r="BC854" s="32">
        <v>557</v>
      </c>
      <c r="BD854" s="32">
        <v>470.45984784446324</v>
      </c>
    </row>
    <row r="855" spans="52:56" x14ac:dyDescent="0.2">
      <c r="AZ855" s="32">
        <v>852</v>
      </c>
      <c r="BA855" s="32">
        <v>0.43240384599188619</v>
      </c>
      <c r="BB855" s="32">
        <v>1</v>
      </c>
      <c r="BC855" s="32">
        <v>558</v>
      </c>
      <c r="BD855" s="32">
        <v>471.01267962806423</v>
      </c>
    </row>
    <row r="856" spans="52:56" x14ac:dyDescent="0.2">
      <c r="AZ856" s="32">
        <v>853</v>
      </c>
      <c r="BA856" s="32">
        <v>0.43195021361099445</v>
      </c>
      <c r="BB856" s="32">
        <v>0</v>
      </c>
      <c r="BC856" s="32">
        <v>558</v>
      </c>
      <c r="BD856" s="32">
        <v>471.56551141166528</v>
      </c>
    </row>
    <row r="857" spans="52:56" x14ac:dyDescent="0.2">
      <c r="AZ857" s="32">
        <v>854</v>
      </c>
      <c r="BA857" s="32">
        <v>0.42685207458651603</v>
      </c>
      <c r="BB857" s="32">
        <v>0</v>
      </c>
      <c r="BC857" s="32">
        <v>558</v>
      </c>
      <c r="BD857" s="32">
        <v>472.11834319526628</v>
      </c>
    </row>
    <row r="858" spans="52:56" x14ac:dyDescent="0.2">
      <c r="AZ858" s="32">
        <v>855</v>
      </c>
      <c r="BA858" s="32">
        <v>0.42685207458651603</v>
      </c>
      <c r="BB858" s="32">
        <v>0</v>
      </c>
      <c r="BC858" s="32">
        <v>558</v>
      </c>
      <c r="BD858" s="32">
        <v>472.67117497886727</v>
      </c>
    </row>
    <row r="859" spans="52:56" x14ac:dyDescent="0.2">
      <c r="AZ859" s="32">
        <v>856</v>
      </c>
      <c r="BA859" s="32">
        <v>0.42685207458651603</v>
      </c>
      <c r="BB859" s="32">
        <v>0</v>
      </c>
      <c r="BC859" s="32">
        <v>558</v>
      </c>
      <c r="BD859" s="32">
        <v>473.22400676246832</v>
      </c>
    </row>
    <row r="860" spans="52:56" x14ac:dyDescent="0.2">
      <c r="AZ860" s="32">
        <v>857</v>
      </c>
      <c r="BA860" s="32">
        <v>0.42674247192238146</v>
      </c>
      <c r="BB860" s="32">
        <v>0</v>
      </c>
      <c r="BC860" s="32">
        <v>558</v>
      </c>
      <c r="BD860" s="32">
        <v>473.77683854606931</v>
      </c>
    </row>
    <row r="861" spans="52:56" x14ac:dyDescent="0.2">
      <c r="AZ861" s="32">
        <v>858</v>
      </c>
      <c r="BA861" s="32">
        <v>0.42649947562918394</v>
      </c>
      <c r="BB861" s="32">
        <v>0</v>
      </c>
      <c r="BC861" s="32">
        <v>558</v>
      </c>
      <c r="BD861" s="32">
        <v>474.32967032967031</v>
      </c>
    </row>
    <row r="862" spans="52:56" x14ac:dyDescent="0.2">
      <c r="AZ862" s="32">
        <v>859</v>
      </c>
      <c r="BA862" s="32">
        <v>0.42340496235667469</v>
      </c>
      <c r="BB862" s="32">
        <v>1</v>
      </c>
      <c r="BC862" s="32">
        <v>559</v>
      </c>
      <c r="BD862" s="32">
        <v>474.88250211327136</v>
      </c>
    </row>
    <row r="863" spans="52:56" x14ac:dyDescent="0.2">
      <c r="AZ863" s="32">
        <v>860</v>
      </c>
      <c r="BA863" s="32">
        <v>0.423051221838883</v>
      </c>
      <c r="BB863" s="32">
        <v>0</v>
      </c>
      <c r="BC863" s="32">
        <v>559</v>
      </c>
      <c r="BD863" s="32">
        <v>475.43533389687235</v>
      </c>
    </row>
    <row r="864" spans="52:56" x14ac:dyDescent="0.2">
      <c r="AZ864" s="32">
        <v>861</v>
      </c>
      <c r="BA864" s="32">
        <v>0.42269984714695213</v>
      </c>
      <c r="BB864" s="32">
        <v>1</v>
      </c>
      <c r="BC864" s="32">
        <v>560</v>
      </c>
      <c r="BD864" s="32">
        <v>475.9881656804734</v>
      </c>
    </row>
    <row r="865" spans="52:56" x14ac:dyDescent="0.2">
      <c r="AZ865" s="32">
        <v>862</v>
      </c>
      <c r="BA865" s="32">
        <v>0.42118657102367996</v>
      </c>
      <c r="BB865" s="32">
        <v>1</v>
      </c>
      <c r="BC865" s="32">
        <v>561</v>
      </c>
      <c r="BD865" s="32">
        <v>476.54099746407439</v>
      </c>
    </row>
    <row r="866" spans="52:56" x14ac:dyDescent="0.2">
      <c r="AZ866" s="32">
        <v>863</v>
      </c>
      <c r="BA866" s="32">
        <v>0.41992092944284587</v>
      </c>
      <c r="BB866" s="32">
        <v>0</v>
      </c>
      <c r="BC866" s="32">
        <v>561</v>
      </c>
      <c r="BD866" s="32">
        <v>477.09382924767539</v>
      </c>
    </row>
    <row r="867" spans="52:56" x14ac:dyDescent="0.2">
      <c r="AZ867" s="32">
        <v>864</v>
      </c>
      <c r="BA867" s="32">
        <v>0.41992092944284587</v>
      </c>
      <c r="BB867" s="32">
        <v>0</v>
      </c>
      <c r="BC867" s="32">
        <v>561</v>
      </c>
      <c r="BD867" s="32">
        <v>477.64666103127644</v>
      </c>
    </row>
    <row r="868" spans="52:56" x14ac:dyDescent="0.2">
      <c r="AZ868" s="32">
        <v>865</v>
      </c>
      <c r="BA868" s="32">
        <v>0.41992092944284587</v>
      </c>
      <c r="BB868" s="32">
        <v>1</v>
      </c>
      <c r="BC868" s="32">
        <v>562</v>
      </c>
      <c r="BD868" s="32">
        <v>478.19949281487743</v>
      </c>
    </row>
    <row r="869" spans="52:56" x14ac:dyDescent="0.2">
      <c r="AZ869" s="32">
        <v>866</v>
      </c>
      <c r="BA869" s="32">
        <v>0.41992092944284587</v>
      </c>
      <c r="BB869" s="32">
        <v>0</v>
      </c>
      <c r="BC869" s="32">
        <v>562</v>
      </c>
      <c r="BD869" s="32">
        <v>478.75232459847842</v>
      </c>
    </row>
    <row r="870" spans="52:56" x14ac:dyDescent="0.2">
      <c r="AZ870" s="32">
        <v>867</v>
      </c>
      <c r="BA870" s="32">
        <v>0.41992092944284587</v>
      </c>
      <c r="BB870" s="32">
        <v>0</v>
      </c>
      <c r="BC870" s="32">
        <v>562</v>
      </c>
      <c r="BD870" s="32">
        <v>479.30515638207947</v>
      </c>
    </row>
    <row r="871" spans="52:56" x14ac:dyDescent="0.2">
      <c r="AZ871" s="32">
        <v>868</v>
      </c>
      <c r="BA871" s="32">
        <v>0.41992092944284587</v>
      </c>
      <c r="BB871" s="32">
        <v>0</v>
      </c>
      <c r="BC871" s="32">
        <v>562</v>
      </c>
      <c r="BD871" s="32">
        <v>479.85798816568047</v>
      </c>
    </row>
    <row r="872" spans="52:56" x14ac:dyDescent="0.2">
      <c r="AZ872" s="32">
        <v>869</v>
      </c>
      <c r="BA872" s="32">
        <v>0.41992092944284587</v>
      </c>
      <c r="BB872" s="32">
        <v>0</v>
      </c>
      <c r="BC872" s="32">
        <v>562</v>
      </c>
      <c r="BD872" s="32">
        <v>480.41081994928146</v>
      </c>
    </row>
    <row r="873" spans="52:56" x14ac:dyDescent="0.2">
      <c r="AZ873" s="32">
        <v>870</v>
      </c>
      <c r="BA873" s="32">
        <v>0.41992092944284587</v>
      </c>
      <c r="BB873" s="32">
        <v>1</v>
      </c>
      <c r="BC873" s="32">
        <v>563</v>
      </c>
      <c r="BD873" s="32">
        <v>480.96365173288251</v>
      </c>
    </row>
    <row r="874" spans="52:56" x14ac:dyDescent="0.2">
      <c r="AZ874" s="32">
        <v>871</v>
      </c>
      <c r="BA874" s="32">
        <v>0.41992092944284587</v>
      </c>
      <c r="BB874" s="32">
        <v>1</v>
      </c>
      <c r="BC874" s="32">
        <v>564</v>
      </c>
      <c r="BD874" s="32">
        <v>481.5164835164835</v>
      </c>
    </row>
    <row r="875" spans="52:56" x14ac:dyDescent="0.2">
      <c r="AZ875" s="32">
        <v>872</v>
      </c>
      <c r="BA875" s="32">
        <v>0.41992092944284587</v>
      </c>
      <c r="BB875" s="32">
        <v>0</v>
      </c>
      <c r="BC875" s="32">
        <v>564</v>
      </c>
      <c r="BD875" s="32">
        <v>482.06931530008455</v>
      </c>
    </row>
    <row r="876" spans="52:56" x14ac:dyDescent="0.2">
      <c r="AZ876" s="32">
        <v>873</v>
      </c>
      <c r="BA876" s="32">
        <v>0.41992092944284587</v>
      </c>
      <c r="BB876" s="32">
        <v>0</v>
      </c>
      <c r="BC876" s="32">
        <v>564</v>
      </c>
      <c r="BD876" s="32">
        <v>482.62214708368555</v>
      </c>
    </row>
    <row r="877" spans="52:56" x14ac:dyDescent="0.2">
      <c r="AZ877" s="32">
        <v>874</v>
      </c>
      <c r="BA877" s="32">
        <v>0.41992092944284587</v>
      </c>
      <c r="BB877" s="32">
        <v>0</v>
      </c>
      <c r="BC877" s="32">
        <v>564</v>
      </c>
      <c r="BD877" s="32">
        <v>483.17497886728654</v>
      </c>
    </row>
    <row r="878" spans="52:56" x14ac:dyDescent="0.2">
      <c r="AZ878" s="32">
        <v>875</v>
      </c>
      <c r="BA878" s="32">
        <v>0.41992092944284587</v>
      </c>
      <c r="BB878" s="32">
        <v>1</v>
      </c>
      <c r="BC878" s="32">
        <v>565</v>
      </c>
      <c r="BD878" s="32">
        <v>483.72781065088759</v>
      </c>
    </row>
    <row r="879" spans="52:56" x14ac:dyDescent="0.2">
      <c r="AZ879" s="32">
        <v>876</v>
      </c>
      <c r="BA879" s="32">
        <v>0.41992092944284587</v>
      </c>
      <c r="BB879" s="32">
        <v>1</v>
      </c>
      <c r="BC879" s="32">
        <v>566</v>
      </c>
      <c r="BD879" s="32">
        <v>484.28064243448858</v>
      </c>
    </row>
    <row r="880" spans="52:56" x14ac:dyDescent="0.2">
      <c r="AZ880" s="32">
        <v>877</v>
      </c>
      <c r="BA880" s="32">
        <v>0.41992092944284587</v>
      </c>
      <c r="BB880" s="32">
        <v>0</v>
      </c>
      <c r="BC880" s="32">
        <v>566</v>
      </c>
      <c r="BD880" s="32">
        <v>484.83347421808958</v>
      </c>
    </row>
    <row r="881" spans="52:56" x14ac:dyDescent="0.2">
      <c r="AZ881" s="32">
        <v>878</v>
      </c>
      <c r="BA881" s="32">
        <v>0.41992092944284587</v>
      </c>
      <c r="BB881" s="32">
        <v>0</v>
      </c>
      <c r="BC881" s="32">
        <v>566</v>
      </c>
      <c r="BD881" s="32">
        <v>485.38630600169063</v>
      </c>
    </row>
    <row r="882" spans="52:56" x14ac:dyDescent="0.2">
      <c r="AZ882" s="32">
        <v>879</v>
      </c>
      <c r="BA882" s="32">
        <v>0.41992092944284587</v>
      </c>
      <c r="BB882" s="32">
        <v>0</v>
      </c>
      <c r="BC882" s="32">
        <v>566</v>
      </c>
      <c r="BD882" s="32">
        <v>485.93913778529162</v>
      </c>
    </row>
    <row r="883" spans="52:56" x14ac:dyDescent="0.2">
      <c r="AZ883" s="32">
        <v>880</v>
      </c>
      <c r="BA883" s="32">
        <v>0.41992092944284587</v>
      </c>
      <c r="BB883" s="32">
        <v>0</v>
      </c>
      <c r="BC883" s="32">
        <v>566</v>
      </c>
      <c r="BD883" s="32">
        <v>486.49196956889267</v>
      </c>
    </row>
    <row r="884" spans="52:56" x14ac:dyDescent="0.2">
      <c r="AZ884" s="32">
        <v>881</v>
      </c>
      <c r="BA884" s="32">
        <v>0.41992092944284587</v>
      </c>
      <c r="BB884" s="32">
        <v>0</v>
      </c>
      <c r="BC884" s="32">
        <v>566</v>
      </c>
      <c r="BD884" s="32">
        <v>487.04480135249366</v>
      </c>
    </row>
    <row r="885" spans="52:56" x14ac:dyDescent="0.2">
      <c r="AZ885" s="32">
        <v>882</v>
      </c>
      <c r="BA885" s="32">
        <v>0.41992092944284587</v>
      </c>
      <c r="BB885" s="32">
        <v>0</v>
      </c>
      <c r="BC885" s="32">
        <v>566</v>
      </c>
      <c r="BD885" s="32">
        <v>487.59763313609466</v>
      </c>
    </row>
    <row r="886" spans="52:56" x14ac:dyDescent="0.2">
      <c r="AZ886" s="32">
        <v>883</v>
      </c>
      <c r="BA886" s="32">
        <v>0.41992092944284587</v>
      </c>
      <c r="BB886" s="32">
        <v>0</v>
      </c>
      <c r="BC886" s="32">
        <v>566</v>
      </c>
      <c r="BD886" s="32">
        <v>488.15046491969571</v>
      </c>
    </row>
    <row r="887" spans="52:56" x14ac:dyDescent="0.2">
      <c r="AZ887" s="32">
        <v>884</v>
      </c>
      <c r="BA887" s="32">
        <v>0.41992092944284587</v>
      </c>
      <c r="BB887" s="32">
        <v>0</v>
      </c>
      <c r="BC887" s="32">
        <v>566</v>
      </c>
      <c r="BD887" s="32">
        <v>488.7032967032967</v>
      </c>
    </row>
    <row r="888" spans="52:56" x14ac:dyDescent="0.2">
      <c r="AZ888" s="32">
        <v>885</v>
      </c>
      <c r="BA888" s="32">
        <v>0.41992092944284587</v>
      </c>
      <c r="BB888" s="32">
        <v>0</v>
      </c>
      <c r="BC888" s="32">
        <v>566</v>
      </c>
      <c r="BD888" s="32">
        <v>489.25612848689769</v>
      </c>
    </row>
    <row r="889" spans="52:56" x14ac:dyDescent="0.2">
      <c r="AZ889" s="32">
        <v>886</v>
      </c>
      <c r="BA889" s="32">
        <v>0.41992092944284587</v>
      </c>
      <c r="BB889" s="32">
        <v>0</v>
      </c>
      <c r="BC889" s="32">
        <v>566</v>
      </c>
      <c r="BD889" s="32">
        <v>489.80896027049874</v>
      </c>
    </row>
    <row r="890" spans="52:56" x14ac:dyDescent="0.2">
      <c r="AZ890" s="32">
        <v>887</v>
      </c>
      <c r="BA890" s="32">
        <v>0.41992092944284587</v>
      </c>
      <c r="BB890" s="32">
        <v>0</v>
      </c>
      <c r="BC890" s="32">
        <v>566</v>
      </c>
      <c r="BD890" s="32">
        <v>490.36179205409974</v>
      </c>
    </row>
    <row r="891" spans="52:56" x14ac:dyDescent="0.2">
      <c r="AZ891" s="32">
        <v>888</v>
      </c>
      <c r="BA891" s="32">
        <v>0.41992092944284587</v>
      </c>
      <c r="BB891" s="32">
        <v>1</v>
      </c>
      <c r="BC891" s="32">
        <v>567</v>
      </c>
      <c r="BD891" s="32">
        <v>490.91462383770079</v>
      </c>
    </row>
    <row r="892" spans="52:56" x14ac:dyDescent="0.2">
      <c r="AZ892" s="32">
        <v>889</v>
      </c>
      <c r="BA892" s="32">
        <v>0.41992092944284587</v>
      </c>
      <c r="BB892" s="32">
        <v>0</v>
      </c>
      <c r="BC892" s="32">
        <v>567</v>
      </c>
      <c r="BD892" s="32">
        <v>491.46745562130178</v>
      </c>
    </row>
    <row r="893" spans="52:56" x14ac:dyDescent="0.2">
      <c r="AZ893" s="32">
        <v>890</v>
      </c>
      <c r="BA893" s="32">
        <v>0.41992092944284587</v>
      </c>
      <c r="BB893" s="32">
        <v>1</v>
      </c>
      <c r="BC893" s="32">
        <v>568</v>
      </c>
      <c r="BD893" s="32">
        <v>492.02028740490277</v>
      </c>
    </row>
    <row r="894" spans="52:56" x14ac:dyDescent="0.2">
      <c r="AZ894" s="32">
        <v>891</v>
      </c>
      <c r="BA894" s="32">
        <v>0.41992092944284587</v>
      </c>
      <c r="BB894" s="32">
        <v>1</v>
      </c>
      <c r="BC894" s="32">
        <v>569</v>
      </c>
      <c r="BD894" s="32">
        <v>492.57311918850382</v>
      </c>
    </row>
    <row r="895" spans="52:56" x14ac:dyDescent="0.2">
      <c r="AZ895" s="32">
        <v>892</v>
      </c>
      <c r="BA895" s="32">
        <v>0.41992092944284587</v>
      </c>
      <c r="BB895" s="32">
        <v>0</v>
      </c>
      <c r="BC895" s="32">
        <v>569</v>
      </c>
      <c r="BD895" s="32">
        <v>493.12595097210482</v>
      </c>
    </row>
    <row r="896" spans="52:56" x14ac:dyDescent="0.2">
      <c r="AZ896" s="32">
        <v>893</v>
      </c>
      <c r="BA896" s="32">
        <v>0.41992092944284587</v>
      </c>
      <c r="BB896" s="32">
        <v>0</v>
      </c>
      <c r="BC896" s="32">
        <v>569</v>
      </c>
      <c r="BD896" s="32">
        <v>493.67878275570581</v>
      </c>
    </row>
    <row r="897" spans="52:56" x14ac:dyDescent="0.2">
      <c r="AZ897" s="32">
        <v>894</v>
      </c>
      <c r="BA897" s="32">
        <v>0.41992092944284587</v>
      </c>
      <c r="BB897" s="32">
        <v>1</v>
      </c>
      <c r="BC897" s="32">
        <v>570</v>
      </c>
      <c r="BD897" s="32">
        <v>494.23161453930686</v>
      </c>
    </row>
    <row r="898" spans="52:56" x14ac:dyDescent="0.2">
      <c r="AZ898" s="32">
        <v>895</v>
      </c>
      <c r="BA898" s="32">
        <v>0.41992092944284587</v>
      </c>
      <c r="BB898" s="32">
        <v>0</v>
      </c>
      <c r="BC898" s="32">
        <v>570</v>
      </c>
      <c r="BD898" s="32">
        <v>494.78444632290785</v>
      </c>
    </row>
    <row r="899" spans="52:56" x14ac:dyDescent="0.2">
      <c r="AZ899" s="32">
        <v>896</v>
      </c>
      <c r="BA899" s="32">
        <v>0.41992092944284587</v>
      </c>
      <c r="BB899" s="32">
        <v>0</v>
      </c>
      <c r="BC899" s="32">
        <v>570</v>
      </c>
      <c r="BD899" s="32">
        <v>495.33727810650885</v>
      </c>
    </row>
    <row r="900" spans="52:56" x14ac:dyDescent="0.2">
      <c r="AZ900" s="32">
        <v>897</v>
      </c>
      <c r="BA900" s="32">
        <v>0.41992092944284587</v>
      </c>
      <c r="BB900" s="32">
        <v>1</v>
      </c>
      <c r="BC900" s="32">
        <v>571</v>
      </c>
      <c r="BD900" s="32">
        <v>495.8901098901099</v>
      </c>
    </row>
    <row r="901" spans="52:56" x14ac:dyDescent="0.2">
      <c r="AZ901" s="32">
        <v>898</v>
      </c>
      <c r="BA901" s="32">
        <v>0.41992092944284587</v>
      </c>
      <c r="BB901" s="32">
        <v>0</v>
      </c>
      <c r="BC901" s="32">
        <v>571</v>
      </c>
      <c r="BD901" s="32">
        <v>496.44294167371089</v>
      </c>
    </row>
    <row r="902" spans="52:56" x14ac:dyDescent="0.2">
      <c r="AZ902" s="32">
        <v>899</v>
      </c>
      <c r="BA902" s="32">
        <v>0.41992092944284587</v>
      </c>
      <c r="BB902" s="32">
        <v>0</v>
      </c>
      <c r="BC902" s="32">
        <v>571</v>
      </c>
      <c r="BD902" s="32">
        <v>496.99577345731194</v>
      </c>
    </row>
    <row r="903" spans="52:56" x14ac:dyDescent="0.2">
      <c r="AZ903" s="32">
        <v>900</v>
      </c>
      <c r="BA903" s="32">
        <v>0.41992092944284587</v>
      </c>
      <c r="BB903" s="32">
        <v>1</v>
      </c>
      <c r="BC903" s="32">
        <v>572</v>
      </c>
      <c r="BD903" s="32">
        <v>497.54860524091293</v>
      </c>
    </row>
    <row r="904" spans="52:56" x14ac:dyDescent="0.2">
      <c r="AZ904" s="32">
        <v>901</v>
      </c>
      <c r="BA904" s="32">
        <v>0.41992092944284587</v>
      </c>
      <c r="BB904" s="32">
        <v>1</v>
      </c>
      <c r="BC904" s="32">
        <v>573</v>
      </c>
      <c r="BD904" s="32">
        <v>498.10143702451393</v>
      </c>
    </row>
    <row r="905" spans="52:56" x14ac:dyDescent="0.2">
      <c r="AZ905" s="32">
        <v>902</v>
      </c>
      <c r="BA905" s="32">
        <v>0.41992092944284587</v>
      </c>
      <c r="BB905" s="32">
        <v>1</v>
      </c>
      <c r="BC905" s="32">
        <v>574</v>
      </c>
      <c r="BD905" s="32">
        <v>498.65426880811498</v>
      </c>
    </row>
    <row r="906" spans="52:56" x14ac:dyDescent="0.2">
      <c r="AZ906" s="32">
        <v>903</v>
      </c>
      <c r="BA906" s="32">
        <v>0.41992092944284587</v>
      </c>
      <c r="BB906" s="32">
        <v>1</v>
      </c>
      <c r="BC906" s="32">
        <v>575</v>
      </c>
      <c r="BD906" s="32">
        <v>499.20710059171597</v>
      </c>
    </row>
    <row r="907" spans="52:56" x14ac:dyDescent="0.2">
      <c r="AZ907" s="32">
        <v>904</v>
      </c>
      <c r="BA907" s="32">
        <v>0.41918288604355425</v>
      </c>
      <c r="BB907" s="32">
        <v>0</v>
      </c>
      <c r="BC907" s="32">
        <v>575</v>
      </c>
      <c r="BD907" s="32">
        <v>499.75993237531696</v>
      </c>
    </row>
    <row r="908" spans="52:56" x14ac:dyDescent="0.2">
      <c r="AZ908" s="32">
        <v>905</v>
      </c>
      <c r="BA908" s="32">
        <v>0.41918288604355425</v>
      </c>
      <c r="BB908" s="32">
        <v>0</v>
      </c>
      <c r="BC908" s="32">
        <v>575</v>
      </c>
      <c r="BD908" s="32">
        <v>500.31276415891801</v>
      </c>
    </row>
    <row r="909" spans="52:56" x14ac:dyDescent="0.2">
      <c r="AZ909" s="32">
        <v>906</v>
      </c>
      <c r="BA909" s="32">
        <v>0.4184519501507028</v>
      </c>
      <c r="BB909" s="32">
        <v>1</v>
      </c>
      <c r="BC909" s="32">
        <v>576</v>
      </c>
      <c r="BD909" s="32">
        <v>500.86559594251901</v>
      </c>
    </row>
    <row r="910" spans="52:56" x14ac:dyDescent="0.2">
      <c r="AZ910" s="32">
        <v>907</v>
      </c>
      <c r="BA910" s="32">
        <v>0.41377190338108666</v>
      </c>
      <c r="BB910" s="32">
        <v>0</v>
      </c>
      <c r="BC910" s="32">
        <v>576</v>
      </c>
      <c r="BD910" s="32">
        <v>501.41842772612006</v>
      </c>
    </row>
    <row r="911" spans="52:56" x14ac:dyDescent="0.2">
      <c r="AZ911" s="32">
        <v>908</v>
      </c>
      <c r="BA911" s="32">
        <v>0.41377190338108666</v>
      </c>
      <c r="BB911" s="32">
        <v>0</v>
      </c>
      <c r="BC911" s="32">
        <v>576</v>
      </c>
      <c r="BD911" s="32">
        <v>501.97125950972105</v>
      </c>
    </row>
    <row r="912" spans="52:56" x14ac:dyDescent="0.2">
      <c r="AZ912" s="32">
        <v>909</v>
      </c>
      <c r="BA912" s="32">
        <v>0.41337539842583021</v>
      </c>
      <c r="BB912" s="32">
        <v>1</v>
      </c>
      <c r="BC912" s="32">
        <v>577</v>
      </c>
      <c r="BD912" s="32">
        <v>502.52409129332204</v>
      </c>
    </row>
    <row r="913" spans="52:56" x14ac:dyDescent="0.2">
      <c r="AZ913" s="32">
        <v>910</v>
      </c>
      <c r="BA913" s="32">
        <v>0.41218622899613166</v>
      </c>
      <c r="BB913" s="32">
        <v>0</v>
      </c>
      <c r="BC913" s="32">
        <v>577</v>
      </c>
      <c r="BD913" s="32">
        <v>503.07692307692309</v>
      </c>
    </row>
    <row r="914" spans="52:56" x14ac:dyDescent="0.2">
      <c r="AZ914" s="32">
        <v>911</v>
      </c>
      <c r="BA914" s="32">
        <v>0.41218622899613166</v>
      </c>
      <c r="BB914" s="32">
        <v>0</v>
      </c>
      <c r="BC914" s="32">
        <v>577</v>
      </c>
      <c r="BD914" s="32">
        <v>503.62975486052409</v>
      </c>
    </row>
    <row r="915" spans="52:56" x14ac:dyDescent="0.2">
      <c r="AZ915" s="32">
        <v>912</v>
      </c>
      <c r="BA915" s="32">
        <v>0.41218622899613166</v>
      </c>
      <c r="BB915" s="32">
        <v>0</v>
      </c>
      <c r="BC915" s="32">
        <v>577</v>
      </c>
      <c r="BD915" s="32">
        <v>504.18258664412508</v>
      </c>
    </row>
    <row r="916" spans="52:56" x14ac:dyDescent="0.2">
      <c r="AZ916" s="32">
        <v>913</v>
      </c>
      <c r="BA916" s="32">
        <v>0.41218622899613166</v>
      </c>
      <c r="BB916" s="32">
        <v>0</v>
      </c>
      <c r="BC916" s="32">
        <v>577</v>
      </c>
      <c r="BD916" s="32">
        <v>504.73541842772613</v>
      </c>
    </row>
    <row r="917" spans="52:56" x14ac:dyDescent="0.2">
      <c r="AZ917" s="32">
        <v>914</v>
      </c>
      <c r="BA917" s="32">
        <v>0.41218622899613166</v>
      </c>
      <c r="BB917" s="32">
        <v>0</v>
      </c>
      <c r="BC917" s="32">
        <v>577</v>
      </c>
      <c r="BD917" s="32">
        <v>505.28825021132712</v>
      </c>
    </row>
    <row r="918" spans="52:56" x14ac:dyDescent="0.2">
      <c r="AZ918" s="32">
        <v>915</v>
      </c>
      <c r="BA918" s="32">
        <v>0.41218622899613166</v>
      </c>
      <c r="BB918" s="32">
        <v>1</v>
      </c>
      <c r="BC918" s="32">
        <v>578</v>
      </c>
      <c r="BD918" s="32">
        <v>505.84108199492817</v>
      </c>
    </row>
    <row r="919" spans="52:56" x14ac:dyDescent="0.2">
      <c r="AZ919" s="32">
        <v>916</v>
      </c>
      <c r="BA919" s="32">
        <v>0.41218622899613166</v>
      </c>
      <c r="BB919" s="32">
        <v>0</v>
      </c>
      <c r="BC919" s="32">
        <v>578</v>
      </c>
      <c r="BD919" s="32">
        <v>506.39391377852917</v>
      </c>
    </row>
    <row r="920" spans="52:56" x14ac:dyDescent="0.2">
      <c r="AZ920" s="32">
        <v>917</v>
      </c>
      <c r="BA920" s="32">
        <v>0.41218622899613166</v>
      </c>
      <c r="BB920" s="32">
        <v>0</v>
      </c>
      <c r="BC920" s="32">
        <v>578</v>
      </c>
      <c r="BD920" s="32">
        <v>506.94674556213016</v>
      </c>
    </row>
    <row r="921" spans="52:56" x14ac:dyDescent="0.2">
      <c r="AZ921" s="32">
        <v>918</v>
      </c>
      <c r="BA921" s="32">
        <v>0.41213523224922344</v>
      </c>
      <c r="BB921" s="32">
        <v>1</v>
      </c>
      <c r="BC921" s="32">
        <v>579</v>
      </c>
      <c r="BD921" s="32">
        <v>507.49957734573121</v>
      </c>
    </row>
    <row r="922" spans="52:56" x14ac:dyDescent="0.2">
      <c r="AZ922" s="32">
        <v>919</v>
      </c>
      <c r="BA922" s="32">
        <v>0.4120358779859421</v>
      </c>
      <c r="BB922" s="32">
        <v>0</v>
      </c>
      <c r="BC922" s="32">
        <v>579</v>
      </c>
      <c r="BD922" s="32">
        <v>508.0524091293322</v>
      </c>
    </row>
    <row r="923" spans="52:56" x14ac:dyDescent="0.2">
      <c r="AZ923" s="32">
        <v>920</v>
      </c>
      <c r="BA923" s="32">
        <v>0.4120358779859421</v>
      </c>
      <c r="BB923" s="32">
        <v>1</v>
      </c>
      <c r="BC923" s="32">
        <v>580</v>
      </c>
      <c r="BD923" s="32">
        <v>508.6052409129332</v>
      </c>
    </row>
    <row r="924" spans="52:56" x14ac:dyDescent="0.2">
      <c r="AZ924" s="32">
        <v>921</v>
      </c>
      <c r="BA924" s="32">
        <v>0.41082514868516945</v>
      </c>
      <c r="BB924" s="32">
        <v>1</v>
      </c>
      <c r="BC924" s="32">
        <v>581</v>
      </c>
      <c r="BD924" s="32">
        <v>509.15807269653425</v>
      </c>
    </row>
    <row r="925" spans="52:56" x14ac:dyDescent="0.2">
      <c r="AZ925" s="32">
        <v>922</v>
      </c>
      <c r="BA925" s="32">
        <v>0.41040173395305485</v>
      </c>
      <c r="BB925" s="32">
        <v>0</v>
      </c>
      <c r="BC925" s="32">
        <v>581</v>
      </c>
      <c r="BD925" s="32">
        <v>509.71090448013524</v>
      </c>
    </row>
    <row r="926" spans="52:56" x14ac:dyDescent="0.2">
      <c r="AZ926" s="32">
        <v>923</v>
      </c>
      <c r="BA926" s="32">
        <v>0.4091738608800583</v>
      </c>
      <c r="BB926" s="32">
        <v>0</v>
      </c>
      <c r="BC926" s="32">
        <v>581</v>
      </c>
      <c r="BD926" s="32">
        <v>510.26373626373629</v>
      </c>
    </row>
    <row r="927" spans="52:56" x14ac:dyDescent="0.2">
      <c r="AZ927" s="32">
        <v>924</v>
      </c>
      <c r="BA927" s="32">
        <v>0.40868363372076449</v>
      </c>
      <c r="BB927" s="32">
        <v>1</v>
      </c>
      <c r="BC927" s="32">
        <v>582</v>
      </c>
      <c r="BD927" s="32">
        <v>510.81656804733728</v>
      </c>
    </row>
    <row r="928" spans="52:56" x14ac:dyDescent="0.2">
      <c r="AZ928" s="32">
        <v>925</v>
      </c>
      <c r="BA928" s="32">
        <v>0.40810832017794946</v>
      </c>
      <c r="BB928" s="32">
        <v>0</v>
      </c>
      <c r="BC928" s="32">
        <v>582</v>
      </c>
      <c r="BD928" s="32">
        <v>511.36939983093828</v>
      </c>
    </row>
    <row r="929" spans="52:56" x14ac:dyDescent="0.2">
      <c r="AZ929" s="32">
        <v>926</v>
      </c>
      <c r="BA929" s="32">
        <v>0.40708658475762627</v>
      </c>
      <c r="BB929" s="32">
        <v>1</v>
      </c>
      <c r="BC929" s="32">
        <v>583</v>
      </c>
      <c r="BD929" s="32">
        <v>511.92223161453933</v>
      </c>
    </row>
    <row r="930" spans="52:56" x14ac:dyDescent="0.2">
      <c r="AZ930" s="32">
        <v>927</v>
      </c>
      <c r="BA930" s="32">
        <v>0.40686259848080009</v>
      </c>
      <c r="BB930" s="32">
        <v>0</v>
      </c>
      <c r="BC930" s="32">
        <v>583</v>
      </c>
      <c r="BD930" s="32">
        <v>512.47506339814038</v>
      </c>
    </row>
    <row r="931" spans="52:56" x14ac:dyDescent="0.2">
      <c r="AZ931" s="32">
        <v>928</v>
      </c>
      <c r="BA931" s="32">
        <v>0.40495066487673614</v>
      </c>
      <c r="BB931" s="32">
        <v>0</v>
      </c>
      <c r="BC931" s="32">
        <v>583</v>
      </c>
      <c r="BD931" s="32">
        <v>513.02789518174131</v>
      </c>
    </row>
    <row r="932" spans="52:56" x14ac:dyDescent="0.2">
      <c r="AZ932" s="32">
        <v>929</v>
      </c>
      <c r="BA932" s="32">
        <v>0.40157332917560257</v>
      </c>
      <c r="BB932" s="32">
        <v>0</v>
      </c>
      <c r="BC932" s="32">
        <v>583</v>
      </c>
      <c r="BD932" s="32">
        <v>513.58072696534236</v>
      </c>
    </row>
    <row r="933" spans="52:56" x14ac:dyDescent="0.2">
      <c r="AZ933" s="32">
        <v>930</v>
      </c>
      <c r="BA933" s="32">
        <v>0.40096706828468215</v>
      </c>
      <c r="BB933" s="32">
        <v>1</v>
      </c>
      <c r="BC933" s="32">
        <v>584</v>
      </c>
      <c r="BD933" s="32">
        <v>514.13355874894341</v>
      </c>
    </row>
    <row r="934" spans="52:56" x14ac:dyDescent="0.2">
      <c r="AZ934" s="32">
        <v>931</v>
      </c>
      <c r="BA934" s="32">
        <v>0.39835339175905521</v>
      </c>
      <c r="BB934" s="32">
        <v>0</v>
      </c>
      <c r="BC934" s="32">
        <v>584</v>
      </c>
      <c r="BD934" s="32">
        <v>514.68639053254435</v>
      </c>
    </row>
    <row r="935" spans="52:56" x14ac:dyDescent="0.2">
      <c r="AZ935" s="32">
        <v>932</v>
      </c>
      <c r="BA935" s="32">
        <v>0.39631429640314086</v>
      </c>
      <c r="BB935" s="32">
        <v>1</v>
      </c>
      <c r="BC935" s="32">
        <v>585</v>
      </c>
      <c r="BD935" s="32">
        <v>515.2392223161454</v>
      </c>
    </row>
    <row r="936" spans="52:56" x14ac:dyDescent="0.2">
      <c r="AZ936" s="32">
        <v>933</v>
      </c>
      <c r="BA936" s="32">
        <v>0.38957804039145583</v>
      </c>
      <c r="BB936" s="32">
        <v>0</v>
      </c>
      <c r="BC936" s="32">
        <v>585</v>
      </c>
      <c r="BD936" s="32">
        <v>515.79205409974645</v>
      </c>
    </row>
    <row r="937" spans="52:56" x14ac:dyDescent="0.2">
      <c r="AZ937" s="32">
        <v>934</v>
      </c>
      <c r="BA937" s="32">
        <v>0.38949437437873824</v>
      </c>
      <c r="BB937" s="32">
        <v>0</v>
      </c>
      <c r="BC937" s="32">
        <v>585</v>
      </c>
      <c r="BD937" s="32">
        <v>516.34488588334739</v>
      </c>
    </row>
    <row r="938" spans="52:56" x14ac:dyDescent="0.2">
      <c r="AZ938" s="32">
        <v>935</v>
      </c>
      <c r="BA938" s="32">
        <v>0.38949437437873824</v>
      </c>
      <c r="BB938" s="32">
        <v>0</v>
      </c>
      <c r="BC938" s="32">
        <v>585</v>
      </c>
      <c r="BD938" s="32">
        <v>516.89771766694844</v>
      </c>
    </row>
    <row r="939" spans="52:56" x14ac:dyDescent="0.2">
      <c r="AZ939" s="32">
        <v>936</v>
      </c>
      <c r="BA939" s="32">
        <v>0.38949437437873824</v>
      </c>
      <c r="BB939" s="32">
        <v>0</v>
      </c>
      <c r="BC939" s="32">
        <v>585</v>
      </c>
      <c r="BD939" s="32">
        <v>517.45054945054949</v>
      </c>
    </row>
    <row r="940" spans="52:56" x14ac:dyDescent="0.2">
      <c r="AZ940" s="32">
        <v>937</v>
      </c>
      <c r="BA940" s="32">
        <v>0.38934624827708292</v>
      </c>
      <c r="BB940" s="32">
        <v>1</v>
      </c>
      <c r="BC940" s="32">
        <v>586</v>
      </c>
      <c r="BD940" s="32">
        <v>518.00338123415042</v>
      </c>
    </row>
    <row r="941" spans="52:56" x14ac:dyDescent="0.2">
      <c r="AZ941" s="32">
        <v>938</v>
      </c>
      <c r="BA941" s="32">
        <v>0.38905295054248706</v>
      </c>
      <c r="BB941" s="32">
        <v>1</v>
      </c>
      <c r="BC941" s="32">
        <v>587</v>
      </c>
      <c r="BD941" s="32">
        <v>518.55621301775147</v>
      </c>
    </row>
    <row r="942" spans="52:56" x14ac:dyDescent="0.2">
      <c r="AZ942" s="32">
        <v>939</v>
      </c>
      <c r="BA942" s="32">
        <v>0.38834875585988549</v>
      </c>
      <c r="BB942" s="32">
        <v>1</v>
      </c>
      <c r="BC942" s="32">
        <v>588</v>
      </c>
      <c r="BD942" s="32">
        <v>519.10904480135252</v>
      </c>
    </row>
    <row r="943" spans="52:56" x14ac:dyDescent="0.2">
      <c r="AZ943" s="32">
        <v>940</v>
      </c>
      <c r="BA943" s="32">
        <v>0.38774321426545116</v>
      </c>
      <c r="BB943" s="32">
        <v>0</v>
      </c>
      <c r="BC943" s="32">
        <v>588</v>
      </c>
      <c r="BD943" s="32">
        <v>519.66187658495346</v>
      </c>
    </row>
    <row r="944" spans="52:56" x14ac:dyDescent="0.2">
      <c r="AZ944" s="32">
        <v>941</v>
      </c>
      <c r="BA944" s="32">
        <v>0.38763935557253698</v>
      </c>
      <c r="BB944" s="32">
        <v>0</v>
      </c>
      <c r="BC944" s="32">
        <v>588</v>
      </c>
      <c r="BD944" s="32">
        <v>520.21470836855451</v>
      </c>
    </row>
    <row r="945" spans="52:56" x14ac:dyDescent="0.2">
      <c r="AZ945" s="32">
        <v>942</v>
      </c>
      <c r="BA945" s="32">
        <v>0.38663077129034762</v>
      </c>
      <c r="BB945" s="32">
        <v>0</v>
      </c>
      <c r="BC945" s="32">
        <v>588</v>
      </c>
      <c r="BD945" s="32">
        <v>520.76754015215556</v>
      </c>
    </row>
    <row r="946" spans="52:56" x14ac:dyDescent="0.2">
      <c r="AZ946" s="32">
        <v>943</v>
      </c>
      <c r="BA946" s="32">
        <v>0.38432911356931948</v>
      </c>
      <c r="BB946" s="32">
        <v>1</v>
      </c>
      <c r="BC946" s="32">
        <v>589</v>
      </c>
      <c r="BD946" s="32">
        <v>521.3203719357565</v>
      </c>
    </row>
    <row r="947" spans="52:56" x14ac:dyDescent="0.2">
      <c r="AZ947" s="32">
        <v>944</v>
      </c>
      <c r="BA947" s="32">
        <v>0.38356448143749589</v>
      </c>
      <c r="BB947" s="32">
        <v>0</v>
      </c>
      <c r="BC947" s="32">
        <v>589</v>
      </c>
      <c r="BD947" s="32">
        <v>521.87320371935755</v>
      </c>
    </row>
    <row r="948" spans="52:56" x14ac:dyDescent="0.2">
      <c r="AZ948" s="31">
        <v>945</v>
      </c>
      <c r="BA948" s="31">
        <v>0.38342760465164583</v>
      </c>
      <c r="BB948" s="31">
        <v>0</v>
      </c>
      <c r="BC948" s="31">
        <v>589</v>
      </c>
      <c r="BD948" s="31">
        <v>522.4260355029586</v>
      </c>
    </row>
    <row r="949" spans="52:56" x14ac:dyDescent="0.2">
      <c r="AZ949" s="31">
        <v>946</v>
      </c>
      <c r="BA949" s="31">
        <v>0.38273267847048192</v>
      </c>
      <c r="BB949" s="31">
        <v>0</v>
      </c>
      <c r="BC949" s="31">
        <v>589</v>
      </c>
      <c r="BD949" s="31">
        <v>522.97886728655965</v>
      </c>
    </row>
    <row r="950" spans="52:56" x14ac:dyDescent="0.2">
      <c r="AZ950" s="31">
        <v>947</v>
      </c>
      <c r="BA950" s="31">
        <v>0.38273267847048192</v>
      </c>
      <c r="BB950" s="31">
        <v>1</v>
      </c>
      <c r="BC950" s="31">
        <v>590</v>
      </c>
      <c r="BD950" s="31">
        <v>523.53169907016058</v>
      </c>
    </row>
    <row r="951" spans="52:56" x14ac:dyDescent="0.2">
      <c r="AZ951" s="31">
        <v>948</v>
      </c>
      <c r="BA951" s="31">
        <v>0.38273267847048192</v>
      </c>
      <c r="BB951" s="31">
        <v>0</v>
      </c>
      <c r="BC951" s="31">
        <v>590</v>
      </c>
      <c r="BD951" s="31">
        <v>524.08453085376163</v>
      </c>
    </row>
    <row r="952" spans="52:56" x14ac:dyDescent="0.2">
      <c r="AZ952" s="31">
        <v>949</v>
      </c>
      <c r="BA952" s="31">
        <v>0.38074799717935798</v>
      </c>
      <c r="BB952" s="31">
        <v>1</v>
      </c>
      <c r="BC952" s="31">
        <v>591</v>
      </c>
      <c r="BD952" s="31">
        <v>524.63736263736268</v>
      </c>
    </row>
    <row r="953" spans="52:56" x14ac:dyDescent="0.2">
      <c r="AZ953" s="31">
        <v>950</v>
      </c>
      <c r="BA953" s="31">
        <v>0.38074799717935798</v>
      </c>
      <c r="BB953" s="31">
        <v>1</v>
      </c>
      <c r="BC953" s="31">
        <v>592</v>
      </c>
      <c r="BD953" s="31">
        <v>525.19019442096362</v>
      </c>
    </row>
    <row r="954" spans="52:56" x14ac:dyDescent="0.2">
      <c r="AZ954" s="31">
        <v>951</v>
      </c>
      <c r="BA954" s="31">
        <v>0.38004878191968067</v>
      </c>
      <c r="BB954" s="31">
        <v>1</v>
      </c>
      <c r="BC954" s="31">
        <v>593</v>
      </c>
      <c r="BD954" s="31">
        <v>525.74302620456467</v>
      </c>
    </row>
    <row r="955" spans="52:56" x14ac:dyDescent="0.2">
      <c r="AZ955" s="31">
        <v>952</v>
      </c>
      <c r="BA955" s="31">
        <v>0.37933571258431792</v>
      </c>
      <c r="BB955" s="31">
        <v>0</v>
      </c>
      <c r="BC955" s="31">
        <v>593</v>
      </c>
      <c r="BD955" s="31">
        <v>526.29585798816572</v>
      </c>
    </row>
    <row r="956" spans="52:56" x14ac:dyDescent="0.2">
      <c r="AZ956" s="31">
        <v>953</v>
      </c>
      <c r="BA956" s="31">
        <v>0.37641113963781436</v>
      </c>
      <c r="BB956" s="31">
        <v>0</v>
      </c>
      <c r="BC956" s="31">
        <v>593</v>
      </c>
      <c r="BD956" s="31">
        <v>526.84868977176666</v>
      </c>
    </row>
    <row r="957" spans="52:56" x14ac:dyDescent="0.2">
      <c r="AZ957" s="31">
        <v>954</v>
      </c>
      <c r="BA957" s="31">
        <v>0.37550312169258721</v>
      </c>
      <c r="BB957" s="31">
        <v>1</v>
      </c>
      <c r="BC957" s="31">
        <v>594</v>
      </c>
      <c r="BD957" s="31">
        <v>527.40152155536771</v>
      </c>
    </row>
    <row r="958" spans="52:56" x14ac:dyDescent="0.2">
      <c r="AZ958" s="31">
        <v>955</v>
      </c>
      <c r="BA958" s="31">
        <v>0.37462574981323415</v>
      </c>
      <c r="BB958" s="31">
        <v>0</v>
      </c>
      <c r="BC958" s="31">
        <v>594</v>
      </c>
      <c r="BD958" s="31">
        <v>527.95435333896876</v>
      </c>
    </row>
    <row r="959" spans="52:56" x14ac:dyDescent="0.2">
      <c r="AZ959" s="31">
        <v>956</v>
      </c>
      <c r="BA959" s="31">
        <v>0.37420267105676358</v>
      </c>
      <c r="BB959" s="31">
        <v>0</v>
      </c>
      <c r="BC959" s="31">
        <v>594</v>
      </c>
      <c r="BD959" s="31">
        <v>528.50718512256969</v>
      </c>
    </row>
    <row r="960" spans="52:56" x14ac:dyDescent="0.2">
      <c r="AZ960" s="31">
        <v>957</v>
      </c>
      <c r="BA960" s="31">
        <v>0.37330533727146614</v>
      </c>
      <c r="BB960" s="31">
        <v>0</v>
      </c>
      <c r="BC960" s="31">
        <v>594</v>
      </c>
      <c r="BD960" s="31">
        <v>529.06001690617074</v>
      </c>
    </row>
    <row r="961" spans="52:56" x14ac:dyDescent="0.2">
      <c r="AZ961" s="31">
        <v>958</v>
      </c>
      <c r="BA961" s="31">
        <v>0.37230894338460052</v>
      </c>
      <c r="BB961" s="31">
        <v>0</v>
      </c>
      <c r="BC961" s="31">
        <v>594</v>
      </c>
      <c r="BD961" s="31">
        <v>529.61284868977179</v>
      </c>
    </row>
    <row r="962" spans="52:56" x14ac:dyDescent="0.2">
      <c r="AZ962" s="31">
        <v>959</v>
      </c>
      <c r="BA962" s="31">
        <v>0.36945126265795308</v>
      </c>
      <c r="BB962" s="31">
        <v>0</v>
      </c>
      <c r="BC962" s="31">
        <v>594</v>
      </c>
      <c r="BD962" s="31">
        <v>530.16568047337273</v>
      </c>
    </row>
    <row r="963" spans="52:56" x14ac:dyDescent="0.2">
      <c r="AZ963" s="31">
        <v>960</v>
      </c>
      <c r="BA963" s="31">
        <v>0.36945126265795308</v>
      </c>
      <c r="BB963" s="31">
        <v>0</v>
      </c>
      <c r="BC963" s="31">
        <v>594</v>
      </c>
      <c r="BD963" s="31">
        <v>530.71851225697378</v>
      </c>
    </row>
    <row r="964" spans="52:56" x14ac:dyDescent="0.2">
      <c r="AZ964" s="31">
        <v>961</v>
      </c>
      <c r="BA964" s="31">
        <v>0.36945126265795308</v>
      </c>
      <c r="BB964" s="31">
        <v>0</v>
      </c>
      <c r="BC964" s="31">
        <v>594</v>
      </c>
      <c r="BD964" s="31">
        <v>531.27134404057483</v>
      </c>
    </row>
    <row r="965" spans="52:56" x14ac:dyDescent="0.2">
      <c r="AZ965" s="31">
        <v>962</v>
      </c>
      <c r="BA965" s="31">
        <v>0.36945126265795308</v>
      </c>
      <c r="BB965" s="31">
        <v>0</v>
      </c>
      <c r="BC965" s="31">
        <v>594</v>
      </c>
      <c r="BD965" s="31">
        <v>531.82417582417577</v>
      </c>
    </row>
    <row r="966" spans="52:56" x14ac:dyDescent="0.2">
      <c r="AZ966" s="31">
        <v>963</v>
      </c>
      <c r="BA966" s="31">
        <v>0.36945126265795308</v>
      </c>
      <c r="BB966" s="31">
        <v>0</v>
      </c>
      <c r="BC966" s="31">
        <v>594</v>
      </c>
      <c r="BD966" s="31">
        <v>532.37700760777682</v>
      </c>
    </row>
    <row r="967" spans="52:56" x14ac:dyDescent="0.2">
      <c r="AZ967" s="31">
        <v>964</v>
      </c>
      <c r="BA967" s="31">
        <v>0.36945126265795308</v>
      </c>
      <c r="BB967" s="31">
        <v>0</v>
      </c>
      <c r="BC967" s="31">
        <v>594</v>
      </c>
      <c r="BD967" s="31">
        <v>532.92983939137787</v>
      </c>
    </row>
    <row r="968" spans="52:56" x14ac:dyDescent="0.2">
      <c r="AZ968" s="31">
        <v>965</v>
      </c>
      <c r="BA968" s="31">
        <v>0.36945126265795308</v>
      </c>
      <c r="BB968" s="31">
        <v>0</v>
      </c>
      <c r="BC968" s="31">
        <v>594</v>
      </c>
      <c r="BD968" s="31">
        <v>533.48267117497892</v>
      </c>
    </row>
    <row r="969" spans="52:56" x14ac:dyDescent="0.2">
      <c r="AZ969" s="31">
        <v>966</v>
      </c>
      <c r="BA969" s="31">
        <v>0.36945126265795308</v>
      </c>
      <c r="BB969" s="31">
        <v>1</v>
      </c>
      <c r="BC969" s="31">
        <v>595</v>
      </c>
      <c r="BD969" s="31">
        <v>534.03550295857985</v>
      </c>
    </row>
    <row r="970" spans="52:56" x14ac:dyDescent="0.2">
      <c r="AZ970" s="31">
        <v>967</v>
      </c>
      <c r="BA970" s="31">
        <v>0.36945126265795308</v>
      </c>
      <c r="BB970" s="31">
        <v>0</v>
      </c>
      <c r="BC970" s="31">
        <v>595</v>
      </c>
      <c r="BD970" s="31">
        <v>534.5883347421809</v>
      </c>
    </row>
    <row r="971" spans="52:56" x14ac:dyDescent="0.2">
      <c r="AZ971" s="31">
        <v>968</v>
      </c>
      <c r="BA971" s="31">
        <v>0.36945126265795308</v>
      </c>
      <c r="BB971" s="31">
        <v>0</v>
      </c>
      <c r="BC971" s="31">
        <v>595</v>
      </c>
      <c r="BD971" s="31">
        <v>535.14116652578195</v>
      </c>
    </row>
    <row r="972" spans="52:56" x14ac:dyDescent="0.2">
      <c r="AZ972" s="31">
        <v>969</v>
      </c>
      <c r="BA972" s="31">
        <v>0.36945126265795308</v>
      </c>
      <c r="BB972" s="31">
        <v>0</v>
      </c>
      <c r="BC972" s="31">
        <v>595</v>
      </c>
      <c r="BD972" s="31">
        <v>535.69399830938289</v>
      </c>
    </row>
    <row r="973" spans="52:56" x14ac:dyDescent="0.2">
      <c r="AZ973" s="31">
        <v>970</v>
      </c>
      <c r="BA973" s="31">
        <v>0.36945126265795308</v>
      </c>
      <c r="BB973" s="31">
        <v>1</v>
      </c>
      <c r="BC973" s="31">
        <v>596</v>
      </c>
      <c r="BD973" s="31">
        <v>536.24683009298394</v>
      </c>
    </row>
    <row r="974" spans="52:56" x14ac:dyDescent="0.2">
      <c r="AZ974" s="31">
        <v>971</v>
      </c>
      <c r="BA974" s="31">
        <v>0.36945126265795308</v>
      </c>
      <c r="BB974" s="31">
        <v>0</v>
      </c>
      <c r="BC974" s="31">
        <v>596</v>
      </c>
      <c r="BD974" s="31">
        <v>536.79966187658499</v>
      </c>
    </row>
    <row r="975" spans="52:56" x14ac:dyDescent="0.2">
      <c r="AZ975" s="31">
        <v>972</v>
      </c>
      <c r="BA975" s="31">
        <v>0.36945126265795308</v>
      </c>
      <c r="BB975" s="31">
        <v>1</v>
      </c>
      <c r="BC975" s="31">
        <v>597</v>
      </c>
      <c r="BD975" s="31">
        <v>537.35249366018593</v>
      </c>
    </row>
    <row r="976" spans="52:56" x14ac:dyDescent="0.2">
      <c r="AZ976" s="31">
        <v>973</v>
      </c>
      <c r="BA976" s="31">
        <v>0.36945126265795308</v>
      </c>
      <c r="BB976" s="31">
        <v>0</v>
      </c>
      <c r="BC976" s="31">
        <v>597</v>
      </c>
      <c r="BD976" s="31">
        <v>537.90532544378698</v>
      </c>
    </row>
    <row r="977" spans="52:56" x14ac:dyDescent="0.2">
      <c r="AZ977" s="31">
        <v>974</v>
      </c>
      <c r="BA977" s="31">
        <v>0.36945126265795308</v>
      </c>
      <c r="BB977" s="31">
        <v>0</v>
      </c>
      <c r="BC977" s="31">
        <v>597</v>
      </c>
      <c r="BD977" s="31">
        <v>538.45815722738803</v>
      </c>
    </row>
    <row r="978" spans="52:56" x14ac:dyDescent="0.2">
      <c r="AZ978" s="31">
        <v>975</v>
      </c>
      <c r="BA978" s="31">
        <v>0.36945126265795308</v>
      </c>
      <c r="BB978" s="31">
        <v>0</v>
      </c>
      <c r="BC978" s="31">
        <v>597</v>
      </c>
      <c r="BD978" s="31">
        <v>539.01098901098896</v>
      </c>
    </row>
    <row r="979" spans="52:56" x14ac:dyDescent="0.2">
      <c r="AZ979" s="31">
        <v>976</v>
      </c>
      <c r="BA979" s="31">
        <v>0.36945126265795308</v>
      </c>
      <c r="BB979" s="31">
        <v>1</v>
      </c>
      <c r="BC979" s="31">
        <v>598</v>
      </c>
      <c r="BD979" s="31">
        <v>539.56382079459001</v>
      </c>
    </row>
    <row r="980" spans="52:56" x14ac:dyDescent="0.2">
      <c r="AZ980" s="31">
        <v>977</v>
      </c>
      <c r="BA980" s="31">
        <v>0.36945126265795308</v>
      </c>
      <c r="BB980" s="31">
        <v>0</v>
      </c>
      <c r="BC980" s="31">
        <v>598</v>
      </c>
      <c r="BD980" s="31">
        <v>540.11665257819107</v>
      </c>
    </row>
    <row r="981" spans="52:56" x14ac:dyDescent="0.2">
      <c r="AZ981" s="31">
        <v>978</v>
      </c>
      <c r="BA981" s="31">
        <v>0.36945126265795308</v>
      </c>
      <c r="BB981" s="31">
        <v>0</v>
      </c>
      <c r="BC981" s="31">
        <v>598</v>
      </c>
      <c r="BD981" s="31">
        <v>540.669484361792</v>
      </c>
    </row>
    <row r="982" spans="52:56" x14ac:dyDescent="0.2">
      <c r="AZ982" s="31">
        <v>979</v>
      </c>
      <c r="BA982" s="31">
        <v>0.36945126265795308</v>
      </c>
      <c r="BB982" s="31">
        <v>0</v>
      </c>
      <c r="BC982" s="31">
        <v>598</v>
      </c>
      <c r="BD982" s="31">
        <v>541.22231614539305</v>
      </c>
    </row>
    <row r="983" spans="52:56" x14ac:dyDescent="0.2">
      <c r="AZ983" s="31">
        <v>980</v>
      </c>
      <c r="BA983" s="31">
        <v>0.36945126265795308</v>
      </c>
      <c r="BB983" s="31">
        <v>0</v>
      </c>
      <c r="BC983" s="31">
        <v>598</v>
      </c>
      <c r="BD983" s="31">
        <v>541.7751479289941</v>
      </c>
    </row>
    <row r="984" spans="52:56" x14ac:dyDescent="0.2">
      <c r="AZ984" s="31">
        <v>981</v>
      </c>
      <c r="BA984" s="31">
        <v>0.36940084691595099</v>
      </c>
      <c r="BB984" s="31">
        <v>1</v>
      </c>
      <c r="BC984" s="31">
        <v>599</v>
      </c>
      <c r="BD984" s="31">
        <v>542.32797971259515</v>
      </c>
    </row>
    <row r="985" spans="52:56" x14ac:dyDescent="0.2">
      <c r="AZ985" s="31">
        <v>982</v>
      </c>
      <c r="BA985" s="31">
        <v>0.36791317204783686</v>
      </c>
      <c r="BB985" s="31">
        <v>1</v>
      </c>
      <c r="BC985" s="31">
        <v>600</v>
      </c>
      <c r="BD985" s="31">
        <v>542.88081149619609</v>
      </c>
    </row>
    <row r="986" spans="52:56" x14ac:dyDescent="0.2">
      <c r="AZ986" s="31">
        <v>983</v>
      </c>
      <c r="BA986" s="31">
        <v>0.36526815732923623</v>
      </c>
      <c r="BB986" s="31">
        <v>1</v>
      </c>
      <c r="BC986" s="31">
        <v>601</v>
      </c>
      <c r="BD986" s="31">
        <v>543.43364327979714</v>
      </c>
    </row>
    <row r="987" spans="52:56" x14ac:dyDescent="0.2">
      <c r="AZ987" s="31">
        <v>984</v>
      </c>
      <c r="BA987" s="31">
        <v>0.36377835708399603</v>
      </c>
      <c r="BB987" s="31">
        <v>1</v>
      </c>
      <c r="BC987" s="31">
        <v>602</v>
      </c>
      <c r="BD987" s="31">
        <v>543.98647506339819</v>
      </c>
    </row>
    <row r="988" spans="52:56" x14ac:dyDescent="0.2">
      <c r="AZ988" s="31">
        <v>985</v>
      </c>
      <c r="BA988" s="31">
        <v>0.3607895749806988</v>
      </c>
      <c r="BB988" s="31">
        <v>1</v>
      </c>
      <c r="BC988" s="31">
        <v>603</v>
      </c>
      <c r="BD988" s="31">
        <v>544.53930684699912</v>
      </c>
    </row>
    <row r="989" spans="52:56" x14ac:dyDescent="0.2">
      <c r="AZ989" s="31">
        <v>986</v>
      </c>
      <c r="BA989" s="31">
        <v>0.36021478937890361</v>
      </c>
      <c r="BB989" s="31">
        <v>0</v>
      </c>
      <c r="BC989" s="31">
        <v>603</v>
      </c>
      <c r="BD989" s="31">
        <v>545.09213863060018</v>
      </c>
    </row>
    <row r="990" spans="52:56" x14ac:dyDescent="0.2">
      <c r="AZ990" s="31">
        <v>987</v>
      </c>
      <c r="BA990" s="31">
        <v>0.35961909325648328</v>
      </c>
      <c r="BB990" s="31">
        <v>1</v>
      </c>
      <c r="BC990" s="31">
        <v>604</v>
      </c>
      <c r="BD990" s="31">
        <v>545.64497041420123</v>
      </c>
    </row>
    <row r="991" spans="52:56" x14ac:dyDescent="0.2">
      <c r="AZ991" s="31">
        <v>988</v>
      </c>
      <c r="BA991" s="31">
        <v>0.35538309649485122</v>
      </c>
      <c r="BB991" s="31">
        <v>0</v>
      </c>
      <c r="BC991" s="31">
        <v>604</v>
      </c>
      <c r="BD991" s="31">
        <v>546.19780219780216</v>
      </c>
    </row>
    <row r="992" spans="52:56" x14ac:dyDescent="0.2">
      <c r="AZ992" s="31">
        <v>989</v>
      </c>
      <c r="BA992" s="31">
        <v>0.35538309649485122</v>
      </c>
      <c r="BB992" s="31">
        <v>0</v>
      </c>
      <c r="BC992" s="31">
        <v>604</v>
      </c>
      <c r="BD992" s="31">
        <v>546.75063398140321</v>
      </c>
    </row>
    <row r="993" spans="52:56" x14ac:dyDescent="0.2">
      <c r="AZ993" s="31">
        <v>990</v>
      </c>
      <c r="BA993" s="31">
        <v>0.35418734827766774</v>
      </c>
      <c r="BB993" s="31">
        <v>1</v>
      </c>
      <c r="BC993" s="31">
        <v>605</v>
      </c>
      <c r="BD993" s="31">
        <v>547.30346576500426</v>
      </c>
    </row>
    <row r="994" spans="52:56" x14ac:dyDescent="0.2">
      <c r="AZ994" s="31">
        <v>991</v>
      </c>
      <c r="BA994" s="31">
        <v>0.35063348447304216</v>
      </c>
      <c r="BB994" s="31">
        <v>0</v>
      </c>
      <c r="BC994" s="31">
        <v>605</v>
      </c>
      <c r="BD994" s="31">
        <v>547.8562975486052</v>
      </c>
    </row>
    <row r="995" spans="52:56" x14ac:dyDescent="0.2">
      <c r="AZ995" s="31">
        <v>992</v>
      </c>
      <c r="BA995" s="31">
        <v>0.35006516199849624</v>
      </c>
      <c r="BB995" s="31">
        <v>1</v>
      </c>
      <c r="BC995" s="31">
        <v>606</v>
      </c>
      <c r="BD995" s="31">
        <v>548.40912933220625</v>
      </c>
    </row>
    <row r="996" spans="52:56" x14ac:dyDescent="0.2">
      <c r="AZ996" s="31">
        <v>993</v>
      </c>
      <c r="BA996" s="31">
        <v>0.35006516199849624</v>
      </c>
      <c r="BB996" s="31">
        <v>1</v>
      </c>
      <c r="BC996" s="31">
        <v>607</v>
      </c>
      <c r="BD996" s="31">
        <v>548.9619611158073</v>
      </c>
    </row>
    <row r="997" spans="52:56" x14ac:dyDescent="0.2">
      <c r="AZ997" s="31">
        <v>994</v>
      </c>
      <c r="BA997" s="31">
        <v>0.34495112562601088</v>
      </c>
      <c r="BB997" s="31">
        <v>1</v>
      </c>
      <c r="BC997" s="31">
        <v>608</v>
      </c>
      <c r="BD997" s="31">
        <v>549.51479289940823</v>
      </c>
    </row>
    <row r="998" spans="52:56" x14ac:dyDescent="0.2">
      <c r="AZ998" s="31">
        <v>995</v>
      </c>
      <c r="BA998" s="31">
        <v>0.34482501733373283</v>
      </c>
      <c r="BB998" s="31">
        <v>0</v>
      </c>
      <c r="BC998" s="31">
        <v>608</v>
      </c>
      <c r="BD998" s="31">
        <v>550.06762468300929</v>
      </c>
    </row>
    <row r="999" spans="52:56" x14ac:dyDescent="0.2">
      <c r="AZ999" s="31">
        <v>996</v>
      </c>
      <c r="BA999" s="31">
        <v>0.34459229683087667</v>
      </c>
      <c r="BB999" s="31">
        <v>1</v>
      </c>
      <c r="BC999" s="31">
        <v>609</v>
      </c>
      <c r="BD999" s="31">
        <v>550.62045646661034</v>
      </c>
    </row>
    <row r="1000" spans="52:56" x14ac:dyDescent="0.2">
      <c r="AZ1000" s="31">
        <v>997</v>
      </c>
      <c r="BA1000" s="31">
        <v>0.34198349488102614</v>
      </c>
      <c r="BB1000" s="31">
        <v>0</v>
      </c>
      <c r="BC1000" s="31">
        <v>609</v>
      </c>
      <c r="BD1000" s="31">
        <v>551.17328825021127</v>
      </c>
    </row>
    <row r="1001" spans="52:56" x14ac:dyDescent="0.2">
      <c r="AZ1001" s="31">
        <v>998</v>
      </c>
      <c r="BA1001" s="31">
        <v>0.33790589276920369</v>
      </c>
      <c r="BB1001" s="31">
        <v>0</v>
      </c>
      <c r="BC1001" s="31">
        <v>609</v>
      </c>
      <c r="BD1001" s="31">
        <v>551.72612003381232</v>
      </c>
    </row>
    <row r="1002" spans="52:56" x14ac:dyDescent="0.2">
      <c r="AZ1002" s="31">
        <v>999</v>
      </c>
      <c r="BA1002" s="31">
        <v>0.3356708476801406</v>
      </c>
      <c r="BB1002" s="31">
        <v>1</v>
      </c>
      <c r="BC1002" s="31">
        <v>610</v>
      </c>
      <c r="BD1002" s="31">
        <v>552.27895181741337</v>
      </c>
    </row>
    <row r="1003" spans="52:56" x14ac:dyDescent="0.2">
      <c r="AZ1003" s="31">
        <v>1000</v>
      </c>
      <c r="BA1003" s="31">
        <v>0.33297615282819015</v>
      </c>
      <c r="BB1003" s="31">
        <v>0</v>
      </c>
      <c r="BC1003" s="31">
        <v>610</v>
      </c>
      <c r="BD1003" s="31">
        <v>552.83178360101442</v>
      </c>
    </row>
    <row r="1004" spans="52:56" x14ac:dyDescent="0.2">
      <c r="AZ1004" s="31">
        <v>1001</v>
      </c>
      <c r="BA1004" s="31">
        <v>0.33216169476280472</v>
      </c>
      <c r="BB1004" s="31">
        <v>0</v>
      </c>
      <c r="BC1004" s="31">
        <v>610</v>
      </c>
      <c r="BD1004" s="31">
        <v>553.38461538461536</v>
      </c>
    </row>
    <row r="1005" spans="52:56" x14ac:dyDescent="0.2">
      <c r="AZ1005" s="31">
        <v>1002</v>
      </c>
      <c r="BA1005" s="31">
        <v>0.33216169476280472</v>
      </c>
      <c r="BB1005" s="31">
        <v>0</v>
      </c>
      <c r="BC1005" s="31">
        <v>610</v>
      </c>
      <c r="BD1005" s="31">
        <v>553.93744716821641</v>
      </c>
    </row>
    <row r="1006" spans="52:56" x14ac:dyDescent="0.2">
      <c r="AZ1006" s="31">
        <v>1003</v>
      </c>
      <c r="BA1006" s="31">
        <v>0.33216169476280472</v>
      </c>
      <c r="BB1006" s="31">
        <v>1</v>
      </c>
      <c r="BC1006" s="31">
        <v>611</v>
      </c>
      <c r="BD1006" s="31">
        <v>554.49027895181746</v>
      </c>
    </row>
    <row r="1007" spans="52:56" x14ac:dyDescent="0.2">
      <c r="AZ1007" s="31">
        <v>1004</v>
      </c>
      <c r="BA1007" s="31">
        <v>0.33216169476280472</v>
      </c>
      <c r="BB1007" s="31">
        <v>0</v>
      </c>
      <c r="BC1007" s="31">
        <v>611</v>
      </c>
      <c r="BD1007" s="31">
        <v>555.0431107354184</v>
      </c>
    </row>
    <row r="1008" spans="52:56" x14ac:dyDescent="0.2">
      <c r="AZ1008" s="31">
        <v>1005</v>
      </c>
      <c r="BA1008" s="31">
        <v>0.33216169476280472</v>
      </c>
      <c r="BB1008" s="31">
        <v>0</v>
      </c>
      <c r="BC1008" s="31">
        <v>611</v>
      </c>
      <c r="BD1008" s="31">
        <v>555.59594251901945</v>
      </c>
    </row>
    <row r="1009" spans="52:56" x14ac:dyDescent="0.2">
      <c r="AZ1009" s="31">
        <v>1006</v>
      </c>
      <c r="BA1009" s="31">
        <v>0.33043971392757887</v>
      </c>
      <c r="BB1009" s="31">
        <v>0</v>
      </c>
      <c r="BC1009" s="31">
        <v>611</v>
      </c>
      <c r="BD1009" s="31">
        <v>556.1487743026205</v>
      </c>
    </row>
    <row r="1010" spans="52:56" x14ac:dyDescent="0.2">
      <c r="AZ1010" s="31">
        <v>1007</v>
      </c>
      <c r="BA1010" s="31">
        <v>0.33043971392757887</v>
      </c>
      <c r="BB1010" s="31">
        <v>0</v>
      </c>
      <c r="BC1010" s="31">
        <v>611</v>
      </c>
      <c r="BD1010" s="31">
        <v>556.70160608622143</v>
      </c>
    </row>
    <row r="1011" spans="52:56" x14ac:dyDescent="0.2">
      <c r="AZ1011" s="31">
        <v>1008</v>
      </c>
      <c r="BA1011" s="31">
        <v>0.33010831143040903</v>
      </c>
      <c r="BB1011" s="31">
        <v>0</v>
      </c>
      <c r="BC1011" s="31">
        <v>611</v>
      </c>
      <c r="BD1011" s="31">
        <v>557.25443786982248</v>
      </c>
    </row>
    <row r="1012" spans="52:56" x14ac:dyDescent="0.2">
      <c r="AZ1012" s="31">
        <v>1009</v>
      </c>
      <c r="BA1012" s="31">
        <v>0.32926256794143</v>
      </c>
      <c r="BB1012" s="31">
        <v>1</v>
      </c>
      <c r="BC1012" s="31">
        <v>612</v>
      </c>
      <c r="BD1012" s="31">
        <v>557.80726965342353</v>
      </c>
    </row>
    <row r="1013" spans="52:56" x14ac:dyDescent="0.2">
      <c r="AZ1013" s="31">
        <v>1010</v>
      </c>
      <c r="BA1013" s="31">
        <v>0.32861321877328054</v>
      </c>
      <c r="BB1013" s="31">
        <v>1</v>
      </c>
      <c r="BC1013" s="31">
        <v>613</v>
      </c>
      <c r="BD1013" s="31">
        <v>558.36010143702447</v>
      </c>
    </row>
    <row r="1014" spans="52:56" x14ac:dyDescent="0.2">
      <c r="AZ1014" s="31">
        <v>1011</v>
      </c>
      <c r="BA1014" s="31">
        <v>0.32730560952965831</v>
      </c>
      <c r="BB1014" s="31">
        <v>1</v>
      </c>
      <c r="BC1014" s="31">
        <v>614</v>
      </c>
      <c r="BD1014" s="31">
        <v>558.91293322062552</v>
      </c>
    </row>
    <row r="1015" spans="52:56" x14ac:dyDescent="0.2">
      <c r="AZ1015" s="31">
        <v>1012</v>
      </c>
      <c r="BA1015" s="31">
        <v>0.32556294708441497</v>
      </c>
      <c r="BB1015" s="31">
        <v>1</v>
      </c>
      <c r="BC1015" s="31">
        <v>615</v>
      </c>
      <c r="BD1015" s="31">
        <v>559.46576500422657</v>
      </c>
    </row>
    <row r="1016" spans="52:56" x14ac:dyDescent="0.2">
      <c r="AZ1016" s="31">
        <v>1013</v>
      </c>
      <c r="BA1016" s="31">
        <v>0.32456069480456506</v>
      </c>
      <c r="BB1016" s="31">
        <v>0</v>
      </c>
      <c r="BC1016" s="31">
        <v>615</v>
      </c>
      <c r="BD1016" s="31">
        <v>560.01859678782751</v>
      </c>
    </row>
    <row r="1017" spans="52:56" x14ac:dyDescent="0.2">
      <c r="AZ1017" s="31">
        <v>1014</v>
      </c>
      <c r="BA1017" s="31">
        <v>0.32418211111611789</v>
      </c>
      <c r="BB1017" s="31">
        <v>0</v>
      </c>
      <c r="BC1017" s="31">
        <v>615</v>
      </c>
      <c r="BD1017" s="31">
        <v>560.57142857142856</v>
      </c>
    </row>
    <row r="1018" spans="52:56" x14ac:dyDescent="0.2">
      <c r="AZ1018" s="31">
        <v>1015</v>
      </c>
      <c r="BA1018" s="31">
        <v>0.32418211111611789</v>
      </c>
      <c r="BB1018" s="31">
        <v>0</v>
      </c>
      <c r="BC1018" s="31">
        <v>615</v>
      </c>
      <c r="BD1018" s="31">
        <v>561.12426035502961</v>
      </c>
    </row>
    <row r="1019" spans="52:56" x14ac:dyDescent="0.2">
      <c r="AZ1019" s="31">
        <v>1016</v>
      </c>
      <c r="BA1019" s="31">
        <v>0.32418211111611789</v>
      </c>
      <c r="BB1019" s="31">
        <v>0</v>
      </c>
      <c r="BC1019" s="31">
        <v>615</v>
      </c>
      <c r="BD1019" s="31">
        <v>561.67709213863066</v>
      </c>
    </row>
    <row r="1020" spans="52:56" x14ac:dyDescent="0.2">
      <c r="AZ1020" s="31">
        <v>1017</v>
      </c>
      <c r="BA1020" s="31">
        <v>0.32341983472312885</v>
      </c>
      <c r="BB1020" s="31">
        <v>0</v>
      </c>
      <c r="BC1020" s="31">
        <v>615</v>
      </c>
      <c r="BD1020" s="31">
        <v>562.22992392223159</v>
      </c>
    </row>
    <row r="1021" spans="52:56" x14ac:dyDescent="0.2">
      <c r="AZ1021" s="31">
        <v>1018</v>
      </c>
      <c r="BA1021" s="31">
        <v>0.32341983472312885</v>
      </c>
      <c r="BB1021" s="31">
        <v>0</v>
      </c>
      <c r="BC1021" s="31">
        <v>615</v>
      </c>
      <c r="BD1021" s="31">
        <v>562.78275570583264</v>
      </c>
    </row>
    <row r="1022" spans="52:56" x14ac:dyDescent="0.2">
      <c r="AZ1022" s="31">
        <v>1019</v>
      </c>
      <c r="BA1022" s="31">
        <v>0.32210615665312675</v>
      </c>
      <c r="BB1022" s="31">
        <v>0</v>
      </c>
      <c r="BC1022" s="31">
        <v>615</v>
      </c>
      <c r="BD1022" s="31">
        <v>563.33558748943369</v>
      </c>
    </row>
    <row r="1023" spans="52:56" x14ac:dyDescent="0.2">
      <c r="AZ1023" s="31">
        <v>1020</v>
      </c>
      <c r="BA1023" s="31">
        <v>0.32210615665312675</v>
      </c>
      <c r="BB1023" s="31">
        <v>0</v>
      </c>
      <c r="BC1023" s="31">
        <v>615</v>
      </c>
      <c r="BD1023" s="31">
        <v>563.88841927303463</v>
      </c>
    </row>
    <row r="1024" spans="52:56" x14ac:dyDescent="0.2">
      <c r="AZ1024" s="31">
        <v>1021</v>
      </c>
      <c r="BA1024" s="31">
        <v>0.32210615665312675</v>
      </c>
      <c r="BB1024" s="31">
        <v>0</v>
      </c>
      <c r="BC1024" s="31">
        <v>615</v>
      </c>
      <c r="BD1024" s="31">
        <v>564.44125105663568</v>
      </c>
    </row>
    <row r="1025" spans="52:56" x14ac:dyDescent="0.2">
      <c r="AZ1025" s="31">
        <v>1022</v>
      </c>
      <c r="BA1025" s="31">
        <v>0.32210615665312675</v>
      </c>
      <c r="BB1025" s="31">
        <v>0</v>
      </c>
      <c r="BC1025" s="31">
        <v>615</v>
      </c>
      <c r="BD1025" s="31">
        <v>564.99408284023673</v>
      </c>
    </row>
    <row r="1026" spans="52:56" x14ac:dyDescent="0.2">
      <c r="AZ1026" s="31">
        <v>1023</v>
      </c>
      <c r="BA1026" s="31">
        <v>0.32210615665312675</v>
      </c>
      <c r="BB1026" s="31">
        <v>0</v>
      </c>
      <c r="BC1026" s="31">
        <v>615</v>
      </c>
      <c r="BD1026" s="31">
        <v>565.54691462383767</v>
      </c>
    </row>
    <row r="1027" spans="52:56" x14ac:dyDescent="0.2">
      <c r="AZ1027" s="31">
        <v>1024</v>
      </c>
      <c r="BA1027" s="31">
        <v>0.32174673544559146</v>
      </c>
      <c r="BB1027" s="31">
        <v>1</v>
      </c>
      <c r="BC1027" s="31">
        <v>616</v>
      </c>
      <c r="BD1027" s="31">
        <v>566.09974640743872</v>
      </c>
    </row>
    <row r="1028" spans="52:56" x14ac:dyDescent="0.2">
      <c r="AZ1028" s="31">
        <v>1025</v>
      </c>
      <c r="BA1028" s="31">
        <v>0.32137956637110043</v>
      </c>
      <c r="BB1028" s="31">
        <v>0</v>
      </c>
      <c r="BC1028" s="31">
        <v>616</v>
      </c>
      <c r="BD1028" s="31">
        <v>566.65257819103977</v>
      </c>
    </row>
    <row r="1029" spans="52:56" x14ac:dyDescent="0.2">
      <c r="AZ1029" s="31">
        <v>1026</v>
      </c>
      <c r="BA1029" s="31">
        <v>0.30960687287431332</v>
      </c>
      <c r="BB1029" s="31">
        <v>1</v>
      </c>
      <c r="BC1029" s="31">
        <v>617</v>
      </c>
      <c r="BD1029" s="31">
        <v>567.2054099746407</v>
      </c>
    </row>
    <row r="1030" spans="52:56" x14ac:dyDescent="0.2">
      <c r="AZ1030" s="31">
        <v>1027</v>
      </c>
      <c r="BA1030" s="31">
        <v>0.30947611699948535</v>
      </c>
      <c r="BB1030" s="31">
        <v>0</v>
      </c>
      <c r="BC1030" s="31">
        <v>617</v>
      </c>
      <c r="BD1030" s="31">
        <v>567.75824175824175</v>
      </c>
    </row>
    <row r="1031" spans="52:56" x14ac:dyDescent="0.2">
      <c r="AZ1031" s="31">
        <v>1028</v>
      </c>
      <c r="BA1031" s="31">
        <v>0.30889854575550407</v>
      </c>
      <c r="BB1031" s="31">
        <v>0</v>
      </c>
      <c r="BC1031" s="31">
        <v>617</v>
      </c>
      <c r="BD1031" s="31">
        <v>568.3110735418428</v>
      </c>
    </row>
    <row r="1032" spans="52:56" x14ac:dyDescent="0.2">
      <c r="AZ1032" s="31">
        <v>1029</v>
      </c>
      <c r="BA1032" s="31">
        <v>0.30830660285905948</v>
      </c>
      <c r="BB1032" s="31">
        <v>0</v>
      </c>
      <c r="BC1032" s="31">
        <v>617</v>
      </c>
      <c r="BD1032" s="31">
        <v>568.86390532544374</v>
      </c>
    </row>
    <row r="1033" spans="52:56" x14ac:dyDescent="0.2">
      <c r="AZ1033" s="31">
        <v>1030</v>
      </c>
      <c r="BA1033" s="31">
        <v>0.30770828113006715</v>
      </c>
      <c r="BB1033" s="31">
        <v>0</v>
      </c>
      <c r="BC1033" s="31">
        <v>617</v>
      </c>
      <c r="BD1033" s="31">
        <v>569.41673710904479</v>
      </c>
    </row>
    <row r="1034" spans="52:56" x14ac:dyDescent="0.2">
      <c r="AZ1034" s="31">
        <v>1031</v>
      </c>
      <c r="BA1034" s="31">
        <v>0.30525369208720882</v>
      </c>
      <c r="BB1034" s="31">
        <v>0</v>
      </c>
      <c r="BC1034" s="31">
        <v>617</v>
      </c>
      <c r="BD1034" s="31">
        <v>569.96956889264584</v>
      </c>
    </row>
    <row r="1035" spans="52:56" x14ac:dyDescent="0.2">
      <c r="AZ1035" s="31">
        <v>1032</v>
      </c>
      <c r="BA1035" s="31">
        <v>0.30499220602906807</v>
      </c>
      <c r="BB1035" s="31">
        <v>1</v>
      </c>
      <c r="BC1035" s="31">
        <v>618</v>
      </c>
      <c r="BD1035" s="31">
        <v>570.52240067624678</v>
      </c>
    </row>
    <row r="1036" spans="52:56" x14ac:dyDescent="0.2">
      <c r="AZ1036" s="31">
        <v>1033</v>
      </c>
      <c r="BA1036" s="31">
        <v>0.30235196944423992</v>
      </c>
      <c r="BB1036" s="31">
        <v>1</v>
      </c>
      <c r="BC1036" s="31">
        <v>619</v>
      </c>
      <c r="BD1036" s="31">
        <v>571.07523245984783</v>
      </c>
    </row>
    <row r="1037" spans="52:56" x14ac:dyDescent="0.2">
      <c r="AZ1037" s="31">
        <v>1034</v>
      </c>
      <c r="BA1037" s="31">
        <v>0.30114710972112851</v>
      </c>
      <c r="BB1037" s="31">
        <v>1</v>
      </c>
      <c r="BC1037" s="31">
        <v>620</v>
      </c>
      <c r="BD1037" s="31">
        <v>571.62806424344888</v>
      </c>
    </row>
    <row r="1038" spans="52:56" x14ac:dyDescent="0.2">
      <c r="AZ1038" s="31">
        <v>1035</v>
      </c>
      <c r="BA1038" s="31">
        <v>0.30114710972112851</v>
      </c>
      <c r="BB1038" s="31">
        <v>1</v>
      </c>
      <c r="BC1038" s="31">
        <v>621</v>
      </c>
      <c r="BD1038" s="31">
        <v>572.18089602704993</v>
      </c>
    </row>
    <row r="1039" spans="52:56" x14ac:dyDescent="0.2">
      <c r="AZ1039" s="31">
        <v>1036</v>
      </c>
      <c r="BA1039" s="31">
        <v>0.30114710972112851</v>
      </c>
      <c r="BB1039" s="31">
        <v>1</v>
      </c>
      <c r="BC1039" s="31">
        <v>622</v>
      </c>
      <c r="BD1039" s="31">
        <v>572.73372781065086</v>
      </c>
    </row>
    <row r="1040" spans="52:56" x14ac:dyDescent="0.2">
      <c r="AZ1040" s="31">
        <v>1037</v>
      </c>
      <c r="BA1040" s="31">
        <v>0.30114710972112851</v>
      </c>
      <c r="BB1040" s="31">
        <v>0</v>
      </c>
      <c r="BC1040" s="31">
        <v>622</v>
      </c>
      <c r="BD1040" s="31">
        <v>573.28655959425191</v>
      </c>
    </row>
    <row r="1041" spans="52:56" x14ac:dyDescent="0.2">
      <c r="AZ1041" s="31">
        <v>1038</v>
      </c>
      <c r="BA1041" s="31">
        <v>0.30114710972112851</v>
      </c>
      <c r="BB1041" s="31">
        <v>0</v>
      </c>
      <c r="BC1041" s="31">
        <v>622</v>
      </c>
      <c r="BD1041" s="31">
        <v>573.83939137785296</v>
      </c>
    </row>
    <row r="1042" spans="52:56" x14ac:dyDescent="0.2">
      <c r="AZ1042" s="31">
        <v>1039</v>
      </c>
      <c r="BA1042" s="31">
        <v>0.29867737019314572</v>
      </c>
      <c r="BB1042" s="31">
        <v>0</v>
      </c>
      <c r="BC1042" s="31">
        <v>622</v>
      </c>
      <c r="BD1042" s="31">
        <v>574.3922231614539</v>
      </c>
    </row>
    <row r="1043" spans="52:56" x14ac:dyDescent="0.2">
      <c r="AZ1043" s="31">
        <v>1040</v>
      </c>
      <c r="BA1043" s="31">
        <v>0.29867737019314572</v>
      </c>
      <c r="BB1043" s="31">
        <v>0</v>
      </c>
      <c r="BC1043" s="31">
        <v>622</v>
      </c>
      <c r="BD1043" s="31">
        <v>574.94505494505495</v>
      </c>
    </row>
    <row r="1044" spans="52:56" x14ac:dyDescent="0.2">
      <c r="AZ1044" s="31">
        <v>1041</v>
      </c>
      <c r="BA1044" s="31">
        <v>0.29867737019314572</v>
      </c>
      <c r="BB1044" s="31">
        <v>0</v>
      </c>
      <c r="BC1044" s="31">
        <v>622</v>
      </c>
      <c r="BD1044" s="31">
        <v>575.497886728656</v>
      </c>
    </row>
    <row r="1045" spans="52:56" x14ac:dyDescent="0.2">
      <c r="AZ1045" s="31">
        <v>1042</v>
      </c>
      <c r="BA1045" s="31">
        <v>0.29867737019314572</v>
      </c>
      <c r="BB1045" s="31">
        <v>0</v>
      </c>
      <c r="BC1045" s="31">
        <v>622</v>
      </c>
      <c r="BD1045" s="31">
        <v>576.05071851225694</v>
      </c>
    </row>
    <row r="1046" spans="52:56" x14ac:dyDescent="0.2">
      <c r="AZ1046" s="31">
        <v>1043</v>
      </c>
      <c r="BA1046" s="31">
        <v>0.29867737019314572</v>
      </c>
      <c r="BB1046" s="31">
        <v>0</v>
      </c>
      <c r="BC1046" s="31">
        <v>622</v>
      </c>
      <c r="BD1046" s="31">
        <v>576.60355029585799</v>
      </c>
    </row>
    <row r="1047" spans="52:56" x14ac:dyDescent="0.2">
      <c r="AZ1047" s="31">
        <v>1044</v>
      </c>
      <c r="BA1047" s="31">
        <v>0.29867737019314572</v>
      </c>
      <c r="BB1047" s="31">
        <v>0</v>
      </c>
      <c r="BC1047" s="31">
        <v>622</v>
      </c>
      <c r="BD1047" s="31">
        <v>577.15638207945904</v>
      </c>
    </row>
    <row r="1048" spans="52:56" x14ac:dyDescent="0.2">
      <c r="AZ1048" s="31">
        <v>1045</v>
      </c>
      <c r="BA1048" s="31">
        <v>0.29463424120776704</v>
      </c>
      <c r="BB1048" s="31">
        <v>1</v>
      </c>
      <c r="BC1048" s="31">
        <v>623</v>
      </c>
      <c r="BD1048" s="31">
        <v>577.70921386305997</v>
      </c>
    </row>
    <row r="1049" spans="52:56" x14ac:dyDescent="0.2">
      <c r="AZ1049" s="31">
        <v>1046</v>
      </c>
      <c r="BA1049" s="31">
        <v>0.29463424120776704</v>
      </c>
      <c r="BB1049" s="31">
        <v>1</v>
      </c>
      <c r="BC1049" s="31">
        <v>624</v>
      </c>
      <c r="BD1049" s="31">
        <v>578.26204564666102</v>
      </c>
    </row>
    <row r="1050" spans="52:56" x14ac:dyDescent="0.2">
      <c r="AZ1050" s="31">
        <v>1047</v>
      </c>
      <c r="BA1050" s="31">
        <v>0.29277923051282484</v>
      </c>
      <c r="BB1050" s="31">
        <v>0</v>
      </c>
      <c r="BC1050" s="31">
        <v>624</v>
      </c>
      <c r="BD1050" s="31">
        <v>578.81487743026207</v>
      </c>
    </row>
    <row r="1051" spans="52:56" x14ac:dyDescent="0.2">
      <c r="AZ1051" s="31">
        <v>1048</v>
      </c>
      <c r="BA1051" s="31">
        <v>0.29277923051282484</v>
      </c>
      <c r="BB1051" s="31">
        <v>0</v>
      </c>
      <c r="BC1051" s="31">
        <v>624</v>
      </c>
      <c r="BD1051" s="31">
        <v>579.36770921386301</v>
      </c>
    </row>
    <row r="1052" spans="52:56" x14ac:dyDescent="0.2">
      <c r="AZ1052" s="31">
        <v>1049</v>
      </c>
      <c r="BA1052" s="31">
        <v>0.29277923051282484</v>
      </c>
      <c r="BB1052" s="31">
        <v>0</v>
      </c>
      <c r="BC1052" s="31">
        <v>624</v>
      </c>
      <c r="BD1052" s="31">
        <v>579.92054099746406</v>
      </c>
    </row>
    <row r="1053" spans="52:56" x14ac:dyDescent="0.2">
      <c r="AZ1053" s="31">
        <v>1050</v>
      </c>
      <c r="BA1053" s="31">
        <v>0.29277923051282484</v>
      </c>
      <c r="BB1053" s="31">
        <v>0</v>
      </c>
      <c r="BC1053" s="31">
        <v>624</v>
      </c>
      <c r="BD1053" s="31">
        <v>580.47337278106511</v>
      </c>
    </row>
    <row r="1054" spans="52:56" x14ac:dyDescent="0.2">
      <c r="AZ1054" s="31">
        <v>1051</v>
      </c>
      <c r="BA1054" s="31">
        <v>0.29085634170482849</v>
      </c>
      <c r="BB1054" s="31">
        <v>1</v>
      </c>
      <c r="BC1054" s="31">
        <v>625</v>
      </c>
      <c r="BD1054" s="31">
        <v>581.02620456466616</v>
      </c>
    </row>
    <row r="1055" spans="52:56" x14ac:dyDescent="0.2">
      <c r="AZ1055" s="31">
        <v>1052</v>
      </c>
      <c r="BA1055" s="31">
        <v>0.29077482168163604</v>
      </c>
      <c r="BB1055" s="31">
        <v>0</v>
      </c>
      <c r="BC1055" s="31">
        <v>625</v>
      </c>
      <c r="BD1055" s="31">
        <v>581.5790363482671</v>
      </c>
    </row>
    <row r="1056" spans="52:56" x14ac:dyDescent="0.2">
      <c r="AZ1056" s="31">
        <v>1053</v>
      </c>
      <c r="BA1056" s="31">
        <v>0.29052927609687829</v>
      </c>
      <c r="BB1056" s="31">
        <v>1</v>
      </c>
      <c r="BC1056" s="31">
        <v>626</v>
      </c>
      <c r="BD1056" s="31">
        <v>582.13186813186815</v>
      </c>
    </row>
    <row r="1057" spans="52:56" x14ac:dyDescent="0.2">
      <c r="AZ1057" s="31">
        <v>1054</v>
      </c>
      <c r="BA1057" s="31">
        <v>0.29038690805700956</v>
      </c>
      <c r="BB1057" s="31">
        <v>0</v>
      </c>
      <c r="BC1057" s="31">
        <v>626</v>
      </c>
      <c r="BD1057" s="31">
        <v>582.6846999154692</v>
      </c>
    </row>
    <row r="1058" spans="52:56" x14ac:dyDescent="0.2">
      <c r="AZ1058" s="31">
        <v>1055</v>
      </c>
      <c r="BA1058" s="31">
        <v>0.29038690805700956</v>
      </c>
      <c r="BB1058" s="31">
        <v>0</v>
      </c>
      <c r="BC1058" s="31">
        <v>626</v>
      </c>
      <c r="BD1058" s="31">
        <v>583.23753169907013</v>
      </c>
    </row>
    <row r="1059" spans="52:56" x14ac:dyDescent="0.2">
      <c r="AZ1059" s="31">
        <v>1056</v>
      </c>
      <c r="BA1059" s="31">
        <v>0.29038690805700956</v>
      </c>
      <c r="BB1059" s="31">
        <v>1</v>
      </c>
      <c r="BC1059" s="31">
        <v>627</v>
      </c>
      <c r="BD1059" s="31">
        <v>583.79036348267118</v>
      </c>
    </row>
    <row r="1060" spans="52:56" x14ac:dyDescent="0.2">
      <c r="AZ1060" s="31">
        <v>1057</v>
      </c>
      <c r="BA1060" s="31">
        <v>0.29038690805700956</v>
      </c>
      <c r="BB1060" s="31">
        <v>1</v>
      </c>
      <c r="BC1060" s="31">
        <v>628</v>
      </c>
      <c r="BD1060" s="31">
        <v>584.34319526627223</v>
      </c>
    </row>
    <row r="1061" spans="52:56" x14ac:dyDescent="0.2">
      <c r="AZ1061" s="31">
        <v>1058</v>
      </c>
      <c r="BA1061" s="31">
        <v>0.29038690805700956</v>
      </c>
      <c r="BB1061" s="31">
        <v>1</v>
      </c>
      <c r="BC1061" s="31">
        <v>629</v>
      </c>
      <c r="BD1061" s="31">
        <v>584.89602704987317</v>
      </c>
    </row>
    <row r="1062" spans="52:56" x14ac:dyDescent="0.2">
      <c r="AZ1062" s="31">
        <v>1059</v>
      </c>
      <c r="BA1062" s="31">
        <v>0.29038690805700956</v>
      </c>
      <c r="BB1062" s="31">
        <v>0</v>
      </c>
      <c r="BC1062" s="31">
        <v>629</v>
      </c>
      <c r="BD1062" s="31">
        <v>585.44885883347422</v>
      </c>
    </row>
    <row r="1063" spans="52:56" x14ac:dyDescent="0.2">
      <c r="AZ1063" s="31">
        <v>1060</v>
      </c>
      <c r="BA1063" s="31">
        <v>0.29038690805700956</v>
      </c>
      <c r="BB1063" s="31">
        <v>0</v>
      </c>
      <c r="BC1063" s="31">
        <v>629</v>
      </c>
      <c r="BD1063" s="31">
        <v>586.00169061707527</v>
      </c>
    </row>
    <row r="1064" spans="52:56" x14ac:dyDescent="0.2">
      <c r="AZ1064" s="31">
        <v>1061</v>
      </c>
      <c r="BA1064" s="31">
        <v>0.29025324139698988</v>
      </c>
      <c r="BB1064" s="31">
        <v>1</v>
      </c>
      <c r="BC1064" s="31">
        <v>630</v>
      </c>
      <c r="BD1064" s="31">
        <v>586.55452240067621</v>
      </c>
    </row>
    <row r="1065" spans="52:56" x14ac:dyDescent="0.2">
      <c r="AZ1065" s="31">
        <v>1062</v>
      </c>
      <c r="BA1065" s="31">
        <v>0.28572499080889902</v>
      </c>
      <c r="BB1065" s="31">
        <v>1</v>
      </c>
      <c r="BC1065" s="31">
        <v>631</v>
      </c>
      <c r="BD1065" s="31">
        <v>587.10735418427726</v>
      </c>
    </row>
    <row r="1066" spans="52:56" x14ac:dyDescent="0.2">
      <c r="AZ1066" s="32">
        <v>1063</v>
      </c>
      <c r="BA1066" s="32">
        <v>0.28562159822032501</v>
      </c>
      <c r="BB1066" s="32">
        <v>0</v>
      </c>
      <c r="BC1066" s="32">
        <v>631</v>
      </c>
      <c r="BD1066" s="32">
        <v>587.66018596787831</v>
      </c>
    </row>
    <row r="1067" spans="52:56" x14ac:dyDescent="0.2">
      <c r="AZ1067" s="32">
        <v>1064</v>
      </c>
      <c r="BA1067" s="32">
        <v>0.28183595098339376</v>
      </c>
      <c r="BB1067" s="32">
        <v>0</v>
      </c>
      <c r="BC1067" s="32">
        <v>631</v>
      </c>
      <c r="BD1067" s="32">
        <v>588.21301775147924</v>
      </c>
    </row>
    <row r="1068" spans="52:56" x14ac:dyDescent="0.2">
      <c r="AZ1068" s="32">
        <v>1065</v>
      </c>
      <c r="BA1068" s="32">
        <v>0.28082595086250822</v>
      </c>
      <c r="BB1068" s="32">
        <v>1</v>
      </c>
      <c r="BC1068" s="32">
        <v>632</v>
      </c>
      <c r="BD1068" s="32">
        <v>588.76584953508029</v>
      </c>
    </row>
    <row r="1069" spans="52:56" x14ac:dyDescent="0.2">
      <c r="AZ1069" s="32">
        <v>1066</v>
      </c>
      <c r="BA1069" s="32">
        <v>0.27010065889592882</v>
      </c>
      <c r="BB1069" s="32">
        <v>0</v>
      </c>
      <c r="BC1069" s="32">
        <v>632</v>
      </c>
      <c r="BD1069" s="32">
        <v>589.31868131868134</v>
      </c>
    </row>
    <row r="1070" spans="52:56" x14ac:dyDescent="0.2">
      <c r="AZ1070" s="32">
        <v>1067</v>
      </c>
      <c r="BA1070" s="32">
        <v>0.2698447027850211</v>
      </c>
      <c r="BB1070" s="32">
        <v>0</v>
      </c>
      <c r="BC1070" s="32">
        <v>632</v>
      </c>
      <c r="BD1070" s="32">
        <v>589.87151310228228</v>
      </c>
    </row>
    <row r="1071" spans="52:56" x14ac:dyDescent="0.2">
      <c r="AZ1071" s="32">
        <v>1068</v>
      </c>
      <c r="BA1071" s="32">
        <v>0.26801317834190785</v>
      </c>
      <c r="BB1071" s="32">
        <v>0</v>
      </c>
      <c r="BC1071" s="32">
        <v>632</v>
      </c>
      <c r="BD1071" s="32">
        <v>590.42434488588333</v>
      </c>
    </row>
    <row r="1072" spans="52:56" x14ac:dyDescent="0.2">
      <c r="AZ1072" s="32">
        <v>1069</v>
      </c>
      <c r="BA1072" s="32">
        <v>0.26801317834190785</v>
      </c>
      <c r="BB1072" s="32">
        <v>0</v>
      </c>
      <c r="BC1072" s="32">
        <v>632</v>
      </c>
      <c r="BD1072" s="32">
        <v>590.97717666948438</v>
      </c>
    </row>
    <row r="1073" spans="52:56" x14ac:dyDescent="0.2">
      <c r="AZ1073" s="32">
        <v>1070</v>
      </c>
      <c r="BA1073" s="32">
        <v>0.26801317834190785</v>
      </c>
      <c r="BB1073" s="32">
        <v>0</v>
      </c>
      <c r="BC1073" s="32">
        <v>632</v>
      </c>
      <c r="BD1073" s="32">
        <v>591.53000845308543</v>
      </c>
    </row>
    <row r="1074" spans="52:56" x14ac:dyDescent="0.2">
      <c r="AZ1074" s="32">
        <v>1071</v>
      </c>
      <c r="BA1074" s="32">
        <v>0.26801317834190785</v>
      </c>
      <c r="BB1074" s="32">
        <v>1</v>
      </c>
      <c r="BC1074" s="32">
        <v>633</v>
      </c>
      <c r="BD1074" s="32">
        <v>592.08284023668637</v>
      </c>
    </row>
    <row r="1075" spans="52:56" x14ac:dyDescent="0.2">
      <c r="AZ1075" s="32">
        <v>1072</v>
      </c>
      <c r="BA1075" s="32">
        <v>0.26801317834190785</v>
      </c>
      <c r="BB1075" s="32">
        <v>0</v>
      </c>
      <c r="BC1075" s="32">
        <v>633</v>
      </c>
      <c r="BD1075" s="32">
        <v>592.63567202028742</v>
      </c>
    </row>
    <row r="1076" spans="52:56" x14ac:dyDescent="0.2">
      <c r="AZ1076" s="32">
        <v>1073</v>
      </c>
      <c r="BA1076" s="32">
        <v>0.26801317834190785</v>
      </c>
      <c r="BB1076" s="32">
        <v>0</v>
      </c>
      <c r="BC1076" s="32">
        <v>633</v>
      </c>
      <c r="BD1076" s="32">
        <v>593.18850380388847</v>
      </c>
    </row>
    <row r="1077" spans="52:56" x14ac:dyDescent="0.2">
      <c r="AZ1077" s="32">
        <v>1074</v>
      </c>
      <c r="BA1077" s="32">
        <v>0.26801317834190785</v>
      </c>
      <c r="BB1077" s="32">
        <v>0</v>
      </c>
      <c r="BC1077" s="32">
        <v>633</v>
      </c>
      <c r="BD1077" s="32">
        <v>593.7413355874894</v>
      </c>
    </row>
    <row r="1078" spans="52:56" x14ac:dyDescent="0.2">
      <c r="AZ1078" s="32">
        <v>1075</v>
      </c>
      <c r="BA1078" s="32">
        <v>0.26801317834190785</v>
      </c>
      <c r="BB1078" s="32">
        <v>0</v>
      </c>
      <c r="BC1078" s="32">
        <v>633</v>
      </c>
      <c r="BD1078" s="32">
        <v>594.29416737109045</v>
      </c>
    </row>
    <row r="1079" spans="52:56" x14ac:dyDescent="0.2">
      <c r="AZ1079" s="32">
        <v>1076</v>
      </c>
      <c r="BA1079" s="32">
        <v>0.26801317834190785</v>
      </c>
      <c r="BB1079" s="32">
        <v>0</v>
      </c>
      <c r="BC1079" s="32">
        <v>633</v>
      </c>
      <c r="BD1079" s="32">
        <v>594.8469991546915</v>
      </c>
    </row>
    <row r="1080" spans="52:56" x14ac:dyDescent="0.2">
      <c r="AZ1080" s="32">
        <v>1077</v>
      </c>
      <c r="BA1080" s="32">
        <v>0.26801317834190785</v>
      </c>
      <c r="BB1080" s="32">
        <v>1</v>
      </c>
      <c r="BC1080" s="32">
        <v>634</v>
      </c>
      <c r="BD1080" s="32">
        <v>595.39983093829244</v>
      </c>
    </row>
    <row r="1081" spans="52:56" x14ac:dyDescent="0.2">
      <c r="AZ1081" s="32">
        <v>1078</v>
      </c>
      <c r="BA1081" s="32">
        <v>0.26748118767684759</v>
      </c>
      <c r="BB1081" s="32">
        <v>0</v>
      </c>
      <c r="BC1081" s="32">
        <v>634</v>
      </c>
      <c r="BD1081" s="32">
        <v>595.95266272189349</v>
      </c>
    </row>
    <row r="1082" spans="52:56" x14ac:dyDescent="0.2">
      <c r="AZ1082" s="32">
        <v>1079</v>
      </c>
      <c r="BA1082" s="32">
        <v>0.26597948189506915</v>
      </c>
      <c r="BB1082" s="32">
        <v>1</v>
      </c>
      <c r="BC1082" s="32">
        <v>635</v>
      </c>
      <c r="BD1082" s="32">
        <v>596.50549450549454</v>
      </c>
    </row>
    <row r="1083" spans="52:56" x14ac:dyDescent="0.2">
      <c r="AZ1083" s="32">
        <v>1080</v>
      </c>
      <c r="BA1083" s="32">
        <v>0.26572229058611491</v>
      </c>
      <c r="BB1083" s="32">
        <v>1</v>
      </c>
      <c r="BC1083" s="32">
        <v>636</v>
      </c>
      <c r="BD1083" s="32">
        <v>597.05832628909548</v>
      </c>
    </row>
    <row r="1084" spans="52:56" x14ac:dyDescent="0.2">
      <c r="AZ1084" s="32">
        <v>1081</v>
      </c>
      <c r="BA1084" s="32">
        <v>0.26003539346979593</v>
      </c>
      <c r="BB1084" s="32">
        <v>0</v>
      </c>
      <c r="BC1084" s="32">
        <v>636</v>
      </c>
      <c r="BD1084" s="32">
        <v>597.61115807269653</v>
      </c>
    </row>
    <row r="1085" spans="52:56" x14ac:dyDescent="0.2">
      <c r="AZ1085" s="32">
        <v>1082</v>
      </c>
      <c r="BA1085" s="32">
        <v>0.25639827679391963</v>
      </c>
      <c r="BB1085" s="32">
        <v>0</v>
      </c>
      <c r="BC1085" s="32">
        <v>636</v>
      </c>
      <c r="BD1085" s="32">
        <v>598.16398985629758</v>
      </c>
    </row>
    <row r="1086" spans="52:56" x14ac:dyDescent="0.2">
      <c r="AZ1086" s="32">
        <v>1083</v>
      </c>
      <c r="BA1086" s="32">
        <v>0.25506879647045888</v>
      </c>
      <c r="BB1086" s="32">
        <v>1</v>
      </c>
      <c r="BC1086" s="32">
        <v>637</v>
      </c>
      <c r="BD1086" s="32">
        <v>598.71682163989851</v>
      </c>
    </row>
    <row r="1087" spans="52:56" x14ac:dyDescent="0.2">
      <c r="AZ1087" s="32">
        <v>1084</v>
      </c>
      <c r="BA1087" s="32">
        <v>0.25279371469403766</v>
      </c>
      <c r="BB1087" s="32">
        <v>1</v>
      </c>
      <c r="BC1087" s="32">
        <v>638</v>
      </c>
      <c r="BD1087" s="32">
        <v>599.26965342349956</v>
      </c>
    </row>
    <row r="1088" spans="52:56" x14ac:dyDescent="0.2">
      <c r="AZ1088" s="32">
        <v>1085</v>
      </c>
      <c r="BA1088" s="32">
        <v>0.25269884110542096</v>
      </c>
      <c r="BB1088" s="32">
        <v>1</v>
      </c>
      <c r="BC1088" s="32">
        <v>639</v>
      </c>
      <c r="BD1088" s="32">
        <v>599.82248520710061</v>
      </c>
    </row>
    <row r="1089" spans="52:56" x14ac:dyDescent="0.2">
      <c r="AZ1089" s="32">
        <v>1086</v>
      </c>
      <c r="BA1089" s="32">
        <v>0.25266722181326634</v>
      </c>
      <c r="BB1089" s="32">
        <v>0</v>
      </c>
      <c r="BC1089" s="32">
        <v>639</v>
      </c>
      <c r="BD1089" s="32">
        <v>600.37531699070166</v>
      </c>
    </row>
    <row r="1090" spans="52:56" x14ac:dyDescent="0.2">
      <c r="AZ1090" s="32">
        <v>1087</v>
      </c>
      <c r="BA1090" s="32">
        <v>0.24698737799268464</v>
      </c>
      <c r="BB1090" s="32">
        <v>0</v>
      </c>
      <c r="BC1090" s="32">
        <v>639</v>
      </c>
      <c r="BD1090" s="32">
        <v>600.9281487743026</v>
      </c>
    </row>
    <row r="1091" spans="52:56" x14ac:dyDescent="0.2">
      <c r="AZ1091" s="32">
        <v>1088</v>
      </c>
      <c r="BA1091" s="32">
        <v>0.24626026135112189</v>
      </c>
      <c r="BB1091" s="32">
        <v>0</v>
      </c>
      <c r="BC1091" s="32">
        <v>639</v>
      </c>
      <c r="BD1091" s="32">
        <v>601.48098055790365</v>
      </c>
    </row>
    <row r="1092" spans="52:56" x14ac:dyDescent="0.2">
      <c r="AZ1092" s="32">
        <v>1089</v>
      </c>
      <c r="BA1092" s="32">
        <v>0.24546962741899292</v>
      </c>
      <c r="BB1092" s="32">
        <v>1</v>
      </c>
      <c r="BC1092" s="32">
        <v>640</v>
      </c>
      <c r="BD1092" s="32">
        <v>602.0338123415047</v>
      </c>
    </row>
    <row r="1093" spans="52:56" x14ac:dyDescent="0.2">
      <c r="AZ1093" s="32">
        <v>1090</v>
      </c>
      <c r="BA1093" s="32">
        <v>0.2440538711244537</v>
      </c>
      <c r="BB1093" s="32">
        <v>0</v>
      </c>
      <c r="BC1093" s="32">
        <v>640</v>
      </c>
      <c r="BD1093" s="32">
        <v>602.58664412510564</v>
      </c>
    </row>
    <row r="1094" spans="52:56" x14ac:dyDescent="0.2">
      <c r="AZ1094" s="32">
        <v>1091</v>
      </c>
      <c r="BA1094" s="32">
        <v>0.2440538711244537</v>
      </c>
      <c r="BB1094" s="32">
        <v>0</v>
      </c>
      <c r="BC1094" s="32">
        <v>640</v>
      </c>
      <c r="BD1094" s="32">
        <v>603.13947590870669</v>
      </c>
    </row>
    <row r="1095" spans="52:56" x14ac:dyDescent="0.2">
      <c r="AZ1095" s="32">
        <v>1092</v>
      </c>
      <c r="BA1095" s="32">
        <v>0.23853731465785491</v>
      </c>
      <c r="BB1095" s="32">
        <v>0</v>
      </c>
      <c r="BC1095" s="32">
        <v>640</v>
      </c>
      <c r="BD1095" s="32">
        <v>603.69230769230774</v>
      </c>
    </row>
    <row r="1096" spans="52:56" x14ac:dyDescent="0.2">
      <c r="AZ1096" s="32">
        <v>1093</v>
      </c>
      <c r="BA1096" s="32">
        <v>0.23853731465785491</v>
      </c>
      <c r="BB1096" s="32">
        <v>1</v>
      </c>
      <c r="BC1096" s="32">
        <v>641</v>
      </c>
      <c r="BD1096" s="32">
        <v>604.24513947590867</v>
      </c>
    </row>
    <row r="1097" spans="52:56" x14ac:dyDescent="0.2">
      <c r="AZ1097" s="32">
        <v>1094</v>
      </c>
      <c r="BA1097" s="32">
        <v>0.23853731465785491</v>
      </c>
      <c r="BB1097" s="32">
        <v>0</v>
      </c>
      <c r="BC1097" s="32">
        <v>641</v>
      </c>
      <c r="BD1097" s="32">
        <v>604.79797125950972</v>
      </c>
    </row>
    <row r="1098" spans="52:56" x14ac:dyDescent="0.2">
      <c r="AZ1098" s="32">
        <v>1095</v>
      </c>
      <c r="BA1098" s="32">
        <v>0.23853731465785491</v>
      </c>
      <c r="BB1098" s="32">
        <v>0</v>
      </c>
      <c r="BC1098" s="32">
        <v>641</v>
      </c>
      <c r="BD1098" s="32">
        <v>605.35080304311077</v>
      </c>
    </row>
    <row r="1099" spans="52:56" x14ac:dyDescent="0.2">
      <c r="AZ1099" s="32">
        <v>1096</v>
      </c>
      <c r="BA1099" s="32">
        <v>0.23853731465785491</v>
      </c>
      <c r="BB1099" s="32">
        <v>0</v>
      </c>
      <c r="BC1099" s="32">
        <v>641</v>
      </c>
      <c r="BD1099" s="32">
        <v>605.90363482671171</v>
      </c>
    </row>
    <row r="1100" spans="52:56" x14ac:dyDescent="0.2">
      <c r="AZ1100" s="32">
        <v>1097</v>
      </c>
      <c r="BA1100" s="32">
        <v>0.23853731465785491</v>
      </c>
      <c r="BB1100" s="32">
        <v>0</v>
      </c>
      <c r="BC1100" s="32">
        <v>641</v>
      </c>
      <c r="BD1100" s="32">
        <v>606.45646661031276</v>
      </c>
    </row>
    <row r="1101" spans="52:56" x14ac:dyDescent="0.2">
      <c r="AZ1101" s="32">
        <v>1098</v>
      </c>
      <c r="BA1101" s="32">
        <v>0.23853731465785491</v>
      </c>
      <c r="BB1101" s="32">
        <v>0</v>
      </c>
      <c r="BC1101" s="32">
        <v>641</v>
      </c>
      <c r="BD1101" s="32">
        <v>607.00929839391381</v>
      </c>
    </row>
    <row r="1102" spans="52:56" x14ac:dyDescent="0.2">
      <c r="AZ1102" s="32">
        <v>1099</v>
      </c>
      <c r="BA1102" s="32">
        <v>0.23735296052965463</v>
      </c>
      <c r="BB1102" s="32">
        <v>0</v>
      </c>
      <c r="BC1102" s="32">
        <v>641</v>
      </c>
      <c r="BD1102" s="32">
        <v>607.56213017751475</v>
      </c>
    </row>
    <row r="1103" spans="52:56" x14ac:dyDescent="0.2">
      <c r="AZ1103" s="32">
        <v>1100</v>
      </c>
      <c r="BA1103" s="32">
        <v>0.23403153680399866</v>
      </c>
      <c r="BB1103" s="32">
        <v>0</v>
      </c>
      <c r="BC1103" s="32">
        <v>641</v>
      </c>
      <c r="BD1103" s="32">
        <v>608.1149619611158</v>
      </c>
    </row>
    <row r="1104" spans="52:56" x14ac:dyDescent="0.2">
      <c r="AZ1104" s="32">
        <v>1101</v>
      </c>
      <c r="BA1104" s="32">
        <v>0.23069709885177686</v>
      </c>
      <c r="BB1104" s="32">
        <v>0</v>
      </c>
      <c r="BC1104" s="32">
        <v>641</v>
      </c>
      <c r="BD1104" s="32">
        <v>608.66779374471685</v>
      </c>
    </row>
    <row r="1105" spans="52:56" x14ac:dyDescent="0.2">
      <c r="AZ1105" s="32">
        <v>1102</v>
      </c>
      <c r="BA1105" s="32">
        <v>0.22362088606750535</v>
      </c>
      <c r="BB1105" s="32">
        <v>0</v>
      </c>
      <c r="BC1105" s="32">
        <v>641</v>
      </c>
      <c r="BD1105" s="32">
        <v>609.22062552831778</v>
      </c>
    </row>
    <row r="1106" spans="52:56" x14ac:dyDescent="0.2">
      <c r="AZ1106" s="32">
        <v>1103</v>
      </c>
      <c r="BA1106" s="32">
        <v>0.22362088606750535</v>
      </c>
      <c r="BB1106" s="32">
        <v>0</v>
      </c>
      <c r="BC1106" s="32">
        <v>641</v>
      </c>
      <c r="BD1106" s="32">
        <v>609.77345731191883</v>
      </c>
    </row>
    <row r="1107" spans="52:56" x14ac:dyDescent="0.2">
      <c r="AZ1107" s="32">
        <v>1104</v>
      </c>
      <c r="BA1107" s="32">
        <v>0.22296088938463465</v>
      </c>
      <c r="BB1107" s="32">
        <v>1</v>
      </c>
      <c r="BC1107" s="32">
        <v>642</v>
      </c>
      <c r="BD1107" s="32">
        <v>610.32628909551988</v>
      </c>
    </row>
    <row r="1108" spans="52:56" x14ac:dyDescent="0.2">
      <c r="AZ1108" s="32">
        <v>1105</v>
      </c>
      <c r="BA1108" s="32">
        <v>0.22296088938463465</v>
      </c>
      <c r="BB1108" s="32">
        <v>0</v>
      </c>
      <c r="BC1108" s="32">
        <v>642</v>
      </c>
      <c r="BD1108" s="32">
        <v>610.87912087912093</v>
      </c>
    </row>
    <row r="1109" spans="52:56" x14ac:dyDescent="0.2">
      <c r="AZ1109" s="32">
        <v>1106</v>
      </c>
      <c r="BA1109" s="32">
        <v>0.22296088938463465</v>
      </c>
      <c r="BB1109" s="32">
        <v>0</v>
      </c>
      <c r="BC1109" s="32">
        <v>642</v>
      </c>
      <c r="BD1109" s="32">
        <v>611.43195266272187</v>
      </c>
    </row>
    <row r="1110" spans="52:56" x14ac:dyDescent="0.2">
      <c r="AZ1110" s="32">
        <v>1107</v>
      </c>
      <c r="BA1110" s="32">
        <v>0.22296088938463465</v>
      </c>
      <c r="BB1110" s="32">
        <v>1</v>
      </c>
      <c r="BC1110" s="32">
        <v>643</v>
      </c>
      <c r="BD1110" s="32">
        <v>611.98478444632292</v>
      </c>
    </row>
    <row r="1111" spans="52:56" x14ac:dyDescent="0.2">
      <c r="AZ1111" s="32">
        <v>1108</v>
      </c>
      <c r="BA1111" s="32">
        <v>0.22296088938463465</v>
      </c>
      <c r="BB1111" s="32">
        <v>0</v>
      </c>
      <c r="BC1111" s="32">
        <v>643</v>
      </c>
      <c r="BD1111" s="32">
        <v>612.53761622992397</v>
      </c>
    </row>
    <row r="1112" spans="52:56" x14ac:dyDescent="0.2">
      <c r="AZ1112" s="32">
        <v>1109</v>
      </c>
      <c r="BA1112" s="32">
        <v>0.22296088938463465</v>
      </c>
      <c r="BB1112" s="32">
        <v>0</v>
      </c>
      <c r="BC1112" s="32">
        <v>643</v>
      </c>
      <c r="BD1112" s="32">
        <v>613.09044801352491</v>
      </c>
    </row>
    <row r="1113" spans="52:56" x14ac:dyDescent="0.2">
      <c r="AZ1113" s="32">
        <v>1110</v>
      </c>
      <c r="BA1113" s="32">
        <v>0.22296088938463465</v>
      </c>
      <c r="BB1113" s="32">
        <v>0</v>
      </c>
      <c r="BC1113" s="32">
        <v>643</v>
      </c>
      <c r="BD1113" s="32">
        <v>613.64327979712596</v>
      </c>
    </row>
    <row r="1114" spans="52:56" x14ac:dyDescent="0.2">
      <c r="AZ1114" s="32">
        <v>1111</v>
      </c>
      <c r="BA1114" s="32">
        <v>0.22296088938463465</v>
      </c>
      <c r="BB1114" s="32">
        <v>0</v>
      </c>
      <c r="BC1114" s="32">
        <v>643</v>
      </c>
      <c r="BD1114" s="32">
        <v>614.19611158072701</v>
      </c>
    </row>
    <row r="1115" spans="52:56" x14ac:dyDescent="0.2">
      <c r="AZ1115" s="32">
        <v>1112</v>
      </c>
      <c r="BA1115" s="32">
        <v>0.22296088938463465</v>
      </c>
      <c r="BB1115" s="32">
        <v>0</v>
      </c>
      <c r="BC1115" s="32">
        <v>643</v>
      </c>
      <c r="BD1115" s="32">
        <v>614.74894336432794</v>
      </c>
    </row>
    <row r="1116" spans="52:56" x14ac:dyDescent="0.2">
      <c r="AZ1116" s="32">
        <v>1113</v>
      </c>
      <c r="BA1116" s="32">
        <v>0.22296088938463465</v>
      </c>
      <c r="BB1116" s="32">
        <v>0</v>
      </c>
      <c r="BC1116" s="32">
        <v>643</v>
      </c>
      <c r="BD1116" s="32">
        <v>615.30177514792899</v>
      </c>
    </row>
    <row r="1117" spans="52:56" x14ac:dyDescent="0.2">
      <c r="AZ1117" s="32">
        <v>1114</v>
      </c>
      <c r="BA1117" s="32">
        <v>0.22296088938463465</v>
      </c>
      <c r="BB1117" s="32">
        <v>0</v>
      </c>
      <c r="BC1117" s="32">
        <v>643</v>
      </c>
      <c r="BD1117" s="32">
        <v>615.85460693153004</v>
      </c>
    </row>
    <row r="1118" spans="52:56" x14ac:dyDescent="0.2">
      <c r="AZ1118" s="32">
        <v>1115</v>
      </c>
      <c r="BA1118" s="32">
        <v>0.21149252022656606</v>
      </c>
      <c r="BB1118" s="32">
        <v>0</v>
      </c>
      <c r="BC1118" s="32">
        <v>643</v>
      </c>
      <c r="BD1118" s="32">
        <v>616.40743871513098</v>
      </c>
    </row>
    <row r="1119" spans="52:56" x14ac:dyDescent="0.2">
      <c r="AZ1119" s="32">
        <v>1116</v>
      </c>
      <c r="BA1119" s="32">
        <v>0.21149252022656606</v>
      </c>
      <c r="BB1119" s="32">
        <v>0</v>
      </c>
      <c r="BC1119" s="32">
        <v>643</v>
      </c>
      <c r="BD1119" s="32">
        <v>616.96027049873203</v>
      </c>
    </row>
    <row r="1120" spans="52:56" x14ac:dyDescent="0.2">
      <c r="AZ1120" s="32">
        <v>1117</v>
      </c>
      <c r="BA1120" s="32">
        <v>0.21149252022656606</v>
      </c>
      <c r="BB1120" s="32">
        <v>0</v>
      </c>
      <c r="BC1120" s="32">
        <v>643</v>
      </c>
      <c r="BD1120" s="32">
        <v>617.51310228233308</v>
      </c>
    </row>
    <row r="1121" spans="52:56" x14ac:dyDescent="0.2">
      <c r="AZ1121" s="32">
        <v>1118</v>
      </c>
      <c r="BA1121" s="32">
        <v>0.20977537169392041</v>
      </c>
      <c r="BB1121" s="32">
        <v>0</v>
      </c>
      <c r="BC1121" s="32">
        <v>643</v>
      </c>
      <c r="BD1121" s="32">
        <v>618.06593406593402</v>
      </c>
    </row>
    <row r="1122" spans="52:56" x14ac:dyDescent="0.2">
      <c r="AZ1122" s="32">
        <v>1119</v>
      </c>
      <c r="BA1122" s="32">
        <v>0.20890460793876706</v>
      </c>
      <c r="BB1122" s="32">
        <v>1</v>
      </c>
      <c r="BC1122" s="32">
        <v>644</v>
      </c>
      <c r="BD1122" s="32">
        <v>618.61876584953507</v>
      </c>
    </row>
    <row r="1123" spans="52:56" x14ac:dyDescent="0.2">
      <c r="AZ1123" s="32">
        <v>1120</v>
      </c>
      <c r="BA1123" s="32">
        <v>0.20288926713549615</v>
      </c>
      <c r="BB1123" s="32">
        <v>1</v>
      </c>
      <c r="BC1123" s="32">
        <v>645</v>
      </c>
      <c r="BD1123" s="32">
        <v>619.17159763313612</v>
      </c>
    </row>
    <row r="1124" spans="52:56" x14ac:dyDescent="0.2">
      <c r="AZ1124" s="32">
        <v>1121</v>
      </c>
      <c r="BA1124" s="32">
        <v>0.19781532293545423</v>
      </c>
      <c r="BB1124" s="32">
        <v>0</v>
      </c>
      <c r="BC1124" s="32">
        <v>645</v>
      </c>
      <c r="BD1124" s="32">
        <v>619.72442941673705</v>
      </c>
    </row>
    <row r="1125" spans="52:56" x14ac:dyDescent="0.2">
      <c r="AZ1125" s="32">
        <v>1122</v>
      </c>
      <c r="BA1125" s="32">
        <v>0.19249711815022846</v>
      </c>
      <c r="BB1125" s="32">
        <v>0</v>
      </c>
      <c r="BC1125" s="32">
        <v>645</v>
      </c>
      <c r="BD1125" s="32">
        <v>620.2772612003381</v>
      </c>
    </row>
    <row r="1126" spans="52:56" x14ac:dyDescent="0.2">
      <c r="AZ1126" s="32">
        <v>1123</v>
      </c>
      <c r="BA1126" s="32">
        <v>0.19249711815022846</v>
      </c>
      <c r="BB1126" s="32">
        <v>0</v>
      </c>
      <c r="BC1126" s="32">
        <v>645</v>
      </c>
      <c r="BD1126" s="32">
        <v>620.83009298393915</v>
      </c>
    </row>
    <row r="1127" spans="52:56" x14ac:dyDescent="0.2">
      <c r="AZ1127" s="32">
        <v>1124</v>
      </c>
      <c r="BA1127" s="32">
        <v>0.19249711815022846</v>
      </c>
      <c r="BB1127" s="32">
        <v>0</v>
      </c>
      <c r="BC1127" s="32">
        <v>645</v>
      </c>
      <c r="BD1127" s="32">
        <v>621.3829247675402</v>
      </c>
    </row>
    <row r="1128" spans="52:56" x14ac:dyDescent="0.2">
      <c r="AZ1128" s="32">
        <v>1125</v>
      </c>
      <c r="BA1128" s="32">
        <v>0.19249711815022846</v>
      </c>
      <c r="BB1128" s="32">
        <v>0</v>
      </c>
      <c r="BC1128" s="32">
        <v>645</v>
      </c>
      <c r="BD1128" s="32">
        <v>621.93575655114114</v>
      </c>
    </row>
    <row r="1129" spans="52:56" x14ac:dyDescent="0.2">
      <c r="AZ1129" s="32">
        <v>1126</v>
      </c>
      <c r="BA1129" s="32">
        <v>0.19249711815022846</v>
      </c>
      <c r="BB1129" s="32">
        <v>0</v>
      </c>
      <c r="BC1129" s="32">
        <v>645</v>
      </c>
      <c r="BD1129" s="32">
        <v>622.48858833474219</v>
      </c>
    </row>
    <row r="1130" spans="52:56" x14ac:dyDescent="0.2">
      <c r="AZ1130" s="32">
        <v>1127</v>
      </c>
      <c r="BA1130" s="32">
        <v>0.19249711815022846</v>
      </c>
      <c r="BB1130" s="32">
        <v>0</v>
      </c>
      <c r="BC1130" s="32">
        <v>645</v>
      </c>
      <c r="BD1130" s="32">
        <v>623.04142011834324</v>
      </c>
    </row>
    <row r="1131" spans="52:56" x14ac:dyDescent="0.2">
      <c r="AZ1131" s="32">
        <v>1128</v>
      </c>
      <c r="BA1131" s="32">
        <v>0.19249711815022846</v>
      </c>
      <c r="BB1131" s="32">
        <v>0</v>
      </c>
      <c r="BC1131" s="32">
        <v>645</v>
      </c>
      <c r="BD1131" s="32">
        <v>623.59425190194418</v>
      </c>
    </row>
    <row r="1132" spans="52:56" x14ac:dyDescent="0.2">
      <c r="AZ1132" s="32">
        <v>1129</v>
      </c>
      <c r="BA1132" s="32">
        <v>0.19249711815022846</v>
      </c>
      <c r="BB1132" s="32">
        <v>0</v>
      </c>
      <c r="BC1132" s="32">
        <v>645</v>
      </c>
      <c r="BD1132" s="32">
        <v>624.14708368554523</v>
      </c>
    </row>
    <row r="1133" spans="52:56" x14ac:dyDescent="0.2">
      <c r="AZ1133" s="32">
        <v>1130</v>
      </c>
      <c r="BA1133" s="32">
        <v>0.18468496063690751</v>
      </c>
      <c r="BB1133" s="32">
        <v>1</v>
      </c>
      <c r="BC1133" s="32">
        <v>646</v>
      </c>
      <c r="BD1133" s="32">
        <v>624.69991546914628</v>
      </c>
    </row>
    <row r="1134" spans="52:56" x14ac:dyDescent="0.2">
      <c r="AZ1134" s="32">
        <v>1131</v>
      </c>
      <c r="BA1134" s="32">
        <v>0.18336694867443673</v>
      </c>
      <c r="BB1134" s="32">
        <v>0</v>
      </c>
      <c r="BC1134" s="32">
        <v>646</v>
      </c>
      <c r="BD1134" s="32">
        <v>625.25274725274721</v>
      </c>
    </row>
    <row r="1135" spans="52:56" x14ac:dyDescent="0.2">
      <c r="AZ1135" s="32">
        <v>1132</v>
      </c>
      <c r="BA1135" s="32">
        <v>0.18124497925279862</v>
      </c>
      <c r="BB1135" s="32">
        <v>1</v>
      </c>
      <c r="BC1135" s="32">
        <v>647</v>
      </c>
      <c r="BD1135" s="32">
        <v>625.80557903634826</v>
      </c>
    </row>
    <row r="1136" spans="52:56" x14ac:dyDescent="0.2">
      <c r="AZ1136" s="32">
        <v>1133</v>
      </c>
      <c r="BA1136" s="32">
        <v>0.17751962797404125</v>
      </c>
      <c r="BB1136" s="32">
        <v>0</v>
      </c>
      <c r="BC1136" s="32">
        <v>647</v>
      </c>
      <c r="BD1136" s="32">
        <v>626.35841081994931</v>
      </c>
    </row>
    <row r="1137" spans="52:56" x14ac:dyDescent="0.2">
      <c r="AZ1137" s="32">
        <v>1134</v>
      </c>
      <c r="BA1137" s="32">
        <v>0.17751962797404125</v>
      </c>
      <c r="BB1137" s="32">
        <v>0</v>
      </c>
      <c r="BC1137" s="32">
        <v>647</v>
      </c>
      <c r="BD1137" s="32">
        <v>626.91124260355025</v>
      </c>
    </row>
    <row r="1138" spans="52:56" x14ac:dyDescent="0.2">
      <c r="AZ1138" s="32">
        <v>1135</v>
      </c>
      <c r="BA1138" s="32">
        <v>0.17691442770331342</v>
      </c>
      <c r="BB1138" s="32">
        <v>0</v>
      </c>
      <c r="BC1138" s="32">
        <v>647</v>
      </c>
      <c r="BD1138" s="32">
        <v>627.4640743871513</v>
      </c>
    </row>
    <row r="1139" spans="52:56" x14ac:dyDescent="0.2">
      <c r="AZ1139" s="32">
        <v>1136</v>
      </c>
      <c r="BA1139" s="32">
        <v>0.17691442770331342</v>
      </c>
      <c r="BB1139" s="32">
        <v>1</v>
      </c>
      <c r="BC1139" s="32">
        <v>648</v>
      </c>
      <c r="BD1139" s="32">
        <v>628.01690617075235</v>
      </c>
    </row>
    <row r="1140" spans="52:56" x14ac:dyDescent="0.2">
      <c r="AZ1140" s="32">
        <v>1137</v>
      </c>
      <c r="BA1140" s="32">
        <v>0.17512150596322065</v>
      </c>
      <c r="BB1140" s="32">
        <v>0</v>
      </c>
      <c r="BC1140" s="32">
        <v>648</v>
      </c>
      <c r="BD1140" s="32">
        <v>628.56973795435329</v>
      </c>
    </row>
    <row r="1141" spans="52:56" x14ac:dyDescent="0.2">
      <c r="AZ1141" s="32">
        <v>1138</v>
      </c>
      <c r="BA1141" s="32">
        <v>0.16448460942571702</v>
      </c>
      <c r="BB1141" s="32">
        <v>0</v>
      </c>
      <c r="BC1141" s="32">
        <v>648</v>
      </c>
      <c r="BD1141" s="32">
        <v>629.12256973795434</v>
      </c>
    </row>
    <row r="1142" spans="52:56" x14ac:dyDescent="0.2">
      <c r="AZ1142" s="32">
        <v>1139</v>
      </c>
      <c r="BA1142" s="32">
        <v>0.16122973970385265</v>
      </c>
      <c r="BB1142" s="32">
        <v>1</v>
      </c>
      <c r="BC1142" s="32">
        <v>649</v>
      </c>
      <c r="BD1142" s="32">
        <v>629.67540152155539</v>
      </c>
    </row>
    <row r="1143" spans="52:56" x14ac:dyDescent="0.2">
      <c r="AZ1143" s="32">
        <v>1140</v>
      </c>
      <c r="BA1143" s="32">
        <v>0.16122973970385265</v>
      </c>
      <c r="BB1143" s="32">
        <v>0</v>
      </c>
      <c r="BC1143" s="32">
        <v>649</v>
      </c>
      <c r="BD1143" s="32">
        <v>630.22823330515644</v>
      </c>
    </row>
    <row r="1144" spans="52:56" x14ac:dyDescent="0.2">
      <c r="AZ1144" s="32">
        <v>1141</v>
      </c>
      <c r="BA1144" s="32">
        <v>0.16122973970385265</v>
      </c>
      <c r="BB1144" s="32">
        <v>0</v>
      </c>
      <c r="BC1144" s="32">
        <v>649</v>
      </c>
      <c r="BD1144" s="32">
        <v>630.78106508875737</v>
      </c>
    </row>
    <row r="1145" spans="52:56" x14ac:dyDescent="0.2">
      <c r="AZ1145" s="32">
        <v>1142</v>
      </c>
      <c r="BA1145" s="32">
        <v>0.16122973970385265</v>
      </c>
      <c r="BB1145" s="32">
        <v>0</v>
      </c>
      <c r="BC1145" s="32">
        <v>649</v>
      </c>
      <c r="BD1145" s="32">
        <v>631.33389687235842</v>
      </c>
    </row>
    <row r="1146" spans="52:56" x14ac:dyDescent="0.2">
      <c r="AZ1146" s="32">
        <v>1143</v>
      </c>
      <c r="BA1146" s="32">
        <v>0.16122973970385265</v>
      </c>
      <c r="BB1146" s="32">
        <v>0</v>
      </c>
      <c r="BC1146" s="32">
        <v>649</v>
      </c>
      <c r="BD1146" s="32">
        <v>631.88672865595947</v>
      </c>
    </row>
    <row r="1147" spans="52:56" x14ac:dyDescent="0.2">
      <c r="AZ1147" s="32">
        <v>1144</v>
      </c>
      <c r="BA1147" s="32">
        <v>0.16122973970385265</v>
      </c>
      <c r="BB1147" s="32">
        <v>0</v>
      </c>
      <c r="BC1147" s="32">
        <v>649</v>
      </c>
      <c r="BD1147" s="32">
        <v>632.43956043956041</v>
      </c>
    </row>
    <row r="1148" spans="52:56" x14ac:dyDescent="0.2">
      <c r="AZ1148" s="32">
        <v>1145</v>
      </c>
      <c r="BA1148" s="32">
        <v>0.16122973970385265</v>
      </c>
      <c r="BB1148" s="32">
        <v>0</v>
      </c>
      <c r="BC1148" s="32">
        <v>649</v>
      </c>
      <c r="BD1148" s="32">
        <v>632.99239222316146</v>
      </c>
    </row>
    <row r="1149" spans="52:56" x14ac:dyDescent="0.2">
      <c r="AZ1149" s="32">
        <v>1146</v>
      </c>
      <c r="BA1149" s="32">
        <v>0.16122973970385265</v>
      </c>
      <c r="BB1149" s="32">
        <v>0</v>
      </c>
      <c r="BC1149" s="32">
        <v>649</v>
      </c>
      <c r="BD1149" s="32">
        <v>633.54522400676251</v>
      </c>
    </row>
    <row r="1150" spans="52:56" x14ac:dyDescent="0.2">
      <c r="AZ1150" s="32">
        <v>1147</v>
      </c>
      <c r="BA1150" s="32">
        <v>0.16064848923519287</v>
      </c>
      <c r="BB1150" s="32">
        <v>0</v>
      </c>
      <c r="BC1150" s="32">
        <v>649</v>
      </c>
      <c r="BD1150" s="32">
        <v>634.09805579036345</v>
      </c>
    </row>
    <row r="1151" spans="52:56" x14ac:dyDescent="0.2">
      <c r="AZ1151" s="32">
        <v>1148</v>
      </c>
      <c r="BA1151" s="32">
        <v>0.15987382112120366</v>
      </c>
      <c r="BB1151" s="32">
        <v>0</v>
      </c>
      <c r="BC1151" s="32">
        <v>649</v>
      </c>
      <c r="BD1151" s="32">
        <v>634.6508875739645</v>
      </c>
    </row>
    <row r="1152" spans="52:56" x14ac:dyDescent="0.2">
      <c r="AZ1152" s="32">
        <v>1149</v>
      </c>
      <c r="BA1152" s="32">
        <v>0.14582749329012545</v>
      </c>
      <c r="BB1152" s="32">
        <v>0</v>
      </c>
      <c r="BC1152" s="32">
        <v>649</v>
      </c>
      <c r="BD1152" s="32">
        <v>635.20371935756555</v>
      </c>
    </row>
    <row r="1153" spans="52:56" x14ac:dyDescent="0.2">
      <c r="AZ1153" s="32">
        <v>1150</v>
      </c>
      <c r="BA1153" s="32">
        <v>0.1452005494428624</v>
      </c>
      <c r="BB1153" s="32">
        <v>0</v>
      </c>
      <c r="BC1153" s="32">
        <v>649</v>
      </c>
      <c r="BD1153" s="32">
        <v>635.75655114116648</v>
      </c>
    </row>
    <row r="1154" spans="52:56" x14ac:dyDescent="0.2">
      <c r="AZ1154" s="32">
        <v>1151</v>
      </c>
      <c r="BA1154" s="32">
        <v>0.1452005494428624</v>
      </c>
      <c r="BB1154" s="32">
        <v>0</v>
      </c>
      <c r="BC1154" s="32">
        <v>649</v>
      </c>
      <c r="BD1154" s="32">
        <v>636.30938292476753</v>
      </c>
    </row>
    <row r="1155" spans="52:56" x14ac:dyDescent="0.2">
      <c r="AZ1155" s="32">
        <v>1152</v>
      </c>
      <c r="BA1155" s="32">
        <v>0.1452005494428624</v>
      </c>
      <c r="BB1155" s="32">
        <v>0</v>
      </c>
      <c r="BC1155" s="32">
        <v>649</v>
      </c>
      <c r="BD1155" s="32">
        <v>636.86221470836858</v>
      </c>
    </row>
    <row r="1156" spans="52:56" x14ac:dyDescent="0.2">
      <c r="AZ1156" s="32">
        <v>1153</v>
      </c>
      <c r="BA1156" s="32">
        <v>0.1452005494428624</v>
      </c>
      <c r="BB1156" s="32">
        <v>0</v>
      </c>
      <c r="BC1156" s="32">
        <v>649</v>
      </c>
      <c r="BD1156" s="32">
        <v>637.41504649196952</v>
      </c>
    </row>
    <row r="1157" spans="52:56" x14ac:dyDescent="0.2">
      <c r="AZ1157" s="32">
        <v>1154</v>
      </c>
      <c r="BA1157" s="32">
        <v>0.1452005494428624</v>
      </c>
      <c r="BB1157" s="32">
        <v>0</v>
      </c>
      <c r="BC1157" s="32">
        <v>649</v>
      </c>
      <c r="BD1157" s="32">
        <v>637.96787827557057</v>
      </c>
    </row>
    <row r="1158" spans="52:56" x14ac:dyDescent="0.2">
      <c r="AZ1158" s="32">
        <v>1155</v>
      </c>
      <c r="BA1158" s="32">
        <v>0.1452005494428624</v>
      </c>
      <c r="BB1158" s="32">
        <v>0</v>
      </c>
      <c r="BC1158" s="32">
        <v>649</v>
      </c>
      <c r="BD1158" s="32">
        <v>638.52071005917162</v>
      </c>
    </row>
    <row r="1159" spans="52:56" x14ac:dyDescent="0.2">
      <c r="AZ1159" s="32">
        <v>1156</v>
      </c>
      <c r="BA1159" s="32">
        <v>0.14430480776795998</v>
      </c>
      <c r="BB1159" s="32">
        <v>0</v>
      </c>
      <c r="BC1159" s="32">
        <v>649</v>
      </c>
      <c r="BD1159" s="32">
        <v>639.07354184277256</v>
      </c>
    </row>
    <row r="1160" spans="52:56" x14ac:dyDescent="0.2">
      <c r="AZ1160" s="32">
        <v>1157</v>
      </c>
      <c r="BA1160" s="32">
        <v>0.14430480776795998</v>
      </c>
      <c r="BB1160" s="32">
        <v>0</v>
      </c>
      <c r="BC1160" s="32">
        <v>649</v>
      </c>
      <c r="BD1160" s="32">
        <v>639.62637362637361</v>
      </c>
    </row>
    <row r="1161" spans="52:56" x14ac:dyDescent="0.2">
      <c r="AZ1161" s="32">
        <v>1158</v>
      </c>
      <c r="BA1161" s="32">
        <v>0.14430480776795998</v>
      </c>
      <c r="BB1161" s="32">
        <v>0</v>
      </c>
      <c r="BC1161" s="32">
        <v>649</v>
      </c>
      <c r="BD1161" s="32">
        <v>640.17920540997466</v>
      </c>
    </row>
    <row r="1162" spans="52:56" x14ac:dyDescent="0.2">
      <c r="AZ1162" s="32">
        <v>1159</v>
      </c>
      <c r="BA1162" s="32">
        <v>0.14430480776795998</v>
      </c>
      <c r="BB1162" s="32">
        <v>0</v>
      </c>
      <c r="BC1162" s="32">
        <v>649</v>
      </c>
      <c r="BD1162" s="32">
        <v>640.73203719357571</v>
      </c>
    </row>
    <row r="1163" spans="52:56" x14ac:dyDescent="0.2">
      <c r="AZ1163" s="32">
        <v>1160</v>
      </c>
      <c r="BA1163" s="32">
        <v>0.14430480776795998</v>
      </c>
      <c r="BB1163" s="32">
        <v>1</v>
      </c>
      <c r="BC1163" s="32">
        <v>650</v>
      </c>
      <c r="BD1163" s="32">
        <v>641.28486897717664</v>
      </c>
    </row>
    <row r="1164" spans="52:56" x14ac:dyDescent="0.2">
      <c r="AZ1164" s="32">
        <v>1161</v>
      </c>
      <c r="BA1164" s="32">
        <v>0.14430480776795998</v>
      </c>
      <c r="BB1164" s="32">
        <v>0</v>
      </c>
      <c r="BC1164" s="32">
        <v>650</v>
      </c>
      <c r="BD1164" s="32">
        <v>641.83770076077769</v>
      </c>
    </row>
    <row r="1165" spans="52:56" x14ac:dyDescent="0.2">
      <c r="AZ1165" s="32">
        <v>1162</v>
      </c>
      <c r="BA1165" s="32">
        <v>0.14152075671336337</v>
      </c>
      <c r="BB1165" s="32">
        <v>0</v>
      </c>
      <c r="BC1165" s="32">
        <v>650</v>
      </c>
      <c r="BD1165" s="32">
        <v>642.39053254437874</v>
      </c>
    </row>
    <row r="1166" spans="52:56" x14ac:dyDescent="0.2">
      <c r="AZ1166" s="32">
        <v>1163</v>
      </c>
      <c r="BA1166" s="32">
        <v>0.14049954237449316</v>
      </c>
      <c r="BB1166" s="32">
        <v>1</v>
      </c>
      <c r="BC1166" s="32">
        <v>651</v>
      </c>
      <c r="BD1166" s="32">
        <v>642.94336432797968</v>
      </c>
    </row>
    <row r="1167" spans="52:56" x14ac:dyDescent="0.2">
      <c r="AZ1167" s="32">
        <v>1164</v>
      </c>
      <c r="BA1167" s="32">
        <v>0.13979835405959704</v>
      </c>
      <c r="BB1167" s="32">
        <v>0</v>
      </c>
      <c r="BC1167" s="32">
        <v>651</v>
      </c>
      <c r="BD1167" s="32">
        <v>643.49619611158073</v>
      </c>
    </row>
    <row r="1168" spans="52:56" x14ac:dyDescent="0.2">
      <c r="AZ1168" s="32">
        <v>1165</v>
      </c>
      <c r="BA1168" s="32">
        <v>0.13719540344255193</v>
      </c>
      <c r="BB1168" s="32">
        <v>0</v>
      </c>
      <c r="BC1168" s="32">
        <v>651</v>
      </c>
      <c r="BD1168" s="32">
        <v>644.04902789518178</v>
      </c>
    </row>
    <row r="1169" spans="52:56" x14ac:dyDescent="0.2">
      <c r="AZ1169" s="32">
        <v>1166</v>
      </c>
      <c r="BA1169" s="32">
        <v>0.13433923982072823</v>
      </c>
      <c r="BB1169" s="32">
        <v>0</v>
      </c>
      <c r="BC1169" s="32">
        <v>651</v>
      </c>
      <c r="BD1169" s="32">
        <v>644.60185967878272</v>
      </c>
    </row>
    <row r="1170" spans="52:56" x14ac:dyDescent="0.2">
      <c r="AZ1170" s="32">
        <v>1167</v>
      </c>
      <c r="BA1170" s="32">
        <v>0.12462676604028604</v>
      </c>
      <c r="BB1170" s="32">
        <v>0</v>
      </c>
      <c r="BC1170" s="32">
        <v>651</v>
      </c>
      <c r="BD1170" s="32">
        <v>645.15469146238377</v>
      </c>
    </row>
    <row r="1171" spans="52:56" x14ac:dyDescent="0.2">
      <c r="AZ1171" s="32">
        <v>1168</v>
      </c>
      <c r="BA1171" s="32">
        <v>0.12367042068377282</v>
      </c>
      <c r="BB1171" s="32">
        <v>1</v>
      </c>
      <c r="BC1171" s="32">
        <v>652</v>
      </c>
      <c r="BD1171" s="32">
        <v>645.70752324598482</v>
      </c>
    </row>
    <row r="1172" spans="52:56" x14ac:dyDescent="0.2">
      <c r="AZ1172" s="32">
        <v>1169</v>
      </c>
      <c r="BA1172" s="32">
        <v>0.12367042068377282</v>
      </c>
      <c r="BB1172" s="32">
        <v>1</v>
      </c>
      <c r="BC1172" s="32">
        <v>653</v>
      </c>
      <c r="BD1172" s="32">
        <v>646.26035502958575</v>
      </c>
    </row>
    <row r="1173" spans="52:56" x14ac:dyDescent="0.2">
      <c r="AZ1173" s="32">
        <v>1170</v>
      </c>
      <c r="BA1173" s="32">
        <v>0.12367042068377282</v>
      </c>
      <c r="BB1173" s="32">
        <v>0</v>
      </c>
      <c r="BC1173" s="32">
        <v>653</v>
      </c>
      <c r="BD1173" s="32">
        <v>646.8131868131868</v>
      </c>
    </row>
    <row r="1174" spans="52:56" x14ac:dyDescent="0.2">
      <c r="AZ1174" s="32">
        <v>1171</v>
      </c>
      <c r="BA1174" s="32">
        <v>0.12367042068377282</v>
      </c>
      <c r="BB1174" s="32">
        <v>0</v>
      </c>
      <c r="BC1174" s="32">
        <v>653</v>
      </c>
      <c r="BD1174" s="32">
        <v>647.36601859678785</v>
      </c>
    </row>
    <row r="1175" spans="52:56" x14ac:dyDescent="0.2">
      <c r="AZ1175" s="32">
        <v>1172</v>
      </c>
      <c r="BA1175" s="32">
        <v>0.11632197893853914</v>
      </c>
      <c r="BB1175" s="32">
        <v>0</v>
      </c>
      <c r="BC1175" s="32">
        <v>653</v>
      </c>
      <c r="BD1175" s="32">
        <v>647.91885038038879</v>
      </c>
    </row>
    <row r="1176" spans="52:56" x14ac:dyDescent="0.2">
      <c r="AZ1176" s="32">
        <v>1173</v>
      </c>
      <c r="BA1176" s="32">
        <v>0.11599611875358878</v>
      </c>
      <c r="BB1176" s="32">
        <v>1</v>
      </c>
      <c r="BC1176" s="32">
        <v>654</v>
      </c>
      <c r="BD1176" s="32">
        <v>648.47168216398984</v>
      </c>
    </row>
    <row r="1177" spans="52:56" x14ac:dyDescent="0.2">
      <c r="AZ1177" s="32">
        <v>1174</v>
      </c>
      <c r="BA1177" s="32">
        <v>0.11507073092043142</v>
      </c>
      <c r="BB1177" s="32">
        <v>0</v>
      </c>
      <c r="BC1177" s="32">
        <v>654</v>
      </c>
      <c r="BD1177" s="32">
        <v>649.02451394759089</v>
      </c>
    </row>
    <row r="1178" spans="52:56" x14ac:dyDescent="0.2">
      <c r="AZ1178" s="32">
        <v>1175</v>
      </c>
      <c r="BA1178" s="32">
        <v>0.11507073092043142</v>
      </c>
      <c r="BB1178" s="32">
        <v>0</v>
      </c>
      <c r="BC1178" s="32">
        <v>654</v>
      </c>
      <c r="BD1178" s="32">
        <v>649.57734573119194</v>
      </c>
    </row>
    <row r="1179" spans="52:56" x14ac:dyDescent="0.2">
      <c r="AZ1179" s="32">
        <v>1176</v>
      </c>
      <c r="BA1179" s="32">
        <v>0.11507073092043142</v>
      </c>
      <c r="BB1179" s="32">
        <v>0</v>
      </c>
      <c r="BC1179" s="32">
        <v>654</v>
      </c>
      <c r="BD1179" s="32">
        <v>650.13017751479288</v>
      </c>
    </row>
    <row r="1180" spans="52:56" x14ac:dyDescent="0.2">
      <c r="AZ1180" s="32">
        <v>1177</v>
      </c>
      <c r="BA1180" s="32">
        <v>0.11507073092043142</v>
      </c>
      <c r="BB1180" s="32">
        <v>0</v>
      </c>
      <c r="BC1180" s="32">
        <v>654</v>
      </c>
      <c r="BD1180" s="32">
        <v>650.68300929839393</v>
      </c>
    </row>
    <row r="1181" spans="52:56" x14ac:dyDescent="0.2">
      <c r="AZ1181" s="32">
        <v>1178</v>
      </c>
      <c r="BA1181" s="32">
        <v>9.170478656632304E-2</v>
      </c>
      <c r="BB1181" s="32">
        <v>0</v>
      </c>
      <c r="BC1181" s="32">
        <v>654</v>
      </c>
      <c r="BD1181" s="32">
        <v>651.23584108199498</v>
      </c>
    </row>
    <row r="1182" spans="52:56" x14ac:dyDescent="0.2">
      <c r="AZ1182" s="32">
        <v>1179</v>
      </c>
      <c r="BA1182" s="32">
        <v>9.170478656632304E-2</v>
      </c>
      <c r="BB1182" s="32">
        <v>0</v>
      </c>
      <c r="BC1182" s="32">
        <v>654</v>
      </c>
      <c r="BD1182" s="32">
        <v>651.78867286559591</v>
      </c>
    </row>
    <row r="1183" spans="52:56" x14ac:dyDescent="0.2">
      <c r="AZ1183" s="32">
        <v>1180</v>
      </c>
      <c r="BA1183" s="32">
        <v>8.5823587778288746E-2</v>
      </c>
      <c r="BB1183" s="32">
        <v>0</v>
      </c>
      <c r="BC1183" s="32">
        <v>654</v>
      </c>
      <c r="BD1183" s="32">
        <v>652.34150464919696</v>
      </c>
    </row>
    <row r="1184" spans="52:56" x14ac:dyDescent="0.2">
      <c r="AZ1184">
        <v>1181</v>
      </c>
      <c r="BA1184">
        <v>8.5823587778288746E-2</v>
      </c>
      <c r="BB1184">
        <v>0</v>
      </c>
      <c r="BC1184">
        <v>654</v>
      </c>
      <c r="BD1184">
        <v>652.89433643279801</v>
      </c>
    </row>
    <row r="1185" spans="52:56" x14ac:dyDescent="0.2">
      <c r="AZ1185">
        <v>1182</v>
      </c>
      <c r="BA1185">
        <v>8.5823587778288746E-2</v>
      </c>
      <c r="BB1185">
        <v>0</v>
      </c>
      <c r="BC1185">
        <v>654</v>
      </c>
      <c r="BD1185">
        <v>653.44716821639895</v>
      </c>
    </row>
    <row r="1186" spans="52:56" x14ac:dyDescent="0.2">
      <c r="AZ1186">
        <v>1183</v>
      </c>
      <c r="BA1186">
        <v>7.2352566894047926E-2</v>
      </c>
      <c r="BB1186">
        <v>0</v>
      </c>
      <c r="BC1186">
        <v>654</v>
      </c>
      <c r="BD1186">
        <v>654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R_Output1'!$B$10:$B$10" display="Inputs"/>
    <hyperlink ref="D4" location="'LR_Output1'!$B$42:$B$42" display="Prior Class Prob."/>
    <hyperlink ref="F4" location="'LR_Output1'!$B$51:$B$51" display="Predictors"/>
    <hyperlink ref="H4" location="'LR_Output1'!$B$88:$B$88" display="Regress. Model"/>
    <hyperlink ref="J4" location="'LR_Output1'!$B$126:$B$126" display="Train. Score Summary"/>
    <hyperlink ref="L4" location="'LR_Output1'!$B$150:$B$150" display="Valid. Score Summary"/>
    <hyperlink ref="B5" location="'LR_TrainingLiftChart1'!$B$10:$B$10" display="Training Lift Chart"/>
    <hyperlink ref="D5" location="'LR_TrainingScore1'!$B$10:$B$10" display="Train. Score - Detailed Rep."/>
    <hyperlink ref="F5" location="'LR_ValidationLiftChart1'!$B$10:$B$10" display="Validation Lift Chart"/>
    <hyperlink ref="H5" location="'LR_ValidationScore1'!$B$10:$B$10" display="Valid. Score - Detailed Rep.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792"/>
  <sheetViews>
    <sheetView showGridLines="0" workbookViewId="0"/>
  </sheetViews>
  <sheetFormatPr defaultRowHeight="12.75" x14ac:dyDescent="0.2"/>
  <cols>
    <col min="16" max="16" width="13.28515625" bestFit="1" customWidth="1"/>
    <col min="52" max="52" width="8.140625" customWidth="1"/>
    <col min="53" max="53" width="19.85546875" bestFit="1" customWidth="1"/>
    <col min="54" max="54" width="17" bestFit="1" customWidth="1"/>
    <col min="55" max="55" width="50.42578125" bestFit="1" customWidth="1"/>
    <col min="56" max="56" width="32.5703125" bestFit="1" customWidth="1"/>
    <col min="57" max="57" width="6.42578125" customWidth="1"/>
    <col min="58" max="58" width="22.42578125" bestFit="1" customWidth="1"/>
    <col min="78" max="80" width="12" bestFit="1" customWidth="1"/>
  </cols>
  <sheetData>
    <row r="1" spans="2:80" ht="18.75" x14ac:dyDescent="0.3">
      <c r="B1" s="14" t="s">
        <v>145</v>
      </c>
      <c r="N1" t="s">
        <v>250</v>
      </c>
      <c r="BZ1" s="17" t="s">
        <v>155</v>
      </c>
      <c r="CA1" s="17" t="s">
        <v>156</v>
      </c>
      <c r="CB1" s="17" t="s">
        <v>157</v>
      </c>
    </row>
    <row r="2" spans="2:80" x14ac:dyDescent="0.2">
      <c r="BZ2">
        <v>0</v>
      </c>
      <c r="CA2">
        <v>0</v>
      </c>
      <c r="CB2">
        <v>0</v>
      </c>
    </row>
    <row r="3" spans="2:80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AZ3" s="17" t="s">
        <v>148</v>
      </c>
      <c r="BA3" s="17" t="s">
        <v>149</v>
      </c>
      <c r="BB3" s="17" t="s">
        <v>150</v>
      </c>
      <c r="BC3" s="17" t="s">
        <v>151</v>
      </c>
      <c r="BD3" s="17" t="s">
        <v>152</v>
      </c>
      <c r="BE3" s="17" t="s">
        <v>153</v>
      </c>
      <c r="BF3" s="17" t="s">
        <v>154</v>
      </c>
      <c r="BZ3">
        <v>2.6525198938992041E-3</v>
      </c>
      <c r="CA3">
        <v>0</v>
      </c>
      <c r="CB3">
        <v>2.6525198938992041E-3</v>
      </c>
    </row>
    <row r="4" spans="2:80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AZ4" s="31">
        <v>1</v>
      </c>
      <c r="BA4" s="31">
        <v>0.99880722994801774</v>
      </c>
      <c r="BB4" s="31">
        <v>0</v>
      </c>
      <c r="BC4" s="31">
        <v>0</v>
      </c>
      <c r="BD4" s="31">
        <v>0.52217997465145749</v>
      </c>
      <c r="BE4">
        <v>1</v>
      </c>
      <c r="BF4">
        <v>1.3503547423450337</v>
      </c>
      <c r="BZ4">
        <v>2.6525198938992041E-3</v>
      </c>
      <c r="CA4">
        <v>2.4271844660194173E-3</v>
      </c>
      <c r="CB4">
        <v>2.6525198938992041E-3</v>
      </c>
    </row>
    <row r="5" spans="2:80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33</v>
      </c>
      <c r="Q5" s="15">
        <v>11</v>
      </c>
      <c r="R5" s="15">
        <v>48</v>
      </c>
      <c r="S5" s="15">
        <v>92</v>
      </c>
      <c r="AZ5" s="31">
        <v>2</v>
      </c>
      <c r="BA5" s="31">
        <v>0.99829028991143343</v>
      </c>
      <c r="BB5" s="31">
        <v>1</v>
      </c>
      <c r="BC5" s="31">
        <v>1</v>
      </c>
      <c r="BD5" s="31">
        <v>1.044359949302915</v>
      </c>
      <c r="BE5">
        <v>2</v>
      </c>
      <c r="BF5">
        <v>1.4976661687826738</v>
      </c>
      <c r="BZ5">
        <v>2.6525198938992041E-3</v>
      </c>
      <c r="CA5">
        <v>4.8543689320388345E-3</v>
      </c>
      <c r="CB5">
        <v>2.6525198938992041E-3</v>
      </c>
    </row>
    <row r="6" spans="2:80" x14ac:dyDescent="0.2">
      <c r="AZ6" s="31">
        <v>3</v>
      </c>
      <c r="BA6" s="31">
        <v>0.99755961244507185</v>
      </c>
      <c r="BB6" s="31">
        <v>1</v>
      </c>
      <c r="BC6" s="31">
        <v>2</v>
      </c>
      <c r="BD6" s="31">
        <v>1.5665399239543725</v>
      </c>
      <c r="BE6">
        <v>3</v>
      </c>
      <c r="BF6">
        <v>1.3994585511575803</v>
      </c>
      <c r="BZ6">
        <v>2.6525198938992041E-3</v>
      </c>
      <c r="CA6">
        <v>7.2815533980582527E-3</v>
      </c>
      <c r="CB6">
        <v>2.6525198938992041E-3</v>
      </c>
    </row>
    <row r="7" spans="2:80" x14ac:dyDescent="0.2">
      <c r="AZ7" s="31">
        <v>4</v>
      </c>
      <c r="BA7" s="31">
        <v>0.99574686792935385</v>
      </c>
      <c r="BB7" s="31">
        <v>1</v>
      </c>
      <c r="BC7" s="31">
        <v>3</v>
      </c>
      <c r="BD7" s="31">
        <v>2.08871989860583</v>
      </c>
      <c r="BE7">
        <v>4</v>
      </c>
      <c r="BF7">
        <v>0.93297236743838685</v>
      </c>
      <c r="BZ7">
        <v>2.6525198938992041E-3</v>
      </c>
      <c r="CA7">
        <v>9.7087378640776691E-3</v>
      </c>
      <c r="CB7">
        <v>2.6525198938992041E-3</v>
      </c>
    </row>
    <row r="8" spans="2:80" x14ac:dyDescent="0.2">
      <c r="AZ8" s="31">
        <v>5</v>
      </c>
      <c r="BA8" s="31">
        <v>0.99569956866860665</v>
      </c>
      <c r="BB8" s="31">
        <v>1</v>
      </c>
      <c r="BC8" s="31">
        <v>4</v>
      </c>
      <c r="BD8" s="31">
        <v>2.6108998732572877</v>
      </c>
      <c r="BE8">
        <v>5</v>
      </c>
      <c r="BF8">
        <v>1.1293876026885736</v>
      </c>
      <c r="BZ8">
        <v>5.3050397877984082E-3</v>
      </c>
      <c r="CA8">
        <v>9.7087378640776691E-3</v>
      </c>
      <c r="CB8">
        <v>5.3050397877984082E-3</v>
      </c>
    </row>
    <row r="9" spans="2:80" x14ac:dyDescent="0.2">
      <c r="AZ9" s="31">
        <v>6</v>
      </c>
      <c r="BA9" s="31">
        <v>0.99515835991210733</v>
      </c>
      <c r="BB9" s="31">
        <v>0</v>
      </c>
      <c r="BC9" s="31">
        <v>4</v>
      </c>
      <c r="BD9" s="31">
        <v>3.1330798479087449</v>
      </c>
      <c r="BE9">
        <v>6</v>
      </c>
      <c r="BF9">
        <v>0.93297236743838685</v>
      </c>
      <c r="BZ9">
        <v>5.3050397877984082E-3</v>
      </c>
      <c r="CA9">
        <v>1.2135922330097087E-2</v>
      </c>
      <c r="CB9">
        <v>5.3050397877984082E-3</v>
      </c>
    </row>
    <row r="10" spans="2:80" x14ac:dyDescent="0.2">
      <c r="AZ10" s="31">
        <v>7</v>
      </c>
      <c r="BA10" s="31">
        <v>0.99505339648065505</v>
      </c>
      <c r="BB10" s="31">
        <v>1</v>
      </c>
      <c r="BC10" s="31">
        <v>5</v>
      </c>
      <c r="BD10" s="31">
        <v>3.6552598225602022</v>
      </c>
      <c r="BE10">
        <v>7</v>
      </c>
      <c r="BF10">
        <v>0.83476474981329352</v>
      </c>
      <c r="BZ10">
        <v>5.3050397877984082E-3</v>
      </c>
      <c r="CA10">
        <v>1.4563106796116505E-2</v>
      </c>
      <c r="CB10">
        <v>5.3050397877984082E-3</v>
      </c>
    </row>
    <row r="11" spans="2:80" x14ac:dyDescent="0.2">
      <c r="AZ11" s="31">
        <v>8</v>
      </c>
      <c r="BA11" s="31">
        <v>0.99494801079699846</v>
      </c>
      <c r="BB11" s="31">
        <v>1</v>
      </c>
      <c r="BC11" s="31">
        <v>6</v>
      </c>
      <c r="BD11" s="31">
        <v>4.1774397972116599</v>
      </c>
      <c r="BE11">
        <v>8</v>
      </c>
      <c r="BF11">
        <v>0.78566094100074679</v>
      </c>
      <c r="BZ11">
        <v>5.3050397877984082E-3</v>
      </c>
      <c r="CA11">
        <v>1.6990291262135922E-2</v>
      </c>
      <c r="CB11">
        <v>5.3050397877984082E-3</v>
      </c>
    </row>
    <row r="12" spans="2:80" x14ac:dyDescent="0.2">
      <c r="AZ12" s="31">
        <v>9</v>
      </c>
      <c r="BA12" s="31">
        <v>0.99399337616078476</v>
      </c>
      <c r="BB12" s="31">
        <v>1</v>
      </c>
      <c r="BC12" s="31">
        <v>7</v>
      </c>
      <c r="BD12" s="31">
        <v>4.6996197718631176</v>
      </c>
      <c r="BE12">
        <v>9</v>
      </c>
      <c r="BF12">
        <v>0.81021284540702021</v>
      </c>
      <c r="BZ12">
        <v>5.3050397877984082E-3</v>
      </c>
      <c r="CA12">
        <v>1.9417475728155338E-2</v>
      </c>
      <c r="CB12">
        <v>5.3050397877984082E-3</v>
      </c>
    </row>
    <row r="13" spans="2:80" x14ac:dyDescent="0.2">
      <c r="AZ13" s="31">
        <v>10</v>
      </c>
      <c r="BA13" s="31">
        <v>0.94979968260118175</v>
      </c>
      <c r="BB13" s="31">
        <v>1</v>
      </c>
      <c r="BC13" s="31">
        <v>8</v>
      </c>
      <c r="BD13" s="31">
        <v>5.2217997465145753</v>
      </c>
      <c r="BE13">
        <v>10</v>
      </c>
      <c r="BF13">
        <v>0.41738237490664676</v>
      </c>
      <c r="BZ13">
        <v>5.3050397877984082E-3</v>
      </c>
      <c r="CA13">
        <v>2.1844660194174758E-2</v>
      </c>
      <c r="CB13">
        <v>5.3050397877984082E-3</v>
      </c>
    </row>
    <row r="14" spans="2:80" x14ac:dyDescent="0.2">
      <c r="AZ14" s="31">
        <v>11</v>
      </c>
      <c r="BA14" s="31">
        <v>0.93472515425325919</v>
      </c>
      <c r="BB14" s="31">
        <v>1</v>
      </c>
      <c r="BC14" s="31">
        <v>9</v>
      </c>
      <c r="BD14" s="31">
        <v>5.7439797211660322</v>
      </c>
      <c r="BZ14">
        <v>5.3050397877984082E-3</v>
      </c>
      <c r="CA14">
        <v>2.9126213592233011E-2</v>
      </c>
      <c r="CB14">
        <v>5.3050397877984082E-3</v>
      </c>
    </row>
    <row r="15" spans="2:80" x14ac:dyDescent="0.2">
      <c r="AZ15" s="31">
        <v>12</v>
      </c>
      <c r="BA15" s="31">
        <v>0.93390238176858986</v>
      </c>
      <c r="BB15" s="31">
        <v>1</v>
      </c>
      <c r="BC15" s="31">
        <v>10</v>
      </c>
      <c r="BD15" s="31">
        <v>6.2661596958174899</v>
      </c>
      <c r="BZ15">
        <v>7.9575596816976128E-3</v>
      </c>
      <c r="CA15">
        <v>2.9126213592233011E-2</v>
      </c>
      <c r="CB15">
        <v>7.9575596816976128E-3</v>
      </c>
    </row>
    <row r="16" spans="2:80" x14ac:dyDescent="0.2">
      <c r="AZ16" s="31">
        <v>13</v>
      </c>
      <c r="BA16" s="31">
        <v>0.93390238176858986</v>
      </c>
      <c r="BB16" s="31">
        <v>1</v>
      </c>
      <c r="BC16" s="31">
        <v>11</v>
      </c>
      <c r="BD16" s="31">
        <v>6.7883396704689476</v>
      </c>
      <c r="BZ16">
        <v>7.9575596816976128E-3</v>
      </c>
      <c r="CA16">
        <v>3.1553398058252427E-2</v>
      </c>
      <c r="CB16">
        <v>7.9575596816976128E-3</v>
      </c>
    </row>
    <row r="17" spans="52:80" x14ac:dyDescent="0.2">
      <c r="AZ17" s="31">
        <v>14</v>
      </c>
      <c r="BA17" s="31">
        <v>0.93390238176858986</v>
      </c>
      <c r="BB17" s="31">
        <v>1</v>
      </c>
      <c r="BC17" s="31">
        <v>12</v>
      </c>
      <c r="BD17" s="31">
        <v>7.3105196451204044</v>
      </c>
      <c r="BZ17">
        <v>7.9575596816976128E-3</v>
      </c>
      <c r="CA17">
        <v>3.3980582524271843E-2</v>
      </c>
      <c r="CB17">
        <v>7.9575596816976128E-3</v>
      </c>
    </row>
    <row r="18" spans="52:80" x14ac:dyDescent="0.2">
      <c r="AZ18" s="31">
        <v>15</v>
      </c>
      <c r="BA18" s="31">
        <v>0.92972628536827995</v>
      </c>
      <c r="BB18" s="31">
        <v>0</v>
      </c>
      <c r="BC18" s="31">
        <v>12</v>
      </c>
      <c r="BD18" s="31">
        <v>7.8326996197718621</v>
      </c>
      <c r="BZ18">
        <v>1.0610079575596816E-2</v>
      </c>
      <c r="CA18">
        <v>3.3980582524271843E-2</v>
      </c>
      <c r="CB18">
        <v>1.0610079575596816E-2</v>
      </c>
    </row>
    <row r="19" spans="52:80" x14ac:dyDescent="0.2">
      <c r="AZ19" s="31">
        <v>16</v>
      </c>
      <c r="BA19" s="31">
        <v>0.92898849880131906</v>
      </c>
      <c r="BB19" s="31">
        <v>1</v>
      </c>
      <c r="BC19" s="31">
        <v>13</v>
      </c>
      <c r="BD19" s="31">
        <v>8.3548795944233198</v>
      </c>
      <c r="BZ19">
        <v>1.0610079575596816E-2</v>
      </c>
      <c r="CA19">
        <v>3.8834951456310676E-2</v>
      </c>
      <c r="CB19">
        <v>1.0610079575596816E-2</v>
      </c>
    </row>
    <row r="20" spans="52:80" x14ac:dyDescent="0.2">
      <c r="AZ20" s="31">
        <v>17</v>
      </c>
      <c r="BA20" s="31">
        <v>0.92865270183294535</v>
      </c>
      <c r="BB20" s="31">
        <v>1</v>
      </c>
      <c r="BC20" s="31">
        <v>14</v>
      </c>
      <c r="BD20" s="31">
        <v>8.8770595690747776</v>
      </c>
      <c r="BZ20">
        <v>1.3262599469496022E-2</v>
      </c>
      <c r="CA20">
        <v>3.8834951456310676E-2</v>
      </c>
      <c r="CB20">
        <v>1.3262599469496022E-2</v>
      </c>
    </row>
    <row r="21" spans="52:80" x14ac:dyDescent="0.2">
      <c r="AZ21" s="31">
        <v>18</v>
      </c>
      <c r="BA21" s="31">
        <v>0.9258416636979242</v>
      </c>
      <c r="BB21" s="31">
        <v>0</v>
      </c>
      <c r="BC21" s="31">
        <v>14</v>
      </c>
      <c r="BD21" s="31">
        <v>9.3992395437262353</v>
      </c>
      <c r="BZ21">
        <v>1.3262599469496022E-2</v>
      </c>
      <c r="CA21">
        <v>4.12621359223301E-2</v>
      </c>
      <c r="CB21">
        <v>1.3262599469496022E-2</v>
      </c>
    </row>
    <row r="22" spans="52:80" x14ac:dyDescent="0.2">
      <c r="AZ22" s="31">
        <v>19</v>
      </c>
      <c r="BA22" s="31">
        <v>0.9248411207998547</v>
      </c>
      <c r="BB22" s="31">
        <v>1</v>
      </c>
      <c r="BC22" s="31">
        <v>15</v>
      </c>
      <c r="BD22" s="31">
        <v>9.921419518377693</v>
      </c>
      <c r="BZ22">
        <v>1.3262599469496022E-2</v>
      </c>
      <c r="CA22">
        <v>4.3689320388349516E-2</v>
      </c>
      <c r="CB22">
        <v>1.3262599469496022E-2</v>
      </c>
    </row>
    <row r="23" spans="52:80" x14ac:dyDescent="0.2">
      <c r="AZ23" s="31">
        <v>20</v>
      </c>
      <c r="BA23" s="31">
        <v>0.9248411207998547</v>
      </c>
      <c r="BB23" s="31">
        <v>1</v>
      </c>
      <c r="BC23" s="31">
        <v>16</v>
      </c>
      <c r="BD23" s="31">
        <v>10.443599493029151</v>
      </c>
      <c r="BZ23">
        <v>1.3262599469496022E-2</v>
      </c>
      <c r="CA23">
        <v>4.6116504854368932E-2</v>
      </c>
      <c r="CB23">
        <v>1.3262599469496022E-2</v>
      </c>
    </row>
    <row r="24" spans="52:80" x14ac:dyDescent="0.2">
      <c r="AZ24" s="31">
        <v>21</v>
      </c>
      <c r="BA24" s="31">
        <v>0.91514187182231699</v>
      </c>
      <c r="BB24" s="31">
        <v>0</v>
      </c>
      <c r="BC24" s="31">
        <v>16</v>
      </c>
      <c r="BD24" s="31">
        <v>10.965779467680607</v>
      </c>
      <c r="BZ24">
        <v>1.5915119363395226E-2</v>
      </c>
      <c r="CA24">
        <v>4.6116504854368932E-2</v>
      </c>
      <c r="CB24">
        <v>1.5915119363395226E-2</v>
      </c>
    </row>
    <row r="25" spans="52:80" x14ac:dyDescent="0.2">
      <c r="AZ25" s="31">
        <v>22</v>
      </c>
      <c r="BA25" s="31">
        <v>0.91189467988381834</v>
      </c>
      <c r="BB25" s="31">
        <v>1</v>
      </c>
      <c r="BC25" s="31">
        <v>17</v>
      </c>
      <c r="BD25" s="31">
        <v>11.487959442332064</v>
      </c>
      <c r="BZ25">
        <v>1.5915119363395226E-2</v>
      </c>
      <c r="CA25">
        <v>4.8543689320388349E-2</v>
      </c>
      <c r="CB25">
        <v>1.5915119363395226E-2</v>
      </c>
    </row>
    <row r="26" spans="52:80" x14ac:dyDescent="0.2">
      <c r="AZ26" s="31">
        <v>23</v>
      </c>
      <c r="BA26" s="31">
        <v>0.89313332123149336</v>
      </c>
      <c r="BB26" s="31">
        <v>1</v>
      </c>
      <c r="BC26" s="31">
        <v>18</v>
      </c>
      <c r="BD26" s="31">
        <v>12.010139416983522</v>
      </c>
      <c r="BZ26">
        <v>1.5915119363395226E-2</v>
      </c>
      <c r="CA26">
        <v>5.0970873786407765E-2</v>
      </c>
      <c r="CB26">
        <v>1.5915119363395226E-2</v>
      </c>
    </row>
    <row r="27" spans="52:80" x14ac:dyDescent="0.2">
      <c r="AZ27" s="31">
        <v>24</v>
      </c>
      <c r="BA27" s="31">
        <v>0.8926754524460051</v>
      </c>
      <c r="BB27" s="31">
        <v>1</v>
      </c>
      <c r="BC27" s="31">
        <v>19</v>
      </c>
      <c r="BD27" s="31">
        <v>12.53231939163498</v>
      </c>
      <c r="BZ27">
        <v>1.5915119363395226E-2</v>
      </c>
      <c r="CA27">
        <v>5.3398058252427182E-2</v>
      </c>
      <c r="CB27">
        <v>1.5915119363395226E-2</v>
      </c>
    </row>
    <row r="28" spans="52:80" x14ac:dyDescent="0.2">
      <c r="AZ28" s="31">
        <v>25</v>
      </c>
      <c r="BA28" s="31">
        <v>0.88919340194508489</v>
      </c>
      <c r="BB28" s="31">
        <v>0</v>
      </c>
      <c r="BC28" s="31">
        <v>19</v>
      </c>
      <c r="BD28" s="31">
        <v>13.054499366286437</v>
      </c>
      <c r="BZ28">
        <v>1.8567639257294429E-2</v>
      </c>
      <c r="CA28">
        <v>5.3398058252427182E-2</v>
      </c>
      <c r="CB28">
        <v>1.8567639257294429E-2</v>
      </c>
    </row>
    <row r="29" spans="52:80" x14ac:dyDescent="0.2">
      <c r="AZ29" s="31">
        <v>26</v>
      </c>
      <c r="BA29" s="31">
        <v>0.88118855356514114</v>
      </c>
      <c r="BB29" s="31">
        <v>1</v>
      </c>
      <c r="BC29" s="31">
        <v>20</v>
      </c>
      <c r="BD29" s="31">
        <v>13.576679340937895</v>
      </c>
      <c r="BZ29">
        <v>2.1220159151193633E-2</v>
      </c>
      <c r="CA29">
        <v>5.3398058252427182E-2</v>
      </c>
      <c r="CB29">
        <v>2.1220159151193633E-2</v>
      </c>
    </row>
    <row r="30" spans="52:80" x14ac:dyDescent="0.2">
      <c r="AZ30" s="31">
        <v>27</v>
      </c>
      <c r="BA30" s="31">
        <v>0.88096966296669366</v>
      </c>
      <c r="BB30" s="31">
        <v>1</v>
      </c>
      <c r="BC30" s="31">
        <v>21</v>
      </c>
      <c r="BD30" s="31">
        <v>14.098859315589353</v>
      </c>
      <c r="BZ30">
        <v>2.3872679045092837E-2</v>
      </c>
      <c r="CA30">
        <v>5.3398058252427182E-2</v>
      </c>
      <c r="CB30">
        <v>2.3872679045092837E-2</v>
      </c>
    </row>
    <row r="31" spans="52:80" x14ac:dyDescent="0.2">
      <c r="AZ31" s="31">
        <v>28</v>
      </c>
      <c r="BA31" s="31">
        <v>0.8761640432110348</v>
      </c>
      <c r="BB31" s="31">
        <v>1</v>
      </c>
      <c r="BC31" s="31">
        <v>22</v>
      </c>
      <c r="BD31" s="31">
        <v>14.621039290240809</v>
      </c>
      <c r="BZ31">
        <v>2.3872679045092837E-2</v>
      </c>
      <c r="CA31">
        <v>5.5825242718446605E-2</v>
      </c>
      <c r="CB31">
        <v>2.3872679045092837E-2</v>
      </c>
    </row>
    <row r="32" spans="52:80" x14ac:dyDescent="0.2">
      <c r="AZ32" s="31">
        <v>29</v>
      </c>
      <c r="BA32" s="31">
        <v>0.8713537900688797</v>
      </c>
      <c r="BB32" s="31">
        <v>0</v>
      </c>
      <c r="BC32" s="31">
        <v>22</v>
      </c>
      <c r="BD32" s="31">
        <v>15.143219264892267</v>
      </c>
      <c r="BZ32">
        <v>2.3872679045092837E-2</v>
      </c>
      <c r="CA32">
        <v>5.8252427184466021E-2</v>
      </c>
      <c r="CB32">
        <v>2.3872679045092837E-2</v>
      </c>
    </row>
    <row r="33" spans="9:80" x14ac:dyDescent="0.2">
      <c r="AZ33" s="31">
        <v>30</v>
      </c>
      <c r="BA33" s="31">
        <v>0.87075967846667668</v>
      </c>
      <c r="BB33" s="31">
        <v>0</v>
      </c>
      <c r="BC33" s="31">
        <v>22</v>
      </c>
      <c r="BD33" s="31">
        <v>15.665399239543724</v>
      </c>
      <c r="BZ33">
        <v>2.6525198938992044E-2</v>
      </c>
      <c r="CA33">
        <v>5.8252427184466021E-2</v>
      </c>
      <c r="CB33">
        <v>2.6525198938992044E-2</v>
      </c>
    </row>
    <row r="34" spans="9:80" x14ac:dyDescent="0.2">
      <c r="AZ34" s="31">
        <v>31</v>
      </c>
      <c r="BA34" s="31">
        <v>0.86395024151205757</v>
      </c>
      <c r="BB34" s="31">
        <v>0</v>
      </c>
      <c r="BC34" s="31">
        <v>22</v>
      </c>
      <c r="BD34" s="31">
        <v>16.187579214195182</v>
      </c>
      <c r="BZ34">
        <v>2.9177718832891247E-2</v>
      </c>
      <c r="CA34">
        <v>6.0679611650485438E-2</v>
      </c>
      <c r="CB34">
        <v>2.9177718832891247E-2</v>
      </c>
    </row>
    <row r="35" spans="9:80" x14ac:dyDescent="0.2">
      <c r="AZ35" s="31">
        <v>32</v>
      </c>
      <c r="BA35" s="31">
        <v>0.86349754154332892</v>
      </c>
      <c r="BB35" s="31">
        <v>1</v>
      </c>
      <c r="BC35" s="31">
        <v>23</v>
      </c>
      <c r="BD35" s="31">
        <v>16.70975918884664</v>
      </c>
      <c r="BZ35">
        <v>3.1830238726790451E-2</v>
      </c>
      <c r="CA35">
        <v>6.0679611650485438E-2</v>
      </c>
      <c r="CB35">
        <v>3.1830238726790451E-2</v>
      </c>
    </row>
    <row r="36" spans="9:80" x14ac:dyDescent="0.2">
      <c r="AZ36" s="31">
        <v>33</v>
      </c>
      <c r="BA36" s="31">
        <v>0.86050322924569866</v>
      </c>
      <c r="BB36" s="31">
        <v>1</v>
      </c>
      <c r="BC36" s="31">
        <v>24</v>
      </c>
      <c r="BD36" s="31">
        <v>17.231939163498097</v>
      </c>
      <c r="BZ36">
        <v>3.4482758620689655E-2</v>
      </c>
      <c r="CA36">
        <v>6.0679611650485438E-2</v>
      </c>
      <c r="CB36">
        <v>3.4482758620689655E-2</v>
      </c>
    </row>
    <row r="37" spans="9:80" x14ac:dyDescent="0.2">
      <c r="AZ37" s="31">
        <v>34</v>
      </c>
      <c r="BA37" s="31">
        <v>0.8585760156487714</v>
      </c>
      <c r="BB37" s="31">
        <v>0</v>
      </c>
      <c r="BC37" s="31">
        <v>24</v>
      </c>
      <c r="BD37" s="31">
        <v>17.754119138149555</v>
      </c>
      <c r="BZ37">
        <v>3.4482758620689655E-2</v>
      </c>
      <c r="CA37">
        <v>6.3106796116504854E-2</v>
      </c>
      <c r="CB37">
        <v>3.4482758620689655E-2</v>
      </c>
    </row>
    <row r="38" spans="9:80" x14ac:dyDescent="0.2">
      <c r="I38" s="17" t="s">
        <v>158</v>
      </c>
      <c r="J38" s="17" t="s">
        <v>159</v>
      </c>
      <c r="K38" s="17" t="s">
        <v>160</v>
      </c>
      <c r="L38" s="17" t="s">
        <v>161</v>
      </c>
      <c r="M38" s="17" t="s">
        <v>162</v>
      </c>
      <c r="AZ38" s="31">
        <v>35</v>
      </c>
      <c r="BA38" s="31">
        <v>0.85725549040441062</v>
      </c>
      <c r="BB38" s="31">
        <v>1</v>
      </c>
      <c r="BC38" s="31">
        <v>25</v>
      </c>
      <c r="BD38" s="31">
        <v>18.276299112801013</v>
      </c>
      <c r="BZ38">
        <v>3.4482758620689655E-2</v>
      </c>
      <c r="CA38">
        <v>6.7961165048543687E-2</v>
      </c>
      <c r="CB38">
        <v>3.4482758620689655E-2</v>
      </c>
    </row>
    <row r="39" spans="9:80" x14ac:dyDescent="0.2">
      <c r="I39" s="16">
        <v>1</v>
      </c>
      <c r="J39" s="15">
        <v>0.70512820512820518</v>
      </c>
      <c r="K39" s="15">
        <v>0.45893649955381688</v>
      </c>
      <c r="L39" s="15">
        <v>0</v>
      </c>
      <c r="M39" s="15">
        <v>1</v>
      </c>
      <c r="AZ39" s="31">
        <v>36</v>
      </c>
      <c r="BA39" s="31">
        <v>0.85725549040441062</v>
      </c>
      <c r="BB39" s="31">
        <v>0</v>
      </c>
      <c r="BC39" s="31">
        <v>25</v>
      </c>
      <c r="BD39" s="31">
        <v>18.798479087452471</v>
      </c>
      <c r="BZ39">
        <v>3.4482758620689655E-2</v>
      </c>
      <c r="CA39">
        <v>7.0388349514563103E-2</v>
      </c>
      <c r="CB39">
        <v>3.4482758620689655E-2</v>
      </c>
    </row>
    <row r="40" spans="9:80" x14ac:dyDescent="0.2">
      <c r="I40" s="16">
        <v>2</v>
      </c>
      <c r="J40" s="15">
        <v>0.78205128205128205</v>
      </c>
      <c r="K40" s="15">
        <v>0.41552457527885517</v>
      </c>
      <c r="L40" s="15">
        <v>0</v>
      </c>
      <c r="M40" s="15">
        <v>1</v>
      </c>
      <c r="AZ40" s="31">
        <v>37</v>
      </c>
      <c r="BA40" s="31">
        <v>0.85436996634627382</v>
      </c>
      <c r="BB40" s="31">
        <v>0</v>
      </c>
      <c r="BC40" s="31">
        <v>25</v>
      </c>
      <c r="BD40" s="31">
        <v>19.320659062103928</v>
      </c>
      <c r="BZ40">
        <v>3.7135278514588858E-2</v>
      </c>
      <c r="CA40">
        <v>7.0388349514563103E-2</v>
      </c>
      <c r="CB40">
        <v>3.7135278514588858E-2</v>
      </c>
    </row>
    <row r="41" spans="9:80" x14ac:dyDescent="0.2">
      <c r="I41" s="16">
        <v>3</v>
      </c>
      <c r="J41" s="15">
        <v>0.73076923076923073</v>
      </c>
      <c r="K41" s="15">
        <v>0.44643106892408296</v>
      </c>
      <c r="L41" s="15">
        <v>0</v>
      </c>
      <c r="M41" s="15">
        <v>1</v>
      </c>
      <c r="AZ41" s="31">
        <v>38</v>
      </c>
      <c r="BA41" s="31">
        <v>0.84480610715049298</v>
      </c>
      <c r="BB41" s="31">
        <v>0</v>
      </c>
      <c r="BC41" s="31">
        <v>25</v>
      </c>
      <c r="BD41" s="31">
        <v>19.842839036755386</v>
      </c>
      <c r="BZ41">
        <v>3.9787798408488062E-2</v>
      </c>
      <c r="CA41">
        <v>7.5242718446601936E-2</v>
      </c>
      <c r="CB41">
        <v>3.9787798408488062E-2</v>
      </c>
    </row>
    <row r="42" spans="9:80" x14ac:dyDescent="0.2">
      <c r="I42" s="16">
        <v>4</v>
      </c>
      <c r="J42" s="15">
        <v>0.48717948717948717</v>
      </c>
      <c r="K42" s="15">
        <v>0.5030708231255846</v>
      </c>
      <c r="L42" s="15">
        <v>0</v>
      </c>
      <c r="M42" s="15">
        <v>1</v>
      </c>
      <c r="AZ42" s="31">
        <v>39</v>
      </c>
      <c r="BA42" s="31">
        <v>0.84209839756523308</v>
      </c>
      <c r="BB42" s="31">
        <v>1</v>
      </c>
      <c r="BC42" s="31">
        <v>26</v>
      </c>
      <c r="BD42" s="31">
        <v>20.365019011406844</v>
      </c>
      <c r="BZ42">
        <v>3.9787798408488062E-2</v>
      </c>
      <c r="CA42">
        <v>7.7669902912621352E-2</v>
      </c>
      <c r="CB42">
        <v>3.9787798408488062E-2</v>
      </c>
    </row>
    <row r="43" spans="9:80" x14ac:dyDescent="0.2">
      <c r="I43" s="16">
        <v>5</v>
      </c>
      <c r="J43" s="15">
        <v>0.58974358974358976</v>
      </c>
      <c r="K43" s="15">
        <v>0.49506387980567218</v>
      </c>
      <c r="L43" s="15">
        <v>0</v>
      </c>
      <c r="M43" s="15">
        <v>1</v>
      </c>
      <c r="AZ43" s="31">
        <v>40</v>
      </c>
      <c r="BA43" s="31">
        <v>0.83250619710223939</v>
      </c>
      <c r="BB43" s="31">
        <v>1</v>
      </c>
      <c r="BC43" s="31">
        <v>27</v>
      </c>
      <c r="BD43" s="31">
        <v>20.887198986058301</v>
      </c>
      <c r="BZ43">
        <v>4.2440318302387266E-2</v>
      </c>
      <c r="CA43">
        <v>8.0097087378640783E-2</v>
      </c>
      <c r="CB43">
        <v>4.2440318302387266E-2</v>
      </c>
    </row>
    <row r="44" spans="9:80" x14ac:dyDescent="0.2">
      <c r="I44" s="16">
        <v>6</v>
      </c>
      <c r="J44" s="15">
        <v>0.48717948717948717</v>
      </c>
      <c r="K44" s="15">
        <v>0.5030708231255846</v>
      </c>
      <c r="L44" s="15">
        <v>0</v>
      </c>
      <c r="M44" s="15">
        <v>1</v>
      </c>
      <c r="AZ44" s="31">
        <v>41</v>
      </c>
      <c r="BA44" s="31">
        <v>0.83250619710223939</v>
      </c>
      <c r="BB44" s="31">
        <v>1</v>
      </c>
      <c r="BC44" s="31">
        <v>28</v>
      </c>
      <c r="BD44" s="31">
        <v>21.409378960709756</v>
      </c>
      <c r="BZ44">
        <v>4.2440318302387266E-2</v>
      </c>
      <c r="CA44">
        <v>9.4660194174757281E-2</v>
      </c>
      <c r="CB44">
        <v>4.2440318302387266E-2</v>
      </c>
    </row>
    <row r="45" spans="9:80" x14ac:dyDescent="0.2">
      <c r="I45" s="16">
        <v>7</v>
      </c>
      <c r="J45" s="15">
        <v>0.4358974358974359</v>
      </c>
      <c r="K45" s="15">
        <v>0.49908340894508718</v>
      </c>
      <c r="L45" s="15">
        <v>0</v>
      </c>
      <c r="M45" s="15">
        <v>1</v>
      </c>
      <c r="AZ45" s="31">
        <v>42</v>
      </c>
      <c r="BA45" s="31">
        <v>0.83061563396075988</v>
      </c>
      <c r="BB45" s="31">
        <v>1</v>
      </c>
      <c r="BC45" s="31">
        <v>29</v>
      </c>
      <c r="BD45" s="31">
        <v>21.931558935361213</v>
      </c>
      <c r="BZ45">
        <v>4.5092838196286469E-2</v>
      </c>
      <c r="CA45">
        <v>9.4660194174757281E-2</v>
      </c>
      <c r="CB45">
        <v>4.5092838196286469E-2</v>
      </c>
    </row>
    <row r="46" spans="9:80" x14ac:dyDescent="0.2">
      <c r="I46" s="16">
        <v>8</v>
      </c>
      <c r="J46" s="15">
        <v>0.41025641025641024</v>
      </c>
      <c r="K46" s="15">
        <v>0.49506387980567224</v>
      </c>
      <c r="L46" s="15">
        <v>0</v>
      </c>
      <c r="M46" s="15">
        <v>1</v>
      </c>
      <c r="AZ46" s="31">
        <v>43</v>
      </c>
      <c r="BA46" s="31">
        <v>0.82914399618175838</v>
      </c>
      <c r="BB46" s="31">
        <v>0</v>
      </c>
      <c r="BC46" s="31">
        <v>29</v>
      </c>
      <c r="BD46" s="31">
        <v>22.453738910012671</v>
      </c>
      <c r="BZ46">
        <v>4.7745358090185673E-2</v>
      </c>
      <c r="CA46">
        <v>9.9514563106796114E-2</v>
      </c>
      <c r="CB46">
        <v>4.7745358090185673E-2</v>
      </c>
    </row>
    <row r="47" spans="9:80" x14ac:dyDescent="0.2">
      <c r="I47" s="16">
        <v>9</v>
      </c>
      <c r="J47" s="15">
        <v>0.42307692307692307</v>
      </c>
      <c r="K47" s="15">
        <v>0.49724515809884701</v>
      </c>
      <c r="L47" s="15">
        <v>0</v>
      </c>
      <c r="M47" s="15">
        <v>1</v>
      </c>
      <c r="AZ47" s="31">
        <v>44</v>
      </c>
      <c r="BA47" s="31">
        <v>0.8215753954858187</v>
      </c>
      <c r="BB47" s="31">
        <v>0</v>
      </c>
      <c r="BC47" s="31">
        <v>29</v>
      </c>
      <c r="BD47" s="31">
        <v>22.975918884664129</v>
      </c>
      <c r="BZ47">
        <v>4.7745358090185673E-2</v>
      </c>
      <c r="CA47">
        <v>0.10194174757281553</v>
      </c>
      <c r="CB47">
        <v>4.7745358090185673E-2</v>
      </c>
    </row>
    <row r="48" spans="9:80" x14ac:dyDescent="0.2">
      <c r="I48" s="16">
        <v>10</v>
      </c>
      <c r="J48" s="15">
        <v>0.21794871794871795</v>
      </c>
      <c r="K48" s="15">
        <v>0.41552457527885511</v>
      </c>
      <c r="L48" s="15">
        <v>0</v>
      </c>
      <c r="M48" s="15">
        <v>1</v>
      </c>
      <c r="AZ48" s="31">
        <v>45</v>
      </c>
      <c r="BA48" s="31">
        <v>0.8215753954858187</v>
      </c>
      <c r="BB48" s="31">
        <v>1</v>
      </c>
      <c r="BC48" s="31">
        <v>30</v>
      </c>
      <c r="BD48" s="31">
        <v>23.498098859315586</v>
      </c>
      <c r="BZ48">
        <v>5.0397877984084884E-2</v>
      </c>
      <c r="CA48">
        <v>0.10194174757281553</v>
      </c>
      <c r="CB48">
        <v>5.0397877984084884E-2</v>
      </c>
    </row>
    <row r="49" spans="52:80" x14ac:dyDescent="0.2">
      <c r="AZ49" s="31">
        <v>46</v>
      </c>
      <c r="BA49" s="31">
        <v>0.8215753954858187</v>
      </c>
      <c r="BB49" s="31">
        <v>1</v>
      </c>
      <c r="BC49" s="31">
        <v>31</v>
      </c>
      <c r="BD49" s="31">
        <v>24.020278833967044</v>
      </c>
      <c r="BZ49">
        <v>5.0397877984084884E-2</v>
      </c>
      <c r="CA49">
        <v>0.10436893203883495</v>
      </c>
      <c r="CB49">
        <v>5.0397877984084884E-2</v>
      </c>
    </row>
    <row r="50" spans="52:80" x14ac:dyDescent="0.2">
      <c r="AZ50" s="31">
        <v>47</v>
      </c>
      <c r="BA50" s="31">
        <v>0.82131245332559766</v>
      </c>
      <c r="BB50" s="31">
        <v>1</v>
      </c>
      <c r="BC50" s="31">
        <v>32</v>
      </c>
      <c r="BD50" s="31">
        <v>24.542458808618502</v>
      </c>
      <c r="BZ50">
        <v>5.0397877984084884E-2</v>
      </c>
      <c r="CA50">
        <v>0.10679611650485436</v>
      </c>
      <c r="CB50">
        <v>5.0397877984084884E-2</v>
      </c>
    </row>
    <row r="51" spans="52:80" x14ac:dyDescent="0.2">
      <c r="AZ51" s="31">
        <v>48</v>
      </c>
      <c r="BA51" s="31">
        <v>0.81800994719664144</v>
      </c>
      <c r="BB51" s="31">
        <v>0</v>
      </c>
      <c r="BC51" s="31">
        <v>32</v>
      </c>
      <c r="BD51" s="31">
        <v>25.06463878326996</v>
      </c>
      <c r="BZ51">
        <v>5.0397877984084884E-2</v>
      </c>
      <c r="CA51">
        <v>0.10922330097087378</v>
      </c>
      <c r="CB51">
        <v>5.0397877984084884E-2</v>
      </c>
    </row>
    <row r="52" spans="52:80" x14ac:dyDescent="0.2">
      <c r="AZ52" s="31">
        <v>49</v>
      </c>
      <c r="BA52" s="31">
        <v>0.81800994719664144</v>
      </c>
      <c r="BB52" s="31">
        <v>1</v>
      </c>
      <c r="BC52" s="31">
        <v>33</v>
      </c>
      <c r="BD52" s="31">
        <v>25.586818757921417</v>
      </c>
      <c r="BZ52">
        <v>5.0397877984084884E-2</v>
      </c>
      <c r="CA52">
        <v>0.11165048543689321</v>
      </c>
      <c r="CB52">
        <v>5.0397877984084884E-2</v>
      </c>
    </row>
    <row r="53" spans="52:80" x14ac:dyDescent="0.2">
      <c r="AZ53" s="31">
        <v>50</v>
      </c>
      <c r="BA53" s="31">
        <v>0.81380581610554548</v>
      </c>
      <c r="BB53" s="31">
        <v>1</v>
      </c>
      <c r="BC53" s="31">
        <v>34</v>
      </c>
      <c r="BD53" s="31">
        <v>26.108998732572875</v>
      </c>
      <c r="BZ53">
        <v>5.8355437665782495E-2</v>
      </c>
      <c r="CA53">
        <v>0.12135922330097088</v>
      </c>
      <c r="CB53">
        <v>5.8355437665782495E-2</v>
      </c>
    </row>
    <row r="54" spans="52:80" x14ac:dyDescent="0.2">
      <c r="AZ54" s="31">
        <v>51</v>
      </c>
      <c r="BA54" s="31">
        <v>0.81380581610554548</v>
      </c>
      <c r="BB54" s="31">
        <v>1</v>
      </c>
      <c r="BC54" s="31">
        <v>35</v>
      </c>
      <c r="BD54" s="31">
        <v>26.631178707224333</v>
      </c>
      <c r="BZ54">
        <v>5.8355437665782495E-2</v>
      </c>
      <c r="CA54">
        <v>0.12864077669902912</v>
      </c>
      <c r="CB54">
        <v>5.8355437665782495E-2</v>
      </c>
    </row>
    <row r="55" spans="52:80" x14ac:dyDescent="0.2">
      <c r="AZ55" s="31">
        <v>52</v>
      </c>
      <c r="BA55" s="31">
        <v>0.81380581610554548</v>
      </c>
      <c r="BB55" s="31">
        <v>1</v>
      </c>
      <c r="BC55" s="31">
        <v>36</v>
      </c>
      <c r="BD55" s="31">
        <v>27.15335868187579</v>
      </c>
      <c r="BZ55">
        <v>5.8355437665782495E-2</v>
      </c>
      <c r="CA55">
        <v>0.13106796116504854</v>
      </c>
      <c r="CB55">
        <v>5.8355437665782495E-2</v>
      </c>
    </row>
    <row r="56" spans="52:80" x14ac:dyDescent="0.2">
      <c r="AZ56" s="31">
        <v>53</v>
      </c>
      <c r="BA56" s="31">
        <v>0.81380581610554548</v>
      </c>
      <c r="BB56" s="31">
        <v>1</v>
      </c>
      <c r="BC56" s="31">
        <v>37</v>
      </c>
      <c r="BD56" s="31">
        <v>27.675538656527248</v>
      </c>
      <c r="BZ56">
        <v>6.3660477453580902E-2</v>
      </c>
      <c r="CA56">
        <v>0.13349514563106796</v>
      </c>
      <c r="CB56">
        <v>6.3660477453580902E-2</v>
      </c>
    </row>
    <row r="57" spans="52:80" x14ac:dyDescent="0.2">
      <c r="AZ57" s="31">
        <v>54</v>
      </c>
      <c r="BA57" s="31">
        <v>0.81380581610554548</v>
      </c>
      <c r="BB57" s="31">
        <v>1</v>
      </c>
      <c r="BC57" s="31">
        <v>38</v>
      </c>
      <c r="BD57" s="31">
        <v>28.197718631178706</v>
      </c>
      <c r="BZ57">
        <v>6.3660477453580902E-2</v>
      </c>
      <c r="CA57">
        <v>0.13592233009708737</v>
      </c>
      <c r="CB57">
        <v>6.3660477453580902E-2</v>
      </c>
    </row>
    <row r="58" spans="52:80" x14ac:dyDescent="0.2">
      <c r="AZ58" s="31">
        <v>55</v>
      </c>
      <c r="BA58" s="31">
        <v>0.81380581610554548</v>
      </c>
      <c r="BB58" s="31">
        <v>1</v>
      </c>
      <c r="BC58" s="31">
        <v>39</v>
      </c>
      <c r="BD58" s="31">
        <v>28.719898605830164</v>
      </c>
      <c r="BZ58">
        <v>6.3660477453580902E-2</v>
      </c>
      <c r="CA58">
        <v>0.14320388349514562</v>
      </c>
      <c r="CB58">
        <v>6.3660477453580902E-2</v>
      </c>
    </row>
    <row r="59" spans="52:80" x14ac:dyDescent="0.2">
      <c r="AZ59" s="31">
        <v>56</v>
      </c>
      <c r="BA59" s="31">
        <v>0.81215019943065359</v>
      </c>
      <c r="BB59" s="31">
        <v>0</v>
      </c>
      <c r="BC59" s="31">
        <v>39</v>
      </c>
      <c r="BD59" s="31">
        <v>29.242078580481618</v>
      </c>
      <c r="BZ59">
        <v>6.3660477453580902E-2</v>
      </c>
      <c r="CA59">
        <v>0.14563106796116504</v>
      </c>
      <c r="CB59">
        <v>6.3660477453580902E-2</v>
      </c>
    </row>
    <row r="60" spans="52:80" x14ac:dyDescent="0.2">
      <c r="AZ60" s="31">
        <v>57</v>
      </c>
      <c r="BA60" s="31">
        <v>0.81139870371649725</v>
      </c>
      <c r="BB60" s="31">
        <v>1</v>
      </c>
      <c r="BC60" s="31">
        <v>40</v>
      </c>
      <c r="BD60" s="31">
        <v>29.764258555133075</v>
      </c>
      <c r="BZ60">
        <v>6.6312997347480113E-2</v>
      </c>
      <c r="CA60">
        <v>0.14563106796116504</v>
      </c>
      <c r="CB60">
        <v>6.6312997347480113E-2</v>
      </c>
    </row>
    <row r="61" spans="52:80" x14ac:dyDescent="0.2">
      <c r="AZ61" s="31">
        <v>58</v>
      </c>
      <c r="BA61" s="31">
        <v>0.81139870371649725</v>
      </c>
      <c r="BB61" s="31">
        <v>0</v>
      </c>
      <c r="BC61" s="31">
        <v>40</v>
      </c>
      <c r="BD61" s="31">
        <v>30.286438529784533</v>
      </c>
      <c r="BZ61">
        <v>6.8965517241379309E-2</v>
      </c>
      <c r="CA61">
        <v>0.14563106796116504</v>
      </c>
      <c r="CB61">
        <v>6.8965517241379309E-2</v>
      </c>
    </row>
    <row r="62" spans="52:80" x14ac:dyDescent="0.2">
      <c r="AZ62" s="31">
        <v>59</v>
      </c>
      <c r="BA62" s="31">
        <v>0.81139870371649725</v>
      </c>
      <c r="BB62" s="31">
        <v>1</v>
      </c>
      <c r="BC62" s="31">
        <v>41</v>
      </c>
      <c r="BD62" s="31">
        <v>30.808618504435991</v>
      </c>
      <c r="BZ62">
        <v>7.4270557029177717E-2</v>
      </c>
      <c r="CA62">
        <v>0.14805825242718446</v>
      </c>
      <c r="CB62">
        <v>7.4270557029177717E-2</v>
      </c>
    </row>
    <row r="63" spans="52:80" x14ac:dyDescent="0.2">
      <c r="AZ63" s="31">
        <v>60</v>
      </c>
      <c r="BA63" s="31">
        <v>0.8085311191780078</v>
      </c>
      <c r="BB63" s="31">
        <v>1</v>
      </c>
      <c r="BC63" s="31">
        <v>42</v>
      </c>
      <c r="BD63" s="31">
        <v>31.330798479087449</v>
      </c>
      <c r="BZ63">
        <v>7.4270557029177717E-2</v>
      </c>
      <c r="CA63">
        <v>0.15048543689320387</v>
      </c>
      <c r="CB63">
        <v>7.4270557029177717E-2</v>
      </c>
    </row>
    <row r="64" spans="52:80" x14ac:dyDescent="0.2">
      <c r="AZ64" s="31">
        <v>61</v>
      </c>
      <c r="BA64" s="31">
        <v>0.79514507110458965</v>
      </c>
      <c r="BB64" s="31">
        <v>0</v>
      </c>
      <c r="BC64" s="31">
        <v>42</v>
      </c>
      <c r="BD64" s="31">
        <v>31.852978453738906</v>
      </c>
      <c r="BZ64">
        <v>7.4270557029177717E-2</v>
      </c>
      <c r="CA64">
        <v>0.15291262135922329</v>
      </c>
      <c r="CB64">
        <v>7.4270557029177717E-2</v>
      </c>
    </row>
    <row r="65" spans="52:80" x14ac:dyDescent="0.2">
      <c r="AZ65" s="31">
        <v>62</v>
      </c>
      <c r="BA65" s="31">
        <v>0.79506893361238906</v>
      </c>
      <c r="BB65" s="31">
        <v>1</v>
      </c>
      <c r="BC65" s="31">
        <v>43</v>
      </c>
      <c r="BD65" s="31">
        <v>32.375158428390364</v>
      </c>
      <c r="BZ65">
        <v>7.4270557029177717E-2</v>
      </c>
      <c r="CA65">
        <v>0.1553398058252427</v>
      </c>
      <c r="CB65">
        <v>7.4270557029177717E-2</v>
      </c>
    </row>
    <row r="66" spans="52:80" x14ac:dyDescent="0.2">
      <c r="AZ66" s="31">
        <v>63</v>
      </c>
      <c r="BA66" s="31">
        <v>0.78767167158972273</v>
      </c>
      <c r="BB66" s="31">
        <v>1</v>
      </c>
      <c r="BC66" s="31">
        <v>44</v>
      </c>
      <c r="BD66" s="31">
        <v>32.897338403041822</v>
      </c>
      <c r="BZ66">
        <v>7.4270557029177717E-2</v>
      </c>
      <c r="CA66">
        <v>0.15776699029126215</v>
      </c>
      <c r="CB66">
        <v>7.4270557029177717E-2</v>
      </c>
    </row>
    <row r="67" spans="52:80" x14ac:dyDescent="0.2">
      <c r="AZ67" s="31">
        <v>64</v>
      </c>
      <c r="BA67" s="31">
        <v>0.78739518509547946</v>
      </c>
      <c r="BB67" s="31">
        <v>1</v>
      </c>
      <c r="BC67" s="31">
        <v>45</v>
      </c>
      <c r="BD67" s="31">
        <v>33.419518377693279</v>
      </c>
      <c r="BZ67">
        <v>7.4270557029177717E-2</v>
      </c>
      <c r="CA67">
        <v>0.16019417475728157</v>
      </c>
      <c r="CB67">
        <v>7.4270557029177717E-2</v>
      </c>
    </row>
    <row r="68" spans="52:80" x14ac:dyDescent="0.2">
      <c r="AZ68" s="31">
        <v>65</v>
      </c>
      <c r="BA68" s="31">
        <v>0.78616509431976889</v>
      </c>
      <c r="BB68" s="31">
        <v>1</v>
      </c>
      <c r="BC68" s="31">
        <v>46</v>
      </c>
      <c r="BD68" s="31">
        <v>33.941698352344737</v>
      </c>
      <c r="BZ68">
        <v>7.4270557029177717E-2</v>
      </c>
      <c r="CA68">
        <v>0.16262135922330098</v>
      </c>
      <c r="CB68">
        <v>7.4270557029177717E-2</v>
      </c>
    </row>
    <row r="69" spans="52:80" x14ac:dyDescent="0.2">
      <c r="AZ69" s="31">
        <v>66</v>
      </c>
      <c r="BA69" s="31">
        <v>0.7807047800776048</v>
      </c>
      <c r="BB69" s="31">
        <v>1</v>
      </c>
      <c r="BC69" s="31">
        <v>47</v>
      </c>
      <c r="BD69" s="31">
        <v>34.463878326996195</v>
      </c>
      <c r="BZ69">
        <v>7.6923076923076927E-2</v>
      </c>
      <c r="CA69">
        <v>0.16262135922330098</v>
      </c>
      <c r="CB69">
        <v>7.6923076923076927E-2</v>
      </c>
    </row>
    <row r="70" spans="52:80" x14ac:dyDescent="0.2">
      <c r="AZ70" s="31">
        <v>67</v>
      </c>
      <c r="BA70" s="31">
        <v>0.7807047800776048</v>
      </c>
      <c r="BB70" s="31">
        <v>0</v>
      </c>
      <c r="BC70" s="31">
        <v>47</v>
      </c>
      <c r="BD70" s="31">
        <v>34.986058301647653</v>
      </c>
      <c r="BZ70">
        <v>7.6923076923076927E-2</v>
      </c>
      <c r="CA70">
        <v>0.16747572815533981</v>
      </c>
      <c r="CB70">
        <v>7.6923076923076927E-2</v>
      </c>
    </row>
    <row r="71" spans="52:80" x14ac:dyDescent="0.2">
      <c r="AZ71" s="31">
        <v>68</v>
      </c>
      <c r="BA71" s="31">
        <v>0.7807047800776048</v>
      </c>
      <c r="BB71" s="31">
        <v>1</v>
      </c>
      <c r="BC71" s="31">
        <v>48</v>
      </c>
      <c r="BD71" s="31">
        <v>35.50823827629911</v>
      </c>
      <c r="BZ71">
        <v>7.6923076923076927E-2</v>
      </c>
      <c r="CA71">
        <v>0.16990291262135923</v>
      </c>
      <c r="CB71">
        <v>7.6923076923076927E-2</v>
      </c>
    </row>
    <row r="72" spans="52:80" x14ac:dyDescent="0.2">
      <c r="AZ72" s="31">
        <v>69</v>
      </c>
      <c r="BA72" s="31">
        <v>0.7807047800776048</v>
      </c>
      <c r="BB72" s="31">
        <v>0</v>
      </c>
      <c r="BC72" s="31">
        <v>48</v>
      </c>
      <c r="BD72" s="31">
        <v>36.030418250950568</v>
      </c>
      <c r="BZ72">
        <v>7.6923076923076927E-2</v>
      </c>
      <c r="CA72">
        <v>0.17233009708737865</v>
      </c>
      <c r="CB72">
        <v>7.6923076923076927E-2</v>
      </c>
    </row>
    <row r="73" spans="52:80" x14ac:dyDescent="0.2">
      <c r="AZ73" s="31">
        <v>70</v>
      </c>
      <c r="BA73" s="31">
        <v>0.7807047800776048</v>
      </c>
      <c r="BB73" s="31">
        <v>1</v>
      </c>
      <c r="BC73" s="31">
        <v>49</v>
      </c>
      <c r="BD73" s="31">
        <v>36.552598225602026</v>
      </c>
      <c r="BZ73">
        <v>7.9575596816976124E-2</v>
      </c>
      <c r="CA73">
        <v>0.17233009708737865</v>
      </c>
      <c r="CB73">
        <v>7.9575596816976124E-2</v>
      </c>
    </row>
    <row r="74" spans="52:80" x14ac:dyDescent="0.2">
      <c r="AZ74" s="31">
        <v>71</v>
      </c>
      <c r="BA74" s="31">
        <v>0.7807047800776048</v>
      </c>
      <c r="BB74" s="31">
        <v>0</v>
      </c>
      <c r="BC74" s="31">
        <v>49</v>
      </c>
      <c r="BD74" s="31">
        <v>37.074778200253483</v>
      </c>
      <c r="BZ74">
        <v>8.2228116710875335E-2</v>
      </c>
      <c r="CA74">
        <v>0.18203883495145631</v>
      </c>
      <c r="CB74">
        <v>8.2228116710875335E-2</v>
      </c>
    </row>
    <row r="75" spans="52:80" x14ac:dyDescent="0.2">
      <c r="AZ75" s="31">
        <v>72</v>
      </c>
      <c r="BA75" s="31">
        <v>0.7807047800776048</v>
      </c>
      <c r="BB75" s="31">
        <v>1</v>
      </c>
      <c r="BC75" s="31">
        <v>50</v>
      </c>
      <c r="BD75" s="31">
        <v>37.596958174904941</v>
      </c>
      <c r="BZ75">
        <v>8.4880636604774531E-2</v>
      </c>
      <c r="CA75">
        <v>0.18203883495145631</v>
      </c>
      <c r="CB75">
        <v>8.4880636604774531E-2</v>
      </c>
    </row>
    <row r="76" spans="52:80" x14ac:dyDescent="0.2">
      <c r="AZ76" s="31">
        <v>73</v>
      </c>
      <c r="BA76" s="31">
        <v>0.77907472767195818</v>
      </c>
      <c r="BB76" s="31">
        <v>1</v>
      </c>
      <c r="BC76" s="31">
        <v>51</v>
      </c>
      <c r="BD76" s="31">
        <v>38.119138149556399</v>
      </c>
      <c r="BZ76">
        <v>0.10610079575596817</v>
      </c>
      <c r="CA76">
        <v>0.28640776699029125</v>
      </c>
      <c r="CB76">
        <v>0.10610079575596817</v>
      </c>
    </row>
    <row r="77" spans="52:80" x14ac:dyDescent="0.2">
      <c r="AZ77" s="31">
        <v>74</v>
      </c>
      <c r="BA77" s="31">
        <v>0.77907472767195818</v>
      </c>
      <c r="BB77" s="31">
        <v>1</v>
      </c>
      <c r="BC77" s="31">
        <v>52</v>
      </c>
      <c r="BD77" s="31">
        <v>38.641318124207856</v>
      </c>
      <c r="BZ77">
        <v>0.10610079575596817</v>
      </c>
      <c r="CA77">
        <v>0.28883495145631066</v>
      </c>
      <c r="CB77">
        <v>0.10610079575596817</v>
      </c>
    </row>
    <row r="78" spans="52:80" x14ac:dyDescent="0.2">
      <c r="AZ78" s="31">
        <v>75</v>
      </c>
      <c r="BA78" s="31">
        <v>0.77907472767195818</v>
      </c>
      <c r="BB78" s="31">
        <v>1</v>
      </c>
      <c r="BC78" s="31">
        <v>53</v>
      </c>
      <c r="BD78" s="31">
        <v>39.163498098859314</v>
      </c>
      <c r="BZ78">
        <v>0.10610079575596817</v>
      </c>
      <c r="CA78">
        <v>0.29854368932038833</v>
      </c>
      <c r="CB78">
        <v>0.10610079575596817</v>
      </c>
    </row>
    <row r="79" spans="52:80" x14ac:dyDescent="0.2">
      <c r="AZ79" s="31">
        <v>76</v>
      </c>
      <c r="BA79" s="31">
        <v>0.77743129814990175</v>
      </c>
      <c r="BB79" s="31">
        <v>1</v>
      </c>
      <c r="BC79" s="31">
        <v>54</v>
      </c>
      <c r="BD79" s="31">
        <v>39.685678073510772</v>
      </c>
      <c r="BZ79">
        <v>0.10875331564986737</v>
      </c>
      <c r="CA79">
        <v>0.29854368932038833</v>
      </c>
      <c r="CB79">
        <v>0.10875331564986737</v>
      </c>
    </row>
    <row r="80" spans="52:80" x14ac:dyDescent="0.2">
      <c r="AZ80" s="31">
        <v>77</v>
      </c>
      <c r="BA80" s="31">
        <v>0.77710998608711968</v>
      </c>
      <c r="BB80" s="31">
        <v>1</v>
      </c>
      <c r="BC80" s="31">
        <v>55</v>
      </c>
      <c r="BD80" s="31">
        <v>40.20785804816223</v>
      </c>
      <c r="BZ80">
        <v>0.11140583554376658</v>
      </c>
      <c r="CA80">
        <v>0.29854368932038833</v>
      </c>
      <c r="CB80">
        <v>0.11140583554376658</v>
      </c>
    </row>
    <row r="81" spans="52:80" x14ac:dyDescent="0.2">
      <c r="AZ81" s="31">
        <v>78</v>
      </c>
      <c r="BA81" s="31">
        <v>0.77710998608711968</v>
      </c>
      <c r="BB81" s="31">
        <v>0</v>
      </c>
      <c r="BC81" s="31">
        <v>55</v>
      </c>
      <c r="BD81" s="31">
        <v>40.730038022813687</v>
      </c>
      <c r="BZ81">
        <v>0.11140583554376658</v>
      </c>
      <c r="CA81">
        <v>0.30097087378640774</v>
      </c>
      <c r="CB81">
        <v>0.11140583554376658</v>
      </c>
    </row>
    <row r="82" spans="52:80" x14ac:dyDescent="0.2">
      <c r="AZ82" s="32">
        <v>79</v>
      </c>
      <c r="BA82" s="32">
        <v>0.77710998608711968</v>
      </c>
      <c r="BB82" s="32">
        <v>0</v>
      </c>
      <c r="BC82" s="32">
        <v>55</v>
      </c>
      <c r="BD82" s="32">
        <v>41.252217997465145</v>
      </c>
      <c r="BZ82">
        <v>0.11140583554376658</v>
      </c>
      <c r="CA82">
        <v>0.30339805825242716</v>
      </c>
      <c r="CB82">
        <v>0.11140583554376658</v>
      </c>
    </row>
    <row r="83" spans="52:80" x14ac:dyDescent="0.2">
      <c r="AZ83" s="32">
        <v>80</v>
      </c>
      <c r="BA83" s="32">
        <v>0.77481530777748964</v>
      </c>
      <c r="BB83" s="32">
        <v>1</v>
      </c>
      <c r="BC83" s="32">
        <v>56</v>
      </c>
      <c r="BD83" s="32">
        <v>41.774397972116603</v>
      </c>
      <c r="BZ83">
        <v>0.11140583554376658</v>
      </c>
      <c r="CA83">
        <v>0.30582524271844658</v>
      </c>
      <c r="CB83">
        <v>0.11140583554376658</v>
      </c>
    </row>
    <row r="84" spans="52:80" x14ac:dyDescent="0.2">
      <c r="AZ84" s="32">
        <v>81</v>
      </c>
      <c r="BA84" s="32">
        <v>0.77290565228735564</v>
      </c>
      <c r="BB84" s="32">
        <v>1</v>
      </c>
      <c r="BC84" s="32">
        <v>57</v>
      </c>
      <c r="BD84" s="32">
        <v>42.296577946768053</v>
      </c>
      <c r="BZ84">
        <v>0.11140583554376658</v>
      </c>
      <c r="CA84">
        <v>0.30825242718446599</v>
      </c>
      <c r="CB84">
        <v>0.11140583554376658</v>
      </c>
    </row>
    <row r="85" spans="52:80" x14ac:dyDescent="0.2">
      <c r="AZ85" s="32">
        <v>82</v>
      </c>
      <c r="BA85" s="32">
        <v>0.77290565228735564</v>
      </c>
      <c r="BB85" s="32">
        <v>1</v>
      </c>
      <c r="BC85" s="32">
        <v>58</v>
      </c>
      <c r="BD85" s="32">
        <v>42.818757921419511</v>
      </c>
      <c r="BZ85">
        <v>0.11140583554376658</v>
      </c>
      <c r="CA85">
        <v>0.31310679611650488</v>
      </c>
      <c r="CB85">
        <v>0.11140583554376658</v>
      </c>
    </row>
    <row r="86" spans="52:80" x14ac:dyDescent="0.2">
      <c r="AZ86" s="32">
        <v>83</v>
      </c>
      <c r="BA86" s="32">
        <v>0.77290565228735564</v>
      </c>
      <c r="BB86" s="32">
        <v>1</v>
      </c>
      <c r="BC86" s="32">
        <v>59</v>
      </c>
      <c r="BD86" s="32">
        <v>43.340937896070969</v>
      </c>
      <c r="BZ86">
        <v>0.11140583554376658</v>
      </c>
      <c r="CA86">
        <v>0.3155339805825243</v>
      </c>
      <c r="CB86">
        <v>0.11140583554376658</v>
      </c>
    </row>
    <row r="87" spans="52:80" x14ac:dyDescent="0.2">
      <c r="AZ87" s="32">
        <v>84</v>
      </c>
      <c r="BA87" s="32">
        <v>0.77243314609935698</v>
      </c>
      <c r="BB87" s="32">
        <v>1</v>
      </c>
      <c r="BC87" s="32">
        <v>60</v>
      </c>
      <c r="BD87" s="32">
        <v>43.863117870722427</v>
      </c>
      <c r="BZ87">
        <v>0.11671087533156499</v>
      </c>
      <c r="CA87">
        <v>0.32038834951456313</v>
      </c>
      <c r="CB87">
        <v>0.11671087533156499</v>
      </c>
    </row>
    <row r="88" spans="52:80" x14ac:dyDescent="0.2">
      <c r="AZ88" s="32">
        <v>85</v>
      </c>
      <c r="BA88" s="32">
        <v>0.77185086953379312</v>
      </c>
      <c r="BB88" s="32">
        <v>0</v>
      </c>
      <c r="BC88" s="32">
        <v>60</v>
      </c>
      <c r="BD88" s="32">
        <v>44.385297845373884</v>
      </c>
      <c r="BZ88">
        <v>0.11671087533156499</v>
      </c>
      <c r="CA88">
        <v>0.32281553398058255</v>
      </c>
      <c r="CB88">
        <v>0.11671087533156499</v>
      </c>
    </row>
    <row r="89" spans="52:80" x14ac:dyDescent="0.2">
      <c r="AZ89" s="32">
        <v>86</v>
      </c>
      <c r="BA89" s="32">
        <v>0.76718633354459354</v>
      </c>
      <c r="BB89" s="32">
        <v>0</v>
      </c>
      <c r="BC89" s="32">
        <v>60</v>
      </c>
      <c r="BD89" s="32">
        <v>44.907477820025342</v>
      </c>
      <c r="BZ89">
        <v>0.11671087533156499</v>
      </c>
      <c r="CA89">
        <v>0.32524271844660196</v>
      </c>
      <c r="CB89">
        <v>0.11671087533156499</v>
      </c>
    </row>
    <row r="90" spans="52:80" x14ac:dyDescent="0.2">
      <c r="AZ90" s="32">
        <v>87</v>
      </c>
      <c r="BA90" s="32">
        <v>0.76709365718664857</v>
      </c>
      <c r="BB90" s="32">
        <v>0</v>
      </c>
      <c r="BC90" s="32">
        <v>60</v>
      </c>
      <c r="BD90" s="32">
        <v>45.4296577946768</v>
      </c>
      <c r="BZ90">
        <v>0.11671087533156499</v>
      </c>
      <c r="CA90">
        <v>0.34223300970873788</v>
      </c>
      <c r="CB90">
        <v>0.11671087533156499</v>
      </c>
    </row>
    <row r="91" spans="52:80" x14ac:dyDescent="0.2">
      <c r="AZ91" s="32">
        <v>88</v>
      </c>
      <c r="BA91" s="32">
        <v>0.76709365718664857</v>
      </c>
      <c r="BB91" s="32">
        <v>1</v>
      </c>
      <c r="BC91" s="32">
        <v>61</v>
      </c>
      <c r="BD91" s="32">
        <v>45.951837769328257</v>
      </c>
      <c r="BZ91">
        <v>0.11671087533156499</v>
      </c>
      <c r="CA91">
        <v>0.3446601941747573</v>
      </c>
      <c r="CB91">
        <v>0.11671087533156499</v>
      </c>
    </row>
    <row r="92" spans="52:80" x14ac:dyDescent="0.2">
      <c r="AZ92" s="32">
        <v>89</v>
      </c>
      <c r="BA92" s="32">
        <v>0.76709365718664857</v>
      </c>
      <c r="BB92" s="32">
        <v>0</v>
      </c>
      <c r="BC92" s="32">
        <v>61</v>
      </c>
      <c r="BD92" s="32">
        <v>46.474017743979715</v>
      </c>
      <c r="BZ92">
        <v>0.11936339522546419</v>
      </c>
      <c r="CA92">
        <v>0.3446601941747573</v>
      </c>
      <c r="CB92">
        <v>0.11936339522546419</v>
      </c>
    </row>
    <row r="93" spans="52:80" x14ac:dyDescent="0.2">
      <c r="AZ93" s="32">
        <v>90</v>
      </c>
      <c r="BA93" s="32">
        <v>0.7670323584457921</v>
      </c>
      <c r="BB93" s="32">
        <v>1</v>
      </c>
      <c r="BC93" s="32">
        <v>62</v>
      </c>
      <c r="BD93" s="32">
        <v>46.996197718631173</v>
      </c>
      <c r="BZ93">
        <v>0.11936339522546419</v>
      </c>
      <c r="CA93">
        <v>0.34708737864077671</v>
      </c>
      <c r="CB93">
        <v>0.11936339522546419</v>
      </c>
    </row>
    <row r="94" spans="52:80" x14ac:dyDescent="0.2">
      <c r="AZ94" s="32">
        <v>91</v>
      </c>
      <c r="BA94" s="32">
        <v>0.76702690986698641</v>
      </c>
      <c r="BB94" s="32">
        <v>1</v>
      </c>
      <c r="BC94" s="32">
        <v>63</v>
      </c>
      <c r="BD94" s="32">
        <v>47.518377693282631</v>
      </c>
      <c r="BZ94">
        <v>0.12466843501326259</v>
      </c>
      <c r="CA94">
        <v>0.35194174757281554</v>
      </c>
      <c r="CB94">
        <v>0.12466843501326259</v>
      </c>
    </row>
    <row r="95" spans="52:80" x14ac:dyDescent="0.2">
      <c r="AZ95" s="32">
        <v>92</v>
      </c>
      <c r="BA95" s="32">
        <v>0.76440410509191192</v>
      </c>
      <c r="BB95" s="32">
        <v>1</v>
      </c>
      <c r="BC95" s="32">
        <v>64</v>
      </c>
      <c r="BD95" s="32">
        <v>48.040557667934088</v>
      </c>
      <c r="BZ95">
        <v>0.12466843501326259</v>
      </c>
      <c r="CA95">
        <v>0.35436893203883496</v>
      </c>
      <c r="CB95">
        <v>0.12466843501326259</v>
      </c>
    </row>
    <row r="96" spans="52:80" x14ac:dyDescent="0.2">
      <c r="AZ96" s="32">
        <v>93</v>
      </c>
      <c r="BA96" s="32">
        <v>0.76402833458534058</v>
      </c>
      <c r="BB96" s="32">
        <v>1</v>
      </c>
      <c r="BC96" s="32">
        <v>65</v>
      </c>
      <c r="BD96" s="32">
        <v>48.562737642585546</v>
      </c>
      <c r="BZ96">
        <v>0.12466843501326259</v>
      </c>
      <c r="CA96">
        <v>0.39320388349514562</v>
      </c>
      <c r="CB96">
        <v>0.12466843501326259</v>
      </c>
    </row>
    <row r="97" spans="52:80" x14ac:dyDescent="0.2">
      <c r="AZ97" s="32">
        <v>94</v>
      </c>
      <c r="BA97" s="32">
        <v>0.76229470069720195</v>
      </c>
      <c r="BB97" s="32">
        <v>1</v>
      </c>
      <c r="BC97" s="32">
        <v>66</v>
      </c>
      <c r="BD97" s="32">
        <v>49.084917617237004</v>
      </c>
      <c r="BZ97">
        <v>0.12466843501326259</v>
      </c>
      <c r="CA97">
        <v>0.39563106796116504</v>
      </c>
      <c r="CB97">
        <v>0.12466843501326259</v>
      </c>
    </row>
    <row r="98" spans="52:80" x14ac:dyDescent="0.2">
      <c r="AZ98" s="32">
        <v>95</v>
      </c>
      <c r="BA98" s="32">
        <v>0.76146146571630169</v>
      </c>
      <c r="BB98" s="32">
        <v>1</v>
      </c>
      <c r="BC98" s="32">
        <v>67</v>
      </c>
      <c r="BD98" s="32">
        <v>49.607097591888461</v>
      </c>
      <c r="BZ98">
        <v>0.12466843501326259</v>
      </c>
      <c r="CA98">
        <v>0.39805825242718446</v>
      </c>
      <c r="CB98">
        <v>0.12466843501326259</v>
      </c>
    </row>
    <row r="99" spans="52:80" x14ac:dyDescent="0.2">
      <c r="AZ99" s="32">
        <v>96</v>
      </c>
      <c r="BA99" s="32">
        <v>0.7606431940303805</v>
      </c>
      <c r="BB99" s="32">
        <v>0</v>
      </c>
      <c r="BC99" s="32">
        <v>67</v>
      </c>
      <c r="BD99" s="32">
        <v>50.129277566539919</v>
      </c>
      <c r="BZ99">
        <v>0.12466843501326259</v>
      </c>
      <c r="CA99">
        <v>0.40048543689320387</v>
      </c>
      <c r="CB99">
        <v>0.12466843501326259</v>
      </c>
    </row>
    <row r="100" spans="52:80" x14ac:dyDescent="0.2">
      <c r="AZ100" s="32">
        <v>97</v>
      </c>
      <c r="BA100" s="32">
        <v>0.75999784550172433</v>
      </c>
      <c r="BB100" s="32">
        <v>1</v>
      </c>
      <c r="BC100" s="32">
        <v>68</v>
      </c>
      <c r="BD100" s="32">
        <v>50.651457541191377</v>
      </c>
      <c r="BZ100">
        <v>0.1273209549071618</v>
      </c>
      <c r="CA100">
        <v>0.40291262135922329</v>
      </c>
      <c r="CB100">
        <v>0.1273209549071618</v>
      </c>
    </row>
    <row r="101" spans="52:80" x14ac:dyDescent="0.2">
      <c r="AZ101" s="32">
        <v>98</v>
      </c>
      <c r="BA101" s="32">
        <v>0.75999784550172433</v>
      </c>
      <c r="BB101" s="32">
        <v>1</v>
      </c>
      <c r="BC101" s="32">
        <v>69</v>
      </c>
      <c r="BD101" s="32">
        <v>51.173637515842834</v>
      </c>
      <c r="BZ101">
        <v>0.129973474801061</v>
      </c>
      <c r="CA101">
        <v>0.40291262135922329</v>
      </c>
      <c r="CB101">
        <v>0.129973474801061</v>
      </c>
    </row>
    <row r="102" spans="52:80" x14ac:dyDescent="0.2">
      <c r="AZ102" s="32">
        <v>99</v>
      </c>
      <c r="BA102" s="32">
        <v>0.75941046737546425</v>
      </c>
      <c r="BB102" s="32">
        <v>1</v>
      </c>
      <c r="BC102" s="32">
        <v>70</v>
      </c>
      <c r="BD102" s="32">
        <v>51.695817490494292</v>
      </c>
      <c r="BZ102">
        <v>0.129973474801061</v>
      </c>
      <c r="CA102">
        <v>0.40776699029126212</v>
      </c>
      <c r="CB102">
        <v>0.129973474801061</v>
      </c>
    </row>
    <row r="103" spans="52:80" x14ac:dyDescent="0.2">
      <c r="AZ103" s="32">
        <v>100</v>
      </c>
      <c r="BA103" s="32">
        <v>0.75832414589093589</v>
      </c>
      <c r="BB103" s="32">
        <v>1</v>
      </c>
      <c r="BC103" s="32">
        <v>71</v>
      </c>
      <c r="BD103" s="32">
        <v>52.21799746514575</v>
      </c>
      <c r="BZ103">
        <v>0.14854111405835543</v>
      </c>
      <c r="CA103">
        <v>0.41019417475728154</v>
      </c>
      <c r="CB103">
        <v>0.14854111405835543</v>
      </c>
    </row>
    <row r="104" spans="52:80" x14ac:dyDescent="0.2">
      <c r="AZ104" s="32">
        <v>101</v>
      </c>
      <c r="BA104" s="32">
        <v>0.75776625636106187</v>
      </c>
      <c r="BB104" s="32">
        <v>0</v>
      </c>
      <c r="BC104" s="32">
        <v>71</v>
      </c>
      <c r="BD104" s="32">
        <v>52.740177439797208</v>
      </c>
      <c r="BZ104">
        <v>0.15649867374005305</v>
      </c>
      <c r="CA104">
        <v>0.41262135922330095</v>
      </c>
      <c r="CB104">
        <v>0.15649867374005305</v>
      </c>
    </row>
    <row r="105" spans="52:80" x14ac:dyDescent="0.2">
      <c r="AZ105" s="32">
        <v>102</v>
      </c>
      <c r="BA105" s="32">
        <v>0.7573121566492923</v>
      </c>
      <c r="BB105" s="32">
        <v>1</v>
      </c>
      <c r="BC105" s="32">
        <v>72</v>
      </c>
      <c r="BD105" s="32">
        <v>53.262357414448665</v>
      </c>
      <c r="BZ105">
        <v>0.16180371352785147</v>
      </c>
      <c r="CA105">
        <v>0.41747572815533979</v>
      </c>
      <c r="CB105">
        <v>0.16180371352785147</v>
      </c>
    </row>
    <row r="106" spans="52:80" x14ac:dyDescent="0.2">
      <c r="AZ106" s="32">
        <v>103</v>
      </c>
      <c r="BA106" s="32">
        <v>0.7573121566492923</v>
      </c>
      <c r="BB106" s="32">
        <v>1</v>
      </c>
      <c r="BC106" s="32">
        <v>73</v>
      </c>
      <c r="BD106" s="32">
        <v>53.784537389100123</v>
      </c>
      <c r="BZ106">
        <v>0.16180371352785147</v>
      </c>
      <c r="CA106">
        <v>0.4199029126213592</v>
      </c>
      <c r="CB106">
        <v>0.16180371352785147</v>
      </c>
    </row>
    <row r="107" spans="52:80" x14ac:dyDescent="0.2">
      <c r="AZ107" s="32">
        <v>104</v>
      </c>
      <c r="BA107" s="32">
        <v>0.7573121566492923</v>
      </c>
      <c r="BB107" s="32">
        <v>1</v>
      </c>
      <c r="BC107" s="32">
        <v>74</v>
      </c>
      <c r="BD107" s="32">
        <v>54.306717363751581</v>
      </c>
      <c r="BZ107">
        <v>0.16445623342175067</v>
      </c>
      <c r="CA107">
        <v>0.4199029126213592</v>
      </c>
      <c r="CB107">
        <v>0.16445623342175067</v>
      </c>
    </row>
    <row r="108" spans="52:80" x14ac:dyDescent="0.2">
      <c r="AZ108" s="32">
        <v>105</v>
      </c>
      <c r="BA108" s="32">
        <v>0.7573121566492923</v>
      </c>
      <c r="BB108" s="32">
        <v>1</v>
      </c>
      <c r="BC108" s="32">
        <v>75</v>
      </c>
      <c r="BD108" s="32">
        <v>54.828897338403038</v>
      </c>
      <c r="BZ108">
        <v>0.16445623342175067</v>
      </c>
      <c r="CA108">
        <v>0.42233009708737862</v>
      </c>
      <c r="CB108">
        <v>0.16445623342175067</v>
      </c>
    </row>
    <row r="109" spans="52:80" x14ac:dyDescent="0.2">
      <c r="AZ109" s="32">
        <v>106</v>
      </c>
      <c r="BA109" s="32">
        <v>0.7573121566492923</v>
      </c>
      <c r="BB109" s="32">
        <v>0</v>
      </c>
      <c r="BC109" s="32">
        <v>75</v>
      </c>
      <c r="BD109" s="32">
        <v>55.351077313054496</v>
      </c>
      <c r="BZ109">
        <v>0.17241379310344829</v>
      </c>
      <c r="CA109">
        <v>0.42233009708737862</v>
      </c>
      <c r="CB109">
        <v>0.17241379310344829</v>
      </c>
    </row>
    <row r="110" spans="52:80" x14ac:dyDescent="0.2">
      <c r="AZ110" s="32">
        <v>107</v>
      </c>
      <c r="BA110" s="32">
        <v>0.75729013604533346</v>
      </c>
      <c r="BB110" s="32">
        <v>0</v>
      </c>
      <c r="BC110" s="32">
        <v>75</v>
      </c>
      <c r="BD110" s="32">
        <v>55.873257287705954</v>
      </c>
      <c r="BZ110">
        <v>0.17241379310344829</v>
      </c>
      <c r="CA110">
        <v>0.42475728155339804</v>
      </c>
      <c r="CB110">
        <v>0.17241379310344829</v>
      </c>
    </row>
    <row r="111" spans="52:80" x14ac:dyDescent="0.2">
      <c r="AZ111" s="32">
        <v>108</v>
      </c>
      <c r="BA111" s="32">
        <v>0.75682965494301024</v>
      </c>
      <c r="BB111" s="32">
        <v>1</v>
      </c>
      <c r="BC111" s="32">
        <v>76</v>
      </c>
      <c r="BD111" s="32">
        <v>56.395437262357412</v>
      </c>
      <c r="BZ111">
        <v>0.17241379310344829</v>
      </c>
      <c r="CA111">
        <v>0.42718446601941745</v>
      </c>
      <c r="CB111">
        <v>0.17241379310344829</v>
      </c>
    </row>
    <row r="112" spans="52:80" x14ac:dyDescent="0.2">
      <c r="AZ112" s="32">
        <v>109</v>
      </c>
      <c r="BA112" s="32">
        <v>0.75682965494301024</v>
      </c>
      <c r="BB112" s="32">
        <v>1</v>
      </c>
      <c r="BC112" s="32">
        <v>77</v>
      </c>
      <c r="BD112" s="32">
        <v>56.917617237008869</v>
      </c>
      <c r="BZ112">
        <v>0.17506631299734748</v>
      </c>
      <c r="CA112">
        <v>0.42961165048543687</v>
      </c>
      <c r="CB112">
        <v>0.17506631299734748</v>
      </c>
    </row>
    <row r="113" spans="52:80" x14ac:dyDescent="0.2">
      <c r="AZ113" s="32">
        <v>110</v>
      </c>
      <c r="BA113" s="32">
        <v>0.75682965494301024</v>
      </c>
      <c r="BB113" s="32">
        <v>1</v>
      </c>
      <c r="BC113" s="32">
        <v>78</v>
      </c>
      <c r="BD113" s="32">
        <v>57.439797211660327</v>
      </c>
      <c r="BZ113">
        <v>0.17506631299734748</v>
      </c>
      <c r="CA113">
        <v>0.43203883495145629</v>
      </c>
      <c r="CB113">
        <v>0.17506631299734748</v>
      </c>
    </row>
    <row r="114" spans="52:80" x14ac:dyDescent="0.2">
      <c r="AZ114" s="32">
        <v>111</v>
      </c>
      <c r="BA114" s="32">
        <v>0.75682965494301024</v>
      </c>
      <c r="BB114" s="32">
        <v>1</v>
      </c>
      <c r="BC114" s="32">
        <v>79</v>
      </c>
      <c r="BD114" s="32">
        <v>57.961977186311785</v>
      </c>
      <c r="BZ114">
        <v>0.18037135278514588</v>
      </c>
      <c r="CA114">
        <v>0.43203883495145629</v>
      </c>
      <c r="CB114">
        <v>0.18037135278514588</v>
      </c>
    </row>
    <row r="115" spans="52:80" x14ac:dyDescent="0.2">
      <c r="AZ115" s="32">
        <v>112</v>
      </c>
      <c r="BA115" s="32">
        <v>0.75682965494301024</v>
      </c>
      <c r="BB115" s="32">
        <v>1</v>
      </c>
      <c r="BC115" s="32">
        <v>80</v>
      </c>
      <c r="BD115" s="32">
        <v>58.484157160963235</v>
      </c>
      <c r="BZ115">
        <v>0.18037135278514588</v>
      </c>
      <c r="CA115">
        <v>0.4344660194174757</v>
      </c>
      <c r="CB115">
        <v>0.18037135278514588</v>
      </c>
    </row>
    <row r="116" spans="52:80" x14ac:dyDescent="0.2">
      <c r="AZ116" s="32">
        <v>113</v>
      </c>
      <c r="BA116" s="32">
        <v>0.75682965494301024</v>
      </c>
      <c r="BB116" s="32">
        <v>1</v>
      </c>
      <c r="BC116" s="32">
        <v>81</v>
      </c>
      <c r="BD116" s="32">
        <v>59.006337135614693</v>
      </c>
      <c r="BZ116">
        <v>0.1856763925729443</v>
      </c>
      <c r="CA116">
        <v>0.4344660194174757</v>
      </c>
      <c r="CB116">
        <v>0.1856763925729443</v>
      </c>
    </row>
    <row r="117" spans="52:80" x14ac:dyDescent="0.2">
      <c r="AZ117" s="32">
        <v>114</v>
      </c>
      <c r="BA117" s="32">
        <v>0.75682965494301024</v>
      </c>
      <c r="BB117" s="32">
        <v>1</v>
      </c>
      <c r="BC117" s="32">
        <v>82</v>
      </c>
      <c r="BD117" s="32">
        <v>59.528517110266151</v>
      </c>
      <c r="BZ117">
        <v>0.1856763925729443</v>
      </c>
      <c r="CA117">
        <v>0.43689320388349512</v>
      </c>
      <c r="CB117">
        <v>0.1856763925729443</v>
      </c>
    </row>
    <row r="118" spans="52:80" x14ac:dyDescent="0.2">
      <c r="AZ118" s="32">
        <v>115</v>
      </c>
      <c r="BA118" s="32">
        <v>0.75682965494301024</v>
      </c>
      <c r="BB118" s="32">
        <v>1</v>
      </c>
      <c r="BC118" s="32">
        <v>83</v>
      </c>
      <c r="BD118" s="32">
        <v>60.050697084917608</v>
      </c>
      <c r="BZ118">
        <v>0.1883289124668435</v>
      </c>
      <c r="CA118">
        <v>0.43932038834951459</v>
      </c>
      <c r="CB118">
        <v>0.1883289124668435</v>
      </c>
    </row>
    <row r="119" spans="52:80" x14ac:dyDescent="0.2">
      <c r="AZ119" s="32">
        <v>116</v>
      </c>
      <c r="BA119" s="32">
        <v>0.75682965494301024</v>
      </c>
      <c r="BB119" s="32">
        <v>1</v>
      </c>
      <c r="BC119" s="32">
        <v>84</v>
      </c>
      <c r="BD119" s="32">
        <v>60.572877059569066</v>
      </c>
      <c r="BZ119">
        <v>0.1883289124668435</v>
      </c>
      <c r="CA119">
        <v>0.44174757281553401</v>
      </c>
      <c r="CB119">
        <v>0.1883289124668435</v>
      </c>
    </row>
    <row r="120" spans="52:80" x14ac:dyDescent="0.2">
      <c r="AZ120" s="32">
        <v>117</v>
      </c>
      <c r="BA120" s="32">
        <v>0.75682965494301024</v>
      </c>
      <c r="BB120" s="32">
        <v>1</v>
      </c>
      <c r="BC120" s="32">
        <v>85</v>
      </c>
      <c r="BD120" s="32">
        <v>61.095057034220524</v>
      </c>
      <c r="BZ120">
        <v>0.1883289124668435</v>
      </c>
      <c r="CA120">
        <v>0.44417475728155342</v>
      </c>
      <c r="CB120">
        <v>0.1883289124668435</v>
      </c>
    </row>
    <row r="121" spans="52:80" x14ac:dyDescent="0.2">
      <c r="AZ121" s="32">
        <v>118</v>
      </c>
      <c r="BA121" s="32">
        <v>0.75682965494301024</v>
      </c>
      <c r="BB121" s="32">
        <v>1</v>
      </c>
      <c r="BC121" s="32">
        <v>86</v>
      </c>
      <c r="BD121" s="32">
        <v>61.617237008871982</v>
      </c>
      <c r="BZ121">
        <v>0.19098143236074269</v>
      </c>
      <c r="CA121">
        <v>0.44417475728155342</v>
      </c>
      <c r="CB121">
        <v>0.19098143236074269</v>
      </c>
    </row>
    <row r="122" spans="52:80" x14ac:dyDescent="0.2">
      <c r="AZ122" s="32">
        <v>119</v>
      </c>
      <c r="BA122" s="32">
        <v>0.75682965494301024</v>
      </c>
      <c r="BB122" s="32">
        <v>1</v>
      </c>
      <c r="BC122" s="32">
        <v>87</v>
      </c>
      <c r="BD122" s="32">
        <v>62.139416983523439</v>
      </c>
      <c r="BZ122">
        <v>0.19098143236074269</v>
      </c>
      <c r="CA122">
        <v>0.44660194174757284</v>
      </c>
      <c r="CB122">
        <v>0.19098143236074269</v>
      </c>
    </row>
    <row r="123" spans="52:80" x14ac:dyDescent="0.2">
      <c r="AZ123" s="32">
        <v>120</v>
      </c>
      <c r="BA123" s="32">
        <v>0.75682965494301024</v>
      </c>
      <c r="BB123" s="32">
        <v>1</v>
      </c>
      <c r="BC123" s="32">
        <v>88</v>
      </c>
      <c r="BD123" s="32">
        <v>62.661596958174897</v>
      </c>
      <c r="BZ123">
        <v>0.19098143236074269</v>
      </c>
      <c r="CA123">
        <v>0.44902912621359226</v>
      </c>
      <c r="CB123">
        <v>0.19098143236074269</v>
      </c>
    </row>
    <row r="124" spans="52:80" x14ac:dyDescent="0.2">
      <c r="AZ124" s="32">
        <v>121</v>
      </c>
      <c r="BA124" s="32">
        <v>0.75682965494301024</v>
      </c>
      <c r="BB124" s="32">
        <v>1</v>
      </c>
      <c r="BC124" s="32">
        <v>89</v>
      </c>
      <c r="BD124" s="32">
        <v>63.183776932826355</v>
      </c>
      <c r="BZ124">
        <v>0.19098143236074269</v>
      </c>
      <c r="CA124">
        <v>0.45145631067961167</v>
      </c>
      <c r="CB124">
        <v>0.19098143236074269</v>
      </c>
    </row>
    <row r="125" spans="52:80" x14ac:dyDescent="0.2">
      <c r="AZ125" s="32">
        <v>122</v>
      </c>
      <c r="BA125" s="32">
        <v>0.75682965494301024</v>
      </c>
      <c r="BB125" s="32">
        <v>1</v>
      </c>
      <c r="BC125" s="32">
        <v>90</v>
      </c>
      <c r="BD125" s="32">
        <v>63.705956907477812</v>
      </c>
      <c r="BZ125">
        <v>0.19098143236074269</v>
      </c>
      <c r="CA125">
        <v>0.45388349514563109</v>
      </c>
      <c r="CB125">
        <v>0.19098143236074269</v>
      </c>
    </row>
    <row r="126" spans="52:80" x14ac:dyDescent="0.2">
      <c r="AZ126" s="32">
        <v>123</v>
      </c>
      <c r="BA126" s="32">
        <v>0.75682965494301024</v>
      </c>
      <c r="BB126" s="32">
        <v>1</v>
      </c>
      <c r="BC126" s="32">
        <v>91</v>
      </c>
      <c r="BD126" s="32">
        <v>64.228136882129277</v>
      </c>
      <c r="BZ126">
        <v>0.19363395225464192</v>
      </c>
      <c r="CA126">
        <v>0.45388349514563109</v>
      </c>
      <c r="CB126">
        <v>0.19363395225464192</v>
      </c>
    </row>
    <row r="127" spans="52:80" x14ac:dyDescent="0.2">
      <c r="AZ127" s="32">
        <v>124</v>
      </c>
      <c r="BA127" s="32">
        <v>0.75682965494301024</v>
      </c>
      <c r="BB127" s="32">
        <v>1</v>
      </c>
      <c r="BC127" s="32">
        <v>92</v>
      </c>
      <c r="BD127" s="32">
        <v>64.750316856780728</v>
      </c>
      <c r="BZ127">
        <v>0.19628647214854111</v>
      </c>
      <c r="CA127">
        <v>0.45388349514563109</v>
      </c>
      <c r="CB127">
        <v>0.19628647214854111</v>
      </c>
    </row>
    <row r="128" spans="52:80" x14ac:dyDescent="0.2">
      <c r="AZ128" s="32">
        <v>125</v>
      </c>
      <c r="BA128" s="32">
        <v>0.75682965494301024</v>
      </c>
      <c r="BB128" s="32">
        <v>1</v>
      </c>
      <c r="BC128" s="32">
        <v>93</v>
      </c>
      <c r="BD128" s="32">
        <v>65.272496831432193</v>
      </c>
      <c r="BZ128">
        <v>0.19893899204244031</v>
      </c>
      <c r="CA128">
        <v>0.45388349514563109</v>
      </c>
      <c r="CB128">
        <v>0.19893899204244031</v>
      </c>
    </row>
    <row r="129" spans="52:80" x14ac:dyDescent="0.2">
      <c r="AZ129" s="32">
        <v>126</v>
      </c>
      <c r="BA129" s="32">
        <v>0.75682965494301024</v>
      </c>
      <c r="BB129" s="32">
        <v>1</v>
      </c>
      <c r="BC129" s="32">
        <v>94</v>
      </c>
      <c r="BD129" s="32">
        <v>65.794676806083643</v>
      </c>
      <c r="BZ129">
        <v>0.20159151193633953</v>
      </c>
      <c r="CA129">
        <v>0.45388349514563109</v>
      </c>
      <c r="CB129">
        <v>0.20159151193633953</v>
      </c>
    </row>
    <row r="130" spans="52:80" x14ac:dyDescent="0.2">
      <c r="AZ130" s="32">
        <v>127</v>
      </c>
      <c r="BA130" s="32">
        <v>0.75682965494301024</v>
      </c>
      <c r="BB130" s="32">
        <v>0</v>
      </c>
      <c r="BC130" s="32">
        <v>94</v>
      </c>
      <c r="BD130" s="32">
        <v>66.316856780735108</v>
      </c>
      <c r="BZ130">
        <v>0.20159151193633953</v>
      </c>
      <c r="CA130">
        <v>0.4563106796116505</v>
      </c>
      <c r="CB130">
        <v>0.20159151193633953</v>
      </c>
    </row>
    <row r="131" spans="52:80" x14ac:dyDescent="0.2">
      <c r="AZ131" s="32">
        <v>128</v>
      </c>
      <c r="BA131" s="32">
        <v>0.75682965494301024</v>
      </c>
      <c r="BB131" s="32">
        <v>1</v>
      </c>
      <c r="BC131" s="32">
        <v>95</v>
      </c>
      <c r="BD131" s="32">
        <v>66.839036755386559</v>
      </c>
      <c r="BZ131">
        <v>0.20159151193633953</v>
      </c>
      <c r="CA131">
        <v>0.45873786407766992</v>
      </c>
      <c r="CB131">
        <v>0.20159151193633953</v>
      </c>
    </row>
    <row r="132" spans="52:80" x14ac:dyDescent="0.2">
      <c r="AZ132" s="32">
        <v>129</v>
      </c>
      <c r="BA132" s="32">
        <v>0.75682965494301024</v>
      </c>
      <c r="BB132" s="32">
        <v>1</v>
      </c>
      <c r="BC132" s="32">
        <v>96</v>
      </c>
      <c r="BD132" s="32">
        <v>67.361216730038009</v>
      </c>
      <c r="BZ132">
        <v>0.20159151193633953</v>
      </c>
      <c r="CA132">
        <v>0.46116504854368934</v>
      </c>
      <c r="CB132">
        <v>0.20159151193633953</v>
      </c>
    </row>
    <row r="133" spans="52:80" x14ac:dyDescent="0.2">
      <c r="AZ133" s="32">
        <v>130</v>
      </c>
      <c r="BA133" s="32">
        <v>0.75682965494301024</v>
      </c>
      <c r="BB133" s="32">
        <v>0</v>
      </c>
      <c r="BC133" s="32">
        <v>96</v>
      </c>
      <c r="BD133" s="32">
        <v>67.883396704689474</v>
      </c>
      <c r="BZ133">
        <v>0.20159151193633953</v>
      </c>
      <c r="CA133">
        <v>0.46359223300970875</v>
      </c>
      <c r="CB133">
        <v>0.20159151193633953</v>
      </c>
    </row>
    <row r="134" spans="52:80" x14ac:dyDescent="0.2">
      <c r="AZ134" s="32">
        <v>131</v>
      </c>
      <c r="BA134" s="32">
        <v>0.75682965494301024</v>
      </c>
      <c r="BB134" s="32">
        <v>1</v>
      </c>
      <c r="BC134" s="32">
        <v>97</v>
      </c>
      <c r="BD134" s="32">
        <v>68.405576679340925</v>
      </c>
      <c r="BZ134">
        <v>0.20424403183023873</v>
      </c>
      <c r="CA134">
        <v>0.46359223300970875</v>
      </c>
      <c r="CB134">
        <v>0.20424403183023873</v>
      </c>
    </row>
    <row r="135" spans="52:80" x14ac:dyDescent="0.2">
      <c r="AZ135" s="32">
        <v>132</v>
      </c>
      <c r="BA135" s="32">
        <v>0.75682965494301024</v>
      </c>
      <c r="BB135" s="32">
        <v>1</v>
      </c>
      <c r="BC135" s="32">
        <v>98</v>
      </c>
      <c r="BD135" s="32">
        <v>68.92775665399239</v>
      </c>
      <c r="BZ135">
        <v>0.20689655172413793</v>
      </c>
      <c r="CA135">
        <v>0.46359223300970875</v>
      </c>
      <c r="CB135">
        <v>0.20689655172413793</v>
      </c>
    </row>
    <row r="136" spans="52:80" x14ac:dyDescent="0.2">
      <c r="AZ136" s="32">
        <v>133</v>
      </c>
      <c r="BA136" s="32">
        <v>0.75682965494301024</v>
      </c>
      <c r="BB136" s="32">
        <v>1</v>
      </c>
      <c r="BC136" s="32">
        <v>99</v>
      </c>
      <c r="BD136" s="32">
        <v>69.44993662864384</v>
      </c>
      <c r="BZ136">
        <v>0.20689655172413793</v>
      </c>
      <c r="CA136">
        <v>0.46601941747572817</v>
      </c>
      <c r="CB136">
        <v>0.20689655172413793</v>
      </c>
    </row>
    <row r="137" spans="52:80" x14ac:dyDescent="0.2">
      <c r="AZ137" s="32">
        <v>134</v>
      </c>
      <c r="BA137" s="32">
        <v>0.75682965494301024</v>
      </c>
      <c r="BB137" s="32">
        <v>1</v>
      </c>
      <c r="BC137" s="32">
        <v>100</v>
      </c>
      <c r="BD137" s="32">
        <v>69.972116603295305</v>
      </c>
      <c r="BZ137">
        <v>0.20689655172413793</v>
      </c>
      <c r="CA137">
        <v>0.47330097087378642</v>
      </c>
      <c r="CB137">
        <v>0.20689655172413793</v>
      </c>
    </row>
    <row r="138" spans="52:80" x14ac:dyDescent="0.2">
      <c r="AZ138" s="32">
        <v>135</v>
      </c>
      <c r="BA138" s="32">
        <v>0.75682965494301024</v>
      </c>
      <c r="BB138" s="32">
        <v>1</v>
      </c>
      <c r="BC138" s="32">
        <v>101</v>
      </c>
      <c r="BD138" s="32">
        <v>70.494296577946756</v>
      </c>
      <c r="BZ138">
        <v>0.20954907161803712</v>
      </c>
      <c r="CA138">
        <v>0.47330097087378642</v>
      </c>
      <c r="CB138">
        <v>0.20954907161803712</v>
      </c>
    </row>
    <row r="139" spans="52:80" x14ac:dyDescent="0.2">
      <c r="AZ139" s="32">
        <v>136</v>
      </c>
      <c r="BA139" s="32">
        <v>0.75682965494301024</v>
      </c>
      <c r="BB139" s="32">
        <v>1</v>
      </c>
      <c r="BC139" s="32">
        <v>102</v>
      </c>
      <c r="BD139" s="32">
        <v>71.01647655259822</v>
      </c>
      <c r="BZ139">
        <v>0.20954907161803712</v>
      </c>
      <c r="CA139">
        <v>0.47572815533980584</v>
      </c>
      <c r="CB139">
        <v>0.20954907161803712</v>
      </c>
    </row>
    <row r="140" spans="52:80" x14ac:dyDescent="0.2">
      <c r="AZ140" s="32">
        <v>137</v>
      </c>
      <c r="BA140" s="32">
        <v>0.75682965494301024</v>
      </c>
      <c r="BB140" s="32">
        <v>1</v>
      </c>
      <c r="BC140" s="32">
        <v>103</v>
      </c>
      <c r="BD140" s="32">
        <v>71.538656527249671</v>
      </c>
      <c r="BZ140">
        <v>0.21220159151193635</v>
      </c>
      <c r="CA140">
        <v>0.47572815533980584</v>
      </c>
      <c r="CB140">
        <v>0.21220159151193635</v>
      </c>
    </row>
    <row r="141" spans="52:80" x14ac:dyDescent="0.2">
      <c r="AZ141" s="32">
        <v>138</v>
      </c>
      <c r="BA141" s="32">
        <v>0.75682965494301024</v>
      </c>
      <c r="BB141" s="32">
        <v>0</v>
      </c>
      <c r="BC141" s="32">
        <v>103</v>
      </c>
      <c r="BD141" s="32">
        <v>72.060836501901136</v>
      </c>
      <c r="BZ141">
        <v>0.21750663129973474</v>
      </c>
      <c r="CA141">
        <v>0.47572815533980584</v>
      </c>
      <c r="CB141">
        <v>0.21750663129973474</v>
      </c>
    </row>
    <row r="142" spans="52:80" x14ac:dyDescent="0.2">
      <c r="AZ142" s="32">
        <v>139</v>
      </c>
      <c r="BA142" s="32">
        <v>0.75682965494301024</v>
      </c>
      <c r="BB142" s="32">
        <v>1</v>
      </c>
      <c r="BC142" s="32">
        <v>104</v>
      </c>
      <c r="BD142" s="32">
        <v>72.583016476552586</v>
      </c>
      <c r="BZ142">
        <v>0.22015915119363394</v>
      </c>
      <c r="CA142">
        <v>0.47572815533980584</v>
      </c>
      <c r="CB142">
        <v>0.22015915119363394</v>
      </c>
    </row>
    <row r="143" spans="52:80" x14ac:dyDescent="0.2">
      <c r="AZ143" s="32">
        <v>140</v>
      </c>
      <c r="BA143" s="32">
        <v>0.75682965494301024</v>
      </c>
      <c r="BB143" s="32">
        <v>1</v>
      </c>
      <c r="BC143" s="32">
        <v>105</v>
      </c>
      <c r="BD143" s="32">
        <v>73.105196451204051</v>
      </c>
      <c r="BZ143">
        <v>0.22281167108753316</v>
      </c>
      <c r="CA143">
        <v>0.47572815533980584</v>
      </c>
      <c r="CB143">
        <v>0.22281167108753316</v>
      </c>
    </row>
    <row r="144" spans="52:80" x14ac:dyDescent="0.2">
      <c r="AZ144" s="32">
        <v>141</v>
      </c>
      <c r="BA144" s="32">
        <v>0.75682965494301024</v>
      </c>
      <c r="BB144" s="32">
        <v>0</v>
      </c>
      <c r="BC144" s="32">
        <v>105</v>
      </c>
      <c r="BD144" s="32">
        <v>73.627376425855502</v>
      </c>
      <c r="BZ144">
        <v>0.22546419098143236</v>
      </c>
      <c r="CA144">
        <v>0.47572815533980584</v>
      </c>
      <c r="CB144">
        <v>0.22546419098143236</v>
      </c>
    </row>
    <row r="145" spans="52:80" x14ac:dyDescent="0.2">
      <c r="AZ145" s="32">
        <v>142</v>
      </c>
      <c r="BA145" s="32">
        <v>0.75682965494301024</v>
      </c>
      <c r="BB145" s="32">
        <v>1</v>
      </c>
      <c r="BC145" s="32">
        <v>106</v>
      </c>
      <c r="BD145" s="32">
        <v>74.149556400506967</v>
      </c>
      <c r="BZ145">
        <v>0.22811671087533156</v>
      </c>
      <c r="CA145">
        <v>0.47572815533980584</v>
      </c>
      <c r="CB145">
        <v>0.22811671087533156</v>
      </c>
    </row>
    <row r="146" spans="52:80" x14ac:dyDescent="0.2">
      <c r="AZ146" s="32">
        <v>143</v>
      </c>
      <c r="BA146" s="32">
        <v>0.75682965494301024</v>
      </c>
      <c r="BB146" s="32">
        <v>1</v>
      </c>
      <c r="BC146" s="32">
        <v>107</v>
      </c>
      <c r="BD146" s="32">
        <v>74.671736375158417</v>
      </c>
      <c r="BZ146">
        <v>0.23607427055702918</v>
      </c>
      <c r="CA146">
        <v>0.47572815533980584</v>
      </c>
      <c r="CB146">
        <v>0.23607427055702918</v>
      </c>
    </row>
    <row r="147" spans="52:80" x14ac:dyDescent="0.2">
      <c r="AZ147" s="32">
        <v>144</v>
      </c>
      <c r="BA147" s="32">
        <v>0.75682965494301024</v>
      </c>
      <c r="BB147" s="32">
        <v>0</v>
      </c>
      <c r="BC147" s="32">
        <v>107</v>
      </c>
      <c r="BD147" s="32">
        <v>75.193916349809882</v>
      </c>
      <c r="BZ147">
        <v>0.23607427055702918</v>
      </c>
      <c r="CA147">
        <v>0.48058252427184467</v>
      </c>
      <c r="CB147">
        <v>0.23607427055702918</v>
      </c>
    </row>
    <row r="148" spans="52:80" x14ac:dyDescent="0.2">
      <c r="AZ148" s="32">
        <v>145</v>
      </c>
      <c r="BA148" s="32">
        <v>0.75682965494301024</v>
      </c>
      <c r="BB148" s="32">
        <v>1</v>
      </c>
      <c r="BC148" s="32">
        <v>108</v>
      </c>
      <c r="BD148" s="32">
        <v>75.716096324461333</v>
      </c>
      <c r="BZ148">
        <v>0.23607427055702918</v>
      </c>
      <c r="CA148">
        <v>0.48300970873786409</v>
      </c>
      <c r="CB148">
        <v>0.23607427055702918</v>
      </c>
    </row>
    <row r="149" spans="52:80" x14ac:dyDescent="0.2">
      <c r="AZ149" s="32">
        <v>146</v>
      </c>
      <c r="BA149" s="32">
        <v>0.75682965494301024</v>
      </c>
      <c r="BB149" s="32">
        <v>1</v>
      </c>
      <c r="BC149" s="32">
        <v>109</v>
      </c>
      <c r="BD149" s="32">
        <v>76.238276299112798</v>
      </c>
      <c r="BZ149">
        <v>0.23872679045092837</v>
      </c>
      <c r="CA149">
        <v>0.48300970873786409</v>
      </c>
      <c r="CB149">
        <v>0.23872679045092837</v>
      </c>
    </row>
    <row r="150" spans="52:80" x14ac:dyDescent="0.2">
      <c r="AZ150" s="32">
        <v>147</v>
      </c>
      <c r="BA150" s="32">
        <v>0.75682965494301024</v>
      </c>
      <c r="BB150" s="32">
        <v>1</v>
      </c>
      <c r="BC150" s="32">
        <v>110</v>
      </c>
      <c r="BD150" s="32">
        <v>76.760456273764248</v>
      </c>
      <c r="BZ150">
        <v>0.23872679045092837</v>
      </c>
      <c r="CA150">
        <v>0.4854368932038835</v>
      </c>
      <c r="CB150">
        <v>0.23872679045092837</v>
      </c>
    </row>
    <row r="151" spans="52:80" x14ac:dyDescent="0.2">
      <c r="AZ151" s="32">
        <v>148</v>
      </c>
      <c r="BA151" s="32">
        <v>0.75682965494301024</v>
      </c>
      <c r="BB151" s="32">
        <v>1</v>
      </c>
      <c r="BC151" s="32">
        <v>111</v>
      </c>
      <c r="BD151" s="32">
        <v>77.282636248415713</v>
      </c>
      <c r="BZ151">
        <v>0.2413793103448276</v>
      </c>
      <c r="CA151">
        <v>0.4854368932038835</v>
      </c>
      <c r="CB151">
        <v>0.2413793103448276</v>
      </c>
    </row>
    <row r="152" spans="52:80" x14ac:dyDescent="0.2">
      <c r="AZ152" s="32">
        <v>149</v>
      </c>
      <c r="BA152" s="32">
        <v>0.75682965494301024</v>
      </c>
      <c r="BB152" s="32">
        <v>1</v>
      </c>
      <c r="BC152" s="32">
        <v>112</v>
      </c>
      <c r="BD152" s="32">
        <v>77.804816223067164</v>
      </c>
      <c r="BZ152">
        <v>0.2413793103448276</v>
      </c>
      <c r="CA152">
        <v>0.48786407766990292</v>
      </c>
      <c r="CB152">
        <v>0.2413793103448276</v>
      </c>
    </row>
    <row r="153" spans="52:80" x14ac:dyDescent="0.2">
      <c r="AZ153" s="32">
        <v>150</v>
      </c>
      <c r="BA153" s="32">
        <v>0.75682965494301024</v>
      </c>
      <c r="BB153" s="32">
        <v>1</v>
      </c>
      <c r="BC153" s="32">
        <v>113</v>
      </c>
      <c r="BD153" s="32">
        <v>78.326996197718628</v>
      </c>
      <c r="BZ153">
        <v>0.2413793103448276</v>
      </c>
      <c r="CA153">
        <v>0.49029126213592233</v>
      </c>
      <c r="CB153">
        <v>0.2413793103448276</v>
      </c>
    </row>
    <row r="154" spans="52:80" x14ac:dyDescent="0.2">
      <c r="AZ154" s="32">
        <v>151</v>
      </c>
      <c r="BA154" s="32">
        <v>0.75682965494301024</v>
      </c>
      <c r="BB154" s="32">
        <v>1</v>
      </c>
      <c r="BC154" s="32">
        <v>114</v>
      </c>
      <c r="BD154" s="32">
        <v>78.849176172370079</v>
      </c>
      <c r="BZ154">
        <v>0.24403183023872679</v>
      </c>
      <c r="CA154">
        <v>0.49029126213592233</v>
      </c>
      <c r="CB154">
        <v>0.24403183023872679</v>
      </c>
    </row>
    <row r="155" spans="52:80" x14ac:dyDescent="0.2">
      <c r="AZ155" s="32">
        <v>152</v>
      </c>
      <c r="BA155" s="32">
        <v>0.75682965494301024</v>
      </c>
      <c r="BB155" s="32">
        <v>0</v>
      </c>
      <c r="BC155" s="32">
        <v>114</v>
      </c>
      <c r="BD155" s="32">
        <v>79.371356147021544</v>
      </c>
      <c r="BZ155">
        <v>0.24403183023872679</v>
      </c>
      <c r="CA155">
        <v>0.49271844660194175</v>
      </c>
      <c r="CB155">
        <v>0.24403183023872679</v>
      </c>
    </row>
    <row r="156" spans="52:80" x14ac:dyDescent="0.2">
      <c r="AZ156" s="32">
        <v>153</v>
      </c>
      <c r="BA156" s="32">
        <v>0.75682965494301024</v>
      </c>
      <c r="BB156" s="32">
        <v>0</v>
      </c>
      <c r="BC156" s="32">
        <v>114</v>
      </c>
      <c r="BD156" s="32">
        <v>79.893536121672994</v>
      </c>
      <c r="BZ156">
        <v>0.24403183023872679</v>
      </c>
      <c r="CA156">
        <v>0.49514563106796117</v>
      </c>
      <c r="CB156">
        <v>0.24403183023872679</v>
      </c>
    </row>
    <row r="157" spans="52:80" x14ac:dyDescent="0.2">
      <c r="AZ157" s="32">
        <v>154</v>
      </c>
      <c r="BA157" s="32">
        <v>0.75682965494301024</v>
      </c>
      <c r="BB157" s="32">
        <v>0</v>
      </c>
      <c r="BC157" s="32">
        <v>114</v>
      </c>
      <c r="BD157" s="32">
        <v>80.415716096324459</v>
      </c>
      <c r="BZ157">
        <v>0.24668435013262599</v>
      </c>
      <c r="CA157">
        <v>0.49514563106796117</v>
      </c>
      <c r="CB157">
        <v>0.24668435013262599</v>
      </c>
    </row>
    <row r="158" spans="52:80" x14ac:dyDescent="0.2">
      <c r="AZ158" s="32">
        <v>155</v>
      </c>
      <c r="BA158" s="32">
        <v>0.75682965494301024</v>
      </c>
      <c r="BB158" s="32">
        <v>1</v>
      </c>
      <c r="BC158" s="32">
        <v>115</v>
      </c>
      <c r="BD158" s="32">
        <v>80.93789607097591</v>
      </c>
      <c r="BZ158">
        <v>0.25198938992042441</v>
      </c>
      <c r="CA158">
        <v>0.49514563106796117</v>
      </c>
      <c r="CB158">
        <v>0.25198938992042441</v>
      </c>
    </row>
    <row r="159" spans="52:80" x14ac:dyDescent="0.2">
      <c r="AZ159" s="32">
        <v>156</v>
      </c>
      <c r="BA159" s="32">
        <v>0.75682965494301024</v>
      </c>
      <c r="BB159" s="32">
        <v>1</v>
      </c>
      <c r="BC159" s="32">
        <v>116</v>
      </c>
      <c r="BD159" s="32">
        <v>81.460076045627375</v>
      </c>
      <c r="BZ159">
        <v>0.25464190981432361</v>
      </c>
      <c r="CA159">
        <v>0.49514563106796117</v>
      </c>
      <c r="CB159">
        <v>0.25464190981432361</v>
      </c>
    </row>
    <row r="160" spans="52:80" x14ac:dyDescent="0.2">
      <c r="AZ160" s="31">
        <v>157</v>
      </c>
      <c r="BA160" s="31">
        <v>0.75682965494301024</v>
      </c>
      <c r="BB160" s="31">
        <v>1</v>
      </c>
      <c r="BC160" s="31">
        <v>117</v>
      </c>
      <c r="BD160" s="31">
        <v>81.982256020278825</v>
      </c>
      <c r="BZ160">
        <v>0.25464190981432361</v>
      </c>
      <c r="CA160">
        <v>0.49757281553398058</v>
      </c>
      <c r="CB160">
        <v>0.25464190981432361</v>
      </c>
    </row>
    <row r="161" spans="52:80" x14ac:dyDescent="0.2">
      <c r="AZ161" s="31">
        <v>158</v>
      </c>
      <c r="BA161" s="31">
        <v>0.75682965494301024</v>
      </c>
      <c r="BB161" s="31">
        <v>1</v>
      </c>
      <c r="BC161" s="31">
        <v>118</v>
      </c>
      <c r="BD161" s="31">
        <v>82.50443599493029</v>
      </c>
      <c r="BZ161">
        <v>0.2572944297082228</v>
      </c>
      <c r="CA161">
        <v>0.49757281553398058</v>
      </c>
      <c r="CB161">
        <v>0.2572944297082228</v>
      </c>
    </row>
    <row r="162" spans="52:80" x14ac:dyDescent="0.2">
      <c r="AZ162" s="31">
        <v>159</v>
      </c>
      <c r="BA162" s="31">
        <v>0.7548203486244579</v>
      </c>
      <c r="BB162" s="31">
        <v>1</v>
      </c>
      <c r="BC162" s="31">
        <v>119</v>
      </c>
      <c r="BD162" s="31">
        <v>83.026615969581741</v>
      </c>
      <c r="BZ162">
        <v>0.259946949602122</v>
      </c>
      <c r="CA162">
        <v>0.49757281553398058</v>
      </c>
      <c r="CB162">
        <v>0.259946949602122</v>
      </c>
    </row>
    <row r="163" spans="52:80" x14ac:dyDescent="0.2">
      <c r="AZ163" s="31">
        <v>160</v>
      </c>
      <c r="BA163" s="31">
        <v>0.7546128795666468</v>
      </c>
      <c r="BB163" s="31">
        <v>1</v>
      </c>
      <c r="BC163" s="31">
        <v>120</v>
      </c>
      <c r="BD163" s="31">
        <v>83.548795944233206</v>
      </c>
      <c r="BZ163">
        <v>0.2625994694960212</v>
      </c>
      <c r="CA163">
        <v>0.49757281553398058</v>
      </c>
      <c r="CB163">
        <v>0.2625994694960212</v>
      </c>
    </row>
    <row r="164" spans="52:80" x14ac:dyDescent="0.2">
      <c r="AZ164" s="31">
        <v>161</v>
      </c>
      <c r="BA164" s="31">
        <v>0.7546128795666468</v>
      </c>
      <c r="BB164" s="31">
        <v>1</v>
      </c>
      <c r="BC164" s="31">
        <v>121</v>
      </c>
      <c r="BD164" s="31">
        <v>84.070975918884656</v>
      </c>
      <c r="BZ164">
        <v>0.26525198938992045</v>
      </c>
      <c r="CA164">
        <v>0.49757281553398058</v>
      </c>
      <c r="CB164">
        <v>0.26525198938992045</v>
      </c>
    </row>
    <row r="165" spans="52:80" x14ac:dyDescent="0.2">
      <c r="AZ165" s="31">
        <v>162</v>
      </c>
      <c r="BA165" s="31">
        <v>0.7546128795666468</v>
      </c>
      <c r="BB165" s="31">
        <v>1</v>
      </c>
      <c r="BC165" s="31">
        <v>122</v>
      </c>
      <c r="BD165" s="31">
        <v>84.593155893536107</v>
      </c>
      <c r="BZ165">
        <v>0.26525198938992045</v>
      </c>
      <c r="CA165">
        <v>0.50242718446601942</v>
      </c>
      <c r="CB165">
        <v>0.26525198938992045</v>
      </c>
    </row>
    <row r="166" spans="52:80" x14ac:dyDescent="0.2">
      <c r="AZ166" s="31">
        <v>163</v>
      </c>
      <c r="BA166" s="31">
        <v>0.7546128795666468</v>
      </c>
      <c r="BB166" s="31">
        <v>1</v>
      </c>
      <c r="BC166" s="31">
        <v>123</v>
      </c>
      <c r="BD166" s="31">
        <v>85.115335868187572</v>
      </c>
      <c r="BZ166">
        <v>0.27586206896551724</v>
      </c>
      <c r="CA166">
        <v>0.52427184466019416</v>
      </c>
      <c r="CB166">
        <v>0.27586206896551724</v>
      </c>
    </row>
    <row r="167" spans="52:80" x14ac:dyDescent="0.2">
      <c r="AZ167" s="31">
        <v>164</v>
      </c>
      <c r="BA167" s="31">
        <v>0.75450563804622983</v>
      </c>
      <c r="BB167" s="31">
        <v>0</v>
      </c>
      <c r="BC167" s="31">
        <v>123</v>
      </c>
      <c r="BD167" s="31">
        <v>85.637515842839022</v>
      </c>
      <c r="BZ167">
        <v>0.27851458885941643</v>
      </c>
      <c r="CA167">
        <v>0.52427184466019416</v>
      </c>
      <c r="CB167">
        <v>0.27851458885941643</v>
      </c>
    </row>
    <row r="168" spans="52:80" x14ac:dyDescent="0.2">
      <c r="AZ168" s="31">
        <v>165</v>
      </c>
      <c r="BA168" s="31">
        <v>0.7526469814125073</v>
      </c>
      <c r="BB168" s="31">
        <v>0</v>
      </c>
      <c r="BC168" s="31">
        <v>123</v>
      </c>
      <c r="BD168" s="31">
        <v>86.159695817490487</v>
      </c>
      <c r="BZ168">
        <v>0.28116710875331563</v>
      </c>
      <c r="CA168">
        <v>0.52427184466019416</v>
      </c>
      <c r="CB168">
        <v>0.28116710875331563</v>
      </c>
    </row>
    <row r="169" spans="52:80" x14ac:dyDescent="0.2">
      <c r="AZ169" s="31">
        <v>166</v>
      </c>
      <c r="BA169" s="31">
        <v>0.74944250358108377</v>
      </c>
      <c r="BB169" s="31">
        <v>1</v>
      </c>
      <c r="BC169" s="31">
        <v>124</v>
      </c>
      <c r="BD169" s="31">
        <v>86.681875792141938</v>
      </c>
      <c r="BZ169">
        <v>0.28116710875331563</v>
      </c>
      <c r="CA169">
        <v>0.52669902912621358</v>
      </c>
      <c r="CB169">
        <v>0.28116710875331563</v>
      </c>
    </row>
    <row r="170" spans="52:80" x14ac:dyDescent="0.2">
      <c r="AZ170" s="31">
        <v>167</v>
      </c>
      <c r="BA170" s="31">
        <v>0.74805810977327725</v>
      </c>
      <c r="BB170" s="31">
        <v>1</v>
      </c>
      <c r="BC170" s="31">
        <v>125</v>
      </c>
      <c r="BD170" s="31">
        <v>87.204055766793402</v>
      </c>
      <c r="BZ170">
        <v>0.28116710875331563</v>
      </c>
      <c r="CA170">
        <v>0.529126213592233</v>
      </c>
      <c r="CB170">
        <v>0.28116710875331563</v>
      </c>
    </row>
    <row r="171" spans="52:80" x14ac:dyDescent="0.2">
      <c r="AZ171" s="31">
        <v>168</v>
      </c>
      <c r="BA171" s="31">
        <v>0.74670812956175281</v>
      </c>
      <c r="BB171" s="31">
        <v>1</v>
      </c>
      <c r="BC171" s="31">
        <v>126</v>
      </c>
      <c r="BD171" s="31">
        <v>87.726235741444853</v>
      </c>
      <c r="BZ171">
        <v>0.28381962864721483</v>
      </c>
      <c r="CA171">
        <v>0.529126213592233</v>
      </c>
      <c r="CB171">
        <v>0.28381962864721483</v>
      </c>
    </row>
    <row r="172" spans="52:80" x14ac:dyDescent="0.2">
      <c r="AZ172" s="31">
        <v>169</v>
      </c>
      <c r="BA172" s="31">
        <v>0.74622734414081127</v>
      </c>
      <c r="BB172" s="31">
        <v>1</v>
      </c>
      <c r="BC172" s="31">
        <v>127</v>
      </c>
      <c r="BD172" s="31">
        <v>88.248415716096318</v>
      </c>
      <c r="BZ172">
        <v>0.28647214854111408</v>
      </c>
      <c r="CA172">
        <v>0.529126213592233</v>
      </c>
      <c r="CB172">
        <v>0.28647214854111408</v>
      </c>
    </row>
    <row r="173" spans="52:80" x14ac:dyDescent="0.2">
      <c r="AZ173" s="31">
        <v>170</v>
      </c>
      <c r="BA173" s="31">
        <v>0.74430845174163662</v>
      </c>
      <c r="BB173" s="31">
        <v>1</v>
      </c>
      <c r="BC173" s="31">
        <v>128</v>
      </c>
      <c r="BD173" s="31">
        <v>88.770595690747768</v>
      </c>
      <c r="BZ173">
        <v>0.28912466843501328</v>
      </c>
      <c r="CA173">
        <v>0.529126213592233</v>
      </c>
      <c r="CB173">
        <v>0.28912466843501328</v>
      </c>
    </row>
    <row r="174" spans="52:80" x14ac:dyDescent="0.2">
      <c r="AZ174" s="31">
        <v>171</v>
      </c>
      <c r="BA174" s="31">
        <v>0.74430845174163662</v>
      </c>
      <c r="BB174" s="31">
        <v>1</v>
      </c>
      <c r="BC174" s="31">
        <v>129</v>
      </c>
      <c r="BD174" s="31">
        <v>89.292775665399233</v>
      </c>
      <c r="BZ174">
        <v>0.29177718832891247</v>
      </c>
      <c r="CA174">
        <v>0.54611650485436891</v>
      </c>
      <c r="CB174">
        <v>0.29177718832891247</v>
      </c>
    </row>
    <row r="175" spans="52:80" x14ac:dyDescent="0.2">
      <c r="AZ175" s="31">
        <v>172</v>
      </c>
      <c r="BA175" s="31">
        <v>0.74179702897994548</v>
      </c>
      <c r="BB175" s="31">
        <v>1</v>
      </c>
      <c r="BC175" s="31">
        <v>130</v>
      </c>
      <c r="BD175" s="31">
        <v>89.814955640050684</v>
      </c>
      <c r="BZ175">
        <v>0.29177718832891247</v>
      </c>
      <c r="CA175">
        <v>0.54854368932038833</v>
      </c>
      <c r="CB175">
        <v>0.29177718832891247</v>
      </c>
    </row>
    <row r="176" spans="52:80" x14ac:dyDescent="0.2">
      <c r="AZ176" s="31">
        <v>173</v>
      </c>
      <c r="BA176" s="31">
        <v>0.73872788074106555</v>
      </c>
      <c r="BB176" s="31">
        <v>0</v>
      </c>
      <c r="BC176" s="31">
        <v>130</v>
      </c>
      <c r="BD176" s="31">
        <v>90.337135614702149</v>
      </c>
      <c r="BZ176">
        <v>0.29442970822281167</v>
      </c>
      <c r="CA176">
        <v>0.54854368932038833</v>
      </c>
      <c r="CB176">
        <v>0.29442970822281167</v>
      </c>
    </row>
    <row r="177" spans="52:80" x14ac:dyDescent="0.2">
      <c r="AZ177" s="31">
        <v>174</v>
      </c>
      <c r="BA177" s="31">
        <v>0.73872788074106555</v>
      </c>
      <c r="BB177" s="31">
        <v>1</v>
      </c>
      <c r="BC177" s="31">
        <v>131</v>
      </c>
      <c r="BD177" s="31">
        <v>90.859315589353599</v>
      </c>
      <c r="BZ177">
        <v>0.29708222811671087</v>
      </c>
      <c r="CA177">
        <v>0.55825242718446599</v>
      </c>
      <c r="CB177">
        <v>0.29708222811671087</v>
      </c>
    </row>
    <row r="178" spans="52:80" x14ac:dyDescent="0.2">
      <c r="AZ178" s="31">
        <v>175</v>
      </c>
      <c r="BA178" s="31">
        <v>0.73872788074106555</v>
      </c>
      <c r="BB178" s="31">
        <v>1</v>
      </c>
      <c r="BC178" s="31">
        <v>132</v>
      </c>
      <c r="BD178" s="31">
        <v>91.381495564005064</v>
      </c>
      <c r="BZ178">
        <v>0.29708222811671087</v>
      </c>
      <c r="CA178">
        <v>0.56067961165048541</v>
      </c>
      <c r="CB178">
        <v>0.29708222811671087</v>
      </c>
    </row>
    <row r="179" spans="52:80" x14ac:dyDescent="0.2">
      <c r="AZ179" s="31">
        <v>176</v>
      </c>
      <c r="BA179" s="31">
        <v>0.73872788074106555</v>
      </c>
      <c r="BB179" s="31">
        <v>0</v>
      </c>
      <c r="BC179" s="31">
        <v>132</v>
      </c>
      <c r="BD179" s="31">
        <v>91.903675538656515</v>
      </c>
      <c r="BZ179">
        <v>0.29708222811671087</v>
      </c>
      <c r="CA179">
        <v>0.56310679611650483</v>
      </c>
      <c r="CB179">
        <v>0.29708222811671087</v>
      </c>
    </row>
    <row r="180" spans="52:80" x14ac:dyDescent="0.2">
      <c r="AZ180" s="31">
        <v>177</v>
      </c>
      <c r="BA180" s="31">
        <v>0.73861245921237462</v>
      </c>
      <c r="BB180" s="31">
        <v>1</v>
      </c>
      <c r="BC180" s="31">
        <v>133</v>
      </c>
      <c r="BD180" s="31">
        <v>92.42585551330798</v>
      </c>
      <c r="BZ180">
        <v>0.29708222811671087</v>
      </c>
      <c r="CA180">
        <v>0.57038834951456308</v>
      </c>
      <c r="CB180">
        <v>0.29708222811671087</v>
      </c>
    </row>
    <row r="181" spans="52:80" x14ac:dyDescent="0.2">
      <c r="AZ181" s="31">
        <v>178</v>
      </c>
      <c r="BA181" s="31">
        <v>0.73832628982140358</v>
      </c>
      <c r="BB181" s="31">
        <v>1</v>
      </c>
      <c r="BC181" s="31">
        <v>134</v>
      </c>
      <c r="BD181" s="31">
        <v>92.94803548795943</v>
      </c>
      <c r="BZ181">
        <v>0.30238726790450926</v>
      </c>
      <c r="CA181">
        <v>0.57038834951456308</v>
      </c>
      <c r="CB181">
        <v>0.30238726790450926</v>
      </c>
    </row>
    <row r="182" spans="52:80" x14ac:dyDescent="0.2">
      <c r="AZ182" s="31">
        <v>179</v>
      </c>
      <c r="BA182" s="31">
        <v>0.73828905461698024</v>
      </c>
      <c r="BB182" s="31">
        <v>1</v>
      </c>
      <c r="BC182" s="31">
        <v>135</v>
      </c>
      <c r="BD182" s="31">
        <v>93.470215462610895</v>
      </c>
      <c r="BZ182">
        <v>0.30238726790450926</v>
      </c>
      <c r="CA182">
        <v>0.57281553398058249</v>
      </c>
      <c r="CB182">
        <v>0.30238726790450926</v>
      </c>
    </row>
    <row r="183" spans="52:80" x14ac:dyDescent="0.2">
      <c r="AZ183" s="31">
        <v>180</v>
      </c>
      <c r="BA183" s="31">
        <v>0.73828905461698024</v>
      </c>
      <c r="BB183" s="31">
        <v>1</v>
      </c>
      <c r="BC183" s="31">
        <v>136</v>
      </c>
      <c r="BD183" s="31">
        <v>93.992395437262346</v>
      </c>
      <c r="BZ183">
        <v>0.30503978779840851</v>
      </c>
      <c r="CA183">
        <v>0.57281553398058249</v>
      </c>
      <c r="CB183">
        <v>0.30503978779840851</v>
      </c>
    </row>
    <row r="184" spans="52:80" x14ac:dyDescent="0.2">
      <c r="AZ184" s="31">
        <v>181</v>
      </c>
      <c r="BA184" s="31">
        <v>0.73828905461698024</v>
      </c>
      <c r="BB184" s="31">
        <v>1</v>
      </c>
      <c r="BC184" s="31">
        <v>137</v>
      </c>
      <c r="BD184" s="31">
        <v>94.51457541191381</v>
      </c>
      <c r="BZ184">
        <v>0.30503978779840851</v>
      </c>
      <c r="CA184">
        <v>0.57524271844660191</v>
      </c>
      <c r="CB184">
        <v>0.30503978779840851</v>
      </c>
    </row>
    <row r="185" spans="52:80" x14ac:dyDescent="0.2">
      <c r="AZ185" s="31">
        <v>182</v>
      </c>
      <c r="BA185" s="31">
        <v>0.73828905461698024</v>
      </c>
      <c r="BB185" s="31">
        <v>1</v>
      </c>
      <c r="BC185" s="31">
        <v>138</v>
      </c>
      <c r="BD185" s="31">
        <v>95.036755386565261</v>
      </c>
      <c r="BZ185">
        <v>0.30503978779840851</v>
      </c>
      <c r="CA185">
        <v>0.57766990291262132</v>
      </c>
      <c r="CB185">
        <v>0.30503978779840851</v>
      </c>
    </row>
    <row r="186" spans="52:80" x14ac:dyDescent="0.2">
      <c r="AZ186" s="31">
        <v>183</v>
      </c>
      <c r="BA186" s="31">
        <v>0.73828905461698024</v>
      </c>
      <c r="BB186" s="31">
        <v>1</v>
      </c>
      <c r="BC186" s="31">
        <v>139</v>
      </c>
      <c r="BD186" s="31">
        <v>95.558935361216726</v>
      </c>
      <c r="BZ186">
        <v>0.30503978779840851</v>
      </c>
      <c r="CA186">
        <v>0.58009708737864074</v>
      </c>
      <c r="CB186">
        <v>0.30503978779840851</v>
      </c>
    </row>
    <row r="187" spans="52:80" x14ac:dyDescent="0.2">
      <c r="AZ187" s="31">
        <v>184</v>
      </c>
      <c r="BA187" s="31">
        <v>0.73828905461698024</v>
      </c>
      <c r="BB187" s="31">
        <v>1</v>
      </c>
      <c r="BC187" s="31">
        <v>140</v>
      </c>
      <c r="BD187" s="31">
        <v>96.081115335868176</v>
      </c>
      <c r="BZ187">
        <v>0.30769230769230771</v>
      </c>
      <c r="CA187">
        <v>0.58009708737864074</v>
      </c>
      <c r="CB187">
        <v>0.30769230769230771</v>
      </c>
    </row>
    <row r="188" spans="52:80" x14ac:dyDescent="0.2">
      <c r="AZ188" s="31">
        <v>185</v>
      </c>
      <c r="BA188" s="31">
        <v>0.73828905461698024</v>
      </c>
      <c r="BB188" s="31">
        <v>1</v>
      </c>
      <c r="BC188" s="31">
        <v>141</v>
      </c>
      <c r="BD188" s="31">
        <v>96.603295310519641</v>
      </c>
      <c r="BZ188">
        <v>0.30769230769230771</v>
      </c>
      <c r="CA188">
        <v>0.58252427184466016</v>
      </c>
      <c r="CB188">
        <v>0.30769230769230771</v>
      </c>
    </row>
    <row r="189" spans="52:80" x14ac:dyDescent="0.2">
      <c r="AZ189" s="31">
        <v>186</v>
      </c>
      <c r="BA189" s="31">
        <v>0.73775708635459847</v>
      </c>
      <c r="BB189" s="31">
        <v>1</v>
      </c>
      <c r="BC189" s="31">
        <v>142</v>
      </c>
      <c r="BD189" s="31">
        <v>97.125475285171092</v>
      </c>
      <c r="BZ189">
        <v>0.31034482758620691</v>
      </c>
      <c r="CA189">
        <v>0.58737864077669899</v>
      </c>
      <c r="CB189">
        <v>0.31034482758620691</v>
      </c>
    </row>
    <row r="190" spans="52:80" x14ac:dyDescent="0.2">
      <c r="AZ190" s="31">
        <v>187</v>
      </c>
      <c r="BA190" s="31">
        <v>0.73739117480584604</v>
      </c>
      <c r="BB190" s="31">
        <v>0</v>
      </c>
      <c r="BC190" s="31">
        <v>142</v>
      </c>
      <c r="BD190" s="31">
        <v>97.647655259822557</v>
      </c>
      <c r="BZ190">
        <v>0.31034482758620691</v>
      </c>
      <c r="CA190">
        <v>0.58980582524271841</v>
      </c>
      <c r="CB190">
        <v>0.31034482758620691</v>
      </c>
    </row>
    <row r="191" spans="52:80" x14ac:dyDescent="0.2">
      <c r="AZ191" s="31">
        <v>188</v>
      </c>
      <c r="BA191" s="31">
        <v>0.73591819272996373</v>
      </c>
      <c r="BB191" s="31">
        <v>1</v>
      </c>
      <c r="BC191" s="31">
        <v>143</v>
      </c>
      <c r="BD191" s="31">
        <v>98.169835234474007</v>
      </c>
      <c r="BZ191">
        <v>0.31034482758620691</v>
      </c>
      <c r="CA191">
        <v>0.59223300970873782</v>
      </c>
      <c r="CB191">
        <v>0.31034482758620691</v>
      </c>
    </row>
    <row r="192" spans="52:80" x14ac:dyDescent="0.2">
      <c r="AZ192" s="31">
        <v>189</v>
      </c>
      <c r="BA192" s="31">
        <v>0.73452961526774463</v>
      </c>
      <c r="BB192" s="31">
        <v>1</v>
      </c>
      <c r="BC192" s="31">
        <v>144</v>
      </c>
      <c r="BD192" s="31">
        <v>98.692015209125472</v>
      </c>
      <c r="BZ192">
        <v>0.3129973474801061</v>
      </c>
      <c r="CA192">
        <v>0.59466019417475724</v>
      </c>
      <c r="CB192">
        <v>0.3129973474801061</v>
      </c>
    </row>
    <row r="193" spans="52:80" x14ac:dyDescent="0.2">
      <c r="AZ193" s="31">
        <v>190</v>
      </c>
      <c r="BA193" s="31">
        <v>0.73452961526774463</v>
      </c>
      <c r="BB193" s="31">
        <v>0</v>
      </c>
      <c r="BC193" s="31">
        <v>144</v>
      </c>
      <c r="BD193" s="31">
        <v>99.214195183776923</v>
      </c>
      <c r="BZ193">
        <v>0.3129973474801061</v>
      </c>
      <c r="CA193">
        <v>0.59951456310679607</v>
      </c>
      <c r="CB193">
        <v>0.3129973474801061</v>
      </c>
    </row>
    <row r="194" spans="52:80" x14ac:dyDescent="0.2">
      <c r="AZ194" s="31">
        <v>191</v>
      </c>
      <c r="BA194" s="31">
        <v>0.73452961526774463</v>
      </c>
      <c r="BB194" s="31">
        <v>1</v>
      </c>
      <c r="BC194" s="31">
        <v>145</v>
      </c>
      <c r="BD194" s="31">
        <v>99.736375158428388</v>
      </c>
      <c r="BZ194">
        <v>0.3129973474801061</v>
      </c>
      <c r="CA194">
        <v>0.60194174757281549</v>
      </c>
      <c r="CB194">
        <v>0.3129973474801061</v>
      </c>
    </row>
    <row r="195" spans="52:80" x14ac:dyDescent="0.2">
      <c r="AZ195" s="31">
        <v>192</v>
      </c>
      <c r="BA195" s="31">
        <v>0.73452961526774463</v>
      </c>
      <c r="BB195" s="31">
        <v>0</v>
      </c>
      <c r="BC195" s="31">
        <v>145</v>
      </c>
      <c r="BD195" s="31">
        <v>100.25855513307984</v>
      </c>
      <c r="BZ195">
        <v>0.3183023872679045</v>
      </c>
      <c r="CA195">
        <v>0.60679611650485432</v>
      </c>
      <c r="CB195">
        <v>0.3183023872679045</v>
      </c>
    </row>
    <row r="196" spans="52:80" x14ac:dyDescent="0.2">
      <c r="AZ196" s="31">
        <v>193</v>
      </c>
      <c r="BA196" s="31">
        <v>0.73088376383645426</v>
      </c>
      <c r="BB196" s="31">
        <v>1</v>
      </c>
      <c r="BC196" s="31">
        <v>146</v>
      </c>
      <c r="BD196" s="31">
        <v>100.78073510773129</v>
      </c>
      <c r="BZ196">
        <v>0.3183023872679045</v>
      </c>
      <c r="CA196">
        <v>0.60922330097087374</v>
      </c>
      <c r="CB196">
        <v>0.3183023872679045</v>
      </c>
    </row>
    <row r="197" spans="52:80" x14ac:dyDescent="0.2">
      <c r="AZ197" s="31">
        <v>194</v>
      </c>
      <c r="BA197" s="31">
        <v>0.73088336051336267</v>
      </c>
      <c r="BB197" s="31">
        <v>1</v>
      </c>
      <c r="BC197" s="31">
        <v>147</v>
      </c>
      <c r="BD197" s="31">
        <v>101.30291508238275</v>
      </c>
      <c r="BZ197">
        <v>0.32095490716180369</v>
      </c>
      <c r="CA197">
        <v>0.60922330097087374</v>
      </c>
      <c r="CB197">
        <v>0.32095490716180369</v>
      </c>
    </row>
    <row r="198" spans="52:80" x14ac:dyDescent="0.2">
      <c r="AZ198" s="31">
        <v>195</v>
      </c>
      <c r="BA198" s="31">
        <v>0.73088336051336267</v>
      </c>
      <c r="BB198" s="31">
        <v>1</v>
      </c>
      <c r="BC198" s="31">
        <v>148</v>
      </c>
      <c r="BD198" s="31">
        <v>101.8250950570342</v>
      </c>
      <c r="BZ198">
        <v>0.32095490716180369</v>
      </c>
      <c r="CA198">
        <v>0.61165048543689315</v>
      </c>
      <c r="CB198">
        <v>0.32095490716180369</v>
      </c>
    </row>
    <row r="199" spans="52:80" x14ac:dyDescent="0.2">
      <c r="AZ199" s="31">
        <v>196</v>
      </c>
      <c r="BA199" s="31">
        <v>0.73088336051336267</v>
      </c>
      <c r="BB199" s="31">
        <v>1</v>
      </c>
      <c r="BC199" s="31">
        <v>149</v>
      </c>
      <c r="BD199" s="31">
        <v>102.34727503168567</v>
      </c>
      <c r="BZ199">
        <v>0.32095490716180369</v>
      </c>
      <c r="CA199">
        <v>0.61407766990291257</v>
      </c>
      <c r="CB199">
        <v>0.32095490716180369</v>
      </c>
    </row>
    <row r="200" spans="52:80" x14ac:dyDescent="0.2">
      <c r="AZ200" s="31">
        <v>197</v>
      </c>
      <c r="BA200" s="31">
        <v>0.73088336051336267</v>
      </c>
      <c r="BB200" s="31">
        <v>1</v>
      </c>
      <c r="BC200" s="31">
        <v>150</v>
      </c>
      <c r="BD200" s="31">
        <v>102.86945500633712</v>
      </c>
      <c r="BZ200">
        <v>0.32360742705570295</v>
      </c>
      <c r="CA200">
        <v>0.61407766990291257</v>
      </c>
      <c r="CB200">
        <v>0.32360742705570295</v>
      </c>
    </row>
    <row r="201" spans="52:80" x14ac:dyDescent="0.2">
      <c r="AZ201" s="31">
        <v>198</v>
      </c>
      <c r="BA201" s="31">
        <v>0.73088336051336267</v>
      </c>
      <c r="BB201" s="31">
        <v>1</v>
      </c>
      <c r="BC201" s="31">
        <v>151</v>
      </c>
      <c r="BD201" s="31">
        <v>103.39163498098858</v>
      </c>
      <c r="BZ201">
        <v>0.32625994694960214</v>
      </c>
      <c r="CA201">
        <v>0.61407766990291257</v>
      </c>
      <c r="CB201">
        <v>0.32625994694960214</v>
      </c>
    </row>
    <row r="202" spans="52:80" x14ac:dyDescent="0.2">
      <c r="AZ202" s="31">
        <v>199</v>
      </c>
      <c r="BA202" s="31">
        <v>0.73088336051336267</v>
      </c>
      <c r="BB202" s="31">
        <v>1</v>
      </c>
      <c r="BC202" s="31">
        <v>152</v>
      </c>
      <c r="BD202" s="31">
        <v>103.91381495564004</v>
      </c>
      <c r="BZ202">
        <v>0.32625994694960214</v>
      </c>
      <c r="CA202">
        <v>0.61650485436893199</v>
      </c>
      <c r="CB202">
        <v>0.32625994694960214</v>
      </c>
    </row>
    <row r="203" spans="52:80" x14ac:dyDescent="0.2">
      <c r="AZ203" s="31">
        <v>200</v>
      </c>
      <c r="BA203" s="31">
        <v>0.73088336051336267</v>
      </c>
      <c r="BB203" s="31">
        <v>1</v>
      </c>
      <c r="BC203" s="31">
        <v>153</v>
      </c>
      <c r="BD203" s="31">
        <v>104.4359949302915</v>
      </c>
      <c r="BZ203">
        <v>0.32891246684350134</v>
      </c>
      <c r="CA203">
        <v>0.61650485436893199</v>
      </c>
      <c r="CB203">
        <v>0.32891246684350134</v>
      </c>
    </row>
    <row r="204" spans="52:80" x14ac:dyDescent="0.2">
      <c r="AZ204" s="31">
        <v>201</v>
      </c>
      <c r="BA204" s="31">
        <v>0.73088336051336267</v>
      </c>
      <c r="BB204" s="31">
        <v>1</v>
      </c>
      <c r="BC204" s="31">
        <v>154</v>
      </c>
      <c r="BD204" s="31">
        <v>104.95817490494295</v>
      </c>
      <c r="BZ204">
        <v>0.33156498673740054</v>
      </c>
      <c r="CA204">
        <v>0.61650485436893199</v>
      </c>
      <c r="CB204">
        <v>0.33156498673740054</v>
      </c>
    </row>
    <row r="205" spans="52:80" x14ac:dyDescent="0.2">
      <c r="AZ205" s="31">
        <v>202</v>
      </c>
      <c r="BA205" s="31">
        <v>0.73088336051336267</v>
      </c>
      <c r="BB205" s="31">
        <v>1</v>
      </c>
      <c r="BC205" s="31">
        <v>155</v>
      </c>
      <c r="BD205" s="31">
        <v>105.48035487959442</v>
      </c>
      <c r="BZ205">
        <v>0.33421750663129973</v>
      </c>
      <c r="CA205">
        <v>0.61650485436893199</v>
      </c>
      <c r="CB205">
        <v>0.33421750663129973</v>
      </c>
    </row>
    <row r="206" spans="52:80" x14ac:dyDescent="0.2">
      <c r="AZ206" s="31">
        <v>203</v>
      </c>
      <c r="BA206" s="31">
        <v>0.73088336051336267</v>
      </c>
      <c r="BB206" s="31">
        <v>1</v>
      </c>
      <c r="BC206" s="31">
        <v>156</v>
      </c>
      <c r="BD206" s="31">
        <v>106.00253485424587</v>
      </c>
      <c r="BZ206">
        <v>0.33687002652519893</v>
      </c>
      <c r="CA206">
        <v>0.61650485436893199</v>
      </c>
      <c r="CB206">
        <v>0.33687002652519893</v>
      </c>
    </row>
    <row r="207" spans="52:80" x14ac:dyDescent="0.2">
      <c r="AZ207" s="31">
        <v>204</v>
      </c>
      <c r="BA207" s="31">
        <v>0.73088336051336267</v>
      </c>
      <c r="BB207" s="31">
        <v>1</v>
      </c>
      <c r="BC207" s="31">
        <v>157</v>
      </c>
      <c r="BD207" s="31">
        <v>106.52471482889733</v>
      </c>
      <c r="BZ207">
        <v>0.33952254641909813</v>
      </c>
      <c r="CA207">
        <v>0.61650485436893199</v>
      </c>
      <c r="CB207">
        <v>0.33952254641909813</v>
      </c>
    </row>
    <row r="208" spans="52:80" x14ac:dyDescent="0.2">
      <c r="AZ208" s="31">
        <v>205</v>
      </c>
      <c r="BA208" s="31">
        <v>0.73088336051336267</v>
      </c>
      <c r="BB208" s="31">
        <v>1</v>
      </c>
      <c r="BC208" s="31">
        <v>158</v>
      </c>
      <c r="BD208" s="31">
        <v>107.04689480354878</v>
      </c>
      <c r="BZ208">
        <v>0.35013262599469497</v>
      </c>
      <c r="CA208">
        <v>0.62135922330097082</v>
      </c>
      <c r="CB208">
        <v>0.35013262599469497</v>
      </c>
    </row>
    <row r="209" spans="52:80" x14ac:dyDescent="0.2">
      <c r="AZ209" s="31">
        <v>206</v>
      </c>
      <c r="BA209" s="31">
        <v>0.73088336051336267</v>
      </c>
      <c r="BB209" s="31">
        <v>1</v>
      </c>
      <c r="BC209" s="31">
        <v>159</v>
      </c>
      <c r="BD209" s="31">
        <v>107.56907477820025</v>
      </c>
      <c r="BZ209">
        <v>0.35013262599469497</v>
      </c>
      <c r="CA209">
        <v>0.62378640776699024</v>
      </c>
      <c r="CB209">
        <v>0.35013262599469497</v>
      </c>
    </row>
    <row r="210" spans="52:80" x14ac:dyDescent="0.2">
      <c r="AZ210" s="31">
        <v>207</v>
      </c>
      <c r="BA210" s="31">
        <v>0.73088336051336267</v>
      </c>
      <c r="BB210" s="31">
        <v>1</v>
      </c>
      <c r="BC210" s="31">
        <v>160</v>
      </c>
      <c r="BD210" s="31">
        <v>108.0912547528517</v>
      </c>
      <c r="BZ210">
        <v>0.36074270557029176</v>
      </c>
      <c r="CA210">
        <v>0.62378640776699024</v>
      </c>
      <c r="CB210">
        <v>0.36074270557029176</v>
      </c>
    </row>
    <row r="211" spans="52:80" x14ac:dyDescent="0.2">
      <c r="AZ211" s="31">
        <v>208</v>
      </c>
      <c r="BA211" s="31">
        <v>0.73088336051336267</v>
      </c>
      <c r="BB211" s="31">
        <v>1</v>
      </c>
      <c r="BC211" s="31">
        <v>161</v>
      </c>
      <c r="BD211" s="31">
        <v>108.61343472750316</v>
      </c>
      <c r="BZ211">
        <v>0.36074270557029176</v>
      </c>
      <c r="CA211">
        <v>0.62621359223300976</v>
      </c>
      <c r="CB211">
        <v>0.36074270557029176</v>
      </c>
    </row>
    <row r="212" spans="52:80" x14ac:dyDescent="0.2">
      <c r="AZ212" s="31">
        <v>209</v>
      </c>
      <c r="BA212" s="31">
        <v>0.73088336051336267</v>
      </c>
      <c r="BB212" s="31">
        <v>1</v>
      </c>
      <c r="BC212" s="31">
        <v>162</v>
      </c>
      <c r="BD212" s="31">
        <v>109.13561470215461</v>
      </c>
      <c r="BZ212">
        <v>0.3687002652519894</v>
      </c>
      <c r="CA212">
        <v>0.63592233009708743</v>
      </c>
      <c r="CB212">
        <v>0.3687002652519894</v>
      </c>
    </row>
    <row r="213" spans="52:80" x14ac:dyDescent="0.2">
      <c r="AZ213" s="31">
        <v>210</v>
      </c>
      <c r="BA213" s="31">
        <v>0.7296083789124489</v>
      </c>
      <c r="BB213" s="31">
        <v>1</v>
      </c>
      <c r="BC213" s="31">
        <v>163</v>
      </c>
      <c r="BD213" s="31">
        <v>109.65779467680608</v>
      </c>
      <c r="BZ213">
        <v>0.3687002652519894</v>
      </c>
      <c r="CA213">
        <v>0.63834951456310685</v>
      </c>
      <c r="CB213">
        <v>0.3687002652519894</v>
      </c>
    </row>
    <row r="214" spans="52:80" x14ac:dyDescent="0.2">
      <c r="AZ214" s="31">
        <v>211</v>
      </c>
      <c r="BA214" s="31">
        <v>0.72639843758512679</v>
      </c>
      <c r="BB214" s="31">
        <v>1</v>
      </c>
      <c r="BC214" s="31">
        <v>164</v>
      </c>
      <c r="BD214" s="31">
        <v>110.17997465145753</v>
      </c>
      <c r="BZ214">
        <v>0.3687002652519894</v>
      </c>
      <c r="CA214">
        <v>0.64320388349514568</v>
      </c>
      <c r="CB214">
        <v>0.3687002652519894</v>
      </c>
    </row>
    <row r="215" spans="52:80" x14ac:dyDescent="0.2">
      <c r="AZ215" s="31">
        <v>212</v>
      </c>
      <c r="BA215" s="31">
        <v>0.72538782759454679</v>
      </c>
      <c r="BB215" s="31">
        <v>1</v>
      </c>
      <c r="BC215" s="31">
        <v>165</v>
      </c>
      <c r="BD215" s="31">
        <v>110.70215462610899</v>
      </c>
      <c r="BZ215">
        <v>0.37665782493368699</v>
      </c>
      <c r="CA215">
        <v>0.64320388349514568</v>
      </c>
      <c r="CB215">
        <v>0.37665782493368699</v>
      </c>
    </row>
    <row r="216" spans="52:80" x14ac:dyDescent="0.2">
      <c r="AZ216" s="31">
        <v>213</v>
      </c>
      <c r="BA216" s="31">
        <v>0.72374510339381404</v>
      </c>
      <c r="BB216" s="31">
        <v>0</v>
      </c>
      <c r="BC216" s="31">
        <v>165</v>
      </c>
      <c r="BD216" s="31">
        <v>111.22433460076044</v>
      </c>
      <c r="BZ216">
        <v>0.37665782493368699</v>
      </c>
      <c r="CA216">
        <v>0.64563106796116509</v>
      </c>
      <c r="CB216">
        <v>0.37665782493368699</v>
      </c>
    </row>
    <row r="217" spans="52:80" x14ac:dyDescent="0.2">
      <c r="AZ217" s="31">
        <v>214</v>
      </c>
      <c r="BA217" s="31">
        <v>0.72374510339381404</v>
      </c>
      <c r="BB217" s="31">
        <v>1</v>
      </c>
      <c r="BC217" s="31">
        <v>166</v>
      </c>
      <c r="BD217" s="31">
        <v>111.74651457541191</v>
      </c>
      <c r="BZ217">
        <v>0.38992042440318303</v>
      </c>
      <c r="CA217">
        <v>0.66504854368932043</v>
      </c>
      <c r="CB217">
        <v>0.38992042440318303</v>
      </c>
    </row>
    <row r="218" spans="52:80" x14ac:dyDescent="0.2">
      <c r="AZ218" s="31">
        <v>215</v>
      </c>
      <c r="BA218" s="31">
        <v>0.72158613289435536</v>
      </c>
      <c r="BB218" s="31">
        <v>0</v>
      </c>
      <c r="BC218" s="31">
        <v>166</v>
      </c>
      <c r="BD218" s="31">
        <v>112.26869455006336</v>
      </c>
      <c r="BZ218">
        <v>0.38992042440318303</v>
      </c>
      <c r="CA218">
        <v>0.66747572815533984</v>
      </c>
      <c r="CB218">
        <v>0.38992042440318303</v>
      </c>
    </row>
    <row r="219" spans="52:80" x14ac:dyDescent="0.2">
      <c r="AZ219" s="31">
        <v>216</v>
      </c>
      <c r="BA219" s="31">
        <v>0.71651567447125164</v>
      </c>
      <c r="BB219" s="31">
        <v>1</v>
      </c>
      <c r="BC219" s="31">
        <v>167</v>
      </c>
      <c r="BD219" s="31">
        <v>112.79087452471482</v>
      </c>
      <c r="BZ219">
        <v>0.38992042440318303</v>
      </c>
      <c r="CA219">
        <v>0.66990291262135926</v>
      </c>
      <c r="CB219">
        <v>0.38992042440318303</v>
      </c>
    </row>
    <row r="220" spans="52:80" x14ac:dyDescent="0.2">
      <c r="AZ220" s="31">
        <v>217</v>
      </c>
      <c r="BA220" s="31">
        <v>0.71651567447125164</v>
      </c>
      <c r="BB220" s="31">
        <v>1</v>
      </c>
      <c r="BC220" s="31">
        <v>168</v>
      </c>
      <c r="BD220" s="31">
        <v>113.31305449936627</v>
      </c>
      <c r="BZ220">
        <v>0.38992042440318303</v>
      </c>
      <c r="CA220">
        <v>0.67233009708737868</v>
      </c>
      <c r="CB220">
        <v>0.38992042440318303</v>
      </c>
    </row>
    <row r="221" spans="52:80" x14ac:dyDescent="0.2">
      <c r="AZ221" s="31">
        <v>218</v>
      </c>
      <c r="BA221" s="31">
        <v>0.71568892262005712</v>
      </c>
      <c r="BB221" s="31">
        <v>0</v>
      </c>
      <c r="BC221" s="31">
        <v>168</v>
      </c>
      <c r="BD221" s="31">
        <v>113.83523447401774</v>
      </c>
      <c r="BZ221">
        <v>0.40053050397877982</v>
      </c>
      <c r="CA221">
        <v>0.67718446601941751</v>
      </c>
      <c r="CB221">
        <v>0.40053050397877982</v>
      </c>
    </row>
    <row r="222" spans="52:80" x14ac:dyDescent="0.2">
      <c r="AZ222" s="31">
        <v>219</v>
      </c>
      <c r="BA222" s="31">
        <v>0.71568892262005712</v>
      </c>
      <c r="BB222" s="31">
        <v>0</v>
      </c>
      <c r="BC222" s="31">
        <v>168</v>
      </c>
      <c r="BD222" s="31">
        <v>114.35741444866919</v>
      </c>
      <c r="BZ222">
        <v>0.40583554376657827</v>
      </c>
      <c r="CA222">
        <v>0.67718446601941751</v>
      </c>
      <c r="CB222">
        <v>0.40583554376657827</v>
      </c>
    </row>
    <row r="223" spans="52:80" x14ac:dyDescent="0.2">
      <c r="AZ223" s="31">
        <v>220</v>
      </c>
      <c r="BA223" s="31">
        <v>0.71568892262005712</v>
      </c>
      <c r="BB223" s="31">
        <v>0</v>
      </c>
      <c r="BC223" s="31">
        <v>168</v>
      </c>
      <c r="BD223" s="31">
        <v>114.87959442332065</v>
      </c>
      <c r="BZ223">
        <v>0.41114058355437666</v>
      </c>
      <c r="CA223">
        <v>0.67718446601941751</v>
      </c>
      <c r="CB223">
        <v>0.41114058355437666</v>
      </c>
    </row>
    <row r="224" spans="52:80" x14ac:dyDescent="0.2">
      <c r="AZ224" s="31">
        <v>221</v>
      </c>
      <c r="BA224" s="31">
        <v>0.71568892262005712</v>
      </c>
      <c r="BB224" s="31">
        <v>0</v>
      </c>
      <c r="BC224" s="31">
        <v>168</v>
      </c>
      <c r="BD224" s="31">
        <v>115.4017743979721</v>
      </c>
      <c r="BZ224">
        <v>0.41379310344827586</v>
      </c>
      <c r="CA224">
        <v>0.67718446601941751</v>
      </c>
      <c r="CB224">
        <v>0.41379310344827586</v>
      </c>
    </row>
    <row r="225" spans="52:80" x14ac:dyDescent="0.2">
      <c r="AZ225" s="31">
        <v>222</v>
      </c>
      <c r="BA225" s="31">
        <v>0.71568892262005712</v>
      </c>
      <c r="BB225" s="31">
        <v>0</v>
      </c>
      <c r="BC225" s="31">
        <v>168</v>
      </c>
      <c r="BD225" s="31">
        <v>115.92395437262357</v>
      </c>
      <c r="BZ225">
        <v>0.41379310344827586</v>
      </c>
      <c r="CA225">
        <v>0.67961165048543692</v>
      </c>
      <c r="CB225">
        <v>0.41379310344827586</v>
      </c>
    </row>
    <row r="226" spans="52:80" x14ac:dyDescent="0.2">
      <c r="AZ226" s="31">
        <v>223</v>
      </c>
      <c r="BA226" s="31">
        <v>0.71568892262005712</v>
      </c>
      <c r="BB226" s="31">
        <v>0</v>
      </c>
      <c r="BC226" s="31">
        <v>168</v>
      </c>
      <c r="BD226" s="31">
        <v>116.44613434727502</v>
      </c>
      <c r="BZ226">
        <v>0.41379310344827586</v>
      </c>
      <c r="CA226">
        <v>0.68203883495145634</v>
      </c>
      <c r="CB226">
        <v>0.41379310344827586</v>
      </c>
    </row>
    <row r="227" spans="52:80" x14ac:dyDescent="0.2">
      <c r="AZ227" s="31">
        <v>224</v>
      </c>
      <c r="BA227" s="31">
        <v>0.71568892262005712</v>
      </c>
      <c r="BB227" s="31">
        <v>1</v>
      </c>
      <c r="BC227" s="31">
        <v>169</v>
      </c>
      <c r="BD227" s="31">
        <v>116.96831432192647</v>
      </c>
      <c r="BZ227">
        <v>0.4217506631299735</v>
      </c>
      <c r="CA227">
        <v>0.68203883495145634</v>
      </c>
      <c r="CB227">
        <v>0.4217506631299735</v>
      </c>
    </row>
    <row r="228" spans="52:80" x14ac:dyDescent="0.2">
      <c r="AZ228" s="31">
        <v>225</v>
      </c>
      <c r="BA228" s="31">
        <v>0.71568892262005712</v>
      </c>
      <c r="BB228" s="31">
        <v>0</v>
      </c>
      <c r="BC228" s="31">
        <v>169</v>
      </c>
      <c r="BD228" s="31">
        <v>117.49049429657794</v>
      </c>
      <c r="BZ228">
        <v>0.4217506631299735</v>
      </c>
      <c r="CA228">
        <v>0.68446601941747576</v>
      </c>
      <c r="CB228">
        <v>0.4217506631299735</v>
      </c>
    </row>
    <row r="229" spans="52:80" x14ac:dyDescent="0.2">
      <c r="AZ229" s="31">
        <v>226</v>
      </c>
      <c r="BA229" s="31">
        <v>0.71568270832497849</v>
      </c>
      <c r="BB229" s="31">
        <v>0</v>
      </c>
      <c r="BC229" s="31">
        <v>169</v>
      </c>
      <c r="BD229" s="31">
        <v>118.01267427122939</v>
      </c>
      <c r="BZ229">
        <v>0.4217506631299735</v>
      </c>
      <c r="CA229">
        <v>0.68689320388349517</v>
      </c>
      <c r="CB229">
        <v>0.4217506631299735</v>
      </c>
    </row>
    <row r="230" spans="52:80" x14ac:dyDescent="0.2">
      <c r="AZ230" s="31">
        <v>227</v>
      </c>
      <c r="BA230" s="31">
        <v>0.71568270832497849</v>
      </c>
      <c r="BB230" s="31">
        <v>0</v>
      </c>
      <c r="BC230" s="31">
        <v>169</v>
      </c>
      <c r="BD230" s="31">
        <v>118.53485424588085</v>
      </c>
      <c r="BZ230">
        <v>0.4217506631299735</v>
      </c>
      <c r="CA230">
        <v>0.68932038834951459</v>
      </c>
      <c r="CB230">
        <v>0.4217506631299735</v>
      </c>
    </row>
    <row r="231" spans="52:80" x14ac:dyDescent="0.2">
      <c r="AZ231" s="31">
        <v>228</v>
      </c>
      <c r="BA231" s="31">
        <v>0.71568270832497849</v>
      </c>
      <c r="BB231" s="31">
        <v>0</v>
      </c>
      <c r="BC231" s="31">
        <v>169</v>
      </c>
      <c r="BD231" s="31">
        <v>119.0570342205323</v>
      </c>
      <c r="BZ231">
        <v>0.4217506631299735</v>
      </c>
      <c r="CA231">
        <v>0.69174757281553401</v>
      </c>
      <c r="CB231">
        <v>0.4217506631299735</v>
      </c>
    </row>
    <row r="232" spans="52:80" x14ac:dyDescent="0.2">
      <c r="AZ232" s="31">
        <v>229</v>
      </c>
      <c r="BA232" s="31">
        <v>0.71568270832497849</v>
      </c>
      <c r="BB232" s="31">
        <v>1</v>
      </c>
      <c r="BC232" s="31">
        <v>170</v>
      </c>
      <c r="BD232" s="31">
        <v>119.57921419518377</v>
      </c>
      <c r="BZ232">
        <v>0.4270557029177719</v>
      </c>
      <c r="CA232">
        <v>0.69174757281553401</v>
      </c>
      <c r="CB232">
        <v>0.4270557029177719</v>
      </c>
    </row>
    <row r="233" spans="52:80" x14ac:dyDescent="0.2">
      <c r="AZ233" s="31">
        <v>230</v>
      </c>
      <c r="BA233" s="31">
        <v>0.71551694328127269</v>
      </c>
      <c r="BB233" s="31">
        <v>0</v>
      </c>
      <c r="BC233" s="31">
        <v>170</v>
      </c>
      <c r="BD233" s="31">
        <v>120.10139416983522</v>
      </c>
      <c r="BZ233">
        <v>0.42970822281167109</v>
      </c>
      <c r="CA233">
        <v>0.69174757281553401</v>
      </c>
      <c r="CB233">
        <v>0.42970822281167109</v>
      </c>
    </row>
    <row r="234" spans="52:80" x14ac:dyDescent="0.2">
      <c r="AZ234" s="31">
        <v>231</v>
      </c>
      <c r="BA234" s="31">
        <v>0.71551694328127269</v>
      </c>
      <c r="BB234" s="31">
        <v>1</v>
      </c>
      <c r="BC234" s="31">
        <v>171</v>
      </c>
      <c r="BD234" s="31">
        <v>120.62357414448668</v>
      </c>
      <c r="BZ234">
        <v>0.43236074270557029</v>
      </c>
      <c r="CA234">
        <v>0.69174757281553401</v>
      </c>
      <c r="CB234">
        <v>0.43236074270557029</v>
      </c>
    </row>
    <row r="235" spans="52:80" x14ac:dyDescent="0.2">
      <c r="AZ235" s="31">
        <v>232</v>
      </c>
      <c r="BA235" s="31">
        <v>0.71551694328127269</v>
      </c>
      <c r="BB235" s="31">
        <v>1</v>
      </c>
      <c r="BC235" s="31">
        <v>172</v>
      </c>
      <c r="BD235" s="31">
        <v>121.14575411913813</v>
      </c>
      <c r="BZ235">
        <v>0.43766578249336868</v>
      </c>
      <c r="CA235">
        <v>0.70145631067961167</v>
      </c>
      <c r="CB235">
        <v>0.43766578249336868</v>
      </c>
    </row>
    <row r="236" spans="52:80" x14ac:dyDescent="0.2">
      <c r="AZ236" s="31">
        <v>233</v>
      </c>
      <c r="BA236" s="31">
        <v>0.71551694328127269</v>
      </c>
      <c r="BB236" s="31">
        <v>0</v>
      </c>
      <c r="BC236" s="31">
        <v>172</v>
      </c>
      <c r="BD236" s="31">
        <v>121.6679340937896</v>
      </c>
      <c r="BZ236">
        <v>0.43766578249336868</v>
      </c>
      <c r="CA236">
        <v>0.70388349514563109</v>
      </c>
      <c r="CB236">
        <v>0.43766578249336868</v>
      </c>
    </row>
    <row r="237" spans="52:80" x14ac:dyDescent="0.2">
      <c r="AZ237" s="31">
        <v>234</v>
      </c>
      <c r="BA237" s="31">
        <v>0.71536922387698265</v>
      </c>
      <c r="BB237" s="31">
        <v>1</v>
      </c>
      <c r="BC237" s="31">
        <v>173</v>
      </c>
      <c r="BD237" s="31">
        <v>122.19011406844105</v>
      </c>
      <c r="BZ237">
        <v>0.43766578249336868</v>
      </c>
      <c r="CA237">
        <v>0.7063106796116505</v>
      </c>
      <c r="CB237">
        <v>0.43766578249336868</v>
      </c>
    </row>
    <row r="238" spans="52:80" x14ac:dyDescent="0.2">
      <c r="AZ238" s="32">
        <v>235</v>
      </c>
      <c r="BA238" s="32">
        <v>0.71501678360337428</v>
      </c>
      <c r="BB238" s="32">
        <v>0</v>
      </c>
      <c r="BC238" s="32">
        <v>173</v>
      </c>
      <c r="BD238" s="32">
        <v>122.71229404309251</v>
      </c>
      <c r="BZ238">
        <v>0.43766578249336868</v>
      </c>
      <c r="CA238">
        <v>0.70873786407766992</v>
      </c>
      <c r="CB238">
        <v>0.43766578249336868</v>
      </c>
    </row>
    <row r="239" spans="52:80" x14ac:dyDescent="0.2">
      <c r="AZ239" s="32">
        <v>236</v>
      </c>
      <c r="BA239" s="32">
        <v>0.71447055213802058</v>
      </c>
      <c r="BB239" s="32">
        <v>1</v>
      </c>
      <c r="BC239" s="32">
        <v>174</v>
      </c>
      <c r="BD239" s="32">
        <v>123.23447401774396</v>
      </c>
      <c r="BZ239">
        <v>0.44031830238726788</v>
      </c>
      <c r="CA239">
        <v>0.70873786407766992</v>
      </c>
      <c r="CB239">
        <v>0.44031830238726788</v>
      </c>
    </row>
    <row r="240" spans="52:80" x14ac:dyDescent="0.2">
      <c r="AZ240" s="32">
        <v>237</v>
      </c>
      <c r="BA240" s="32">
        <v>0.7141271608704346</v>
      </c>
      <c r="BB240" s="32">
        <v>0</v>
      </c>
      <c r="BC240" s="32">
        <v>174</v>
      </c>
      <c r="BD240" s="32">
        <v>123.75665399239543</v>
      </c>
      <c r="BZ240">
        <v>0.44031830238726788</v>
      </c>
      <c r="CA240">
        <v>0.71116504854368934</v>
      </c>
      <c r="CB240">
        <v>0.44031830238726788</v>
      </c>
    </row>
    <row r="241" spans="52:80" x14ac:dyDescent="0.2">
      <c r="AZ241" s="32">
        <v>238</v>
      </c>
      <c r="BA241" s="32">
        <v>0.7141271608704346</v>
      </c>
      <c r="BB241" s="32">
        <v>0</v>
      </c>
      <c r="BC241" s="32">
        <v>174</v>
      </c>
      <c r="BD241" s="32">
        <v>124.27883396704688</v>
      </c>
      <c r="BZ241">
        <v>0.45092838196286472</v>
      </c>
      <c r="CA241">
        <v>0.71116504854368934</v>
      </c>
      <c r="CB241">
        <v>0.45092838196286472</v>
      </c>
    </row>
    <row r="242" spans="52:80" x14ac:dyDescent="0.2">
      <c r="AZ242" s="32">
        <v>239</v>
      </c>
      <c r="BA242" s="32">
        <v>0.7141271608704346</v>
      </c>
      <c r="BB242" s="32">
        <v>0</v>
      </c>
      <c r="BC242" s="32">
        <v>174</v>
      </c>
      <c r="BD242" s="32">
        <v>124.80101394169834</v>
      </c>
      <c r="BZ242">
        <v>0.45358090185676392</v>
      </c>
      <c r="CA242">
        <v>0.71116504854368934</v>
      </c>
      <c r="CB242">
        <v>0.45358090185676392</v>
      </c>
    </row>
    <row r="243" spans="52:80" x14ac:dyDescent="0.2">
      <c r="AZ243" s="32">
        <v>240</v>
      </c>
      <c r="BA243" s="32">
        <v>0.71355877106449761</v>
      </c>
      <c r="BB243" s="32">
        <v>1</v>
      </c>
      <c r="BC243" s="32">
        <v>175</v>
      </c>
      <c r="BD243" s="32">
        <v>125.32319391634979</v>
      </c>
      <c r="BZ243">
        <v>0.45623342175066312</v>
      </c>
      <c r="CA243">
        <v>0.71116504854368934</v>
      </c>
      <c r="CB243">
        <v>0.45623342175066312</v>
      </c>
    </row>
    <row r="244" spans="52:80" x14ac:dyDescent="0.2">
      <c r="AZ244" s="32">
        <v>241</v>
      </c>
      <c r="BA244" s="32">
        <v>0.71202990186761816</v>
      </c>
      <c r="BB244" s="32">
        <v>1</v>
      </c>
      <c r="BC244" s="32">
        <v>176</v>
      </c>
      <c r="BD244" s="32">
        <v>125.84537389100126</v>
      </c>
      <c r="BZ244">
        <v>0.45888594164456231</v>
      </c>
      <c r="CA244">
        <v>0.71116504854368934</v>
      </c>
      <c r="CB244">
        <v>0.45888594164456231</v>
      </c>
    </row>
    <row r="245" spans="52:80" x14ac:dyDescent="0.2">
      <c r="AZ245" s="32">
        <v>242</v>
      </c>
      <c r="BA245" s="32">
        <v>0.7094918012352851</v>
      </c>
      <c r="BB245" s="32">
        <v>1</v>
      </c>
      <c r="BC245" s="32">
        <v>177</v>
      </c>
      <c r="BD245" s="32">
        <v>126.36755386565271</v>
      </c>
      <c r="BZ245">
        <v>0.45888594164456231</v>
      </c>
      <c r="CA245">
        <v>0.71359223300970875</v>
      </c>
      <c r="CB245">
        <v>0.45888594164456231</v>
      </c>
    </row>
    <row r="246" spans="52:80" x14ac:dyDescent="0.2">
      <c r="AZ246" s="32">
        <v>243</v>
      </c>
      <c r="BA246" s="32">
        <v>0.7094918012352851</v>
      </c>
      <c r="BB246" s="32">
        <v>0</v>
      </c>
      <c r="BC246" s="32">
        <v>177</v>
      </c>
      <c r="BD246" s="32">
        <v>126.88973384030417</v>
      </c>
      <c r="BZ246">
        <v>0.46684350132625996</v>
      </c>
      <c r="CA246">
        <v>0.71844660194174759</v>
      </c>
      <c r="CB246">
        <v>0.46684350132625996</v>
      </c>
    </row>
    <row r="247" spans="52:80" x14ac:dyDescent="0.2">
      <c r="AZ247" s="32">
        <v>244</v>
      </c>
      <c r="BA247" s="32">
        <v>0.70802110714948019</v>
      </c>
      <c r="BB247" s="32">
        <v>1</v>
      </c>
      <c r="BC247" s="32">
        <v>178</v>
      </c>
      <c r="BD247" s="32">
        <v>127.41191381495562</v>
      </c>
      <c r="BZ247">
        <v>0.46949602122015915</v>
      </c>
      <c r="CA247">
        <v>0.71844660194174759</v>
      </c>
      <c r="CB247">
        <v>0.46949602122015915</v>
      </c>
    </row>
    <row r="248" spans="52:80" x14ac:dyDescent="0.2">
      <c r="AZ248" s="32">
        <v>245</v>
      </c>
      <c r="BA248" s="32">
        <v>0.70490352986366978</v>
      </c>
      <c r="BB248" s="32">
        <v>0</v>
      </c>
      <c r="BC248" s="32">
        <v>178</v>
      </c>
      <c r="BD248" s="32">
        <v>127.93409378960709</v>
      </c>
      <c r="BZ248">
        <v>0.47214854111405835</v>
      </c>
      <c r="CA248">
        <v>0.71844660194174759</v>
      </c>
      <c r="CB248">
        <v>0.47214854111405835</v>
      </c>
    </row>
    <row r="249" spans="52:80" x14ac:dyDescent="0.2">
      <c r="AZ249" s="32">
        <v>246</v>
      </c>
      <c r="BA249" s="32">
        <v>0.70490352986366978</v>
      </c>
      <c r="BB249" s="32">
        <v>0</v>
      </c>
      <c r="BC249" s="32">
        <v>178</v>
      </c>
      <c r="BD249" s="32">
        <v>128.45627376425855</v>
      </c>
      <c r="BZ249">
        <v>0.47480106100795755</v>
      </c>
      <c r="CA249">
        <v>0.71844660194174759</v>
      </c>
      <c r="CB249">
        <v>0.47480106100795755</v>
      </c>
    </row>
    <row r="250" spans="52:80" x14ac:dyDescent="0.2">
      <c r="AZ250" s="32">
        <v>247</v>
      </c>
      <c r="BA250" s="32">
        <v>0.70215202481286687</v>
      </c>
      <c r="BB250" s="32">
        <v>1</v>
      </c>
      <c r="BC250" s="32">
        <v>179</v>
      </c>
      <c r="BD250" s="32">
        <v>128.97845373890999</v>
      </c>
      <c r="BZ250">
        <v>0.47745358090185674</v>
      </c>
      <c r="CA250">
        <v>0.71844660194174759</v>
      </c>
      <c r="CB250">
        <v>0.47745358090185674</v>
      </c>
    </row>
    <row r="251" spans="52:80" x14ac:dyDescent="0.2">
      <c r="AZ251" s="32">
        <v>248</v>
      </c>
      <c r="BA251" s="32">
        <v>0.69986857484124998</v>
      </c>
      <c r="BB251" s="32">
        <v>0</v>
      </c>
      <c r="BC251" s="32">
        <v>179</v>
      </c>
      <c r="BD251" s="32">
        <v>129.50063371356146</v>
      </c>
      <c r="BZ251">
        <v>0.48010610079575594</v>
      </c>
      <c r="CA251">
        <v>0.71844660194174759</v>
      </c>
      <c r="CB251">
        <v>0.48010610079575594</v>
      </c>
    </row>
    <row r="252" spans="52:80" x14ac:dyDescent="0.2">
      <c r="AZ252" s="32">
        <v>249</v>
      </c>
      <c r="BA252" s="32">
        <v>0.69986857484124998</v>
      </c>
      <c r="BB252" s="32">
        <v>0</v>
      </c>
      <c r="BC252" s="32">
        <v>179</v>
      </c>
      <c r="BD252" s="32">
        <v>130.02281368821292</v>
      </c>
      <c r="BZ252">
        <v>0.48541114058355439</v>
      </c>
      <c r="CA252">
        <v>0.71844660194174759</v>
      </c>
      <c r="CB252">
        <v>0.48541114058355439</v>
      </c>
    </row>
    <row r="253" spans="52:80" x14ac:dyDescent="0.2">
      <c r="AZ253" s="32">
        <v>250</v>
      </c>
      <c r="BA253" s="32">
        <v>0.69925530623763021</v>
      </c>
      <c r="BB253" s="32">
        <v>1</v>
      </c>
      <c r="BC253" s="32">
        <v>180</v>
      </c>
      <c r="BD253" s="32">
        <v>130.54499366286439</v>
      </c>
      <c r="BZ253">
        <v>0.48806366047745359</v>
      </c>
      <c r="CA253">
        <v>0.72815533980582525</v>
      </c>
      <c r="CB253">
        <v>0.48806366047745359</v>
      </c>
    </row>
    <row r="254" spans="52:80" x14ac:dyDescent="0.2">
      <c r="AZ254" s="32">
        <v>251</v>
      </c>
      <c r="BA254" s="32">
        <v>0.694794277130662</v>
      </c>
      <c r="BB254" s="32">
        <v>1</v>
      </c>
      <c r="BC254" s="32">
        <v>181</v>
      </c>
      <c r="BD254" s="32">
        <v>131.06717363751582</v>
      </c>
      <c r="BZ254">
        <v>0.49336870026525198</v>
      </c>
      <c r="CA254">
        <v>0.72815533980582525</v>
      </c>
      <c r="CB254">
        <v>0.49336870026525198</v>
      </c>
    </row>
    <row r="255" spans="52:80" x14ac:dyDescent="0.2">
      <c r="AZ255" s="32">
        <v>252</v>
      </c>
      <c r="BA255" s="32">
        <v>0.694794277130662</v>
      </c>
      <c r="BB255" s="32">
        <v>0</v>
      </c>
      <c r="BC255" s="32">
        <v>181</v>
      </c>
      <c r="BD255" s="32">
        <v>131.58935361216729</v>
      </c>
      <c r="BZ255">
        <v>0.49336870026525198</v>
      </c>
      <c r="CA255">
        <v>0.73058252427184467</v>
      </c>
      <c r="CB255">
        <v>0.49336870026525198</v>
      </c>
    </row>
    <row r="256" spans="52:80" x14ac:dyDescent="0.2">
      <c r="AZ256" s="32">
        <v>253</v>
      </c>
      <c r="BA256" s="32">
        <v>0.68162502792835022</v>
      </c>
      <c r="BB256" s="32">
        <v>1</v>
      </c>
      <c r="BC256" s="32">
        <v>182</v>
      </c>
      <c r="BD256" s="32">
        <v>132.11153358681875</v>
      </c>
      <c r="BZ256">
        <v>0.50132625994694957</v>
      </c>
      <c r="CA256">
        <v>0.73300970873786409</v>
      </c>
      <c r="CB256">
        <v>0.50132625994694957</v>
      </c>
    </row>
    <row r="257" spans="52:80" x14ac:dyDescent="0.2">
      <c r="AZ257" s="32">
        <v>254</v>
      </c>
      <c r="BA257" s="32">
        <v>0.67859931919180749</v>
      </c>
      <c r="BB257" s="32">
        <v>1</v>
      </c>
      <c r="BC257" s="32">
        <v>183</v>
      </c>
      <c r="BD257" s="32">
        <v>132.63371356147022</v>
      </c>
      <c r="BZ257">
        <v>0.50132625994694957</v>
      </c>
      <c r="CA257">
        <v>0.7354368932038835</v>
      </c>
      <c r="CB257">
        <v>0.50132625994694957</v>
      </c>
    </row>
    <row r="258" spans="52:80" x14ac:dyDescent="0.2">
      <c r="AZ258" s="32">
        <v>255</v>
      </c>
      <c r="BA258" s="32">
        <v>0.67859481078448958</v>
      </c>
      <c r="BB258" s="32">
        <v>0</v>
      </c>
      <c r="BC258" s="32">
        <v>183</v>
      </c>
      <c r="BD258" s="32">
        <v>133.15589353612165</v>
      </c>
      <c r="BZ258">
        <v>0.50132625994694957</v>
      </c>
      <c r="CA258">
        <v>0.73786407766990292</v>
      </c>
      <c r="CB258">
        <v>0.50132625994694957</v>
      </c>
    </row>
    <row r="259" spans="52:80" x14ac:dyDescent="0.2">
      <c r="AZ259" s="32">
        <v>256</v>
      </c>
      <c r="BA259" s="32">
        <v>0.67614219923288865</v>
      </c>
      <c r="BB259" s="32">
        <v>1</v>
      </c>
      <c r="BC259" s="32">
        <v>184</v>
      </c>
      <c r="BD259" s="32">
        <v>133.67807351077312</v>
      </c>
      <c r="BZ259">
        <v>0.50663129973474796</v>
      </c>
      <c r="CA259">
        <v>0.73786407766990292</v>
      </c>
      <c r="CB259">
        <v>0.50663129973474796</v>
      </c>
    </row>
    <row r="260" spans="52:80" x14ac:dyDescent="0.2">
      <c r="AZ260" s="32">
        <v>257</v>
      </c>
      <c r="BA260" s="32">
        <v>0.67590993782002307</v>
      </c>
      <c r="BB260" s="32">
        <v>1</v>
      </c>
      <c r="BC260" s="32">
        <v>185</v>
      </c>
      <c r="BD260" s="32">
        <v>134.20025348542458</v>
      </c>
      <c r="BZ260">
        <v>0.50663129973474796</v>
      </c>
      <c r="CA260">
        <v>0.74029126213592233</v>
      </c>
      <c r="CB260">
        <v>0.50663129973474796</v>
      </c>
    </row>
    <row r="261" spans="52:80" x14ac:dyDescent="0.2">
      <c r="AZ261" s="32">
        <v>258</v>
      </c>
      <c r="BA261" s="32">
        <v>0.67537085540874864</v>
      </c>
      <c r="BB261" s="32">
        <v>1</v>
      </c>
      <c r="BC261" s="32">
        <v>186</v>
      </c>
      <c r="BD261" s="32">
        <v>134.72243346007602</v>
      </c>
      <c r="BZ261">
        <v>0.50928381962864722</v>
      </c>
      <c r="CA261">
        <v>0.74029126213592233</v>
      </c>
      <c r="CB261">
        <v>0.50928381962864722</v>
      </c>
    </row>
    <row r="262" spans="52:80" x14ac:dyDescent="0.2">
      <c r="AZ262" s="32">
        <v>259</v>
      </c>
      <c r="BA262" s="32">
        <v>0.67524935349361526</v>
      </c>
      <c r="BB262" s="32">
        <v>1</v>
      </c>
      <c r="BC262" s="32">
        <v>187</v>
      </c>
      <c r="BD262" s="32">
        <v>135.24461343472748</v>
      </c>
      <c r="BZ262">
        <v>0.51193633952254647</v>
      </c>
      <c r="CA262">
        <v>0.74757281553398058</v>
      </c>
      <c r="CB262">
        <v>0.51193633952254647</v>
      </c>
    </row>
    <row r="263" spans="52:80" x14ac:dyDescent="0.2">
      <c r="AZ263" s="32">
        <v>260</v>
      </c>
      <c r="BA263" s="32">
        <v>0.67489430695518293</v>
      </c>
      <c r="BB263" s="32">
        <v>0</v>
      </c>
      <c r="BC263" s="32">
        <v>187</v>
      </c>
      <c r="BD263" s="32">
        <v>135.76679340937895</v>
      </c>
      <c r="BZ263">
        <v>0.5251989389920424</v>
      </c>
      <c r="CA263">
        <v>0.75485436893203883</v>
      </c>
      <c r="CB263">
        <v>0.5251989389920424</v>
      </c>
    </row>
    <row r="264" spans="52:80" x14ac:dyDescent="0.2">
      <c r="AZ264" s="32">
        <v>261</v>
      </c>
      <c r="BA264" s="32">
        <v>0.67447778944993175</v>
      </c>
      <c r="BB264" s="32">
        <v>0</v>
      </c>
      <c r="BC264" s="32">
        <v>187</v>
      </c>
      <c r="BD264" s="32">
        <v>136.28897338403041</v>
      </c>
      <c r="BZ264">
        <v>0.5251989389920424</v>
      </c>
      <c r="CA264">
        <v>0.75728155339805825</v>
      </c>
      <c r="CB264">
        <v>0.5251989389920424</v>
      </c>
    </row>
    <row r="265" spans="52:80" x14ac:dyDescent="0.2">
      <c r="AZ265" s="32">
        <v>262</v>
      </c>
      <c r="BA265" s="32">
        <v>0.67431160732688711</v>
      </c>
      <c r="BB265" s="32">
        <v>0</v>
      </c>
      <c r="BC265" s="32">
        <v>187</v>
      </c>
      <c r="BD265" s="32">
        <v>136.81115335868185</v>
      </c>
      <c r="BZ265">
        <v>0.5251989389920424</v>
      </c>
      <c r="CA265">
        <v>0.75970873786407767</v>
      </c>
      <c r="CB265">
        <v>0.5251989389920424</v>
      </c>
    </row>
    <row r="266" spans="52:80" x14ac:dyDescent="0.2">
      <c r="AZ266" s="32">
        <v>263</v>
      </c>
      <c r="BA266" s="32">
        <v>0.67245586715615302</v>
      </c>
      <c r="BB266" s="32">
        <v>0</v>
      </c>
      <c r="BC266" s="32">
        <v>187</v>
      </c>
      <c r="BD266" s="32">
        <v>137.33333333333331</v>
      </c>
      <c r="BZ266">
        <v>0.52785145888594165</v>
      </c>
      <c r="CA266">
        <v>0.75970873786407767</v>
      </c>
      <c r="CB266">
        <v>0.52785145888594165</v>
      </c>
    </row>
    <row r="267" spans="52:80" x14ac:dyDescent="0.2">
      <c r="AZ267" s="32">
        <v>264</v>
      </c>
      <c r="BA267" s="32">
        <v>0.67182525380077063</v>
      </c>
      <c r="BB267" s="32">
        <v>1</v>
      </c>
      <c r="BC267" s="32">
        <v>188</v>
      </c>
      <c r="BD267" s="32">
        <v>137.85551330798478</v>
      </c>
      <c r="BZ267">
        <v>0.52785145888594165</v>
      </c>
      <c r="CA267">
        <v>0.76213592233009708</v>
      </c>
      <c r="CB267">
        <v>0.52785145888594165</v>
      </c>
    </row>
    <row r="268" spans="52:80" x14ac:dyDescent="0.2">
      <c r="AZ268" s="32">
        <v>265</v>
      </c>
      <c r="BA268" s="32">
        <v>0.66936215142400057</v>
      </c>
      <c r="BB268" s="32">
        <v>1</v>
      </c>
      <c r="BC268" s="32">
        <v>189</v>
      </c>
      <c r="BD268" s="32">
        <v>138.37769328263624</v>
      </c>
      <c r="BZ268">
        <v>0.54111405835543769</v>
      </c>
      <c r="CA268">
        <v>0.76213592233009708</v>
      </c>
      <c r="CB268">
        <v>0.54111405835543769</v>
      </c>
    </row>
    <row r="269" spans="52:80" x14ac:dyDescent="0.2">
      <c r="AZ269" s="32">
        <v>266</v>
      </c>
      <c r="BA269" s="32">
        <v>0.66741447746139104</v>
      </c>
      <c r="BB269" s="32">
        <v>1</v>
      </c>
      <c r="BC269" s="32">
        <v>190</v>
      </c>
      <c r="BD269" s="32">
        <v>138.89987325728768</v>
      </c>
      <c r="BZ269">
        <v>0.54376657824933683</v>
      </c>
      <c r="CA269">
        <v>0.76213592233009708</v>
      </c>
      <c r="CB269">
        <v>0.54376657824933683</v>
      </c>
    </row>
    <row r="270" spans="52:80" x14ac:dyDescent="0.2">
      <c r="AZ270" s="32">
        <v>267</v>
      </c>
      <c r="BA270" s="32">
        <v>0.66673480584210554</v>
      </c>
      <c r="BB270" s="32">
        <v>1</v>
      </c>
      <c r="BC270" s="32">
        <v>191</v>
      </c>
      <c r="BD270" s="32">
        <v>139.42205323193915</v>
      </c>
      <c r="BZ270">
        <v>0.54641909814323608</v>
      </c>
      <c r="CA270">
        <v>0.76213592233009708</v>
      </c>
      <c r="CB270">
        <v>0.54641909814323608</v>
      </c>
    </row>
    <row r="271" spans="52:80" x14ac:dyDescent="0.2">
      <c r="AZ271" s="32">
        <v>268</v>
      </c>
      <c r="BA271" s="32">
        <v>0.66597785255326702</v>
      </c>
      <c r="BB271" s="32">
        <v>0</v>
      </c>
      <c r="BC271" s="32">
        <v>191</v>
      </c>
      <c r="BD271" s="32">
        <v>139.94423320659061</v>
      </c>
      <c r="BZ271">
        <v>0.54641909814323608</v>
      </c>
      <c r="CA271">
        <v>0.7645631067961165</v>
      </c>
      <c r="CB271">
        <v>0.54641909814323608</v>
      </c>
    </row>
    <row r="272" spans="52:80" x14ac:dyDescent="0.2">
      <c r="AZ272" s="32">
        <v>269</v>
      </c>
      <c r="BA272" s="32">
        <v>0.665615592509468</v>
      </c>
      <c r="BB272" s="32">
        <v>0</v>
      </c>
      <c r="BC272" s="32">
        <v>191</v>
      </c>
      <c r="BD272" s="32">
        <v>140.46641318124207</v>
      </c>
      <c r="BZ272">
        <v>0.54907161803713533</v>
      </c>
      <c r="CA272">
        <v>0.7645631067961165</v>
      </c>
      <c r="CB272">
        <v>0.54907161803713533</v>
      </c>
    </row>
    <row r="273" spans="52:80" x14ac:dyDescent="0.2">
      <c r="AZ273" s="32">
        <v>270</v>
      </c>
      <c r="BA273" s="32">
        <v>0.66533190490822525</v>
      </c>
      <c r="BB273" s="32">
        <v>1</v>
      </c>
      <c r="BC273" s="32">
        <v>192</v>
      </c>
      <c r="BD273" s="32">
        <v>140.98859315589351</v>
      </c>
      <c r="BZ273">
        <v>0.55968169761273212</v>
      </c>
      <c r="CA273">
        <v>0.7645631067961165</v>
      </c>
      <c r="CB273">
        <v>0.55968169761273212</v>
      </c>
    </row>
    <row r="274" spans="52:80" x14ac:dyDescent="0.2">
      <c r="AZ274" s="32">
        <v>271</v>
      </c>
      <c r="BA274" s="32">
        <v>0.66522872585750781</v>
      </c>
      <c r="BB274" s="32">
        <v>1</v>
      </c>
      <c r="BC274" s="32">
        <v>193</v>
      </c>
      <c r="BD274" s="32">
        <v>141.51077313054498</v>
      </c>
      <c r="BZ274">
        <v>0.55968169761273212</v>
      </c>
      <c r="CA274">
        <v>0.76699029126213591</v>
      </c>
      <c r="CB274">
        <v>0.55968169761273212</v>
      </c>
    </row>
    <row r="275" spans="52:80" x14ac:dyDescent="0.2">
      <c r="AZ275" s="32">
        <v>272</v>
      </c>
      <c r="BA275" s="32">
        <v>0.66522872585750781</v>
      </c>
      <c r="BB275" s="32">
        <v>1</v>
      </c>
      <c r="BC275" s="32">
        <v>194</v>
      </c>
      <c r="BD275" s="32">
        <v>142.03295310519644</v>
      </c>
      <c r="BZ275">
        <v>0.55968169761273212</v>
      </c>
      <c r="CA275">
        <v>0.76941747572815533</v>
      </c>
      <c r="CB275">
        <v>0.55968169761273212</v>
      </c>
    </row>
    <row r="276" spans="52:80" x14ac:dyDescent="0.2">
      <c r="AZ276" s="32">
        <v>273</v>
      </c>
      <c r="BA276" s="32">
        <v>0.66522872585750781</v>
      </c>
      <c r="BB276" s="32">
        <v>1</v>
      </c>
      <c r="BC276" s="32">
        <v>195</v>
      </c>
      <c r="BD276" s="32">
        <v>142.55513307984791</v>
      </c>
      <c r="BZ276">
        <v>0.55968169761273212</v>
      </c>
      <c r="CA276">
        <v>0.77184466019417475</v>
      </c>
      <c r="CB276">
        <v>0.55968169761273212</v>
      </c>
    </row>
    <row r="277" spans="52:80" x14ac:dyDescent="0.2">
      <c r="AZ277" s="32">
        <v>274</v>
      </c>
      <c r="BA277" s="32">
        <v>0.65988614797366352</v>
      </c>
      <c r="BB277" s="32">
        <v>0</v>
      </c>
      <c r="BC277" s="32">
        <v>195</v>
      </c>
      <c r="BD277" s="32">
        <v>143.07731305449934</v>
      </c>
      <c r="BZ277">
        <v>0.55968169761273212</v>
      </c>
      <c r="CA277">
        <v>0.77427184466019416</v>
      </c>
      <c r="CB277">
        <v>0.55968169761273212</v>
      </c>
    </row>
    <row r="278" spans="52:80" x14ac:dyDescent="0.2">
      <c r="AZ278" s="32">
        <v>275</v>
      </c>
      <c r="BA278" s="32">
        <v>0.65742865178306353</v>
      </c>
      <c r="BB278" s="32">
        <v>1</v>
      </c>
      <c r="BC278" s="32">
        <v>196</v>
      </c>
      <c r="BD278" s="32">
        <v>143.59949302915081</v>
      </c>
      <c r="BZ278">
        <v>0.55968169761273212</v>
      </c>
      <c r="CA278">
        <v>0.77669902912621358</v>
      </c>
      <c r="CB278">
        <v>0.55968169761273212</v>
      </c>
    </row>
    <row r="279" spans="52:80" x14ac:dyDescent="0.2">
      <c r="AZ279" s="32">
        <v>276</v>
      </c>
      <c r="BA279" s="32">
        <v>0.65234905430852719</v>
      </c>
      <c r="BB279" s="32">
        <v>0</v>
      </c>
      <c r="BC279" s="32">
        <v>196</v>
      </c>
      <c r="BD279" s="32">
        <v>144.12167300380227</v>
      </c>
      <c r="BZ279">
        <v>0.56233421750663126</v>
      </c>
      <c r="CA279">
        <v>0.77669902912621358</v>
      </c>
      <c r="CB279">
        <v>0.56233421750663126</v>
      </c>
    </row>
    <row r="280" spans="52:80" x14ac:dyDescent="0.2">
      <c r="AZ280" s="32">
        <v>277</v>
      </c>
      <c r="BA280" s="32">
        <v>0.6505164359910528</v>
      </c>
      <c r="BB280" s="32">
        <v>0</v>
      </c>
      <c r="BC280" s="32">
        <v>196</v>
      </c>
      <c r="BD280" s="32">
        <v>144.64385297845374</v>
      </c>
      <c r="BZ280">
        <v>0.56233421750663126</v>
      </c>
      <c r="CA280">
        <v>0.779126213592233</v>
      </c>
      <c r="CB280">
        <v>0.56233421750663126</v>
      </c>
    </row>
    <row r="281" spans="52:80" x14ac:dyDescent="0.2">
      <c r="AZ281" s="32">
        <v>278</v>
      </c>
      <c r="BA281" s="32">
        <v>0.6505164359910528</v>
      </c>
      <c r="BB281" s="32">
        <v>0</v>
      </c>
      <c r="BC281" s="32">
        <v>196</v>
      </c>
      <c r="BD281" s="32">
        <v>145.16603295310517</v>
      </c>
      <c r="BZ281">
        <v>0.56498673740053051</v>
      </c>
      <c r="CA281">
        <v>0.779126213592233</v>
      </c>
      <c r="CB281">
        <v>0.56498673740053051</v>
      </c>
    </row>
    <row r="282" spans="52:80" x14ac:dyDescent="0.2">
      <c r="AZ282" s="32">
        <v>279</v>
      </c>
      <c r="BA282" s="32">
        <v>0.64856288596977163</v>
      </c>
      <c r="BB282" s="32">
        <v>0</v>
      </c>
      <c r="BC282" s="32">
        <v>196</v>
      </c>
      <c r="BD282" s="32">
        <v>145.68821292775664</v>
      </c>
      <c r="BZ282">
        <v>0.56498673740053051</v>
      </c>
      <c r="CA282">
        <v>0.78398058252427183</v>
      </c>
      <c r="CB282">
        <v>0.56498673740053051</v>
      </c>
    </row>
    <row r="283" spans="52:80" x14ac:dyDescent="0.2">
      <c r="AZ283" s="32">
        <v>280</v>
      </c>
      <c r="BA283" s="32">
        <v>0.64397365645122795</v>
      </c>
      <c r="BB283" s="32">
        <v>0</v>
      </c>
      <c r="BC283" s="32">
        <v>196</v>
      </c>
      <c r="BD283" s="32">
        <v>146.2103929024081</v>
      </c>
      <c r="BZ283">
        <v>0.57029177718832891</v>
      </c>
      <c r="CA283">
        <v>0.78398058252427183</v>
      </c>
      <c r="CB283">
        <v>0.57029177718832891</v>
      </c>
    </row>
    <row r="284" spans="52:80" x14ac:dyDescent="0.2">
      <c r="AZ284" s="32">
        <v>281</v>
      </c>
      <c r="BA284" s="32">
        <v>0.64235136903692791</v>
      </c>
      <c r="BB284" s="32">
        <v>0</v>
      </c>
      <c r="BC284" s="32">
        <v>196</v>
      </c>
      <c r="BD284" s="32">
        <v>146.73257287705957</v>
      </c>
      <c r="BZ284">
        <v>0.57029177718832891</v>
      </c>
      <c r="CA284">
        <v>0.78640776699029125</v>
      </c>
      <c r="CB284">
        <v>0.57029177718832891</v>
      </c>
    </row>
    <row r="285" spans="52:80" x14ac:dyDescent="0.2">
      <c r="AZ285" s="32">
        <v>282</v>
      </c>
      <c r="BA285" s="32">
        <v>0.64153437558076964</v>
      </c>
      <c r="BB285" s="32">
        <v>0</v>
      </c>
      <c r="BC285" s="32">
        <v>196</v>
      </c>
      <c r="BD285" s="32">
        <v>147.254752851711</v>
      </c>
      <c r="BZ285">
        <v>0.57029177718832891</v>
      </c>
      <c r="CA285">
        <v>0.78883495145631066</v>
      </c>
      <c r="CB285">
        <v>0.57029177718832891</v>
      </c>
    </row>
    <row r="286" spans="52:80" x14ac:dyDescent="0.2">
      <c r="AZ286" s="32">
        <v>283</v>
      </c>
      <c r="BA286" s="32">
        <v>0.63499226914626761</v>
      </c>
      <c r="BB286" s="32">
        <v>0</v>
      </c>
      <c r="BC286" s="32">
        <v>196</v>
      </c>
      <c r="BD286" s="32">
        <v>147.77693282636247</v>
      </c>
      <c r="BZ286">
        <v>0.57294429708222816</v>
      </c>
      <c r="CA286">
        <v>0.78883495145631066</v>
      </c>
      <c r="CB286">
        <v>0.57294429708222816</v>
      </c>
    </row>
    <row r="287" spans="52:80" x14ac:dyDescent="0.2">
      <c r="AZ287" s="32">
        <v>284</v>
      </c>
      <c r="BA287" s="32">
        <v>0.63499226914626761</v>
      </c>
      <c r="BB287" s="32">
        <v>0</v>
      </c>
      <c r="BC287" s="32">
        <v>196</v>
      </c>
      <c r="BD287" s="32">
        <v>148.29911280101393</v>
      </c>
      <c r="BZ287">
        <v>0.5755968169761273</v>
      </c>
      <c r="CA287">
        <v>0.79854368932038833</v>
      </c>
      <c r="CB287">
        <v>0.5755968169761273</v>
      </c>
    </row>
    <row r="288" spans="52:80" x14ac:dyDescent="0.2">
      <c r="AZ288" s="32">
        <v>285</v>
      </c>
      <c r="BA288" s="32">
        <v>0.63499226914626761</v>
      </c>
      <c r="BB288" s="32">
        <v>0</v>
      </c>
      <c r="BC288" s="32">
        <v>196</v>
      </c>
      <c r="BD288" s="32">
        <v>148.8212927756654</v>
      </c>
      <c r="BZ288">
        <v>0.57824933687002655</v>
      </c>
      <c r="CA288">
        <v>0.79854368932038833</v>
      </c>
      <c r="CB288">
        <v>0.57824933687002655</v>
      </c>
    </row>
    <row r="289" spans="52:80" x14ac:dyDescent="0.2">
      <c r="AZ289" s="32">
        <v>286</v>
      </c>
      <c r="BA289" s="32">
        <v>0.63478985944672128</v>
      </c>
      <c r="BB289" s="32">
        <v>1</v>
      </c>
      <c r="BC289" s="32">
        <v>197</v>
      </c>
      <c r="BD289" s="32">
        <v>149.34347275031683</v>
      </c>
      <c r="BZ289">
        <v>0.58090185676392569</v>
      </c>
      <c r="CA289">
        <v>0.79854368932038833</v>
      </c>
      <c r="CB289">
        <v>0.58090185676392569</v>
      </c>
    </row>
    <row r="290" spans="52:80" x14ac:dyDescent="0.2">
      <c r="AZ290" s="32">
        <v>287</v>
      </c>
      <c r="BA290" s="32">
        <v>0.63478985944672128</v>
      </c>
      <c r="BB290" s="32">
        <v>1</v>
      </c>
      <c r="BC290" s="32">
        <v>198</v>
      </c>
      <c r="BD290" s="32">
        <v>149.8656527249683</v>
      </c>
      <c r="BZ290">
        <v>0.58355437665782495</v>
      </c>
      <c r="CA290">
        <v>0.79854368932038833</v>
      </c>
      <c r="CB290">
        <v>0.58355437665782495</v>
      </c>
    </row>
    <row r="291" spans="52:80" x14ac:dyDescent="0.2">
      <c r="AZ291" s="32">
        <v>288</v>
      </c>
      <c r="BA291" s="32">
        <v>0.63117476022921337</v>
      </c>
      <c r="BB291" s="32">
        <v>1</v>
      </c>
      <c r="BC291" s="32">
        <v>199</v>
      </c>
      <c r="BD291" s="32">
        <v>150.38783269961976</v>
      </c>
      <c r="BZ291">
        <v>0.58620689655172409</v>
      </c>
      <c r="CA291">
        <v>0.79854368932038833</v>
      </c>
      <c r="CB291">
        <v>0.58620689655172409</v>
      </c>
    </row>
    <row r="292" spans="52:80" x14ac:dyDescent="0.2">
      <c r="AZ292" s="32">
        <v>289</v>
      </c>
      <c r="BA292" s="32">
        <v>0.63022026685307864</v>
      </c>
      <c r="BB292" s="32">
        <v>0</v>
      </c>
      <c r="BC292" s="32">
        <v>199</v>
      </c>
      <c r="BD292" s="32">
        <v>150.9100126742712</v>
      </c>
      <c r="BZ292">
        <v>0.58885941644562334</v>
      </c>
      <c r="CA292">
        <v>0.80097087378640774</v>
      </c>
      <c r="CB292">
        <v>0.58885941644562334</v>
      </c>
    </row>
    <row r="293" spans="52:80" x14ac:dyDescent="0.2">
      <c r="AZ293" s="32">
        <v>290</v>
      </c>
      <c r="BA293" s="32">
        <v>0.62573806866032</v>
      </c>
      <c r="BB293" s="32">
        <v>1</v>
      </c>
      <c r="BC293" s="32">
        <v>200</v>
      </c>
      <c r="BD293" s="32">
        <v>151.43219264892267</v>
      </c>
      <c r="BZ293">
        <v>0.59151193633952259</v>
      </c>
      <c r="CA293">
        <v>0.80097087378640774</v>
      </c>
      <c r="CB293">
        <v>0.59151193633952259</v>
      </c>
    </row>
    <row r="294" spans="52:80" x14ac:dyDescent="0.2">
      <c r="AZ294" s="32">
        <v>291</v>
      </c>
      <c r="BA294" s="32">
        <v>0.6241009068843314</v>
      </c>
      <c r="BB294" s="32">
        <v>0</v>
      </c>
      <c r="BC294" s="32">
        <v>200</v>
      </c>
      <c r="BD294" s="32">
        <v>151.95437262357413</v>
      </c>
      <c r="BZ294">
        <v>0.59416445623342173</v>
      </c>
      <c r="CA294">
        <v>0.80097087378640774</v>
      </c>
      <c r="CB294">
        <v>0.59416445623342173</v>
      </c>
    </row>
    <row r="295" spans="52:80" x14ac:dyDescent="0.2">
      <c r="AZ295" s="32">
        <v>292</v>
      </c>
      <c r="BA295" s="32">
        <v>0.62263719506193582</v>
      </c>
      <c r="BB295" s="32">
        <v>1</v>
      </c>
      <c r="BC295" s="32">
        <v>201</v>
      </c>
      <c r="BD295" s="32">
        <v>152.4765525982256</v>
      </c>
      <c r="BZ295">
        <v>0.59681697612732099</v>
      </c>
      <c r="CA295">
        <v>0.80339805825242716</v>
      </c>
      <c r="CB295">
        <v>0.59681697612732099</v>
      </c>
    </row>
    <row r="296" spans="52:80" x14ac:dyDescent="0.2">
      <c r="AZ296" s="32">
        <v>293</v>
      </c>
      <c r="BA296" s="32">
        <v>0.62254694517435205</v>
      </c>
      <c r="BB296" s="32">
        <v>1</v>
      </c>
      <c r="BC296" s="32">
        <v>202</v>
      </c>
      <c r="BD296" s="32">
        <v>152.99873257287703</v>
      </c>
      <c r="BZ296">
        <v>0.60212201591511938</v>
      </c>
      <c r="CA296">
        <v>0.80339805825242716</v>
      </c>
      <c r="CB296">
        <v>0.60212201591511938</v>
      </c>
    </row>
    <row r="297" spans="52:80" x14ac:dyDescent="0.2">
      <c r="AZ297" s="32">
        <v>294</v>
      </c>
      <c r="BA297" s="32">
        <v>0.62163738093205778</v>
      </c>
      <c r="BB297" s="32">
        <v>0</v>
      </c>
      <c r="BC297" s="32">
        <v>202</v>
      </c>
      <c r="BD297" s="32">
        <v>153.5209125475285</v>
      </c>
      <c r="BZ297">
        <v>0.60212201591511938</v>
      </c>
      <c r="CA297">
        <v>0.80582524271844658</v>
      </c>
      <c r="CB297">
        <v>0.60212201591511938</v>
      </c>
    </row>
    <row r="298" spans="52:80" x14ac:dyDescent="0.2">
      <c r="AZ298" s="32">
        <v>295</v>
      </c>
      <c r="BA298" s="32">
        <v>0.6205576961404522</v>
      </c>
      <c r="BB298" s="32">
        <v>1</v>
      </c>
      <c r="BC298" s="32">
        <v>203</v>
      </c>
      <c r="BD298" s="32">
        <v>154.04309252217996</v>
      </c>
      <c r="BZ298">
        <v>0.60212201591511938</v>
      </c>
      <c r="CA298">
        <v>0.80825242718446599</v>
      </c>
      <c r="CB298">
        <v>0.60212201591511938</v>
      </c>
    </row>
    <row r="299" spans="52:80" x14ac:dyDescent="0.2">
      <c r="AZ299" s="32">
        <v>296</v>
      </c>
      <c r="BA299" s="32">
        <v>0.6181608246580047</v>
      </c>
      <c r="BB299" s="32">
        <v>1</v>
      </c>
      <c r="BC299" s="32">
        <v>204</v>
      </c>
      <c r="BD299" s="32">
        <v>154.56527249683143</v>
      </c>
      <c r="BZ299">
        <v>0.60212201591511938</v>
      </c>
      <c r="CA299">
        <v>0.81310679611650483</v>
      </c>
      <c r="CB299">
        <v>0.60212201591511938</v>
      </c>
    </row>
    <row r="300" spans="52:80" x14ac:dyDescent="0.2">
      <c r="AZ300" s="32">
        <v>297</v>
      </c>
      <c r="BA300" s="32">
        <v>0.61482217356846991</v>
      </c>
      <c r="BB300" s="32">
        <v>0</v>
      </c>
      <c r="BC300" s="32">
        <v>204</v>
      </c>
      <c r="BD300" s="32">
        <v>155.08745247148286</v>
      </c>
      <c r="BZ300">
        <v>0.60212201591511938</v>
      </c>
      <c r="CA300">
        <v>0.81553398058252424</v>
      </c>
      <c r="CB300">
        <v>0.60212201591511938</v>
      </c>
    </row>
    <row r="301" spans="52:80" x14ac:dyDescent="0.2">
      <c r="AZ301" s="32">
        <v>298</v>
      </c>
      <c r="BA301" s="32">
        <v>0.61409494043038793</v>
      </c>
      <c r="BB301" s="32">
        <v>0</v>
      </c>
      <c r="BC301" s="32">
        <v>204</v>
      </c>
      <c r="BD301" s="32">
        <v>155.60963244613433</v>
      </c>
      <c r="BZ301">
        <v>0.60477453580901852</v>
      </c>
      <c r="CA301">
        <v>0.81553398058252424</v>
      </c>
      <c r="CB301">
        <v>0.60477453580901852</v>
      </c>
    </row>
    <row r="302" spans="52:80" x14ac:dyDescent="0.2">
      <c r="AZ302" s="32">
        <v>299</v>
      </c>
      <c r="BA302" s="32">
        <v>0.61409494043038793</v>
      </c>
      <c r="BB302" s="32">
        <v>0</v>
      </c>
      <c r="BC302" s="32">
        <v>204</v>
      </c>
      <c r="BD302" s="32">
        <v>156.13181242078579</v>
      </c>
      <c r="BZ302">
        <v>0.65251989389920428</v>
      </c>
      <c r="CA302">
        <v>0.82766990291262132</v>
      </c>
      <c r="CB302">
        <v>0.65251989389920428</v>
      </c>
    </row>
    <row r="303" spans="52:80" x14ac:dyDescent="0.2">
      <c r="AZ303" s="32">
        <v>300</v>
      </c>
      <c r="BA303" s="32">
        <v>0.61204662616458383</v>
      </c>
      <c r="BB303" s="32">
        <v>0</v>
      </c>
      <c r="BC303" s="32">
        <v>204</v>
      </c>
      <c r="BD303" s="32">
        <v>156.65399239543726</v>
      </c>
      <c r="BZ303">
        <v>0.65517241379310343</v>
      </c>
      <c r="CA303">
        <v>0.82766990291262132</v>
      </c>
      <c r="CB303">
        <v>0.65517241379310343</v>
      </c>
    </row>
    <row r="304" spans="52:80" x14ac:dyDescent="0.2">
      <c r="AZ304" s="32">
        <v>301</v>
      </c>
      <c r="BA304" s="32">
        <v>0.61057453092121883</v>
      </c>
      <c r="BB304" s="32">
        <v>1</v>
      </c>
      <c r="BC304" s="32">
        <v>205</v>
      </c>
      <c r="BD304" s="32">
        <v>157.17617237008869</v>
      </c>
      <c r="BZ304">
        <v>0.65517241379310343</v>
      </c>
      <c r="CA304">
        <v>0.83009708737864074</v>
      </c>
      <c r="CB304">
        <v>0.65517241379310343</v>
      </c>
    </row>
    <row r="305" spans="52:80" x14ac:dyDescent="0.2">
      <c r="AZ305" s="32">
        <v>302</v>
      </c>
      <c r="BA305" s="32">
        <v>0.60962477147599159</v>
      </c>
      <c r="BB305" s="32">
        <v>0</v>
      </c>
      <c r="BC305" s="32">
        <v>205</v>
      </c>
      <c r="BD305" s="32">
        <v>157.69835234474016</v>
      </c>
      <c r="BZ305">
        <v>0.65517241379310343</v>
      </c>
      <c r="CA305">
        <v>0.83252427184466016</v>
      </c>
      <c r="CB305">
        <v>0.65517241379310343</v>
      </c>
    </row>
    <row r="306" spans="52:80" x14ac:dyDescent="0.2">
      <c r="AZ306" s="32">
        <v>303</v>
      </c>
      <c r="BA306" s="32">
        <v>0.60843558646094964</v>
      </c>
      <c r="BB306" s="32">
        <v>0</v>
      </c>
      <c r="BC306" s="32">
        <v>205</v>
      </c>
      <c r="BD306" s="32">
        <v>158.22053231939162</v>
      </c>
      <c r="BZ306">
        <v>0.65782493368700268</v>
      </c>
      <c r="CA306">
        <v>0.83252427184466016</v>
      </c>
      <c r="CB306">
        <v>0.65782493368700268</v>
      </c>
    </row>
    <row r="307" spans="52:80" x14ac:dyDescent="0.2">
      <c r="AZ307" s="32">
        <v>304</v>
      </c>
      <c r="BA307" s="32">
        <v>0.6078553163512056</v>
      </c>
      <c r="BB307" s="32">
        <v>0</v>
      </c>
      <c r="BC307" s="32">
        <v>205</v>
      </c>
      <c r="BD307" s="32">
        <v>158.74271229404309</v>
      </c>
      <c r="BZ307">
        <v>0.65782493368700268</v>
      </c>
      <c r="CA307">
        <v>0.84708737864077666</v>
      </c>
      <c r="CB307">
        <v>0.65782493368700268</v>
      </c>
    </row>
    <row r="308" spans="52:80" x14ac:dyDescent="0.2">
      <c r="AZ308" s="32">
        <v>305</v>
      </c>
      <c r="BA308" s="32">
        <v>0.60739412451142105</v>
      </c>
      <c r="BB308" s="32">
        <v>0</v>
      </c>
      <c r="BC308" s="32">
        <v>205</v>
      </c>
      <c r="BD308" s="32">
        <v>159.26489226869452</v>
      </c>
      <c r="BZ308">
        <v>0.66047745358090182</v>
      </c>
      <c r="CA308">
        <v>0.84951456310679607</v>
      </c>
      <c r="CB308">
        <v>0.66047745358090182</v>
      </c>
    </row>
    <row r="309" spans="52:80" x14ac:dyDescent="0.2">
      <c r="AZ309" s="32">
        <v>306</v>
      </c>
      <c r="BA309" s="32">
        <v>0.60435370509360631</v>
      </c>
      <c r="BB309" s="32">
        <v>1</v>
      </c>
      <c r="BC309" s="32">
        <v>206</v>
      </c>
      <c r="BD309" s="32">
        <v>159.78707224334599</v>
      </c>
      <c r="BZ309">
        <v>0.66047745358090182</v>
      </c>
      <c r="CA309">
        <v>0.85194174757281549</v>
      </c>
      <c r="CB309">
        <v>0.66047745358090182</v>
      </c>
    </row>
    <row r="310" spans="52:80" x14ac:dyDescent="0.2">
      <c r="AZ310" s="32">
        <v>307</v>
      </c>
      <c r="BA310" s="32">
        <v>0.60435370509360631</v>
      </c>
      <c r="BB310" s="32">
        <v>1</v>
      </c>
      <c r="BC310" s="32">
        <v>207</v>
      </c>
      <c r="BD310" s="32">
        <v>160.30925221799745</v>
      </c>
      <c r="BZ310">
        <v>0.66047745358090182</v>
      </c>
      <c r="CA310">
        <v>0.85436893203883491</v>
      </c>
      <c r="CB310">
        <v>0.66047745358090182</v>
      </c>
    </row>
    <row r="311" spans="52:80" x14ac:dyDescent="0.2">
      <c r="AZ311" s="32">
        <v>308</v>
      </c>
      <c r="BA311" s="32">
        <v>0.60418798054368306</v>
      </c>
      <c r="BB311" s="32">
        <v>1</v>
      </c>
      <c r="BC311" s="32">
        <v>208</v>
      </c>
      <c r="BD311" s="32">
        <v>160.83143219264892</v>
      </c>
      <c r="BZ311">
        <v>0.66312997347480107</v>
      </c>
      <c r="CA311">
        <v>0.85436893203883491</v>
      </c>
      <c r="CB311">
        <v>0.66312997347480107</v>
      </c>
    </row>
    <row r="312" spans="52:80" x14ac:dyDescent="0.2">
      <c r="AZ312" s="32">
        <v>309</v>
      </c>
      <c r="BA312" s="32">
        <v>0.60418798054368306</v>
      </c>
      <c r="BB312" s="32">
        <v>0</v>
      </c>
      <c r="BC312" s="32">
        <v>208</v>
      </c>
      <c r="BD312" s="32">
        <v>161.35361216730035</v>
      </c>
      <c r="BZ312">
        <v>0.66312997347480107</v>
      </c>
      <c r="CA312">
        <v>0.85679611650485432</v>
      </c>
      <c r="CB312">
        <v>0.66312997347480107</v>
      </c>
    </row>
    <row r="313" spans="52:80" x14ac:dyDescent="0.2">
      <c r="AZ313" s="32">
        <v>310</v>
      </c>
      <c r="BA313" s="32">
        <v>0.60418798054368306</v>
      </c>
      <c r="BB313" s="32">
        <v>1</v>
      </c>
      <c r="BC313" s="32">
        <v>209</v>
      </c>
      <c r="BD313" s="32">
        <v>161.87579214195182</v>
      </c>
      <c r="BZ313">
        <v>0.66312997347480107</v>
      </c>
      <c r="CA313">
        <v>0.85922330097087374</v>
      </c>
      <c r="CB313">
        <v>0.66312997347480107</v>
      </c>
    </row>
    <row r="314" spans="52:80" x14ac:dyDescent="0.2">
      <c r="AZ314" s="32">
        <v>311</v>
      </c>
      <c r="BA314" s="32">
        <v>0.60418798054368306</v>
      </c>
      <c r="BB314" s="32">
        <v>1</v>
      </c>
      <c r="BC314" s="32">
        <v>210</v>
      </c>
      <c r="BD314" s="32">
        <v>162.39797211660328</v>
      </c>
      <c r="BZ314">
        <v>0.66312997347480107</v>
      </c>
      <c r="CA314">
        <v>0.86165048543689315</v>
      </c>
      <c r="CB314">
        <v>0.66312997347480107</v>
      </c>
    </row>
    <row r="315" spans="52:80" x14ac:dyDescent="0.2">
      <c r="AZ315" s="32">
        <v>312</v>
      </c>
      <c r="BA315" s="32">
        <v>0.60418798054368306</v>
      </c>
      <c r="BB315" s="32">
        <v>1</v>
      </c>
      <c r="BC315" s="32">
        <v>211</v>
      </c>
      <c r="BD315" s="32">
        <v>162.92015209125475</v>
      </c>
      <c r="BZ315">
        <v>0.66578249336870021</v>
      </c>
      <c r="CA315">
        <v>0.86165048543689315</v>
      </c>
      <c r="CB315">
        <v>0.66578249336870021</v>
      </c>
    </row>
    <row r="316" spans="52:80" x14ac:dyDescent="0.2">
      <c r="AZ316" s="31">
        <v>313</v>
      </c>
      <c r="BA316" s="31">
        <v>0.60418798054368306</v>
      </c>
      <c r="BB316" s="31">
        <v>0</v>
      </c>
      <c r="BC316" s="31">
        <v>211</v>
      </c>
      <c r="BD316" s="31">
        <v>163.44233206590619</v>
      </c>
      <c r="BZ316">
        <v>0.66843501326259946</v>
      </c>
      <c r="CA316">
        <v>0.86165048543689315</v>
      </c>
      <c r="CB316">
        <v>0.66843501326259946</v>
      </c>
    </row>
    <row r="317" spans="52:80" x14ac:dyDescent="0.2">
      <c r="AZ317" s="31">
        <v>314</v>
      </c>
      <c r="BA317" s="31">
        <v>0.60418798054368306</v>
      </c>
      <c r="BB317" s="31">
        <v>1</v>
      </c>
      <c r="BC317" s="31">
        <v>212</v>
      </c>
      <c r="BD317" s="31">
        <v>163.96451204055765</v>
      </c>
      <c r="BZ317">
        <v>0.67108753315649872</v>
      </c>
      <c r="CA317">
        <v>0.86165048543689315</v>
      </c>
      <c r="CB317">
        <v>0.67108753315649872</v>
      </c>
    </row>
    <row r="318" spans="52:80" x14ac:dyDescent="0.2">
      <c r="AZ318" s="31">
        <v>315</v>
      </c>
      <c r="BA318" s="31">
        <v>0.60418798054368306</v>
      </c>
      <c r="BB318" s="31">
        <v>1</v>
      </c>
      <c r="BC318" s="31">
        <v>213</v>
      </c>
      <c r="BD318" s="31">
        <v>164.48669201520912</v>
      </c>
      <c r="BZ318">
        <v>0.67108753315649872</v>
      </c>
      <c r="CA318">
        <v>0.86407766990291257</v>
      </c>
      <c r="CB318">
        <v>0.67108753315649872</v>
      </c>
    </row>
    <row r="319" spans="52:80" x14ac:dyDescent="0.2">
      <c r="AZ319" s="31">
        <v>316</v>
      </c>
      <c r="BA319" s="31">
        <v>0.60418798054368306</v>
      </c>
      <c r="BB319" s="31">
        <v>1</v>
      </c>
      <c r="BC319" s="31">
        <v>214</v>
      </c>
      <c r="BD319" s="31">
        <v>165.00887198986058</v>
      </c>
      <c r="BZ319">
        <v>0.67904509283819625</v>
      </c>
      <c r="CA319">
        <v>0.86407766990291257</v>
      </c>
      <c r="CB319">
        <v>0.67904509283819625</v>
      </c>
    </row>
    <row r="320" spans="52:80" x14ac:dyDescent="0.2">
      <c r="AZ320" s="31">
        <v>317</v>
      </c>
      <c r="BA320" s="31">
        <v>0.60418798054368306</v>
      </c>
      <c r="BB320" s="31">
        <v>1</v>
      </c>
      <c r="BC320" s="31">
        <v>215</v>
      </c>
      <c r="BD320" s="31">
        <v>165.53105196451202</v>
      </c>
      <c r="BZ320">
        <v>0.67904509283819625</v>
      </c>
      <c r="CA320">
        <v>0.86650485436893199</v>
      </c>
      <c r="CB320">
        <v>0.67904509283819625</v>
      </c>
    </row>
    <row r="321" spans="52:80" x14ac:dyDescent="0.2">
      <c r="AZ321" s="31">
        <v>318</v>
      </c>
      <c r="BA321" s="31">
        <v>0.60418798054368306</v>
      </c>
      <c r="BB321" s="31">
        <v>0</v>
      </c>
      <c r="BC321" s="31">
        <v>215</v>
      </c>
      <c r="BD321" s="31">
        <v>166.05323193916348</v>
      </c>
      <c r="BZ321">
        <v>0.67904509283819625</v>
      </c>
      <c r="CA321">
        <v>0.87135922330097082</v>
      </c>
      <c r="CB321">
        <v>0.67904509283819625</v>
      </c>
    </row>
    <row r="322" spans="52:80" x14ac:dyDescent="0.2">
      <c r="AZ322" s="31">
        <v>319</v>
      </c>
      <c r="BA322" s="31">
        <v>0.60418798054368306</v>
      </c>
      <c r="BB322" s="31">
        <v>1</v>
      </c>
      <c r="BC322" s="31">
        <v>216</v>
      </c>
      <c r="BD322" s="31">
        <v>166.57541191381495</v>
      </c>
      <c r="BZ322">
        <v>0.67904509283819625</v>
      </c>
      <c r="CA322">
        <v>0.87621359223300976</v>
      </c>
      <c r="CB322">
        <v>0.67904509283819625</v>
      </c>
    </row>
    <row r="323" spans="52:80" x14ac:dyDescent="0.2">
      <c r="AZ323" s="31">
        <v>320</v>
      </c>
      <c r="BA323" s="31">
        <v>0.60418798054368306</v>
      </c>
      <c r="BB323" s="31">
        <v>0</v>
      </c>
      <c r="BC323" s="31">
        <v>216</v>
      </c>
      <c r="BD323" s="31">
        <v>167.09759188846641</v>
      </c>
      <c r="BZ323">
        <v>0.6816976127320955</v>
      </c>
      <c r="CA323">
        <v>0.87621359223300976</v>
      </c>
      <c r="CB323">
        <v>0.6816976127320955</v>
      </c>
    </row>
    <row r="324" spans="52:80" x14ac:dyDescent="0.2">
      <c r="AZ324" s="31">
        <v>321</v>
      </c>
      <c r="BA324" s="31">
        <v>0.60109954210745054</v>
      </c>
      <c r="BB324" s="31">
        <v>0</v>
      </c>
      <c r="BC324" s="31">
        <v>216</v>
      </c>
      <c r="BD324" s="31">
        <v>167.61977186311785</v>
      </c>
      <c r="BZ324">
        <v>0.6870026525198939</v>
      </c>
      <c r="CA324">
        <v>0.87621359223300976</v>
      </c>
      <c r="CB324">
        <v>0.6870026525198939</v>
      </c>
    </row>
    <row r="325" spans="52:80" x14ac:dyDescent="0.2">
      <c r="AZ325" s="31">
        <v>322</v>
      </c>
      <c r="BA325" s="31">
        <v>0.60019480549656468</v>
      </c>
      <c r="BB325" s="31">
        <v>0</v>
      </c>
      <c r="BC325" s="31">
        <v>216</v>
      </c>
      <c r="BD325" s="31">
        <v>168.14195183776931</v>
      </c>
      <c r="BZ325">
        <v>0.68965517241379315</v>
      </c>
      <c r="CA325">
        <v>0.87621359223300976</v>
      </c>
      <c r="CB325">
        <v>0.68965517241379315</v>
      </c>
    </row>
    <row r="326" spans="52:80" x14ac:dyDescent="0.2">
      <c r="AZ326" s="31">
        <v>323</v>
      </c>
      <c r="BA326" s="31">
        <v>0.60002716233642139</v>
      </c>
      <c r="BB326" s="31">
        <v>1</v>
      </c>
      <c r="BC326" s="31">
        <v>217</v>
      </c>
      <c r="BD326" s="31">
        <v>168.66413181242078</v>
      </c>
      <c r="BZ326">
        <v>0.69230769230769229</v>
      </c>
      <c r="CA326">
        <v>0.87621359223300976</v>
      </c>
      <c r="CB326">
        <v>0.69230769230769229</v>
      </c>
    </row>
    <row r="327" spans="52:80" x14ac:dyDescent="0.2">
      <c r="AZ327" s="31">
        <v>324</v>
      </c>
      <c r="BA327" s="31">
        <v>0.5977950057258119</v>
      </c>
      <c r="BB327" s="31">
        <v>1</v>
      </c>
      <c r="BC327" s="31">
        <v>218</v>
      </c>
      <c r="BD327" s="31">
        <v>169.18631178707221</v>
      </c>
      <c r="BZ327">
        <v>0.69761273209549068</v>
      </c>
      <c r="CA327">
        <v>0.87621359223300976</v>
      </c>
      <c r="CB327">
        <v>0.69761273209549068</v>
      </c>
    </row>
    <row r="328" spans="52:80" x14ac:dyDescent="0.2">
      <c r="AZ328" s="31">
        <v>325</v>
      </c>
      <c r="BA328" s="31">
        <v>0.59663975108629297</v>
      </c>
      <c r="BB328" s="31">
        <v>0</v>
      </c>
      <c r="BC328" s="31">
        <v>218</v>
      </c>
      <c r="BD328" s="31">
        <v>169.70849176172368</v>
      </c>
      <c r="BZ328">
        <v>0.70026525198938994</v>
      </c>
      <c r="CA328">
        <v>0.87621359223300976</v>
      </c>
      <c r="CB328">
        <v>0.70026525198938994</v>
      </c>
    </row>
    <row r="329" spans="52:80" x14ac:dyDescent="0.2">
      <c r="AZ329" s="31">
        <v>326</v>
      </c>
      <c r="BA329" s="31">
        <v>0.59585393933526987</v>
      </c>
      <c r="BB329" s="31">
        <v>0</v>
      </c>
      <c r="BC329" s="31">
        <v>218</v>
      </c>
      <c r="BD329" s="31">
        <v>170.23067173637514</v>
      </c>
      <c r="BZ329">
        <v>0.70026525198938994</v>
      </c>
      <c r="CA329">
        <v>0.8810679611650486</v>
      </c>
      <c r="CB329">
        <v>0.70026525198938994</v>
      </c>
    </row>
    <row r="330" spans="52:80" x14ac:dyDescent="0.2">
      <c r="AZ330" s="31">
        <v>327</v>
      </c>
      <c r="BA330" s="31">
        <v>0.5949767248583494</v>
      </c>
      <c r="BB330" s="31">
        <v>0</v>
      </c>
      <c r="BC330" s="31">
        <v>218</v>
      </c>
      <c r="BD330" s="31">
        <v>170.75285171102661</v>
      </c>
      <c r="BZ330">
        <v>0.73474801061007955</v>
      </c>
      <c r="CA330">
        <v>0.88834951456310685</v>
      </c>
      <c r="CB330">
        <v>0.73474801061007955</v>
      </c>
    </row>
    <row r="331" spans="52:80" x14ac:dyDescent="0.2">
      <c r="AZ331" s="31">
        <v>328</v>
      </c>
      <c r="BA331" s="31">
        <v>0.59407675214891431</v>
      </c>
      <c r="BB331" s="31">
        <v>1</v>
      </c>
      <c r="BC331" s="31">
        <v>219</v>
      </c>
      <c r="BD331" s="31">
        <v>171.27503168567804</v>
      </c>
      <c r="BZ331">
        <v>0.73474801061007955</v>
      </c>
      <c r="CA331">
        <v>0.89077669902912626</v>
      </c>
      <c r="CB331">
        <v>0.73474801061007955</v>
      </c>
    </row>
    <row r="332" spans="52:80" x14ac:dyDescent="0.2">
      <c r="AZ332" s="31">
        <v>329</v>
      </c>
      <c r="BA332" s="31">
        <v>0.59407675214891431</v>
      </c>
      <c r="BB332" s="31">
        <v>1</v>
      </c>
      <c r="BC332" s="31">
        <v>220</v>
      </c>
      <c r="BD332" s="31">
        <v>171.79721166032951</v>
      </c>
      <c r="BZ332">
        <v>0.7374005305039788</v>
      </c>
      <c r="CA332">
        <v>0.89077669902912626</v>
      </c>
      <c r="CB332">
        <v>0.7374005305039788</v>
      </c>
    </row>
    <row r="333" spans="52:80" x14ac:dyDescent="0.2">
      <c r="AZ333" s="31">
        <v>330</v>
      </c>
      <c r="BA333" s="31">
        <v>0.59407675214891431</v>
      </c>
      <c r="BB333" s="31">
        <v>1</v>
      </c>
      <c r="BC333" s="31">
        <v>221</v>
      </c>
      <c r="BD333" s="31">
        <v>172.31939163498097</v>
      </c>
      <c r="BZ333">
        <v>0.74005305039787794</v>
      </c>
      <c r="CA333">
        <v>0.89077669902912626</v>
      </c>
      <c r="CB333">
        <v>0.74005305039787794</v>
      </c>
    </row>
    <row r="334" spans="52:80" x14ac:dyDescent="0.2">
      <c r="AZ334" s="31">
        <v>331</v>
      </c>
      <c r="BA334" s="31">
        <v>0.59407675214891431</v>
      </c>
      <c r="BB334" s="31">
        <v>1</v>
      </c>
      <c r="BC334" s="31">
        <v>222</v>
      </c>
      <c r="BD334" s="31">
        <v>172.84157160963244</v>
      </c>
      <c r="BZ334">
        <v>0.7427055702917772</v>
      </c>
      <c r="CA334">
        <v>0.89077669902912626</v>
      </c>
      <c r="CB334">
        <v>0.7427055702917772</v>
      </c>
    </row>
    <row r="335" spans="52:80" x14ac:dyDescent="0.2">
      <c r="AZ335" s="31">
        <v>332</v>
      </c>
      <c r="BA335" s="31">
        <v>0.59407675214891431</v>
      </c>
      <c r="BB335" s="31">
        <v>1</v>
      </c>
      <c r="BC335" s="31">
        <v>223</v>
      </c>
      <c r="BD335" s="31">
        <v>173.36375158428388</v>
      </c>
      <c r="BZ335">
        <v>0.74535809018567645</v>
      </c>
      <c r="CA335">
        <v>0.89320388349514568</v>
      </c>
      <c r="CB335">
        <v>0.74535809018567645</v>
      </c>
    </row>
    <row r="336" spans="52:80" x14ac:dyDescent="0.2">
      <c r="AZ336" s="31">
        <v>333</v>
      </c>
      <c r="BA336" s="31">
        <v>0.59407675214891431</v>
      </c>
      <c r="BB336" s="31">
        <v>0</v>
      </c>
      <c r="BC336" s="31">
        <v>223</v>
      </c>
      <c r="BD336" s="31">
        <v>173.88593155893534</v>
      </c>
      <c r="BZ336">
        <v>0.74535809018567645</v>
      </c>
      <c r="CA336">
        <v>0.89563106796116509</v>
      </c>
      <c r="CB336">
        <v>0.74535809018567645</v>
      </c>
    </row>
    <row r="337" spans="52:80" x14ac:dyDescent="0.2">
      <c r="AZ337" s="31">
        <v>334</v>
      </c>
      <c r="BA337" s="31">
        <v>0.59407675214891431</v>
      </c>
      <c r="BB337" s="31">
        <v>1</v>
      </c>
      <c r="BC337" s="31">
        <v>224</v>
      </c>
      <c r="BD337" s="31">
        <v>174.4081115335868</v>
      </c>
      <c r="BZ337">
        <v>0.74535809018567645</v>
      </c>
      <c r="CA337">
        <v>0.89805825242718451</v>
      </c>
      <c r="CB337">
        <v>0.74535809018567645</v>
      </c>
    </row>
    <row r="338" spans="52:80" x14ac:dyDescent="0.2">
      <c r="AZ338" s="31">
        <v>335</v>
      </c>
      <c r="BA338" s="31">
        <v>0.59407675214891431</v>
      </c>
      <c r="BB338" s="31">
        <v>1</v>
      </c>
      <c r="BC338" s="31">
        <v>225</v>
      </c>
      <c r="BD338" s="31">
        <v>174.93029150823827</v>
      </c>
      <c r="BZ338">
        <v>0.74801061007957559</v>
      </c>
      <c r="CA338">
        <v>0.90048543689320393</v>
      </c>
      <c r="CB338">
        <v>0.74801061007957559</v>
      </c>
    </row>
    <row r="339" spans="52:80" x14ac:dyDescent="0.2">
      <c r="AZ339" s="31">
        <v>336</v>
      </c>
      <c r="BA339" s="31">
        <v>0.5923662281474692</v>
      </c>
      <c r="BB339" s="31">
        <v>1</v>
      </c>
      <c r="BC339" s="31">
        <v>226</v>
      </c>
      <c r="BD339" s="31">
        <v>175.45247148288971</v>
      </c>
      <c r="BZ339">
        <v>0.74801061007957559</v>
      </c>
      <c r="CA339">
        <v>0.90291262135922334</v>
      </c>
      <c r="CB339">
        <v>0.74801061007957559</v>
      </c>
    </row>
    <row r="340" spans="52:80" x14ac:dyDescent="0.2">
      <c r="AZ340" s="31">
        <v>337</v>
      </c>
      <c r="BA340" s="31">
        <v>0.58900606299356772</v>
      </c>
      <c r="BB340" s="31">
        <v>0</v>
      </c>
      <c r="BC340" s="31">
        <v>226</v>
      </c>
      <c r="BD340" s="31">
        <v>175.97465145754117</v>
      </c>
      <c r="BZ340">
        <v>0.75066312997347484</v>
      </c>
      <c r="CA340">
        <v>0.90291262135922334</v>
      </c>
      <c r="CB340">
        <v>0.75066312997347484</v>
      </c>
    </row>
    <row r="341" spans="52:80" x14ac:dyDescent="0.2">
      <c r="AZ341" s="31">
        <v>338</v>
      </c>
      <c r="BA341" s="31">
        <v>0.5884654938304108</v>
      </c>
      <c r="BB341" s="31">
        <v>1</v>
      </c>
      <c r="BC341" s="31">
        <v>227</v>
      </c>
      <c r="BD341" s="31">
        <v>176.49683143219264</v>
      </c>
      <c r="BZ341">
        <v>0.75066312997347484</v>
      </c>
      <c r="CA341">
        <v>0.90533980582524276</v>
      </c>
      <c r="CB341">
        <v>0.75066312997347484</v>
      </c>
    </row>
    <row r="342" spans="52:80" x14ac:dyDescent="0.2">
      <c r="AZ342" s="31">
        <v>339</v>
      </c>
      <c r="BA342" s="31">
        <v>0.5884654938304108</v>
      </c>
      <c r="BB342" s="31">
        <v>1</v>
      </c>
      <c r="BC342" s="31">
        <v>228</v>
      </c>
      <c r="BD342" s="31">
        <v>177.0190114068441</v>
      </c>
      <c r="BZ342">
        <v>0.75066312997347484</v>
      </c>
      <c r="CA342">
        <v>0.90776699029126218</v>
      </c>
      <c r="CB342">
        <v>0.75066312997347484</v>
      </c>
    </row>
    <row r="343" spans="52:80" x14ac:dyDescent="0.2">
      <c r="AZ343" s="31">
        <v>340</v>
      </c>
      <c r="BA343" s="31">
        <v>0.5884654938304108</v>
      </c>
      <c r="BB343" s="31">
        <v>0</v>
      </c>
      <c r="BC343" s="31">
        <v>228</v>
      </c>
      <c r="BD343" s="31">
        <v>177.54119138149554</v>
      </c>
      <c r="BZ343">
        <v>0.75066312997347484</v>
      </c>
      <c r="CA343">
        <v>0.91019417475728159</v>
      </c>
      <c r="CB343">
        <v>0.75066312997347484</v>
      </c>
    </row>
    <row r="344" spans="52:80" x14ac:dyDescent="0.2">
      <c r="AZ344" s="31">
        <v>341</v>
      </c>
      <c r="BA344" s="31">
        <v>0.5884654938304108</v>
      </c>
      <c r="BB344" s="31">
        <v>1</v>
      </c>
      <c r="BC344" s="31">
        <v>229</v>
      </c>
      <c r="BD344" s="31">
        <v>178.063371356147</v>
      </c>
      <c r="BZ344">
        <v>0.75331564986737398</v>
      </c>
      <c r="CA344">
        <v>0.91019417475728159</v>
      </c>
      <c r="CB344">
        <v>0.75331564986737398</v>
      </c>
    </row>
    <row r="345" spans="52:80" x14ac:dyDescent="0.2">
      <c r="AZ345" s="31">
        <v>342</v>
      </c>
      <c r="BA345" s="31">
        <v>0.5884654938304108</v>
      </c>
      <c r="BB345" s="31">
        <v>1</v>
      </c>
      <c r="BC345" s="31">
        <v>230</v>
      </c>
      <c r="BD345" s="31">
        <v>178.58555133079847</v>
      </c>
      <c r="BZ345">
        <v>0.75596816976127323</v>
      </c>
      <c r="CA345">
        <v>0.91019417475728159</v>
      </c>
      <c r="CB345">
        <v>0.75596816976127323</v>
      </c>
    </row>
    <row r="346" spans="52:80" x14ac:dyDescent="0.2">
      <c r="AZ346" s="31">
        <v>343</v>
      </c>
      <c r="BA346" s="31">
        <v>0.5860438522147372</v>
      </c>
      <c r="BB346" s="31">
        <v>1</v>
      </c>
      <c r="BC346" s="31">
        <v>231</v>
      </c>
      <c r="BD346" s="31">
        <v>179.10773130544993</v>
      </c>
      <c r="BZ346">
        <v>0.75862068965517238</v>
      </c>
      <c r="CA346">
        <v>0.91262135922330101</v>
      </c>
      <c r="CB346">
        <v>0.75862068965517238</v>
      </c>
    </row>
    <row r="347" spans="52:80" x14ac:dyDescent="0.2">
      <c r="AZ347" s="31">
        <v>344</v>
      </c>
      <c r="BA347" s="31">
        <v>0.5842003173649184</v>
      </c>
      <c r="BB347" s="31">
        <v>1</v>
      </c>
      <c r="BC347" s="31">
        <v>232</v>
      </c>
      <c r="BD347" s="31">
        <v>179.62991128010137</v>
      </c>
      <c r="BZ347">
        <v>0.76127320954907163</v>
      </c>
      <c r="CA347">
        <v>0.91262135922330101</v>
      </c>
      <c r="CB347">
        <v>0.76127320954907163</v>
      </c>
    </row>
    <row r="348" spans="52:80" x14ac:dyDescent="0.2">
      <c r="AZ348" s="31">
        <v>345</v>
      </c>
      <c r="BA348" s="31">
        <v>0.58376561781800784</v>
      </c>
      <c r="BB348" s="31">
        <v>1</v>
      </c>
      <c r="BC348" s="31">
        <v>233</v>
      </c>
      <c r="BD348" s="31">
        <v>180.15209125475283</v>
      </c>
      <c r="BZ348">
        <v>0.76127320954907163</v>
      </c>
      <c r="CA348">
        <v>0.91504854368932043</v>
      </c>
      <c r="CB348">
        <v>0.76127320954907163</v>
      </c>
    </row>
    <row r="349" spans="52:80" x14ac:dyDescent="0.2">
      <c r="AZ349" s="31">
        <v>346</v>
      </c>
      <c r="BA349" s="31">
        <v>0.58376561781800784</v>
      </c>
      <c r="BB349" s="31">
        <v>1</v>
      </c>
      <c r="BC349" s="31">
        <v>234</v>
      </c>
      <c r="BD349" s="31">
        <v>180.6742712294043</v>
      </c>
      <c r="BZ349">
        <v>0.76392572944297077</v>
      </c>
      <c r="CA349">
        <v>0.91504854368932043</v>
      </c>
      <c r="CB349">
        <v>0.76392572944297077</v>
      </c>
    </row>
    <row r="350" spans="52:80" x14ac:dyDescent="0.2">
      <c r="AZ350" s="31">
        <v>347</v>
      </c>
      <c r="BA350" s="31">
        <v>0.58376561781800784</v>
      </c>
      <c r="BB350" s="31">
        <v>1</v>
      </c>
      <c r="BC350" s="31">
        <v>235</v>
      </c>
      <c r="BD350" s="31">
        <v>181.19645120405576</v>
      </c>
      <c r="BZ350">
        <v>0.77188328912466841</v>
      </c>
      <c r="CA350">
        <v>0.91504854368932043</v>
      </c>
      <c r="CB350">
        <v>0.77188328912466841</v>
      </c>
    </row>
    <row r="351" spans="52:80" x14ac:dyDescent="0.2">
      <c r="AZ351" s="31">
        <v>348</v>
      </c>
      <c r="BA351" s="31">
        <v>0.58323607602539385</v>
      </c>
      <c r="BB351" s="31">
        <v>0</v>
      </c>
      <c r="BC351" s="31">
        <v>235</v>
      </c>
      <c r="BD351" s="31">
        <v>181.7186311787072</v>
      </c>
      <c r="BZ351">
        <v>0.77453580901856767</v>
      </c>
      <c r="CA351">
        <v>0.91504854368932043</v>
      </c>
      <c r="CB351">
        <v>0.77453580901856767</v>
      </c>
    </row>
    <row r="352" spans="52:80" x14ac:dyDescent="0.2">
      <c r="AZ352" s="31">
        <v>349</v>
      </c>
      <c r="BA352" s="31">
        <v>0.58323607602539385</v>
      </c>
      <c r="BB352" s="31">
        <v>0</v>
      </c>
      <c r="BC352" s="31">
        <v>235</v>
      </c>
      <c r="BD352" s="31">
        <v>182.24081115335866</v>
      </c>
      <c r="BZ352">
        <v>0.77718832891246681</v>
      </c>
      <c r="CA352">
        <v>0.91504854368932043</v>
      </c>
      <c r="CB352">
        <v>0.77718832891246681</v>
      </c>
    </row>
    <row r="353" spans="52:80" x14ac:dyDescent="0.2">
      <c r="AZ353" s="31">
        <v>350</v>
      </c>
      <c r="BA353" s="31">
        <v>0.58196485169449352</v>
      </c>
      <c r="BB353" s="31">
        <v>1</v>
      </c>
      <c r="BC353" s="31">
        <v>236</v>
      </c>
      <c r="BD353" s="31">
        <v>182.76299112801013</v>
      </c>
      <c r="BZ353">
        <v>0.77984084880636606</v>
      </c>
      <c r="CA353">
        <v>0.91504854368932043</v>
      </c>
      <c r="CB353">
        <v>0.77984084880636606</v>
      </c>
    </row>
    <row r="354" spans="52:80" x14ac:dyDescent="0.2">
      <c r="AZ354" s="31">
        <v>351</v>
      </c>
      <c r="BA354" s="31">
        <v>0.5814441857136099</v>
      </c>
      <c r="BB354" s="31">
        <v>0</v>
      </c>
      <c r="BC354" s="31">
        <v>236</v>
      </c>
      <c r="BD354" s="31">
        <v>183.28517110266159</v>
      </c>
      <c r="BZ354">
        <v>0.78779840848806371</v>
      </c>
      <c r="CA354">
        <v>0.91504854368932043</v>
      </c>
      <c r="CB354">
        <v>0.78779840848806371</v>
      </c>
    </row>
    <row r="355" spans="52:80" x14ac:dyDescent="0.2">
      <c r="AZ355" s="31">
        <v>352</v>
      </c>
      <c r="BA355" s="31">
        <v>0.57977182515390879</v>
      </c>
      <c r="BB355" s="31">
        <v>1</v>
      </c>
      <c r="BC355" s="31">
        <v>237</v>
      </c>
      <c r="BD355" s="31">
        <v>183.80735107731303</v>
      </c>
      <c r="BZ355">
        <v>0.78779840848806371</v>
      </c>
      <c r="CA355">
        <v>0.91747572815533984</v>
      </c>
      <c r="CB355">
        <v>0.78779840848806371</v>
      </c>
    </row>
    <row r="356" spans="52:80" x14ac:dyDescent="0.2">
      <c r="AZ356" s="31">
        <v>353</v>
      </c>
      <c r="BA356" s="31">
        <v>0.5788343809103792</v>
      </c>
      <c r="BB356" s="31">
        <v>1</v>
      </c>
      <c r="BC356" s="31">
        <v>238</v>
      </c>
      <c r="BD356" s="31">
        <v>184.32953105196449</v>
      </c>
      <c r="BZ356">
        <v>0.78779840848806371</v>
      </c>
      <c r="CA356">
        <v>0.91990291262135926</v>
      </c>
      <c r="CB356">
        <v>0.78779840848806371</v>
      </c>
    </row>
    <row r="357" spans="52:80" x14ac:dyDescent="0.2">
      <c r="AZ357" s="31">
        <v>354</v>
      </c>
      <c r="BA357" s="31">
        <v>0.57815810944862045</v>
      </c>
      <c r="BB357" s="31">
        <v>1</v>
      </c>
      <c r="BC357" s="31">
        <v>239</v>
      </c>
      <c r="BD357" s="31">
        <v>184.85171102661596</v>
      </c>
      <c r="BZ357">
        <v>0.78779840848806371</v>
      </c>
      <c r="CA357">
        <v>0.92233009708737868</v>
      </c>
      <c r="CB357">
        <v>0.78779840848806371</v>
      </c>
    </row>
    <row r="358" spans="52:80" x14ac:dyDescent="0.2">
      <c r="AZ358" s="31">
        <v>355</v>
      </c>
      <c r="BA358" s="31">
        <v>0.57676831435851961</v>
      </c>
      <c r="BB358" s="31">
        <v>0</v>
      </c>
      <c r="BC358" s="31">
        <v>239</v>
      </c>
      <c r="BD358" s="31">
        <v>185.3738910012674</v>
      </c>
      <c r="BZ358">
        <v>0.79045092838196285</v>
      </c>
      <c r="CA358">
        <v>0.92233009708737868</v>
      </c>
      <c r="CB358">
        <v>0.79045092838196285</v>
      </c>
    </row>
    <row r="359" spans="52:80" x14ac:dyDescent="0.2">
      <c r="AZ359" s="31">
        <v>356</v>
      </c>
      <c r="BA359" s="31">
        <v>0.5762411216207749</v>
      </c>
      <c r="BB359" s="31">
        <v>1</v>
      </c>
      <c r="BC359" s="31">
        <v>240</v>
      </c>
      <c r="BD359" s="31">
        <v>185.89607097591886</v>
      </c>
      <c r="BZ359">
        <v>0.7931034482758621</v>
      </c>
      <c r="CA359">
        <v>0.92233009708737868</v>
      </c>
      <c r="CB359">
        <v>0.7931034482758621</v>
      </c>
    </row>
    <row r="360" spans="52:80" x14ac:dyDescent="0.2">
      <c r="AZ360" s="31">
        <v>357</v>
      </c>
      <c r="BA360" s="31">
        <v>0.57594836239832858</v>
      </c>
      <c r="BB360" s="31">
        <v>1</v>
      </c>
      <c r="BC360" s="31">
        <v>241</v>
      </c>
      <c r="BD360" s="31">
        <v>186.41825095057033</v>
      </c>
      <c r="BZ360">
        <v>0.7931034482758621</v>
      </c>
      <c r="CA360">
        <v>0.92718446601941751</v>
      </c>
      <c r="CB360">
        <v>0.7931034482758621</v>
      </c>
    </row>
    <row r="361" spans="52:80" x14ac:dyDescent="0.2">
      <c r="AZ361" s="31">
        <v>358</v>
      </c>
      <c r="BA361" s="31">
        <v>0.57594836239832858</v>
      </c>
      <c r="BB361" s="31">
        <v>1</v>
      </c>
      <c r="BC361" s="31">
        <v>242</v>
      </c>
      <c r="BD361" s="31">
        <v>186.94043092522179</v>
      </c>
      <c r="BZ361">
        <v>0.7931034482758621</v>
      </c>
      <c r="CA361">
        <v>0.92961165048543692</v>
      </c>
      <c r="CB361">
        <v>0.7931034482758621</v>
      </c>
    </row>
    <row r="362" spans="52:80" x14ac:dyDescent="0.2">
      <c r="AZ362" s="31">
        <v>359</v>
      </c>
      <c r="BA362" s="31">
        <v>0.57594836239832858</v>
      </c>
      <c r="BB362" s="31">
        <v>0</v>
      </c>
      <c r="BC362" s="31">
        <v>242</v>
      </c>
      <c r="BD362" s="31">
        <v>187.46261089987323</v>
      </c>
      <c r="BZ362">
        <v>0.79575596816976124</v>
      </c>
      <c r="CA362">
        <v>0.92961165048543692</v>
      </c>
      <c r="CB362">
        <v>0.79575596816976124</v>
      </c>
    </row>
    <row r="363" spans="52:80" x14ac:dyDescent="0.2">
      <c r="AZ363" s="31">
        <v>360</v>
      </c>
      <c r="BA363" s="31">
        <v>0.57320019765387475</v>
      </c>
      <c r="BB363" s="31">
        <v>1</v>
      </c>
      <c r="BC363" s="31">
        <v>243</v>
      </c>
      <c r="BD363" s="31">
        <v>187.98479087452469</v>
      </c>
      <c r="BZ363">
        <v>0.79575596816976124</v>
      </c>
      <c r="CA363">
        <v>0.93203883495145634</v>
      </c>
      <c r="CB363">
        <v>0.79575596816976124</v>
      </c>
    </row>
    <row r="364" spans="52:80" x14ac:dyDescent="0.2">
      <c r="AZ364" s="31">
        <v>361</v>
      </c>
      <c r="BA364" s="31">
        <v>0.57227488682401872</v>
      </c>
      <c r="BB364" s="31">
        <v>1</v>
      </c>
      <c r="BC364" s="31">
        <v>244</v>
      </c>
      <c r="BD364" s="31">
        <v>188.50697084917616</v>
      </c>
      <c r="BZ364">
        <v>0.79840848806366049</v>
      </c>
      <c r="CA364">
        <v>0.93203883495145634</v>
      </c>
      <c r="CB364">
        <v>0.79840848806366049</v>
      </c>
    </row>
    <row r="365" spans="52:80" x14ac:dyDescent="0.2">
      <c r="AZ365" s="31">
        <v>362</v>
      </c>
      <c r="BA365" s="31">
        <v>0.57180866198157154</v>
      </c>
      <c r="BB365" s="31">
        <v>1</v>
      </c>
      <c r="BC365" s="31">
        <v>245</v>
      </c>
      <c r="BD365" s="31">
        <v>189.02915082382762</v>
      </c>
      <c r="BZ365">
        <v>0.79840848806366049</v>
      </c>
      <c r="CA365">
        <v>0.93689320388349517</v>
      </c>
      <c r="CB365">
        <v>0.79840848806366049</v>
      </c>
    </row>
    <row r="366" spans="52:80" x14ac:dyDescent="0.2">
      <c r="AZ366" s="31">
        <v>363</v>
      </c>
      <c r="BA366" s="31">
        <v>0.57180866198157154</v>
      </c>
      <c r="BB366" s="31">
        <v>0</v>
      </c>
      <c r="BC366" s="31">
        <v>245</v>
      </c>
      <c r="BD366" s="31">
        <v>189.55133079847906</v>
      </c>
      <c r="BZ366">
        <v>0.80371352785145889</v>
      </c>
      <c r="CA366">
        <v>0.93689320388349517</v>
      </c>
      <c r="CB366">
        <v>0.80371352785145889</v>
      </c>
    </row>
    <row r="367" spans="52:80" x14ac:dyDescent="0.2">
      <c r="AZ367" s="31">
        <v>364</v>
      </c>
      <c r="BA367" s="31">
        <v>0.57124519658995465</v>
      </c>
      <c r="BB367" s="31">
        <v>1</v>
      </c>
      <c r="BC367" s="31">
        <v>246</v>
      </c>
      <c r="BD367" s="31">
        <v>190.07351077313052</v>
      </c>
      <c r="BZ367">
        <v>0.80371352785145889</v>
      </c>
      <c r="CA367">
        <v>0.93932038834951459</v>
      </c>
      <c r="CB367">
        <v>0.80371352785145889</v>
      </c>
    </row>
    <row r="368" spans="52:80" x14ac:dyDescent="0.2">
      <c r="AZ368" s="31">
        <v>365</v>
      </c>
      <c r="BA368" s="31">
        <v>0.57124519658995465</v>
      </c>
      <c r="BB368" s="31">
        <v>1</v>
      </c>
      <c r="BC368" s="31">
        <v>247</v>
      </c>
      <c r="BD368" s="31">
        <v>190.59569074778199</v>
      </c>
      <c r="BZ368">
        <v>0.81697612732095493</v>
      </c>
      <c r="CA368">
        <v>0.94902912621359226</v>
      </c>
      <c r="CB368">
        <v>0.81697612732095493</v>
      </c>
    </row>
    <row r="369" spans="52:80" x14ac:dyDescent="0.2">
      <c r="AZ369" s="31">
        <v>366</v>
      </c>
      <c r="BA369" s="31">
        <v>0.57033911780972368</v>
      </c>
      <c r="BB369" s="31">
        <v>1</v>
      </c>
      <c r="BC369" s="31">
        <v>248</v>
      </c>
      <c r="BD369" s="31">
        <v>191.11787072243345</v>
      </c>
      <c r="BZ369">
        <v>0.81697612732095493</v>
      </c>
      <c r="CA369">
        <v>0.95145631067961167</v>
      </c>
      <c r="CB369">
        <v>0.81697612732095493</v>
      </c>
    </row>
    <row r="370" spans="52:80" x14ac:dyDescent="0.2">
      <c r="AZ370" s="31">
        <v>367</v>
      </c>
      <c r="BA370" s="31">
        <v>0.56991244224827509</v>
      </c>
      <c r="BB370" s="31">
        <v>0</v>
      </c>
      <c r="BC370" s="31">
        <v>248</v>
      </c>
      <c r="BD370" s="31">
        <v>191.64005069708489</v>
      </c>
      <c r="BZ370">
        <v>0.81697612732095493</v>
      </c>
      <c r="CA370">
        <v>0.9563106796116505</v>
      </c>
      <c r="CB370">
        <v>0.81697612732095493</v>
      </c>
    </row>
    <row r="371" spans="52:80" x14ac:dyDescent="0.2">
      <c r="AZ371" s="31">
        <v>368</v>
      </c>
      <c r="BA371" s="31">
        <v>0.56991244224827509</v>
      </c>
      <c r="BB371" s="31">
        <v>1</v>
      </c>
      <c r="BC371" s="31">
        <v>249</v>
      </c>
      <c r="BD371" s="31">
        <v>192.16223067173635</v>
      </c>
      <c r="BZ371">
        <v>0.81962864721485407</v>
      </c>
      <c r="CA371">
        <v>0.9563106796116505</v>
      </c>
      <c r="CB371">
        <v>0.81962864721485407</v>
      </c>
    </row>
    <row r="372" spans="52:80" x14ac:dyDescent="0.2">
      <c r="AZ372" s="31">
        <v>369</v>
      </c>
      <c r="BA372" s="31">
        <v>0.56991244224827509</v>
      </c>
      <c r="BB372" s="31">
        <v>1</v>
      </c>
      <c r="BC372" s="31">
        <v>250</v>
      </c>
      <c r="BD372" s="31">
        <v>192.68441064638782</v>
      </c>
      <c r="BZ372">
        <v>0.82228116710875332</v>
      </c>
      <c r="CA372">
        <v>0.9563106796116505</v>
      </c>
      <c r="CB372">
        <v>0.82228116710875332</v>
      </c>
    </row>
    <row r="373" spans="52:80" x14ac:dyDescent="0.2">
      <c r="AZ373" s="31">
        <v>370</v>
      </c>
      <c r="BA373" s="31">
        <v>0.56991244224827509</v>
      </c>
      <c r="BB373" s="31">
        <v>0</v>
      </c>
      <c r="BC373" s="31">
        <v>250</v>
      </c>
      <c r="BD373" s="31">
        <v>193.20659062103928</v>
      </c>
      <c r="BZ373">
        <v>0.82493368700265257</v>
      </c>
      <c r="CA373">
        <v>0.95873786407766992</v>
      </c>
      <c r="CB373">
        <v>0.82493368700265257</v>
      </c>
    </row>
    <row r="374" spans="52:80" x14ac:dyDescent="0.2">
      <c r="AZ374" s="31">
        <v>371</v>
      </c>
      <c r="BA374" s="31">
        <v>0.56927541444806096</v>
      </c>
      <c r="BB374" s="31">
        <v>1</v>
      </c>
      <c r="BC374" s="31">
        <v>251</v>
      </c>
      <c r="BD374" s="31">
        <v>193.72877059569072</v>
      </c>
      <c r="BZ374">
        <v>0.83554376657824936</v>
      </c>
      <c r="CA374">
        <v>0.95873786407766992</v>
      </c>
      <c r="CB374">
        <v>0.83554376657824936</v>
      </c>
    </row>
    <row r="375" spans="52:80" x14ac:dyDescent="0.2">
      <c r="AZ375" s="31">
        <v>372</v>
      </c>
      <c r="BA375" s="31">
        <v>0.56905211130254052</v>
      </c>
      <c r="BB375" s="31">
        <v>0</v>
      </c>
      <c r="BC375" s="31">
        <v>251</v>
      </c>
      <c r="BD375" s="31">
        <v>194.25095057034218</v>
      </c>
      <c r="BZ375">
        <v>0.8381962864721485</v>
      </c>
      <c r="CA375">
        <v>0.95873786407766992</v>
      </c>
      <c r="CB375">
        <v>0.8381962864721485</v>
      </c>
    </row>
    <row r="376" spans="52:80" x14ac:dyDescent="0.2">
      <c r="AZ376" s="31">
        <v>373</v>
      </c>
      <c r="BA376" s="31">
        <v>0.56889512464503533</v>
      </c>
      <c r="BB376" s="31">
        <v>1</v>
      </c>
      <c r="BC376" s="31">
        <v>252</v>
      </c>
      <c r="BD376" s="31">
        <v>194.77313054499365</v>
      </c>
      <c r="BZ376">
        <v>0.84084880636604775</v>
      </c>
      <c r="CA376">
        <v>0.95873786407766992</v>
      </c>
      <c r="CB376">
        <v>0.84084880636604775</v>
      </c>
    </row>
    <row r="377" spans="52:80" x14ac:dyDescent="0.2">
      <c r="AZ377" s="31">
        <v>374</v>
      </c>
      <c r="BA377" s="31">
        <v>0.56757791643299793</v>
      </c>
      <c r="BB377" s="31">
        <v>1</v>
      </c>
      <c r="BC377" s="31">
        <v>253</v>
      </c>
      <c r="BD377" s="31">
        <v>195.29531051964511</v>
      </c>
      <c r="BZ377">
        <v>0.84084880636604775</v>
      </c>
      <c r="CA377">
        <v>0.96116504854368934</v>
      </c>
      <c r="CB377">
        <v>0.84084880636604775</v>
      </c>
    </row>
    <row r="378" spans="52:80" x14ac:dyDescent="0.2">
      <c r="AZ378" s="31">
        <v>375</v>
      </c>
      <c r="BA378" s="31">
        <v>0.56722742355040012</v>
      </c>
      <c r="BB378" s="31">
        <v>0</v>
      </c>
      <c r="BC378" s="31">
        <v>253</v>
      </c>
      <c r="BD378" s="31">
        <v>195.81749049429655</v>
      </c>
      <c r="BZ378">
        <v>0.843501326259947</v>
      </c>
      <c r="CA378">
        <v>0.96116504854368934</v>
      </c>
      <c r="CB378">
        <v>0.843501326259947</v>
      </c>
    </row>
    <row r="379" spans="52:80" x14ac:dyDescent="0.2">
      <c r="AZ379" s="31">
        <v>376</v>
      </c>
      <c r="BA379" s="31">
        <v>0.56622848414469606</v>
      </c>
      <c r="BB379" s="31">
        <v>0</v>
      </c>
      <c r="BC379" s="31">
        <v>253</v>
      </c>
      <c r="BD379" s="31">
        <v>196.33967046894801</v>
      </c>
      <c r="BZ379">
        <v>0.84615384615384615</v>
      </c>
      <c r="CA379">
        <v>0.96116504854368934</v>
      </c>
      <c r="CB379">
        <v>0.84615384615384615</v>
      </c>
    </row>
    <row r="380" spans="52:80" x14ac:dyDescent="0.2">
      <c r="AZ380" s="31">
        <v>377</v>
      </c>
      <c r="BA380" s="31">
        <v>0.56139265197358235</v>
      </c>
      <c r="BB380" s="31">
        <v>1</v>
      </c>
      <c r="BC380" s="31">
        <v>254</v>
      </c>
      <c r="BD380" s="31">
        <v>196.86185044359948</v>
      </c>
      <c r="BZ380">
        <v>0.8488063660477454</v>
      </c>
      <c r="CA380">
        <v>0.96116504854368934</v>
      </c>
      <c r="CB380">
        <v>0.8488063660477454</v>
      </c>
    </row>
    <row r="381" spans="52:80" x14ac:dyDescent="0.2">
      <c r="AZ381" s="31">
        <v>378</v>
      </c>
      <c r="BA381" s="31">
        <v>0.55734521790480462</v>
      </c>
      <c r="BB381" s="31">
        <v>0</v>
      </c>
      <c r="BC381" s="31">
        <v>254</v>
      </c>
      <c r="BD381" s="31">
        <v>197.38403041825094</v>
      </c>
      <c r="BZ381">
        <v>0.8488063660477454</v>
      </c>
      <c r="CA381">
        <v>0.96359223300970875</v>
      </c>
      <c r="CB381">
        <v>0.8488063660477454</v>
      </c>
    </row>
    <row r="382" spans="52:80" x14ac:dyDescent="0.2">
      <c r="AZ382" s="31">
        <v>379</v>
      </c>
      <c r="BA382" s="31">
        <v>0.55583135279815155</v>
      </c>
      <c r="BB382" s="31">
        <v>0</v>
      </c>
      <c r="BC382" s="31">
        <v>254</v>
      </c>
      <c r="BD382" s="31">
        <v>197.90621039290238</v>
      </c>
      <c r="BZ382">
        <v>0.85145888594164454</v>
      </c>
      <c r="CA382">
        <v>0.96359223300970875</v>
      </c>
      <c r="CB382">
        <v>0.85145888594164454</v>
      </c>
    </row>
    <row r="383" spans="52:80" x14ac:dyDescent="0.2">
      <c r="AZ383" s="31">
        <v>380</v>
      </c>
      <c r="BA383" s="31">
        <v>0.55541541242699044</v>
      </c>
      <c r="BB383" s="31">
        <v>0</v>
      </c>
      <c r="BC383" s="31">
        <v>254</v>
      </c>
      <c r="BD383" s="31">
        <v>198.42839036755385</v>
      </c>
      <c r="BZ383">
        <v>0.85145888594164454</v>
      </c>
      <c r="CA383">
        <v>0.96601941747572817</v>
      </c>
      <c r="CB383">
        <v>0.85145888594164454</v>
      </c>
    </row>
    <row r="384" spans="52:80" x14ac:dyDescent="0.2">
      <c r="AZ384" s="31">
        <v>381</v>
      </c>
      <c r="BA384" s="31">
        <v>0.55432166902063584</v>
      </c>
      <c r="BB384" s="31">
        <v>0</v>
      </c>
      <c r="BC384" s="31">
        <v>254</v>
      </c>
      <c r="BD384" s="31">
        <v>198.95057034220531</v>
      </c>
      <c r="BZ384">
        <v>0.85411140583554379</v>
      </c>
      <c r="CA384">
        <v>0.96601941747572817</v>
      </c>
      <c r="CB384">
        <v>0.85411140583554379</v>
      </c>
    </row>
    <row r="385" spans="52:80" x14ac:dyDescent="0.2">
      <c r="AZ385" s="31">
        <v>382</v>
      </c>
      <c r="BA385" s="31">
        <v>0.55274119146610556</v>
      </c>
      <c r="BB385" s="31">
        <v>0</v>
      </c>
      <c r="BC385" s="31">
        <v>254</v>
      </c>
      <c r="BD385" s="31">
        <v>199.47275031685678</v>
      </c>
      <c r="BZ385">
        <v>0.85411140583554379</v>
      </c>
      <c r="CA385">
        <v>0.96844660194174759</v>
      </c>
      <c r="CB385">
        <v>0.85411140583554379</v>
      </c>
    </row>
    <row r="386" spans="52:80" x14ac:dyDescent="0.2">
      <c r="AZ386" s="31">
        <v>383</v>
      </c>
      <c r="BA386" s="31">
        <v>0.55254129648671024</v>
      </c>
      <c r="BB386" s="31">
        <v>0</v>
      </c>
      <c r="BC386" s="31">
        <v>254</v>
      </c>
      <c r="BD386" s="31">
        <v>199.99493029150821</v>
      </c>
      <c r="BZ386">
        <v>0.85411140583554379</v>
      </c>
      <c r="CA386">
        <v>0.970873786407767</v>
      </c>
      <c r="CB386">
        <v>0.85411140583554379</v>
      </c>
    </row>
    <row r="387" spans="52:80" x14ac:dyDescent="0.2">
      <c r="AZ387" s="31">
        <v>384</v>
      </c>
      <c r="BA387" s="31">
        <v>0.55254129648671024</v>
      </c>
      <c r="BB387" s="31">
        <v>1</v>
      </c>
      <c r="BC387" s="31">
        <v>255</v>
      </c>
      <c r="BD387" s="31">
        <v>200.51711026615968</v>
      </c>
      <c r="BZ387">
        <v>0.85676392572944293</v>
      </c>
      <c r="CA387">
        <v>0.970873786407767</v>
      </c>
      <c r="CB387">
        <v>0.85676392572944293</v>
      </c>
    </row>
    <row r="388" spans="52:80" x14ac:dyDescent="0.2">
      <c r="AZ388" s="31">
        <v>385</v>
      </c>
      <c r="BA388" s="31">
        <v>0.55254129648671024</v>
      </c>
      <c r="BB388" s="31">
        <v>0</v>
      </c>
      <c r="BC388" s="31">
        <v>255</v>
      </c>
      <c r="BD388" s="31">
        <v>201.03929024081114</v>
      </c>
      <c r="BZ388">
        <v>0.85941644562334218</v>
      </c>
      <c r="CA388">
        <v>0.970873786407767</v>
      </c>
      <c r="CB388">
        <v>0.85941644562334218</v>
      </c>
    </row>
    <row r="389" spans="52:80" x14ac:dyDescent="0.2">
      <c r="AZ389" s="31">
        <v>386</v>
      </c>
      <c r="BA389" s="31">
        <v>0.55254129648671024</v>
      </c>
      <c r="BB389" s="31">
        <v>0</v>
      </c>
      <c r="BC389" s="31">
        <v>255</v>
      </c>
      <c r="BD389" s="31">
        <v>201.56147021546258</v>
      </c>
      <c r="BZ389">
        <v>0.85941644562334218</v>
      </c>
      <c r="CA389">
        <v>0.97330097087378642</v>
      </c>
      <c r="CB389">
        <v>0.85941644562334218</v>
      </c>
    </row>
    <row r="390" spans="52:80" x14ac:dyDescent="0.2">
      <c r="AZ390" s="31">
        <v>387</v>
      </c>
      <c r="BA390" s="31">
        <v>0.55254129648671024</v>
      </c>
      <c r="BB390" s="31">
        <v>1</v>
      </c>
      <c r="BC390" s="31">
        <v>256</v>
      </c>
      <c r="BD390" s="31">
        <v>202.08365019011404</v>
      </c>
      <c r="BZ390">
        <v>0.86206896551724133</v>
      </c>
      <c r="CA390">
        <v>0.97330097087378642</v>
      </c>
      <c r="CB390">
        <v>0.86206896551724133</v>
      </c>
    </row>
    <row r="391" spans="52:80" x14ac:dyDescent="0.2">
      <c r="AZ391" s="31">
        <v>388</v>
      </c>
      <c r="BA391" s="31">
        <v>0.55254129648671024</v>
      </c>
      <c r="BB391" s="31">
        <v>0</v>
      </c>
      <c r="BC391" s="31">
        <v>256</v>
      </c>
      <c r="BD391" s="31">
        <v>202.60583016476551</v>
      </c>
      <c r="BZ391">
        <v>0.86472148541114058</v>
      </c>
      <c r="CA391">
        <v>0.97330097087378642</v>
      </c>
      <c r="CB391">
        <v>0.86472148541114058</v>
      </c>
    </row>
    <row r="392" spans="52:80" x14ac:dyDescent="0.2">
      <c r="AZ392" s="31">
        <v>389</v>
      </c>
      <c r="BA392" s="31">
        <v>0.55114002864486966</v>
      </c>
      <c r="BB392" s="31">
        <v>1</v>
      </c>
      <c r="BC392" s="31">
        <v>257</v>
      </c>
      <c r="BD392" s="31">
        <v>203.12801013941697</v>
      </c>
      <c r="BZ392">
        <v>0.86737400530503983</v>
      </c>
      <c r="CA392">
        <v>0.97330097087378642</v>
      </c>
      <c r="CB392">
        <v>0.86737400530503983</v>
      </c>
    </row>
    <row r="393" spans="52:80" x14ac:dyDescent="0.2">
      <c r="AZ393" s="31">
        <v>390</v>
      </c>
      <c r="BA393" s="31">
        <v>0.54981094221584725</v>
      </c>
      <c r="BB393" s="31">
        <v>0</v>
      </c>
      <c r="BC393" s="31">
        <v>257</v>
      </c>
      <c r="BD393" s="31">
        <v>203.65019011406841</v>
      </c>
      <c r="BZ393">
        <v>0.87267904509283822</v>
      </c>
      <c r="CA393">
        <v>0.97330097087378642</v>
      </c>
      <c r="CB393">
        <v>0.87267904509283822</v>
      </c>
    </row>
    <row r="394" spans="52:80" x14ac:dyDescent="0.2">
      <c r="AZ394" s="32">
        <v>391</v>
      </c>
      <c r="BA394" s="32">
        <v>0.54981094221584725</v>
      </c>
      <c r="BB394" s="32">
        <v>0</v>
      </c>
      <c r="BC394" s="32">
        <v>257</v>
      </c>
      <c r="BD394" s="32">
        <v>204.17237008871987</v>
      </c>
      <c r="BZ394">
        <v>0.87533156498673736</v>
      </c>
      <c r="CA394">
        <v>0.97330097087378642</v>
      </c>
      <c r="CB394">
        <v>0.87533156498673736</v>
      </c>
    </row>
    <row r="395" spans="52:80" x14ac:dyDescent="0.2">
      <c r="AZ395" s="32">
        <v>392</v>
      </c>
      <c r="BA395" s="32">
        <v>0.54981094221584725</v>
      </c>
      <c r="BB395" s="32">
        <v>0</v>
      </c>
      <c r="BC395" s="32">
        <v>257</v>
      </c>
      <c r="BD395" s="32">
        <v>204.69455006337134</v>
      </c>
      <c r="BZ395">
        <v>0.8885941644562334</v>
      </c>
      <c r="CA395">
        <v>0.97330097087378642</v>
      </c>
      <c r="CB395">
        <v>0.8885941644562334</v>
      </c>
    </row>
    <row r="396" spans="52:80" x14ac:dyDescent="0.2">
      <c r="AZ396" s="32">
        <v>393</v>
      </c>
      <c r="BA396" s="32">
        <v>0.54981094221584725</v>
      </c>
      <c r="BB396" s="32">
        <v>0</v>
      </c>
      <c r="BC396" s="32">
        <v>257</v>
      </c>
      <c r="BD396" s="32">
        <v>205.2167300380228</v>
      </c>
      <c r="BZ396">
        <v>0.8885941644562334</v>
      </c>
      <c r="CA396">
        <v>0.97572815533980584</v>
      </c>
      <c r="CB396">
        <v>0.8885941644562334</v>
      </c>
    </row>
    <row r="397" spans="52:80" x14ac:dyDescent="0.2">
      <c r="AZ397" s="32">
        <v>394</v>
      </c>
      <c r="BA397" s="32">
        <v>0.5489919611891213</v>
      </c>
      <c r="BB397" s="32">
        <v>1</v>
      </c>
      <c r="BC397" s="32">
        <v>258</v>
      </c>
      <c r="BD397" s="32">
        <v>205.73891001267424</v>
      </c>
      <c r="BZ397">
        <v>0.89124668435013266</v>
      </c>
      <c r="CA397">
        <v>0.97572815533980584</v>
      </c>
      <c r="CB397">
        <v>0.89124668435013266</v>
      </c>
    </row>
    <row r="398" spans="52:80" x14ac:dyDescent="0.2">
      <c r="AZ398" s="32">
        <v>395</v>
      </c>
      <c r="BA398" s="32">
        <v>0.54892114706058026</v>
      </c>
      <c r="BB398" s="32">
        <v>0</v>
      </c>
      <c r="BC398" s="32">
        <v>258</v>
      </c>
      <c r="BD398" s="32">
        <v>206.2610899873257</v>
      </c>
      <c r="BZ398">
        <v>0.89655172413793105</v>
      </c>
      <c r="CA398">
        <v>0.97572815533980584</v>
      </c>
      <c r="CB398">
        <v>0.89655172413793105</v>
      </c>
    </row>
    <row r="399" spans="52:80" x14ac:dyDescent="0.2">
      <c r="AZ399" s="32">
        <v>396</v>
      </c>
      <c r="BA399" s="32">
        <v>0.54892114706058026</v>
      </c>
      <c r="BB399" s="32">
        <v>1</v>
      </c>
      <c r="BC399" s="32">
        <v>259</v>
      </c>
      <c r="BD399" s="32">
        <v>206.78326996197717</v>
      </c>
      <c r="BZ399">
        <v>0.89920424403183019</v>
      </c>
      <c r="CA399">
        <v>0.97572815533980584</v>
      </c>
      <c r="CB399">
        <v>0.89920424403183019</v>
      </c>
    </row>
    <row r="400" spans="52:80" x14ac:dyDescent="0.2">
      <c r="AZ400" s="32">
        <v>397</v>
      </c>
      <c r="BA400" s="32">
        <v>0.54892114706058026</v>
      </c>
      <c r="BB400" s="32">
        <v>0</v>
      </c>
      <c r="BC400" s="32">
        <v>259</v>
      </c>
      <c r="BD400" s="32">
        <v>207.30544993662863</v>
      </c>
      <c r="BZ400">
        <v>0.90185676392572944</v>
      </c>
      <c r="CA400">
        <v>0.97572815533980584</v>
      </c>
      <c r="CB400">
        <v>0.90185676392572944</v>
      </c>
    </row>
    <row r="401" spans="52:80" x14ac:dyDescent="0.2">
      <c r="AZ401" s="32">
        <v>398</v>
      </c>
      <c r="BA401" s="32">
        <v>0.54892114706058026</v>
      </c>
      <c r="BB401" s="32">
        <v>1</v>
      </c>
      <c r="BC401" s="32">
        <v>260</v>
      </c>
      <c r="BD401" s="32">
        <v>207.82762991128007</v>
      </c>
      <c r="BZ401">
        <v>0.9045092838196287</v>
      </c>
      <c r="CA401">
        <v>0.97572815533980584</v>
      </c>
      <c r="CB401">
        <v>0.9045092838196287</v>
      </c>
    </row>
    <row r="402" spans="52:80" x14ac:dyDescent="0.2">
      <c r="AZ402" s="32">
        <v>399</v>
      </c>
      <c r="BA402" s="32">
        <v>0.54892114706058026</v>
      </c>
      <c r="BB402" s="32">
        <v>1</v>
      </c>
      <c r="BC402" s="32">
        <v>261</v>
      </c>
      <c r="BD402" s="32">
        <v>208.34980988593153</v>
      </c>
      <c r="BZ402">
        <v>0.91246684350132623</v>
      </c>
      <c r="CA402">
        <v>0.97815533980582525</v>
      </c>
      <c r="CB402">
        <v>0.91246684350132623</v>
      </c>
    </row>
    <row r="403" spans="52:80" x14ac:dyDescent="0.2">
      <c r="AZ403" s="32">
        <v>400</v>
      </c>
      <c r="BA403" s="32">
        <v>0.54892114706058026</v>
      </c>
      <c r="BB403" s="32">
        <v>1</v>
      </c>
      <c r="BC403" s="32">
        <v>262</v>
      </c>
      <c r="BD403" s="32">
        <v>208.871989860583</v>
      </c>
      <c r="BZ403">
        <v>0.91511936339522548</v>
      </c>
      <c r="CA403">
        <v>0.97815533980582525</v>
      </c>
      <c r="CB403">
        <v>0.91511936339522548</v>
      </c>
    </row>
    <row r="404" spans="52:80" x14ac:dyDescent="0.2">
      <c r="AZ404" s="32">
        <v>401</v>
      </c>
      <c r="BA404" s="32">
        <v>0.54892114706058026</v>
      </c>
      <c r="BB404" s="32">
        <v>0</v>
      </c>
      <c r="BC404" s="32">
        <v>262</v>
      </c>
      <c r="BD404" s="32">
        <v>209.39416983523446</v>
      </c>
      <c r="BZ404">
        <v>0.91777188328912462</v>
      </c>
      <c r="CA404">
        <v>0.97815533980582525</v>
      </c>
      <c r="CB404">
        <v>0.91777188328912462</v>
      </c>
    </row>
    <row r="405" spans="52:80" x14ac:dyDescent="0.2">
      <c r="AZ405" s="32">
        <v>402</v>
      </c>
      <c r="BA405" s="32">
        <v>0.54866312180103394</v>
      </c>
      <c r="BB405" s="32">
        <v>1</v>
      </c>
      <c r="BC405" s="32">
        <v>263</v>
      </c>
      <c r="BD405" s="32">
        <v>209.9163498098859</v>
      </c>
      <c r="BZ405">
        <v>0.92042440318302388</v>
      </c>
      <c r="CA405">
        <v>0.98058252427184467</v>
      </c>
      <c r="CB405">
        <v>0.92042440318302388</v>
      </c>
    </row>
    <row r="406" spans="52:80" x14ac:dyDescent="0.2">
      <c r="AZ406" s="32">
        <v>403</v>
      </c>
      <c r="BA406" s="32">
        <v>0.54588193720372191</v>
      </c>
      <c r="BB406" s="32">
        <v>1</v>
      </c>
      <c r="BC406" s="32">
        <v>264</v>
      </c>
      <c r="BD406" s="32">
        <v>210.43852978453737</v>
      </c>
      <c r="BZ406">
        <v>0.92307692307692313</v>
      </c>
      <c r="CA406">
        <v>0.98058252427184467</v>
      </c>
      <c r="CB406">
        <v>0.92307692307692313</v>
      </c>
    </row>
    <row r="407" spans="52:80" x14ac:dyDescent="0.2">
      <c r="AZ407" s="32">
        <v>404</v>
      </c>
      <c r="BA407" s="32">
        <v>0.54588193720372191</v>
      </c>
      <c r="BB407" s="32">
        <v>1</v>
      </c>
      <c r="BC407" s="32">
        <v>265</v>
      </c>
      <c r="BD407" s="32">
        <v>210.96070975918883</v>
      </c>
      <c r="BZ407">
        <v>0.92572944297082227</v>
      </c>
      <c r="CA407">
        <v>0.98058252427184467</v>
      </c>
      <c r="CB407">
        <v>0.92572944297082227</v>
      </c>
    </row>
    <row r="408" spans="52:80" x14ac:dyDescent="0.2">
      <c r="AZ408" s="32">
        <v>405</v>
      </c>
      <c r="BA408" s="32">
        <v>0.54010652853995167</v>
      </c>
      <c r="BB408" s="32">
        <v>0</v>
      </c>
      <c r="BC408" s="32">
        <v>265</v>
      </c>
      <c r="BD408" s="32">
        <v>211.4828897338403</v>
      </c>
      <c r="BZ408">
        <v>0.92572944297082227</v>
      </c>
      <c r="CA408">
        <v>0.98300970873786409</v>
      </c>
      <c r="CB408">
        <v>0.92572944297082227</v>
      </c>
    </row>
    <row r="409" spans="52:80" x14ac:dyDescent="0.2">
      <c r="AZ409" s="32">
        <v>406</v>
      </c>
      <c r="BA409" s="32">
        <v>0.54010652853995167</v>
      </c>
      <c r="BB409" s="32">
        <v>0</v>
      </c>
      <c r="BC409" s="32">
        <v>265</v>
      </c>
      <c r="BD409" s="32">
        <v>212.00506970849173</v>
      </c>
      <c r="BZ409">
        <v>0.92838196286472152</v>
      </c>
      <c r="CA409">
        <v>0.98300970873786409</v>
      </c>
      <c r="CB409">
        <v>0.92838196286472152</v>
      </c>
    </row>
    <row r="410" spans="52:80" x14ac:dyDescent="0.2">
      <c r="AZ410" s="32">
        <v>407</v>
      </c>
      <c r="BA410" s="32">
        <v>0.54010652853995167</v>
      </c>
      <c r="BB410" s="32">
        <v>0</v>
      </c>
      <c r="BC410" s="32">
        <v>265</v>
      </c>
      <c r="BD410" s="32">
        <v>212.5272496831432</v>
      </c>
      <c r="BZ410">
        <v>0.92838196286472152</v>
      </c>
      <c r="CA410">
        <v>0.9854368932038835</v>
      </c>
      <c r="CB410">
        <v>0.92838196286472152</v>
      </c>
    </row>
    <row r="411" spans="52:80" x14ac:dyDescent="0.2">
      <c r="AZ411" s="32">
        <v>408</v>
      </c>
      <c r="BA411" s="32">
        <v>0.53955630511123276</v>
      </c>
      <c r="BB411" s="32">
        <v>1</v>
      </c>
      <c r="BC411" s="32">
        <v>266</v>
      </c>
      <c r="BD411" s="32">
        <v>213.04942965779466</v>
      </c>
      <c r="BZ411">
        <v>0.9442970822281167</v>
      </c>
      <c r="CA411">
        <v>0.9854368932038835</v>
      </c>
      <c r="CB411">
        <v>0.9442970822281167</v>
      </c>
    </row>
    <row r="412" spans="52:80" x14ac:dyDescent="0.2">
      <c r="AZ412" s="32">
        <v>409</v>
      </c>
      <c r="BA412" s="32">
        <v>0.53938063382991674</v>
      </c>
      <c r="BB412" s="32">
        <v>1</v>
      </c>
      <c r="BC412" s="32">
        <v>267</v>
      </c>
      <c r="BD412" s="32">
        <v>213.57160963244613</v>
      </c>
      <c r="BZ412">
        <v>0.95225464190981435</v>
      </c>
      <c r="CA412">
        <v>0.98786407766990292</v>
      </c>
      <c r="CB412">
        <v>0.95225464190981435</v>
      </c>
    </row>
    <row r="413" spans="52:80" x14ac:dyDescent="0.2">
      <c r="AZ413" s="32">
        <v>410</v>
      </c>
      <c r="BA413" s="32">
        <v>0.53938063382991674</v>
      </c>
      <c r="BB413" s="32">
        <v>0</v>
      </c>
      <c r="BC413" s="32">
        <v>267</v>
      </c>
      <c r="BD413" s="32">
        <v>214.09378960709756</v>
      </c>
      <c r="BZ413">
        <v>0.95755968169761274</v>
      </c>
      <c r="CA413">
        <v>0.99029126213592233</v>
      </c>
      <c r="CB413">
        <v>0.95755968169761274</v>
      </c>
    </row>
    <row r="414" spans="52:80" x14ac:dyDescent="0.2">
      <c r="AZ414" s="32">
        <v>411</v>
      </c>
      <c r="BA414" s="32">
        <v>0.53938063382991674</v>
      </c>
      <c r="BB414" s="32">
        <v>0</v>
      </c>
      <c r="BC414" s="32">
        <v>267</v>
      </c>
      <c r="BD414" s="32">
        <v>214.61596958174903</v>
      </c>
      <c r="BZ414">
        <v>0.96021220159151188</v>
      </c>
      <c r="CA414">
        <v>0.99029126213592233</v>
      </c>
      <c r="CB414">
        <v>0.96021220159151188</v>
      </c>
    </row>
    <row r="415" spans="52:80" x14ac:dyDescent="0.2">
      <c r="AZ415" s="32">
        <v>412</v>
      </c>
      <c r="BA415" s="32">
        <v>0.53938063382991674</v>
      </c>
      <c r="BB415" s="32">
        <v>1</v>
      </c>
      <c r="BC415" s="32">
        <v>268</v>
      </c>
      <c r="BD415" s="32">
        <v>215.13814955640049</v>
      </c>
      <c r="BZ415">
        <v>0.96286472148541113</v>
      </c>
      <c r="CA415">
        <v>0.99029126213592233</v>
      </c>
      <c r="CB415">
        <v>0.96286472148541113</v>
      </c>
    </row>
    <row r="416" spans="52:80" x14ac:dyDescent="0.2">
      <c r="AZ416" s="32">
        <v>413</v>
      </c>
      <c r="BA416" s="32">
        <v>0.53938063382991674</v>
      </c>
      <c r="BB416" s="32">
        <v>1</v>
      </c>
      <c r="BC416" s="32">
        <v>269</v>
      </c>
      <c r="BD416" s="32">
        <v>215.66032953105196</v>
      </c>
      <c r="BZ416">
        <v>0.96816976127320953</v>
      </c>
      <c r="CA416">
        <v>0.99029126213592233</v>
      </c>
      <c r="CB416">
        <v>0.96816976127320953</v>
      </c>
    </row>
    <row r="417" spans="52:80" x14ac:dyDescent="0.2">
      <c r="AZ417" s="32">
        <v>414</v>
      </c>
      <c r="BA417" s="32">
        <v>0.53938063382991674</v>
      </c>
      <c r="BB417" s="32">
        <v>0</v>
      </c>
      <c r="BC417" s="32">
        <v>269</v>
      </c>
      <c r="BD417" s="32">
        <v>216.18250950570339</v>
      </c>
      <c r="BZ417">
        <v>0.97347480106100792</v>
      </c>
      <c r="CA417">
        <v>0.99271844660194175</v>
      </c>
      <c r="CB417">
        <v>0.97347480106100792</v>
      </c>
    </row>
    <row r="418" spans="52:80" x14ac:dyDescent="0.2">
      <c r="AZ418" s="32">
        <v>415</v>
      </c>
      <c r="BA418" s="32">
        <v>0.53938063382991674</v>
      </c>
      <c r="BB418" s="32">
        <v>1</v>
      </c>
      <c r="BC418" s="32">
        <v>270</v>
      </c>
      <c r="BD418" s="32">
        <v>216.70468948035486</v>
      </c>
      <c r="BZ418">
        <v>0.97347480106100792</v>
      </c>
      <c r="CA418">
        <v>0.99514563106796117</v>
      </c>
      <c r="CB418">
        <v>0.97347480106100792</v>
      </c>
    </row>
    <row r="419" spans="52:80" x14ac:dyDescent="0.2">
      <c r="AZ419" s="32">
        <v>416</v>
      </c>
      <c r="BA419" s="32">
        <v>0.53938063382991674</v>
      </c>
      <c r="BB419" s="32">
        <v>1</v>
      </c>
      <c r="BC419" s="32">
        <v>271</v>
      </c>
      <c r="BD419" s="32">
        <v>217.22686945500632</v>
      </c>
      <c r="BZ419">
        <v>0.97612732095490717</v>
      </c>
      <c r="CA419">
        <v>0.99514563106796117</v>
      </c>
      <c r="CB419">
        <v>0.97612732095490717</v>
      </c>
    </row>
    <row r="420" spans="52:80" x14ac:dyDescent="0.2">
      <c r="AZ420" s="32">
        <v>417</v>
      </c>
      <c r="BA420" s="32">
        <v>0.53938063382991674</v>
      </c>
      <c r="BB420" s="32">
        <v>1</v>
      </c>
      <c r="BC420" s="32">
        <v>272</v>
      </c>
      <c r="BD420" s="32">
        <v>217.74904942965776</v>
      </c>
      <c r="BZ420">
        <v>0.98673740053050396</v>
      </c>
      <c r="CA420">
        <v>0.99757281553398058</v>
      </c>
      <c r="CB420">
        <v>0.98673740053050396</v>
      </c>
    </row>
    <row r="421" spans="52:80" x14ac:dyDescent="0.2">
      <c r="AZ421" s="32">
        <v>418</v>
      </c>
      <c r="BA421" s="32">
        <v>0.53938063382991674</v>
      </c>
      <c r="BB421" s="32">
        <v>1</v>
      </c>
      <c r="BC421" s="32">
        <v>273</v>
      </c>
      <c r="BD421" s="32">
        <v>218.27122940430922</v>
      </c>
      <c r="BZ421">
        <v>0.98673740053050396</v>
      </c>
      <c r="CA421">
        <v>1</v>
      </c>
      <c r="CB421">
        <v>0.98673740053050396</v>
      </c>
    </row>
    <row r="422" spans="52:80" x14ac:dyDescent="0.2">
      <c r="AZ422" s="32">
        <v>419</v>
      </c>
      <c r="BA422" s="32">
        <v>0.53938063382991674</v>
      </c>
      <c r="BB422" s="32">
        <v>0</v>
      </c>
      <c r="BC422" s="32">
        <v>273</v>
      </c>
      <c r="BD422" s="32">
        <v>218.79340937896069</v>
      </c>
      <c r="BZ422">
        <v>0.98938992042440321</v>
      </c>
      <c r="CA422">
        <v>1</v>
      </c>
      <c r="CB422">
        <v>0.98938992042440321</v>
      </c>
    </row>
    <row r="423" spans="52:80" x14ac:dyDescent="0.2">
      <c r="AZ423" s="32">
        <v>420</v>
      </c>
      <c r="BA423" s="32">
        <v>0.53938063382991674</v>
      </c>
      <c r="BB423" s="32">
        <v>0</v>
      </c>
      <c r="BC423" s="32">
        <v>273</v>
      </c>
      <c r="BD423" s="32">
        <v>219.31558935361215</v>
      </c>
      <c r="BZ423">
        <v>0.99204244031830235</v>
      </c>
      <c r="CA423">
        <v>1</v>
      </c>
      <c r="CB423">
        <v>0.99204244031830235</v>
      </c>
    </row>
    <row r="424" spans="52:80" x14ac:dyDescent="0.2">
      <c r="AZ424" s="32">
        <v>421</v>
      </c>
      <c r="BA424" s="32">
        <v>0.53938063382991674</v>
      </c>
      <c r="BB424" s="32">
        <v>1</v>
      </c>
      <c r="BC424" s="32">
        <v>274</v>
      </c>
      <c r="BD424" s="32">
        <v>219.83776932826359</v>
      </c>
      <c r="BZ424">
        <v>0.99469496021220161</v>
      </c>
      <c r="CA424">
        <v>1</v>
      </c>
      <c r="CB424">
        <v>0.99469496021220161</v>
      </c>
    </row>
    <row r="425" spans="52:80" x14ac:dyDescent="0.2">
      <c r="AZ425" s="32">
        <v>422</v>
      </c>
      <c r="BA425" s="32">
        <v>0.5393591575691612</v>
      </c>
      <c r="BB425" s="32">
        <v>1</v>
      </c>
      <c r="BC425" s="32">
        <v>275</v>
      </c>
      <c r="BD425" s="32">
        <v>220.35994930291506</v>
      </c>
      <c r="BZ425">
        <v>1</v>
      </c>
      <c r="CA425">
        <v>1</v>
      </c>
      <c r="CB425">
        <v>1</v>
      </c>
    </row>
    <row r="426" spans="52:80" x14ac:dyDescent="0.2">
      <c r="AZ426" s="32">
        <v>423</v>
      </c>
      <c r="BA426" s="32">
        <v>0.53735488345529014</v>
      </c>
      <c r="BB426" s="32">
        <v>1</v>
      </c>
      <c r="BC426" s="32">
        <v>276</v>
      </c>
      <c r="BD426" s="32">
        <v>220.88212927756652</v>
      </c>
    </row>
    <row r="427" spans="52:80" x14ac:dyDescent="0.2">
      <c r="AZ427" s="32">
        <v>424</v>
      </c>
      <c r="BA427" s="32">
        <v>0.5365727660501346</v>
      </c>
      <c r="BB427" s="32">
        <v>1</v>
      </c>
      <c r="BC427" s="32">
        <v>277</v>
      </c>
      <c r="BD427" s="32">
        <v>221.40430925221798</v>
      </c>
    </row>
    <row r="428" spans="52:80" x14ac:dyDescent="0.2">
      <c r="AZ428" s="32">
        <v>425</v>
      </c>
      <c r="BA428" s="32">
        <v>0.53619801076684437</v>
      </c>
      <c r="BB428" s="32">
        <v>1</v>
      </c>
      <c r="BC428" s="32">
        <v>278</v>
      </c>
      <c r="BD428" s="32">
        <v>221.92648922686942</v>
      </c>
    </row>
    <row r="429" spans="52:80" x14ac:dyDescent="0.2">
      <c r="AZ429" s="32">
        <v>426</v>
      </c>
      <c r="BA429" s="32">
        <v>0.53619801076684437</v>
      </c>
      <c r="BB429" s="32">
        <v>0</v>
      </c>
      <c r="BC429" s="32">
        <v>278</v>
      </c>
      <c r="BD429" s="32">
        <v>222.44866920152089</v>
      </c>
    </row>
    <row r="430" spans="52:80" x14ac:dyDescent="0.2">
      <c r="AZ430" s="32">
        <v>427</v>
      </c>
      <c r="BA430" s="32">
        <v>0.53619801076684437</v>
      </c>
      <c r="BB430" s="32">
        <v>0</v>
      </c>
      <c r="BC430" s="32">
        <v>278</v>
      </c>
      <c r="BD430" s="32">
        <v>222.97084917617235</v>
      </c>
    </row>
    <row r="431" spans="52:80" x14ac:dyDescent="0.2">
      <c r="AZ431" s="32">
        <v>428</v>
      </c>
      <c r="BA431" s="32">
        <v>0.53619801076684437</v>
      </c>
      <c r="BB431" s="32">
        <v>0</v>
      </c>
      <c r="BC431" s="32">
        <v>278</v>
      </c>
      <c r="BD431" s="32">
        <v>223.49302915082382</v>
      </c>
    </row>
    <row r="432" spans="52:80" x14ac:dyDescent="0.2">
      <c r="AZ432" s="32">
        <v>429</v>
      </c>
      <c r="BA432" s="32">
        <v>0.53619801076684437</v>
      </c>
      <c r="BB432" s="32">
        <v>0</v>
      </c>
      <c r="BC432" s="32">
        <v>278</v>
      </c>
      <c r="BD432" s="32">
        <v>224.01520912547525</v>
      </c>
    </row>
    <row r="433" spans="52:56" x14ac:dyDescent="0.2">
      <c r="AZ433" s="32">
        <v>430</v>
      </c>
      <c r="BA433" s="32">
        <v>0.53619801076684437</v>
      </c>
      <c r="BB433" s="32">
        <v>1</v>
      </c>
      <c r="BC433" s="32">
        <v>279</v>
      </c>
      <c r="BD433" s="32">
        <v>224.53738910012672</v>
      </c>
    </row>
    <row r="434" spans="52:56" x14ac:dyDescent="0.2">
      <c r="AZ434" s="32">
        <v>431</v>
      </c>
      <c r="BA434" s="32">
        <v>0.53609388173234673</v>
      </c>
      <c r="BB434" s="32">
        <v>0</v>
      </c>
      <c r="BC434" s="32">
        <v>279</v>
      </c>
      <c r="BD434" s="32">
        <v>225.05956907477818</v>
      </c>
    </row>
    <row r="435" spans="52:56" x14ac:dyDescent="0.2">
      <c r="AZ435" s="32">
        <v>432</v>
      </c>
      <c r="BA435" s="32">
        <v>0.53609388173234673</v>
      </c>
      <c r="BB435" s="32">
        <v>0</v>
      </c>
      <c r="BC435" s="32">
        <v>279</v>
      </c>
      <c r="BD435" s="32">
        <v>225.58174904942965</v>
      </c>
    </row>
    <row r="436" spans="52:56" x14ac:dyDescent="0.2">
      <c r="AZ436" s="32">
        <v>433</v>
      </c>
      <c r="BA436" s="32">
        <v>0.53457909423055638</v>
      </c>
      <c r="BB436" s="32">
        <v>0</v>
      </c>
      <c r="BC436" s="32">
        <v>279</v>
      </c>
      <c r="BD436" s="32">
        <v>226.10392902408108</v>
      </c>
    </row>
    <row r="437" spans="52:56" x14ac:dyDescent="0.2">
      <c r="AZ437" s="32">
        <v>434</v>
      </c>
      <c r="BA437" s="32">
        <v>0.53457909423055638</v>
      </c>
      <c r="BB437" s="32">
        <v>0</v>
      </c>
      <c r="BC437" s="32">
        <v>279</v>
      </c>
      <c r="BD437" s="32">
        <v>226.62610899873255</v>
      </c>
    </row>
    <row r="438" spans="52:56" x14ac:dyDescent="0.2">
      <c r="AZ438" s="32">
        <v>435</v>
      </c>
      <c r="BA438" s="32">
        <v>0.53414066038403096</v>
      </c>
      <c r="BB438" s="32">
        <v>0</v>
      </c>
      <c r="BC438" s="32">
        <v>279</v>
      </c>
      <c r="BD438" s="32">
        <v>227.14828897338401</v>
      </c>
    </row>
    <row r="439" spans="52:56" x14ac:dyDescent="0.2">
      <c r="AZ439" s="32">
        <v>436</v>
      </c>
      <c r="BA439" s="32">
        <v>0.53299645544241003</v>
      </c>
      <c r="BB439" s="32">
        <v>1</v>
      </c>
      <c r="BC439" s="32">
        <v>280</v>
      </c>
      <c r="BD439" s="32">
        <v>227.67046894803548</v>
      </c>
    </row>
    <row r="440" spans="52:56" x14ac:dyDescent="0.2">
      <c r="AZ440" s="32">
        <v>437</v>
      </c>
      <c r="BA440" s="32">
        <v>0.53067107544608905</v>
      </c>
      <c r="BB440" s="32">
        <v>1</v>
      </c>
      <c r="BC440" s="32">
        <v>281</v>
      </c>
      <c r="BD440" s="32">
        <v>228.19264892268691</v>
      </c>
    </row>
    <row r="441" spans="52:56" x14ac:dyDescent="0.2">
      <c r="AZ441" s="32">
        <v>438</v>
      </c>
      <c r="BA441" s="32">
        <v>0.52963291364517795</v>
      </c>
      <c r="BB441" s="32">
        <v>0</v>
      </c>
      <c r="BC441" s="32">
        <v>281</v>
      </c>
      <c r="BD441" s="32">
        <v>228.71482889733838</v>
      </c>
    </row>
    <row r="442" spans="52:56" x14ac:dyDescent="0.2">
      <c r="AZ442" s="32">
        <v>439</v>
      </c>
      <c r="BA442" s="32">
        <v>0.52963291364517795</v>
      </c>
      <c r="BB442" s="32">
        <v>0</v>
      </c>
      <c r="BC442" s="32">
        <v>281</v>
      </c>
      <c r="BD442" s="32">
        <v>229.23700887198984</v>
      </c>
    </row>
    <row r="443" spans="52:56" x14ac:dyDescent="0.2">
      <c r="AZ443" s="32">
        <v>440</v>
      </c>
      <c r="BA443" s="32">
        <v>0.52963291364517795</v>
      </c>
      <c r="BB443" s="32">
        <v>0</v>
      </c>
      <c r="BC443" s="32">
        <v>281</v>
      </c>
      <c r="BD443" s="32">
        <v>229.75918884664131</v>
      </c>
    </row>
    <row r="444" spans="52:56" x14ac:dyDescent="0.2">
      <c r="AZ444" s="32">
        <v>441</v>
      </c>
      <c r="BA444" s="32">
        <v>0.52533610739058434</v>
      </c>
      <c r="BB444" s="32">
        <v>1</v>
      </c>
      <c r="BC444" s="32">
        <v>282</v>
      </c>
      <c r="BD444" s="32">
        <v>230.28136882129274</v>
      </c>
    </row>
    <row r="445" spans="52:56" x14ac:dyDescent="0.2">
      <c r="AZ445" s="32">
        <v>442</v>
      </c>
      <c r="BA445" s="32">
        <v>0.52077783887577012</v>
      </c>
      <c r="BB445" s="32">
        <v>1</v>
      </c>
      <c r="BC445" s="32">
        <v>283</v>
      </c>
      <c r="BD445" s="32">
        <v>230.80354879594421</v>
      </c>
    </row>
    <row r="446" spans="52:56" x14ac:dyDescent="0.2">
      <c r="AZ446" s="32">
        <v>443</v>
      </c>
      <c r="BA446" s="32">
        <v>0.51846206148127927</v>
      </c>
      <c r="BB446" s="32">
        <v>1</v>
      </c>
      <c r="BC446" s="32">
        <v>284</v>
      </c>
      <c r="BD446" s="32">
        <v>231.32572877059567</v>
      </c>
    </row>
    <row r="447" spans="52:56" x14ac:dyDescent="0.2">
      <c r="AZ447" s="32">
        <v>444</v>
      </c>
      <c r="BA447" s="32">
        <v>0.51791858676071534</v>
      </c>
      <c r="BB447" s="32">
        <v>1</v>
      </c>
      <c r="BC447" s="32">
        <v>285</v>
      </c>
      <c r="BD447" s="32">
        <v>231.84790874524714</v>
      </c>
    </row>
    <row r="448" spans="52:56" x14ac:dyDescent="0.2">
      <c r="AZ448" s="32">
        <v>445</v>
      </c>
      <c r="BA448" s="32">
        <v>0.5164521820512864</v>
      </c>
      <c r="BB448" s="32">
        <v>0</v>
      </c>
      <c r="BC448" s="32">
        <v>285</v>
      </c>
      <c r="BD448" s="32">
        <v>232.37008871989858</v>
      </c>
    </row>
    <row r="449" spans="52:56" x14ac:dyDescent="0.2">
      <c r="AZ449" s="32">
        <v>446</v>
      </c>
      <c r="BA449" s="32">
        <v>0.5164521820512864</v>
      </c>
      <c r="BB449" s="32">
        <v>0</v>
      </c>
      <c r="BC449" s="32">
        <v>285</v>
      </c>
      <c r="BD449" s="32">
        <v>232.89226869455004</v>
      </c>
    </row>
    <row r="450" spans="52:56" x14ac:dyDescent="0.2">
      <c r="AZ450" s="32">
        <v>447</v>
      </c>
      <c r="BA450" s="32">
        <v>0.51578510857421023</v>
      </c>
      <c r="BB450" s="32">
        <v>0</v>
      </c>
      <c r="BC450" s="32">
        <v>285</v>
      </c>
      <c r="BD450" s="32">
        <v>233.41444866920151</v>
      </c>
    </row>
    <row r="451" spans="52:56" x14ac:dyDescent="0.2">
      <c r="AZ451" s="32">
        <v>448</v>
      </c>
      <c r="BA451" s="32">
        <v>0.51561509666685379</v>
      </c>
      <c r="BB451" s="32">
        <v>0</v>
      </c>
      <c r="BC451" s="32">
        <v>285</v>
      </c>
      <c r="BD451" s="32">
        <v>233.93662864385294</v>
      </c>
    </row>
    <row r="452" spans="52:56" x14ac:dyDescent="0.2">
      <c r="AZ452" s="32">
        <v>449</v>
      </c>
      <c r="BA452" s="32">
        <v>0.51361894186353918</v>
      </c>
      <c r="BB452" s="32">
        <v>0</v>
      </c>
      <c r="BC452" s="32">
        <v>285</v>
      </c>
      <c r="BD452" s="32">
        <v>234.45880861850441</v>
      </c>
    </row>
    <row r="453" spans="52:56" x14ac:dyDescent="0.2">
      <c r="AZ453" s="32">
        <v>450</v>
      </c>
      <c r="BA453" s="32">
        <v>0.51361894186353918</v>
      </c>
      <c r="BB453" s="32">
        <v>1</v>
      </c>
      <c r="BC453" s="32">
        <v>286</v>
      </c>
      <c r="BD453" s="32">
        <v>234.98098859315587</v>
      </c>
    </row>
    <row r="454" spans="52:56" x14ac:dyDescent="0.2">
      <c r="AZ454" s="32">
        <v>451</v>
      </c>
      <c r="BA454" s="32">
        <v>0.51361894186353918</v>
      </c>
      <c r="BB454" s="32">
        <v>1</v>
      </c>
      <c r="BC454" s="32">
        <v>287</v>
      </c>
      <c r="BD454" s="32">
        <v>235.50316856780734</v>
      </c>
    </row>
    <row r="455" spans="52:56" x14ac:dyDescent="0.2">
      <c r="AZ455" s="32">
        <v>452</v>
      </c>
      <c r="BA455" s="32">
        <v>0.51361894186353918</v>
      </c>
      <c r="BB455" s="32">
        <v>1</v>
      </c>
      <c r="BC455" s="32">
        <v>288</v>
      </c>
      <c r="BD455" s="32">
        <v>236.02534854245877</v>
      </c>
    </row>
    <row r="456" spans="52:56" x14ac:dyDescent="0.2">
      <c r="AZ456" s="32">
        <v>453</v>
      </c>
      <c r="BA456" s="32">
        <v>0.51361894186353918</v>
      </c>
      <c r="BB456" s="32">
        <v>1</v>
      </c>
      <c r="BC456" s="32">
        <v>289</v>
      </c>
      <c r="BD456" s="32">
        <v>236.54752851711024</v>
      </c>
    </row>
    <row r="457" spans="52:56" x14ac:dyDescent="0.2">
      <c r="AZ457" s="32">
        <v>454</v>
      </c>
      <c r="BA457" s="32">
        <v>0.51361894186353918</v>
      </c>
      <c r="BB457" s="32">
        <v>0</v>
      </c>
      <c r="BC457" s="32">
        <v>289</v>
      </c>
      <c r="BD457" s="32">
        <v>237.0697084917617</v>
      </c>
    </row>
    <row r="458" spans="52:56" x14ac:dyDescent="0.2">
      <c r="AZ458" s="32">
        <v>455</v>
      </c>
      <c r="BA458" s="32">
        <v>0.51346659564379016</v>
      </c>
      <c r="BB458" s="32">
        <v>1</v>
      </c>
      <c r="BC458" s="32">
        <v>290</v>
      </c>
      <c r="BD458" s="32">
        <v>237.59188846641317</v>
      </c>
    </row>
    <row r="459" spans="52:56" x14ac:dyDescent="0.2">
      <c r="AZ459" s="32">
        <v>456</v>
      </c>
      <c r="BA459" s="32">
        <v>0.51344279852810515</v>
      </c>
      <c r="BB459" s="32">
        <v>1</v>
      </c>
      <c r="BC459" s="32">
        <v>291</v>
      </c>
      <c r="BD459" s="32">
        <v>238.1140684410646</v>
      </c>
    </row>
    <row r="460" spans="52:56" x14ac:dyDescent="0.2">
      <c r="AZ460" s="32">
        <v>457</v>
      </c>
      <c r="BA460" s="32">
        <v>0.51211815425200202</v>
      </c>
      <c r="BB460" s="32">
        <v>1</v>
      </c>
      <c r="BC460" s="32">
        <v>292</v>
      </c>
      <c r="BD460" s="32">
        <v>238.63624841571607</v>
      </c>
    </row>
    <row r="461" spans="52:56" x14ac:dyDescent="0.2">
      <c r="AZ461" s="32">
        <v>458</v>
      </c>
      <c r="BA461" s="32">
        <v>0.51132784632017947</v>
      </c>
      <c r="BB461" s="32">
        <v>0</v>
      </c>
      <c r="BC461" s="32">
        <v>292</v>
      </c>
      <c r="BD461" s="32">
        <v>239.15842839036753</v>
      </c>
    </row>
    <row r="462" spans="52:56" x14ac:dyDescent="0.2">
      <c r="AZ462" s="32">
        <v>459</v>
      </c>
      <c r="BA462" s="32">
        <v>0.51131486717328378</v>
      </c>
      <c r="BB462" s="32">
        <v>1</v>
      </c>
      <c r="BC462" s="32">
        <v>293</v>
      </c>
      <c r="BD462" s="32">
        <v>239.680608365019</v>
      </c>
    </row>
    <row r="463" spans="52:56" x14ac:dyDescent="0.2">
      <c r="AZ463" s="32">
        <v>460</v>
      </c>
      <c r="BA463" s="32">
        <v>0.51098106201852611</v>
      </c>
      <c r="BB463" s="32">
        <v>0</v>
      </c>
      <c r="BC463" s="32">
        <v>293</v>
      </c>
      <c r="BD463" s="32">
        <v>240.20278833967043</v>
      </c>
    </row>
    <row r="464" spans="52:56" x14ac:dyDescent="0.2">
      <c r="AZ464" s="32">
        <v>461</v>
      </c>
      <c r="BA464" s="32">
        <v>0.51098106201852611</v>
      </c>
      <c r="BB464" s="32">
        <v>0</v>
      </c>
      <c r="BC464" s="32">
        <v>293</v>
      </c>
      <c r="BD464" s="32">
        <v>240.7249683143219</v>
      </c>
    </row>
    <row r="465" spans="52:56" x14ac:dyDescent="0.2">
      <c r="AZ465" s="32">
        <v>462</v>
      </c>
      <c r="BA465" s="32">
        <v>0.51098106201852611</v>
      </c>
      <c r="BB465" s="32">
        <v>0</v>
      </c>
      <c r="BC465" s="32">
        <v>293</v>
      </c>
      <c r="BD465" s="32">
        <v>241.24714828897336</v>
      </c>
    </row>
    <row r="466" spans="52:56" x14ac:dyDescent="0.2">
      <c r="AZ466" s="32">
        <v>463</v>
      </c>
      <c r="BA466" s="32">
        <v>0.51098106201852611</v>
      </c>
      <c r="BB466" s="32">
        <v>0</v>
      </c>
      <c r="BC466" s="32">
        <v>293</v>
      </c>
      <c r="BD466" s="32">
        <v>241.76932826362483</v>
      </c>
    </row>
    <row r="467" spans="52:56" x14ac:dyDescent="0.2">
      <c r="AZ467" s="32">
        <v>464</v>
      </c>
      <c r="BA467" s="32">
        <v>0.51088343267981207</v>
      </c>
      <c r="BB467" s="32">
        <v>0</v>
      </c>
      <c r="BC467" s="32">
        <v>293</v>
      </c>
      <c r="BD467" s="32">
        <v>242.29150823827626</v>
      </c>
    </row>
    <row r="468" spans="52:56" x14ac:dyDescent="0.2">
      <c r="AZ468" s="32">
        <v>465</v>
      </c>
      <c r="BA468" s="32">
        <v>0.50674754666512523</v>
      </c>
      <c r="BB468" s="32">
        <v>0</v>
      </c>
      <c r="BC468" s="32">
        <v>293</v>
      </c>
      <c r="BD468" s="32">
        <v>242.81368821292773</v>
      </c>
    </row>
    <row r="469" spans="52:56" x14ac:dyDescent="0.2">
      <c r="AZ469" s="32">
        <v>466</v>
      </c>
      <c r="BA469" s="32">
        <v>0.50671010607922529</v>
      </c>
      <c r="BB469" s="32">
        <v>0</v>
      </c>
      <c r="BC469" s="32">
        <v>293</v>
      </c>
      <c r="BD469" s="32">
        <v>243.33586818757919</v>
      </c>
    </row>
    <row r="470" spans="52:56" x14ac:dyDescent="0.2">
      <c r="AZ470" s="32">
        <v>467</v>
      </c>
      <c r="BA470" s="32">
        <v>0.50373574388038544</v>
      </c>
      <c r="BB470" s="32">
        <v>1</v>
      </c>
      <c r="BC470" s="32">
        <v>294</v>
      </c>
      <c r="BD470" s="32">
        <v>243.85804816223066</v>
      </c>
    </row>
    <row r="471" spans="52:56" x14ac:dyDescent="0.2">
      <c r="AZ471" s="32">
        <v>468</v>
      </c>
      <c r="BA471" s="32">
        <v>0.50363386755440376</v>
      </c>
      <c r="BB471" s="32">
        <v>1</v>
      </c>
      <c r="BC471" s="32">
        <v>295</v>
      </c>
      <c r="BD471" s="32">
        <v>244.3802281368821</v>
      </c>
    </row>
    <row r="472" spans="52:56" x14ac:dyDescent="0.2">
      <c r="AZ472" s="31">
        <v>469</v>
      </c>
      <c r="BA472" s="31">
        <v>0.50363386755440376</v>
      </c>
      <c r="BB472" s="31">
        <v>1</v>
      </c>
      <c r="BC472" s="31">
        <v>296</v>
      </c>
      <c r="BD472" s="31">
        <v>244.90240811153356</v>
      </c>
    </row>
    <row r="473" spans="52:56" x14ac:dyDescent="0.2">
      <c r="AZ473" s="31">
        <v>470</v>
      </c>
      <c r="BA473" s="31">
        <v>0.50363386755440376</v>
      </c>
      <c r="BB473" s="31">
        <v>0</v>
      </c>
      <c r="BC473" s="31">
        <v>296</v>
      </c>
      <c r="BD473" s="31">
        <v>245.42458808618503</v>
      </c>
    </row>
    <row r="474" spans="52:56" x14ac:dyDescent="0.2">
      <c r="AZ474" s="31">
        <v>471</v>
      </c>
      <c r="BA474" s="31">
        <v>0.50363386755440376</v>
      </c>
      <c r="BB474" s="31">
        <v>0</v>
      </c>
      <c r="BC474" s="31">
        <v>296</v>
      </c>
      <c r="BD474" s="31">
        <v>245.94676806083649</v>
      </c>
    </row>
    <row r="475" spans="52:56" x14ac:dyDescent="0.2">
      <c r="AZ475" s="31">
        <v>472</v>
      </c>
      <c r="BA475" s="31">
        <v>0.50363386755440376</v>
      </c>
      <c r="BB475" s="31">
        <v>0</v>
      </c>
      <c r="BC475" s="31">
        <v>296</v>
      </c>
      <c r="BD475" s="31">
        <v>246.46894803548793</v>
      </c>
    </row>
    <row r="476" spans="52:56" x14ac:dyDescent="0.2">
      <c r="AZ476" s="31">
        <v>473</v>
      </c>
      <c r="BA476" s="31">
        <v>0.50119857205351359</v>
      </c>
      <c r="BB476" s="31">
        <v>0</v>
      </c>
      <c r="BC476" s="31">
        <v>296</v>
      </c>
      <c r="BD476" s="31">
        <v>246.99112801013939</v>
      </c>
    </row>
    <row r="477" spans="52:56" x14ac:dyDescent="0.2">
      <c r="AZ477" s="31">
        <v>474</v>
      </c>
      <c r="BA477" s="31">
        <v>0.50014301869055244</v>
      </c>
      <c r="BB477" s="31">
        <v>0</v>
      </c>
      <c r="BC477" s="31">
        <v>296</v>
      </c>
      <c r="BD477" s="31">
        <v>247.51330798479086</v>
      </c>
    </row>
    <row r="478" spans="52:56" x14ac:dyDescent="0.2">
      <c r="AZ478" s="31">
        <v>475</v>
      </c>
      <c r="BA478" s="31">
        <v>0.49964068486895563</v>
      </c>
      <c r="BB478" s="31">
        <v>0</v>
      </c>
      <c r="BC478" s="31">
        <v>296</v>
      </c>
      <c r="BD478" s="31">
        <v>248.03548795944232</v>
      </c>
    </row>
    <row r="479" spans="52:56" x14ac:dyDescent="0.2">
      <c r="AZ479" s="31">
        <v>476</v>
      </c>
      <c r="BA479" s="31">
        <v>0.49916332137057196</v>
      </c>
      <c r="BB479" s="31">
        <v>0</v>
      </c>
      <c r="BC479" s="31">
        <v>296</v>
      </c>
      <c r="BD479" s="31">
        <v>248.55766793409376</v>
      </c>
    </row>
    <row r="480" spans="52:56" x14ac:dyDescent="0.2">
      <c r="AZ480" s="31">
        <v>477</v>
      </c>
      <c r="BA480" s="31">
        <v>0.49794563734503017</v>
      </c>
      <c r="BB480" s="31">
        <v>0</v>
      </c>
      <c r="BC480" s="31">
        <v>296</v>
      </c>
      <c r="BD480" s="31">
        <v>249.07984790874522</v>
      </c>
    </row>
    <row r="481" spans="52:56" x14ac:dyDescent="0.2">
      <c r="AZ481" s="31">
        <v>478</v>
      </c>
      <c r="BA481" s="31">
        <v>0.49617612065596356</v>
      </c>
      <c r="BB481" s="31">
        <v>0</v>
      </c>
      <c r="BC481" s="31">
        <v>296</v>
      </c>
      <c r="BD481" s="31">
        <v>249.60202788339669</v>
      </c>
    </row>
    <row r="482" spans="52:56" x14ac:dyDescent="0.2">
      <c r="AZ482" s="31">
        <v>479</v>
      </c>
      <c r="BA482" s="31">
        <v>0.49617612065596356</v>
      </c>
      <c r="BB482" s="31">
        <v>0</v>
      </c>
      <c r="BC482" s="31">
        <v>296</v>
      </c>
      <c r="BD482" s="31">
        <v>250.12420785804815</v>
      </c>
    </row>
    <row r="483" spans="52:56" x14ac:dyDescent="0.2">
      <c r="AZ483" s="31">
        <v>480</v>
      </c>
      <c r="BA483" s="31">
        <v>0.49312002082044243</v>
      </c>
      <c r="BB483" s="31">
        <v>1</v>
      </c>
      <c r="BC483" s="31">
        <v>297</v>
      </c>
      <c r="BD483" s="31">
        <v>250.64638783269959</v>
      </c>
    </row>
    <row r="484" spans="52:56" x14ac:dyDescent="0.2">
      <c r="AZ484" s="31">
        <v>481</v>
      </c>
      <c r="BA484" s="31">
        <v>0.49312002082044243</v>
      </c>
      <c r="BB484" s="31">
        <v>0</v>
      </c>
      <c r="BC484" s="31">
        <v>297</v>
      </c>
      <c r="BD484" s="31">
        <v>251.16856780735105</v>
      </c>
    </row>
    <row r="485" spans="52:56" x14ac:dyDescent="0.2">
      <c r="AZ485" s="31">
        <v>482</v>
      </c>
      <c r="BA485" s="31">
        <v>0.49312002082044243</v>
      </c>
      <c r="BB485" s="31">
        <v>1</v>
      </c>
      <c r="BC485" s="31">
        <v>298</v>
      </c>
      <c r="BD485" s="31">
        <v>251.69074778200252</v>
      </c>
    </row>
    <row r="486" spans="52:56" x14ac:dyDescent="0.2">
      <c r="AZ486" s="31">
        <v>483</v>
      </c>
      <c r="BA486" s="31">
        <v>0.49312002082044243</v>
      </c>
      <c r="BB486" s="31">
        <v>1</v>
      </c>
      <c r="BC486" s="31">
        <v>299</v>
      </c>
      <c r="BD486" s="31">
        <v>252.21292775665395</v>
      </c>
    </row>
    <row r="487" spans="52:56" x14ac:dyDescent="0.2">
      <c r="AZ487" s="31">
        <v>484</v>
      </c>
      <c r="BA487" s="31">
        <v>0.49312002082044243</v>
      </c>
      <c r="BB487" s="31">
        <v>1</v>
      </c>
      <c r="BC487" s="31">
        <v>300</v>
      </c>
      <c r="BD487" s="31">
        <v>252.73510773130542</v>
      </c>
    </row>
    <row r="488" spans="52:56" x14ac:dyDescent="0.2">
      <c r="AZ488" s="31">
        <v>485</v>
      </c>
      <c r="BA488" s="31">
        <v>0.49035352899181395</v>
      </c>
      <c r="BB488" s="31">
        <v>0</v>
      </c>
      <c r="BC488" s="31">
        <v>300</v>
      </c>
      <c r="BD488" s="31">
        <v>253.25728770595688</v>
      </c>
    </row>
    <row r="489" spans="52:56" x14ac:dyDescent="0.2">
      <c r="AZ489" s="31">
        <v>486</v>
      </c>
      <c r="BA489" s="31">
        <v>0.49035352899181395</v>
      </c>
      <c r="BB489" s="31">
        <v>0</v>
      </c>
      <c r="BC489" s="31">
        <v>300</v>
      </c>
      <c r="BD489" s="31">
        <v>253.77946768060835</v>
      </c>
    </row>
    <row r="490" spans="52:56" x14ac:dyDescent="0.2">
      <c r="AZ490" s="31">
        <v>487</v>
      </c>
      <c r="BA490" s="31">
        <v>0.49007856940447758</v>
      </c>
      <c r="BB490" s="31">
        <v>1</v>
      </c>
      <c r="BC490" s="31">
        <v>301</v>
      </c>
      <c r="BD490" s="31">
        <v>254.30164765525979</v>
      </c>
    </row>
    <row r="491" spans="52:56" x14ac:dyDescent="0.2">
      <c r="AZ491" s="31">
        <v>488</v>
      </c>
      <c r="BA491" s="31">
        <v>0.48829373937225773</v>
      </c>
      <c r="BB491" s="31">
        <v>1</v>
      </c>
      <c r="BC491" s="31">
        <v>302</v>
      </c>
      <c r="BD491" s="31">
        <v>254.82382762991125</v>
      </c>
    </row>
    <row r="492" spans="52:56" x14ac:dyDescent="0.2">
      <c r="AZ492" s="31">
        <v>489</v>
      </c>
      <c r="BA492" s="31">
        <v>0.48829373937225773</v>
      </c>
      <c r="BB492" s="31">
        <v>0</v>
      </c>
      <c r="BC492" s="31">
        <v>302</v>
      </c>
      <c r="BD492" s="31">
        <v>255.34600760456271</v>
      </c>
    </row>
    <row r="493" spans="52:56" x14ac:dyDescent="0.2">
      <c r="AZ493" s="31">
        <v>490</v>
      </c>
      <c r="BA493" s="31">
        <v>0.48829373937225773</v>
      </c>
      <c r="BB493" s="31">
        <v>0</v>
      </c>
      <c r="BC493" s="31">
        <v>302</v>
      </c>
      <c r="BD493" s="31">
        <v>255.86818757921418</v>
      </c>
    </row>
    <row r="494" spans="52:56" x14ac:dyDescent="0.2">
      <c r="AZ494" s="31">
        <v>491</v>
      </c>
      <c r="BA494" s="31">
        <v>0.48829373937225773</v>
      </c>
      <c r="BB494" s="31">
        <v>0</v>
      </c>
      <c r="BC494" s="31">
        <v>302</v>
      </c>
      <c r="BD494" s="31">
        <v>256.39036755386564</v>
      </c>
    </row>
    <row r="495" spans="52:56" x14ac:dyDescent="0.2">
      <c r="AZ495" s="31">
        <v>492</v>
      </c>
      <c r="BA495" s="31">
        <v>0.48771272481381889</v>
      </c>
      <c r="BB495" s="31">
        <v>1</v>
      </c>
      <c r="BC495" s="31">
        <v>303</v>
      </c>
      <c r="BD495" s="31">
        <v>256.91254752851711</v>
      </c>
    </row>
    <row r="496" spans="52:56" x14ac:dyDescent="0.2">
      <c r="AZ496" s="31">
        <v>493</v>
      </c>
      <c r="BA496" s="31">
        <v>0.48713334134100195</v>
      </c>
      <c r="BB496" s="31">
        <v>1</v>
      </c>
      <c r="BC496" s="31">
        <v>304</v>
      </c>
      <c r="BD496" s="31">
        <v>257.43472750316852</v>
      </c>
    </row>
    <row r="497" spans="52:56" x14ac:dyDescent="0.2">
      <c r="AZ497" s="31">
        <v>494</v>
      </c>
      <c r="BA497" s="31">
        <v>0.48590483104044602</v>
      </c>
      <c r="BB497" s="31">
        <v>0</v>
      </c>
      <c r="BC497" s="31">
        <v>304</v>
      </c>
      <c r="BD497" s="31">
        <v>257.95690747781998</v>
      </c>
    </row>
    <row r="498" spans="52:56" x14ac:dyDescent="0.2">
      <c r="AZ498" s="31">
        <v>495</v>
      </c>
      <c r="BA498" s="31">
        <v>0.48590483104044602</v>
      </c>
      <c r="BB498" s="31">
        <v>0</v>
      </c>
      <c r="BC498" s="31">
        <v>304</v>
      </c>
      <c r="BD498" s="31">
        <v>258.47908745247145</v>
      </c>
    </row>
    <row r="499" spans="52:56" x14ac:dyDescent="0.2">
      <c r="AZ499" s="31">
        <v>496</v>
      </c>
      <c r="BA499" s="31">
        <v>0.48509385727431026</v>
      </c>
      <c r="BB499" s="31">
        <v>1</v>
      </c>
      <c r="BC499" s="31">
        <v>305</v>
      </c>
      <c r="BD499" s="31">
        <v>259.00126742712291</v>
      </c>
    </row>
    <row r="500" spans="52:56" x14ac:dyDescent="0.2">
      <c r="AZ500" s="31">
        <v>497</v>
      </c>
      <c r="BA500" s="31">
        <v>0.48348064024080717</v>
      </c>
      <c r="BB500" s="31">
        <v>0</v>
      </c>
      <c r="BC500" s="31">
        <v>305</v>
      </c>
      <c r="BD500" s="31">
        <v>259.52344740177438</v>
      </c>
    </row>
    <row r="501" spans="52:56" x14ac:dyDescent="0.2">
      <c r="AZ501" s="31">
        <v>498</v>
      </c>
      <c r="BA501" s="31">
        <v>0.48286737196501245</v>
      </c>
      <c r="BB501" s="31">
        <v>0</v>
      </c>
      <c r="BC501" s="31">
        <v>305</v>
      </c>
      <c r="BD501" s="31">
        <v>260.04562737642584</v>
      </c>
    </row>
    <row r="502" spans="52:56" x14ac:dyDescent="0.2">
      <c r="AZ502" s="31">
        <v>499</v>
      </c>
      <c r="BA502" s="31">
        <v>0.48286737196501245</v>
      </c>
      <c r="BB502" s="31">
        <v>1</v>
      </c>
      <c r="BC502" s="31">
        <v>306</v>
      </c>
      <c r="BD502" s="31">
        <v>260.56780735107731</v>
      </c>
    </row>
    <row r="503" spans="52:56" x14ac:dyDescent="0.2">
      <c r="AZ503" s="31">
        <v>500</v>
      </c>
      <c r="BA503" s="31">
        <v>0.48286737196501245</v>
      </c>
      <c r="BB503" s="31">
        <v>1</v>
      </c>
      <c r="BC503" s="31">
        <v>307</v>
      </c>
      <c r="BD503" s="31">
        <v>261.08998732572877</v>
      </c>
    </row>
    <row r="504" spans="52:56" x14ac:dyDescent="0.2">
      <c r="AZ504" s="31">
        <v>501</v>
      </c>
      <c r="BA504" s="31">
        <v>0.48286737196501245</v>
      </c>
      <c r="BB504" s="31">
        <v>1</v>
      </c>
      <c r="BC504" s="31">
        <v>308</v>
      </c>
      <c r="BD504" s="31">
        <v>261.61216730038018</v>
      </c>
    </row>
    <row r="505" spans="52:56" x14ac:dyDescent="0.2">
      <c r="AZ505" s="31">
        <v>502</v>
      </c>
      <c r="BA505" s="31">
        <v>0.47867647524103757</v>
      </c>
      <c r="BB505" s="31">
        <v>0</v>
      </c>
      <c r="BC505" s="31">
        <v>308</v>
      </c>
      <c r="BD505" s="31">
        <v>262.13434727503164</v>
      </c>
    </row>
    <row r="506" spans="52:56" x14ac:dyDescent="0.2">
      <c r="AZ506" s="31">
        <v>503</v>
      </c>
      <c r="BA506" s="31">
        <v>0.47867647524103757</v>
      </c>
      <c r="BB506" s="31">
        <v>0</v>
      </c>
      <c r="BC506" s="31">
        <v>308</v>
      </c>
      <c r="BD506" s="31">
        <v>262.65652724968311</v>
      </c>
    </row>
    <row r="507" spans="52:56" x14ac:dyDescent="0.2">
      <c r="AZ507" s="31">
        <v>504</v>
      </c>
      <c r="BA507" s="31">
        <v>0.47867647524103757</v>
      </c>
      <c r="BB507" s="31">
        <v>0</v>
      </c>
      <c r="BC507" s="31">
        <v>308</v>
      </c>
      <c r="BD507" s="31">
        <v>263.17870722433457</v>
      </c>
    </row>
    <row r="508" spans="52:56" x14ac:dyDescent="0.2">
      <c r="AZ508" s="31">
        <v>505</v>
      </c>
      <c r="BA508" s="31">
        <v>0.47867647524103757</v>
      </c>
      <c r="BB508" s="31">
        <v>1</v>
      </c>
      <c r="BC508" s="31">
        <v>309</v>
      </c>
      <c r="BD508" s="31">
        <v>263.70088719898604</v>
      </c>
    </row>
    <row r="509" spans="52:56" x14ac:dyDescent="0.2">
      <c r="AZ509" s="31">
        <v>506</v>
      </c>
      <c r="BA509" s="31">
        <v>0.47867647524103757</v>
      </c>
      <c r="BB509" s="31">
        <v>1</v>
      </c>
      <c r="BC509" s="31">
        <v>310</v>
      </c>
      <c r="BD509" s="31">
        <v>264.2230671736375</v>
      </c>
    </row>
    <row r="510" spans="52:56" x14ac:dyDescent="0.2">
      <c r="AZ510" s="31">
        <v>507</v>
      </c>
      <c r="BA510" s="31">
        <v>0.47867647524103757</v>
      </c>
      <c r="BB510" s="31">
        <v>0</v>
      </c>
      <c r="BC510" s="31">
        <v>310</v>
      </c>
      <c r="BD510" s="31">
        <v>264.74524714828897</v>
      </c>
    </row>
    <row r="511" spans="52:56" x14ac:dyDescent="0.2">
      <c r="AZ511" s="31">
        <v>508</v>
      </c>
      <c r="BA511" s="31">
        <v>0.47867647524103757</v>
      </c>
      <c r="BB511" s="31">
        <v>0</v>
      </c>
      <c r="BC511" s="31">
        <v>310</v>
      </c>
      <c r="BD511" s="31">
        <v>265.26742712294043</v>
      </c>
    </row>
    <row r="512" spans="52:56" x14ac:dyDescent="0.2">
      <c r="AZ512" s="31">
        <v>509</v>
      </c>
      <c r="BA512" s="31">
        <v>0.47867647524103757</v>
      </c>
      <c r="BB512" s="31">
        <v>1</v>
      </c>
      <c r="BC512" s="31">
        <v>311</v>
      </c>
      <c r="BD512" s="31">
        <v>265.78960709759184</v>
      </c>
    </row>
    <row r="513" spans="52:56" x14ac:dyDescent="0.2">
      <c r="AZ513" s="31">
        <v>510</v>
      </c>
      <c r="BA513" s="31">
        <v>0.47832893091288098</v>
      </c>
      <c r="BB513" s="31">
        <v>1</v>
      </c>
      <c r="BC513" s="31">
        <v>312</v>
      </c>
      <c r="BD513" s="31">
        <v>266.31178707224331</v>
      </c>
    </row>
    <row r="514" spans="52:56" x14ac:dyDescent="0.2">
      <c r="AZ514" s="31">
        <v>511</v>
      </c>
      <c r="BA514" s="31">
        <v>0.47806147444877595</v>
      </c>
      <c r="BB514" s="31">
        <v>1</v>
      </c>
      <c r="BC514" s="31">
        <v>313</v>
      </c>
      <c r="BD514" s="31">
        <v>266.83396704689477</v>
      </c>
    </row>
    <row r="515" spans="52:56" x14ac:dyDescent="0.2">
      <c r="AZ515" s="31">
        <v>512</v>
      </c>
      <c r="BA515" s="31">
        <v>0.47804932575027043</v>
      </c>
      <c r="BB515" s="31">
        <v>0</v>
      </c>
      <c r="BC515" s="31">
        <v>313</v>
      </c>
      <c r="BD515" s="31">
        <v>267.35614702154624</v>
      </c>
    </row>
    <row r="516" spans="52:56" x14ac:dyDescent="0.2">
      <c r="AZ516" s="31">
        <v>513</v>
      </c>
      <c r="BA516" s="31">
        <v>0.47632228186269676</v>
      </c>
      <c r="BB516" s="31">
        <v>1</v>
      </c>
      <c r="BC516" s="31">
        <v>314</v>
      </c>
      <c r="BD516" s="31">
        <v>267.8783269961977</v>
      </c>
    </row>
    <row r="517" spans="52:56" x14ac:dyDescent="0.2">
      <c r="AZ517" s="31">
        <v>514</v>
      </c>
      <c r="BA517" s="31">
        <v>0.47624905647270882</v>
      </c>
      <c r="BB517" s="31">
        <v>0</v>
      </c>
      <c r="BC517" s="31">
        <v>314</v>
      </c>
      <c r="BD517" s="31">
        <v>268.40050697084916</v>
      </c>
    </row>
    <row r="518" spans="52:56" x14ac:dyDescent="0.2">
      <c r="AZ518" s="31">
        <v>515</v>
      </c>
      <c r="BA518" s="31">
        <v>0.47624905647270882</v>
      </c>
      <c r="BB518" s="31">
        <v>0</v>
      </c>
      <c r="BC518" s="31">
        <v>314</v>
      </c>
      <c r="BD518" s="31">
        <v>268.92268694550063</v>
      </c>
    </row>
    <row r="519" spans="52:56" x14ac:dyDescent="0.2">
      <c r="AZ519" s="31">
        <v>516</v>
      </c>
      <c r="BA519" s="31">
        <v>0.47624905647270882</v>
      </c>
      <c r="BB519" s="31">
        <v>0</v>
      </c>
      <c r="BC519" s="31">
        <v>314</v>
      </c>
      <c r="BD519" s="31">
        <v>269.44486692015204</v>
      </c>
    </row>
    <row r="520" spans="52:56" x14ac:dyDescent="0.2">
      <c r="AZ520" s="31">
        <v>517</v>
      </c>
      <c r="BA520" s="31">
        <v>0.47624905647270882</v>
      </c>
      <c r="BB520" s="31">
        <v>0</v>
      </c>
      <c r="BC520" s="31">
        <v>314</v>
      </c>
      <c r="BD520" s="31">
        <v>269.9670468948035</v>
      </c>
    </row>
    <row r="521" spans="52:56" x14ac:dyDescent="0.2">
      <c r="AZ521" s="31">
        <v>518</v>
      </c>
      <c r="BA521" s="31">
        <v>0.47624905647270882</v>
      </c>
      <c r="BB521" s="31">
        <v>0</v>
      </c>
      <c r="BC521" s="31">
        <v>314</v>
      </c>
      <c r="BD521" s="31">
        <v>270.48922686945497</v>
      </c>
    </row>
    <row r="522" spans="52:56" x14ac:dyDescent="0.2">
      <c r="AZ522" s="31">
        <v>519</v>
      </c>
      <c r="BA522" s="31">
        <v>0.46982833708284893</v>
      </c>
      <c r="BB522" s="31">
        <v>0</v>
      </c>
      <c r="BC522" s="31">
        <v>314</v>
      </c>
      <c r="BD522" s="31">
        <v>271.01140684410643</v>
      </c>
    </row>
    <row r="523" spans="52:56" x14ac:dyDescent="0.2">
      <c r="AZ523" s="31">
        <v>520</v>
      </c>
      <c r="BA523" s="31">
        <v>0.46728501108025233</v>
      </c>
      <c r="BB523" s="31">
        <v>0</v>
      </c>
      <c r="BC523" s="31">
        <v>314</v>
      </c>
      <c r="BD523" s="31">
        <v>271.5335868187579</v>
      </c>
    </row>
    <row r="524" spans="52:56" x14ac:dyDescent="0.2">
      <c r="AZ524" s="31">
        <v>521</v>
      </c>
      <c r="BA524" s="31">
        <v>0.4661062423676281</v>
      </c>
      <c r="BB524" s="31">
        <v>1</v>
      </c>
      <c r="BC524" s="31">
        <v>315</v>
      </c>
      <c r="BD524" s="31">
        <v>272.05576679340936</v>
      </c>
    </row>
    <row r="525" spans="52:56" x14ac:dyDescent="0.2">
      <c r="AZ525" s="31">
        <v>522</v>
      </c>
      <c r="BA525" s="31">
        <v>0.46497581264855403</v>
      </c>
      <c r="BB525" s="31">
        <v>0</v>
      </c>
      <c r="BC525" s="31">
        <v>315</v>
      </c>
      <c r="BD525" s="31">
        <v>272.57794676806083</v>
      </c>
    </row>
    <row r="526" spans="52:56" x14ac:dyDescent="0.2">
      <c r="AZ526" s="31">
        <v>523</v>
      </c>
      <c r="BA526" s="31">
        <v>0.46460168903690019</v>
      </c>
      <c r="BB526" s="31">
        <v>0</v>
      </c>
      <c r="BC526" s="31">
        <v>315</v>
      </c>
      <c r="BD526" s="31">
        <v>273.10012674271229</v>
      </c>
    </row>
    <row r="527" spans="52:56" x14ac:dyDescent="0.2">
      <c r="AZ527" s="31">
        <v>524</v>
      </c>
      <c r="BA527" s="31">
        <v>0.46460168903690019</v>
      </c>
      <c r="BB527" s="31">
        <v>0</v>
      </c>
      <c r="BC527" s="31">
        <v>315</v>
      </c>
      <c r="BD527" s="31">
        <v>273.6223067173637</v>
      </c>
    </row>
    <row r="528" spans="52:56" x14ac:dyDescent="0.2">
      <c r="AZ528" s="31">
        <v>525</v>
      </c>
      <c r="BA528" s="31">
        <v>0.46460168903690019</v>
      </c>
      <c r="BB528" s="31">
        <v>0</v>
      </c>
      <c r="BC528" s="31">
        <v>315</v>
      </c>
      <c r="BD528" s="31">
        <v>274.14448669201516</v>
      </c>
    </row>
    <row r="529" spans="52:56" x14ac:dyDescent="0.2">
      <c r="AZ529" s="31">
        <v>526</v>
      </c>
      <c r="BA529" s="31">
        <v>0.46460168903690019</v>
      </c>
      <c r="BB529" s="31">
        <v>0</v>
      </c>
      <c r="BC529" s="31">
        <v>315</v>
      </c>
      <c r="BD529" s="31">
        <v>274.66666666666663</v>
      </c>
    </row>
    <row r="530" spans="52:56" x14ac:dyDescent="0.2">
      <c r="AZ530" s="31">
        <v>527</v>
      </c>
      <c r="BA530" s="31">
        <v>0.46445473626594364</v>
      </c>
      <c r="BB530" s="31">
        <v>1</v>
      </c>
      <c r="BC530" s="31">
        <v>316</v>
      </c>
      <c r="BD530" s="31">
        <v>275.18884664131809</v>
      </c>
    </row>
    <row r="531" spans="52:56" x14ac:dyDescent="0.2">
      <c r="AZ531" s="31">
        <v>528</v>
      </c>
      <c r="BA531" s="31">
        <v>0.46400952416881869</v>
      </c>
      <c r="BB531" s="31">
        <v>1</v>
      </c>
      <c r="BC531" s="31">
        <v>317</v>
      </c>
      <c r="BD531" s="31">
        <v>275.71102661596956</v>
      </c>
    </row>
    <row r="532" spans="52:56" x14ac:dyDescent="0.2">
      <c r="AZ532" s="31">
        <v>529</v>
      </c>
      <c r="BA532" s="31">
        <v>0.46233028674057386</v>
      </c>
      <c r="BB532" s="31">
        <v>1</v>
      </c>
      <c r="BC532" s="31">
        <v>318</v>
      </c>
      <c r="BD532" s="31">
        <v>276.23320659062102</v>
      </c>
    </row>
    <row r="533" spans="52:56" x14ac:dyDescent="0.2">
      <c r="AZ533" s="31">
        <v>530</v>
      </c>
      <c r="BA533" s="31">
        <v>0.46021998758396399</v>
      </c>
      <c r="BB533" s="31">
        <v>1</v>
      </c>
      <c r="BC533" s="31">
        <v>319</v>
      </c>
      <c r="BD533" s="31">
        <v>276.75538656527249</v>
      </c>
    </row>
    <row r="534" spans="52:56" x14ac:dyDescent="0.2">
      <c r="AZ534" s="31">
        <v>531</v>
      </c>
      <c r="BA534" s="31">
        <v>0.45967763673319129</v>
      </c>
      <c r="BB534" s="31">
        <v>1</v>
      </c>
      <c r="BC534" s="31">
        <v>320</v>
      </c>
      <c r="BD534" s="31">
        <v>277.27756653992395</v>
      </c>
    </row>
    <row r="535" spans="52:56" x14ac:dyDescent="0.2">
      <c r="AZ535" s="31">
        <v>532</v>
      </c>
      <c r="BA535" s="31">
        <v>0.45829165525085985</v>
      </c>
      <c r="BB535" s="31">
        <v>0</v>
      </c>
      <c r="BC535" s="31">
        <v>320</v>
      </c>
      <c r="BD535" s="31">
        <v>277.79974651457536</v>
      </c>
    </row>
    <row r="536" spans="52:56" x14ac:dyDescent="0.2">
      <c r="AZ536" s="31">
        <v>533</v>
      </c>
      <c r="BA536" s="31">
        <v>0.45730808767654307</v>
      </c>
      <c r="BB536" s="31">
        <v>1</v>
      </c>
      <c r="BC536" s="31">
        <v>321</v>
      </c>
      <c r="BD536" s="31">
        <v>278.32192648922683</v>
      </c>
    </row>
    <row r="537" spans="52:56" x14ac:dyDescent="0.2">
      <c r="AZ537" s="31">
        <v>534</v>
      </c>
      <c r="BA537" s="31">
        <v>0.45533770154853509</v>
      </c>
      <c r="BB537" s="31">
        <v>0</v>
      </c>
      <c r="BC537" s="31">
        <v>321</v>
      </c>
      <c r="BD537" s="31">
        <v>278.84410646387829</v>
      </c>
    </row>
    <row r="538" spans="52:56" x14ac:dyDescent="0.2">
      <c r="AZ538" s="31">
        <v>535</v>
      </c>
      <c r="BA538" s="31">
        <v>0.45364798601440048</v>
      </c>
      <c r="BB538" s="31">
        <v>1</v>
      </c>
      <c r="BC538" s="31">
        <v>322</v>
      </c>
      <c r="BD538" s="31">
        <v>279.36628643852976</v>
      </c>
    </row>
    <row r="539" spans="52:56" x14ac:dyDescent="0.2">
      <c r="AZ539" s="31">
        <v>536</v>
      </c>
      <c r="BA539" s="31">
        <v>0.45364798601440048</v>
      </c>
      <c r="BB539" s="31">
        <v>1</v>
      </c>
      <c r="BC539" s="31">
        <v>323</v>
      </c>
      <c r="BD539" s="31">
        <v>279.88846641318122</v>
      </c>
    </row>
    <row r="540" spans="52:56" x14ac:dyDescent="0.2">
      <c r="AZ540" s="31">
        <v>537</v>
      </c>
      <c r="BA540" s="31">
        <v>0.45109360119392317</v>
      </c>
      <c r="BB540" s="31">
        <v>0</v>
      </c>
      <c r="BC540" s="31">
        <v>323</v>
      </c>
      <c r="BD540" s="31">
        <v>280.41064638783268</v>
      </c>
    </row>
    <row r="541" spans="52:56" x14ac:dyDescent="0.2">
      <c r="AZ541" s="31">
        <v>538</v>
      </c>
      <c r="BA541" s="31">
        <v>0.45109360119392317</v>
      </c>
      <c r="BB541" s="31">
        <v>0</v>
      </c>
      <c r="BC541" s="31">
        <v>323</v>
      </c>
      <c r="BD541" s="31">
        <v>280.93282636248415</v>
      </c>
    </row>
    <row r="542" spans="52:56" x14ac:dyDescent="0.2">
      <c r="AZ542" s="31">
        <v>539</v>
      </c>
      <c r="BA542" s="31">
        <v>0.45023281786571823</v>
      </c>
      <c r="BB542" s="31">
        <v>1</v>
      </c>
      <c r="BC542" s="31">
        <v>324</v>
      </c>
      <c r="BD542" s="31">
        <v>281.45500633713561</v>
      </c>
    </row>
    <row r="543" spans="52:56" x14ac:dyDescent="0.2">
      <c r="AZ543" s="31">
        <v>540</v>
      </c>
      <c r="BA543" s="31">
        <v>0.44989344355993344</v>
      </c>
      <c r="BB543" s="31">
        <v>1</v>
      </c>
      <c r="BC543" s="31">
        <v>325</v>
      </c>
      <c r="BD543" s="31">
        <v>281.97718631178702</v>
      </c>
    </row>
    <row r="544" spans="52:56" x14ac:dyDescent="0.2">
      <c r="AZ544" s="31">
        <v>541</v>
      </c>
      <c r="BA544" s="31">
        <v>0.44766448891665822</v>
      </c>
      <c r="BB544" s="31">
        <v>0</v>
      </c>
      <c r="BC544" s="31">
        <v>325</v>
      </c>
      <c r="BD544" s="31">
        <v>282.49936628643849</v>
      </c>
    </row>
    <row r="545" spans="52:56" x14ac:dyDescent="0.2">
      <c r="AZ545" s="31">
        <v>542</v>
      </c>
      <c r="BA545" s="31">
        <v>0.44746706852792151</v>
      </c>
      <c r="BB545" s="31">
        <v>0</v>
      </c>
      <c r="BC545" s="31">
        <v>325</v>
      </c>
      <c r="BD545" s="31">
        <v>283.02154626108995</v>
      </c>
    </row>
    <row r="546" spans="52:56" x14ac:dyDescent="0.2">
      <c r="AZ546" s="31">
        <v>543</v>
      </c>
      <c r="BA546" s="31">
        <v>0.44746706852792151</v>
      </c>
      <c r="BB546" s="31">
        <v>1</v>
      </c>
      <c r="BC546" s="31">
        <v>326</v>
      </c>
      <c r="BD546" s="31">
        <v>283.54372623574142</v>
      </c>
    </row>
    <row r="547" spans="52:56" x14ac:dyDescent="0.2">
      <c r="AZ547" s="31">
        <v>544</v>
      </c>
      <c r="BA547" s="31">
        <v>0.44746706852792151</v>
      </c>
      <c r="BB547" s="31">
        <v>1</v>
      </c>
      <c r="BC547" s="31">
        <v>327</v>
      </c>
      <c r="BD547" s="31">
        <v>284.06590621039288</v>
      </c>
    </row>
    <row r="548" spans="52:56" x14ac:dyDescent="0.2">
      <c r="AZ548" s="31">
        <v>545</v>
      </c>
      <c r="BA548" s="31">
        <v>0.44746706852792151</v>
      </c>
      <c r="BB548" s="31">
        <v>1</v>
      </c>
      <c r="BC548" s="31">
        <v>328</v>
      </c>
      <c r="BD548" s="31">
        <v>284.58808618504435</v>
      </c>
    </row>
    <row r="549" spans="52:56" x14ac:dyDescent="0.2">
      <c r="AZ549" s="31">
        <v>546</v>
      </c>
      <c r="BA549" s="31">
        <v>0.44746706852792151</v>
      </c>
      <c r="BB549" s="31">
        <v>1</v>
      </c>
      <c r="BC549" s="31">
        <v>329</v>
      </c>
      <c r="BD549" s="31">
        <v>285.11026615969581</v>
      </c>
    </row>
    <row r="550" spans="52:56" x14ac:dyDescent="0.2">
      <c r="AZ550" s="32">
        <v>547</v>
      </c>
      <c r="BA550" s="32">
        <v>0.44446681581997061</v>
      </c>
      <c r="BB550" s="32">
        <v>0</v>
      </c>
      <c r="BC550" s="32">
        <v>329</v>
      </c>
      <c r="BD550" s="32">
        <v>285.63244613434722</v>
      </c>
    </row>
    <row r="551" spans="52:56" x14ac:dyDescent="0.2">
      <c r="AZ551" s="32">
        <v>548</v>
      </c>
      <c r="BA551" s="32">
        <v>0.44426225783059287</v>
      </c>
      <c r="BB551" s="32">
        <v>0</v>
      </c>
      <c r="BC551" s="32">
        <v>329</v>
      </c>
      <c r="BD551" s="32">
        <v>286.15462610899868</v>
      </c>
    </row>
    <row r="552" spans="52:56" x14ac:dyDescent="0.2">
      <c r="AZ552" s="32">
        <v>549</v>
      </c>
      <c r="BA552" s="32">
        <v>0.44402796647121678</v>
      </c>
      <c r="BB552" s="32">
        <v>0</v>
      </c>
      <c r="BC552" s="32">
        <v>329</v>
      </c>
      <c r="BD552" s="32">
        <v>286.67680608365015</v>
      </c>
    </row>
    <row r="553" spans="52:56" x14ac:dyDescent="0.2">
      <c r="AZ553" s="32">
        <v>550</v>
      </c>
      <c r="BA553" s="32">
        <v>0.43524213259298938</v>
      </c>
      <c r="BB553" s="32">
        <v>0</v>
      </c>
      <c r="BC553" s="32">
        <v>329</v>
      </c>
      <c r="BD553" s="32">
        <v>287.19898605830161</v>
      </c>
    </row>
    <row r="554" spans="52:56" x14ac:dyDescent="0.2">
      <c r="AZ554" s="32">
        <v>551</v>
      </c>
      <c r="BA554" s="32">
        <v>0.4344856914191455</v>
      </c>
      <c r="BB554" s="32">
        <v>1</v>
      </c>
      <c r="BC554" s="32">
        <v>330</v>
      </c>
      <c r="BD554" s="32">
        <v>287.72116603295308</v>
      </c>
    </row>
    <row r="555" spans="52:56" x14ac:dyDescent="0.2">
      <c r="AZ555" s="32">
        <v>552</v>
      </c>
      <c r="BA555" s="32">
        <v>0.4344856914191455</v>
      </c>
      <c r="BB555" s="32">
        <v>0</v>
      </c>
      <c r="BC555" s="32">
        <v>330</v>
      </c>
      <c r="BD555" s="32">
        <v>288.24334600760454</v>
      </c>
    </row>
    <row r="556" spans="52:56" x14ac:dyDescent="0.2">
      <c r="AZ556" s="32">
        <v>553</v>
      </c>
      <c r="BA556" s="32">
        <v>0.43262613027300473</v>
      </c>
      <c r="BB556" s="32">
        <v>0</v>
      </c>
      <c r="BC556" s="32">
        <v>330</v>
      </c>
      <c r="BD556" s="32">
        <v>288.76552598225601</v>
      </c>
    </row>
    <row r="557" spans="52:56" x14ac:dyDescent="0.2">
      <c r="AZ557" s="32">
        <v>554</v>
      </c>
      <c r="BA557" s="32">
        <v>0.43091396736991761</v>
      </c>
      <c r="BB557" s="32">
        <v>0</v>
      </c>
      <c r="BC557" s="32">
        <v>330</v>
      </c>
      <c r="BD557" s="32">
        <v>289.28770595690747</v>
      </c>
    </row>
    <row r="558" spans="52:56" x14ac:dyDescent="0.2">
      <c r="AZ558" s="32">
        <v>555</v>
      </c>
      <c r="BA558" s="32">
        <v>0.42685207458651603</v>
      </c>
      <c r="BB558" s="32">
        <v>0</v>
      </c>
      <c r="BC558" s="32">
        <v>330</v>
      </c>
      <c r="BD558" s="32">
        <v>289.80988593155888</v>
      </c>
    </row>
    <row r="559" spans="52:56" x14ac:dyDescent="0.2">
      <c r="AZ559" s="32">
        <v>556</v>
      </c>
      <c r="BA559" s="32">
        <v>0.42685207458651603</v>
      </c>
      <c r="BB559" s="32">
        <v>1</v>
      </c>
      <c r="BC559" s="32">
        <v>331</v>
      </c>
      <c r="BD559" s="32">
        <v>290.33206590621035</v>
      </c>
    </row>
    <row r="560" spans="52:56" x14ac:dyDescent="0.2">
      <c r="AZ560" s="32">
        <v>557</v>
      </c>
      <c r="BA560" s="32">
        <v>0.42649947562918394</v>
      </c>
      <c r="BB560" s="32">
        <v>0</v>
      </c>
      <c r="BC560" s="32">
        <v>331</v>
      </c>
      <c r="BD560" s="32">
        <v>290.85424588086181</v>
      </c>
    </row>
    <row r="561" spans="52:56" x14ac:dyDescent="0.2">
      <c r="AZ561" s="32">
        <v>558</v>
      </c>
      <c r="BA561" s="32">
        <v>0.42649947562918394</v>
      </c>
      <c r="BB561" s="32">
        <v>0</v>
      </c>
      <c r="BC561" s="32">
        <v>331</v>
      </c>
      <c r="BD561" s="32">
        <v>291.37642585551328</v>
      </c>
    </row>
    <row r="562" spans="52:56" x14ac:dyDescent="0.2">
      <c r="AZ562" s="32">
        <v>559</v>
      </c>
      <c r="BA562" s="32">
        <v>0.42504497111263506</v>
      </c>
      <c r="BB562" s="32">
        <v>1</v>
      </c>
      <c r="BC562" s="32">
        <v>332</v>
      </c>
      <c r="BD562" s="32">
        <v>291.89860583016474</v>
      </c>
    </row>
    <row r="563" spans="52:56" x14ac:dyDescent="0.2">
      <c r="AZ563" s="32">
        <v>560</v>
      </c>
      <c r="BA563" s="32">
        <v>0.42424228385794294</v>
      </c>
      <c r="BB563" s="32">
        <v>1</v>
      </c>
      <c r="BC563" s="32">
        <v>333</v>
      </c>
      <c r="BD563" s="32">
        <v>292.42078580481621</v>
      </c>
    </row>
    <row r="564" spans="52:56" x14ac:dyDescent="0.2">
      <c r="AZ564" s="32">
        <v>561</v>
      </c>
      <c r="BA564" s="32">
        <v>0.423051221838883</v>
      </c>
      <c r="BB564" s="32">
        <v>1</v>
      </c>
      <c r="BC564" s="32">
        <v>334</v>
      </c>
      <c r="BD564" s="32">
        <v>292.94296577946767</v>
      </c>
    </row>
    <row r="565" spans="52:56" x14ac:dyDescent="0.2">
      <c r="AZ565" s="32">
        <v>562</v>
      </c>
      <c r="BA565" s="32">
        <v>0.423051221838883</v>
      </c>
      <c r="BB565" s="32">
        <v>1</v>
      </c>
      <c r="BC565" s="32">
        <v>335</v>
      </c>
      <c r="BD565" s="32">
        <v>293.46514575411913</v>
      </c>
    </row>
    <row r="566" spans="52:56" x14ac:dyDescent="0.2">
      <c r="AZ566" s="32">
        <v>563</v>
      </c>
      <c r="BA566" s="32">
        <v>0.42251090456687318</v>
      </c>
      <c r="BB566" s="32">
        <v>1</v>
      </c>
      <c r="BC566" s="32">
        <v>336</v>
      </c>
      <c r="BD566" s="32">
        <v>293.98732572877054</v>
      </c>
    </row>
    <row r="567" spans="52:56" x14ac:dyDescent="0.2">
      <c r="AZ567" s="32">
        <v>564</v>
      </c>
      <c r="BA567" s="32">
        <v>0.42118657102367996</v>
      </c>
      <c r="BB567" s="32">
        <v>0</v>
      </c>
      <c r="BC567" s="32">
        <v>336</v>
      </c>
      <c r="BD567" s="32">
        <v>294.50950570342201</v>
      </c>
    </row>
    <row r="568" spans="52:56" x14ac:dyDescent="0.2">
      <c r="AZ568" s="32">
        <v>565</v>
      </c>
      <c r="BA568" s="32">
        <v>0.41992092944284587</v>
      </c>
      <c r="BB568" s="32">
        <v>0</v>
      </c>
      <c r="BC568" s="32">
        <v>336</v>
      </c>
      <c r="BD568" s="32">
        <v>295.03168567807347</v>
      </c>
    </row>
    <row r="569" spans="52:56" x14ac:dyDescent="0.2">
      <c r="AZ569" s="32">
        <v>566</v>
      </c>
      <c r="BA569" s="32">
        <v>0.41992092944284587</v>
      </c>
      <c r="BB569" s="32">
        <v>1</v>
      </c>
      <c r="BC569" s="32">
        <v>337</v>
      </c>
      <c r="BD569" s="32">
        <v>295.55386565272494</v>
      </c>
    </row>
    <row r="570" spans="52:56" x14ac:dyDescent="0.2">
      <c r="AZ570" s="32">
        <v>567</v>
      </c>
      <c r="BA570" s="32">
        <v>0.41992092944284587</v>
      </c>
      <c r="BB570" s="32">
        <v>1</v>
      </c>
      <c r="BC570" s="32">
        <v>338</v>
      </c>
      <c r="BD570" s="32">
        <v>296.0760456273764</v>
      </c>
    </row>
    <row r="571" spans="52:56" x14ac:dyDescent="0.2">
      <c r="AZ571" s="32">
        <v>568</v>
      </c>
      <c r="BA571" s="32">
        <v>0.41992092944284587</v>
      </c>
      <c r="BB571" s="32">
        <v>0</v>
      </c>
      <c r="BC571" s="32">
        <v>338</v>
      </c>
      <c r="BD571" s="32">
        <v>296.59822560202787</v>
      </c>
    </row>
    <row r="572" spans="52:56" x14ac:dyDescent="0.2">
      <c r="AZ572" s="32">
        <v>569</v>
      </c>
      <c r="BA572" s="32">
        <v>0.41992092944284587</v>
      </c>
      <c r="BB572" s="32">
        <v>1</v>
      </c>
      <c r="BC572" s="32">
        <v>339</v>
      </c>
      <c r="BD572" s="32">
        <v>297.12040557667933</v>
      </c>
    </row>
    <row r="573" spans="52:56" x14ac:dyDescent="0.2">
      <c r="AZ573" s="32">
        <v>570</v>
      </c>
      <c r="BA573" s="32">
        <v>0.41992092944284587</v>
      </c>
      <c r="BB573" s="32">
        <v>0</v>
      </c>
      <c r="BC573" s="32">
        <v>339</v>
      </c>
      <c r="BD573" s="32">
        <v>297.6425855513308</v>
      </c>
    </row>
    <row r="574" spans="52:56" x14ac:dyDescent="0.2">
      <c r="AZ574" s="32">
        <v>571</v>
      </c>
      <c r="BA574" s="32">
        <v>0.41992092944284587</v>
      </c>
      <c r="BB574" s="32">
        <v>0</v>
      </c>
      <c r="BC574" s="32">
        <v>339</v>
      </c>
      <c r="BD574" s="32">
        <v>298.1647655259822</v>
      </c>
    </row>
    <row r="575" spans="52:56" x14ac:dyDescent="0.2">
      <c r="AZ575" s="32">
        <v>572</v>
      </c>
      <c r="BA575" s="32">
        <v>0.41992092944284587</v>
      </c>
      <c r="BB575" s="32">
        <v>0</v>
      </c>
      <c r="BC575" s="32">
        <v>339</v>
      </c>
      <c r="BD575" s="32">
        <v>298.68694550063367</v>
      </c>
    </row>
    <row r="576" spans="52:56" x14ac:dyDescent="0.2">
      <c r="AZ576" s="32">
        <v>573</v>
      </c>
      <c r="BA576" s="32">
        <v>0.41992092944284587</v>
      </c>
      <c r="BB576" s="32">
        <v>0</v>
      </c>
      <c r="BC576" s="32">
        <v>339</v>
      </c>
      <c r="BD576" s="32">
        <v>299.20912547528513</v>
      </c>
    </row>
    <row r="577" spans="52:56" x14ac:dyDescent="0.2">
      <c r="AZ577" s="32">
        <v>574</v>
      </c>
      <c r="BA577" s="32">
        <v>0.41992092944284587</v>
      </c>
      <c r="BB577" s="32">
        <v>0</v>
      </c>
      <c r="BC577" s="32">
        <v>339</v>
      </c>
      <c r="BD577" s="32">
        <v>299.7313054499366</v>
      </c>
    </row>
    <row r="578" spans="52:56" x14ac:dyDescent="0.2">
      <c r="AZ578" s="32">
        <v>575</v>
      </c>
      <c r="BA578" s="32">
        <v>0.41992092944284587</v>
      </c>
      <c r="BB578" s="32">
        <v>0</v>
      </c>
      <c r="BC578" s="32">
        <v>339</v>
      </c>
      <c r="BD578" s="32">
        <v>300.25348542458806</v>
      </c>
    </row>
    <row r="579" spans="52:56" x14ac:dyDescent="0.2">
      <c r="AZ579" s="32">
        <v>576</v>
      </c>
      <c r="BA579" s="32">
        <v>0.41992092944284587</v>
      </c>
      <c r="BB579" s="32">
        <v>0</v>
      </c>
      <c r="BC579" s="32">
        <v>339</v>
      </c>
      <c r="BD579" s="32">
        <v>300.77566539923953</v>
      </c>
    </row>
    <row r="580" spans="52:56" x14ac:dyDescent="0.2">
      <c r="AZ580" s="32">
        <v>577</v>
      </c>
      <c r="BA580" s="32">
        <v>0.41992092944284587</v>
      </c>
      <c r="BB580" s="32">
        <v>0</v>
      </c>
      <c r="BC580" s="32">
        <v>339</v>
      </c>
      <c r="BD580" s="32">
        <v>301.29784537389099</v>
      </c>
    </row>
    <row r="581" spans="52:56" x14ac:dyDescent="0.2">
      <c r="AZ581" s="32">
        <v>578</v>
      </c>
      <c r="BA581" s="32">
        <v>0.41992092944284587</v>
      </c>
      <c r="BB581" s="32">
        <v>1</v>
      </c>
      <c r="BC581" s="32">
        <v>340</v>
      </c>
      <c r="BD581" s="32">
        <v>301.8200253485424</v>
      </c>
    </row>
    <row r="582" spans="52:56" x14ac:dyDescent="0.2">
      <c r="AZ582" s="32">
        <v>579</v>
      </c>
      <c r="BA582" s="32">
        <v>0.41992092944284587</v>
      </c>
      <c r="BB582" s="32">
        <v>0</v>
      </c>
      <c r="BC582" s="32">
        <v>340</v>
      </c>
      <c r="BD582" s="32">
        <v>302.34220532319387</v>
      </c>
    </row>
    <row r="583" spans="52:56" x14ac:dyDescent="0.2">
      <c r="AZ583" s="32">
        <v>580</v>
      </c>
      <c r="BA583" s="32">
        <v>0.41992092944284587</v>
      </c>
      <c r="BB583" s="32">
        <v>0</v>
      </c>
      <c r="BC583" s="32">
        <v>340</v>
      </c>
      <c r="BD583" s="32">
        <v>302.86438529784533</v>
      </c>
    </row>
    <row r="584" spans="52:56" x14ac:dyDescent="0.2">
      <c r="AZ584" s="32">
        <v>581</v>
      </c>
      <c r="BA584" s="32">
        <v>0.41992092944284587</v>
      </c>
      <c r="BB584" s="32">
        <v>0</v>
      </c>
      <c r="BC584" s="32">
        <v>340</v>
      </c>
      <c r="BD584" s="32">
        <v>303.3865652724968</v>
      </c>
    </row>
    <row r="585" spans="52:56" x14ac:dyDescent="0.2">
      <c r="AZ585" s="32">
        <v>582</v>
      </c>
      <c r="BA585" s="32">
        <v>0.41992092944284587</v>
      </c>
      <c r="BB585" s="32">
        <v>0</v>
      </c>
      <c r="BC585" s="32">
        <v>340</v>
      </c>
      <c r="BD585" s="32">
        <v>303.90874524714826</v>
      </c>
    </row>
    <row r="586" spans="52:56" x14ac:dyDescent="0.2">
      <c r="AZ586" s="32">
        <v>583</v>
      </c>
      <c r="BA586" s="32">
        <v>0.41992092944284587</v>
      </c>
      <c r="BB586" s="32">
        <v>1</v>
      </c>
      <c r="BC586" s="32">
        <v>341</v>
      </c>
      <c r="BD586" s="32">
        <v>304.43092522179973</v>
      </c>
    </row>
    <row r="587" spans="52:56" x14ac:dyDescent="0.2">
      <c r="AZ587" s="32">
        <v>584</v>
      </c>
      <c r="BA587" s="32">
        <v>0.41992092944284587</v>
      </c>
      <c r="BB587" s="32">
        <v>0</v>
      </c>
      <c r="BC587" s="32">
        <v>341</v>
      </c>
      <c r="BD587" s="32">
        <v>304.95310519645119</v>
      </c>
    </row>
    <row r="588" spans="52:56" x14ac:dyDescent="0.2">
      <c r="AZ588" s="32">
        <v>585</v>
      </c>
      <c r="BA588" s="32">
        <v>0.41992092944284587</v>
      </c>
      <c r="BB588" s="32">
        <v>0</v>
      </c>
      <c r="BC588" s="32">
        <v>341</v>
      </c>
      <c r="BD588" s="32">
        <v>305.47528517110266</v>
      </c>
    </row>
    <row r="589" spans="52:56" x14ac:dyDescent="0.2">
      <c r="AZ589" s="32">
        <v>586</v>
      </c>
      <c r="BA589" s="32">
        <v>0.41992092944284587</v>
      </c>
      <c r="BB589" s="32">
        <v>0</v>
      </c>
      <c r="BC589" s="32">
        <v>341</v>
      </c>
      <c r="BD589" s="32">
        <v>305.99746514575406</v>
      </c>
    </row>
    <row r="590" spans="52:56" x14ac:dyDescent="0.2">
      <c r="AZ590" s="32">
        <v>587</v>
      </c>
      <c r="BA590" s="32">
        <v>0.41992092944284587</v>
      </c>
      <c r="BB590" s="32">
        <v>0</v>
      </c>
      <c r="BC590" s="32">
        <v>341</v>
      </c>
      <c r="BD590" s="32">
        <v>306.51964512040553</v>
      </c>
    </row>
    <row r="591" spans="52:56" x14ac:dyDescent="0.2">
      <c r="AZ591" s="32">
        <v>588</v>
      </c>
      <c r="BA591" s="32">
        <v>0.41918288604355425</v>
      </c>
      <c r="BB591" s="32">
        <v>0</v>
      </c>
      <c r="BC591" s="32">
        <v>341</v>
      </c>
      <c r="BD591" s="32">
        <v>307.04182509505699</v>
      </c>
    </row>
    <row r="592" spans="52:56" x14ac:dyDescent="0.2">
      <c r="AZ592" s="32">
        <v>589</v>
      </c>
      <c r="BA592" s="32">
        <v>0.41872362576268507</v>
      </c>
      <c r="BB592" s="32">
        <v>1</v>
      </c>
      <c r="BC592" s="32">
        <v>342</v>
      </c>
      <c r="BD592" s="32">
        <v>307.56400506970846</v>
      </c>
    </row>
    <row r="593" spans="52:56" x14ac:dyDescent="0.2">
      <c r="AZ593" s="32">
        <v>590</v>
      </c>
      <c r="BA593" s="32">
        <v>0.41857700127701042</v>
      </c>
      <c r="BB593" s="32">
        <v>1</v>
      </c>
      <c r="BC593" s="32">
        <v>343</v>
      </c>
      <c r="BD593" s="32">
        <v>308.08618504435992</v>
      </c>
    </row>
    <row r="594" spans="52:56" x14ac:dyDescent="0.2">
      <c r="AZ594" s="32">
        <v>591</v>
      </c>
      <c r="BA594" s="32">
        <v>0.41433751793684997</v>
      </c>
      <c r="BB594" s="32">
        <v>0</v>
      </c>
      <c r="BC594" s="32">
        <v>343</v>
      </c>
      <c r="BD594" s="32">
        <v>308.60836501901139</v>
      </c>
    </row>
    <row r="595" spans="52:56" x14ac:dyDescent="0.2">
      <c r="AZ595" s="32">
        <v>592</v>
      </c>
      <c r="BA595" s="32">
        <v>0.41218622899613166</v>
      </c>
      <c r="BB595" s="32">
        <v>1</v>
      </c>
      <c r="BC595" s="32">
        <v>344</v>
      </c>
      <c r="BD595" s="32">
        <v>309.13054499366285</v>
      </c>
    </row>
    <row r="596" spans="52:56" x14ac:dyDescent="0.2">
      <c r="AZ596" s="32">
        <v>593</v>
      </c>
      <c r="BA596" s="32">
        <v>0.41218622899613166</v>
      </c>
      <c r="BB596" s="32">
        <v>1</v>
      </c>
      <c r="BC596" s="32">
        <v>345</v>
      </c>
      <c r="BD596" s="32">
        <v>309.65272496831432</v>
      </c>
    </row>
    <row r="597" spans="52:56" x14ac:dyDescent="0.2">
      <c r="AZ597" s="32">
        <v>594</v>
      </c>
      <c r="BA597" s="32">
        <v>0.41218622899613166</v>
      </c>
      <c r="BB597" s="32">
        <v>1</v>
      </c>
      <c r="BC597" s="32">
        <v>346</v>
      </c>
      <c r="BD597" s="32">
        <v>310.17490494296572</v>
      </c>
    </row>
    <row r="598" spans="52:56" x14ac:dyDescent="0.2">
      <c r="AZ598" s="32">
        <v>595</v>
      </c>
      <c r="BA598" s="32">
        <v>0.41218622899613166</v>
      </c>
      <c r="BB598" s="32">
        <v>1</v>
      </c>
      <c r="BC598" s="32">
        <v>347</v>
      </c>
      <c r="BD598" s="32">
        <v>310.69708491761719</v>
      </c>
    </row>
    <row r="599" spans="52:56" x14ac:dyDescent="0.2">
      <c r="AZ599" s="32">
        <v>596</v>
      </c>
      <c r="BA599" s="32">
        <v>0.41218622899613166</v>
      </c>
      <c r="BB599" s="32">
        <v>1</v>
      </c>
      <c r="BC599" s="32">
        <v>348</v>
      </c>
      <c r="BD599" s="32">
        <v>311.21926489226865</v>
      </c>
    </row>
    <row r="600" spans="52:56" x14ac:dyDescent="0.2">
      <c r="AZ600" s="32">
        <v>597</v>
      </c>
      <c r="BA600" s="32">
        <v>0.41218622899613166</v>
      </c>
      <c r="BB600" s="32">
        <v>1</v>
      </c>
      <c r="BC600" s="32">
        <v>349</v>
      </c>
      <c r="BD600" s="32">
        <v>311.74144486692012</v>
      </c>
    </row>
    <row r="601" spans="52:56" x14ac:dyDescent="0.2">
      <c r="AZ601" s="32">
        <v>598</v>
      </c>
      <c r="BA601" s="32">
        <v>0.4120358779859421</v>
      </c>
      <c r="BB601" s="32">
        <v>1</v>
      </c>
      <c r="BC601" s="32">
        <v>350</v>
      </c>
      <c r="BD601" s="32">
        <v>312.26362484157158</v>
      </c>
    </row>
    <row r="602" spans="52:56" x14ac:dyDescent="0.2">
      <c r="AZ602" s="32">
        <v>599</v>
      </c>
      <c r="BA602" s="32">
        <v>0.4120358779859421</v>
      </c>
      <c r="BB602" s="32">
        <v>0</v>
      </c>
      <c r="BC602" s="32">
        <v>350</v>
      </c>
      <c r="BD602" s="32">
        <v>312.78580481622305</v>
      </c>
    </row>
    <row r="603" spans="52:56" x14ac:dyDescent="0.2">
      <c r="AZ603" s="32">
        <v>600</v>
      </c>
      <c r="BA603" s="32">
        <v>0.41090153514567435</v>
      </c>
      <c r="BB603" s="32">
        <v>1</v>
      </c>
      <c r="BC603" s="32">
        <v>351</v>
      </c>
      <c r="BD603" s="32">
        <v>313.30798479087451</v>
      </c>
    </row>
    <row r="604" spans="52:56" x14ac:dyDescent="0.2">
      <c r="AZ604" s="32">
        <v>601</v>
      </c>
      <c r="BA604" s="32">
        <v>0.4104993901000305</v>
      </c>
      <c r="BB604" s="32">
        <v>1</v>
      </c>
      <c r="BC604" s="32">
        <v>352</v>
      </c>
      <c r="BD604" s="32">
        <v>313.83016476552598</v>
      </c>
    </row>
    <row r="605" spans="52:56" x14ac:dyDescent="0.2">
      <c r="AZ605" s="32">
        <v>602</v>
      </c>
      <c r="BA605" s="32">
        <v>0.4091738608800583</v>
      </c>
      <c r="BB605" s="32">
        <v>0</v>
      </c>
      <c r="BC605" s="32">
        <v>352</v>
      </c>
      <c r="BD605" s="32">
        <v>314.35234474017739</v>
      </c>
    </row>
    <row r="606" spans="52:56" x14ac:dyDescent="0.2">
      <c r="AZ606" s="32">
        <v>603</v>
      </c>
      <c r="BA606" s="32">
        <v>0.40868363372076449</v>
      </c>
      <c r="BB606" s="32">
        <v>1</v>
      </c>
      <c r="BC606" s="32">
        <v>353</v>
      </c>
      <c r="BD606" s="32">
        <v>314.87452471482885</v>
      </c>
    </row>
    <row r="607" spans="52:56" x14ac:dyDescent="0.2">
      <c r="AZ607" s="32">
        <v>604</v>
      </c>
      <c r="BA607" s="32">
        <v>0.40553825225467982</v>
      </c>
      <c r="BB607" s="32">
        <v>1</v>
      </c>
      <c r="BC607" s="32">
        <v>354</v>
      </c>
      <c r="BD607" s="32">
        <v>315.39670468948032</v>
      </c>
    </row>
    <row r="608" spans="52:56" x14ac:dyDescent="0.2">
      <c r="AZ608" s="32">
        <v>605</v>
      </c>
      <c r="BA608" s="32">
        <v>0.40015619088238469</v>
      </c>
      <c r="BB608" s="32">
        <v>1</v>
      </c>
      <c r="BC608" s="32">
        <v>355</v>
      </c>
      <c r="BD608" s="32">
        <v>315.91888466413178</v>
      </c>
    </row>
    <row r="609" spans="52:56" x14ac:dyDescent="0.2">
      <c r="AZ609" s="32">
        <v>606</v>
      </c>
      <c r="BA609" s="32">
        <v>0.39888841164069638</v>
      </c>
      <c r="BB609" s="32">
        <v>0</v>
      </c>
      <c r="BC609" s="32">
        <v>355</v>
      </c>
      <c r="BD609" s="32">
        <v>316.44106463878325</v>
      </c>
    </row>
    <row r="610" spans="52:56" x14ac:dyDescent="0.2">
      <c r="AZ610" s="32">
        <v>607</v>
      </c>
      <c r="BA610" s="32">
        <v>0.39786272453997473</v>
      </c>
      <c r="BB610" s="32">
        <v>0</v>
      </c>
      <c r="BC610" s="32">
        <v>355</v>
      </c>
      <c r="BD610" s="32">
        <v>316.96324461343471</v>
      </c>
    </row>
    <row r="611" spans="52:56" x14ac:dyDescent="0.2">
      <c r="AZ611" s="32">
        <v>608</v>
      </c>
      <c r="BA611" s="32">
        <v>0.39567658024427232</v>
      </c>
      <c r="BB611" s="32">
        <v>0</v>
      </c>
      <c r="BC611" s="32">
        <v>355</v>
      </c>
      <c r="BD611" s="32">
        <v>317.48542458808618</v>
      </c>
    </row>
    <row r="612" spans="52:56" x14ac:dyDescent="0.2">
      <c r="AZ612" s="32">
        <v>609</v>
      </c>
      <c r="BA612" s="32">
        <v>0.39173297687543157</v>
      </c>
      <c r="BB612" s="32">
        <v>1</v>
      </c>
      <c r="BC612" s="32">
        <v>356</v>
      </c>
      <c r="BD612" s="32">
        <v>318.00760456273758</v>
      </c>
    </row>
    <row r="613" spans="52:56" x14ac:dyDescent="0.2">
      <c r="AZ613" s="32">
        <v>610</v>
      </c>
      <c r="BA613" s="32">
        <v>0.38949437437873824</v>
      </c>
      <c r="BB613" s="32">
        <v>0</v>
      </c>
      <c r="BC613" s="32">
        <v>356</v>
      </c>
      <c r="BD613" s="32">
        <v>318.52978453738905</v>
      </c>
    </row>
    <row r="614" spans="52:56" x14ac:dyDescent="0.2">
      <c r="AZ614" s="32">
        <v>611</v>
      </c>
      <c r="BA614" s="32">
        <v>0.38949437437873824</v>
      </c>
      <c r="BB614" s="32">
        <v>0</v>
      </c>
      <c r="BC614" s="32">
        <v>356</v>
      </c>
      <c r="BD614" s="32">
        <v>319.05196451204051</v>
      </c>
    </row>
    <row r="615" spans="52:56" x14ac:dyDescent="0.2">
      <c r="AZ615" s="32">
        <v>612</v>
      </c>
      <c r="BA615" s="32">
        <v>0.38949437437873824</v>
      </c>
      <c r="BB615" s="32">
        <v>0</v>
      </c>
      <c r="BC615" s="32">
        <v>356</v>
      </c>
      <c r="BD615" s="32">
        <v>319.57414448669198</v>
      </c>
    </row>
    <row r="616" spans="52:56" x14ac:dyDescent="0.2">
      <c r="AZ616" s="32">
        <v>613</v>
      </c>
      <c r="BA616" s="32">
        <v>0.38706844722952405</v>
      </c>
      <c r="BB616" s="32">
        <v>1</v>
      </c>
      <c r="BC616" s="32">
        <v>357</v>
      </c>
      <c r="BD616" s="32">
        <v>320.09632446134344</v>
      </c>
    </row>
    <row r="617" spans="52:56" x14ac:dyDescent="0.2">
      <c r="AZ617" s="32">
        <v>614</v>
      </c>
      <c r="BA617" s="32">
        <v>0.38273267847048192</v>
      </c>
      <c r="BB617" s="32">
        <v>1</v>
      </c>
      <c r="BC617" s="32">
        <v>358</v>
      </c>
      <c r="BD617" s="32">
        <v>320.61850443599491</v>
      </c>
    </row>
    <row r="618" spans="52:56" x14ac:dyDescent="0.2">
      <c r="AZ618" s="32">
        <v>615</v>
      </c>
      <c r="BA618" s="32">
        <v>0.38273267847048192</v>
      </c>
      <c r="BB618" s="32">
        <v>1</v>
      </c>
      <c r="BC618" s="32">
        <v>359</v>
      </c>
      <c r="BD618" s="32">
        <v>321.14068441064637</v>
      </c>
    </row>
    <row r="619" spans="52:56" x14ac:dyDescent="0.2">
      <c r="AZ619" s="32">
        <v>616</v>
      </c>
      <c r="BA619" s="32">
        <v>0.38074799717935798</v>
      </c>
      <c r="BB619" s="32">
        <v>1</v>
      </c>
      <c r="BC619" s="32">
        <v>360</v>
      </c>
      <c r="BD619" s="32">
        <v>321.66286438529784</v>
      </c>
    </row>
    <row r="620" spans="52:56" x14ac:dyDescent="0.2">
      <c r="AZ620" s="32">
        <v>617</v>
      </c>
      <c r="BA620" s="32">
        <v>0.38074799717935798</v>
      </c>
      <c r="BB620" s="32">
        <v>1</v>
      </c>
      <c r="BC620" s="32">
        <v>361</v>
      </c>
      <c r="BD620" s="32">
        <v>322.18504435994925</v>
      </c>
    </row>
    <row r="621" spans="52:56" x14ac:dyDescent="0.2">
      <c r="AZ621" s="32">
        <v>618</v>
      </c>
      <c r="BA621" s="32">
        <v>0.38055407395075669</v>
      </c>
      <c r="BB621" s="32">
        <v>0</v>
      </c>
      <c r="BC621" s="32">
        <v>361</v>
      </c>
      <c r="BD621" s="32">
        <v>322.70722433460071</v>
      </c>
    </row>
    <row r="622" spans="52:56" x14ac:dyDescent="0.2">
      <c r="AZ622" s="32">
        <v>619</v>
      </c>
      <c r="BA622" s="32">
        <v>0.37933571258431792</v>
      </c>
      <c r="BB622" s="32">
        <v>0</v>
      </c>
      <c r="BC622" s="32">
        <v>361</v>
      </c>
      <c r="BD622" s="32">
        <v>323.22940430925217</v>
      </c>
    </row>
    <row r="623" spans="52:56" x14ac:dyDescent="0.2">
      <c r="AZ623" s="32">
        <v>620</v>
      </c>
      <c r="BA623" s="32">
        <v>0.37933571258431792</v>
      </c>
      <c r="BB623" s="32">
        <v>0</v>
      </c>
      <c r="BC623" s="32">
        <v>361</v>
      </c>
      <c r="BD623" s="32">
        <v>323.75158428390364</v>
      </c>
    </row>
    <row r="624" spans="52:56" x14ac:dyDescent="0.2">
      <c r="AZ624" s="32">
        <v>621</v>
      </c>
      <c r="BA624" s="32">
        <v>0.37901276796538486</v>
      </c>
      <c r="BB624" s="32">
        <v>0</v>
      </c>
      <c r="BC624" s="32">
        <v>361</v>
      </c>
      <c r="BD624" s="32">
        <v>324.2737642585551</v>
      </c>
    </row>
    <row r="625" spans="52:56" x14ac:dyDescent="0.2">
      <c r="AZ625" s="32">
        <v>622</v>
      </c>
      <c r="BA625" s="32">
        <v>0.37782115730609456</v>
      </c>
      <c r="BB625" s="32">
        <v>0</v>
      </c>
      <c r="BC625" s="32">
        <v>361</v>
      </c>
      <c r="BD625" s="32">
        <v>324.79594423320657</v>
      </c>
    </row>
    <row r="626" spans="52:56" x14ac:dyDescent="0.2">
      <c r="AZ626" s="32">
        <v>623</v>
      </c>
      <c r="BA626" s="32">
        <v>0.37641113963781436</v>
      </c>
      <c r="BB626" s="32">
        <v>0</v>
      </c>
      <c r="BC626" s="32">
        <v>361</v>
      </c>
      <c r="BD626" s="32">
        <v>325.31812420785803</v>
      </c>
    </row>
    <row r="627" spans="52:56" x14ac:dyDescent="0.2">
      <c r="AZ627" s="32">
        <v>624</v>
      </c>
      <c r="BA627" s="32">
        <v>0.37641113963781436</v>
      </c>
      <c r="BB627" s="32">
        <v>0</v>
      </c>
      <c r="BC627" s="32">
        <v>361</v>
      </c>
      <c r="BD627" s="32">
        <v>325.8403041825095</v>
      </c>
    </row>
    <row r="628" spans="52:56" x14ac:dyDescent="0.2">
      <c r="AZ628" s="31">
        <v>625</v>
      </c>
      <c r="BA628" s="31">
        <v>0.37341429248020497</v>
      </c>
      <c r="BB628" s="31">
        <v>0</v>
      </c>
      <c r="BC628" s="31">
        <v>361</v>
      </c>
      <c r="BD628" s="31">
        <v>326.36248415716091</v>
      </c>
    </row>
    <row r="629" spans="52:56" x14ac:dyDescent="0.2">
      <c r="AZ629" s="31">
        <v>626</v>
      </c>
      <c r="BA629" s="31">
        <v>0.36972148495323875</v>
      </c>
      <c r="BB629" s="31">
        <v>1</v>
      </c>
      <c r="BC629" s="31">
        <v>362</v>
      </c>
      <c r="BD629" s="31">
        <v>326.88466413181237</v>
      </c>
    </row>
    <row r="630" spans="52:56" x14ac:dyDescent="0.2">
      <c r="AZ630" s="31">
        <v>627</v>
      </c>
      <c r="BA630" s="31">
        <v>0.36972148495323875</v>
      </c>
      <c r="BB630" s="31">
        <v>1</v>
      </c>
      <c r="BC630" s="31">
        <v>363</v>
      </c>
      <c r="BD630" s="31">
        <v>327.40684410646384</v>
      </c>
    </row>
    <row r="631" spans="52:56" x14ac:dyDescent="0.2">
      <c r="AZ631" s="31">
        <v>628</v>
      </c>
      <c r="BA631" s="31">
        <v>0.36945126265795308</v>
      </c>
      <c r="BB631" s="31">
        <v>0</v>
      </c>
      <c r="BC631" s="31">
        <v>363</v>
      </c>
      <c r="BD631" s="31">
        <v>327.9290240811153</v>
      </c>
    </row>
    <row r="632" spans="52:56" x14ac:dyDescent="0.2">
      <c r="AZ632" s="31">
        <v>629</v>
      </c>
      <c r="BA632" s="31">
        <v>0.36945126265795308</v>
      </c>
      <c r="BB632" s="31">
        <v>0</v>
      </c>
      <c r="BC632" s="31">
        <v>363</v>
      </c>
      <c r="BD632" s="31">
        <v>328.45120405576677</v>
      </c>
    </row>
    <row r="633" spans="52:56" x14ac:dyDescent="0.2">
      <c r="AZ633" s="31">
        <v>630</v>
      </c>
      <c r="BA633" s="31">
        <v>0.36945126265795308</v>
      </c>
      <c r="BB633" s="31">
        <v>0</v>
      </c>
      <c r="BC633" s="31">
        <v>363</v>
      </c>
      <c r="BD633" s="31">
        <v>328.97338403041823</v>
      </c>
    </row>
    <row r="634" spans="52:56" x14ac:dyDescent="0.2">
      <c r="AZ634" s="31">
        <v>631</v>
      </c>
      <c r="BA634" s="31">
        <v>0.36945126265795308</v>
      </c>
      <c r="BB634" s="31">
        <v>1</v>
      </c>
      <c r="BC634" s="31">
        <v>364</v>
      </c>
      <c r="BD634" s="31">
        <v>329.4955640050697</v>
      </c>
    </row>
    <row r="635" spans="52:56" x14ac:dyDescent="0.2">
      <c r="AZ635" s="31">
        <v>632</v>
      </c>
      <c r="BA635" s="31">
        <v>0.36945126265795308</v>
      </c>
      <c r="BB635" s="31">
        <v>0</v>
      </c>
      <c r="BC635" s="31">
        <v>364</v>
      </c>
      <c r="BD635" s="31">
        <v>330.01774397972116</v>
      </c>
    </row>
    <row r="636" spans="52:56" x14ac:dyDescent="0.2">
      <c r="AZ636" s="31">
        <v>633</v>
      </c>
      <c r="BA636" s="31">
        <v>0.36945126265795308</v>
      </c>
      <c r="BB636" s="31">
        <v>1</v>
      </c>
      <c r="BC636" s="31">
        <v>365</v>
      </c>
      <c r="BD636" s="31">
        <v>330.53992395437257</v>
      </c>
    </row>
    <row r="637" spans="52:56" x14ac:dyDescent="0.2">
      <c r="AZ637" s="31">
        <v>634</v>
      </c>
      <c r="BA637" s="31">
        <v>0.36945126265795308</v>
      </c>
      <c r="BB637" s="31">
        <v>0</v>
      </c>
      <c r="BC637" s="31">
        <v>365</v>
      </c>
      <c r="BD637" s="31">
        <v>331.06210392902403</v>
      </c>
    </row>
    <row r="638" spans="52:56" x14ac:dyDescent="0.2">
      <c r="AZ638" s="31">
        <v>635</v>
      </c>
      <c r="BA638" s="31">
        <v>0.36945126265795308</v>
      </c>
      <c r="BB638" s="31">
        <v>0</v>
      </c>
      <c r="BC638" s="31">
        <v>365</v>
      </c>
      <c r="BD638" s="31">
        <v>331.5842839036755</v>
      </c>
    </row>
    <row r="639" spans="52:56" x14ac:dyDescent="0.2">
      <c r="AZ639" s="31">
        <v>636</v>
      </c>
      <c r="BA639" s="31">
        <v>0.36945126265795308</v>
      </c>
      <c r="BB639" s="31">
        <v>0</v>
      </c>
      <c r="BC639" s="31">
        <v>365</v>
      </c>
      <c r="BD639" s="31">
        <v>332.10646387832696</v>
      </c>
    </row>
    <row r="640" spans="52:56" x14ac:dyDescent="0.2">
      <c r="AZ640" s="31">
        <v>637</v>
      </c>
      <c r="BA640" s="31">
        <v>0.36945126265795308</v>
      </c>
      <c r="BB640" s="31">
        <v>0</v>
      </c>
      <c r="BC640" s="31">
        <v>365</v>
      </c>
      <c r="BD640" s="31">
        <v>332.62864385297843</v>
      </c>
    </row>
    <row r="641" spans="52:56" x14ac:dyDescent="0.2">
      <c r="AZ641" s="31">
        <v>638</v>
      </c>
      <c r="BA641" s="31">
        <v>0.36945126265795308</v>
      </c>
      <c r="BB641" s="31">
        <v>0</v>
      </c>
      <c r="BC641" s="31">
        <v>365</v>
      </c>
      <c r="BD641" s="31">
        <v>333.15082382762989</v>
      </c>
    </row>
    <row r="642" spans="52:56" x14ac:dyDescent="0.2">
      <c r="AZ642" s="31">
        <v>639</v>
      </c>
      <c r="BA642" s="31">
        <v>0.36945126265795308</v>
      </c>
      <c r="BB642" s="31">
        <v>0</v>
      </c>
      <c r="BC642" s="31">
        <v>365</v>
      </c>
      <c r="BD642" s="31">
        <v>333.67300380228136</v>
      </c>
    </row>
    <row r="643" spans="52:56" x14ac:dyDescent="0.2">
      <c r="AZ643" s="31">
        <v>640</v>
      </c>
      <c r="BA643" s="31">
        <v>0.36945126265795308</v>
      </c>
      <c r="BB643" s="31">
        <v>0</v>
      </c>
      <c r="BC643" s="31">
        <v>365</v>
      </c>
      <c r="BD643" s="31">
        <v>334.19518377693282</v>
      </c>
    </row>
    <row r="644" spans="52:56" x14ac:dyDescent="0.2">
      <c r="AZ644" s="31">
        <v>641</v>
      </c>
      <c r="BA644" s="31">
        <v>0.36945126265795308</v>
      </c>
      <c r="BB644" s="31">
        <v>0</v>
      </c>
      <c r="BC644" s="31">
        <v>365</v>
      </c>
      <c r="BD644" s="31">
        <v>334.71736375158423</v>
      </c>
    </row>
    <row r="645" spans="52:56" x14ac:dyDescent="0.2">
      <c r="AZ645" s="31">
        <v>642</v>
      </c>
      <c r="BA645" s="31">
        <v>0.36945126265795308</v>
      </c>
      <c r="BB645" s="31">
        <v>0</v>
      </c>
      <c r="BC645" s="31">
        <v>365</v>
      </c>
      <c r="BD645" s="31">
        <v>335.23954372623569</v>
      </c>
    </row>
    <row r="646" spans="52:56" x14ac:dyDescent="0.2">
      <c r="AZ646" s="31">
        <v>643</v>
      </c>
      <c r="BA646" s="31">
        <v>0.36945126265795308</v>
      </c>
      <c r="BB646" s="31">
        <v>1</v>
      </c>
      <c r="BC646" s="31">
        <v>366</v>
      </c>
      <c r="BD646" s="31">
        <v>335.76172370088716</v>
      </c>
    </row>
    <row r="647" spans="52:56" x14ac:dyDescent="0.2">
      <c r="AZ647" s="31">
        <v>644</v>
      </c>
      <c r="BA647" s="31">
        <v>0.367047665263113</v>
      </c>
      <c r="BB647" s="31">
        <v>1</v>
      </c>
      <c r="BC647" s="31">
        <v>367</v>
      </c>
      <c r="BD647" s="31">
        <v>336.28390367553862</v>
      </c>
    </row>
    <row r="648" spans="52:56" x14ac:dyDescent="0.2">
      <c r="AZ648" s="31">
        <v>645</v>
      </c>
      <c r="BA648" s="31">
        <v>0.36665096103375749</v>
      </c>
      <c r="BB648" s="31">
        <v>0</v>
      </c>
      <c r="BC648" s="31">
        <v>367</v>
      </c>
      <c r="BD648" s="31">
        <v>336.80608365019009</v>
      </c>
    </row>
    <row r="649" spans="52:56" x14ac:dyDescent="0.2">
      <c r="AZ649" s="31">
        <v>646</v>
      </c>
      <c r="BA649" s="31">
        <v>0.36597541250058063</v>
      </c>
      <c r="BB649" s="31">
        <v>0</v>
      </c>
      <c r="BC649" s="31">
        <v>367</v>
      </c>
      <c r="BD649" s="31">
        <v>337.32826362484155</v>
      </c>
    </row>
    <row r="650" spans="52:56" x14ac:dyDescent="0.2">
      <c r="AZ650" s="31">
        <v>647</v>
      </c>
      <c r="BA650" s="31">
        <v>0.36416035868267843</v>
      </c>
      <c r="BB650" s="31">
        <v>0</v>
      </c>
      <c r="BC650" s="31">
        <v>367</v>
      </c>
      <c r="BD650" s="31">
        <v>337.85044359949302</v>
      </c>
    </row>
    <row r="651" spans="52:56" x14ac:dyDescent="0.2">
      <c r="AZ651" s="31">
        <v>648</v>
      </c>
      <c r="BA651" s="31">
        <v>0.36377835708399603</v>
      </c>
      <c r="BB651" s="31">
        <v>0</v>
      </c>
      <c r="BC651" s="31">
        <v>367</v>
      </c>
      <c r="BD651" s="31">
        <v>338.37262357414443</v>
      </c>
    </row>
    <row r="652" spans="52:56" x14ac:dyDescent="0.2">
      <c r="AZ652" s="31">
        <v>649</v>
      </c>
      <c r="BA652" s="31">
        <v>0.36377835708399603</v>
      </c>
      <c r="BB652" s="31">
        <v>1</v>
      </c>
      <c r="BC652" s="31">
        <v>368</v>
      </c>
      <c r="BD652" s="31">
        <v>338.89480354879589</v>
      </c>
    </row>
    <row r="653" spans="52:56" x14ac:dyDescent="0.2">
      <c r="AZ653" s="31">
        <v>650</v>
      </c>
      <c r="BA653" s="31">
        <v>0.3607895749806988</v>
      </c>
      <c r="BB653" s="31">
        <v>1</v>
      </c>
      <c r="BC653" s="31">
        <v>369</v>
      </c>
      <c r="BD653" s="31">
        <v>339.41698352344736</v>
      </c>
    </row>
    <row r="654" spans="52:56" x14ac:dyDescent="0.2">
      <c r="AZ654" s="31">
        <v>651</v>
      </c>
      <c r="BA654" s="31">
        <v>0.36052584957875566</v>
      </c>
      <c r="BB654" s="31">
        <v>1</v>
      </c>
      <c r="BC654" s="31">
        <v>370</v>
      </c>
      <c r="BD654" s="31">
        <v>339.93916349809882</v>
      </c>
    </row>
    <row r="655" spans="52:56" x14ac:dyDescent="0.2">
      <c r="AZ655" s="31">
        <v>652</v>
      </c>
      <c r="BA655" s="31">
        <v>0.35909971605542762</v>
      </c>
      <c r="BB655" s="31">
        <v>1</v>
      </c>
      <c r="BC655" s="31">
        <v>371</v>
      </c>
      <c r="BD655" s="31">
        <v>340.46134347275029</v>
      </c>
    </row>
    <row r="656" spans="52:56" x14ac:dyDescent="0.2">
      <c r="AZ656" s="31">
        <v>653</v>
      </c>
      <c r="BA656" s="31">
        <v>0.35909971605542762</v>
      </c>
      <c r="BB656" s="31">
        <v>0</v>
      </c>
      <c r="BC656" s="31">
        <v>371</v>
      </c>
      <c r="BD656" s="31">
        <v>340.98352344740175</v>
      </c>
    </row>
    <row r="657" spans="52:56" x14ac:dyDescent="0.2">
      <c r="AZ657" s="31">
        <v>654</v>
      </c>
      <c r="BA657" s="31">
        <v>0.35361018339360217</v>
      </c>
      <c r="BB657" s="31">
        <v>1</v>
      </c>
      <c r="BC657" s="31">
        <v>372</v>
      </c>
      <c r="BD657" s="31">
        <v>341.50570342205322</v>
      </c>
    </row>
    <row r="658" spans="52:56" x14ac:dyDescent="0.2">
      <c r="AZ658" s="31">
        <v>655</v>
      </c>
      <c r="BA658" s="31">
        <v>0.35264406441316148</v>
      </c>
      <c r="BB658" s="31">
        <v>0</v>
      </c>
      <c r="BC658" s="31">
        <v>372</v>
      </c>
      <c r="BD658" s="31">
        <v>342.02788339670468</v>
      </c>
    </row>
    <row r="659" spans="52:56" x14ac:dyDescent="0.2">
      <c r="AZ659" s="31">
        <v>656</v>
      </c>
      <c r="BA659" s="31">
        <v>0.35006516199849624</v>
      </c>
      <c r="BB659" s="31">
        <v>1</v>
      </c>
      <c r="BC659" s="31">
        <v>373</v>
      </c>
      <c r="BD659" s="31">
        <v>342.55006337135609</v>
      </c>
    </row>
    <row r="660" spans="52:56" x14ac:dyDescent="0.2">
      <c r="AZ660" s="31">
        <v>657</v>
      </c>
      <c r="BA660" s="31">
        <v>0.34834739023625055</v>
      </c>
      <c r="BB660" s="31">
        <v>1</v>
      </c>
      <c r="BC660" s="31">
        <v>374</v>
      </c>
      <c r="BD660" s="31">
        <v>343.07224334600755</v>
      </c>
    </row>
    <row r="661" spans="52:56" x14ac:dyDescent="0.2">
      <c r="AZ661" s="31">
        <v>658</v>
      </c>
      <c r="BA661" s="31">
        <v>0.34459229683087667</v>
      </c>
      <c r="BB661" s="31">
        <v>1</v>
      </c>
      <c r="BC661" s="31">
        <v>375</v>
      </c>
      <c r="BD661" s="31">
        <v>343.59442332065902</v>
      </c>
    </row>
    <row r="662" spans="52:56" x14ac:dyDescent="0.2">
      <c r="AZ662" s="31">
        <v>659</v>
      </c>
      <c r="BA662" s="31">
        <v>0.33712626065688939</v>
      </c>
      <c r="BB662" s="31">
        <v>0</v>
      </c>
      <c r="BC662" s="31">
        <v>375</v>
      </c>
      <c r="BD662" s="31">
        <v>344.11660329531048</v>
      </c>
    </row>
    <row r="663" spans="52:56" x14ac:dyDescent="0.2">
      <c r="AZ663" s="31">
        <v>660</v>
      </c>
      <c r="BA663" s="31">
        <v>0.33706587910147207</v>
      </c>
      <c r="BB663" s="31">
        <v>0</v>
      </c>
      <c r="BC663" s="31">
        <v>375</v>
      </c>
      <c r="BD663" s="31">
        <v>344.63878326996195</v>
      </c>
    </row>
    <row r="664" spans="52:56" x14ac:dyDescent="0.2">
      <c r="AZ664" s="31">
        <v>661</v>
      </c>
      <c r="BA664" s="31">
        <v>0.3356708476801406</v>
      </c>
      <c r="BB664" s="31">
        <v>0</v>
      </c>
      <c r="BC664" s="31">
        <v>375</v>
      </c>
      <c r="BD664" s="31">
        <v>345.16096324461341</v>
      </c>
    </row>
    <row r="665" spans="52:56" x14ac:dyDescent="0.2">
      <c r="AZ665" s="31">
        <v>662</v>
      </c>
      <c r="BA665" s="31">
        <v>0.3356708476801406</v>
      </c>
      <c r="BB665" s="31">
        <v>1</v>
      </c>
      <c r="BC665" s="31">
        <v>376</v>
      </c>
      <c r="BD665" s="31">
        <v>345.68314321926488</v>
      </c>
    </row>
    <row r="666" spans="52:56" x14ac:dyDescent="0.2">
      <c r="AZ666" s="31">
        <v>663</v>
      </c>
      <c r="BA666" s="31">
        <v>0.33358386606894674</v>
      </c>
      <c r="BB666" s="31">
        <v>0</v>
      </c>
      <c r="BC666" s="31">
        <v>376</v>
      </c>
      <c r="BD666" s="31">
        <v>346.20532319391634</v>
      </c>
    </row>
    <row r="667" spans="52:56" x14ac:dyDescent="0.2">
      <c r="AZ667" s="31">
        <v>664</v>
      </c>
      <c r="BA667" s="31">
        <v>0.33331207511970551</v>
      </c>
      <c r="BB667" s="31">
        <v>1</v>
      </c>
      <c r="BC667" s="31">
        <v>377</v>
      </c>
      <c r="BD667" s="31">
        <v>346.72750316856775</v>
      </c>
    </row>
    <row r="668" spans="52:56" x14ac:dyDescent="0.2">
      <c r="AZ668" s="31">
        <v>665</v>
      </c>
      <c r="BA668" s="31">
        <v>0.33216169476280472</v>
      </c>
      <c r="BB668" s="31">
        <v>0</v>
      </c>
      <c r="BC668" s="31">
        <v>377</v>
      </c>
      <c r="BD668" s="31">
        <v>347.24968314321922</v>
      </c>
    </row>
    <row r="669" spans="52:56" x14ac:dyDescent="0.2">
      <c r="AZ669" s="31">
        <v>666</v>
      </c>
      <c r="BA669" s="31">
        <v>0.33043971392757887</v>
      </c>
      <c r="BB669" s="31">
        <v>0</v>
      </c>
      <c r="BC669" s="31">
        <v>377</v>
      </c>
      <c r="BD669" s="31">
        <v>347.77186311787068</v>
      </c>
    </row>
    <row r="670" spans="52:56" x14ac:dyDescent="0.2">
      <c r="AZ670" s="31">
        <v>667</v>
      </c>
      <c r="BA670" s="31">
        <v>0.33043971392757887</v>
      </c>
      <c r="BB670" s="31">
        <v>0</v>
      </c>
      <c r="BC670" s="31">
        <v>377</v>
      </c>
      <c r="BD670" s="31">
        <v>348.29404309252214</v>
      </c>
    </row>
    <row r="671" spans="52:56" x14ac:dyDescent="0.2">
      <c r="AZ671" s="31">
        <v>668</v>
      </c>
      <c r="BA671" s="31">
        <v>0.33043971392757887</v>
      </c>
      <c r="BB671" s="31">
        <v>0</v>
      </c>
      <c r="BC671" s="31">
        <v>377</v>
      </c>
      <c r="BD671" s="31">
        <v>348.81622306717361</v>
      </c>
    </row>
    <row r="672" spans="52:56" x14ac:dyDescent="0.2">
      <c r="AZ672" s="31">
        <v>669</v>
      </c>
      <c r="BA672" s="31">
        <v>0.33010831143040903</v>
      </c>
      <c r="BB672" s="31">
        <v>0</v>
      </c>
      <c r="BC672" s="31">
        <v>377</v>
      </c>
      <c r="BD672" s="31">
        <v>349.33840304182507</v>
      </c>
    </row>
    <row r="673" spans="52:56" x14ac:dyDescent="0.2">
      <c r="AZ673" s="31">
        <v>670</v>
      </c>
      <c r="BA673" s="31">
        <v>0.32418211111611789</v>
      </c>
      <c r="BB673" s="31">
        <v>0</v>
      </c>
      <c r="BC673" s="31">
        <v>377</v>
      </c>
      <c r="BD673" s="31">
        <v>349.86058301647654</v>
      </c>
    </row>
    <row r="674" spans="52:56" x14ac:dyDescent="0.2">
      <c r="AZ674" s="31">
        <v>671</v>
      </c>
      <c r="BA674" s="31">
        <v>0.32341983472312885</v>
      </c>
      <c r="BB674" s="31">
        <v>0</v>
      </c>
      <c r="BC674" s="31">
        <v>377</v>
      </c>
      <c r="BD674" s="31">
        <v>350.382762991128</v>
      </c>
    </row>
    <row r="675" spans="52:56" x14ac:dyDescent="0.2">
      <c r="AZ675" s="31">
        <v>672</v>
      </c>
      <c r="BA675" s="31">
        <v>0.32210615665312675</v>
      </c>
      <c r="BB675" s="31">
        <v>0</v>
      </c>
      <c r="BC675" s="31">
        <v>377</v>
      </c>
      <c r="BD675" s="31">
        <v>350.90494296577941</v>
      </c>
    </row>
    <row r="676" spans="52:56" x14ac:dyDescent="0.2">
      <c r="AZ676" s="31">
        <v>673</v>
      </c>
      <c r="BA676" s="31">
        <v>0.32210615665312675</v>
      </c>
      <c r="BB676" s="31">
        <v>0</v>
      </c>
      <c r="BC676" s="31">
        <v>377</v>
      </c>
      <c r="BD676" s="31">
        <v>351.42712294043088</v>
      </c>
    </row>
    <row r="677" spans="52:56" x14ac:dyDescent="0.2">
      <c r="AZ677" s="31">
        <v>674</v>
      </c>
      <c r="BA677" s="31">
        <v>0.32210615665312675</v>
      </c>
      <c r="BB677" s="31">
        <v>0</v>
      </c>
      <c r="BC677" s="31">
        <v>377</v>
      </c>
      <c r="BD677" s="31">
        <v>351.94930291508234</v>
      </c>
    </row>
    <row r="678" spans="52:56" x14ac:dyDescent="0.2">
      <c r="AZ678" s="31">
        <v>675</v>
      </c>
      <c r="BA678" s="31">
        <v>0.32137956637110043</v>
      </c>
      <c r="BB678" s="31">
        <v>1</v>
      </c>
      <c r="BC678" s="31">
        <v>378</v>
      </c>
      <c r="BD678" s="31">
        <v>352.47148288973381</v>
      </c>
    </row>
    <row r="679" spans="52:56" x14ac:dyDescent="0.2">
      <c r="AZ679" s="31">
        <v>676</v>
      </c>
      <c r="BA679" s="31">
        <v>0.32096049418471334</v>
      </c>
      <c r="BB679" s="31">
        <v>1</v>
      </c>
      <c r="BC679" s="31">
        <v>379</v>
      </c>
      <c r="BD679" s="31">
        <v>352.99366286438527</v>
      </c>
    </row>
    <row r="680" spans="52:56" x14ac:dyDescent="0.2">
      <c r="AZ680" s="31">
        <v>677</v>
      </c>
      <c r="BA680" s="31">
        <v>0.3164618153408934</v>
      </c>
      <c r="BB680" s="31">
        <v>1</v>
      </c>
      <c r="BC680" s="31">
        <v>380</v>
      </c>
      <c r="BD680" s="31">
        <v>353.51584283903674</v>
      </c>
    </row>
    <row r="681" spans="52:56" x14ac:dyDescent="0.2">
      <c r="AZ681" s="31">
        <v>678</v>
      </c>
      <c r="BA681" s="31">
        <v>0.31557869554922824</v>
      </c>
      <c r="BB681" s="31">
        <v>0</v>
      </c>
      <c r="BC681" s="31">
        <v>380</v>
      </c>
      <c r="BD681" s="31">
        <v>354.0380228136882</v>
      </c>
    </row>
    <row r="682" spans="52:56" x14ac:dyDescent="0.2">
      <c r="AZ682" s="31">
        <v>679</v>
      </c>
      <c r="BA682" s="31">
        <v>0.30770828113006715</v>
      </c>
      <c r="BB682" s="31">
        <v>0</v>
      </c>
      <c r="BC682" s="31">
        <v>380</v>
      </c>
      <c r="BD682" s="31">
        <v>354.56020278833961</v>
      </c>
    </row>
    <row r="683" spans="52:56" x14ac:dyDescent="0.2">
      <c r="AZ683" s="31">
        <v>680</v>
      </c>
      <c r="BA683" s="31">
        <v>0.30716372181727103</v>
      </c>
      <c r="BB683" s="31">
        <v>1</v>
      </c>
      <c r="BC683" s="31">
        <v>381</v>
      </c>
      <c r="BD683" s="31">
        <v>355.08238276299107</v>
      </c>
    </row>
    <row r="684" spans="52:56" x14ac:dyDescent="0.2">
      <c r="AZ684" s="31">
        <v>681</v>
      </c>
      <c r="BA684" s="31">
        <v>0.30716372181727103</v>
      </c>
      <c r="BB684" s="31">
        <v>1</v>
      </c>
      <c r="BC684" s="31">
        <v>382</v>
      </c>
      <c r="BD684" s="31">
        <v>355.60456273764254</v>
      </c>
    </row>
    <row r="685" spans="52:56" x14ac:dyDescent="0.2">
      <c r="AZ685" s="31">
        <v>682</v>
      </c>
      <c r="BA685" s="31">
        <v>0.30583286898484191</v>
      </c>
      <c r="BB685" s="31">
        <v>1</v>
      </c>
      <c r="BC685" s="31">
        <v>383</v>
      </c>
      <c r="BD685" s="31">
        <v>356.126742712294</v>
      </c>
    </row>
    <row r="686" spans="52:56" x14ac:dyDescent="0.2">
      <c r="AZ686" s="31">
        <v>683</v>
      </c>
      <c r="BA686" s="31">
        <v>0.30565999955433448</v>
      </c>
      <c r="BB686" s="31">
        <v>0</v>
      </c>
      <c r="BC686" s="31">
        <v>383</v>
      </c>
      <c r="BD686" s="31">
        <v>356.64892268694547</v>
      </c>
    </row>
    <row r="687" spans="52:56" x14ac:dyDescent="0.2">
      <c r="AZ687" s="31">
        <v>684</v>
      </c>
      <c r="BA687" s="31">
        <v>0.30525369208720882</v>
      </c>
      <c r="BB687" s="31">
        <v>1</v>
      </c>
      <c r="BC687" s="31">
        <v>384</v>
      </c>
      <c r="BD687" s="31">
        <v>357.17110266159693</v>
      </c>
    </row>
    <row r="688" spans="52:56" x14ac:dyDescent="0.2">
      <c r="AZ688" s="31">
        <v>685</v>
      </c>
      <c r="BA688" s="31">
        <v>0.30296748745188212</v>
      </c>
      <c r="BB688" s="31">
        <v>0</v>
      </c>
      <c r="BC688" s="31">
        <v>384</v>
      </c>
      <c r="BD688" s="31">
        <v>357.6932826362484</v>
      </c>
    </row>
    <row r="689" spans="52:56" x14ac:dyDescent="0.2">
      <c r="AZ689" s="31">
        <v>686</v>
      </c>
      <c r="BA689" s="31">
        <v>0.3020625453712546</v>
      </c>
      <c r="BB689" s="31">
        <v>1</v>
      </c>
      <c r="BC689" s="31">
        <v>385</v>
      </c>
      <c r="BD689" s="31">
        <v>358.21546261089986</v>
      </c>
    </row>
    <row r="690" spans="52:56" x14ac:dyDescent="0.2">
      <c r="AZ690" s="31">
        <v>687</v>
      </c>
      <c r="BA690" s="31">
        <v>0.3020625453712546</v>
      </c>
      <c r="BB690" s="31">
        <v>1</v>
      </c>
      <c r="BC690" s="31">
        <v>386</v>
      </c>
      <c r="BD690" s="31">
        <v>358.73764258555127</v>
      </c>
    </row>
    <row r="691" spans="52:56" x14ac:dyDescent="0.2">
      <c r="AZ691" s="31">
        <v>688</v>
      </c>
      <c r="BA691" s="31">
        <v>0.30114710972112851</v>
      </c>
      <c r="BB691" s="31">
        <v>0</v>
      </c>
      <c r="BC691" s="31">
        <v>386</v>
      </c>
      <c r="BD691" s="31">
        <v>359.25982256020274</v>
      </c>
    </row>
    <row r="692" spans="52:56" x14ac:dyDescent="0.2">
      <c r="AZ692" s="31">
        <v>689</v>
      </c>
      <c r="BA692" s="31">
        <v>0.30114710972112851</v>
      </c>
      <c r="BB692" s="31">
        <v>0</v>
      </c>
      <c r="BC692" s="31">
        <v>386</v>
      </c>
      <c r="BD692" s="31">
        <v>359.7820025348542</v>
      </c>
    </row>
    <row r="693" spans="52:56" x14ac:dyDescent="0.2">
      <c r="AZ693" s="31">
        <v>690</v>
      </c>
      <c r="BA693" s="31">
        <v>0.30061516454003157</v>
      </c>
      <c r="BB693" s="31">
        <v>1</v>
      </c>
      <c r="BC693" s="31">
        <v>387</v>
      </c>
      <c r="BD693" s="31">
        <v>360.30418250950567</v>
      </c>
    </row>
    <row r="694" spans="52:56" x14ac:dyDescent="0.2">
      <c r="AZ694" s="31">
        <v>691</v>
      </c>
      <c r="BA694" s="31">
        <v>0.29867737019314572</v>
      </c>
      <c r="BB694" s="31">
        <v>0</v>
      </c>
      <c r="BC694" s="31">
        <v>387</v>
      </c>
      <c r="BD694" s="31">
        <v>360.82636248415713</v>
      </c>
    </row>
    <row r="695" spans="52:56" x14ac:dyDescent="0.2">
      <c r="AZ695" s="31">
        <v>692</v>
      </c>
      <c r="BA695" s="31">
        <v>0.29867737019314572</v>
      </c>
      <c r="BB695" s="31">
        <v>1</v>
      </c>
      <c r="BC695" s="31">
        <v>388</v>
      </c>
      <c r="BD695" s="31">
        <v>361.34854245880859</v>
      </c>
    </row>
    <row r="696" spans="52:56" x14ac:dyDescent="0.2">
      <c r="AZ696" s="31">
        <v>693</v>
      </c>
      <c r="BA696" s="31">
        <v>0.29867737019314572</v>
      </c>
      <c r="BB696" s="31">
        <v>1</v>
      </c>
      <c r="BC696" s="31">
        <v>389</v>
      </c>
      <c r="BD696" s="31">
        <v>361.87072243346006</v>
      </c>
    </row>
    <row r="697" spans="52:56" x14ac:dyDescent="0.2">
      <c r="AZ697" s="31">
        <v>694</v>
      </c>
      <c r="BA697" s="31">
        <v>0.29867737019314572</v>
      </c>
      <c r="BB697" s="31">
        <v>0</v>
      </c>
      <c r="BC697" s="31">
        <v>389</v>
      </c>
      <c r="BD697" s="31">
        <v>362.39290240811152</v>
      </c>
    </row>
    <row r="698" spans="52:56" x14ac:dyDescent="0.2">
      <c r="AZ698" s="31">
        <v>695</v>
      </c>
      <c r="BA698" s="31">
        <v>0.29867737019314572</v>
      </c>
      <c r="BB698" s="31">
        <v>0</v>
      </c>
      <c r="BC698" s="31">
        <v>389</v>
      </c>
      <c r="BD698" s="31">
        <v>362.91508238276293</v>
      </c>
    </row>
    <row r="699" spans="52:56" x14ac:dyDescent="0.2">
      <c r="AZ699" s="31">
        <v>696</v>
      </c>
      <c r="BA699" s="31">
        <v>0.29867737019314572</v>
      </c>
      <c r="BB699" s="31">
        <v>1</v>
      </c>
      <c r="BC699" s="31">
        <v>390</v>
      </c>
      <c r="BD699" s="31">
        <v>363.4372623574144</v>
      </c>
    </row>
    <row r="700" spans="52:56" x14ac:dyDescent="0.2">
      <c r="AZ700" s="31">
        <v>697</v>
      </c>
      <c r="BA700" s="31">
        <v>0.29867737019314572</v>
      </c>
      <c r="BB700" s="31">
        <v>0</v>
      </c>
      <c r="BC700" s="31">
        <v>390</v>
      </c>
      <c r="BD700" s="31">
        <v>363.95944233206586</v>
      </c>
    </row>
    <row r="701" spans="52:56" x14ac:dyDescent="0.2">
      <c r="AZ701" s="31">
        <v>698</v>
      </c>
      <c r="BA701" s="31">
        <v>0.29867737019314572</v>
      </c>
      <c r="BB701" s="31">
        <v>1</v>
      </c>
      <c r="BC701" s="31">
        <v>391</v>
      </c>
      <c r="BD701" s="31">
        <v>364.48162230671733</v>
      </c>
    </row>
    <row r="702" spans="52:56" x14ac:dyDescent="0.2">
      <c r="AZ702" s="31">
        <v>699</v>
      </c>
      <c r="BA702" s="31">
        <v>0.29867737019314572</v>
      </c>
      <c r="BB702" s="31">
        <v>0</v>
      </c>
      <c r="BC702" s="31">
        <v>391</v>
      </c>
      <c r="BD702" s="31">
        <v>365.00380228136879</v>
      </c>
    </row>
    <row r="703" spans="52:56" x14ac:dyDescent="0.2">
      <c r="AZ703" s="31">
        <v>700</v>
      </c>
      <c r="BA703" s="31">
        <v>0.29644130646530631</v>
      </c>
      <c r="BB703" s="31">
        <v>1</v>
      </c>
      <c r="BC703" s="31">
        <v>392</v>
      </c>
      <c r="BD703" s="31">
        <v>365.52598225602026</v>
      </c>
    </row>
    <row r="704" spans="52:56" x14ac:dyDescent="0.2">
      <c r="AZ704" s="31">
        <v>701</v>
      </c>
      <c r="BA704" s="31">
        <v>0.29566692250645993</v>
      </c>
      <c r="BB704" s="31">
        <v>1</v>
      </c>
      <c r="BC704" s="31">
        <v>393</v>
      </c>
      <c r="BD704" s="31">
        <v>366.04816223067172</v>
      </c>
    </row>
    <row r="705" spans="52:56" x14ac:dyDescent="0.2">
      <c r="AZ705" s="31">
        <v>702</v>
      </c>
      <c r="BA705" s="31">
        <v>0.29566692250645993</v>
      </c>
      <c r="BB705" s="31">
        <v>1</v>
      </c>
      <c r="BC705" s="31">
        <v>394</v>
      </c>
      <c r="BD705" s="31">
        <v>366.57034220532319</v>
      </c>
    </row>
    <row r="706" spans="52:56" x14ac:dyDescent="0.2">
      <c r="AZ706" s="32">
        <v>703</v>
      </c>
      <c r="BA706" s="32">
        <v>0.29463424120776704</v>
      </c>
      <c r="BB706" s="32">
        <v>0</v>
      </c>
      <c r="BC706" s="32">
        <v>394</v>
      </c>
      <c r="BD706" s="32">
        <v>367.09252217997459</v>
      </c>
    </row>
    <row r="707" spans="52:56" x14ac:dyDescent="0.2">
      <c r="AZ707" s="32">
        <v>704</v>
      </c>
      <c r="BA707" s="32">
        <v>0.29353441454466395</v>
      </c>
      <c r="BB707" s="32">
        <v>0</v>
      </c>
      <c r="BC707" s="32">
        <v>394</v>
      </c>
      <c r="BD707" s="32">
        <v>367.61470215462606</v>
      </c>
    </row>
    <row r="708" spans="52:56" x14ac:dyDescent="0.2">
      <c r="AZ708" s="32">
        <v>705</v>
      </c>
      <c r="BA708" s="32">
        <v>0.29277923051282484</v>
      </c>
      <c r="BB708" s="32">
        <v>0</v>
      </c>
      <c r="BC708" s="32">
        <v>394</v>
      </c>
      <c r="BD708" s="32">
        <v>368.13688212927752</v>
      </c>
    </row>
    <row r="709" spans="52:56" x14ac:dyDescent="0.2">
      <c r="AZ709" s="32">
        <v>706</v>
      </c>
      <c r="BA709" s="32">
        <v>0.29277923051282484</v>
      </c>
      <c r="BB709" s="32">
        <v>1</v>
      </c>
      <c r="BC709" s="32">
        <v>395</v>
      </c>
      <c r="BD709" s="32">
        <v>368.65906210392899</v>
      </c>
    </row>
    <row r="710" spans="52:56" x14ac:dyDescent="0.2">
      <c r="AZ710" s="32">
        <v>707</v>
      </c>
      <c r="BA710" s="32">
        <v>0.29038690805700956</v>
      </c>
      <c r="BB710" s="32">
        <v>0</v>
      </c>
      <c r="BC710" s="32">
        <v>395</v>
      </c>
      <c r="BD710" s="32">
        <v>369.18124207858045</v>
      </c>
    </row>
    <row r="711" spans="52:56" x14ac:dyDescent="0.2">
      <c r="AZ711" s="32">
        <v>708</v>
      </c>
      <c r="BA711" s="32">
        <v>0.29038690805700956</v>
      </c>
      <c r="BB711" s="32">
        <v>0</v>
      </c>
      <c r="BC711" s="32">
        <v>395</v>
      </c>
      <c r="BD711" s="32">
        <v>369.70342205323192</v>
      </c>
    </row>
    <row r="712" spans="52:56" x14ac:dyDescent="0.2">
      <c r="AZ712" s="32">
        <v>709</v>
      </c>
      <c r="BA712" s="32">
        <v>0.29038690805700956</v>
      </c>
      <c r="BB712" s="32">
        <v>0</v>
      </c>
      <c r="BC712" s="32">
        <v>395</v>
      </c>
      <c r="BD712" s="32">
        <v>370.22560202788338</v>
      </c>
    </row>
    <row r="713" spans="52:56" x14ac:dyDescent="0.2">
      <c r="AZ713" s="32">
        <v>710</v>
      </c>
      <c r="BA713" s="32">
        <v>0.29038690805700956</v>
      </c>
      <c r="BB713" s="32">
        <v>0</v>
      </c>
      <c r="BC713" s="32">
        <v>395</v>
      </c>
      <c r="BD713" s="32">
        <v>370.74778200253479</v>
      </c>
    </row>
    <row r="714" spans="52:56" x14ac:dyDescent="0.2">
      <c r="AZ714" s="32">
        <v>711</v>
      </c>
      <c r="BA714" s="32">
        <v>0.28872826673518676</v>
      </c>
      <c r="BB714" s="32">
        <v>0</v>
      </c>
      <c r="BC714" s="32">
        <v>395</v>
      </c>
      <c r="BD714" s="32">
        <v>371.26996197718626</v>
      </c>
    </row>
    <row r="715" spans="52:56" x14ac:dyDescent="0.2">
      <c r="AZ715" s="32">
        <v>712</v>
      </c>
      <c r="BA715" s="32">
        <v>0.28546306880801853</v>
      </c>
      <c r="BB715" s="32">
        <v>0</v>
      </c>
      <c r="BC715" s="32">
        <v>395</v>
      </c>
      <c r="BD715" s="32">
        <v>371.79214195183772</v>
      </c>
    </row>
    <row r="716" spans="52:56" x14ac:dyDescent="0.2">
      <c r="AZ716" s="32">
        <v>713</v>
      </c>
      <c r="BA716" s="32">
        <v>0.28492444416958207</v>
      </c>
      <c r="BB716" s="32">
        <v>1</v>
      </c>
      <c r="BC716" s="32">
        <v>396</v>
      </c>
      <c r="BD716" s="32">
        <v>372.31432192648919</v>
      </c>
    </row>
    <row r="717" spans="52:56" x14ac:dyDescent="0.2">
      <c r="AZ717" s="32">
        <v>714</v>
      </c>
      <c r="BA717" s="32">
        <v>0.27899810815541953</v>
      </c>
      <c r="BB717" s="32">
        <v>0</v>
      </c>
      <c r="BC717" s="32">
        <v>396</v>
      </c>
      <c r="BD717" s="32">
        <v>372.83650190114065</v>
      </c>
    </row>
    <row r="718" spans="52:56" x14ac:dyDescent="0.2">
      <c r="AZ718" s="32">
        <v>715</v>
      </c>
      <c r="BA718" s="32">
        <v>0.27717537699191519</v>
      </c>
      <c r="BB718" s="32">
        <v>0</v>
      </c>
      <c r="BC718" s="32">
        <v>396</v>
      </c>
      <c r="BD718" s="32">
        <v>373.35868187579212</v>
      </c>
    </row>
    <row r="719" spans="52:56" x14ac:dyDescent="0.2">
      <c r="AZ719" s="32">
        <v>716</v>
      </c>
      <c r="BA719" s="32">
        <v>0.27010065889592882</v>
      </c>
      <c r="BB719" s="32">
        <v>0</v>
      </c>
      <c r="BC719" s="32">
        <v>396</v>
      </c>
      <c r="BD719" s="32">
        <v>373.88086185044358</v>
      </c>
    </row>
    <row r="720" spans="52:56" x14ac:dyDescent="0.2">
      <c r="AZ720" s="32">
        <v>717</v>
      </c>
      <c r="BA720" s="32">
        <v>0.26900033598944167</v>
      </c>
      <c r="BB720" s="32">
        <v>1</v>
      </c>
      <c r="BC720" s="32">
        <v>397</v>
      </c>
      <c r="BD720" s="32">
        <v>374.40304182509504</v>
      </c>
    </row>
    <row r="721" spans="52:56" x14ac:dyDescent="0.2">
      <c r="AZ721" s="32">
        <v>718</v>
      </c>
      <c r="BA721" s="32">
        <v>0.26801317834190785</v>
      </c>
      <c r="BB721" s="32">
        <v>0</v>
      </c>
      <c r="BC721" s="32">
        <v>397</v>
      </c>
      <c r="BD721" s="32">
        <v>374.92522179974645</v>
      </c>
    </row>
    <row r="722" spans="52:56" x14ac:dyDescent="0.2">
      <c r="AZ722" s="32">
        <v>719</v>
      </c>
      <c r="BA722" s="32">
        <v>0.26597948189506915</v>
      </c>
      <c r="BB722" s="32">
        <v>1</v>
      </c>
      <c r="BC722" s="32">
        <v>398</v>
      </c>
      <c r="BD722" s="32">
        <v>375.44740177439792</v>
      </c>
    </row>
    <row r="723" spans="52:56" x14ac:dyDescent="0.2">
      <c r="AZ723" s="32">
        <v>720</v>
      </c>
      <c r="BA723" s="32">
        <v>0.26572229058611491</v>
      </c>
      <c r="BB723" s="32">
        <v>0</v>
      </c>
      <c r="BC723" s="32">
        <v>398</v>
      </c>
      <c r="BD723" s="32">
        <v>375.96958174904938</v>
      </c>
    </row>
    <row r="724" spans="52:56" x14ac:dyDescent="0.2">
      <c r="AZ724" s="32">
        <v>721</v>
      </c>
      <c r="BA724" s="32">
        <v>0.26473025596500888</v>
      </c>
      <c r="BB724" s="32">
        <v>1</v>
      </c>
      <c r="BC724" s="32">
        <v>399</v>
      </c>
      <c r="BD724" s="32">
        <v>376.49176172370085</v>
      </c>
    </row>
    <row r="725" spans="52:56" x14ac:dyDescent="0.2">
      <c r="AZ725" s="32">
        <v>722</v>
      </c>
      <c r="BA725" s="32">
        <v>0.2592878625941244</v>
      </c>
      <c r="BB725" s="32">
        <v>1</v>
      </c>
      <c r="BC725" s="32">
        <v>400</v>
      </c>
      <c r="BD725" s="32">
        <v>377.01394169835231</v>
      </c>
    </row>
    <row r="726" spans="52:56" x14ac:dyDescent="0.2">
      <c r="AZ726" s="32">
        <v>723</v>
      </c>
      <c r="BA726" s="32">
        <v>0.25862025735775346</v>
      </c>
      <c r="BB726" s="32">
        <v>0</v>
      </c>
      <c r="BC726" s="32">
        <v>400</v>
      </c>
      <c r="BD726" s="32">
        <v>377.53612167300378</v>
      </c>
    </row>
    <row r="727" spans="52:56" x14ac:dyDescent="0.2">
      <c r="AZ727" s="32">
        <v>724</v>
      </c>
      <c r="BA727" s="32">
        <v>0.25689556617225157</v>
      </c>
      <c r="BB727" s="32">
        <v>0</v>
      </c>
      <c r="BC727" s="32">
        <v>400</v>
      </c>
      <c r="BD727" s="32">
        <v>378.05830164765524</v>
      </c>
    </row>
    <row r="728" spans="52:56" x14ac:dyDescent="0.2">
      <c r="AZ728" s="32">
        <v>725</v>
      </c>
      <c r="BA728" s="32">
        <v>0.25411383857705067</v>
      </c>
      <c r="BB728" s="32">
        <v>1</v>
      </c>
      <c r="BC728" s="32">
        <v>401</v>
      </c>
      <c r="BD728" s="32">
        <v>378.58048162230671</v>
      </c>
    </row>
    <row r="729" spans="52:56" x14ac:dyDescent="0.2">
      <c r="AZ729" s="32">
        <v>726</v>
      </c>
      <c r="BA729" s="32">
        <v>0.25317886778323334</v>
      </c>
      <c r="BB729" s="32">
        <v>0</v>
      </c>
      <c r="BC729" s="32">
        <v>401</v>
      </c>
      <c r="BD729" s="32">
        <v>379.10266159695811</v>
      </c>
    </row>
    <row r="730" spans="52:56" x14ac:dyDescent="0.2">
      <c r="AZ730" s="32">
        <v>727</v>
      </c>
      <c r="BA730" s="32">
        <v>0.24757547277062225</v>
      </c>
      <c r="BB730" s="32">
        <v>0</v>
      </c>
      <c r="BC730" s="32">
        <v>401</v>
      </c>
      <c r="BD730" s="32">
        <v>379.62484157160958</v>
      </c>
    </row>
    <row r="731" spans="52:56" x14ac:dyDescent="0.2">
      <c r="AZ731" s="32">
        <v>728</v>
      </c>
      <c r="BA731" s="32">
        <v>0.24565663179751143</v>
      </c>
      <c r="BB731" s="32">
        <v>0</v>
      </c>
      <c r="BC731" s="32">
        <v>401</v>
      </c>
      <c r="BD731" s="32">
        <v>380.14702154626104</v>
      </c>
    </row>
    <row r="732" spans="52:56" x14ac:dyDescent="0.2">
      <c r="AZ732" s="32">
        <v>729</v>
      </c>
      <c r="BA732" s="32">
        <v>0.2440538711244537</v>
      </c>
      <c r="BB732" s="32">
        <v>0</v>
      </c>
      <c r="BC732" s="32">
        <v>401</v>
      </c>
      <c r="BD732" s="32">
        <v>380.66920152091251</v>
      </c>
    </row>
    <row r="733" spans="52:56" x14ac:dyDescent="0.2">
      <c r="AZ733" s="32">
        <v>730</v>
      </c>
      <c r="BA733" s="32">
        <v>0.2440538711244537</v>
      </c>
      <c r="BB733" s="32">
        <v>0</v>
      </c>
      <c r="BC733" s="32">
        <v>401</v>
      </c>
      <c r="BD733" s="32">
        <v>381.19138149556397</v>
      </c>
    </row>
    <row r="734" spans="52:56" x14ac:dyDescent="0.2">
      <c r="AZ734" s="32">
        <v>731</v>
      </c>
      <c r="BA734" s="32">
        <v>0.23853731465785491</v>
      </c>
      <c r="BB734" s="32">
        <v>0</v>
      </c>
      <c r="BC734" s="32">
        <v>401</v>
      </c>
      <c r="BD734" s="32">
        <v>381.71356147021544</v>
      </c>
    </row>
    <row r="735" spans="52:56" x14ac:dyDescent="0.2">
      <c r="AZ735" s="32">
        <v>732</v>
      </c>
      <c r="BA735" s="32">
        <v>0.22296088938463465</v>
      </c>
      <c r="BB735" s="32">
        <v>0</v>
      </c>
      <c r="BC735" s="32">
        <v>401</v>
      </c>
      <c r="BD735" s="32">
        <v>382.2357414448669</v>
      </c>
    </row>
    <row r="736" spans="52:56" x14ac:dyDescent="0.2">
      <c r="AZ736" s="32">
        <v>733</v>
      </c>
      <c r="BA736" s="32">
        <v>0.22296088938463465</v>
      </c>
      <c r="BB736" s="32">
        <v>0</v>
      </c>
      <c r="BC736" s="32">
        <v>401</v>
      </c>
      <c r="BD736" s="32">
        <v>382.75792141951837</v>
      </c>
    </row>
    <row r="737" spans="52:56" x14ac:dyDescent="0.2">
      <c r="AZ737" s="32">
        <v>734</v>
      </c>
      <c r="BA737" s="32">
        <v>0.22296088938463465</v>
      </c>
      <c r="BB737" s="32">
        <v>0</v>
      </c>
      <c r="BC737" s="32">
        <v>401</v>
      </c>
      <c r="BD737" s="32">
        <v>383.28010139416978</v>
      </c>
    </row>
    <row r="738" spans="52:56" x14ac:dyDescent="0.2">
      <c r="AZ738" s="32">
        <v>735</v>
      </c>
      <c r="BA738" s="32">
        <v>0.22296088938463465</v>
      </c>
      <c r="BB738" s="32">
        <v>0</v>
      </c>
      <c r="BC738" s="32">
        <v>401</v>
      </c>
      <c r="BD738" s="32">
        <v>383.80228136882124</v>
      </c>
    </row>
    <row r="739" spans="52:56" x14ac:dyDescent="0.2">
      <c r="AZ739" s="32">
        <v>736</v>
      </c>
      <c r="BA739" s="32">
        <v>0.22296088938463465</v>
      </c>
      <c r="BB739" s="32">
        <v>0</v>
      </c>
      <c r="BC739" s="32">
        <v>401</v>
      </c>
      <c r="BD739" s="32">
        <v>384.32446134347271</v>
      </c>
    </row>
    <row r="740" spans="52:56" x14ac:dyDescent="0.2">
      <c r="AZ740" s="32">
        <v>737</v>
      </c>
      <c r="BA740" s="32">
        <v>0.21240688392470844</v>
      </c>
      <c r="BB740" s="32">
        <v>1</v>
      </c>
      <c r="BC740" s="32">
        <v>402</v>
      </c>
      <c r="BD740" s="32">
        <v>384.84664131812417</v>
      </c>
    </row>
    <row r="741" spans="52:56" x14ac:dyDescent="0.2">
      <c r="AZ741" s="32">
        <v>738</v>
      </c>
      <c r="BA741" s="32">
        <v>0.21149252022656606</v>
      </c>
      <c r="BB741" s="32">
        <v>0</v>
      </c>
      <c r="BC741" s="32">
        <v>402</v>
      </c>
      <c r="BD741" s="32">
        <v>385.36882129277564</v>
      </c>
    </row>
    <row r="742" spans="52:56" x14ac:dyDescent="0.2">
      <c r="AZ742" s="32">
        <v>739</v>
      </c>
      <c r="BA742" s="32">
        <v>0.20977537169392041</v>
      </c>
      <c r="BB742" s="32">
        <v>0</v>
      </c>
      <c r="BC742" s="32">
        <v>402</v>
      </c>
      <c r="BD742" s="32">
        <v>385.8910012674271</v>
      </c>
    </row>
    <row r="743" spans="52:56" x14ac:dyDescent="0.2">
      <c r="AZ743" s="32">
        <v>740</v>
      </c>
      <c r="BA743" s="32">
        <v>0.20977537169392041</v>
      </c>
      <c r="BB743" s="32">
        <v>0</v>
      </c>
      <c r="BC743" s="32">
        <v>402</v>
      </c>
      <c r="BD743" s="32">
        <v>386.41318124207856</v>
      </c>
    </row>
    <row r="744" spans="52:56" x14ac:dyDescent="0.2">
      <c r="AZ744" s="32">
        <v>741</v>
      </c>
      <c r="BA744" s="32">
        <v>0.20878502666538667</v>
      </c>
      <c r="BB744" s="32">
        <v>0</v>
      </c>
      <c r="BC744" s="32">
        <v>402</v>
      </c>
      <c r="BD744" s="32">
        <v>386.93536121672997</v>
      </c>
    </row>
    <row r="745" spans="52:56" x14ac:dyDescent="0.2">
      <c r="AZ745" s="32">
        <v>742</v>
      </c>
      <c r="BA745" s="32">
        <v>0.20783692836625522</v>
      </c>
      <c r="BB745" s="32">
        <v>0</v>
      </c>
      <c r="BC745" s="32">
        <v>402</v>
      </c>
      <c r="BD745" s="32">
        <v>387.45754119138144</v>
      </c>
    </row>
    <row r="746" spans="52:56" x14ac:dyDescent="0.2">
      <c r="AZ746" s="32">
        <v>743</v>
      </c>
      <c r="BA746" s="32">
        <v>0.19832653104317569</v>
      </c>
      <c r="BB746" s="32">
        <v>0</v>
      </c>
      <c r="BC746" s="32">
        <v>402</v>
      </c>
      <c r="BD746" s="32">
        <v>387.9797211660329</v>
      </c>
    </row>
    <row r="747" spans="52:56" x14ac:dyDescent="0.2">
      <c r="AZ747" s="32">
        <v>744</v>
      </c>
      <c r="BA747" s="32">
        <v>0.19249711815022846</v>
      </c>
      <c r="BB747" s="32">
        <v>0</v>
      </c>
      <c r="BC747" s="32">
        <v>402</v>
      </c>
      <c r="BD747" s="32">
        <v>388.50190114068437</v>
      </c>
    </row>
    <row r="748" spans="52:56" x14ac:dyDescent="0.2">
      <c r="AZ748" s="32">
        <v>745</v>
      </c>
      <c r="BA748" s="32">
        <v>0.19249711815022846</v>
      </c>
      <c r="BB748" s="32">
        <v>0</v>
      </c>
      <c r="BC748" s="32">
        <v>402</v>
      </c>
      <c r="BD748" s="32">
        <v>389.02408111533583</v>
      </c>
    </row>
    <row r="749" spans="52:56" x14ac:dyDescent="0.2">
      <c r="AZ749" s="32">
        <v>746</v>
      </c>
      <c r="BA749" s="32">
        <v>0.19249711815022846</v>
      </c>
      <c r="BB749" s="32">
        <v>1</v>
      </c>
      <c r="BC749" s="32">
        <v>403</v>
      </c>
      <c r="BD749" s="32">
        <v>389.5462610899873</v>
      </c>
    </row>
    <row r="750" spans="52:56" x14ac:dyDescent="0.2">
      <c r="AZ750" s="32">
        <v>747</v>
      </c>
      <c r="BA750" s="32">
        <v>0.19249711815022846</v>
      </c>
      <c r="BB750" s="32">
        <v>0</v>
      </c>
      <c r="BC750" s="32">
        <v>403</v>
      </c>
      <c r="BD750" s="32">
        <v>390.06844106463876</v>
      </c>
    </row>
    <row r="751" spans="52:56" x14ac:dyDescent="0.2">
      <c r="AZ751" s="32">
        <v>748</v>
      </c>
      <c r="BA751" s="32">
        <v>0.19065765822494815</v>
      </c>
      <c r="BB751" s="32">
        <v>0</v>
      </c>
      <c r="BC751" s="32">
        <v>403</v>
      </c>
      <c r="BD751" s="32">
        <v>390.59062103929023</v>
      </c>
    </row>
    <row r="752" spans="52:56" x14ac:dyDescent="0.2">
      <c r="AZ752" s="32">
        <v>749</v>
      </c>
      <c r="BA752" s="32">
        <v>0.18534961557626006</v>
      </c>
      <c r="BB752" s="32">
        <v>0</v>
      </c>
      <c r="BC752" s="32">
        <v>403</v>
      </c>
      <c r="BD752" s="32">
        <v>391.11280101394163</v>
      </c>
    </row>
    <row r="753" spans="52:56" x14ac:dyDescent="0.2">
      <c r="AZ753" s="32">
        <v>750</v>
      </c>
      <c r="BA753" s="32">
        <v>0.18444999126051273</v>
      </c>
      <c r="BB753" s="32">
        <v>1</v>
      </c>
      <c r="BC753" s="32">
        <v>404</v>
      </c>
      <c r="BD753" s="32">
        <v>391.6349809885931</v>
      </c>
    </row>
    <row r="754" spans="52:56" x14ac:dyDescent="0.2">
      <c r="AZ754" s="32">
        <v>751</v>
      </c>
      <c r="BA754" s="32">
        <v>0.18444999126051273</v>
      </c>
      <c r="BB754" s="32">
        <v>0</v>
      </c>
      <c r="BC754" s="32">
        <v>404</v>
      </c>
      <c r="BD754" s="32">
        <v>392.15716096324456</v>
      </c>
    </row>
    <row r="755" spans="52:56" x14ac:dyDescent="0.2">
      <c r="AZ755" s="32">
        <v>752</v>
      </c>
      <c r="BA755" s="32">
        <v>0.17997515826664717</v>
      </c>
      <c r="BB755" s="32">
        <v>0</v>
      </c>
      <c r="BC755" s="32">
        <v>404</v>
      </c>
      <c r="BD755" s="32">
        <v>392.67934093789603</v>
      </c>
    </row>
    <row r="756" spans="52:56" x14ac:dyDescent="0.2">
      <c r="AZ756" s="32">
        <v>753</v>
      </c>
      <c r="BA756" s="32">
        <v>0.17512150596322065</v>
      </c>
      <c r="BB756" s="32">
        <v>0</v>
      </c>
      <c r="BC756" s="32">
        <v>404</v>
      </c>
      <c r="BD756" s="32">
        <v>393.20152091254749</v>
      </c>
    </row>
    <row r="757" spans="52:56" x14ac:dyDescent="0.2">
      <c r="AZ757" s="32">
        <v>754</v>
      </c>
      <c r="BA757" s="32">
        <v>0.17358914264314815</v>
      </c>
      <c r="BB757" s="32">
        <v>1</v>
      </c>
      <c r="BC757" s="32">
        <v>405</v>
      </c>
      <c r="BD757" s="32">
        <v>393.72370088719896</v>
      </c>
    </row>
    <row r="758" spans="52:56" x14ac:dyDescent="0.2">
      <c r="AZ758" s="32">
        <v>755</v>
      </c>
      <c r="BA758" s="32">
        <v>0.17198859630709959</v>
      </c>
      <c r="BB758" s="32">
        <v>0</v>
      </c>
      <c r="BC758" s="32">
        <v>405</v>
      </c>
      <c r="BD758" s="32">
        <v>394.24588086185042</v>
      </c>
    </row>
    <row r="759" spans="52:56" x14ac:dyDescent="0.2">
      <c r="AZ759" s="32">
        <v>756</v>
      </c>
      <c r="BA759" s="32">
        <v>0.16559057959397175</v>
      </c>
      <c r="BB759" s="32">
        <v>1</v>
      </c>
      <c r="BC759" s="32">
        <v>406</v>
      </c>
      <c r="BD759" s="32">
        <v>394.76806083650189</v>
      </c>
    </row>
    <row r="760" spans="52:56" x14ac:dyDescent="0.2">
      <c r="AZ760" s="32">
        <v>757</v>
      </c>
      <c r="BA760" s="32">
        <v>0.16122973970385265</v>
      </c>
      <c r="BB760" s="32">
        <v>0</v>
      </c>
      <c r="BC760" s="32">
        <v>406</v>
      </c>
      <c r="BD760" s="32">
        <v>395.2902408111533</v>
      </c>
    </row>
    <row r="761" spans="52:56" x14ac:dyDescent="0.2">
      <c r="AZ761" s="32">
        <v>758</v>
      </c>
      <c r="BA761" s="32">
        <v>0.16122973970385265</v>
      </c>
      <c r="BB761" s="32">
        <v>0</v>
      </c>
      <c r="BC761" s="32">
        <v>406</v>
      </c>
      <c r="BD761" s="32">
        <v>395.81242078580476</v>
      </c>
    </row>
    <row r="762" spans="52:56" x14ac:dyDescent="0.2">
      <c r="AZ762" s="32">
        <v>759</v>
      </c>
      <c r="BA762" s="32">
        <v>0.16122973970385265</v>
      </c>
      <c r="BB762" s="32">
        <v>0</v>
      </c>
      <c r="BC762" s="32">
        <v>406</v>
      </c>
      <c r="BD762" s="32">
        <v>396.33460076045623</v>
      </c>
    </row>
    <row r="763" spans="52:56" x14ac:dyDescent="0.2">
      <c r="AZ763" s="32">
        <v>760</v>
      </c>
      <c r="BA763" s="32">
        <v>0.16122973970385265</v>
      </c>
      <c r="BB763" s="32">
        <v>0</v>
      </c>
      <c r="BC763" s="32">
        <v>406</v>
      </c>
      <c r="BD763" s="32">
        <v>396.85678073510769</v>
      </c>
    </row>
    <row r="764" spans="52:56" x14ac:dyDescent="0.2">
      <c r="AZ764" s="32">
        <v>761</v>
      </c>
      <c r="BA764" s="32">
        <v>0.16122973970385265</v>
      </c>
      <c r="BB764" s="32">
        <v>0</v>
      </c>
      <c r="BC764" s="32">
        <v>406</v>
      </c>
      <c r="BD764" s="32">
        <v>397.37896070975916</v>
      </c>
    </row>
    <row r="765" spans="52:56" x14ac:dyDescent="0.2">
      <c r="AZ765" s="32">
        <v>762</v>
      </c>
      <c r="BA765" s="32">
        <v>0.16122973970385265</v>
      </c>
      <c r="BB765" s="32">
        <v>0</v>
      </c>
      <c r="BC765" s="32">
        <v>406</v>
      </c>
      <c r="BD765" s="32">
        <v>397.90114068441062</v>
      </c>
    </row>
    <row r="766" spans="52:56" x14ac:dyDescent="0.2">
      <c r="AZ766" s="32">
        <v>763</v>
      </c>
      <c r="BA766" s="32">
        <v>0.1452005494428624</v>
      </c>
      <c r="BB766" s="32">
        <v>1</v>
      </c>
      <c r="BC766" s="32">
        <v>407</v>
      </c>
      <c r="BD766" s="32">
        <v>398.42332065906209</v>
      </c>
    </row>
    <row r="767" spans="52:56" x14ac:dyDescent="0.2">
      <c r="AZ767" s="32">
        <v>764</v>
      </c>
      <c r="BA767" s="32">
        <v>0.1452005494428624</v>
      </c>
      <c r="BB767" s="32">
        <v>0</v>
      </c>
      <c r="BC767" s="32">
        <v>407</v>
      </c>
      <c r="BD767" s="32">
        <v>398.94550063371355</v>
      </c>
    </row>
    <row r="768" spans="52:56" x14ac:dyDescent="0.2">
      <c r="AZ768" s="32">
        <v>765</v>
      </c>
      <c r="BA768" s="32">
        <v>0.1452005494428624</v>
      </c>
      <c r="BB768" s="32">
        <v>0</v>
      </c>
      <c r="BC768" s="32">
        <v>407</v>
      </c>
      <c r="BD768" s="32">
        <v>399.46768060836496</v>
      </c>
    </row>
    <row r="769" spans="52:56" x14ac:dyDescent="0.2">
      <c r="AZ769" s="32">
        <v>766</v>
      </c>
      <c r="BA769" s="32">
        <v>0.1452005494428624</v>
      </c>
      <c r="BB769" s="32">
        <v>0</v>
      </c>
      <c r="BC769" s="32">
        <v>407</v>
      </c>
      <c r="BD769" s="32">
        <v>399.98986058301642</v>
      </c>
    </row>
    <row r="770" spans="52:56" x14ac:dyDescent="0.2">
      <c r="AZ770" s="32">
        <v>767</v>
      </c>
      <c r="BA770" s="32">
        <v>0.14430480776795998</v>
      </c>
      <c r="BB770" s="32">
        <v>0</v>
      </c>
      <c r="BC770" s="32">
        <v>407</v>
      </c>
      <c r="BD770" s="32">
        <v>400.51204055766789</v>
      </c>
    </row>
    <row r="771" spans="52:56" x14ac:dyDescent="0.2">
      <c r="AZ771" s="32">
        <v>768</v>
      </c>
      <c r="BA771" s="32">
        <v>0.14430480776795998</v>
      </c>
      <c r="BB771" s="32">
        <v>0</v>
      </c>
      <c r="BC771" s="32">
        <v>407</v>
      </c>
      <c r="BD771" s="32">
        <v>401.03422053231935</v>
      </c>
    </row>
    <row r="772" spans="52:56" x14ac:dyDescent="0.2">
      <c r="AZ772" s="32">
        <v>769</v>
      </c>
      <c r="BA772" s="32">
        <v>0.14430480776795998</v>
      </c>
      <c r="BB772" s="32">
        <v>1</v>
      </c>
      <c r="BC772" s="32">
        <v>408</v>
      </c>
      <c r="BD772" s="32">
        <v>401.55640050697082</v>
      </c>
    </row>
    <row r="773" spans="52:56" x14ac:dyDescent="0.2">
      <c r="AZ773" s="32">
        <v>770</v>
      </c>
      <c r="BA773" s="32">
        <v>0.14152075671336337</v>
      </c>
      <c r="BB773" s="32">
        <v>0</v>
      </c>
      <c r="BC773" s="32">
        <v>408</v>
      </c>
      <c r="BD773" s="32">
        <v>402.07858048162228</v>
      </c>
    </row>
    <row r="774" spans="52:56" x14ac:dyDescent="0.2">
      <c r="AZ774" s="32">
        <v>771</v>
      </c>
      <c r="BA774" s="32">
        <v>0.13710900102865958</v>
      </c>
      <c r="BB774" s="32">
        <v>0</v>
      </c>
      <c r="BC774" s="32">
        <v>408</v>
      </c>
      <c r="BD774" s="32">
        <v>402.60076045627375</v>
      </c>
    </row>
    <row r="775" spans="52:56" x14ac:dyDescent="0.2">
      <c r="AZ775" s="32">
        <v>772</v>
      </c>
      <c r="BA775" s="32">
        <v>0.12415016397499143</v>
      </c>
      <c r="BB775" s="32">
        <v>0</v>
      </c>
      <c r="BC775" s="32">
        <v>408</v>
      </c>
      <c r="BD775" s="32">
        <v>403.12294043092515</v>
      </c>
    </row>
    <row r="776" spans="52:56" x14ac:dyDescent="0.2">
      <c r="AZ776" s="32">
        <v>773</v>
      </c>
      <c r="BA776" s="32">
        <v>0.12415016397499143</v>
      </c>
      <c r="BB776" s="32">
        <v>0</v>
      </c>
      <c r="BC776" s="32">
        <v>408</v>
      </c>
      <c r="BD776" s="32">
        <v>403.64512040557662</v>
      </c>
    </row>
    <row r="777" spans="52:56" x14ac:dyDescent="0.2">
      <c r="AZ777" s="32">
        <v>774</v>
      </c>
      <c r="BA777" s="32">
        <v>0.12367042068377282</v>
      </c>
      <c r="BB777" s="32">
        <v>0</v>
      </c>
      <c r="BC777" s="32">
        <v>408</v>
      </c>
      <c r="BD777" s="32">
        <v>404.16730038022808</v>
      </c>
    </row>
    <row r="778" spans="52:56" x14ac:dyDescent="0.2">
      <c r="AZ778" s="32">
        <v>775</v>
      </c>
      <c r="BA778" s="32">
        <v>0.12367042068377282</v>
      </c>
      <c r="BB778" s="32">
        <v>0</v>
      </c>
      <c r="BC778" s="32">
        <v>408</v>
      </c>
      <c r="BD778" s="32">
        <v>404.68948035487955</v>
      </c>
    </row>
    <row r="779" spans="52:56" x14ac:dyDescent="0.2">
      <c r="AZ779" s="32">
        <v>776</v>
      </c>
      <c r="BA779" s="32">
        <v>0.12367042068377282</v>
      </c>
      <c r="BB779" s="32">
        <v>1</v>
      </c>
      <c r="BC779" s="32">
        <v>409</v>
      </c>
      <c r="BD779" s="32">
        <v>405.21166032953101</v>
      </c>
    </row>
    <row r="780" spans="52:56" x14ac:dyDescent="0.2">
      <c r="AZ780" s="32">
        <v>777</v>
      </c>
      <c r="BA780" s="32">
        <v>0.12049918792275474</v>
      </c>
      <c r="BB780" s="32">
        <v>1</v>
      </c>
      <c r="BC780" s="32">
        <v>410</v>
      </c>
      <c r="BD780" s="32">
        <v>405.73384030418248</v>
      </c>
    </row>
    <row r="781" spans="52:56" x14ac:dyDescent="0.2">
      <c r="AZ781" s="32">
        <v>778</v>
      </c>
      <c r="BA781" s="32">
        <v>0.11824615837813889</v>
      </c>
      <c r="BB781" s="32">
        <v>0</v>
      </c>
      <c r="BC781" s="32">
        <v>410</v>
      </c>
      <c r="BD781" s="32">
        <v>406.25602027883394</v>
      </c>
    </row>
    <row r="782" spans="52:56" x14ac:dyDescent="0.2">
      <c r="AZ782" s="32">
        <v>779</v>
      </c>
      <c r="BA782" s="32">
        <v>0.11507073092043142</v>
      </c>
      <c r="BB782" s="32">
        <v>0</v>
      </c>
      <c r="BC782" s="32">
        <v>410</v>
      </c>
      <c r="BD782" s="32">
        <v>406.77820025348541</v>
      </c>
    </row>
    <row r="783" spans="52:56" x14ac:dyDescent="0.2">
      <c r="AZ783" s="32">
        <v>780</v>
      </c>
      <c r="BA783" s="32">
        <v>0.11507073092043142</v>
      </c>
      <c r="BB783" s="32">
        <v>1</v>
      </c>
      <c r="BC783" s="32">
        <v>411</v>
      </c>
      <c r="BD783" s="32">
        <v>407.30038022813682</v>
      </c>
    </row>
    <row r="784" spans="52:56" x14ac:dyDescent="0.2">
      <c r="AZ784">
        <v>781</v>
      </c>
      <c r="BA784">
        <v>0.11507073092043142</v>
      </c>
      <c r="BB784">
        <v>0</v>
      </c>
      <c r="BC784">
        <v>411</v>
      </c>
      <c r="BD784">
        <v>407.82256020278828</v>
      </c>
    </row>
    <row r="785" spans="52:56" x14ac:dyDescent="0.2">
      <c r="AZ785">
        <v>782</v>
      </c>
      <c r="BA785">
        <v>0.11507073092043142</v>
      </c>
      <c r="BB785">
        <v>0</v>
      </c>
      <c r="BC785">
        <v>411</v>
      </c>
      <c r="BD785">
        <v>408.34474017743975</v>
      </c>
    </row>
    <row r="786" spans="52:56" x14ac:dyDescent="0.2">
      <c r="AZ786">
        <v>783</v>
      </c>
      <c r="BA786">
        <v>0.11507073092043142</v>
      </c>
      <c r="BB786">
        <v>0</v>
      </c>
      <c r="BC786">
        <v>411</v>
      </c>
      <c r="BD786">
        <v>408.86692015209121</v>
      </c>
    </row>
    <row r="787" spans="52:56" x14ac:dyDescent="0.2">
      <c r="AZ787">
        <v>784</v>
      </c>
      <c r="BA787">
        <v>0.11336678709917014</v>
      </c>
      <c r="BB787">
        <v>1</v>
      </c>
      <c r="BC787">
        <v>412</v>
      </c>
      <c r="BD787">
        <v>409.38910012674268</v>
      </c>
    </row>
    <row r="788" spans="52:56" x14ac:dyDescent="0.2">
      <c r="AZ788">
        <v>785</v>
      </c>
      <c r="BA788">
        <v>9.7498632101263236E-2</v>
      </c>
      <c r="BB788">
        <v>0</v>
      </c>
      <c r="BC788">
        <v>412</v>
      </c>
      <c r="BD788">
        <v>409.91128010139414</v>
      </c>
    </row>
    <row r="789" spans="52:56" x14ac:dyDescent="0.2">
      <c r="AZ789">
        <v>786</v>
      </c>
      <c r="BA789">
        <v>8.7325740370235272E-2</v>
      </c>
      <c r="BB789">
        <v>0</v>
      </c>
      <c r="BC789">
        <v>412</v>
      </c>
      <c r="BD789">
        <v>410.43346007604561</v>
      </c>
    </row>
    <row r="790" spans="52:56" x14ac:dyDescent="0.2">
      <c r="AZ790">
        <v>787</v>
      </c>
      <c r="BA790">
        <v>8.5823587778288746E-2</v>
      </c>
      <c r="BB790">
        <v>0</v>
      </c>
      <c r="BC790">
        <v>412</v>
      </c>
      <c r="BD790">
        <v>410.95564005069707</v>
      </c>
    </row>
    <row r="791" spans="52:56" x14ac:dyDescent="0.2">
      <c r="AZ791">
        <v>788</v>
      </c>
      <c r="BA791">
        <v>7.2352566894047926E-2</v>
      </c>
      <c r="BB791">
        <v>0</v>
      </c>
      <c r="BC791">
        <v>412</v>
      </c>
      <c r="BD791">
        <v>411.47782002534848</v>
      </c>
    </row>
    <row r="792" spans="52:56" x14ac:dyDescent="0.2">
      <c r="AZ792">
        <v>789</v>
      </c>
      <c r="BA792">
        <v>7.2352566894047926E-2</v>
      </c>
      <c r="BB792">
        <v>0</v>
      </c>
      <c r="BC792">
        <v>412</v>
      </c>
      <c r="BD792">
        <v>411.99999999999994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R_Output1'!$B$10:$B$10" display="Inputs"/>
    <hyperlink ref="D4" location="'LR_Output1'!$B$42:$B$42" display="Prior Class Prob."/>
    <hyperlink ref="F4" location="'LR_Output1'!$B$51:$B$51" display="Predictors"/>
    <hyperlink ref="H4" location="'LR_Output1'!$B$88:$B$88" display="Regress. Model"/>
    <hyperlink ref="J4" location="'LR_Output1'!$B$126:$B$126" display="Train. Score Summary"/>
    <hyperlink ref="L4" location="'LR_Output1'!$B$150:$B$150" display="Valid. Score Summary"/>
    <hyperlink ref="B5" location="'LR_TrainingLiftChart1'!$B$10:$B$10" display="Training Lift Chart"/>
    <hyperlink ref="D5" location="'LR_TrainingScore1'!$B$10:$B$10" display="Train. Score - Detailed Rep."/>
    <hyperlink ref="F5" location="'LR_ValidationLiftChart1'!$B$10:$B$10" display="Validation Lift Chart"/>
    <hyperlink ref="H5" location="'LR_ValidationScore1'!$B$10:$B$10" display="Valid. Score - Detailed Rep.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"/>
  <sheetViews>
    <sheetView showGridLines="0" workbookViewId="0"/>
  </sheetViews>
  <sheetFormatPr defaultRowHeight="12.75" x14ac:dyDescent="0.2"/>
  <cols>
    <col min="1" max="1" width="24.140625" bestFit="1" customWidth="1"/>
    <col min="2" max="2" width="16.140625" bestFit="1" customWidth="1"/>
    <col min="4" max="4" width="9.28515625" bestFit="1" customWidth="1"/>
    <col min="5" max="5" width="12.28515625" bestFit="1" customWidth="1"/>
    <col min="6" max="36" width="9.28515625" bestFit="1" customWidth="1"/>
  </cols>
  <sheetData>
    <row r="1" spans="1:37" x14ac:dyDescent="0.2">
      <c r="M1" t="s">
        <v>250</v>
      </c>
    </row>
    <row r="2" spans="1:37" x14ac:dyDescent="0.2">
      <c r="A2" s="16" t="s">
        <v>125</v>
      </c>
      <c r="B2" s="15" t="s">
        <v>126</v>
      </c>
    </row>
    <row r="3" spans="1:37" x14ac:dyDescent="0.2">
      <c r="A3" s="16" t="s">
        <v>127</v>
      </c>
      <c r="B3" s="15" t="b">
        <v>1</v>
      </c>
    </row>
    <row r="4" spans="1:37" x14ac:dyDescent="0.2">
      <c r="A4" s="16" t="s">
        <v>128</v>
      </c>
      <c r="B4" s="15">
        <v>32</v>
      </c>
    </row>
    <row r="5" spans="1:37" x14ac:dyDescent="0.2">
      <c r="A5" s="16" t="s">
        <v>77</v>
      </c>
      <c r="B5" s="15" t="s">
        <v>251</v>
      </c>
      <c r="D5" s="15"/>
      <c r="E5" s="15" t="s">
        <v>23</v>
      </c>
      <c r="F5" s="15" t="s">
        <v>78</v>
      </c>
      <c r="G5" s="15" t="s">
        <v>79</v>
      </c>
      <c r="H5" s="15" t="s">
        <v>80</v>
      </c>
      <c r="I5" s="15" t="s">
        <v>81</v>
      </c>
      <c r="J5" s="15" t="s">
        <v>82</v>
      </c>
      <c r="K5" s="15" t="s">
        <v>83</v>
      </c>
      <c r="L5" s="15" t="s">
        <v>84</v>
      </c>
      <c r="M5" s="15" t="s">
        <v>85</v>
      </c>
      <c r="N5" s="15" t="s">
        <v>86</v>
      </c>
      <c r="O5" s="15" t="s">
        <v>87</v>
      </c>
      <c r="P5" s="15" t="s">
        <v>88</v>
      </c>
      <c r="Q5" s="15" t="s">
        <v>89</v>
      </c>
      <c r="R5" s="15" t="s">
        <v>90</v>
      </c>
      <c r="S5" s="15" t="s">
        <v>91</v>
      </c>
      <c r="T5" s="15" t="s">
        <v>92</v>
      </c>
      <c r="U5" s="15" t="s">
        <v>93</v>
      </c>
      <c r="V5" s="15" t="s">
        <v>94</v>
      </c>
      <c r="W5" s="15" t="s">
        <v>95</v>
      </c>
      <c r="X5" s="15" t="s">
        <v>96</v>
      </c>
      <c r="Y5" s="15" t="s">
        <v>97</v>
      </c>
      <c r="Z5" s="15" t="s">
        <v>98</v>
      </c>
      <c r="AA5" s="15" t="s">
        <v>99</v>
      </c>
      <c r="AB5" s="15" t="s">
        <v>100</v>
      </c>
      <c r="AC5" s="15" t="s">
        <v>101</v>
      </c>
      <c r="AD5" s="15" t="s">
        <v>102</v>
      </c>
      <c r="AE5" s="15" t="s">
        <v>103</v>
      </c>
      <c r="AF5" s="15" t="s">
        <v>104</v>
      </c>
      <c r="AG5" s="15" t="s">
        <v>105</v>
      </c>
      <c r="AH5" s="15" t="s">
        <v>106</v>
      </c>
      <c r="AI5" s="15" t="s">
        <v>107</v>
      </c>
      <c r="AJ5" s="15" t="s">
        <v>108</v>
      </c>
      <c r="AK5" s="15" t="s">
        <v>35</v>
      </c>
    </row>
    <row r="6" spans="1:37" x14ac:dyDescent="0.2">
      <c r="A6" s="16" t="s">
        <v>130</v>
      </c>
      <c r="B6" s="15" t="s">
        <v>252</v>
      </c>
      <c r="D6" s="15"/>
      <c r="E6" s="15">
        <v>0</v>
      </c>
      <c r="F6" s="15">
        <v>4</v>
      </c>
      <c r="G6" s="15">
        <v>5</v>
      </c>
      <c r="H6" s="15">
        <v>6</v>
      </c>
      <c r="I6" s="15">
        <v>7</v>
      </c>
      <c r="J6" s="15">
        <v>8</v>
      </c>
      <c r="K6" s="15">
        <v>9</v>
      </c>
      <c r="L6" s="15">
        <v>10</v>
      </c>
      <c r="M6" s="15">
        <v>11</v>
      </c>
      <c r="N6" s="15">
        <v>12</v>
      </c>
      <c r="O6" s="15">
        <v>13</v>
      </c>
      <c r="P6" s="15">
        <v>14</v>
      </c>
      <c r="Q6" s="15">
        <v>15</v>
      </c>
      <c r="R6" s="15">
        <v>16</v>
      </c>
      <c r="S6" s="15">
        <v>17</v>
      </c>
      <c r="T6" s="15">
        <v>18</v>
      </c>
      <c r="U6" s="15">
        <v>19</v>
      </c>
      <c r="V6" s="15">
        <v>20</v>
      </c>
      <c r="W6" s="15">
        <v>21</v>
      </c>
      <c r="X6" s="15">
        <v>22</v>
      </c>
      <c r="Y6" s="15">
        <v>23</v>
      </c>
      <c r="Z6" s="15">
        <v>24</v>
      </c>
      <c r="AA6" s="15">
        <v>25</v>
      </c>
      <c r="AB6" s="15">
        <v>26</v>
      </c>
      <c r="AC6" s="15">
        <v>27</v>
      </c>
      <c r="AD6" s="15">
        <v>28</v>
      </c>
      <c r="AE6" s="15">
        <v>29</v>
      </c>
      <c r="AF6" s="15">
        <v>30</v>
      </c>
      <c r="AG6" s="15">
        <v>31</v>
      </c>
      <c r="AH6" s="15">
        <v>32</v>
      </c>
      <c r="AI6" s="15">
        <v>33</v>
      </c>
      <c r="AJ6" s="15">
        <v>34</v>
      </c>
      <c r="AK6" s="15">
        <v>3</v>
      </c>
    </row>
    <row r="7" spans="1:37" x14ac:dyDescent="0.2">
      <c r="A7" s="16" t="s">
        <v>132</v>
      </c>
      <c r="B7" s="15" t="s">
        <v>253</v>
      </c>
      <c r="D7" s="15"/>
      <c r="E7" s="15" t="s">
        <v>134</v>
      </c>
      <c r="F7" s="15" t="s">
        <v>134</v>
      </c>
      <c r="G7" s="15" t="s">
        <v>134</v>
      </c>
      <c r="H7" s="15" t="s">
        <v>134</v>
      </c>
      <c r="I7" s="15" t="s">
        <v>134</v>
      </c>
      <c r="J7" s="15" t="s">
        <v>134</v>
      </c>
      <c r="K7" s="15" t="s">
        <v>134</v>
      </c>
      <c r="L7" s="15" t="s">
        <v>134</v>
      </c>
      <c r="M7" s="15" t="s">
        <v>134</v>
      </c>
      <c r="N7" s="15" t="s">
        <v>134</v>
      </c>
      <c r="O7" s="15" t="s">
        <v>134</v>
      </c>
      <c r="P7" s="15" t="s">
        <v>134</v>
      </c>
      <c r="Q7" s="15" t="s">
        <v>134</v>
      </c>
      <c r="R7" s="15" t="s">
        <v>134</v>
      </c>
      <c r="S7" s="15" t="s">
        <v>134</v>
      </c>
      <c r="T7" s="15" t="s">
        <v>134</v>
      </c>
      <c r="U7" s="15" t="s">
        <v>134</v>
      </c>
      <c r="V7" s="15" t="s">
        <v>134</v>
      </c>
      <c r="W7" s="15" t="s">
        <v>134</v>
      </c>
      <c r="X7" s="15" t="s">
        <v>134</v>
      </c>
      <c r="Y7" s="15" t="s">
        <v>134</v>
      </c>
      <c r="Z7" s="15" t="s">
        <v>134</v>
      </c>
      <c r="AA7" s="15" t="s">
        <v>134</v>
      </c>
      <c r="AB7" s="15" t="s">
        <v>134</v>
      </c>
      <c r="AC7" s="15" t="s">
        <v>134</v>
      </c>
      <c r="AD7" s="15" t="s">
        <v>134</v>
      </c>
      <c r="AE7" s="15" t="s">
        <v>134</v>
      </c>
      <c r="AF7" s="15" t="s">
        <v>134</v>
      </c>
      <c r="AG7" s="15" t="s">
        <v>134</v>
      </c>
      <c r="AH7" s="15" t="s">
        <v>134</v>
      </c>
      <c r="AI7" s="15" t="s">
        <v>134</v>
      </c>
      <c r="AJ7" s="15" t="s">
        <v>134</v>
      </c>
      <c r="AK7" s="15" t="s">
        <v>144</v>
      </c>
    </row>
    <row r="8" spans="1:37" x14ac:dyDescent="0.2">
      <c r="A8" s="16" t="s">
        <v>135</v>
      </c>
      <c r="B8" s="15" t="s">
        <v>254</v>
      </c>
      <c r="D8" s="15"/>
      <c r="E8" s="15" t="s">
        <v>137</v>
      </c>
      <c r="F8" s="15" t="s">
        <v>137</v>
      </c>
      <c r="G8" s="15" t="s">
        <v>137</v>
      </c>
      <c r="H8" s="15" t="s">
        <v>137</v>
      </c>
      <c r="I8" s="15" t="s">
        <v>137</v>
      </c>
      <c r="J8" s="15" t="s">
        <v>137</v>
      </c>
      <c r="K8" s="15" t="s">
        <v>137</v>
      </c>
      <c r="L8" s="15" t="s">
        <v>137</v>
      </c>
      <c r="M8" s="15" t="s">
        <v>137</v>
      </c>
      <c r="N8" s="15" t="s">
        <v>137</v>
      </c>
      <c r="O8" s="15" t="s">
        <v>137</v>
      </c>
      <c r="P8" s="15" t="s">
        <v>137</v>
      </c>
      <c r="Q8" s="15" t="s">
        <v>137</v>
      </c>
      <c r="R8" s="15" t="s">
        <v>137</v>
      </c>
      <c r="S8" s="15" t="s">
        <v>137</v>
      </c>
      <c r="T8" s="15" t="s">
        <v>137</v>
      </c>
      <c r="U8" s="15" t="s">
        <v>137</v>
      </c>
      <c r="V8" s="15" t="s">
        <v>137</v>
      </c>
      <c r="W8" s="15" t="s">
        <v>137</v>
      </c>
      <c r="X8" s="15" t="s">
        <v>137</v>
      </c>
      <c r="Y8" s="15" t="s">
        <v>137</v>
      </c>
      <c r="Z8" s="15" t="s">
        <v>137</v>
      </c>
      <c r="AA8" s="15" t="s">
        <v>137</v>
      </c>
      <c r="AB8" s="15" t="s">
        <v>137</v>
      </c>
      <c r="AC8" s="15" t="s">
        <v>137</v>
      </c>
      <c r="AD8" s="15" t="s">
        <v>137</v>
      </c>
      <c r="AE8" s="15" t="s">
        <v>137</v>
      </c>
      <c r="AF8" s="15" t="s">
        <v>137</v>
      </c>
      <c r="AG8" s="15" t="s">
        <v>137</v>
      </c>
      <c r="AH8" s="15" t="s">
        <v>137</v>
      </c>
      <c r="AI8" s="15" t="s">
        <v>137</v>
      </c>
      <c r="AJ8" s="15" t="s">
        <v>137</v>
      </c>
      <c r="AK8" s="15"/>
    </row>
    <row r="9" spans="1:37" x14ac:dyDescent="0.2">
      <c r="A9" s="16" t="s">
        <v>138</v>
      </c>
      <c r="B9" s="15" t="s">
        <v>255</v>
      </c>
      <c r="D9" s="15"/>
      <c r="E9" s="15" t="s">
        <v>23</v>
      </c>
      <c r="F9" s="15" t="s">
        <v>78</v>
      </c>
      <c r="G9" s="15" t="s">
        <v>79</v>
      </c>
      <c r="H9" s="15" t="s">
        <v>80</v>
      </c>
      <c r="I9" s="15" t="s">
        <v>81</v>
      </c>
      <c r="J9" s="15" t="s">
        <v>82</v>
      </c>
      <c r="K9" s="15" t="s">
        <v>83</v>
      </c>
      <c r="L9" s="15" t="s">
        <v>84</v>
      </c>
      <c r="M9" s="15" t="s">
        <v>85</v>
      </c>
      <c r="N9" s="15" t="s">
        <v>86</v>
      </c>
      <c r="O9" s="15" t="s">
        <v>87</v>
      </c>
      <c r="P9" s="15" t="s">
        <v>88</v>
      </c>
      <c r="Q9" s="15" t="s">
        <v>89</v>
      </c>
      <c r="R9" s="15" t="s">
        <v>90</v>
      </c>
      <c r="S9" s="15" t="s">
        <v>91</v>
      </c>
      <c r="T9" s="15" t="s">
        <v>92</v>
      </c>
      <c r="U9" s="15" t="s">
        <v>93</v>
      </c>
      <c r="V9" s="15" t="s">
        <v>94</v>
      </c>
      <c r="W9" s="15" t="s">
        <v>95</v>
      </c>
      <c r="X9" s="15" t="s">
        <v>96</v>
      </c>
      <c r="Y9" s="15" t="s">
        <v>97</v>
      </c>
      <c r="Z9" s="15" t="s">
        <v>98</v>
      </c>
      <c r="AA9" s="15" t="s">
        <v>99</v>
      </c>
      <c r="AB9" s="15" t="s">
        <v>100</v>
      </c>
      <c r="AC9" s="15" t="s">
        <v>101</v>
      </c>
      <c r="AD9" s="15" t="s">
        <v>102</v>
      </c>
      <c r="AE9" s="15" t="s">
        <v>103</v>
      </c>
      <c r="AF9" s="15" t="s">
        <v>104</v>
      </c>
      <c r="AG9" s="15" t="s">
        <v>105</v>
      </c>
      <c r="AH9" s="15" t="s">
        <v>106</v>
      </c>
      <c r="AI9" s="15" t="s">
        <v>107</v>
      </c>
      <c r="AJ9" s="15" t="s">
        <v>108</v>
      </c>
      <c r="AK9" s="15"/>
    </row>
    <row r="10" spans="1:37" x14ac:dyDescent="0.2">
      <c r="A10" s="16" t="s">
        <v>140</v>
      </c>
      <c r="B10" s="15" t="s">
        <v>141</v>
      </c>
      <c r="D10" s="15">
        <v>5.5069891967429943</v>
      </c>
      <c r="E10" s="15">
        <v>-5.5814876372319716E-5</v>
      </c>
      <c r="F10" s="15">
        <v>-4.8456208940500973</v>
      </c>
      <c r="G10" s="15">
        <v>-6.025552505823053</v>
      </c>
      <c r="H10" s="15">
        <v>-5.6753176129590726</v>
      </c>
      <c r="I10" s="15">
        <v>-5.352712532063201</v>
      </c>
      <c r="J10" s="15">
        <v>-7.1897552208444164</v>
      </c>
      <c r="K10" s="15">
        <v>-4.1592888847765463</v>
      </c>
      <c r="L10" s="15">
        <v>-3.9823588479269638</v>
      </c>
      <c r="M10" s="15">
        <v>-6.4607602548909178</v>
      </c>
      <c r="N10" s="15">
        <v>-6.8428643255448591</v>
      </c>
      <c r="O10" s="15">
        <v>-4.895793302321179</v>
      </c>
      <c r="P10" s="15">
        <v>-5.7550004918231616</v>
      </c>
      <c r="Q10" s="15">
        <v>-5.4454910007314465</v>
      </c>
      <c r="R10" s="15">
        <v>0</v>
      </c>
      <c r="S10" s="15">
        <v>-6.6737706584519332</v>
      </c>
      <c r="T10" s="15">
        <v>-4.2487313079223616</v>
      </c>
      <c r="U10" s="15">
        <v>-5.0833730208447019</v>
      </c>
      <c r="V10" s="15">
        <v>0</v>
      </c>
      <c r="W10" s="15">
        <v>1.8239559458521777</v>
      </c>
      <c r="X10" s="15">
        <v>-5.87809521344737E-2</v>
      </c>
      <c r="Y10" s="15">
        <v>0</v>
      </c>
      <c r="Z10" s="15">
        <v>-9.3385174020680847E-2</v>
      </c>
      <c r="AA10" s="15">
        <v>0.11373326079293711</v>
      </c>
      <c r="AB10" s="15">
        <v>0.65775092320457085</v>
      </c>
      <c r="AC10" s="15">
        <v>-9.0633779601260595E-2</v>
      </c>
      <c r="AD10" s="15">
        <v>0.65625036165798623</v>
      </c>
      <c r="AE10" s="15">
        <v>-0.40836608011529801</v>
      </c>
      <c r="AF10" s="15">
        <v>-0.2229949514982815</v>
      </c>
      <c r="AG10" s="15">
        <v>-9.9350498057726097E-2</v>
      </c>
      <c r="AH10" s="15">
        <v>-0.86662821839150395</v>
      </c>
      <c r="AI10" s="15">
        <v>0</v>
      </c>
      <c r="AJ10" s="15">
        <v>-0.19481581280531435</v>
      </c>
    </row>
    <row r="11" spans="1:37" x14ac:dyDescent="0.2">
      <c r="A11" s="16" t="s">
        <v>142</v>
      </c>
      <c r="B11" s="15">
        <v>1</v>
      </c>
      <c r="E11" s="15">
        <v>0</v>
      </c>
      <c r="F11" s="15">
        <v>1</v>
      </c>
    </row>
    <row r="12" spans="1:37" x14ac:dyDescent="0.2">
      <c r="A12" s="16" t="s">
        <v>143</v>
      </c>
      <c r="B12" s="15">
        <v>0.5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97"/>
  <sheetViews>
    <sheetView showGridLines="0" workbookViewId="0"/>
  </sheetViews>
  <sheetFormatPr defaultRowHeight="12.75" x14ac:dyDescent="0.2"/>
  <cols>
    <col min="16" max="16" width="13.28515625" bestFit="1" customWidth="1"/>
  </cols>
  <sheetData>
    <row r="1" spans="2:39" ht="18.75" x14ac:dyDescent="0.3">
      <c r="B1" s="14" t="s">
        <v>180</v>
      </c>
      <c r="N1" t="s">
        <v>124</v>
      </c>
    </row>
    <row r="3" spans="2:39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</row>
    <row r="4" spans="2:39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</row>
    <row r="5" spans="2:39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38</v>
      </c>
      <c r="Q5" s="15">
        <v>67</v>
      </c>
      <c r="R5" s="15">
        <v>67</v>
      </c>
      <c r="S5" s="15">
        <v>172</v>
      </c>
    </row>
    <row r="10" spans="2:39" x14ac:dyDescent="0.2">
      <c r="B10" s="16" t="s">
        <v>68</v>
      </c>
      <c r="C10" s="24" t="s">
        <v>69</v>
      </c>
      <c r="D10" s="25"/>
      <c r="E10" s="25"/>
      <c r="F10" s="26"/>
    </row>
    <row r="11" spans="2:39" x14ac:dyDescent="0.2">
      <c r="B11" s="16" t="s">
        <v>70</v>
      </c>
      <c r="C11" s="24" t="s">
        <v>174</v>
      </c>
      <c r="D11" s="25"/>
      <c r="E11" s="25"/>
      <c r="F11" s="26"/>
    </row>
    <row r="12" spans="2:39" x14ac:dyDescent="0.2">
      <c r="B12" s="16" t="s">
        <v>72</v>
      </c>
      <c r="C12" s="24" t="s">
        <v>113</v>
      </c>
      <c r="D12" s="25"/>
      <c r="E12" s="25"/>
      <c r="F12" s="26"/>
    </row>
    <row r="14" spans="2:39" ht="38.25" x14ac:dyDescent="0.2">
      <c r="B14" s="33" t="s">
        <v>175</v>
      </c>
      <c r="C14" s="33" t="s">
        <v>176</v>
      </c>
      <c r="D14" s="33" t="s">
        <v>177</v>
      </c>
      <c r="E14" s="34" t="s">
        <v>178</v>
      </c>
      <c r="F14" s="34" t="s">
        <v>23</v>
      </c>
      <c r="G14" s="34" t="s">
        <v>33</v>
      </c>
      <c r="H14" s="34" t="s">
        <v>34</v>
      </c>
      <c r="I14" s="34" t="s">
        <v>78</v>
      </c>
      <c r="J14" s="34" t="s">
        <v>79</v>
      </c>
      <c r="K14" s="34" t="s">
        <v>80</v>
      </c>
      <c r="L14" s="34" t="s">
        <v>81</v>
      </c>
      <c r="M14" s="34" t="s">
        <v>82</v>
      </c>
      <c r="N14" s="34" t="s">
        <v>83</v>
      </c>
      <c r="O14" s="34" t="s">
        <v>84</v>
      </c>
      <c r="P14" s="34" t="s">
        <v>85</v>
      </c>
      <c r="Q14" s="34" t="s">
        <v>86</v>
      </c>
      <c r="R14" s="34" t="s">
        <v>87</v>
      </c>
      <c r="S14" s="34" t="s">
        <v>88</v>
      </c>
      <c r="T14" s="34" t="s">
        <v>89</v>
      </c>
      <c r="U14" s="34" t="s">
        <v>90</v>
      </c>
      <c r="V14" s="34" t="s">
        <v>91</v>
      </c>
      <c r="W14" s="34" t="s">
        <v>92</v>
      </c>
      <c r="X14" s="34" t="s">
        <v>93</v>
      </c>
      <c r="Y14" s="34" t="s">
        <v>94</v>
      </c>
      <c r="Z14" s="34" t="s">
        <v>95</v>
      </c>
      <c r="AA14" s="34" t="s">
        <v>96</v>
      </c>
      <c r="AB14" s="34" t="s">
        <v>97</v>
      </c>
      <c r="AC14" s="34" t="s">
        <v>98</v>
      </c>
      <c r="AD14" s="34" t="s">
        <v>99</v>
      </c>
      <c r="AE14" s="34" t="s">
        <v>100</v>
      </c>
      <c r="AF14" s="34" t="s">
        <v>101</v>
      </c>
      <c r="AG14" s="34" t="s">
        <v>102</v>
      </c>
      <c r="AH14" s="34" t="s">
        <v>103</v>
      </c>
      <c r="AI14" s="34" t="s">
        <v>104</v>
      </c>
      <c r="AJ14" s="34" t="s">
        <v>105</v>
      </c>
      <c r="AK14" s="34" t="s">
        <v>106</v>
      </c>
      <c r="AL14" s="34" t="s">
        <v>107</v>
      </c>
      <c r="AM14" s="34" t="s">
        <v>108</v>
      </c>
    </row>
    <row r="15" spans="2:39" x14ac:dyDescent="0.2">
      <c r="B15" s="35">
        <v>1</v>
      </c>
      <c r="C15" s="35">
        <v>0</v>
      </c>
      <c r="D15" s="35">
        <v>0.70431388033235509</v>
      </c>
      <c r="E15" s="35">
        <v>0.8679</v>
      </c>
      <c r="F15" s="35">
        <v>3249</v>
      </c>
      <c r="G15" s="35">
        <v>0.01</v>
      </c>
      <c r="H15" s="35">
        <v>0.01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1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0</v>
      </c>
      <c r="AA15" s="35">
        <v>1</v>
      </c>
      <c r="AB15" s="35">
        <v>0</v>
      </c>
      <c r="AC15" s="35">
        <v>0</v>
      </c>
      <c r="AD15" s="35">
        <v>0</v>
      </c>
      <c r="AE15" s="35">
        <v>1</v>
      </c>
      <c r="AF15" s="35">
        <v>0</v>
      </c>
      <c r="AG15" s="35">
        <v>1</v>
      </c>
      <c r="AH15" s="35">
        <v>0</v>
      </c>
      <c r="AI15" s="35">
        <v>0</v>
      </c>
      <c r="AJ15" s="35">
        <v>0</v>
      </c>
      <c r="AK15" s="35">
        <v>0</v>
      </c>
      <c r="AL15" s="35">
        <v>0</v>
      </c>
      <c r="AM15" s="35">
        <v>0</v>
      </c>
    </row>
    <row r="16" spans="2:39" x14ac:dyDescent="0.2">
      <c r="B16" s="35">
        <v>1</v>
      </c>
      <c r="C16" s="35">
        <v>0</v>
      </c>
      <c r="D16" s="35">
        <v>0.70431388033235509</v>
      </c>
      <c r="E16" s="35">
        <v>0.8679</v>
      </c>
      <c r="F16" s="35">
        <v>3249</v>
      </c>
      <c r="G16" s="35">
        <v>0.01</v>
      </c>
      <c r="H16" s="35">
        <v>0.01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1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0</v>
      </c>
      <c r="AA16" s="35">
        <v>1</v>
      </c>
      <c r="AB16" s="35">
        <v>0</v>
      </c>
      <c r="AC16" s="35">
        <v>0</v>
      </c>
      <c r="AD16" s="35">
        <v>0</v>
      </c>
      <c r="AE16" s="35">
        <v>1</v>
      </c>
      <c r="AF16" s="35">
        <v>0</v>
      </c>
      <c r="AG16" s="35">
        <v>1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5">
        <v>0</v>
      </c>
    </row>
    <row r="17" spans="2:39" x14ac:dyDescent="0.2">
      <c r="B17" s="35">
        <v>1</v>
      </c>
      <c r="C17" s="35">
        <v>0</v>
      </c>
      <c r="D17" s="35">
        <v>0.70431388033235509</v>
      </c>
      <c r="E17" s="35">
        <v>0.8679</v>
      </c>
      <c r="F17" s="35">
        <v>3249</v>
      </c>
      <c r="G17" s="35">
        <v>0.01</v>
      </c>
      <c r="H17" s="35">
        <v>0.01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1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1</v>
      </c>
      <c r="AB17" s="35">
        <v>0</v>
      </c>
      <c r="AC17" s="35">
        <v>0</v>
      </c>
      <c r="AD17" s="35">
        <v>0</v>
      </c>
      <c r="AE17" s="35">
        <v>1</v>
      </c>
      <c r="AF17" s="35">
        <v>0</v>
      </c>
      <c r="AG17" s="35">
        <v>1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</row>
    <row r="18" spans="2:39" x14ac:dyDescent="0.2">
      <c r="B18" s="35">
        <v>1</v>
      </c>
      <c r="C18" s="35">
        <v>0</v>
      </c>
      <c r="D18" s="35">
        <v>0.70431388033235509</v>
      </c>
      <c r="E18" s="35">
        <v>0.8679</v>
      </c>
      <c r="F18" s="35">
        <v>3249</v>
      </c>
      <c r="G18" s="35">
        <v>0.01</v>
      </c>
      <c r="H18" s="35">
        <v>0.01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1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1</v>
      </c>
      <c r="AB18" s="35">
        <v>0</v>
      </c>
      <c r="AC18" s="35">
        <v>0</v>
      </c>
      <c r="AD18" s="35">
        <v>0</v>
      </c>
      <c r="AE18" s="35">
        <v>1</v>
      </c>
      <c r="AF18" s="35">
        <v>0</v>
      </c>
      <c r="AG18" s="35">
        <v>1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</row>
    <row r="19" spans="2:39" x14ac:dyDescent="0.2">
      <c r="B19" s="35">
        <v>1</v>
      </c>
      <c r="C19" s="35">
        <v>0</v>
      </c>
      <c r="D19" s="35">
        <v>0.70431388033235509</v>
      </c>
      <c r="E19" s="35">
        <v>0.8679</v>
      </c>
      <c r="F19" s="35">
        <v>3249</v>
      </c>
      <c r="G19" s="35">
        <v>0.01</v>
      </c>
      <c r="H19" s="35">
        <v>0.01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1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v>0</v>
      </c>
      <c r="AA19" s="35">
        <v>1</v>
      </c>
      <c r="AB19" s="35">
        <v>0</v>
      </c>
      <c r="AC19" s="35">
        <v>0</v>
      </c>
      <c r="AD19" s="35">
        <v>0</v>
      </c>
      <c r="AE19" s="35">
        <v>1</v>
      </c>
      <c r="AF19" s="35">
        <v>0</v>
      </c>
      <c r="AG19" s="35">
        <v>1</v>
      </c>
      <c r="AH19" s="35">
        <v>0</v>
      </c>
      <c r="AI19" s="35">
        <v>0</v>
      </c>
      <c r="AJ19" s="35">
        <v>0</v>
      </c>
      <c r="AK19" s="35">
        <v>0</v>
      </c>
      <c r="AL19" s="35">
        <v>0</v>
      </c>
      <c r="AM19" s="35">
        <v>0</v>
      </c>
    </row>
    <row r="20" spans="2:39" x14ac:dyDescent="0.2">
      <c r="B20" s="35">
        <v>1</v>
      </c>
      <c r="C20" s="35">
        <v>0</v>
      </c>
      <c r="D20" s="35">
        <v>0.70431388033235509</v>
      </c>
      <c r="E20" s="35">
        <v>0.8679</v>
      </c>
      <c r="F20" s="35">
        <v>3249</v>
      </c>
      <c r="G20" s="35">
        <v>0.01</v>
      </c>
      <c r="H20" s="35">
        <v>0.01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1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0</v>
      </c>
      <c r="AA20" s="35">
        <v>1</v>
      </c>
      <c r="AB20" s="35">
        <v>0</v>
      </c>
      <c r="AC20" s="35">
        <v>0</v>
      </c>
      <c r="AD20" s="35">
        <v>0</v>
      </c>
      <c r="AE20" s="35">
        <v>1</v>
      </c>
      <c r="AF20" s="35">
        <v>0</v>
      </c>
      <c r="AG20" s="35">
        <v>1</v>
      </c>
      <c r="AH20" s="35">
        <v>0</v>
      </c>
      <c r="AI20" s="35">
        <v>0</v>
      </c>
      <c r="AJ20" s="35">
        <v>0</v>
      </c>
      <c r="AK20" s="35">
        <v>0</v>
      </c>
      <c r="AL20" s="35">
        <v>0</v>
      </c>
      <c r="AM20" s="35">
        <v>0</v>
      </c>
    </row>
    <row r="21" spans="2:39" x14ac:dyDescent="0.2">
      <c r="B21" s="35">
        <v>1</v>
      </c>
      <c r="C21" s="35">
        <v>0</v>
      </c>
      <c r="D21" s="35">
        <v>0.70431388033235509</v>
      </c>
      <c r="E21" s="35">
        <v>0.8679</v>
      </c>
      <c r="F21" s="35">
        <v>3249</v>
      </c>
      <c r="G21" s="35">
        <v>0.01</v>
      </c>
      <c r="H21" s="35">
        <v>0.01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1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v>0</v>
      </c>
      <c r="AA21" s="35">
        <v>1</v>
      </c>
      <c r="AB21" s="35">
        <v>0</v>
      </c>
      <c r="AC21" s="35">
        <v>0</v>
      </c>
      <c r="AD21" s="35">
        <v>0</v>
      </c>
      <c r="AE21" s="35">
        <v>1</v>
      </c>
      <c r="AF21" s="35">
        <v>0</v>
      </c>
      <c r="AG21" s="35">
        <v>1</v>
      </c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0</v>
      </c>
    </row>
    <row r="22" spans="2:39" x14ac:dyDescent="0.2">
      <c r="B22" s="15">
        <v>0</v>
      </c>
      <c r="C22" s="15">
        <v>0</v>
      </c>
      <c r="D22" s="15">
        <v>0.2803927296444606</v>
      </c>
      <c r="E22" s="15">
        <v>-0.9425</v>
      </c>
      <c r="F22" s="15">
        <v>3115</v>
      </c>
      <c r="G22" s="15">
        <v>0.01</v>
      </c>
      <c r="H22" s="15">
        <v>0.01</v>
      </c>
      <c r="I22" s="15">
        <v>0</v>
      </c>
      <c r="J22" s="15">
        <v>1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1</v>
      </c>
      <c r="AB22" s="15">
        <v>0</v>
      </c>
      <c r="AC22" s="15">
        <v>0</v>
      </c>
      <c r="AD22" s="15">
        <v>0</v>
      </c>
      <c r="AE22" s="15">
        <v>0</v>
      </c>
      <c r="AF22" s="15">
        <v>1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1</v>
      </c>
      <c r="AM22" s="15">
        <v>0</v>
      </c>
    </row>
    <row r="23" spans="2:39" x14ac:dyDescent="0.2">
      <c r="B23" s="15">
        <v>0</v>
      </c>
      <c r="C23" s="15">
        <v>0</v>
      </c>
      <c r="D23" s="15">
        <v>0.2803927296444606</v>
      </c>
      <c r="E23" s="15">
        <v>-0.9425</v>
      </c>
      <c r="F23" s="15">
        <v>3115</v>
      </c>
      <c r="G23" s="15">
        <v>0.01</v>
      </c>
      <c r="H23" s="15">
        <v>0.01</v>
      </c>
      <c r="I23" s="15">
        <v>0</v>
      </c>
      <c r="J23" s="15">
        <v>1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1</v>
      </c>
      <c r="AB23" s="15">
        <v>0</v>
      </c>
      <c r="AC23" s="15">
        <v>0</v>
      </c>
      <c r="AD23" s="15">
        <v>0</v>
      </c>
      <c r="AE23" s="15">
        <v>0</v>
      </c>
      <c r="AF23" s="15">
        <v>1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1</v>
      </c>
      <c r="AM23" s="15">
        <v>0</v>
      </c>
    </row>
    <row r="24" spans="2:39" x14ac:dyDescent="0.2">
      <c r="B24" s="35">
        <v>0</v>
      </c>
      <c r="C24" s="35">
        <v>1</v>
      </c>
      <c r="D24" s="35">
        <v>0.2803927296444606</v>
      </c>
      <c r="E24" s="35">
        <v>-0.9425</v>
      </c>
      <c r="F24" s="35">
        <v>3115</v>
      </c>
      <c r="G24" s="35">
        <v>0.01</v>
      </c>
      <c r="H24" s="35">
        <v>0.01</v>
      </c>
      <c r="I24" s="35">
        <v>0</v>
      </c>
      <c r="J24" s="35">
        <v>1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>
        <v>0</v>
      </c>
      <c r="AA24" s="35">
        <v>1</v>
      </c>
      <c r="AB24" s="35">
        <v>0</v>
      </c>
      <c r="AC24" s="35">
        <v>0</v>
      </c>
      <c r="AD24" s="35">
        <v>0</v>
      </c>
      <c r="AE24" s="35">
        <v>0</v>
      </c>
      <c r="AF24" s="35">
        <v>1</v>
      </c>
      <c r="AG24" s="35">
        <v>0</v>
      </c>
      <c r="AH24" s="35">
        <v>0</v>
      </c>
      <c r="AI24" s="35">
        <v>0</v>
      </c>
      <c r="AJ24" s="35">
        <v>0</v>
      </c>
      <c r="AK24" s="35">
        <v>0</v>
      </c>
      <c r="AL24" s="35">
        <v>1</v>
      </c>
      <c r="AM24" s="35">
        <v>0</v>
      </c>
    </row>
    <row r="25" spans="2:39" x14ac:dyDescent="0.2">
      <c r="B25" s="35">
        <v>0</v>
      </c>
      <c r="C25" s="35">
        <v>1</v>
      </c>
      <c r="D25" s="35">
        <v>0.2803927296444606</v>
      </c>
      <c r="E25" s="35">
        <v>-0.9425</v>
      </c>
      <c r="F25" s="35">
        <v>3115</v>
      </c>
      <c r="G25" s="35">
        <v>0.01</v>
      </c>
      <c r="H25" s="35">
        <v>0.01</v>
      </c>
      <c r="I25" s="35">
        <v>0</v>
      </c>
      <c r="J25" s="35">
        <v>1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>
        <v>0</v>
      </c>
      <c r="AA25" s="35">
        <v>1</v>
      </c>
      <c r="AB25" s="35">
        <v>0</v>
      </c>
      <c r="AC25" s="35">
        <v>0</v>
      </c>
      <c r="AD25" s="35">
        <v>0</v>
      </c>
      <c r="AE25" s="35">
        <v>0</v>
      </c>
      <c r="AF25" s="35">
        <v>1</v>
      </c>
      <c r="AG25" s="35">
        <v>0</v>
      </c>
      <c r="AH25" s="35">
        <v>0</v>
      </c>
      <c r="AI25" s="35">
        <v>0</v>
      </c>
      <c r="AJ25" s="35">
        <v>0</v>
      </c>
      <c r="AK25" s="35">
        <v>0</v>
      </c>
      <c r="AL25" s="35">
        <v>1</v>
      </c>
      <c r="AM25" s="35">
        <v>0</v>
      </c>
    </row>
    <row r="26" spans="2:39" x14ac:dyDescent="0.2">
      <c r="B26" s="15">
        <v>0</v>
      </c>
      <c r="C26" s="15">
        <v>0</v>
      </c>
      <c r="D26" s="15">
        <v>0.18050735181946478</v>
      </c>
      <c r="E26" s="15">
        <v>-1.5128999999999999</v>
      </c>
      <c r="F26" s="15">
        <v>37727</v>
      </c>
      <c r="G26" s="15">
        <v>0.01</v>
      </c>
      <c r="H26" s="15">
        <v>0.01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1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1</v>
      </c>
      <c r="AB26" s="15">
        <v>0</v>
      </c>
      <c r="AC26" s="15">
        <v>0</v>
      </c>
      <c r="AD26" s="15">
        <v>0</v>
      </c>
      <c r="AE26" s="15">
        <v>0</v>
      </c>
      <c r="AF26" s="15">
        <v>1</v>
      </c>
      <c r="AG26" s="15">
        <v>1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</row>
    <row r="27" spans="2:39" x14ac:dyDescent="0.2">
      <c r="B27" s="15">
        <v>1</v>
      </c>
      <c r="C27" s="15">
        <v>1</v>
      </c>
      <c r="D27" s="15">
        <v>0.70540274785489376</v>
      </c>
      <c r="E27" s="15">
        <v>0.87319999999999998</v>
      </c>
      <c r="F27" s="15">
        <v>3249</v>
      </c>
      <c r="G27" s="15">
        <v>0.06</v>
      </c>
      <c r="H27" s="15">
        <v>0.01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1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1</v>
      </c>
      <c r="AB27" s="15">
        <v>0</v>
      </c>
      <c r="AC27" s="15">
        <v>0</v>
      </c>
      <c r="AD27" s="15">
        <v>0</v>
      </c>
      <c r="AE27" s="15">
        <v>1</v>
      </c>
      <c r="AF27" s="15">
        <v>0</v>
      </c>
      <c r="AG27" s="15">
        <v>1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</row>
    <row r="28" spans="2:39" x14ac:dyDescent="0.2">
      <c r="B28" s="15">
        <v>1</v>
      </c>
      <c r="C28" s="15">
        <v>1</v>
      </c>
      <c r="D28" s="15">
        <v>0.70627215831394641</v>
      </c>
      <c r="E28" s="15">
        <v>0.87729999999999997</v>
      </c>
      <c r="F28" s="15">
        <v>3249</v>
      </c>
      <c r="G28" s="15">
        <v>0.1</v>
      </c>
      <c r="H28" s="15">
        <v>0.01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1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1</v>
      </c>
      <c r="AB28" s="15">
        <v>0</v>
      </c>
      <c r="AC28" s="15">
        <v>0</v>
      </c>
      <c r="AD28" s="15">
        <v>0</v>
      </c>
      <c r="AE28" s="15">
        <v>1</v>
      </c>
      <c r="AF28" s="15">
        <v>0</v>
      </c>
      <c r="AG28" s="15">
        <v>1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</row>
    <row r="29" spans="2:39" x14ac:dyDescent="0.2">
      <c r="B29" s="35">
        <v>0</v>
      </c>
      <c r="C29" s="35">
        <v>1</v>
      </c>
      <c r="D29" s="35">
        <v>5.3089645302977495E-2</v>
      </c>
      <c r="E29" s="35">
        <v>-2.8812000000000002</v>
      </c>
      <c r="F29" s="35">
        <v>34343</v>
      </c>
      <c r="G29" s="35">
        <v>0.11</v>
      </c>
      <c r="H29" s="35">
        <v>0.01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1</v>
      </c>
      <c r="X29" s="35">
        <v>0</v>
      </c>
      <c r="Y29" s="35">
        <v>0</v>
      </c>
      <c r="Z29" s="35">
        <v>0</v>
      </c>
      <c r="AA29" s="35">
        <v>1</v>
      </c>
      <c r="AB29" s="35">
        <v>1</v>
      </c>
      <c r="AC29" s="35">
        <v>0</v>
      </c>
      <c r="AD29" s="35">
        <v>0</v>
      </c>
      <c r="AE29" s="35">
        <v>0</v>
      </c>
      <c r="AF29" s="35">
        <v>0</v>
      </c>
      <c r="AG29" s="35">
        <v>0</v>
      </c>
      <c r="AH29" s="35">
        <v>0</v>
      </c>
      <c r="AI29" s="35">
        <v>1</v>
      </c>
      <c r="AJ29" s="35">
        <v>0</v>
      </c>
      <c r="AK29" s="35">
        <v>0</v>
      </c>
      <c r="AL29" s="35">
        <v>0</v>
      </c>
      <c r="AM29" s="35">
        <v>0</v>
      </c>
    </row>
    <row r="30" spans="2:39" x14ac:dyDescent="0.2">
      <c r="B30" s="15">
        <v>1</v>
      </c>
      <c r="C30" s="15">
        <v>1</v>
      </c>
      <c r="D30" s="15">
        <v>0.70779001366680283</v>
      </c>
      <c r="E30" s="15">
        <v>0.88470000000000004</v>
      </c>
      <c r="F30" s="15">
        <v>3249</v>
      </c>
      <c r="G30" s="15">
        <v>0.17</v>
      </c>
      <c r="H30" s="15">
        <v>0.01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1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1</v>
      </c>
      <c r="AB30" s="15">
        <v>0</v>
      </c>
      <c r="AC30" s="15">
        <v>0</v>
      </c>
      <c r="AD30" s="15">
        <v>0</v>
      </c>
      <c r="AE30" s="15">
        <v>1</v>
      </c>
      <c r="AF30" s="15">
        <v>0</v>
      </c>
      <c r="AG30" s="15">
        <v>1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</row>
    <row r="31" spans="2:39" x14ac:dyDescent="0.2">
      <c r="B31" s="15">
        <v>1</v>
      </c>
      <c r="C31" s="15">
        <v>1</v>
      </c>
      <c r="D31" s="15">
        <v>0.70779001366680283</v>
      </c>
      <c r="E31" s="15">
        <v>0.88470000000000004</v>
      </c>
      <c r="F31" s="15">
        <v>3249</v>
      </c>
      <c r="G31" s="15">
        <v>0.17</v>
      </c>
      <c r="H31" s="15">
        <v>0.01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1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1</v>
      </c>
      <c r="AB31" s="15">
        <v>0</v>
      </c>
      <c r="AC31" s="15">
        <v>0</v>
      </c>
      <c r="AD31" s="15">
        <v>0</v>
      </c>
      <c r="AE31" s="15">
        <v>1</v>
      </c>
      <c r="AF31" s="15">
        <v>0</v>
      </c>
      <c r="AG31" s="15">
        <v>1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</row>
    <row r="32" spans="2:39" x14ac:dyDescent="0.2">
      <c r="B32" s="15">
        <v>1</v>
      </c>
      <c r="C32" s="15">
        <v>1</v>
      </c>
      <c r="D32" s="15">
        <v>0.7159487765756638</v>
      </c>
      <c r="E32" s="15">
        <v>0.92449999999999999</v>
      </c>
      <c r="F32" s="15">
        <v>3249</v>
      </c>
      <c r="G32" s="15">
        <v>0.55000000000000004</v>
      </c>
      <c r="H32" s="15">
        <v>0.01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1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1</v>
      </c>
      <c r="AB32" s="15">
        <v>0</v>
      </c>
      <c r="AC32" s="15">
        <v>0</v>
      </c>
      <c r="AD32" s="15">
        <v>0</v>
      </c>
      <c r="AE32" s="15">
        <v>1</v>
      </c>
      <c r="AF32" s="15">
        <v>0</v>
      </c>
      <c r="AG32" s="15">
        <v>1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</row>
    <row r="33" spans="2:39" x14ac:dyDescent="0.2">
      <c r="B33" s="15">
        <v>1</v>
      </c>
      <c r="C33" s="15">
        <v>1</v>
      </c>
      <c r="D33" s="15">
        <v>0.72647184344900873</v>
      </c>
      <c r="E33" s="15">
        <v>0.9768</v>
      </c>
      <c r="F33" s="15">
        <v>3249</v>
      </c>
      <c r="G33" s="15">
        <v>1.05</v>
      </c>
      <c r="H33" s="15">
        <v>0.01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1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1</v>
      </c>
      <c r="AB33" s="15">
        <v>0</v>
      </c>
      <c r="AC33" s="15">
        <v>0</v>
      </c>
      <c r="AD33" s="15">
        <v>0</v>
      </c>
      <c r="AE33" s="15">
        <v>1</v>
      </c>
      <c r="AF33" s="15">
        <v>0</v>
      </c>
      <c r="AG33" s="15">
        <v>1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</row>
    <row r="34" spans="2:39" x14ac:dyDescent="0.2">
      <c r="B34" s="15">
        <v>1</v>
      </c>
      <c r="C34" s="15">
        <v>1</v>
      </c>
      <c r="D34" s="15">
        <v>0.73061235229300148</v>
      </c>
      <c r="E34" s="15">
        <v>0.99770000000000003</v>
      </c>
      <c r="F34" s="15">
        <v>3249</v>
      </c>
      <c r="G34" s="15">
        <v>1.25</v>
      </c>
      <c r="H34" s="15">
        <v>0.01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1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1</v>
      </c>
      <c r="AB34" s="15">
        <v>0</v>
      </c>
      <c r="AC34" s="15">
        <v>0</v>
      </c>
      <c r="AD34" s="15">
        <v>0</v>
      </c>
      <c r="AE34" s="15">
        <v>1</v>
      </c>
      <c r="AF34" s="15">
        <v>0</v>
      </c>
      <c r="AG34" s="15">
        <v>1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</row>
    <row r="35" spans="2:39" x14ac:dyDescent="0.2">
      <c r="B35" s="15">
        <v>1</v>
      </c>
      <c r="C35" s="15">
        <v>1</v>
      </c>
      <c r="D35" s="15">
        <v>0.73061235229300148</v>
      </c>
      <c r="E35" s="15">
        <v>0.99770000000000003</v>
      </c>
      <c r="F35" s="15">
        <v>3249</v>
      </c>
      <c r="G35" s="15">
        <v>1.25</v>
      </c>
      <c r="H35" s="15">
        <v>0.01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1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1</v>
      </c>
      <c r="AB35" s="15">
        <v>0</v>
      </c>
      <c r="AC35" s="15">
        <v>0</v>
      </c>
      <c r="AD35" s="15">
        <v>0</v>
      </c>
      <c r="AE35" s="15">
        <v>1</v>
      </c>
      <c r="AF35" s="15">
        <v>0</v>
      </c>
      <c r="AG35" s="15">
        <v>1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</row>
    <row r="36" spans="2:39" x14ac:dyDescent="0.2">
      <c r="B36" s="15">
        <v>1</v>
      </c>
      <c r="C36" s="15">
        <v>1</v>
      </c>
      <c r="D36" s="15">
        <v>0.73164127519822675</v>
      </c>
      <c r="E36" s="15">
        <v>1.0029999999999999</v>
      </c>
      <c r="F36" s="15">
        <v>3249</v>
      </c>
      <c r="G36" s="15">
        <v>1.3</v>
      </c>
      <c r="H36" s="15">
        <v>0.01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1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1</v>
      </c>
      <c r="AB36" s="15">
        <v>0</v>
      </c>
      <c r="AC36" s="15">
        <v>0</v>
      </c>
      <c r="AD36" s="15">
        <v>0</v>
      </c>
      <c r="AE36" s="15">
        <v>1</v>
      </c>
      <c r="AF36" s="15">
        <v>0</v>
      </c>
      <c r="AG36" s="15">
        <v>1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</row>
    <row r="37" spans="2:39" x14ac:dyDescent="0.2">
      <c r="B37" s="15">
        <v>1</v>
      </c>
      <c r="C37" s="15">
        <v>1</v>
      </c>
      <c r="D37" s="15">
        <v>0.73205214688606679</v>
      </c>
      <c r="E37" s="15">
        <v>1.0051000000000001</v>
      </c>
      <c r="F37" s="15">
        <v>3249</v>
      </c>
      <c r="G37" s="15">
        <v>1.32</v>
      </c>
      <c r="H37" s="15">
        <v>0.01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1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1</v>
      </c>
      <c r="AB37" s="15">
        <v>0</v>
      </c>
      <c r="AC37" s="15">
        <v>0</v>
      </c>
      <c r="AD37" s="15">
        <v>0</v>
      </c>
      <c r="AE37" s="15">
        <v>1</v>
      </c>
      <c r="AF37" s="15">
        <v>0</v>
      </c>
      <c r="AG37" s="15">
        <v>1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</row>
    <row r="38" spans="2:39" x14ac:dyDescent="0.2">
      <c r="B38" s="15">
        <v>1</v>
      </c>
      <c r="C38" s="15">
        <v>1</v>
      </c>
      <c r="D38" s="15">
        <v>0.73307757962313957</v>
      </c>
      <c r="E38" s="15">
        <v>1.0103</v>
      </c>
      <c r="F38" s="15">
        <v>3249</v>
      </c>
      <c r="G38" s="15">
        <v>1.37</v>
      </c>
      <c r="H38" s="15">
        <v>0.01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1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1</v>
      </c>
      <c r="AB38" s="15">
        <v>0</v>
      </c>
      <c r="AC38" s="15">
        <v>0</v>
      </c>
      <c r="AD38" s="15">
        <v>0</v>
      </c>
      <c r="AE38" s="15">
        <v>1</v>
      </c>
      <c r="AF38" s="15">
        <v>0</v>
      </c>
      <c r="AG38" s="15">
        <v>1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</row>
    <row r="39" spans="2:39" x14ac:dyDescent="0.2">
      <c r="B39" s="15">
        <v>1</v>
      </c>
      <c r="C39" s="15">
        <v>1</v>
      </c>
      <c r="D39" s="15">
        <v>0.74078886557285095</v>
      </c>
      <c r="E39" s="15">
        <v>1.0501</v>
      </c>
      <c r="F39" s="15">
        <v>3249</v>
      </c>
      <c r="G39" s="15">
        <v>1.75</v>
      </c>
      <c r="H39" s="15">
        <v>0.01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1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1</v>
      </c>
      <c r="AB39" s="15">
        <v>0</v>
      </c>
      <c r="AC39" s="15">
        <v>0</v>
      </c>
      <c r="AD39" s="15">
        <v>0</v>
      </c>
      <c r="AE39" s="15">
        <v>1</v>
      </c>
      <c r="AF39" s="15">
        <v>0</v>
      </c>
      <c r="AG39" s="15">
        <v>1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</row>
    <row r="40" spans="2:39" x14ac:dyDescent="0.2">
      <c r="B40" s="15">
        <v>1</v>
      </c>
      <c r="C40" s="15">
        <v>1</v>
      </c>
      <c r="D40" s="15">
        <v>0.74578240351500003</v>
      </c>
      <c r="E40" s="15">
        <v>1.0762</v>
      </c>
      <c r="F40" s="15">
        <v>3249</v>
      </c>
      <c r="G40" s="15">
        <v>2</v>
      </c>
      <c r="H40" s="15">
        <v>0.01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1</v>
      </c>
      <c r="AB40" s="15">
        <v>0</v>
      </c>
      <c r="AC40" s="15">
        <v>0</v>
      </c>
      <c r="AD40" s="15">
        <v>0</v>
      </c>
      <c r="AE40" s="15">
        <v>1</v>
      </c>
      <c r="AF40" s="15">
        <v>0</v>
      </c>
      <c r="AG40" s="15">
        <v>1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</row>
    <row r="41" spans="2:39" x14ac:dyDescent="0.2">
      <c r="B41" s="15">
        <v>1</v>
      </c>
      <c r="C41" s="15">
        <v>1</v>
      </c>
      <c r="D41" s="15">
        <v>0.74578240351500003</v>
      </c>
      <c r="E41" s="15">
        <v>1.0762</v>
      </c>
      <c r="F41" s="15">
        <v>3249</v>
      </c>
      <c r="G41" s="15">
        <v>2</v>
      </c>
      <c r="H41" s="15">
        <v>0.01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1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1</v>
      </c>
      <c r="AB41" s="15">
        <v>0</v>
      </c>
      <c r="AC41" s="15">
        <v>0</v>
      </c>
      <c r="AD41" s="15">
        <v>0</v>
      </c>
      <c r="AE41" s="15">
        <v>1</v>
      </c>
      <c r="AF41" s="15">
        <v>0</v>
      </c>
      <c r="AG41" s="15">
        <v>1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</row>
    <row r="42" spans="2:39" x14ac:dyDescent="0.2">
      <c r="B42" s="15">
        <v>1</v>
      </c>
      <c r="C42" s="15">
        <v>1</v>
      </c>
      <c r="D42" s="15">
        <v>0.74677346693468949</v>
      </c>
      <c r="E42" s="15">
        <v>1.0814999999999999</v>
      </c>
      <c r="F42" s="15">
        <v>3249</v>
      </c>
      <c r="G42" s="15">
        <v>2.0499999999999998</v>
      </c>
      <c r="H42" s="15">
        <v>0.01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1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1</v>
      </c>
      <c r="AF42" s="15">
        <v>0</v>
      </c>
      <c r="AG42" s="15">
        <v>1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</row>
    <row r="43" spans="2:39" x14ac:dyDescent="0.2">
      <c r="B43" s="35">
        <v>0</v>
      </c>
      <c r="C43" s="35">
        <v>1</v>
      </c>
      <c r="D43" s="35">
        <v>0.33142540525238001</v>
      </c>
      <c r="E43" s="35">
        <v>-0.70169999999999999</v>
      </c>
      <c r="F43" s="35">
        <v>3115</v>
      </c>
      <c r="G43" s="35">
        <v>2.31</v>
      </c>
      <c r="H43" s="35">
        <v>0.01</v>
      </c>
      <c r="I43" s="35">
        <v>0</v>
      </c>
      <c r="J43" s="35">
        <v>1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1</v>
      </c>
      <c r="AB43" s="35">
        <v>0</v>
      </c>
      <c r="AC43" s="35">
        <v>0</v>
      </c>
      <c r="AD43" s="35">
        <v>0</v>
      </c>
      <c r="AE43" s="35">
        <v>0</v>
      </c>
      <c r="AF43" s="35">
        <v>1</v>
      </c>
      <c r="AG43" s="35">
        <v>0</v>
      </c>
      <c r="AH43" s="35">
        <v>0</v>
      </c>
      <c r="AI43" s="35">
        <v>0</v>
      </c>
      <c r="AJ43" s="35">
        <v>0</v>
      </c>
      <c r="AK43" s="35">
        <v>0</v>
      </c>
      <c r="AL43" s="35">
        <v>1</v>
      </c>
      <c r="AM43" s="35">
        <v>0</v>
      </c>
    </row>
    <row r="44" spans="2:39" x14ac:dyDescent="0.2">
      <c r="B44" s="15">
        <v>1</v>
      </c>
      <c r="C44" s="15">
        <v>1</v>
      </c>
      <c r="D44" s="15">
        <v>0.76133073258667161</v>
      </c>
      <c r="E44" s="15">
        <v>1.1599999999999999</v>
      </c>
      <c r="F44" s="15">
        <v>3249</v>
      </c>
      <c r="G44" s="15">
        <v>2.8</v>
      </c>
      <c r="H44" s="15">
        <v>0.01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1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1</v>
      </c>
      <c r="AF44" s="15">
        <v>0</v>
      </c>
      <c r="AG44" s="15">
        <v>1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</row>
    <row r="45" spans="2:39" x14ac:dyDescent="0.2">
      <c r="B45" s="15">
        <v>1</v>
      </c>
      <c r="C45" s="15">
        <v>1</v>
      </c>
      <c r="D45" s="15">
        <v>0.76511417751838273</v>
      </c>
      <c r="E45" s="15">
        <v>1.1809000000000001</v>
      </c>
      <c r="F45" s="15">
        <v>3249</v>
      </c>
      <c r="G45" s="15">
        <v>3</v>
      </c>
      <c r="H45" s="15">
        <v>0.01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1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1</v>
      </c>
      <c r="AF45" s="15">
        <v>0</v>
      </c>
      <c r="AG45" s="15">
        <v>1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</row>
    <row r="46" spans="2:39" x14ac:dyDescent="0.2">
      <c r="B46" s="15">
        <v>1</v>
      </c>
      <c r="C46" s="15">
        <v>1</v>
      </c>
      <c r="D46" s="15">
        <v>0.7653022544513719</v>
      </c>
      <c r="E46" s="15">
        <v>1.1819999999999999</v>
      </c>
      <c r="F46" s="15">
        <v>3249</v>
      </c>
      <c r="G46" s="15">
        <v>3.01</v>
      </c>
      <c r="H46" s="15">
        <v>0.01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1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1</v>
      </c>
      <c r="AF46" s="15">
        <v>0</v>
      </c>
      <c r="AG46" s="15">
        <v>1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</row>
    <row r="47" spans="2:39" x14ac:dyDescent="0.2">
      <c r="B47" s="15">
        <v>1</v>
      </c>
      <c r="C47" s="15">
        <v>1</v>
      </c>
      <c r="D47" s="15">
        <v>0.7662410722283246</v>
      </c>
      <c r="E47" s="15">
        <v>1.1872</v>
      </c>
      <c r="F47" s="15">
        <v>3249</v>
      </c>
      <c r="G47" s="15">
        <v>3.06</v>
      </c>
      <c r="H47" s="15">
        <v>0.01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1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1</v>
      </c>
      <c r="AF47" s="15">
        <v>0</v>
      </c>
      <c r="AG47" s="15">
        <v>1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</row>
    <row r="48" spans="2:39" x14ac:dyDescent="0.2">
      <c r="B48" s="15">
        <v>1</v>
      </c>
      <c r="C48" s="15">
        <v>1</v>
      </c>
      <c r="D48" s="15">
        <v>0.76661586783268432</v>
      </c>
      <c r="E48" s="15">
        <v>1.1893</v>
      </c>
      <c r="F48" s="15">
        <v>3249</v>
      </c>
      <c r="G48" s="15">
        <v>3.08</v>
      </c>
      <c r="H48" s="15">
        <v>0.01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1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1</v>
      </c>
      <c r="AF48" s="15">
        <v>0</v>
      </c>
      <c r="AG48" s="15">
        <v>1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</row>
    <row r="49" spans="2:39" x14ac:dyDescent="0.2">
      <c r="B49" s="15">
        <v>1</v>
      </c>
      <c r="C49" s="15">
        <v>1</v>
      </c>
      <c r="D49" s="15">
        <v>0.7697847344204034</v>
      </c>
      <c r="E49" s="15">
        <v>1.2071000000000001</v>
      </c>
      <c r="F49" s="15">
        <v>3249</v>
      </c>
      <c r="G49" s="15">
        <v>3.25</v>
      </c>
      <c r="H49" s="15">
        <v>0.01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1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1</v>
      </c>
      <c r="AF49" s="15">
        <v>0</v>
      </c>
      <c r="AG49" s="15">
        <v>1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</row>
    <row r="50" spans="2:39" x14ac:dyDescent="0.2">
      <c r="B50" s="15">
        <v>1</v>
      </c>
      <c r="C50" s="15">
        <v>1</v>
      </c>
      <c r="D50" s="15">
        <v>0.7697847344204034</v>
      </c>
      <c r="E50" s="15">
        <v>1.2071000000000001</v>
      </c>
      <c r="F50" s="15">
        <v>3249</v>
      </c>
      <c r="G50" s="15">
        <v>3.25</v>
      </c>
      <c r="H50" s="15">
        <v>0.01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1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1</v>
      </c>
      <c r="AF50" s="15">
        <v>0</v>
      </c>
      <c r="AG50" s="15">
        <v>1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</row>
    <row r="51" spans="2:39" x14ac:dyDescent="0.2">
      <c r="B51" s="15">
        <v>1</v>
      </c>
      <c r="C51" s="15">
        <v>1</v>
      </c>
      <c r="D51" s="15">
        <v>0.76997019592149385</v>
      </c>
      <c r="E51" s="15">
        <v>1.2081</v>
      </c>
      <c r="F51" s="15">
        <v>3249</v>
      </c>
      <c r="G51" s="15">
        <v>3.26</v>
      </c>
      <c r="H51" s="15">
        <v>0.01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1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1</v>
      </c>
      <c r="AF51" s="15">
        <v>0</v>
      </c>
      <c r="AG51" s="15">
        <v>1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</row>
    <row r="52" spans="2:39" x14ac:dyDescent="0.2">
      <c r="B52" s="15">
        <v>1</v>
      </c>
      <c r="C52" s="15">
        <v>1</v>
      </c>
      <c r="D52" s="15">
        <v>0.77071099382732122</v>
      </c>
      <c r="E52" s="15">
        <v>1.2122999999999999</v>
      </c>
      <c r="F52" s="15">
        <v>3249</v>
      </c>
      <c r="G52" s="15">
        <v>3.3</v>
      </c>
      <c r="H52" s="15">
        <v>0.01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1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1</v>
      </c>
      <c r="AF52" s="15">
        <v>0</v>
      </c>
      <c r="AG52" s="15">
        <v>1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</row>
    <row r="53" spans="2:39" x14ac:dyDescent="0.2">
      <c r="B53" s="15">
        <v>1</v>
      </c>
      <c r="C53" s="15">
        <v>1</v>
      </c>
      <c r="D53" s="15">
        <v>0.77438980525110401</v>
      </c>
      <c r="E53" s="15">
        <v>1.2333000000000001</v>
      </c>
      <c r="F53" s="15">
        <v>3249</v>
      </c>
      <c r="G53" s="15">
        <v>3.5</v>
      </c>
      <c r="H53" s="15">
        <v>0.01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1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1</v>
      </c>
      <c r="AF53" s="15">
        <v>0</v>
      </c>
      <c r="AG53" s="15">
        <v>1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</row>
    <row r="54" spans="2:39" x14ac:dyDescent="0.2">
      <c r="B54" s="15">
        <v>1</v>
      </c>
      <c r="C54" s="15">
        <v>1</v>
      </c>
      <c r="D54" s="15">
        <v>0.77892921391403946</v>
      </c>
      <c r="E54" s="15">
        <v>1.2594000000000001</v>
      </c>
      <c r="F54" s="15">
        <v>3249</v>
      </c>
      <c r="G54" s="15">
        <v>3.75</v>
      </c>
      <c r="H54" s="15">
        <v>0.01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1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1</v>
      </c>
      <c r="AF54" s="15">
        <v>0</v>
      </c>
      <c r="AG54" s="15">
        <v>1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</row>
    <row r="55" spans="2:39" x14ac:dyDescent="0.2">
      <c r="B55" s="15">
        <v>1</v>
      </c>
      <c r="C55" s="15">
        <v>1</v>
      </c>
      <c r="D55" s="15">
        <v>0.77982920417536727</v>
      </c>
      <c r="E55" s="15">
        <v>1.2646999999999999</v>
      </c>
      <c r="F55" s="15">
        <v>3249</v>
      </c>
      <c r="G55" s="15">
        <v>3.8</v>
      </c>
      <c r="H55" s="15">
        <v>0.01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1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1</v>
      </c>
      <c r="AF55" s="15">
        <v>0</v>
      </c>
      <c r="AG55" s="15">
        <v>1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</row>
    <row r="56" spans="2:39" x14ac:dyDescent="0.2">
      <c r="B56" s="15">
        <v>1</v>
      </c>
      <c r="C56" s="15">
        <v>1</v>
      </c>
      <c r="D56" s="15">
        <v>0.78054730102423242</v>
      </c>
      <c r="E56" s="15">
        <v>1.2688999999999999</v>
      </c>
      <c r="F56" s="15">
        <v>3249</v>
      </c>
      <c r="G56" s="15">
        <v>3.84</v>
      </c>
      <c r="H56" s="15">
        <v>0.01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1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1</v>
      </c>
      <c r="AF56" s="15">
        <v>0</v>
      </c>
      <c r="AG56" s="15">
        <v>1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</row>
    <row r="57" spans="2:39" x14ac:dyDescent="0.2">
      <c r="B57" s="15">
        <v>1</v>
      </c>
      <c r="C57" s="15">
        <v>1</v>
      </c>
      <c r="D57" s="15">
        <v>0.78781058562898365</v>
      </c>
      <c r="E57" s="15">
        <v>1.3118000000000001</v>
      </c>
      <c r="F57" s="15">
        <v>3249</v>
      </c>
      <c r="G57" s="15">
        <v>4.25</v>
      </c>
      <c r="H57" s="15">
        <v>0.01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1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1</v>
      </c>
      <c r="AF57" s="15">
        <v>0</v>
      </c>
      <c r="AG57" s="15">
        <v>1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</row>
    <row r="58" spans="2:39" x14ac:dyDescent="0.2">
      <c r="B58" s="15">
        <v>1</v>
      </c>
      <c r="C58" s="15">
        <v>1</v>
      </c>
      <c r="D58" s="15">
        <v>0.78781058562898365</v>
      </c>
      <c r="E58" s="15">
        <v>1.3118000000000001</v>
      </c>
      <c r="F58" s="15">
        <v>3249</v>
      </c>
      <c r="G58" s="15">
        <v>4.25</v>
      </c>
      <c r="H58" s="15">
        <v>0.01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1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1</v>
      </c>
      <c r="AF58" s="15">
        <v>0</v>
      </c>
      <c r="AG58" s="15">
        <v>1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</row>
    <row r="59" spans="2:39" x14ac:dyDescent="0.2">
      <c r="B59" s="15">
        <v>1</v>
      </c>
      <c r="C59" s="15">
        <v>1</v>
      </c>
      <c r="D59" s="15">
        <v>0.78781058562898365</v>
      </c>
      <c r="E59" s="15">
        <v>1.3118000000000001</v>
      </c>
      <c r="F59" s="15">
        <v>3249</v>
      </c>
      <c r="G59" s="15">
        <v>4.25</v>
      </c>
      <c r="H59" s="15">
        <v>0.01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1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1</v>
      </c>
      <c r="AF59" s="15">
        <v>0</v>
      </c>
      <c r="AG59" s="15">
        <v>1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</row>
    <row r="60" spans="2:39" x14ac:dyDescent="0.2">
      <c r="B60" s="15">
        <v>1</v>
      </c>
      <c r="C60" s="15">
        <v>1</v>
      </c>
      <c r="D60" s="15">
        <v>0.78781058562898365</v>
      </c>
      <c r="E60" s="15">
        <v>1.3118000000000001</v>
      </c>
      <c r="F60" s="15">
        <v>3249</v>
      </c>
      <c r="G60" s="15">
        <v>4.25</v>
      </c>
      <c r="H60" s="15">
        <v>0.01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1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1</v>
      </c>
      <c r="AF60" s="15">
        <v>0</v>
      </c>
      <c r="AG60" s="15">
        <v>1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</row>
    <row r="61" spans="2:39" x14ac:dyDescent="0.2">
      <c r="B61" s="35">
        <v>0</v>
      </c>
      <c r="C61" s="35">
        <v>1</v>
      </c>
      <c r="D61" s="35">
        <v>0.25578087867682259</v>
      </c>
      <c r="E61" s="35">
        <v>-1.0680000000000001</v>
      </c>
      <c r="F61" s="35">
        <v>37727</v>
      </c>
      <c r="G61" s="35">
        <v>4.26</v>
      </c>
      <c r="H61" s="35">
        <v>0.01</v>
      </c>
      <c r="I61" s="35">
        <v>0</v>
      </c>
      <c r="J61" s="35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1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>
        <v>0</v>
      </c>
      <c r="AA61" s="35">
        <v>1</v>
      </c>
      <c r="AB61" s="35">
        <v>0</v>
      </c>
      <c r="AC61" s="35">
        <v>0</v>
      </c>
      <c r="AD61" s="35">
        <v>0</v>
      </c>
      <c r="AE61" s="35">
        <v>0</v>
      </c>
      <c r="AF61" s="35">
        <v>1</v>
      </c>
      <c r="AG61" s="35">
        <v>1</v>
      </c>
      <c r="AH61" s="35">
        <v>0</v>
      </c>
      <c r="AI61" s="35">
        <v>0</v>
      </c>
      <c r="AJ61" s="35">
        <v>0</v>
      </c>
      <c r="AK61" s="35">
        <v>0</v>
      </c>
      <c r="AL61" s="35">
        <v>0</v>
      </c>
      <c r="AM61" s="35">
        <v>0</v>
      </c>
    </row>
    <row r="62" spans="2:39" x14ac:dyDescent="0.2">
      <c r="B62" s="15">
        <v>1</v>
      </c>
      <c r="C62" s="15">
        <v>1</v>
      </c>
      <c r="D62" s="15">
        <v>0.79284101908594973</v>
      </c>
      <c r="E62" s="15">
        <v>1.3421000000000001</v>
      </c>
      <c r="F62" s="15">
        <v>3249</v>
      </c>
      <c r="G62" s="15">
        <v>4.54</v>
      </c>
      <c r="H62" s="15">
        <v>0.01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1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1</v>
      </c>
      <c r="AB62" s="15">
        <v>0</v>
      </c>
      <c r="AC62" s="15">
        <v>0</v>
      </c>
      <c r="AD62" s="15">
        <v>0</v>
      </c>
      <c r="AE62" s="15">
        <v>1</v>
      </c>
      <c r="AF62" s="15">
        <v>0</v>
      </c>
      <c r="AG62" s="15">
        <v>1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</row>
    <row r="63" spans="2:39" x14ac:dyDescent="0.2">
      <c r="B63" s="15">
        <v>1</v>
      </c>
      <c r="C63" s="15">
        <v>1</v>
      </c>
      <c r="D63" s="15">
        <v>0.79642840394961867</v>
      </c>
      <c r="E63" s="15">
        <v>1.3641000000000001</v>
      </c>
      <c r="F63" s="15">
        <v>3249</v>
      </c>
      <c r="G63" s="15">
        <v>4.75</v>
      </c>
      <c r="H63" s="15">
        <v>0.01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1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1</v>
      </c>
      <c r="AB63" s="15">
        <v>0</v>
      </c>
      <c r="AC63" s="15">
        <v>0</v>
      </c>
      <c r="AD63" s="15">
        <v>0</v>
      </c>
      <c r="AE63" s="15">
        <v>1</v>
      </c>
      <c r="AF63" s="15">
        <v>0</v>
      </c>
      <c r="AG63" s="15">
        <v>1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</row>
    <row r="64" spans="2:39" x14ac:dyDescent="0.2">
      <c r="B64" s="15">
        <v>1</v>
      </c>
      <c r="C64" s="15">
        <v>1</v>
      </c>
      <c r="D64" s="15">
        <v>0.80063854109466293</v>
      </c>
      <c r="E64" s="15">
        <v>1.3903000000000001</v>
      </c>
      <c r="F64" s="15">
        <v>3249</v>
      </c>
      <c r="G64" s="15">
        <v>5</v>
      </c>
      <c r="H64" s="15">
        <v>0.01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1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1</v>
      </c>
      <c r="AB64" s="15">
        <v>0</v>
      </c>
      <c r="AC64" s="15">
        <v>0</v>
      </c>
      <c r="AD64" s="15">
        <v>0</v>
      </c>
      <c r="AE64" s="15">
        <v>1</v>
      </c>
      <c r="AF64" s="15">
        <v>0</v>
      </c>
      <c r="AG64" s="15">
        <v>1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</row>
    <row r="65" spans="2:39" x14ac:dyDescent="0.2">
      <c r="B65" s="15">
        <v>1</v>
      </c>
      <c r="C65" s="15">
        <v>1</v>
      </c>
      <c r="D65" s="15">
        <v>0.80063854109466293</v>
      </c>
      <c r="E65" s="15">
        <v>1.3903000000000001</v>
      </c>
      <c r="F65" s="15">
        <v>3249</v>
      </c>
      <c r="G65" s="15">
        <v>5</v>
      </c>
      <c r="H65" s="15">
        <v>0.01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1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1</v>
      </c>
      <c r="AB65" s="15">
        <v>0</v>
      </c>
      <c r="AC65" s="15">
        <v>0</v>
      </c>
      <c r="AD65" s="15">
        <v>0</v>
      </c>
      <c r="AE65" s="15">
        <v>1</v>
      </c>
      <c r="AF65" s="15">
        <v>0</v>
      </c>
      <c r="AG65" s="15">
        <v>1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</row>
    <row r="66" spans="2:39" x14ac:dyDescent="0.2">
      <c r="B66" s="15">
        <v>1</v>
      </c>
      <c r="C66" s="15">
        <v>1</v>
      </c>
      <c r="D66" s="15">
        <v>0.80886177023860528</v>
      </c>
      <c r="E66" s="15">
        <v>1.4426000000000001</v>
      </c>
      <c r="F66" s="15">
        <v>3249</v>
      </c>
      <c r="G66" s="15">
        <v>5.5</v>
      </c>
      <c r="H66" s="15">
        <v>0.01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1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1</v>
      </c>
      <c r="AB66" s="15">
        <v>0</v>
      </c>
      <c r="AC66" s="15">
        <v>0</v>
      </c>
      <c r="AD66" s="15">
        <v>0</v>
      </c>
      <c r="AE66" s="15">
        <v>1</v>
      </c>
      <c r="AF66" s="15">
        <v>0</v>
      </c>
      <c r="AG66" s="15">
        <v>1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</row>
    <row r="67" spans="2:39" x14ac:dyDescent="0.2">
      <c r="B67" s="15">
        <v>1</v>
      </c>
      <c r="C67" s="15">
        <v>1</v>
      </c>
      <c r="D67" s="15">
        <v>0.80918524767600042</v>
      </c>
      <c r="E67" s="15">
        <v>1.4447000000000001</v>
      </c>
      <c r="F67" s="15">
        <v>3249</v>
      </c>
      <c r="G67" s="15">
        <v>5.52</v>
      </c>
      <c r="H67" s="15">
        <v>0.01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1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1</v>
      </c>
      <c r="AB67" s="15">
        <v>0</v>
      </c>
      <c r="AC67" s="15">
        <v>0</v>
      </c>
      <c r="AD67" s="15">
        <v>0</v>
      </c>
      <c r="AE67" s="15">
        <v>1</v>
      </c>
      <c r="AF67" s="15">
        <v>0</v>
      </c>
      <c r="AG67" s="15">
        <v>1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</row>
    <row r="68" spans="2:39" x14ac:dyDescent="0.2">
      <c r="B68" s="15">
        <v>1</v>
      </c>
      <c r="C68" s="15">
        <v>1</v>
      </c>
      <c r="D68" s="15">
        <v>0.80918524767600042</v>
      </c>
      <c r="E68" s="15">
        <v>1.4447000000000001</v>
      </c>
      <c r="F68" s="15">
        <v>3249</v>
      </c>
      <c r="G68" s="15">
        <v>5.52</v>
      </c>
      <c r="H68" s="15">
        <v>0.01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1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1</v>
      </c>
      <c r="AB68" s="15">
        <v>0</v>
      </c>
      <c r="AC68" s="15">
        <v>0</v>
      </c>
      <c r="AD68" s="15">
        <v>0</v>
      </c>
      <c r="AE68" s="15">
        <v>1</v>
      </c>
      <c r="AF68" s="15">
        <v>0</v>
      </c>
      <c r="AG68" s="15">
        <v>1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</row>
    <row r="69" spans="2:39" x14ac:dyDescent="0.2">
      <c r="B69" s="15">
        <v>1</v>
      </c>
      <c r="C69" s="15">
        <v>1</v>
      </c>
      <c r="D69" s="15">
        <v>0.81697998839468378</v>
      </c>
      <c r="E69" s="15">
        <v>1.496</v>
      </c>
      <c r="F69" s="15">
        <v>3249</v>
      </c>
      <c r="G69" s="15">
        <v>6.01</v>
      </c>
      <c r="H69" s="15">
        <v>0.01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1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1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1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</row>
    <row r="70" spans="2:39" x14ac:dyDescent="0.2">
      <c r="B70" s="15">
        <v>1</v>
      </c>
      <c r="C70" s="15">
        <v>1</v>
      </c>
      <c r="D70" s="15">
        <v>0.82452536473041094</v>
      </c>
      <c r="E70" s="15">
        <v>1.5472999999999999</v>
      </c>
      <c r="F70" s="15">
        <v>3249</v>
      </c>
      <c r="G70" s="15">
        <v>6.5</v>
      </c>
      <c r="H70" s="15">
        <v>0.01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1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1</v>
      </c>
      <c r="AB70" s="15">
        <v>0</v>
      </c>
      <c r="AC70" s="15">
        <v>0</v>
      </c>
      <c r="AD70" s="15">
        <v>0</v>
      </c>
      <c r="AE70" s="15">
        <v>1</v>
      </c>
      <c r="AF70" s="15">
        <v>0</v>
      </c>
      <c r="AG70" s="15">
        <v>1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</row>
    <row r="71" spans="2:39" x14ac:dyDescent="0.2">
      <c r="B71" s="15">
        <v>1</v>
      </c>
      <c r="C71" s="15">
        <v>1</v>
      </c>
      <c r="D71" s="15">
        <v>0.82452536473041094</v>
      </c>
      <c r="E71" s="15">
        <v>1.5472999999999999</v>
      </c>
      <c r="F71" s="15">
        <v>3249</v>
      </c>
      <c r="G71" s="15">
        <v>6.5</v>
      </c>
      <c r="H71" s="15">
        <v>0.01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1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1</v>
      </c>
      <c r="AB71" s="15">
        <v>0</v>
      </c>
      <c r="AC71" s="15">
        <v>0</v>
      </c>
      <c r="AD71" s="15">
        <v>0</v>
      </c>
      <c r="AE71" s="15">
        <v>1</v>
      </c>
      <c r="AF71" s="15">
        <v>0</v>
      </c>
      <c r="AG71" s="15">
        <v>1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</row>
    <row r="72" spans="2:39" x14ac:dyDescent="0.2">
      <c r="B72" s="15">
        <v>1</v>
      </c>
      <c r="C72" s="15">
        <v>1</v>
      </c>
      <c r="D72" s="15">
        <v>0.88126873412666429</v>
      </c>
      <c r="E72" s="15">
        <v>2.0045000000000002</v>
      </c>
      <c r="F72" s="15">
        <v>29</v>
      </c>
      <c r="G72" s="15">
        <v>11.6</v>
      </c>
      <c r="H72" s="15">
        <v>0.02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1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1</v>
      </c>
      <c r="AG72" s="15">
        <v>0</v>
      </c>
      <c r="AH72" s="15">
        <v>0</v>
      </c>
      <c r="AI72" s="15">
        <v>0</v>
      </c>
      <c r="AJ72" s="15">
        <v>0</v>
      </c>
      <c r="AK72" s="15">
        <v>1</v>
      </c>
      <c r="AL72" s="15">
        <v>0</v>
      </c>
      <c r="AM72" s="15">
        <v>0</v>
      </c>
    </row>
    <row r="73" spans="2:39" x14ac:dyDescent="0.2">
      <c r="B73" s="15">
        <v>1</v>
      </c>
      <c r="C73" s="15">
        <v>1</v>
      </c>
      <c r="D73" s="15">
        <v>0.82528136743241998</v>
      </c>
      <c r="E73" s="15">
        <v>1.5525</v>
      </c>
      <c r="F73" s="15">
        <v>3249</v>
      </c>
      <c r="G73" s="15">
        <v>6.55</v>
      </c>
      <c r="H73" s="15">
        <v>0.01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1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1</v>
      </c>
      <c r="AB73" s="15">
        <v>0</v>
      </c>
      <c r="AC73" s="15">
        <v>0</v>
      </c>
      <c r="AD73" s="15">
        <v>0</v>
      </c>
      <c r="AE73" s="15">
        <v>1</v>
      </c>
      <c r="AF73" s="15">
        <v>0</v>
      </c>
      <c r="AG73" s="15">
        <v>1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</row>
    <row r="74" spans="2:39" x14ac:dyDescent="0.2">
      <c r="B74" s="15">
        <v>1</v>
      </c>
      <c r="C74" s="15">
        <v>1</v>
      </c>
      <c r="D74" s="15">
        <v>0.82768332030931879</v>
      </c>
      <c r="E74" s="15">
        <v>1.5692999999999999</v>
      </c>
      <c r="F74" s="15">
        <v>3249</v>
      </c>
      <c r="G74" s="15">
        <v>6.71</v>
      </c>
      <c r="H74" s="15">
        <v>0.01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1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1</v>
      </c>
      <c r="AB74" s="15">
        <v>0</v>
      </c>
      <c r="AC74" s="15">
        <v>0</v>
      </c>
      <c r="AD74" s="15">
        <v>0</v>
      </c>
      <c r="AE74" s="15">
        <v>1</v>
      </c>
      <c r="AF74" s="15">
        <v>0</v>
      </c>
      <c r="AG74" s="15">
        <v>1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</row>
    <row r="75" spans="2:39" x14ac:dyDescent="0.2">
      <c r="B75" s="15">
        <v>1</v>
      </c>
      <c r="C75" s="15">
        <v>1</v>
      </c>
      <c r="D75" s="15">
        <v>0.83197009459304105</v>
      </c>
      <c r="E75" s="15">
        <v>1.5996999999999999</v>
      </c>
      <c r="F75" s="15">
        <v>3249</v>
      </c>
      <c r="G75" s="15">
        <v>7</v>
      </c>
      <c r="H75" s="15">
        <v>0.01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1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1</v>
      </c>
      <c r="AB75" s="15">
        <v>0</v>
      </c>
      <c r="AC75" s="15">
        <v>0</v>
      </c>
      <c r="AD75" s="15">
        <v>0</v>
      </c>
      <c r="AE75" s="15">
        <v>1</v>
      </c>
      <c r="AF75" s="15">
        <v>0</v>
      </c>
      <c r="AG75" s="15">
        <v>1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</row>
    <row r="76" spans="2:39" x14ac:dyDescent="0.2">
      <c r="B76" s="15">
        <v>1</v>
      </c>
      <c r="C76" s="15">
        <v>1</v>
      </c>
      <c r="D76" s="15">
        <v>0.83197009459304105</v>
      </c>
      <c r="E76" s="15">
        <v>1.5996999999999999</v>
      </c>
      <c r="F76" s="15">
        <v>3249</v>
      </c>
      <c r="G76" s="15">
        <v>7</v>
      </c>
      <c r="H76" s="15">
        <v>0.01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1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1</v>
      </c>
      <c r="AB76" s="15">
        <v>0</v>
      </c>
      <c r="AC76" s="15">
        <v>0</v>
      </c>
      <c r="AD76" s="15">
        <v>0</v>
      </c>
      <c r="AE76" s="15">
        <v>1</v>
      </c>
      <c r="AF76" s="15">
        <v>0</v>
      </c>
      <c r="AG76" s="15">
        <v>1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</row>
    <row r="77" spans="2:39" x14ac:dyDescent="0.2">
      <c r="B77" s="15">
        <v>1</v>
      </c>
      <c r="C77" s="15">
        <v>1</v>
      </c>
      <c r="D77" s="15">
        <v>0.83270053095331631</v>
      </c>
      <c r="E77" s="15">
        <v>1.6049</v>
      </c>
      <c r="F77" s="15">
        <v>3249</v>
      </c>
      <c r="G77" s="15">
        <v>7.05</v>
      </c>
      <c r="H77" s="15">
        <v>0.01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1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1</v>
      </c>
      <c r="AB77" s="15">
        <v>0</v>
      </c>
      <c r="AC77" s="15">
        <v>0</v>
      </c>
      <c r="AD77" s="15">
        <v>0</v>
      </c>
      <c r="AE77" s="15">
        <v>1</v>
      </c>
      <c r="AF77" s="15">
        <v>0</v>
      </c>
      <c r="AG77" s="15">
        <v>1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</row>
    <row r="78" spans="2:39" x14ac:dyDescent="0.2">
      <c r="B78" s="15">
        <v>1</v>
      </c>
      <c r="C78" s="15">
        <v>1</v>
      </c>
      <c r="D78" s="15">
        <v>0.8391605854726305</v>
      </c>
      <c r="E78" s="15">
        <v>1.6519999999999999</v>
      </c>
      <c r="F78" s="15">
        <v>3249</v>
      </c>
      <c r="G78" s="15">
        <v>7.5</v>
      </c>
      <c r="H78" s="15">
        <v>0.01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1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1</v>
      </c>
      <c r="AB78" s="15">
        <v>0</v>
      </c>
      <c r="AC78" s="15">
        <v>0</v>
      </c>
      <c r="AD78" s="15">
        <v>0</v>
      </c>
      <c r="AE78" s="15">
        <v>1</v>
      </c>
      <c r="AF78" s="15">
        <v>0</v>
      </c>
      <c r="AG78" s="15">
        <v>1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</row>
    <row r="79" spans="2:39" x14ac:dyDescent="0.2">
      <c r="B79" s="15">
        <v>1</v>
      </c>
      <c r="C79" s="15">
        <v>1</v>
      </c>
      <c r="D79" s="15">
        <v>0.8391605854726305</v>
      </c>
      <c r="E79" s="15">
        <v>1.6519999999999999</v>
      </c>
      <c r="F79" s="15">
        <v>3249</v>
      </c>
      <c r="G79" s="15">
        <v>7.5</v>
      </c>
      <c r="H79" s="15">
        <v>0.01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1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1</v>
      </c>
      <c r="AB79" s="15">
        <v>0</v>
      </c>
      <c r="AC79" s="15">
        <v>0</v>
      </c>
      <c r="AD79" s="15">
        <v>0</v>
      </c>
      <c r="AE79" s="15">
        <v>1</v>
      </c>
      <c r="AF79" s="15">
        <v>0</v>
      </c>
      <c r="AG79" s="15">
        <v>1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</row>
    <row r="80" spans="2:39" x14ac:dyDescent="0.2">
      <c r="B80" s="15">
        <v>1</v>
      </c>
      <c r="C80" s="15">
        <v>1</v>
      </c>
      <c r="D80" s="15">
        <v>0.83986578064349471</v>
      </c>
      <c r="E80" s="15">
        <v>1.6572</v>
      </c>
      <c r="F80" s="15">
        <v>3249</v>
      </c>
      <c r="G80" s="15">
        <v>7.55</v>
      </c>
      <c r="H80" s="15">
        <v>0.01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1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1</v>
      </c>
      <c r="AB80" s="15">
        <v>0</v>
      </c>
      <c r="AC80" s="15">
        <v>0</v>
      </c>
      <c r="AD80" s="15">
        <v>0</v>
      </c>
      <c r="AE80" s="15">
        <v>1</v>
      </c>
      <c r="AF80" s="15">
        <v>0</v>
      </c>
      <c r="AG80" s="15">
        <v>1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</row>
    <row r="81" spans="2:39" x14ac:dyDescent="0.2">
      <c r="B81" s="15">
        <v>1</v>
      </c>
      <c r="C81" s="15">
        <v>1</v>
      </c>
      <c r="D81" s="15">
        <v>0.8462365558334054</v>
      </c>
      <c r="E81" s="15">
        <v>1.7054</v>
      </c>
      <c r="F81" s="15">
        <v>3249</v>
      </c>
      <c r="G81" s="15">
        <v>8.01</v>
      </c>
      <c r="H81" s="15">
        <v>0.01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1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1</v>
      </c>
      <c r="AB81" s="15">
        <v>0</v>
      </c>
      <c r="AC81" s="15">
        <v>0</v>
      </c>
      <c r="AD81" s="15">
        <v>0</v>
      </c>
      <c r="AE81" s="15">
        <v>1</v>
      </c>
      <c r="AF81" s="15">
        <v>0</v>
      </c>
      <c r="AG81" s="15">
        <v>1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</row>
    <row r="82" spans="2:39" x14ac:dyDescent="0.2">
      <c r="B82" s="15">
        <v>1</v>
      </c>
      <c r="C82" s="15">
        <v>1</v>
      </c>
      <c r="D82" s="15">
        <v>0.84678061745202293</v>
      </c>
      <c r="E82" s="15">
        <v>1.7096</v>
      </c>
      <c r="F82" s="15">
        <v>3249</v>
      </c>
      <c r="G82" s="15">
        <v>8.0500000000000007</v>
      </c>
      <c r="H82" s="15">
        <v>0.01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1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1</v>
      </c>
      <c r="AB82" s="15">
        <v>0</v>
      </c>
      <c r="AC82" s="15">
        <v>0</v>
      </c>
      <c r="AD82" s="15">
        <v>0</v>
      </c>
      <c r="AE82" s="15">
        <v>1</v>
      </c>
      <c r="AF82" s="15">
        <v>0</v>
      </c>
      <c r="AG82" s="15">
        <v>1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</row>
    <row r="83" spans="2:39" x14ac:dyDescent="0.2">
      <c r="B83" s="15">
        <v>1</v>
      </c>
      <c r="C83" s="15">
        <v>1</v>
      </c>
      <c r="D83" s="15">
        <v>0.84961110568401599</v>
      </c>
      <c r="E83" s="15">
        <v>1.7316</v>
      </c>
      <c r="F83" s="15">
        <v>3249</v>
      </c>
      <c r="G83" s="15">
        <v>8.26</v>
      </c>
      <c r="H83" s="15">
        <v>0.01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1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1</v>
      </c>
      <c r="AB83" s="15">
        <v>0</v>
      </c>
      <c r="AC83" s="15">
        <v>0</v>
      </c>
      <c r="AD83" s="15">
        <v>0</v>
      </c>
      <c r="AE83" s="15">
        <v>1</v>
      </c>
      <c r="AF83" s="15">
        <v>0</v>
      </c>
      <c r="AG83" s="15">
        <v>1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</row>
    <row r="84" spans="2:39" x14ac:dyDescent="0.2">
      <c r="B84" s="15">
        <v>1</v>
      </c>
      <c r="C84" s="15">
        <v>1</v>
      </c>
      <c r="D84" s="15">
        <v>0.85266163787707927</v>
      </c>
      <c r="E84" s="15">
        <v>1.7556</v>
      </c>
      <c r="F84" s="15">
        <v>3249</v>
      </c>
      <c r="G84" s="15">
        <v>8.49</v>
      </c>
      <c r="H84" s="15">
        <v>0.01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1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1</v>
      </c>
      <c r="AB84" s="15">
        <v>0</v>
      </c>
      <c r="AC84" s="15">
        <v>0</v>
      </c>
      <c r="AD84" s="15">
        <v>0</v>
      </c>
      <c r="AE84" s="15">
        <v>1</v>
      </c>
      <c r="AF84" s="15">
        <v>0</v>
      </c>
      <c r="AG84" s="15">
        <v>1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</row>
    <row r="85" spans="2:39" x14ac:dyDescent="0.2">
      <c r="B85" s="15">
        <v>1</v>
      </c>
      <c r="C85" s="15">
        <v>1</v>
      </c>
      <c r="D85" s="15">
        <v>0.87131706677445719</v>
      </c>
      <c r="E85" s="15">
        <v>1.9127000000000001</v>
      </c>
      <c r="F85" s="15">
        <v>3249</v>
      </c>
      <c r="G85" s="15">
        <v>9.99</v>
      </c>
      <c r="H85" s="15">
        <v>0.01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1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1</v>
      </c>
      <c r="AB85" s="15">
        <v>0</v>
      </c>
      <c r="AC85" s="15">
        <v>0</v>
      </c>
      <c r="AD85" s="15">
        <v>0</v>
      </c>
      <c r="AE85" s="15">
        <v>1</v>
      </c>
      <c r="AF85" s="15">
        <v>0</v>
      </c>
      <c r="AG85" s="15">
        <v>1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</row>
    <row r="86" spans="2:39" x14ac:dyDescent="0.2">
      <c r="B86" s="15">
        <v>1</v>
      </c>
      <c r="C86" s="15">
        <v>1</v>
      </c>
      <c r="D86" s="15">
        <v>0.87143439469845407</v>
      </c>
      <c r="E86" s="15">
        <v>1.9137</v>
      </c>
      <c r="F86" s="15">
        <v>3249</v>
      </c>
      <c r="G86" s="15">
        <v>10</v>
      </c>
      <c r="H86" s="15">
        <v>0.01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1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1</v>
      </c>
      <c r="AB86" s="15">
        <v>0</v>
      </c>
      <c r="AC86" s="15">
        <v>0</v>
      </c>
      <c r="AD86" s="15">
        <v>0</v>
      </c>
      <c r="AE86" s="15">
        <v>1</v>
      </c>
      <c r="AF86" s="15">
        <v>0</v>
      </c>
      <c r="AG86" s="15">
        <v>1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</row>
    <row r="87" spans="2:39" x14ac:dyDescent="0.2">
      <c r="B87" s="15">
        <v>1</v>
      </c>
      <c r="C87" s="15">
        <v>1</v>
      </c>
      <c r="D87" s="15">
        <v>0.87143439469845407</v>
      </c>
      <c r="E87" s="15">
        <v>1.9137</v>
      </c>
      <c r="F87" s="15">
        <v>3249</v>
      </c>
      <c r="G87" s="15">
        <v>10</v>
      </c>
      <c r="H87" s="15">
        <v>0.01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1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1</v>
      </c>
      <c r="AB87" s="15">
        <v>0</v>
      </c>
      <c r="AC87" s="15">
        <v>0</v>
      </c>
      <c r="AD87" s="15">
        <v>0</v>
      </c>
      <c r="AE87" s="15">
        <v>1</v>
      </c>
      <c r="AF87" s="15">
        <v>0</v>
      </c>
      <c r="AG87" s="15">
        <v>1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</row>
    <row r="88" spans="2:39" x14ac:dyDescent="0.2">
      <c r="B88" s="15">
        <v>1</v>
      </c>
      <c r="C88" s="15">
        <v>1</v>
      </c>
      <c r="D88" s="15">
        <v>0.87718539073721635</v>
      </c>
      <c r="E88" s="15">
        <v>1.966</v>
      </c>
      <c r="F88" s="15">
        <v>3249</v>
      </c>
      <c r="G88" s="15">
        <v>10.5</v>
      </c>
      <c r="H88" s="15">
        <v>0.01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1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1</v>
      </c>
      <c r="AB88" s="15">
        <v>0</v>
      </c>
      <c r="AC88" s="15">
        <v>0</v>
      </c>
      <c r="AD88" s="15">
        <v>0</v>
      </c>
      <c r="AE88" s="15">
        <v>1</v>
      </c>
      <c r="AF88" s="15">
        <v>0</v>
      </c>
      <c r="AG88" s="15">
        <v>1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</row>
    <row r="89" spans="2:39" x14ac:dyDescent="0.2">
      <c r="B89" s="15">
        <v>1</v>
      </c>
      <c r="C89" s="15">
        <v>1</v>
      </c>
      <c r="D89" s="15">
        <v>0.87718539073721635</v>
      </c>
      <c r="E89" s="15">
        <v>1.966</v>
      </c>
      <c r="F89" s="15">
        <v>3249</v>
      </c>
      <c r="G89" s="15">
        <v>10.5</v>
      </c>
      <c r="H89" s="15">
        <v>0.01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1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1</v>
      </c>
      <c r="AB89" s="15">
        <v>0</v>
      </c>
      <c r="AC89" s="15">
        <v>0</v>
      </c>
      <c r="AD89" s="15">
        <v>0</v>
      </c>
      <c r="AE89" s="15">
        <v>1</v>
      </c>
      <c r="AF89" s="15">
        <v>0</v>
      </c>
      <c r="AG89" s="15">
        <v>1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</row>
    <row r="90" spans="2:39" x14ac:dyDescent="0.2">
      <c r="B90" s="15">
        <v>1</v>
      </c>
      <c r="C90" s="15">
        <v>1</v>
      </c>
      <c r="D90" s="15">
        <v>0.61226268889677005</v>
      </c>
      <c r="E90" s="15">
        <v>0.45679999999999998</v>
      </c>
      <c r="F90" s="15">
        <v>352</v>
      </c>
      <c r="G90" s="15">
        <v>11.5</v>
      </c>
      <c r="H90" s="15">
        <v>0.01</v>
      </c>
      <c r="I90" s="15">
        <v>0</v>
      </c>
      <c r="J90" s="15">
        <v>0</v>
      </c>
      <c r="K90" s="15">
        <v>1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1</v>
      </c>
      <c r="AB90" s="15">
        <v>0</v>
      </c>
      <c r="AC90" s="15">
        <v>0</v>
      </c>
      <c r="AD90" s="15">
        <v>0</v>
      </c>
      <c r="AE90" s="15">
        <v>0</v>
      </c>
      <c r="AF90" s="15">
        <v>1</v>
      </c>
      <c r="AG90" s="15">
        <v>0</v>
      </c>
      <c r="AH90" s="15">
        <v>1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</row>
    <row r="91" spans="2:39" x14ac:dyDescent="0.2">
      <c r="B91" s="15">
        <v>1</v>
      </c>
      <c r="C91" s="15">
        <v>1</v>
      </c>
      <c r="D91" s="15">
        <v>0.89019240268032562</v>
      </c>
      <c r="E91" s="15">
        <v>2.0926999999999998</v>
      </c>
      <c r="F91" s="15">
        <v>3249</v>
      </c>
      <c r="G91" s="15">
        <v>11.71</v>
      </c>
      <c r="H91" s="15">
        <v>0.01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1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1</v>
      </c>
      <c r="AB91" s="15">
        <v>0</v>
      </c>
      <c r="AC91" s="15">
        <v>0</v>
      </c>
      <c r="AD91" s="15">
        <v>0</v>
      </c>
      <c r="AE91" s="15">
        <v>1</v>
      </c>
      <c r="AF91" s="15">
        <v>0</v>
      </c>
      <c r="AG91" s="15">
        <v>1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</row>
    <row r="92" spans="2:39" x14ac:dyDescent="0.2">
      <c r="B92" s="15">
        <v>1</v>
      </c>
      <c r="C92" s="15">
        <v>1</v>
      </c>
      <c r="D92" s="15">
        <v>0.94430147819892096</v>
      </c>
      <c r="E92" s="15">
        <v>2.8304999999999998</v>
      </c>
      <c r="F92" s="15">
        <v>1</v>
      </c>
      <c r="G92" s="15">
        <v>20.7</v>
      </c>
      <c r="H92" s="15">
        <v>0.01</v>
      </c>
      <c r="I92" s="15">
        <v>1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1</v>
      </c>
      <c r="AB92" s="15">
        <v>0</v>
      </c>
      <c r="AC92" s="15">
        <v>0</v>
      </c>
      <c r="AD92" s="15">
        <v>0</v>
      </c>
      <c r="AE92" s="15">
        <v>1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1</v>
      </c>
      <c r="AM92" s="15">
        <v>0</v>
      </c>
    </row>
    <row r="93" spans="2:39" x14ac:dyDescent="0.2">
      <c r="B93" s="15">
        <v>1</v>
      </c>
      <c r="C93" s="15">
        <v>1</v>
      </c>
      <c r="D93" s="15">
        <v>0.95774256117333811</v>
      </c>
      <c r="E93" s="15">
        <v>3.1208</v>
      </c>
      <c r="F93" s="15">
        <v>1</v>
      </c>
      <c r="G93" s="15">
        <v>22</v>
      </c>
      <c r="H93" s="15">
        <v>0.01</v>
      </c>
      <c r="I93" s="15">
        <v>1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1</v>
      </c>
      <c r="AB93" s="15">
        <v>0</v>
      </c>
      <c r="AC93" s="15">
        <v>0</v>
      </c>
      <c r="AD93" s="15">
        <v>0</v>
      </c>
      <c r="AE93" s="15">
        <v>1</v>
      </c>
      <c r="AF93" s="15">
        <v>0</v>
      </c>
      <c r="AG93" s="15">
        <v>0</v>
      </c>
      <c r="AH93" s="15">
        <v>0</v>
      </c>
      <c r="AI93" s="15">
        <v>1</v>
      </c>
      <c r="AJ93" s="15">
        <v>0</v>
      </c>
      <c r="AK93" s="15">
        <v>0</v>
      </c>
      <c r="AL93" s="15">
        <v>0</v>
      </c>
      <c r="AM93" s="15">
        <v>0</v>
      </c>
    </row>
    <row r="94" spans="2:39" x14ac:dyDescent="0.2">
      <c r="B94" s="15">
        <v>1</v>
      </c>
      <c r="C94" s="15">
        <v>1</v>
      </c>
      <c r="D94" s="15">
        <v>0.96420598737540575</v>
      </c>
      <c r="E94" s="15">
        <v>3.2934999999999999</v>
      </c>
      <c r="F94" s="15">
        <v>1</v>
      </c>
      <c r="G94" s="15">
        <v>23.65</v>
      </c>
      <c r="H94" s="15">
        <v>0.01</v>
      </c>
      <c r="I94" s="15">
        <v>1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1</v>
      </c>
      <c r="AB94" s="15">
        <v>0</v>
      </c>
      <c r="AC94" s="15">
        <v>0</v>
      </c>
      <c r="AD94" s="15">
        <v>0</v>
      </c>
      <c r="AE94" s="15">
        <v>1</v>
      </c>
      <c r="AF94" s="15">
        <v>0</v>
      </c>
      <c r="AG94" s="15">
        <v>0</v>
      </c>
      <c r="AH94" s="15">
        <v>0</v>
      </c>
      <c r="AI94" s="15">
        <v>1</v>
      </c>
      <c r="AJ94" s="15">
        <v>0</v>
      </c>
      <c r="AK94" s="15">
        <v>0</v>
      </c>
      <c r="AL94" s="15">
        <v>0</v>
      </c>
      <c r="AM94" s="15">
        <v>0</v>
      </c>
    </row>
    <row r="95" spans="2:39" x14ac:dyDescent="0.2">
      <c r="B95" s="15">
        <v>1</v>
      </c>
      <c r="C95" s="15">
        <v>1</v>
      </c>
      <c r="D95" s="15">
        <v>0.96724219828649061</v>
      </c>
      <c r="E95" s="15">
        <v>3.3853</v>
      </c>
      <c r="F95" s="15">
        <v>1</v>
      </c>
      <c r="G95" s="15">
        <v>26</v>
      </c>
      <c r="H95" s="15">
        <v>0.01</v>
      </c>
      <c r="I95" s="15">
        <v>1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1</v>
      </c>
      <c r="AB95" s="15">
        <v>0</v>
      </c>
      <c r="AC95" s="15">
        <v>0</v>
      </c>
      <c r="AD95" s="15">
        <v>0</v>
      </c>
      <c r="AE95" s="15">
        <v>1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1</v>
      </c>
      <c r="AM95" s="15">
        <v>0</v>
      </c>
    </row>
    <row r="96" spans="2:39" x14ac:dyDescent="0.2">
      <c r="B96" s="15">
        <v>1</v>
      </c>
      <c r="C96" s="15">
        <v>1</v>
      </c>
      <c r="D96" s="15">
        <v>0.97571471057045089</v>
      </c>
      <c r="E96" s="15">
        <v>3.6932999999999998</v>
      </c>
      <c r="F96" s="15">
        <v>3249</v>
      </c>
      <c r="G96" s="15">
        <v>27</v>
      </c>
      <c r="H96" s="15">
        <v>0.01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1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1</v>
      </c>
      <c r="AB96" s="15">
        <v>0</v>
      </c>
      <c r="AC96" s="15">
        <v>0</v>
      </c>
      <c r="AD96" s="15">
        <v>0</v>
      </c>
      <c r="AE96" s="15">
        <v>1</v>
      </c>
      <c r="AF96" s="15">
        <v>0</v>
      </c>
      <c r="AG96" s="15">
        <v>1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</row>
    <row r="97" spans="2:39" x14ac:dyDescent="0.2">
      <c r="B97" s="35">
        <v>1</v>
      </c>
      <c r="C97" s="35">
        <v>0</v>
      </c>
      <c r="D97" s="35">
        <v>0.67616556820892848</v>
      </c>
      <c r="E97" s="35">
        <v>0.73619999999999997</v>
      </c>
      <c r="F97" s="35">
        <v>1029</v>
      </c>
      <c r="G97" s="35">
        <v>1.07</v>
      </c>
      <c r="H97" s="35">
        <v>1.07</v>
      </c>
      <c r="I97" s="35">
        <v>0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1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>
        <v>1</v>
      </c>
      <c r="AA97" s="35">
        <v>0</v>
      </c>
      <c r="AB97" s="35">
        <v>0</v>
      </c>
      <c r="AC97" s="35">
        <v>0</v>
      </c>
      <c r="AD97" s="35">
        <v>0</v>
      </c>
      <c r="AE97" s="35">
        <v>0</v>
      </c>
      <c r="AF97" s="35">
        <v>1</v>
      </c>
      <c r="AG97" s="35">
        <v>0</v>
      </c>
      <c r="AH97" s="35">
        <v>0</v>
      </c>
      <c r="AI97" s="35">
        <v>0</v>
      </c>
      <c r="AJ97" s="35">
        <v>0</v>
      </c>
      <c r="AK97" s="35">
        <v>1</v>
      </c>
      <c r="AL97" s="35">
        <v>0</v>
      </c>
      <c r="AM97" s="35">
        <v>0</v>
      </c>
    </row>
    <row r="98" spans="2:39" x14ac:dyDescent="0.2">
      <c r="B98" s="15">
        <v>1</v>
      </c>
      <c r="C98" s="15">
        <v>1</v>
      </c>
      <c r="D98" s="15">
        <v>0.73019975704618967</v>
      </c>
      <c r="E98" s="15">
        <v>0.99560000000000004</v>
      </c>
      <c r="F98" s="15">
        <v>2991</v>
      </c>
      <c r="G98" s="15">
        <v>2.16</v>
      </c>
      <c r="H98" s="15">
        <v>0.54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1</v>
      </c>
      <c r="Y98" s="15">
        <v>0</v>
      </c>
      <c r="Z98" s="15">
        <v>1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1</v>
      </c>
      <c r="AG98" s="15">
        <v>0</v>
      </c>
      <c r="AH98" s="15">
        <v>0</v>
      </c>
      <c r="AI98" s="15">
        <v>0</v>
      </c>
      <c r="AJ98" s="15">
        <v>0</v>
      </c>
      <c r="AK98" s="15">
        <v>1</v>
      </c>
      <c r="AL98" s="15">
        <v>0</v>
      </c>
      <c r="AM98" s="15">
        <v>0</v>
      </c>
    </row>
    <row r="99" spans="2:39" x14ac:dyDescent="0.2">
      <c r="B99" s="35">
        <v>1</v>
      </c>
      <c r="C99" s="35">
        <v>0</v>
      </c>
      <c r="D99" s="35">
        <v>0.55591170047241167</v>
      </c>
      <c r="E99" s="35">
        <v>0.22459999999999999</v>
      </c>
      <c r="F99" s="35">
        <v>30</v>
      </c>
      <c r="G99" s="35">
        <v>0.7</v>
      </c>
      <c r="H99" s="35">
        <v>0.7</v>
      </c>
      <c r="I99" s="35">
        <v>0</v>
      </c>
      <c r="J99" s="35">
        <v>0</v>
      </c>
      <c r="K99" s="35">
        <v>1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1</v>
      </c>
      <c r="AB99" s="35">
        <v>0</v>
      </c>
      <c r="AC99" s="35">
        <v>0</v>
      </c>
      <c r="AD99" s="35">
        <v>0</v>
      </c>
      <c r="AE99" s="35">
        <v>0</v>
      </c>
      <c r="AF99" s="35">
        <v>1</v>
      </c>
      <c r="AG99" s="35">
        <v>1</v>
      </c>
      <c r="AH99" s="35">
        <v>0</v>
      </c>
      <c r="AI99" s="35">
        <v>0</v>
      </c>
      <c r="AJ99" s="35">
        <v>0</v>
      </c>
      <c r="AK99" s="35">
        <v>0</v>
      </c>
      <c r="AL99" s="35">
        <v>0</v>
      </c>
      <c r="AM99" s="35">
        <v>0</v>
      </c>
    </row>
    <row r="100" spans="2:39" x14ac:dyDescent="0.2">
      <c r="B100" s="35">
        <v>1</v>
      </c>
      <c r="C100" s="35">
        <v>0</v>
      </c>
      <c r="D100" s="35">
        <v>0.67529183062531739</v>
      </c>
      <c r="E100" s="35">
        <v>0.73219999999999996</v>
      </c>
      <c r="F100" s="35">
        <v>1029</v>
      </c>
      <c r="G100" s="35">
        <v>1.25</v>
      </c>
      <c r="H100" s="35">
        <v>1.25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1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Z100" s="35">
        <v>1</v>
      </c>
      <c r="AA100" s="35">
        <v>0</v>
      </c>
      <c r="AB100" s="35">
        <v>0</v>
      </c>
      <c r="AC100" s="35">
        <v>0</v>
      </c>
      <c r="AD100" s="35">
        <v>0</v>
      </c>
      <c r="AE100" s="35">
        <v>0</v>
      </c>
      <c r="AF100" s="35">
        <v>1</v>
      </c>
      <c r="AG100" s="35">
        <v>0</v>
      </c>
      <c r="AH100" s="35">
        <v>0</v>
      </c>
      <c r="AI100" s="35">
        <v>0</v>
      </c>
      <c r="AJ100" s="35">
        <v>0</v>
      </c>
      <c r="AK100" s="35">
        <v>1</v>
      </c>
      <c r="AL100" s="35">
        <v>0</v>
      </c>
      <c r="AM100" s="35">
        <v>0</v>
      </c>
    </row>
    <row r="101" spans="2:39" x14ac:dyDescent="0.2">
      <c r="B101" s="15">
        <v>1</v>
      </c>
      <c r="C101" s="15">
        <v>1</v>
      </c>
      <c r="D101" s="15">
        <v>0.67529183062531739</v>
      </c>
      <c r="E101" s="15">
        <v>0.73219999999999996</v>
      </c>
      <c r="F101" s="15">
        <v>1029</v>
      </c>
      <c r="G101" s="15">
        <v>1.25</v>
      </c>
      <c r="H101" s="15">
        <v>1.25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1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1</v>
      </c>
      <c r="AG101" s="15">
        <v>0</v>
      </c>
      <c r="AH101" s="15">
        <v>0</v>
      </c>
      <c r="AI101" s="15">
        <v>0</v>
      </c>
      <c r="AJ101" s="15">
        <v>0</v>
      </c>
      <c r="AK101" s="15">
        <v>1</v>
      </c>
      <c r="AL101" s="15">
        <v>0</v>
      </c>
      <c r="AM101" s="15">
        <v>0</v>
      </c>
    </row>
    <row r="102" spans="2:39" x14ac:dyDescent="0.2">
      <c r="B102" s="15">
        <v>1</v>
      </c>
      <c r="C102" s="15">
        <v>1</v>
      </c>
      <c r="D102" s="15">
        <v>0.70932974339252475</v>
      </c>
      <c r="E102" s="15">
        <v>0.8921</v>
      </c>
      <c r="F102" s="15">
        <v>70</v>
      </c>
      <c r="G102" s="15">
        <v>1.86</v>
      </c>
      <c r="H102" s="15">
        <v>0.89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1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1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1</v>
      </c>
      <c r="AG102" s="15">
        <v>0</v>
      </c>
      <c r="AH102" s="15">
        <v>0</v>
      </c>
      <c r="AI102" s="15">
        <v>0</v>
      </c>
      <c r="AJ102" s="15">
        <v>0</v>
      </c>
      <c r="AK102" s="15">
        <v>1</v>
      </c>
      <c r="AL102" s="15">
        <v>0</v>
      </c>
      <c r="AM102" s="15">
        <v>0</v>
      </c>
    </row>
    <row r="103" spans="2:39" x14ac:dyDescent="0.2">
      <c r="B103" s="15">
        <v>1</v>
      </c>
      <c r="C103" s="15">
        <v>1</v>
      </c>
      <c r="D103" s="15">
        <v>0.99778246666576875</v>
      </c>
      <c r="E103" s="15">
        <v>6.1090999999999998</v>
      </c>
      <c r="F103" s="15">
        <v>1</v>
      </c>
      <c r="G103" s="15">
        <v>52.02</v>
      </c>
      <c r="H103" s="15">
        <v>0.01</v>
      </c>
      <c r="I103" s="15">
        <v>1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1</v>
      </c>
      <c r="AB103" s="15">
        <v>0</v>
      </c>
      <c r="AC103" s="15">
        <v>0</v>
      </c>
      <c r="AD103" s="15">
        <v>0</v>
      </c>
      <c r="AE103" s="15">
        <v>1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1</v>
      </c>
      <c r="AM103" s="15">
        <v>0</v>
      </c>
    </row>
    <row r="104" spans="2:39" x14ac:dyDescent="0.2">
      <c r="B104" s="15">
        <v>1</v>
      </c>
      <c r="C104" s="15">
        <v>1</v>
      </c>
      <c r="D104" s="15">
        <v>0.99951596549602739</v>
      </c>
      <c r="E104" s="15">
        <v>7.6329000000000002</v>
      </c>
      <c r="F104" s="15">
        <v>4</v>
      </c>
      <c r="G104" s="15">
        <v>62</v>
      </c>
      <c r="H104" s="15">
        <v>0.01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1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1</v>
      </c>
      <c r="AB104" s="15">
        <v>0</v>
      </c>
      <c r="AC104" s="15">
        <v>0</v>
      </c>
      <c r="AD104" s="15">
        <v>0</v>
      </c>
      <c r="AE104" s="15">
        <v>1</v>
      </c>
      <c r="AF104" s="15">
        <v>0</v>
      </c>
      <c r="AG104" s="15">
        <v>0</v>
      </c>
      <c r="AH104" s="15">
        <v>1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</row>
    <row r="105" spans="2:39" x14ac:dyDescent="0.2">
      <c r="B105" s="15">
        <v>1</v>
      </c>
      <c r="C105" s="15">
        <v>1</v>
      </c>
      <c r="D105" s="15">
        <v>0.78781030607534719</v>
      </c>
      <c r="E105" s="15">
        <v>1.3118000000000001</v>
      </c>
      <c r="F105" s="15">
        <v>2991</v>
      </c>
      <c r="G105" s="15">
        <v>5.18</v>
      </c>
      <c r="H105" s="15">
        <v>0.54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1</v>
      </c>
      <c r="AG105" s="15">
        <v>0</v>
      </c>
      <c r="AH105" s="15">
        <v>0</v>
      </c>
      <c r="AI105" s="15">
        <v>0</v>
      </c>
      <c r="AJ105" s="15">
        <v>0</v>
      </c>
      <c r="AK105" s="15">
        <v>1</v>
      </c>
      <c r="AL105" s="15">
        <v>0</v>
      </c>
      <c r="AM105" s="15">
        <v>0</v>
      </c>
    </row>
    <row r="106" spans="2:39" x14ac:dyDescent="0.2">
      <c r="B106" s="35">
        <v>0</v>
      </c>
      <c r="C106" s="35">
        <v>1</v>
      </c>
      <c r="D106" s="35">
        <v>0.23758071609423595</v>
      </c>
      <c r="E106" s="35">
        <v>-1.1659999999999999</v>
      </c>
      <c r="F106" s="35">
        <v>793</v>
      </c>
      <c r="G106" s="35">
        <v>0.99</v>
      </c>
      <c r="H106" s="35">
        <v>0.99</v>
      </c>
      <c r="I106" s="35">
        <v>0</v>
      </c>
      <c r="J106" s="35">
        <v>1</v>
      </c>
      <c r="K106" s="35">
        <v>0</v>
      </c>
      <c r="L106" s="35">
        <v>0</v>
      </c>
      <c r="M106" s="35">
        <v>0</v>
      </c>
      <c r="N106" s="35">
        <v>0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0</v>
      </c>
      <c r="V106" s="35">
        <v>0</v>
      </c>
      <c r="W106" s="35">
        <v>0</v>
      </c>
      <c r="X106" s="35">
        <v>0</v>
      </c>
      <c r="Y106" s="35">
        <v>0</v>
      </c>
      <c r="Z106" s="35">
        <v>0</v>
      </c>
      <c r="AA106" s="35">
        <v>1</v>
      </c>
      <c r="AB106" s="35">
        <v>0</v>
      </c>
      <c r="AC106" s="35">
        <v>0</v>
      </c>
      <c r="AD106" s="35">
        <v>1</v>
      </c>
      <c r="AE106" s="35">
        <v>0</v>
      </c>
      <c r="AF106" s="35">
        <v>0</v>
      </c>
      <c r="AG106" s="35">
        <v>0</v>
      </c>
      <c r="AH106" s="35">
        <v>1</v>
      </c>
      <c r="AI106" s="35">
        <v>0</v>
      </c>
      <c r="AJ106" s="35">
        <v>0</v>
      </c>
      <c r="AK106" s="35">
        <v>0</v>
      </c>
      <c r="AL106" s="35">
        <v>0</v>
      </c>
      <c r="AM106" s="35">
        <v>0</v>
      </c>
    </row>
    <row r="107" spans="2:39" x14ac:dyDescent="0.2">
      <c r="B107" s="15">
        <v>0</v>
      </c>
      <c r="C107" s="15">
        <v>0</v>
      </c>
      <c r="D107" s="15">
        <v>0.49395876184296028</v>
      </c>
      <c r="E107" s="15">
        <v>-2.4199999999999999E-2</v>
      </c>
      <c r="F107" s="15">
        <v>3277</v>
      </c>
      <c r="G107" s="15">
        <v>0.99</v>
      </c>
      <c r="H107" s="15">
        <v>0.99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1</v>
      </c>
      <c r="AB107" s="15">
        <v>0</v>
      </c>
      <c r="AC107" s="15">
        <v>0</v>
      </c>
      <c r="AD107" s="15">
        <v>1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  <c r="AL107" s="15">
        <v>0</v>
      </c>
      <c r="AM107" s="15">
        <v>0</v>
      </c>
    </row>
    <row r="108" spans="2:39" x14ac:dyDescent="0.2">
      <c r="B108" s="15">
        <v>0</v>
      </c>
      <c r="C108" s="15">
        <v>0</v>
      </c>
      <c r="D108" s="15">
        <v>0.49395876184296028</v>
      </c>
      <c r="E108" s="15">
        <v>-2.4199999999999999E-2</v>
      </c>
      <c r="F108" s="15">
        <v>3277</v>
      </c>
      <c r="G108" s="15">
        <v>0.99</v>
      </c>
      <c r="H108" s="15">
        <v>0.99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1</v>
      </c>
      <c r="AB108" s="15">
        <v>0</v>
      </c>
      <c r="AC108" s="15">
        <v>0</v>
      </c>
      <c r="AD108" s="15">
        <v>1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  <c r="AL108" s="15">
        <v>0</v>
      </c>
      <c r="AM108" s="15">
        <v>0</v>
      </c>
    </row>
    <row r="109" spans="2:39" x14ac:dyDescent="0.2">
      <c r="B109" s="15">
        <v>0</v>
      </c>
      <c r="C109" s="15">
        <v>0</v>
      </c>
      <c r="D109" s="15">
        <v>0.49395876184296028</v>
      </c>
      <c r="E109" s="15">
        <v>-2.4199999999999999E-2</v>
      </c>
      <c r="F109" s="15">
        <v>3277</v>
      </c>
      <c r="G109" s="15">
        <v>0.99</v>
      </c>
      <c r="H109" s="15">
        <v>0.99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1</v>
      </c>
      <c r="AB109" s="15">
        <v>0</v>
      </c>
      <c r="AC109" s="15">
        <v>0</v>
      </c>
      <c r="AD109" s="15">
        <v>1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  <c r="AL109" s="15">
        <v>0</v>
      </c>
      <c r="AM109" s="15">
        <v>0</v>
      </c>
    </row>
    <row r="110" spans="2:39" x14ac:dyDescent="0.2">
      <c r="B110" s="35">
        <v>1</v>
      </c>
      <c r="C110" s="35">
        <v>0</v>
      </c>
      <c r="D110" s="35">
        <v>0.72566889587050798</v>
      </c>
      <c r="E110" s="35">
        <v>0.9728</v>
      </c>
      <c r="F110" s="35">
        <v>841</v>
      </c>
      <c r="G110" s="35">
        <v>0.99</v>
      </c>
      <c r="H110" s="35">
        <v>0.99</v>
      </c>
      <c r="I110" s="35">
        <v>0</v>
      </c>
      <c r="J110" s="35">
        <v>0</v>
      </c>
      <c r="K110" s="35">
        <v>0</v>
      </c>
      <c r="L110" s="35">
        <v>0</v>
      </c>
      <c r="M110" s="35">
        <v>0</v>
      </c>
      <c r="N110" s="35">
        <v>0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1</v>
      </c>
      <c r="U110" s="35">
        <v>0</v>
      </c>
      <c r="V110" s="35">
        <v>0</v>
      </c>
      <c r="W110" s="35">
        <v>0</v>
      </c>
      <c r="X110" s="35">
        <v>0</v>
      </c>
      <c r="Y110" s="35">
        <v>0</v>
      </c>
      <c r="Z110" s="35">
        <v>0</v>
      </c>
      <c r="AA110" s="35">
        <v>1</v>
      </c>
      <c r="AB110" s="35">
        <v>0</v>
      </c>
      <c r="AC110" s="35">
        <v>0</v>
      </c>
      <c r="AD110" s="35">
        <v>0</v>
      </c>
      <c r="AE110" s="35">
        <v>1</v>
      </c>
      <c r="AF110" s="35">
        <v>0</v>
      </c>
      <c r="AG110" s="35">
        <v>1</v>
      </c>
      <c r="AH110" s="35">
        <v>0</v>
      </c>
      <c r="AI110" s="35">
        <v>0</v>
      </c>
      <c r="AJ110" s="35">
        <v>0</v>
      </c>
      <c r="AK110" s="35">
        <v>0</v>
      </c>
      <c r="AL110" s="35">
        <v>0</v>
      </c>
      <c r="AM110" s="35">
        <v>0</v>
      </c>
    </row>
    <row r="111" spans="2:39" x14ac:dyDescent="0.2">
      <c r="B111" s="15">
        <v>1</v>
      </c>
      <c r="C111" s="15">
        <v>1</v>
      </c>
      <c r="D111" s="15">
        <v>0.72566889587050798</v>
      </c>
      <c r="E111" s="15">
        <v>0.9728</v>
      </c>
      <c r="F111" s="15">
        <v>841</v>
      </c>
      <c r="G111" s="15">
        <v>0.99</v>
      </c>
      <c r="H111" s="15">
        <v>0.99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1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1</v>
      </c>
      <c r="AB111" s="15">
        <v>0</v>
      </c>
      <c r="AC111" s="15">
        <v>0</v>
      </c>
      <c r="AD111" s="15">
        <v>0</v>
      </c>
      <c r="AE111" s="15">
        <v>1</v>
      </c>
      <c r="AF111" s="15">
        <v>0</v>
      </c>
      <c r="AG111" s="15">
        <v>1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</row>
    <row r="112" spans="2:39" x14ac:dyDescent="0.2">
      <c r="B112" s="35">
        <v>1</v>
      </c>
      <c r="C112" s="35">
        <v>0</v>
      </c>
      <c r="D112" s="35">
        <v>0.68210770784210273</v>
      </c>
      <c r="E112" s="35">
        <v>0.76349999999999996</v>
      </c>
      <c r="F112" s="35">
        <v>215</v>
      </c>
      <c r="G112" s="35">
        <v>1.77</v>
      </c>
      <c r="H112" s="35">
        <v>1.77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1</v>
      </c>
      <c r="U112" s="35">
        <v>0</v>
      </c>
      <c r="V112" s="35">
        <v>0</v>
      </c>
      <c r="W112" s="35">
        <v>0</v>
      </c>
      <c r="X112" s="35">
        <v>0</v>
      </c>
      <c r="Y112" s="35">
        <v>0</v>
      </c>
      <c r="Z112" s="35">
        <v>1</v>
      </c>
      <c r="AA112" s="35">
        <v>0</v>
      </c>
      <c r="AB112" s="35">
        <v>0</v>
      </c>
      <c r="AC112" s="35">
        <v>0</v>
      </c>
      <c r="AD112" s="35">
        <v>0</v>
      </c>
      <c r="AE112" s="35">
        <v>0</v>
      </c>
      <c r="AF112" s="35">
        <v>1</v>
      </c>
      <c r="AG112" s="35">
        <v>0</v>
      </c>
      <c r="AH112" s="35">
        <v>0</v>
      </c>
      <c r="AI112" s="35">
        <v>0</v>
      </c>
      <c r="AJ112" s="35">
        <v>0</v>
      </c>
      <c r="AK112" s="35">
        <v>1</v>
      </c>
      <c r="AL112" s="35">
        <v>0</v>
      </c>
      <c r="AM112" s="35">
        <v>0</v>
      </c>
    </row>
    <row r="113" spans="2:39" x14ac:dyDescent="0.2">
      <c r="B113" s="15">
        <v>0</v>
      </c>
      <c r="C113" s="15">
        <v>0</v>
      </c>
      <c r="D113" s="15">
        <v>0.38733548134165802</v>
      </c>
      <c r="E113" s="15">
        <v>-0.45850000000000002</v>
      </c>
      <c r="F113" s="15">
        <v>2695</v>
      </c>
      <c r="G113" s="15">
        <v>0.99</v>
      </c>
      <c r="H113" s="15">
        <v>0.99</v>
      </c>
      <c r="I113" s="15">
        <v>1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1</v>
      </c>
      <c r="AB113" s="15">
        <v>0</v>
      </c>
      <c r="AC113" s="15">
        <v>0</v>
      </c>
      <c r="AD113" s="15">
        <v>0</v>
      </c>
      <c r="AE113" s="15">
        <v>0</v>
      </c>
      <c r="AF113" s="15">
        <v>1</v>
      </c>
      <c r="AG113" s="15">
        <v>0</v>
      </c>
      <c r="AH113" s="15">
        <v>1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</row>
    <row r="114" spans="2:39" x14ac:dyDescent="0.2">
      <c r="B114" s="15">
        <v>0</v>
      </c>
      <c r="C114" s="15">
        <v>0</v>
      </c>
      <c r="D114" s="15">
        <v>0.38733548134165802</v>
      </c>
      <c r="E114" s="15">
        <v>-0.45850000000000002</v>
      </c>
      <c r="F114" s="15">
        <v>2695</v>
      </c>
      <c r="G114" s="15">
        <v>0.99</v>
      </c>
      <c r="H114" s="15">
        <v>0.99</v>
      </c>
      <c r="I114" s="15">
        <v>1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1</v>
      </c>
      <c r="AB114" s="15">
        <v>0</v>
      </c>
      <c r="AC114" s="15">
        <v>0</v>
      </c>
      <c r="AD114" s="15">
        <v>0</v>
      </c>
      <c r="AE114" s="15">
        <v>0</v>
      </c>
      <c r="AF114" s="15">
        <v>1</v>
      </c>
      <c r="AG114" s="15">
        <v>0</v>
      </c>
      <c r="AH114" s="15">
        <v>1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</row>
    <row r="115" spans="2:39" x14ac:dyDescent="0.2">
      <c r="B115" s="35">
        <v>1</v>
      </c>
      <c r="C115" s="35">
        <v>0</v>
      </c>
      <c r="D115" s="35">
        <v>0.68971840715458255</v>
      </c>
      <c r="E115" s="35">
        <v>0.79879999999999995</v>
      </c>
      <c r="F115" s="35">
        <v>2991</v>
      </c>
      <c r="G115" s="35">
        <v>1.77</v>
      </c>
      <c r="H115" s="35">
        <v>1.77</v>
      </c>
      <c r="I115" s="35">
        <v>0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1</v>
      </c>
      <c r="Y115" s="35">
        <v>0</v>
      </c>
      <c r="Z115" s="35">
        <v>1</v>
      </c>
      <c r="AA115" s="35">
        <v>0</v>
      </c>
      <c r="AB115" s="35">
        <v>0</v>
      </c>
      <c r="AC115" s="35">
        <v>0</v>
      </c>
      <c r="AD115" s="35">
        <v>0</v>
      </c>
      <c r="AE115" s="35">
        <v>0</v>
      </c>
      <c r="AF115" s="35">
        <v>1</v>
      </c>
      <c r="AG115" s="35">
        <v>0</v>
      </c>
      <c r="AH115" s="35">
        <v>0</v>
      </c>
      <c r="AI115" s="35">
        <v>0</v>
      </c>
      <c r="AJ115" s="35">
        <v>0</v>
      </c>
      <c r="AK115" s="35">
        <v>1</v>
      </c>
      <c r="AL115" s="35">
        <v>0</v>
      </c>
      <c r="AM115" s="35">
        <v>0</v>
      </c>
    </row>
    <row r="116" spans="2:39" x14ac:dyDescent="0.2">
      <c r="B116" s="35">
        <v>1</v>
      </c>
      <c r="C116" s="35">
        <v>0</v>
      </c>
      <c r="D116" s="35">
        <v>0.68971840715458255</v>
      </c>
      <c r="E116" s="35">
        <v>0.79879999999999995</v>
      </c>
      <c r="F116" s="35">
        <v>2991</v>
      </c>
      <c r="G116" s="35">
        <v>1.77</v>
      </c>
      <c r="H116" s="35">
        <v>1.77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0</v>
      </c>
      <c r="W116" s="35">
        <v>0</v>
      </c>
      <c r="X116" s="35">
        <v>1</v>
      </c>
      <c r="Y116" s="35">
        <v>0</v>
      </c>
      <c r="Z116" s="35">
        <v>1</v>
      </c>
      <c r="AA116" s="35">
        <v>0</v>
      </c>
      <c r="AB116" s="35">
        <v>0</v>
      </c>
      <c r="AC116" s="35">
        <v>0</v>
      </c>
      <c r="AD116" s="35">
        <v>0</v>
      </c>
      <c r="AE116" s="35">
        <v>0</v>
      </c>
      <c r="AF116" s="35">
        <v>1</v>
      </c>
      <c r="AG116" s="35">
        <v>0</v>
      </c>
      <c r="AH116" s="35">
        <v>0</v>
      </c>
      <c r="AI116" s="35">
        <v>0</v>
      </c>
      <c r="AJ116" s="35">
        <v>0</v>
      </c>
      <c r="AK116" s="35">
        <v>1</v>
      </c>
      <c r="AL116" s="35">
        <v>0</v>
      </c>
      <c r="AM116" s="35">
        <v>0</v>
      </c>
    </row>
    <row r="117" spans="2:39" x14ac:dyDescent="0.2">
      <c r="B117" s="35">
        <v>1</v>
      </c>
      <c r="C117" s="35">
        <v>0</v>
      </c>
      <c r="D117" s="35">
        <v>0.64967117784025741</v>
      </c>
      <c r="E117" s="35">
        <v>0.61760000000000004</v>
      </c>
      <c r="F117" s="35">
        <v>2991</v>
      </c>
      <c r="G117" s="35">
        <v>1.77</v>
      </c>
      <c r="H117" s="35">
        <v>1.77</v>
      </c>
      <c r="I117" s="35">
        <v>0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1</v>
      </c>
      <c r="U117" s="35">
        <v>0</v>
      </c>
      <c r="V117" s="35">
        <v>0</v>
      </c>
      <c r="W117" s="35">
        <v>0</v>
      </c>
      <c r="X117" s="35">
        <v>0</v>
      </c>
      <c r="Y117" s="35">
        <v>0</v>
      </c>
      <c r="Z117" s="35">
        <v>1</v>
      </c>
      <c r="AA117" s="35">
        <v>0</v>
      </c>
      <c r="AB117" s="35">
        <v>0</v>
      </c>
      <c r="AC117" s="35">
        <v>0</v>
      </c>
      <c r="AD117" s="35">
        <v>0</v>
      </c>
      <c r="AE117" s="35">
        <v>0</v>
      </c>
      <c r="AF117" s="35">
        <v>1</v>
      </c>
      <c r="AG117" s="35">
        <v>0</v>
      </c>
      <c r="AH117" s="35">
        <v>0</v>
      </c>
      <c r="AI117" s="35">
        <v>0</v>
      </c>
      <c r="AJ117" s="35">
        <v>0</v>
      </c>
      <c r="AK117" s="35">
        <v>1</v>
      </c>
      <c r="AL117" s="35">
        <v>0</v>
      </c>
      <c r="AM117" s="35">
        <v>0</v>
      </c>
    </row>
    <row r="118" spans="2:39" x14ac:dyDescent="0.2">
      <c r="B118" s="15">
        <v>0</v>
      </c>
      <c r="C118" s="15">
        <v>0</v>
      </c>
      <c r="D118" s="15">
        <v>0.34567942149310588</v>
      </c>
      <c r="E118" s="15">
        <v>-0.6381</v>
      </c>
      <c r="F118" s="15">
        <v>2991</v>
      </c>
      <c r="G118" s="15">
        <v>1.77</v>
      </c>
      <c r="H118" s="15">
        <v>1.77</v>
      </c>
      <c r="I118" s="15">
        <v>0</v>
      </c>
      <c r="J118" s="15">
        <v>0</v>
      </c>
      <c r="K118" s="15">
        <v>0</v>
      </c>
      <c r="L118" s="15">
        <v>1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1</v>
      </c>
      <c r="AG118" s="15">
        <v>0</v>
      </c>
      <c r="AH118" s="15">
        <v>0</v>
      </c>
      <c r="AI118" s="15">
        <v>0</v>
      </c>
      <c r="AJ118" s="15">
        <v>0</v>
      </c>
      <c r="AK118" s="15">
        <v>1</v>
      </c>
      <c r="AL118" s="15">
        <v>0</v>
      </c>
      <c r="AM118" s="15">
        <v>0</v>
      </c>
    </row>
    <row r="119" spans="2:39" x14ac:dyDescent="0.2">
      <c r="B119" s="15">
        <v>0</v>
      </c>
      <c r="C119" s="15">
        <v>0</v>
      </c>
      <c r="D119" s="15">
        <v>0.21404166357126336</v>
      </c>
      <c r="E119" s="15">
        <v>-1.3007</v>
      </c>
      <c r="F119" s="15">
        <v>3380</v>
      </c>
      <c r="G119" s="15">
        <v>1.77</v>
      </c>
      <c r="H119" s="15">
        <v>1.77</v>
      </c>
      <c r="I119" s="15">
        <v>0</v>
      </c>
      <c r="J119" s="15">
        <v>0</v>
      </c>
      <c r="K119" s="15">
        <v>0</v>
      </c>
      <c r="L119" s="15">
        <v>0</v>
      </c>
      <c r="M119" s="15">
        <v>1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1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1</v>
      </c>
      <c r="AG119" s="15">
        <v>0</v>
      </c>
      <c r="AH119" s="15">
        <v>0</v>
      </c>
      <c r="AI119" s="15">
        <v>0</v>
      </c>
      <c r="AJ119" s="15">
        <v>0</v>
      </c>
      <c r="AK119" s="15">
        <v>1</v>
      </c>
      <c r="AL119" s="15">
        <v>0</v>
      </c>
      <c r="AM119" s="15">
        <v>0</v>
      </c>
    </row>
    <row r="120" spans="2:39" x14ac:dyDescent="0.2">
      <c r="B120" s="35">
        <v>0</v>
      </c>
      <c r="C120" s="35">
        <v>1</v>
      </c>
      <c r="D120" s="35">
        <v>0.21404166357126336</v>
      </c>
      <c r="E120" s="35">
        <v>-1.3007</v>
      </c>
      <c r="F120" s="35">
        <v>3380</v>
      </c>
      <c r="G120" s="35">
        <v>1.77</v>
      </c>
      <c r="H120" s="35">
        <v>1.77</v>
      </c>
      <c r="I120" s="35">
        <v>0</v>
      </c>
      <c r="J120" s="35">
        <v>0</v>
      </c>
      <c r="K120" s="35">
        <v>0</v>
      </c>
      <c r="L120" s="35">
        <v>0</v>
      </c>
      <c r="M120" s="35">
        <v>1</v>
      </c>
      <c r="N120" s="35">
        <v>0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5">
        <v>0</v>
      </c>
      <c r="Y120" s="35">
        <v>0</v>
      </c>
      <c r="Z120" s="35">
        <v>1</v>
      </c>
      <c r="AA120" s="35">
        <v>0</v>
      </c>
      <c r="AB120" s="35">
        <v>0</v>
      </c>
      <c r="AC120" s="35">
        <v>0</v>
      </c>
      <c r="AD120" s="35">
        <v>0</v>
      </c>
      <c r="AE120" s="35">
        <v>0</v>
      </c>
      <c r="AF120" s="35">
        <v>1</v>
      </c>
      <c r="AG120" s="35">
        <v>0</v>
      </c>
      <c r="AH120" s="35">
        <v>0</v>
      </c>
      <c r="AI120" s="35">
        <v>0</v>
      </c>
      <c r="AJ120" s="35">
        <v>0</v>
      </c>
      <c r="AK120" s="35">
        <v>1</v>
      </c>
      <c r="AL120" s="35">
        <v>0</v>
      </c>
      <c r="AM120" s="35">
        <v>0</v>
      </c>
    </row>
    <row r="121" spans="2:39" x14ac:dyDescent="0.2">
      <c r="B121" s="35">
        <v>1</v>
      </c>
      <c r="C121" s="35">
        <v>0</v>
      </c>
      <c r="D121" s="35">
        <v>0.53740911511119449</v>
      </c>
      <c r="E121" s="35">
        <v>0.14990000000000001</v>
      </c>
      <c r="F121" s="35">
        <v>4790</v>
      </c>
      <c r="G121" s="35">
        <v>0.99</v>
      </c>
      <c r="H121" s="35">
        <v>0.99</v>
      </c>
      <c r="I121" s="35">
        <v>0</v>
      </c>
      <c r="J121" s="35">
        <v>0</v>
      </c>
      <c r="K121" s="35">
        <v>0</v>
      </c>
      <c r="L121" s="35">
        <v>0</v>
      </c>
      <c r="M121" s="35">
        <v>0</v>
      </c>
      <c r="N121" s="35">
        <v>1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5">
        <v>0</v>
      </c>
      <c r="Y121" s="35">
        <v>0</v>
      </c>
      <c r="Z121" s="35">
        <v>0</v>
      </c>
      <c r="AA121" s="35">
        <v>1</v>
      </c>
      <c r="AB121" s="35">
        <v>0</v>
      </c>
      <c r="AC121" s="35">
        <v>0</v>
      </c>
      <c r="AD121" s="35">
        <v>0</v>
      </c>
      <c r="AE121" s="35">
        <v>0</v>
      </c>
      <c r="AF121" s="35">
        <v>1</v>
      </c>
      <c r="AG121" s="35">
        <v>0</v>
      </c>
      <c r="AH121" s="35">
        <v>0</v>
      </c>
      <c r="AI121" s="35">
        <v>0</v>
      </c>
      <c r="AJ121" s="35">
        <v>0</v>
      </c>
      <c r="AK121" s="35">
        <v>0</v>
      </c>
      <c r="AL121" s="35">
        <v>1</v>
      </c>
      <c r="AM121" s="35">
        <v>0</v>
      </c>
    </row>
    <row r="122" spans="2:39" x14ac:dyDescent="0.2">
      <c r="B122" s="35">
        <v>0</v>
      </c>
      <c r="C122" s="35">
        <v>1</v>
      </c>
      <c r="D122" s="35">
        <v>0.42822633677670807</v>
      </c>
      <c r="E122" s="35">
        <v>-0.28910000000000002</v>
      </c>
      <c r="F122" s="35">
        <v>743</v>
      </c>
      <c r="G122" s="35">
        <v>1</v>
      </c>
      <c r="H122" s="35">
        <v>1</v>
      </c>
      <c r="I122" s="35">
        <v>1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0</v>
      </c>
      <c r="Y122" s="35">
        <v>0</v>
      </c>
      <c r="Z122" s="35">
        <v>0</v>
      </c>
      <c r="AA122" s="35">
        <v>1</v>
      </c>
      <c r="AB122" s="35">
        <v>0</v>
      </c>
      <c r="AC122" s="35">
        <v>0</v>
      </c>
      <c r="AD122" s="35">
        <v>1</v>
      </c>
      <c r="AE122" s="35">
        <v>0</v>
      </c>
      <c r="AF122" s="35">
        <v>0</v>
      </c>
      <c r="AG122" s="35">
        <v>0</v>
      </c>
      <c r="AH122" s="35">
        <v>1</v>
      </c>
      <c r="AI122" s="35">
        <v>0</v>
      </c>
      <c r="AJ122" s="35">
        <v>0</v>
      </c>
      <c r="AK122" s="35">
        <v>0</v>
      </c>
      <c r="AL122" s="35">
        <v>0</v>
      </c>
      <c r="AM122" s="35">
        <v>0</v>
      </c>
    </row>
    <row r="123" spans="2:39" x14ac:dyDescent="0.2">
      <c r="B123" s="15">
        <v>0</v>
      </c>
      <c r="C123" s="15">
        <v>0</v>
      </c>
      <c r="D123" s="15">
        <v>0.44822535398680663</v>
      </c>
      <c r="E123" s="15">
        <v>-0.20780000000000001</v>
      </c>
      <c r="F123" s="15">
        <v>113</v>
      </c>
      <c r="G123" s="15">
        <v>1</v>
      </c>
      <c r="H123" s="15">
        <v>1</v>
      </c>
      <c r="I123" s="15">
        <v>0</v>
      </c>
      <c r="J123" s="15">
        <v>1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1</v>
      </c>
      <c r="AB123" s="15">
        <v>0</v>
      </c>
      <c r="AC123" s="15">
        <v>0</v>
      </c>
      <c r="AD123" s="15">
        <v>0</v>
      </c>
      <c r="AE123" s="15">
        <v>1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  <c r="AL123" s="15">
        <v>0</v>
      </c>
      <c r="AM123" s="15">
        <v>0</v>
      </c>
    </row>
    <row r="124" spans="2:39" x14ac:dyDescent="0.2">
      <c r="B124" s="35">
        <v>1</v>
      </c>
      <c r="C124" s="35">
        <v>0</v>
      </c>
      <c r="D124" s="35">
        <v>0.64864173322680474</v>
      </c>
      <c r="E124" s="35">
        <v>0.61309999999999998</v>
      </c>
      <c r="F124" s="35">
        <v>158</v>
      </c>
      <c r="G124" s="35">
        <v>1.23</v>
      </c>
      <c r="H124" s="35">
        <v>1.23</v>
      </c>
      <c r="I124" s="35">
        <v>1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0</v>
      </c>
      <c r="X124" s="35">
        <v>0</v>
      </c>
      <c r="Y124" s="35">
        <v>1</v>
      </c>
      <c r="Z124" s="35">
        <v>0</v>
      </c>
      <c r="AA124" s="35">
        <v>0</v>
      </c>
      <c r="AB124" s="35">
        <v>0</v>
      </c>
      <c r="AC124" s="35">
        <v>0</v>
      </c>
      <c r="AD124" s="35">
        <v>0</v>
      </c>
      <c r="AE124" s="35">
        <v>1</v>
      </c>
      <c r="AF124" s="35">
        <v>0</v>
      </c>
      <c r="AG124" s="35">
        <v>1</v>
      </c>
      <c r="AH124" s="35">
        <v>0</v>
      </c>
      <c r="AI124" s="35">
        <v>0</v>
      </c>
      <c r="AJ124" s="35">
        <v>0</v>
      </c>
      <c r="AK124" s="35">
        <v>0</v>
      </c>
      <c r="AL124" s="35">
        <v>0</v>
      </c>
      <c r="AM124" s="35">
        <v>0</v>
      </c>
    </row>
    <row r="125" spans="2:39" x14ac:dyDescent="0.2">
      <c r="B125" s="15">
        <v>0</v>
      </c>
      <c r="C125" s="15">
        <v>0</v>
      </c>
      <c r="D125" s="15">
        <v>0.13555256808562721</v>
      </c>
      <c r="E125" s="15">
        <v>-1.8527</v>
      </c>
      <c r="F125" s="15">
        <v>865</v>
      </c>
      <c r="G125" s="15">
        <v>1.23</v>
      </c>
      <c r="H125" s="15">
        <v>1.23</v>
      </c>
      <c r="I125" s="15">
        <v>0</v>
      </c>
      <c r="J125" s="15">
        <v>0</v>
      </c>
      <c r="K125" s="15">
        <v>0</v>
      </c>
      <c r="L125" s="15">
        <v>1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1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1</v>
      </c>
      <c r="AF125" s="15">
        <v>0</v>
      </c>
      <c r="AG125" s="15">
        <v>0</v>
      </c>
      <c r="AH125" s="15">
        <v>1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</row>
    <row r="126" spans="2:39" x14ac:dyDescent="0.2">
      <c r="B126" s="15">
        <v>0</v>
      </c>
      <c r="C126" s="15">
        <v>0</v>
      </c>
      <c r="D126" s="15">
        <v>0.48128921268494435</v>
      </c>
      <c r="E126" s="15">
        <v>-7.4899999999999994E-2</v>
      </c>
      <c r="F126" s="15">
        <v>1301</v>
      </c>
      <c r="G126" s="15">
        <v>1.23</v>
      </c>
      <c r="H126" s="15">
        <v>1.23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1</v>
      </c>
      <c r="U126" s="15">
        <v>0</v>
      </c>
      <c r="V126" s="15">
        <v>0</v>
      </c>
      <c r="W126" s="15">
        <v>0</v>
      </c>
      <c r="X126" s="15">
        <v>0</v>
      </c>
      <c r="Y126" s="15">
        <v>1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1</v>
      </c>
      <c r="AF126" s="15">
        <v>0</v>
      </c>
      <c r="AG126" s="15">
        <v>0</v>
      </c>
      <c r="AH126" s="15">
        <v>0</v>
      </c>
      <c r="AI126" s="15">
        <v>1</v>
      </c>
      <c r="AJ126" s="15">
        <v>0</v>
      </c>
      <c r="AK126" s="15">
        <v>0</v>
      </c>
      <c r="AL126" s="15">
        <v>0</v>
      </c>
      <c r="AM126" s="15">
        <v>0</v>
      </c>
    </row>
    <row r="127" spans="2:39" x14ac:dyDescent="0.2">
      <c r="B127" s="15">
        <v>0</v>
      </c>
      <c r="C127" s="15">
        <v>0</v>
      </c>
      <c r="D127" s="15">
        <v>0.45770938931539645</v>
      </c>
      <c r="E127" s="15">
        <v>-0.1696</v>
      </c>
      <c r="F127" s="15">
        <v>27</v>
      </c>
      <c r="G127" s="15">
        <v>1.23</v>
      </c>
      <c r="H127" s="15">
        <v>1.23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1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1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1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  <c r="AL127" s="15">
        <v>0</v>
      </c>
      <c r="AM127" s="15">
        <v>0</v>
      </c>
    </row>
    <row r="128" spans="2:39" x14ac:dyDescent="0.2">
      <c r="B128" s="15">
        <v>0</v>
      </c>
      <c r="C128" s="15">
        <v>0</v>
      </c>
      <c r="D128" s="15">
        <v>5.1005707150371865E-2</v>
      </c>
      <c r="E128" s="15">
        <v>-2.9235000000000002</v>
      </c>
      <c r="F128" s="15">
        <v>41</v>
      </c>
      <c r="G128" s="15">
        <v>1.23</v>
      </c>
      <c r="H128" s="15">
        <v>1.23</v>
      </c>
      <c r="I128" s="15">
        <v>0</v>
      </c>
      <c r="J128" s="15">
        <v>0</v>
      </c>
      <c r="K128" s="15">
        <v>0</v>
      </c>
      <c r="L128" s="15">
        <v>1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1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1</v>
      </c>
      <c r="AG128" s="15">
        <v>0</v>
      </c>
      <c r="AH128" s="15">
        <v>0</v>
      </c>
      <c r="AI128" s="15">
        <v>0</v>
      </c>
      <c r="AJ128" s="15">
        <v>0</v>
      </c>
      <c r="AK128" s="15">
        <v>1</v>
      </c>
      <c r="AL128" s="15">
        <v>0</v>
      </c>
      <c r="AM128" s="15">
        <v>0</v>
      </c>
    </row>
    <row r="129" spans="2:39" x14ac:dyDescent="0.2">
      <c r="B129" s="35">
        <v>0</v>
      </c>
      <c r="C129" s="35">
        <v>1</v>
      </c>
      <c r="D129" s="35">
        <v>0.47827002765018145</v>
      </c>
      <c r="E129" s="35">
        <v>-8.6999999999999994E-2</v>
      </c>
      <c r="F129" s="35">
        <v>1317</v>
      </c>
      <c r="G129" s="35">
        <v>1</v>
      </c>
      <c r="H129" s="35">
        <v>1</v>
      </c>
      <c r="I129" s="35">
        <v>0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1</v>
      </c>
      <c r="T129" s="35">
        <v>0</v>
      </c>
      <c r="U129" s="35">
        <v>0</v>
      </c>
      <c r="V129" s="35">
        <v>0</v>
      </c>
      <c r="W129" s="35">
        <v>0</v>
      </c>
      <c r="X129" s="35">
        <v>0</v>
      </c>
      <c r="Y129" s="35">
        <v>0</v>
      </c>
      <c r="Z129" s="35">
        <v>0</v>
      </c>
      <c r="AA129" s="35">
        <v>1</v>
      </c>
      <c r="AB129" s="35">
        <v>0</v>
      </c>
      <c r="AC129" s="35">
        <v>0</v>
      </c>
      <c r="AD129" s="35">
        <v>0</v>
      </c>
      <c r="AE129" s="35">
        <v>0</v>
      </c>
      <c r="AF129" s="35">
        <v>1</v>
      </c>
      <c r="AG129" s="35">
        <v>1</v>
      </c>
      <c r="AH129" s="35">
        <v>0</v>
      </c>
      <c r="AI129" s="35">
        <v>0</v>
      </c>
      <c r="AJ129" s="35">
        <v>0</v>
      </c>
      <c r="AK129" s="35">
        <v>0</v>
      </c>
      <c r="AL129" s="35">
        <v>0</v>
      </c>
      <c r="AM129" s="35">
        <v>0</v>
      </c>
    </row>
    <row r="130" spans="2:39" x14ac:dyDescent="0.2">
      <c r="B130" s="15">
        <v>0</v>
      </c>
      <c r="C130" s="15">
        <v>0</v>
      </c>
      <c r="D130" s="15">
        <v>0.44243410247334924</v>
      </c>
      <c r="E130" s="15">
        <v>-0.23130000000000001</v>
      </c>
      <c r="F130" s="15">
        <v>1515</v>
      </c>
      <c r="G130" s="15">
        <v>1.23</v>
      </c>
      <c r="H130" s="15">
        <v>1.23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1</v>
      </c>
      <c r="U130" s="15">
        <v>0</v>
      </c>
      <c r="V130" s="15">
        <v>0</v>
      </c>
      <c r="W130" s="15">
        <v>0</v>
      </c>
      <c r="X130" s="15">
        <v>0</v>
      </c>
      <c r="Y130" s="15">
        <v>1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1</v>
      </c>
      <c r="AG130" s="15">
        <v>1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</row>
    <row r="131" spans="2:39" x14ac:dyDescent="0.2">
      <c r="B131" s="15">
        <v>0</v>
      </c>
      <c r="C131" s="15">
        <v>0</v>
      </c>
      <c r="D131" s="15">
        <v>0.49273245420395334</v>
      </c>
      <c r="E131" s="15">
        <v>-2.9100000000000001E-2</v>
      </c>
      <c r="F131" s="15">
        <v>1550</v>
      </c>
      <c r="G131" s="15">
        <v>1.23</v>
      </c>
      <c r="H131" s="15">
        <v>1.23</v>
      </c>
      <c r="I131" s="15">
        <v>1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1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1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</row>
    <row r="132" spans="2:39" x14ac:dyDescent="0.2">
      <c r="B132" s="15">
        <v>0</v>
      </c>
      <c r="C132" s="15">
        <v>0</v>
      </c>
      <c r="D132" s="15">
        <v>0.49273245420395334</v>
      </c>
      <c r="E132" s="15">
        <v>-2.9100000000000001E-2</v>
      </c>
      <c r="F132" s="15">
        <v>1550</v>
      </c>
      <c r="G132" s="15">
        <v>1.23</v>
      </c>
      <c r="H132" s="15">
        <v>1.23</v>
      </c>
      <c r="I132" s="15">
        <v>1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1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1</v>
      </c>
      <c r="AG132" s="15">
        <v>1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</row>
    <row r="133" spans="2:39" x14ac:dyDescent="0.2">
      <c r="B133" s="15">
        <v>0</v>
      </c>
      <c r="C133" s="15">
        <v>0</v>
      </c>
      <c r="D133" s="15">
        <v>0.29929758396979328</v>
      </c>
      <c r="E133" s="15">
        <v>-0.85060000000000002</v>
      </c>
      <c r="F133" s="15">
        <v>1550</v>
      </c>
      <c r="G133" s="15">
        <v>1.23</v>
      </c>
      <c r="H133" s="15">
        <v>1.23</v>
      </c>
      <c r="I133" s="15">
        <v>1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1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1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1</v>
      </c>
    </row>
    <row r="134" spans="2:39" x14ac:dyDescent="0.2">
      <c r="B134" s="15">
        <v>0</v>
      </c>
      <c r="C134" s="15">
        <v>0</v>
      </c>
      <c r="D134" s="15">
        <v>0.46805273744525944</v>
      </c>
      <c r="E134" s="15">
        <v>-0.128</v>
      </c>
      <c r="F134" s="15">
        <v>1550</v>
      </c>
      <c r="G134" s="15">
        <v>1.23</v>
      </c>
      <c r="H134" s="15">
        <v>1.23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1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1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1</v>
      </c>
      <c r="AG134" s="15">
        <v>0</v>
      </c>
      <c r="AH134" s="15">
        <v>1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</row>
    <row r="135" spans="2:39" x14ac:dyDescent="0.2">
      <c r="B135" s="35">
        <v>0</v>
      </c>
      <c r="C135" s="35">
        <v>1</v>
      </c>
      <c r="D135" s="35">
        <v>0.14439631335668557</v>
      </c>
      <c r="E135" s="35">
        <v>-1.7791999999999999</v>
      </c>
      <c r="F135" s="35">
        <v>2162</v>
      </c>
      <c r="G135" s="35">
        <v>1.23</v>
      </c>
      <c r="H135" s="35">
        <v>1.23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1</v>
      </c>
      <c r="U135" s="35">
        <v>0</v>
      </c>
      <c r="V135" s="35">
        <v>0</v>
      </c>
      <c r="W135" s="35">
        <v>0</v>
      </c>
      <c r="X135" s="35">
        <v>0</v>
      </c>
      <c r="Y135" s="35">
        <v>1</v>
      </c>
      <c r="Z135" s="35">
        <v>0</v>
      </c>
      <c r="AA135" s="35">
        <v>0</v>
      </c>
      <c r="AB135" s="35">
        <v>0</v>
      </c>
      <c r="AC135" s="35">
        <v>0</v>
      </c>
      <c r="AD135" s="35">
        <v>0</v>
      </c>
      <c r="AE135" s="35">
        <v>0</v>
      </c>
      <c r="AF135" s="35">
        <v>1</v>
      </c>
      <c r="AG135" s="35">
        <v>0</v>
      </c>
      <c r="AH135" s="35">
        <v>0</v>
      </c>
      <c r="AI135" s="35">
        <v>0</v>
      </c>
      <c r="AJ135" s="35">
        <v>0</v>
      </c>
      <c r="AK135" s="35">
        <v>1</v>
      </c>
      <c r="AL135" s="35">
        <v>0</v>
      </c>
      <c r="AM135" s="35">
        <v>0</v>
      </c>
    </row>
    <row r="136" spans="2:39" x14ac:dyDescent="0.2">
      <c r="B136" s="35">
        <v>1</v>
      </c>
      <c r="C136" s="35">
        <v>0</v>
      </c>
      <c r="D136" s="35">
        <v>0.50036331583479177</v>
      </c>
      <c r="E136" s="35">
        <v>1.5E-3</v>
      </c>
      <c r="F136" s="35">
        <v>5292</v>
      </c>
      <c r="G136" s="35">
        <v>1.78</v>
      </c>
      <c r="H136" s="35">
        <v>1.78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1</v>
      </c>
      <c r="W136" s="35">
        <v>0</v>
      </c>
      <c r="X136" s="35">
        <v>0</v>
      </c>
      <c r="Y136" s="35">
        <v>0</v>
      </c>
      <c r="Z136" s="35">
        <v>1</v>
      </c>
      <c r="AA136" s="35">
        <v>0</v>
      </c>
      <c r="AB136" s="35">
        <v>0</v>
      </c>
      <c r="AC136" s="35">
        <v>0</v>
      </c>
      <c r="AD136" s="35">
        <v>0</v>
      </c>
      <c r="AE136" s="35">
        <v>0</v>
      </c>
      <c r="AF136" s="35">
        <v>1</v>
      </c>
      <c r="AG136" s="35">
        <v>0</v>
      </c>
      <c r="AH136" s="35">
        <v>0</v>
      </c>
      <c r="AI136" s="35">
        <v>0</v>
      </c>
      <c r="AJ136" s="35">
        <v>0</v>
      </c>
      <c r="AK136" s="35">
        <v>1</v>
      </c>
      <c r="AL136" s="35">
        <v>0</v>
      </c>
      <c r="AM136" s="35">
        <v>0</v>
      </c>
    </row>
    <row r="137" spans="2:39" x14ac:dyDescent="0.2">
      <c r="B137" s="35">
        <v>1</v>
      </c>
      <c r="C137" s="35">
        <v>0</v>
      </c>
      <c r="D137" s="35">
        <v>0.50036331583479177</v>
      </c>
      <c r="E137" s="35">
        <v>1.5E-3</v>
      </c>
      <c r="F137" s="35">
        <v>5292</v>
      </c>
      <c r="G137" s="35">
        <v>1.78</v>
      </c>
      <c r="H137" s="35">
        <v>1.78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  <c r="V137" s="35">
        <v>1</v>
      </c>
      <c r="W137" s="35">
        <v>0</v>
      </c>
      <c r="X137" s="35">
        <v>0</v>
      </c>
      <c r="Y137" s="35">
        <v>0</v>
      </c>
      <c r="Z137" s="35">
        <v>1</v>
      </c>
      <c r="AA137" s="35">
        <v>0</v>
      </c>
      <c r="AB137" s="35">
        <v>0</v>
      </c>
      <c r="AC137" s="35">
        <v>0</v>
      </c>
      <c r="AD137" s="35">
        <v>0</v>
      </c>
      <c r="AE137" s="35">
        <v>0</v>
      </c>
      <c r="AF137" s="35">
        <v>1</v>
      </c>
      <c r="AG137" s="35">
        <v>0</v>
      </c>
      <c r="AH137" s="35">
        <v>0</v>
      </c>
      <c r="AI137" s="35">
        <v>0</v>
      </c>
      <c r="AJ137" s="35">
        <v>0</v>
      </c>
      <c r="AK137" s="35">
        <v>1</v>
      </c>
      <c r="AL137" s="35">
        <v>0</v>
      </c>
      <c r="AM137" s="35">
        <v>0</v>
      </c>
    </row>
    <row r="138" spans="2:39" x14ac:dyDescent="0.2">
      <c r="B138" s="15">
        <v>0</v>
      </c>
      <c r="C138" s="15">
        <v>0</v>
      </c>
      <c r="D138" s="15">
        <v>0.20317276217260488</v>
      </c>
      <c r="E138" s="15">
        <v>-1.3666</v>
      </c>
      <c r="F138" s="15">
        <v>23</v>
      </c>
      <c r="G138" s="15">
        <v>1.23</v>
      </c>
      <c r="H138" s="15">
        <v>1.23</v>
      </c>
      <c r="I138" s="15">
        <v>0</v>
      </c>
      <c r="J138" s="15">
        <v>1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1</v>
      </c>
      <c r="Z138" s="15">
        <v>0</v>
      </c>
      <c r="AA138" s="15">
        <v>0</v>
      </c>
      <c r="AB138" s="15">
        <v>0</v>
      </c>
      <c r="AC138" s="15">
        <v>1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1</v>
      </c>
    </row>
    <row r="139" spans="2:39" x14ac:dyDescent="0.2">
      <c r="B139" s="15">
        <v>0</v>
      </c>
      <c r="C139" s="15">
        <v>0</v>
      </c>
      <c r="D139" s="15">
        <v>0.3836724209431564</v>
      </c>
      <c r="E139" s="15">
        <v>-0.47399999999999998</v>
      </c>
      <c r="F139" s="15">
        <v>54</v>
      </c>
      <c r="G139" s="15">
        <v>1.23</v>
      </c>
      <c r="H139" s="15">
        <v>1.23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1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1</v>
      </c>
      <c r="Z139" s="15">
        <v>0</v>
      </c>
      <c r="AA139" s="15">
        <v>0</v>
      </c>
      <c r="AB139" s="15">
        <v>0</v>
      </c>
      <c r="AC139" s="15">
        <v>1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1</v>
      </c>
      <c r="AM139" s="15">
        <v>0</v>
      </c>
    </row>
    <row r="140" spans="2:39" x14ac:dyDescent="0.2">
      <c r="B140" s="15">
        <v>0</v>
      </c>
      <c r="C140" s="15">
        <v>0</v>
      </c>
      <c r="D140" s="15">
        <v>0.27725873745271074</v>
      </c>
      <c r="E140" s="15">
        <v>-0.95809999999999995</v>
      </c>
      <c r="F140" s="15">
        <v>865</v>
      </c>
      <c r="G140" s="15">
        <v>1.23</v>
      </c>
      <c r="H140" s="15">
        <v>1.23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</v>
      </c>
      <c r="X140" s="15">
        <v>0</v>
      </c>
      <c r="Y140" s="15">
        <v>1</v>
      </c>
      <c r="Z140" s="15">
        <v>0</v>
      </c>
      <c r="AA140" s="15">
        <v>0</v>
      </c>
      <c r="AB140" s="15">
        <v>0</v>
      </c>
      <c r="AC140" s="15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1</v>
      </c>
    </row>
    <row r="141" spans="2:39" x14ac:dyDescent="0.2">
      <c r="B141" s="15">
        <v>0</v>
      </c>
      <c r="C141" s="15">
        <v>0</v>
      </c>
      <c r="D141" s="15">
        <v>0.24170867614078512</v>
      </c>
      <c r="E141" s="15">
        <v>-1.1433</v>
      </c>
      <c r="F141" s="15">
        <v>1386</v>
      </c>
      <c r="G141" s="15">
        <v>1.23</v>
      </c>
      <c r="H141" s="15">
        <v>1.23</v>
      </c>
      <c r="I141" s="15">
        <v>0</v>
      </c>
      <c r="J141" s="15">
        <v>0</v>
      </c>
      <c r="K141" s="15">
        <v>1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1</v>
      </c>
      <c r="Z141" s="15">
        <v>0</v>
      </c>
      <c r="AA141" s="15">
        <v>0</v>
      </c>
      <c r="AB141" s="15">
        <v>0</v>
      </c>
      <c r="AC141" s="15">
        <v>1</v>
      </c>
      <c r="AD141" s="15">
        <v>0</v>
      </c>
      <c r="AE141" s="15">
        <v>0</v>
      </c>
      <c r="AF141" s="15">
        <v>0</v>
      </c>
      <c r="AG141" s="15">
        <v>0</v>
      </c>
      <c r="AH141" s="15">
        <v>1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</row>
    <row r="142" spans="2:39" x14ac:dyDescent="0.2">
      <c r="B142" s="15">
        <v>0</v>
      </c>
      <c r="C142" s="15">
        <v>0</v>
      </c>
      <c r="D142" s="15">
        <v>0.37565979185365145</v>
      </c>
      <c r="E142" s="15">
        <v>-0.50800000000000001</v>
      </c>
      <c r="F142" s="15">
        <v>1645</v>
      </c>
      <c r="G142" s="15">
        <v>1.23</v>
      </c>
      <c r="H142" s="15">
        <v>1.23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1</v>
      </c>
      <c r="U142" s="15">
        <v>0</v>
      </c>
      <c r="V142" s="15">
        <v>0</v>
      </c>
      <c r="W142" s="15">
        <v>0</v>
      </c>
      <c r="X142" s="15">
        <v>0</v>
      </c>
      <c r="Y142" s="15">
        <v>1</v>
      </c>
      <c r="Z142" s="15">
        <v>0</v>
      </c>
      <c r="AA142" s="15">
        <v>0</v>
      </c>
      <c r="AB142" s="15">
        <v>0</v>
      </c>
      <c r="AC142" s="15">
        <v>1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  <c r="AL142" s="15">
        <v>0</v>
      </c>
      <c r="AM142" s="15">
        <v>0</v>
      </c>
    </row>
    <row r="143" spans="2:39" x14ac:dyDescent="0.2">
      <c r="B143" s="15">
        <v>0</v>
      </c>
      <c r="C143" s="15">
        <v>0</v>
      </c>
      <c r="D143" s="15">
        <v>0.27515726428721288</v>
      </c>
      <c r="E143" s="15">
        <v>-0.96860000000000002</v>
      </c>
      <c r="F143" s="15">
        <v>2404</v>
      </c>
      <c r="G143" s="15">
        <v>1.23</v>
      </c>
      <c r="H143" s="15">
        <v>1.23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1</v>
      </c>
      <c r="U143" s="15">
        <v>0</v>
      </c>
      <c r="V143" s="15">
        <v>0</v>
      </c>
      <c r="W143" s="15">
        <v>0</v>
      </c>
      <c r="X143" s="15">
        <v>0</v>
      </c>
      <c r="Y143" s="15">
        <v>1</v>
      </c>
      <c r="Z143" s="15">
        <v>0</v>
      </c>
      <c r="AA143" s="15">
        <v>0</v>
      </c>
      <c r="AB143" s="15">
        <v>0</v>
      </c>
      <c r="AC143" s="15">
        <v>1</v>
      </c>
      <c r="AD143" s="15">
        <v>0</v>
      </c>
      <c r="AE143" s="15">
        <v>0</v>
      </c>
      <c r="AF143" s="15">
        <v>0</v>
      </c>
      <c r="AG143" s="15">
        <v>0</v>
      </c>
      <c r="AH143" s="15">
        <v>1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</row>
    <row r="144" spans="2:39" x14ac:dyDescent="0.2">
      <c r="B144" s="15">
        <v>0</v>
      </c>
      <c r="C144" s="15">
        <v>0</v>
      </c>
      <c r="D144" s="15">
        <v>0.49700178831589592</v>
      </c>
      <c r="E144" s="15">
        <v>-1.2E-2</v>
      </c>
      <c r="F144" s="15">
        <v>2638</v>
      </c>
      <c r="G144" s="15">
        <v>1.23</v>
      </c>
      <c r="H144" s="15">
        <v>1.23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1</v>
      </c>
      <c r="U144" s="15">
        <v>0</v>
      </c>
      <c r="V144" s="15">
        <v>0</v>
      </c>
      <c r="W144" s="15">
        <v>0</v>
      </c>
      <c r="X144" s="15">
        <v>0</v>
      </c>
      <c r="Y144" s="15">
        <v>1</v>
      </c>
      <c r="Z144" s="15">
        <v>0</v>
      </c>
      <c r="AA144" s="15">
        <v>0</v>
      </c>
      <c r="AB144" s="15">
        <v>0</v>
      </c>
      <c r="AC144" s="15">
        <v>1</v>
      </c>
      <c r="AD144" s="15">
        <v>0</v>
      </c>
      <c r="AE144" s="15">
        <v>0</v>
      </c>
      <c r="AF144" s="15">
        <v>0</v>
      </c>
      <c r="AG144" s="15">
        <v>1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</row>
    <row r="145" spans="2:39" x14ac:dyDescent="0.2">
      <c r="B145" s="15">
        <v>0</v>
      </c>
      <c r="C145" s="15">
        <v>0</v>
      </c>
      <c r="D145" s="15">
        <v>0.35662490305039335</v>
      </c>
      <c r="E145" s="15">
        <v>-0.59</v>
      </c>
      <c r="F145" s="15">
        <v>2638</v>
      </c>
      <c r="G145" s="15">
        <v>1.23</v>
      </c>
      <c r="H145" s="15">
        <v>1.23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1</v>
      </c>
      <c r="U145" s="15">
        <v>0</v>
      </c>
      <c r="V145" s="15">
        <v>0</v>
      </c>
      <c r="W145" s="15">
        <v>0</v>
      </c>
      <c r="X145" s="15">
        <v>0</v>
      </c>
      <c r="Y145" s="15">
        <v>1</v>
      </c>
      <c r="Z145" s="15">
        <v>0</v>
      </c>
      <c r="AA145" s="15">
        <v>0</v>
      </c>
      <c r="AB145" s="15">
        <v>0</v>
      </c>
      <c r="AC145" s="15">
        <v>1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1</v>
      </c>
      <c r="AM145" s="15">
        <v>0</v>
      </c>
    </row>
    <row r="146" spans="2:39" x14ac:dyDescent="0.2">
      <c r="B146" s="15">
        <v>0</v>
      </c>
      <c r="C146" s="15">
        <v>0</v>
      </c>
      <c r="D146" s="15">
        <v>0.35662490305039335</v>
      </c>
      <c r="E146" s="15">
        <v>-0.59</v>
      </c>
      <c r="F146" s="15">
        <v>2638</v>
      </c>
      <c r="G146" s="15">
        <v>1.23</v>
      </c>
      <c r="H146" s="15">
        <v>1.23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1</v>
      </c>
      <c r="U146" s="15">
        <v>0</v>
      </c>
      <c r="V146" s="15">
        <v>0</v>
      </c>
      <c r="W146" s="15">
        <v>0</v>
      </c>
      <c r="X146" s="15">
        <v>0</v>
      </c>
      <c r="Y146" s="15">
        <v>1</v>
      </c>
      <c r="Z146" s="15">
        <v>0</v>
      </c>
      <c r="AA146" s="15">
        <v>0</v>
      </c>
      <c r="AB146" s="15">
        <v>0</v>
      </c>
      <c r="AC146" s="15">
        <v>1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1</v>
      </c>
      <c r="AM146" s="15">
        <v>0</v>
      </c>
    </row>
    <row r="147" spans="2:39" x14ac:dyDescent="0.2">
      <c r="B147" s="15">
        <v>0</v>
      </c>
      <c r="C147" s="15">
        <v>0</v>
      </c>
      <c r="D147" s="15">
        <v>0.49149788384977516</v>
      </c>
      <c r="E147" s="15">
        <v>-3.4000000000000002E-2</v>
      </c>
      <c r="F147" s="15">
        <v>3057</v>
      </c>
      <c r="G147" s="15">
        <v>1.23</v>
      </c>
      <c r="H147" s="15">
        <v>1.23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1</v>
      </c>
      <c r="U147" s="15">
        <v>0</v>
      </c>
      <c r="V147" s="15">
        <v>0</v>
      </c>
      <c r="W147" s="15">
        <v>0</v>
      </c>
      <c r="X147" s="15">
        <v>0</v>
      </c>
      <c r="Y147" s="15">
        <v>1</v>
      </c>
      <c r="Z147" s="15">
        <v>0</v>
      </c>
      <c r="AA147" s="15">
        <v>0</v>
      </c>
      <c r="AB147" s="15">
        <v>0</v>
      </c>
      <c r="AC147" s="15">
        <v>1</v>
      </c>
      <c r="AD147" s="15">
        <v>0</v>
      </c>
      <c r="AE147" s="15">
        <v>0</v>
      </c>
      <c r="AF147" s="15">
        <v>0</v>
      </c>
      <c r="AG147" s="15">
        <v>1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</row>
    <row r="148" spans="2:39" x14ac:dyDescent="0.2">
      <c r="B148" s="15">
        <v>0</v>
      </c>
      <c r="C148" s="15">
        <v>0</v>
      </c>
      <c r="D148" s="15">
        <v>0.26251229645659063</v>
      </c>
      <c r="E148" s="15">
        <v>-1.0329999999999999</v>
      </c>
      <c r="F148" s="15">
        <v>3375</v>
      </c>
      <c r="G148" s="15">
        <v>1.23</v>
      </c>
      <c r="H148" s="15">
        <v>1.23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1</v>
      </c>
      <c r="Z148" s="15">
        <v>0</v>
      </c>
      <c r="AA148" s="15">
        <v>0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1</v>
      </c>
      <c r="AL148" s="15">
        <v>0</v>
      </c>
      <c r="AM148" s="15">
        <v>0</v>
      </c>
    </row>
    <row r="149" spans="2:39" x14ac:dyDescent="0.2">
      <c r="B149" s="15">
        <v>0</v>
      </c>
      <c r="C149" s="15">
        <v>0</v>
      </c>
      <c r="D149" s="15">
        <v>0.26251229645659063</v>
      </c>
      <c r="E149" s="15">
        <v>-1.0329999999999999</v>
      </c>
      <c r="F149" s="15">
        <v>3375</v>
      </c>
      <c r="G149" s="15">
        <v>1.23</v>
      </c>
      <c r="H149" s="15">
        <v>1.23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1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1</v>
      </c>
      <c r="Z149" s="15">
        <v>0</v>
      </c>
      <c r="AA149" s="15">
        <v>0</v>
      </c>
      <c r="AB149" s="15">
        <v>0</v>
      </c>
      <c r="AC149" s="15">
        <v>1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1</v>
      </c>
      <c r="AL149" s="15">
        <v>0</v>
      </c>
      <c r="AM149" s="15">
        <v>0</v>
      </c>
    </row>
    <row r="150" spans="2:39" x14ac:dyDescent="0.2">
      <c r="B150" s="15">
        <v>0</v>
      </c>
      <c r="C150" s="15">
        <v>0</v>
      </c>
      <c r="D150" s="15">
        <v>0.3271382043115702</v>
      </c>
      <c r="E150" s="15">
        <v>-0.72119999999999995</v>
      </c>
      <c r="F150" s="15">
        <v>5701</v>
      </c>
      <c r="G150" s="15">
        <v>1.23</v>
      </c>
      <c r="H150" s="15">
        <v>1.23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1</v>
      </c>
      <c r="U150" s="15">
        <v>0</v>
      </c>
      <c r="V150" s="15">
        <v>0</v>
      </c>
      <c r="W150" s="15">
        <v>0</v>
      </c>
      <c r="X150" s="15">
        <v>0</v>
      </c>
      <c r="Y150" s="15">
        <v>1</v>
      </c>
      <c r="Z150" s="15">
        <v>0</v>
      </c>
      <c r="AA150" s="15">
        <v>0</v>
      </c>
      <c r="AB150" s="15">
        <v>0</v>
      </c>
      <c r="AC150" s="15">
        <v>1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  <c r="AL150" s="15">
        <v>0</v>
      </c>
      <c r="AM150" s="15">
        <v>0</v>
      </c>
    </row>
    <row r="151" spans="2:39" x14ac:dyDescent="0.2">
      <c r="B151" s="15">
        <v>0</v>
      </c>
      <c r="C151" s="15">
        <v>0</v>
      </c>
      <c r="D151" s="15">
        <v>0.3271382043115702</v>
      </c>
      <c r="E151" s="15">
        <v>-0.72119999999999995</v>
      </c>
      <c r="F151" s="15">
        <v>5701</v>
      </c>
      <c r="G151" s="15">
        <v>1.23</v>
      </c>
      <c r="H151" s="15">
        <v>1.23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1</v>
      </c>
      <c r="U151" s="15">
        <v>0</v>
      </c>
      <c r="V151" s="15">
        <v>0</v>
      </c>
      <c r="W151" s="15">
        <v>0</v>
      </c>
      <c r="X151" s="15">
        <v>0</v>
      </c>
      <c r="Y151" s="15">
        <v>1</v>
      </c>
      <c r="Z151" s="15">
        <v>0</v>
      </c>
      <c r="AA151" s="15">
        <v>0</v>
      </c>
      <c r="AB151" s="15">
        <v>0</v>
      </c>
      <c r="AC151" s="15">
        <v>1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  <c r="AL151" s="15">
        <v>0</v>
      </c>
      <c r="AM151" s="15">
        <v>0</v>
      </c>
    </row>
    <row r="152" spans="2:39" x14ac:dyDescent="0.2">
      <c r="B152" s="35">
        <v>0</v>
      </c>
      <c r="C152" s="35">
        <v>1</v>
      </c>
      <c r="D152" s="35">
        <v>0.37353036216729102</v>
      </c>
      <c r="E152" s="35">
        <v>-0.5171</v>
      </c>
      <c r="F152" s="35">
        <v>5701</v>
      </c>
      <c r="G152" s="35">
        <v>1.23</v>
      </c>
      <c r="H152" s="35">
        <v>1.23</v>
      </c>
      <c r="I152" s="35">
        <v>1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  <c r="O152" s="35">
        <v>0</v>
      </c>
      <c r="P152" s="35">
        <v>0</v>
      </c>
      <c r="Q152" s="35">
        <v>0</v>
      </c>
      <c r="R152" s="35">
        <v>0</v>
      </c>
      <c r="S152" s="35">
        <v>0</v>
      </c>
      <c r="T152" s="35">
        <v>0</v>
      </c>
      <c r="U152" s="35">
        <v>0</v>
      </c>
      <c r="V152" s="35">
        <v>0</v>
      </c>
      <c r="W152" s="35">
        <v>0</v>
      </c>
      <c r="X152" s="35">
        <v>0</v>
      </c>
      <c r="Y152" s="35">
        <v>1</v>
      </c>
      <c r="Z152" s="35">
        <v>0</v>
      </c>
      <c r="AA152" s="35">
        <v>0</v>
      </c>
      <c r="AB152" s="35">
        <v>0</v>
      </c>
      <c r="AC152" s="35">
        <v>1</v>
      </c>
      <c r="AD152" s="35">
        <v>0</v>
      </c>
      <c r="AE152" s="35">
        <v>0</v>
      </c>
      <c r="AF152" s="35">
        <v>0</v>
      </c>
      <c r="AG152" s="35">
        <v>0</v>
      </c>
      <c r="AH152" s="35">
        <v>0</v>
      </c>
      <c r="AI152" s="35">
        <v>0</v>
      </c>
      <c r="AJ152" s="35">
        <v>1</v>
      </c>
      <c r="AK152" s="35">
        <v>0</v>
      </c>
      <c r="AL152" s="35">
        <v>0</v>
      </c>
      <c r="AM152" s="35">
        <v>0</v>
      </c>
    </row>
    <row r="153" spans="2:39" x14ac:dyDescent="0.2">
      <c r="B153" s="15">
        <v>1</v>
      </c>
      <c r="C153" s="15">
        <v>1</v>
      </c>
      <c r="D153" s="15">
        <v>0.6917310401714839</v>
      </c>
      <c r="E153" s="15">
        <v>0.80820000000000003</v>
      </c>
      <c r="F153" s="15">
        <v>2991</v>
      </c>
      <c r="G153" s="15">
        <v>1.86</v>
      </c>
      <c r="H153" s="15">
        <v>1.77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1</v>
      </c>
      <c r="Y153" s="15">
        <v>0</v>
      </c>
      <c r="Z153" s="15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1</v>
      </c>
      <c r="AG153" s="15">
        <v>0</v>
      </c>
      <c r="AH153" s="15">
        <v>0</v>
      </c>
      <c r="AI153" s="15">
        <v>0</v>
      </c>
      <c r="AJ153" s="15">
        <v>0</v>
      </c>
      <c r="AK153" s="15">
        <v>1</v>
      </c>
      <c r="AL153" s="15">
        <v>0</v>
      </c>
      <c r="AM153" s="15">
        <v>0</v>
      </c>
    </row>
    <row r="154" spans="2:39" x14ac:dyDescent="0.2">
      <c r="B154" s="15">
        <v>1</v>
      </c>
      <c r="C154" s="15">
        <v>1</v>
      </c>
      <c r="D154" s="15">
        <v>0.68804245060540692</v>
      </c>
      <c r="E154" s="15">
        <v>0.79100000000000004</v>
      </c>
      <c r="F154" s="15">
        <v>53</v>
      </c>
      <c r="G154" s="15">
        <v>2.14</v>
      </c>
      <c r="H154" s="15">
        <v>1.77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1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1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1</v>
      </c>
      <c r="AG154" s="15">
        <v>0</v>
      </c>
      <c r="AH154" s="15">
        <v>0</v>
      </c>
      <c r="AI154" s="15">
        <v>0</v>
      </c>
      <c r="AJ154" s="15">
        <v>0</v>
      </c>
      <c r="AK154" s="15">
        <v>1</v>
      </c>
      <c r="AL154" s="15">
        <v>0</v>
      </c>
      <c r="AM154" s="15">
        <v>0</v>
      </c>
    </row>
    <row r="155" spans="2:39" x14ac:dyDescent="0.2">
      <c r="B155" s="35">
        <v>0</v>
      </c>
      <c r="C155" s="35">
        <v>1</v>
      </c>
      <c r="D155" s="35">
        <v>0.39381381454556647</v>
      </c>
      <c r="E155" s="35">
        <v>-0.43130000000000002</v>
      </c>
      <c r="F155" s="35">
        <v>2695</v>
      </c>
      <c r="G155" s="35">
        <v>1.25</v>
      </c>
      <c r="H155" s="35">
        <v>0.99</v>
      </c>
      <c r="I155" s="35">
        <v>1</v>
      </c>
      <c r="J155" s="35">
        <v>0</v>
      </c>
      <c r="K155" s="35">
        <v>0</v>
      </c>
      <c r="L155" s="35">
        <v>0</v>
      </c>
      <c r="M155" s="35">
        <v>0</v>
      </c>
      <c r="N155" s="35">
        <v>0</v>
      </c>
      <c r="O155" s="35">
        <v>0</v>
      </c>
      <c r="P155" s="35">
        <v>0</v>
      </c>
      <c r="Q155" s="35">
        <v>0</v>
      </c>
      <c r="R155" s="35">
        <v>0</v>
      </c>
      <c r="S155" s="35">
        <v>0</v>
      </c>
      <c r="T155" s="35">
        <v>0</v>
      </c>
      <c r="U155" s="35">
        <v>0</v>
      </c>
      <c r="V155" s="35">
        <v>0</v>
      </c>
      <c r="W155" s="35">
        <v>0</v>
      </c>
      <c r="X155" s="35">
        <v>0</v>
      </c>
      <c r="Y155" s="35">
        <v>0</v>
      </c>
      <c r="Z155" s="35">
        <v>0</v>
      </c>
      <c r="AA155" s="35">
        <v>1</v>
      </c>
      <c r="AB155" s="35">
        <v>0</v>
      </c>
      <c r="AC155" s="35">
        <v>0</v>
      </c>
      <c r="AD155" s="35">
        <v>0</v>
      </c>
      <c r="AE155" s="35">
        <v>0</v>
      </c>
      <c r="AF155" s="35">
        <v>1</v>
      </c>
      <c r="AG155" s="35">
        <v>0</v>
      </c>
      <c r="AH155" s="35">
        <v>1</v>
      </c>
      <c r="AI155" s="35">
        <v>0</v>
      </c>
      <c r="AJ155" s="35">
        <v>0</v>
      </c>
      <c r="AK155" s="35">
        <v>0</v>
      </c>
      <c r="AL155" s="35">
        <v>0</v>
      </c>
      <c r="AM155" s="35">
        <v>0</v>
      </c>
    </row>
    <row r="156" spans="2:39" x14ac:dyDescent="0.2">
      <c r="B156" s="15">
        <v>1</v>
      </c>
      <c r="C156" s="15">
        <v>1</v>
      </c>
      <c r="D156" s="15">
        <v>0.5044994066853582</v>
      </c>
      <c r="E156" s="15">
        <v>1.7999999999999999E-2</v>
      </c>
      <c r="F156" s="15">
        <v>1124</v>
      </c>
      <c r="G156" s="15">
        <v>1.25</v>
      </c>
      <c r="H156" s="15">
        <v>1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1</v>
      </c>
      <c r="Y156" s="15">
        <v>0</v>
      </c>
      <c r="Z156" s="15">
        <v>0</v>
      </c>
      <c r="AA156" s="15">
        <v>1</v>
      </c>
      <c r="AB156" s="15">
        <v>0</v>
      </c>
      <c r="AC156" s="15">
        <v>0</v>
      </c>
      <c r="AD156" s="15">
        <v>0</v>
      </c>
      <c r="AE156" s="15">
        <v>0</v>
      </c>
      <c r="AF156" s="15">
        <v>1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1</v>
      </c>
      <c r="AM156" s="15">
        <v>0</v>
      </c>
    </row>
    <row r="157" spans="2:39" x14ac:dyDescent="0.2">
      <c r="B157" s="15">
        <v>1</v>
      </c>
      <c r="C157" s="15">
        <v>1</v>
      </c>
      <c r="D157" s="15">
        <v>0.71006962023841624</v>
      </c>
      <c r="E157" s="15">
        <v>0.89570000000000005</v>
      </c>
      <c r="F157" s="15">
        <v>1029</v>
      </c>
      <c r="G157" s="15">
        <v>3.03</v>
      </c>
      <c r="H157" s="15">
        <v>1.43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1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1</v>
      </c>
      <c r="AG157" s="15">
        <v>0</v>
      </c>
      <c r="AH157" s="15">
        <v>0</v>
      </c>
      <c r="AI157" s="15">
        <v>0</v>
      </c>
      <c r="AJ157" s="15">
        <v>0</v>
      </c>
      <c r="AK157" s="15">
        <v>1</v>
      </c>
      <c r="AL157" s="15">
        <v>0</v>
      </c>
      <c r="AM157" s="15">
        <v>0</v>
      </c>
    </row>
    <row r="158" spans="2:39" x14ac:dyDescent="0.2">
      <c r="B158" s="15">
        <v>1</v>
      </c>
      <c r="C158" s="15">
        <v>1</v>
      </c>
      <c r="D158" s="15">
        <v>0.69762142325619692</v>
      </c>
      <c r="E158" s="15">
        <v>0.83599999999999997</v>
      </c>
      <c r="F158" s="15">
        <v>53</v>
      </c>
      <c r="G158" s="15">
        <v>2.57</v>
      </c>
      <c r="H158" s="15">
        <v>1.77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1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1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1</v>
      </c>
      <c r="AG158" s="15">
        <v>0</v>
      </c>
      <c r="AH158" s="15">
        <v>0</v>
      </c>
      <c r="AI158" s="15">
        <v>0</v>
      </c>
      <c r="AJ158" s="15">
        <v>0</v>
      </c>
      <c r="AK158" s="15">
        <v>1</v>
      </c>
      <c r="AL158" s="15">
        <v>0</v>
      </c>
      <c r="AM158" s="15">
        <v>0</v>
      </c>
    </row>
    <row r="159" spans="2:39" x14ac:dyDescent="0.2">
      <c r="B159" s="15">
        <v>1</v>
      </c>
      <c r="C159" s="15">
        <v>1</v>
      </c>
      <c r="D159" s="15">
        <v>0.66409632367861349</v>
      </c>
      <c r="E159" s="15">
        <v>0.68159999999999998</v>
      </c>
      <c r="F159" s="15">
        <v>2991</v>
      </c>
      <c r="G159" s="15">
        <v>2.57</v>
      </c>
      <c r="H159" s="15">
        <v>1.77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1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1</v>
      </c>
      <c r="AG159" s="15">
        <v>0</v>
      </c>
      <c r="AH159" s="15">
        <v>0</v>
      </c>
      <c r="AI159" s="15">
        <v>0</v>
      </c>
      <c r="AJ159" s="15">
        <v>0</v>
      </c>
      <c r="AK159" s="15">
        <v>1</v>
      </c>
      <c r="AL159" s="15">
        <v>0</v>
      </c>
      <c r="AM159" s="15">
        <v>0</v>
      </c>
    </row>
    <row r="160" spans="2:39" x14ac:dyDescent="0.2">
      <c r="B160" s="15">
        <v>1</v>
      </c>
      <c r="C160" s="15">
        <v>1</v>
      </c>
      <c r="D160" s="15">
        <v>0.61797879407472267</v>
      </c>
      <c r="E160" s="15">
        <v>0.48099999999999998</v>
      </c>
      <c r="F160" s="15">
        <v>1550</v>
      </c>
      <c r="G160" s="15">
        <v>1.84</v>
      </c>
      <c r="H160" s="15">
        <v>1.23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1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1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1</v>
      </c>
      <c r="AG160" s="15">
        <v>0</v>
      </c>
      <c r="AH160" s="15">
        <v>0</v>
      </c>
      <c r="AI160" s="15">
        <v>1</v>
      </c>
      <c r="AJ160" s="15">
        <v>0</v>
      </c>
      <c r="AK160" s="15">
        <v>0</v>
      </c>
      <c r="AL160" s="15">
        <v>0</v>
      </c>
      <c r="AM160" s="15">
        <v>0</v>
      </c>
    </row>
    <row r="161" spans="2:39" x14ac:dyDescent="0.2">
      <c r="B161" s="15">
        <v>1</v>
      </c>
      <c r="C161" s="15">
        <v>1</v>
      </c>
      <c r="D161" s="15">
        <v>0.61797879407472267</v>
      </c>
      <c r="E161" s="15">
        <v>0.48099999999999998</v>
      </c>
      <c r="F161" s="15">
        <v>1550</v>
      </c>
      <c r="G161" s="15">
        <v>1.84</v>
      </c>
      <c r="H161" s="15">
        <v>1.23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1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1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1</v>
      </c>
      <c r="AG161" s="15">
        <v>0</v>
      </c>
      <c r="AH161" s="15">
        <v>0</v>
      </c>
      <c r="AI161" s="15">
        <v>1</v>
      </c>
      <c r="AJ161" s="15">
        <v>0</v>
      </c>
      <c r="AK161" s="15">
        <v>0</v>
      </c>
      <c r="AL161" s="15">
        <v>0</v>
      </c>
      <c r="AM161" s="15">
        <v>0</v>
      </c>
    </row>
    <row r="162" spans="2:39" x14ac:dyDescent="0.2">
      <c r="B162" s="35">
        <v>0</v>
      </c>
      <c r="C162" s="35">
        <v>1</v>
      </c>
      <c r="D162" s="35">
        <v>0.48397868472326527</v>
      </c>
      <c r="E162" s="35">
        <v>-6.4100000000000004E-2</v>
      </c>
      <c r="F162" s="35">
        <v>1550</v>
      </c>
      <c r="G162" s="35">
        <v>1.84</v>
      </c>
      <c r="H162" s="35">
        <v>1.23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  <c r="O162" s="35">
        <v>1</v>
      </c>
      <c r="P162" s="35">
        <v>0</v>
      </c>
      <c r="Q162" s="35">
        <v>0</v>
      </c>
      <c r="R162" s="35">
        <v>0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5">
        <v>0</v>
      </c>
      <c r="Y162" s="35">
        <v>1</v>
      </c>
      <c r="Z162" s="35">
        <v>0</v>
      </c>
      <c r="AA162" s="35">
        <v>0</v>
      </c>
      <c r="AB162" s="35">
        <v>0</v>
      </c>
      <c r="AC162" s="35">
        <v>0</v>
      </c>
      <c r="AD162" s="35">
        <v>0</v>
      </c>
      <c r="AE162" s="35">
        <v>0</v>
      </c>
      <c r="AF162" s="35">
        <v>1</v>
      </c>
      <c r="AG162" s="35">
        <v>0</v>
      </c>
      <c r="AH162" s="35">
        <v>1</v>
      </c>
      <c r="AI162" s="35">
        <v>0</v>
      </c>
      <c r="AJ162" s="35">
        <v>0</v>
      </c>
      <c r="AK162" s="35">
        <v>0</v>
      </c>
      <c r="AL162" s="35">
        <v>0</v>
      </c>
      <c r="AM162" s="35">
        <v>0</v>
      </c>
    </row>
    <row r="163" spans="2:39" x14ac:dyDescent="0.2">
      <c r="B163" s="15">
        <v>1</v>
      </c>
      <c r="C163" s="15">
        <v>1</v>
      </c>
      <c r="D163" s="15">
        <v>0.56447495899458022</v>
      </c>
      <c r="E163" s="15">
        <v>0.25929999999999997</v>
      </c>
      <c r="F163" s="15">
        <v>743</v>
      </c>
      <c r="G163" s="15">
        <v>1.84</v>
      </c>
      <c r="H163" s="15">
        <v>1.23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1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1</v>
      </c>
      <c r="Z163" s="15">
        <v>0</v>
      </c>
      <c r="AA163" s="15">
        <v>0</v>
      </c>
      <c r="AB163" s="15">
        <v>0</v>
      </c>
      <c r="AC163" s="15">
        <v>1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1</v>
      </c>
      <c r="AJ163" s="15">
        <v>0</v>
      </c>
      <c r="AK163" s="15">
        <v>0</v>
      </c>
      <c r="AL163" s="15">
        <v>0</v>
      </c>
      <c r="AM163" s="15">
        <v>0</v>
      </c>
    </row>
    <row r="164" spans="2:39" x14ac:dyDescent="0.2">
      <c r="B164" s="15">
        <v>0</v>
      </c>
      <c r="C164" s="15">
        <v>0</v>
      </c>
      <c r="D164" s="15">
        <v>0.21233237232837954</v>
      </c>
      <c r="E164" s="15">
        <v>-1.3109</v>
      </c>
      <c r="F164" s="15">
        <v>3380</v>
      </c>
      <c r="G164" s="15">
        <v>2.23</v>
      </c>
      <c r="H164" s="15">
        <v>2.23</v>
      </c>
      <c r="I164" s="15">
        <v>0</v>
      </c>
      <c r="J164" s="15">
        <v>0</v>
      </c>
      <c r="K164" s="15">
        <v>0</v>
      </c>
      <c r="L164" s="15">
        <v>0</v>
      </c>
      <c r="M164" s="15">
        <v>1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1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1</v>
      </c>
      <c r="AG164" s="15">
        <v>0</v>
      </c>
      <c r="AH164" s="15">
        <v>0</v>
      </c>
      <c r="AI164" s="15">
        <v>0</v>
      </c>
      <c r="AJ164" s="15">
        <v>0</v>
      </c>
      <c r="AK164" s="15">
        <v>1</v>
      </c>
      <c r="AL164" s="15">
        <v>0</v>
      </c>
      <c r="AM164" s="15">
        <v>0</v>
      </c>
    </row>
    <row r="165" spans="2:39" x14ac:dyDescent="0.2">
      <c r="B165" s="15">
        <v>1</v>
      </c>
      <c r="C165" s="15">
        <v>1</v>
      </c>
      <c r="D165" s="15">
        <v>0.70398660779559663</v>
      </c>
      <c r="E165" s="15">
        <v>0.86639999999999995</v>
      </c>
      <c r="F165" s="15">
        <v>53</v>
      </c>
      <c r="G165" s="15">
        <v>2.86</v>
      </c>
      <c r="H165" s="15">
        <v>1.77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1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1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1</v>
      </c>
      <c r="AG165" s="15">
        <v>0</v>
      </c>
      <c r="AH165" s="15">
        <v>0</v>
      </c>
      <c r="AI165" s="15">
        <v>0</v>
      </c>
      <c r="AJ165" s="15">
        <v>0</v>
      </c>
      <c r="AK165" s="15">
        <v>1</v>
      </c>
      <c r="AL165" s="15">
        <v>0</v>
      </c>
      <c r="AM165" s="15">
        <v>0</v>
      </c>
    </row>
    <row r="166" spans="2:39" x14ac:dyDescent="0.2">
      <c r="B166" s="15">
        <v>1</v>
      </c>
      <c r="C166" s="15">
        <v>1</v>
      </c>
      <c r="D166" s="15">
        <v>0.70746499056200907</v>
      </c>
      <c r="E166" s="15">
        <v>0.8831</v>
      </c>
      <c r="F166" s="15">
        <v>53</v>
      </c>
      <c r="G166" s="15">
        <v>3.02</v>
      </c>
      <c r="H166" s="15">
        <v>1.77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1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1</v>
      </c>
      <c r="AG166" s="15">
        <v>0</v>
      </c>
      <c r="AH166" s="15">
        <v>0</v>
      </c>
      <c r="AI166" s="15">
        <v>0</v>
      </c>
      <c r="AJ166" s="15">
        <v>0</v>
      </c>
      <c r="AK166" s="15">
        <v>1</v>
      </c>
      <c r="AL166" s="15">
        <v>0</v>
      </c>
      <c r="AM166" s="15">
        <v>0</v>
      </c>
    </row>
    <row r="167" spans="2:39" x14ac:dyDescent="0.2">
      <c r="B167" s="15">
        <v>1</v>
      </c>
      <c r="C167" s="15">
        <v>1</v>
      </c>
      <c r="D167" s="15">
        <v>0.71025913614380098</v>
      </c>
      <c r="E167" s="15">
        <v>0.89659999999999995</v>
      </c>
      <c r="F167" s="15">
        <v>215</v>
      </c>
      <c r="G167" s="15">
        <v>3.03</v>
      </c>
      <c r="H167" s="15">
        <v>1.76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1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1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1</v>
      </c>
      <c r="AG167" s="15">
        <v>0</v>
      </c>
      <c r="AH167" s="15">
        <v>0</v>
      </c>
      <c r="AI167" s="15">
        <v>0</v>
      </c>
      <c r="AJ167" s="15">
        <v>0</v>
      </c>
      <c r="AK167" s="15">
        <v>1</v>
      </c>
      <c r="AL167" s="15">
        <v>0</v>
      </c>
      <c r="AM167" s="15">
        <v>0</v>
      </c>
    </row>
    <row r="168" spans="2:39" x14ac:dyDescent="0.2">
      <c r="B168" s="15">
        <v>0</v>
      </c>
      <c r="C168" s="15">
        <v>0</v>
      </c>
      <c r="D168" s="15">
        <v>0.31607292220148053</v>
      </c>
      <c r="E168" s="15">
        <v>-0.77190000000000003</v>
      </c>
      <c r="F168" s="15">
        <v>1553</v>
      </c>
      <c r="G168" s="15">
        <v>1.71</v>
      </c>
      <c r="H168" s="15">
        <v>1.71</v>
      </c>
      <c r="I168" s="15">
        <v>0</v>
      </c>
      <c r="J168" s="15">
        <v>0</v>
      </c>
      <c r="K168" s="15">
        <v>1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1</v>
      </c>
      <c r="Z168" s="15">
        <v>0</v>
      </c>
      <c r="AA168" s="15">
        <v>0</v>
      </c>
      <c r="AB168" s="15">
        <v>0</v>
      </c>
      <c r="AC168" s="15">
        <v>1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1</v>
      </c>
      <c r="AM168" s="15">
        <v>0</v>
      </c>
    </row>
    <row r="169" spans="2:39" x14ac:dyDescent="0.2">
      <c r="B169" s="15">
        <v>1</v>
      </c>
      <c r="C169" s="15">
        <v>1</v>
      </c>
      <c r="D169" s="15">
        <v>0.50019894628041817</v>
      </c>
      <c r="E169" s="15">
        <v>8.0000000000000004E-4</v>
      </c>
      <c r="F169" s="15">
        <v>1550</v>
      </c>
      <c r="G169" s="15">
        <v>2.46</v>
      </c>
      <c r="H169" s="15">
        <v>1.23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1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1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1</v>
      </c>
      <c r="AG169" s="15">
        <v>0</v>
      </c>
      <c r="AH169" s="15">
        <v>1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</row>
    <row r="170" spans="2:39" x14ac:dyDescent="0.2">
      <c r="B170" s="35">
        <v>0</v>
      </c>
      <c r="C170" s="35">
        <v>1</v>
      </c>
      <c r="D170" s="35">
        <v>0.38668121819606516</v>
      </c>
      <c r="E170" s="35">
        <v>-0.46129999999999999</v>
      </c>
      <c r="F170" s="35">
        <v>2638</v>
      </c>
      <c r="G170" s="35">
        <v>2.46</v>
      </c>
      <c r="H170" s="35">
        <v>1.23</v>
      </c>
      <c r="I170" s="35">
        <v>0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  <c r="O170" s="35">
        <v>0</v>
      </c>
      <c r="P170" s="35">
        <v>0</v>
      </c>
      <c r="Q170" s="35">
        <v>0</v>
      </c>
      <c r="R170" s="35">
        <v>0</v>
      </c>
      <c r="S170" s="35">
        <v>0</v>
      </c>
      <c r="T170" s="35">
        <v>1</v>
      </c>
      <c r="U170" s="35">
        <v>0</v>
      </c>
      <c r="V170" s="35">
        <v>0</v>
      </c>
      <c r="W170" s="35">
        <v>0</v>
      </c>
      <c r="X170" s="35">
        <v>0</v>
      </c>
      <c r="Y170" s="35">
        <v>1</v>
      </c>
      <c r="Z170" s="35">
        <v>0</v>
      </c>
      <c r="AA170" s="35">
        <v>0</v>
      </c>
      <c r="AB170" s="35">
        <v>0</v>
      </c>
      <c r="AC170" s="35">
        <v>1</v>
      </c>
      <c r="AD170" s="35">
        <v>0</v>
      </c>
      <c r="AE170" s="35">
        <v>0</v>
      </c>
      <c r="AF170" s="35">
        <v>0</v>
      </c>
      <c r="AG170" s="35">
        <v>0</v>
      </c>
      <c r="AH170" s="35">
        <v>0</v>
      </c>
      <c r="AI170" s="35">
        <v>0</v>
      </c>
      <c r="AJ170" s="35">
        <v>0</v>
      </c>
      <c r="AK170" s="35">
        <v>0</v>
      </c>
      <c r="AL170" s="35">
        <v>1</v>
      </c>
      <c r="AM170" s="35">
        <v>0</v>
      </c>
    </row>
    <row r="171" spans="2:39" x14ac:dyDescent="0.2">
      <c r="B171" s="15">
        <v>1</v>
      </c>
      <c r="C171" s="15">
        <v>1</v>
      </c>
      <c r="D171" s="15">
        <v>0.73255730958243015</v>
      </c>
      <c r="E171" s="15">
        <v>1.0076000000000001</v>
      </c>
      <c r="F171" s="15">
        <v>1148</v>
      </c>
      <c r="G171" s="15">
        <v>3.93</v>
      </c>
      <c r="H171" s="15">
        <v>1.77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1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1</v>
      </c>
      <c r="AA171" s="15">
        <v>0</v>
      </c>
      <c r="AB171" s="15">
        <v>0</v>
      </c>
      <c r="AC171" s="15">
        <v>0</v>
      </c>
      <c r="AD171" s="15">
        <v>1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1</v>
      </c>
      <c r="AL171" s="15">
        <v>0</v>
      </c>
      <c r="AM171" s="15">
        <v>0</v>
      </c>
    </row>
    <row r="172" spans="2:39" x14ac:dyDescent="0.2">
      <c r="B172" s="15">
        <v>1</v>
      </c>
      <c r="C172" s="15">
        <v>1</v>
      </c>
      <c r="D172" s="15">
        <v>0.73001250573354959</v>
      </c>
      <c r="E172" s="15">
        <v>0.99470000000000003</v>
      </c>
      <c r="F172" s="15">
        <v>118</v>
      </c>
      <c r="G172" s="15">
        <v>3.93</v>
      </c>
      <c r="H172" s="15">
        <v>1.77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1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1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1</v>
      </c>
      <c r="AG172" s="15">
        <v>0</v>
      </c>
      <c r="AH172" s="15">
        <v>0</v>
      </c>
      <c r="AI172" s="15">
        <v>0</v>
      </c>
      <c r="AJ172" s="15">
        <v>0</v>
      </c>
      <c r="AK172" s="15">
        <v>1</v>
      </c>
      <c r="AL172" s="15">
        <v>0</v>
      </c>
      <c r="AM172" s="15">
        <v>0</v>
      </c>
    </row>
    <row r="173" spans="2:39" x14ac:dyDescent="0.2">
      <c r="B173" s="15">
        <v>1</v>
      </c>
      <c r="C173" s="15">
        <v>1</v>
      </c>
      <c r="D173" s="15">
        <v>0.72724308497649115</v>
      </c>
      <c r="E173" s="15">
        <v>0.98070000000000002</v>
      </c>
      <c r="F173" s="15">
        <v>53</v>
      </c>
      <c r="G173" s="15">
        <v>3.94</v>
      </c>
      <c r="H173" s="15">
        <v>1.76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1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1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1</v>
      </c>
      <c r="AG173" s="15">
        <v>0</v>
      </c>
      <c r="AH173" s="15">
        <v>0</v>
      </c>
      <c r="AI173" s="15">
        <v>0</v>
      </c>
      <c r="AJ173" s="15">
        <v>0</v>
      </c>
      <c r="AK173" s="15">
        <v>1</v>
      </c>
      <c r="AL173" s="15">
        <v>0</v>
      </c>
      <c r="AM173" s="15">
        <v>0</v>
      </c>
    </row>
    <row r="174" spans="2:39" x14ac:dyDescent="0.2">
      <c r="B174" s="35">
        <v>1</v>
      </c>
      <c r="C174" s="35">
        <v>0</v>
      </c>
      <c r="D174" s="35">
        <v>0.6262764473241399</v>
      </c>
      <c r="E174" s="35">
        <v>0.51629999999999998</v>
      </c>
      <c r="F174" s="35">
        <v>201</v>
      </c>
      <c r="G174" s="35">
        <v>2.66</v>
      </c>
      <c r="H174" s="35">
        <v>2.66</v>
      </c>
      <c r="I174" s="35">
        <v>0</v>
      </c>
      <c r="J174" s="35">
        <v>0</v>
      </c>
      <c r="K174" s="35">
        <v>1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0</v>
      </c>
      <c r="Y174" s="35">
        <v>0</v>
      </c>
      <c r="Z174" s="35">
        <v>1</v>
      </c>
      <c r="AA174" s="35">
        <v>0</v>
      </c>
      <c r="AB174" s="35">
        <v>0</v>
      </c>
      <c r="AC174" s="35">
        <v>0</v>
      </c>
      <c r="AD174" s="35">
        <v>0</v>
      </c>
      <c r="AE174" s="35">
        <v>0</v>
      </c>
      <c r="AF174" s="35">
        <v>1</v>
      </c>
      <c r="AG174" s="35">
        <v>0</v>
      </c>
      <c r="AH174" s="35">
        <v>0</v>
      </c>
      <c r="AI174" s="35">
        <v>0</v>
      </c>
      <c r="AJ174" s="35">
        <v>0</v>
      </c>
      <c r="AK174" s="35">
        <v>1</v>
      </c>
      <c r="AL174" s="35">
        <v>0</v>
      </c>
      <c r="AM174" s="35">
        <v>0</v>
      </c>
    </row>
    <row r="175" spans="2:39" x14ac:dyDescent="0.2">
      <c r="B175" s="35">
        <v>1</v>
      </c>
      <c r="C175" s="35">
        <v>0</v>
      </c>
      <c r="D175" s="35">
        <v>0.59467412573248868</v>
      </c>
      <c r="E175" s="35">
        <v>0.38329999999999997</v>
      </c>
      <c r="F175" s="35">
        <v>2731</v>
      </c>
      <c r="G175" s="35">
        <v>2.66</v>
      </c>
      <c r="H175" s="35">
        <v>2.66</v>
      </c>
      <c r="I175" s="35">
        <v>0</v>
      </c>
      <c r="J175" s="35">
        <v>0</v>
      </c>
      <c r="K175" s="35">
        <v>1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0</v>
      </c>
      <c r="X175" s="35">
        <v>0</v>
      </c>
      <c r="Y175" s="35">
        <v>0</v>
      </c>
      <c r="Z175" s="35">
        <v>1</v>
      </c>
      <c r="AA175" s="35">
        <v>0</v>
      </c>
      <c r="AB175" s="35">
        <v>0</v>
      </c>
      <c r="AC175" s="35">
        <v>0</v>
      </c>
      <c r="AD175" s="35">
        <v>0</v>
      </c>
      <c r="AE175" s="35">
        <v>0</v>
      </c>
      <c r="AF175" s="35">
        <v>1</v>
      </c>
      <c r="AG175" s="35">
        <v>0</v>
      </c>
      <c r="AH175" s="35">
        <v>0</v>
      </c>
      <c r="AI175" s="35">
        <v>0</v>
      </c>
      <c r="AJ175" s="35">
        <v>0</v>
      </c>
      <c r="AK175" s="35">
        <v>1</v>
      </c>
      <c r="AL175" s="35">
        <v>0</v>
      </c>
      <c r="AM175" s="35">
        <v>0</v>
      </c>
    </row>
    <row r="176" spans="2:39" x14ac:dyDescent="0.2">
      <c r="B176" s="15">
        <v>0</v>
      </c>
      <c r="C176" s="15">
        <v>0</v>
      </c>
      <c r="D176" s="15">
        <v>0.31549854972563135</v>
      </c>
      <c r="E176" s="15">
        <v>-0.77449999999999997</v>
      </c>
      <c r="F176" s="15">
        <v>1553</v>
      </c>
      <c r="G176" s="15">
        <v>1.83</v>
      </c>
      <c r="H176" s="15">
        <v>1.83</v>
      </c>
      <c r="I176" s="15">
        <v>0</v>
      </c>
      <c r="J176" s="15">
        <v>0</v>
      </c>
      <c r="K176" s="15">
        <v>1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1</v>
      </c>
      <c r="Z176" s="15">
        <v>0</v>
      </c>
      <c r="AA176" s="15">
        <v>0</v>
      </c>
      <c r="AB176" s="15">
        <v>0</v>
      </c>
      <c r="AC176" s="15">
        <v>1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1</v>
      </c>
      <c r="AM176" s="15">
        <v>0</v>
      </c>
    </row>
    <row r="177" spans="2:39" x14ac:dyDescent="0.2">
      <c r="B177" s="15">
        <v>0</v>
      </c>
      <c r="C177" s="15">
        <v>0</v>
      </c>
      <c r="D177" s="15">
        <v>0.2106699080188506</v>
      </c>
      <c r="E177" s="15">
        <v>-1.3209</v>
      </c>
      <c r="F177" s="15">
        <v>3380</v>
      </c>
      <c r="G177" s="15">
        <v>2.68</v>
      </c>
      <c r="H177" s="15">
        <v>2.68</v>
      </c>
      <c r="I177" s="15">
        <v>0</v>
      </c>
      <c r="J177" s="15">
        <v>0</v>
      </c>
      <c r="K177" s="15">
        <v>0</v>
      </c>
      <c r="L177" s="15">
        <v>0</v>
      </c>
      <c r="M177" s="15">
        <v>1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1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1</v>
      </c>
      <c r="AG177" s="15">
        <v>0</v>
      </c>
      <c r="AH177" s="15">
        <v>0</v>
      </c>
      <c r="AI177" s="15">
        <v>0</v>
      </c>
      <c r="AJ177" s="15">
        <v>0</v>
      </c>
      <c r="AK177" s="15">
        <v>1</v>
      </c>
      <c r="AL177" s="15">
        <v>0</v>
      </c>
      <c r="AM177" s="15">
        <v>0</v>
      </c>
    </row>
    <row r="178" spans="2:39" x14ac:dyDescent="0.2">
      <c r="B178" s="15">
        <v>1</v>
      </c>
      <c r="C178" s="15">
        <v>1</v>
      </c>
      <c r="D178" s="15">
        <v>0.73399818525749272</v>
      </c>
      <c r="E178" s="15">
        <v>1.0149999999999999</v>
      </c>
      <c r="F178" s="15">
        <v>53</v>
      </c>
      <c r="G178" s="15">
        <v>4.28</v>
      </c>
      <c r="H178" s="15">
        <v>1.77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1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1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1</v>
      </c>
      <c r="AG178" s="15">
        <v>0</v>
      </c>
      <c r="AH178" s="15">
        <v>0</v>
      </c>
      <c r="AI178" s="15">
        <v>0</v>
      </c>
      <c r="AJ178" s="15">
        <v>0</v>
      </c>
      <c r="AK178" s="15">
        <v>1</v>
      </c>
      <c r="AL178" s="15">
        <v>0</v>
      </c>
      <c r="AM178" s="15">
        <v>0</v>
      </c>
    </row>
    <row r="179" spans="2:39" x14ac:dyDescent="0.2">
      <c r="B179" s="15">
        <v>1</v>
      </c>
      <c r="C179" s="15">
        <v>1</v>
      </c>
      <c r="D179" s="15">
        <v>0.5088678788819363</v>
      </c>
      <c r="E179" s="15">
        <v>3.5499999999999997E-2</v>
      </c>
      <c r="F179" s="15">
        <v>104</v>
      </c>
      <c r="G179" s="15">
        <v>3.07</v>
      </c>
      <c r="H179" s="15">
        <v>1.23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1</v>
      </c>
      <c r="U179" s="15">
        <v>0</v>
      </c>
      <c r="V179" s="15">
        <v>0</v>
      </c>
      <c r="W179" s="15">
        <v>0</v>
      </c>
      <c r="X179" s="15">
        <v>0</v>
      </c>
      <c r="Y179" s="15">
        <v>1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1</v>
      </c>
      <c r="AG179" s="15">
        <v>1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</row>
    <row r="180" spans="2:39" x14ac:dyDescent="0.2">
      <c r="B180" s="15">
        <v>1</v>
      </c>
      <c r="C180" s="15">
        <v>1</v>
      </c>
      <c r="D180" s="15">
        <v>0.69789125169340027</v>
      </c>
      <c r="E180" s="15">
        <v>0.83730000000000004</v>
      </c>
      <c r="F180" s="15">
        <v>429</v>
      </c>
      <c r="G180" s="15">
        <v>3.02</v>
      </c>
      <c r="H180" s="15">
        <v>2.66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1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1</v>
      </c>
      <c r="AA180" s="15">
        <v>0</v>
      </c>
      <c r="AB180" s="15">
        <v>0</v>
      </c>
      <c r="AC180" s="15">
        <v>0</v>
      </c>
      <c r="AD180" s="15">
        <v>1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1</v>
      </c>
      <c r="AL180" s="15">
        <v>0</v>
      </c>
      <c r="AM180" s="15">
        <v>0</v>
      </c>
    </row>
    <row r="181" spans="2:39" x14ac:dyDescent="0.2">
      <c r="B181" s="15">
        <v>1</v>
      </c>
      <c r="C181" s="15">
        <v>1</v>
      </c>
      <c r="D181" s="15">
        <v>0.74129093304070837</v>
      </c>
      <c r="E181" s="15">
        <v>1.0527</v>
      </c>
      <c r="F181" s="15">
        <v>53</v>
      </c>
      <c r="G181" s="15">
        <v>4.6399999999999997</v>
      </c>
      <c r="H181" s="15">
        <v>1.77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1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1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1</v>
      </c>
      <c r="AG181" s="15">
        <v>0</v>
      </c>
      <c r="AH181" s="15">
        <v>0</v>
      </c>
      <c r="AI181" s="15">
        <v>0</v>
      </c>
      <c r="AJ181" s="15">
        <v>0</v>
      </c>
      <c r="AK181" s="15">
        <v>1</v>
      </c>
      <c r="AL181" s="15">
        <v>0</v>
      </c>
      <c r="AM181" s="15">
        <v>0</v>
      </c>
    </row>
    <row r="182" spans="2:39" x14ac:dyDescent="0.2">
      <c r="B182" s="35">
        <v>0</v>
      </c>
      <c r="C182" s="35">
        <v>1</v>
      </c>
      <c r="D182" s="35">
        <v>0.4586764895331164</v>
      </c>
      <c r="E182" s="35">
        <v>-0.16569999999999999</v>
      </c>
      <c r="F182" s="35">
        <v>77</v>
      </c>
      <c r="G182" s="35">
        <v>4.82</v>
      </c>
      <c r="H182" s="35">
        <v>1.77</v>
      </c>
      <c r="I182" s="35">
        <v>0</v>
      </c>
      <c r="J182" s="35">
        <v>0</v>
      </c>
      <c r="K182" s="35">
        <v>0</v>
      </c>
      <c r="L182" s="35">
        <v>1</v>
      </c>
      <c r="M182" s="35">
        <v>0</v>
      </c>
      <c r="N182" s="35">
        <v>0</v>
      </c>
      <c r="O182" s="35">
        <v>0</v>
      </c>
      <c r="P182" s="35">
        <v>0</v>
      </c>
      <c r="Q182" s="35">
        <v>0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5">
        <v>0</v>
      </c>
      <c r="Y182" s="35">
        <v>0</v>
      </c>
      <c r="Z182" s="35">
        <v>1</v>
      </c>
      <c r="AA182" s="35">
        <v>0</v>
      </c>
      <c r="AB182" s="35">
        <v>0</v>
      </c>
      <c r="AC182" s="35">
        <v>0</v>
      </c>
      <c r="AD182" s="35">
        <v>0</v>
      </c>
      <c r="AE182" s="35">
        <v>0</v>
      </c>
      <c r="AF182" s="35">
        <v>1</v>
      </c>
      <c r="AG182" s="35">
        <v>0</v>
      </c>
      <c r="AH182" s="35">
        <v>0</v>
      </c>
      <c r="AI182" s="35">
        <v>0</v>
      </c>
      <c r="AJ182" s="35">
        <v>0</v>
      </c>
      <c r="AK182" s="35">
        <v>1</v>
      </c>
      <c r="AL182" s="35">
        <v>0</v>
      </c>
      <c r="AM182" s="35">
        <v>0</v>
      </c>
    </row>
    <row r="183" spans="2:39" x14ac:dyDescent="0.2">
      <c r="B183" s="15">
        <v>1</v>
      </c>
      <c r="C183" s="15">
        <v>1</v>
      </c>
      <c r="D183" s="15">
        <v>0.61741322456309355</v>
      </c>
      <c r="E183" s="15">
        <v>0.47860000000000003</v>
      </c>
      <c r="F183" s="15">
        <v>2731</v>
      </c>
      <c r="G183" s="15">
        <v>3.57</v>
      </c>
      <c r="H183" s="15">
        <v>2.66</v>
      </c>
      <c r="I183" s="15">
        <v>0</v>
      </c>
      <c r="J183" s="15">
        <v>0</v>
      </c>
      <c r="K183" s="15">
        <v>1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1</v>
      </c>
      <c r="AG183" s="15">
        <v>0</v>
      </c>
      <c r="AH183" s="15">
        <v>0</v>
      </c>
      <c r="AI183" s="15">
        <v>0</v>
      </c>
      <c r="AJ183" s="15">
        <v>0</v>
      </c>
      <c r="AK183" s="15">
        <v>1</v>
      </c>
      <c r="AL183" s="15">
        <v>0</v>
      </c>
      <c r="AM183" s="15">
        <v>0</v>
      </c>
    </row>
    <row r="184" spans="2:39" x14ac:dyDescent="0.2">
      <c r="B184" s="35">
        <v>0</v>
      </c>
      <c r="C184" s="35">
        <v>1</v>
      </c>
      <c r="D184" s="35">
        <v>0.4313582998330428</v>
      </c>
      <c r="E184" s="35">
        <v>-0.27629999999999999</v>
      </c>
      <c r="F184" s="35">
        <v>1553</v>
      </c>
      <c r="G184" s="35">
        <v>2.46</v>
      </c>
      <c r="H184" s="35">
        <v>1.83</v>
      </c>
      <c r="I184" s="35">
        <v>1</v>
      </c>
      <c r="J184" s="35">
        <v>0</v>
      </c>
      <c r="K184" s="35">
        <v>0</v>
      </c>
      <c r="L184" s="35">
        <v>0</v>
      </c>
      <c r="M184" s="35">
        <v>0</v>
      </c>
      <c r="N184" s="35">
        <v>0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5">
        <v>0</v>
      </c>
      <c r="Y184" s="35">
        <v>1</v>
      </c>
      <c r="Z184" s="35">
        <v>0</v>
      </c>
      <c r="AA184" s="35">
        <v>0</v>
      </c>
      <c r="AB184" s="35">
        <v>0</v>
      </c>
      <c r="AC184" s="35">
        <v>1</v>
      </c>
      <c r="AD184" s="35">
        <v>0</v>
      </c>
      <c r="AE184" s="35">
        <v>0</v>
      </c>
      <c r="AF184" s="35">
        <v>0</v>
      </c>
      <c r="AG184" s="35">
        <v>0</v>
      </c>
      <c r="AH184" s="35">
        <v>0</v>
      </c>
      <c r="AI184" s="35">
        <v>0</v>
      </c>
      <c r="AJ184" s="35">
        <v>0</v>
      </c>
      <c r="AK184" s="35">
        <v>0</v>
      </c>
      <c r="AL184" s="35">
        <v>1</v>
      </c>
      <c r="AM184" s="35">
        <v>0</v>
      </c>
    </row>
    <row r="185" spans="2:39" x14ac:dyDescent="0.2">
      <c r="B185" s="35">
        <v>0</v>
      </c>
      <c r="C185" s="35">
        <v>1</v>
      </c>
      <c r="D185" s="35">
        <v>0.37208401358411608</v>
      </c>
      <c r="E185" s="35">
        <v>-0.52329999999999999</v>
      </c>
      <c r="F185" s="35">
        <v>221</v>
      </c>
      <c r="G185" s="35">
        <v>3.69</v>
      </c>
      <c r="H185" s="35">
        <v>1.23</v>
      </c>
      <c r="I185" s="35">
        <v>1</v>
      </c>
      <c r="J185" s="35">
        <v>0</v>
      </c>
      <c r="K185" s="35">
        <v>0</v>
      </c>
      <c r="L185" s="35">
        <v>0</v>
      </c>
      <c r="M185" s="35">
        <v>0</v>
      </c>
      <c r="N185" s="35">
        <v>0</v>
      </c>
      <c r="O185" s="35">
        <v>0</v>
      </c>
      <c r="P185" s="35">
        <v>0</v>
      </c>
      <c r="Q185" s="35">
        <v>0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5">
        <v>0</v>
      </c>
      <c r="Y185" s="35">
        <v>1</v>
      </c>
      <c r="Z185" s="35">
        <v>0</v>
      </c>
      <c r="AA185" s="35">
        <v>0</v>
      </c>
      <c r="AB185" s="35">
        <v>0</v>
      </c>
      <c r="AC185" s="35">
        <v>0</v>
      </c>
      <c r="AD185" s="35">
        <v>0</v>
      </c>
      <c r="AE185" s="35">
        <v>0</v>
      </c>
      <c r="AF185" s="35">
        <v>1</v>
      </c>
      <c r="AG185" s="35">
        <v>0</v>
      </c>
      <c r="AH185" s="35">
        <v>0</v>
      </c>
      <c r="AI185" s="35">
        <v>0</v>
      </c>
      <c r="AJ185" s="35">
        <v>0</v>
      </c>
      <c r="AK185" s="35">
        <v>0</v>
      </c>
      <c r="AL185" s="35">
        <v>0</v>
      </c>
      <c r="AM185" s="35">
        <v>1</v>
      </c>
    </row>
    <row r="186" spans="2:39" x14ac:dyDescent="0.2">
      <c r="B186" s="35">
        <v>0</v>
      </c>
      <c r="C186" s="35">
        <v>1</v>
      </c>
      <c r="D186" s="35">
        <v>0.19436678365932131</v>
      </c>
      <c r="E186" s="35">
        <v>-1.4218999999999999</v>
      </c>
      <c r="F186" s="35">
        <v>41</v>
      </c>
      <c r="G186" s="35">
        <v>3.69</v>
      </c>
      <c r="H186" s="35">
        <v>1.23</v>
      </c>
      <c r="I186" s="35">
        <v>0</v>
      </c>
      <c r="J186" s="35">
        <v>0</v>
      </c>
      <c r="K186" s="35">
        <v>0</v>
      </c>
      <c r="L186" s="35">
        <v>1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5">
        <v>0</v>
      </c>
      <c r="Y186" s="35">
        <v>1</v>
      </c>
      <c r="Z186" s="35">
        <v>0</v>
      </c>
      <c r="AA186" s="35">
        <v>0</v>
      </c>
      <c r="AB186" s="35">
        <v>0</v>
      </c>
      <c r="AC186" s="35">
        <v>1</v>
      </c>
      <c r="AD186" s="35">
        <v>0</v>
      </c>
      <c r="AE186" s="35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1</v>
      </c>
      <c r="AK186" s="35">
        <v>0</v>
      </c>
      <c r="AL186" s="35">
        <v>0</v>
      </c>
      <c r="AM186" s="35">
        <v>0</v>
      </c>
    </row>
    <row r="187" spans="2:39" x14ac:dyDescent="0.2">
      <c r="B187" s="35">
        <v>0</v>
      </c>
      <c r="C187" s="35">
        <v>1</v>
      </c>
      <c r="D187" s="35">
        <v>0.19436678365932131</v>
      </c>
      <c r="E187" s="35">
        <v>-1.4218999999999999</v>
      </c>
      <c r="F187" s="35">
        <v>41</v>
      </c>
      <c r="G187" s="35">
        <v>3.69</v>
      </c>
      <c r="H187" s="35">
        <v>1.23</v>
      </c>
      <c r="I187" s="35">
        <v>0</v>
      </c>
      <c r="J187" s="35">
        <v>0</v>
      </c>
      <c r="K187" s="35">
        <v>0</v>
      </c>
      <c r="L187" s="35">
        <v>1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0</v>
      </c>
      <c r="Y187" s="35">
        <v>1</v>
      </c>
      <c r="Z187" s="35">
        <v>0</v>
      </c>
      <c r="AA187" s="35">
        <v>0</v>
      </c>
      <c r="AB187" s="35">
        <v>0</v>
      </c>
      <c r="AC187" s="35">
        <v>1</v>
      </c>
      <c r="AD187" s="35">
        <v>0</v>
      </c>
      <c r="AE187" s="35">
        <v>0</v>
      </c>
      <c r="AF187" s="35">
        <v>0</v>
      </c>
      <c r="AG187" s="35">
        <v>0</v>
      </c>
      <c r="AH187" s="35">
        <v>0</v>
      </c>
      <c r="AI187" s="35">
        <v>0</v>
      </c>
      <c r="AJ187" s="35">
        <v>1</v>
      </c>
      <c r="AK187" s="35">
        <v>0</v>
      </c>
      <c r="AL187" s="35">
        <v>0</v>
      </c>
      <c r="AM187" s="35">
        <v>0</v>
      </c>
    </row>
    <row r="188" spans="2:39" x14ac:dyDescent="0.2">
      <c r="B188" s="35">
        <v>0</v>
      </c>
      <c r="C188" s="35">
        <v>1</v>
      </c>
      <c r="D188" s="35">
        <v>0.35120495803880586</v>
      </c>
      <c r="E188" s="35">
        <v>-0.61370000000000002</v>
      </c>
      <c r="F188" s="35">
        <v>268</v>
      </c>
      <c r="G188" s="35">
        <v>2.46</v>
      </c>
      <c r="H188" s="35">
        <v>1.85</v>
      </c>
      <c r="I188" s="35">
        <v>0</v>
      </c>
      <c r="J188" s="35">
        <v>0</v>
      </c>
      <c r="K188" s="35">
        <v>1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0</v>
      </c>
      <c r="Y188" s="35">
        <v>1</v>
      </c>
      <c r="Z188" s="35">
        <v>0</v>
      </c>
      <c r="AA188" s="35">
        <v>0</v>
      </c>
      <c r="AB188" s="35">
        <v>0</v>
      </c>
      <c r="AC188" s="35">
        <v>1</v>
      </c>
      <c r="AD188" s="35">
        <v>0</v>
      </c>
      <c r="AE188" s="35">
        <v>0</v>
      </c>
      <c r="AF188" s="35">
        <v>0</v>
      </c>
      <c r="AG188" s="35">
        <v>0</v>
      </c>
      <c r="AH188" s="35">
        <v>0</v>
      </c>
      <c r="AI188" s="35">
        <v>0</v>
      </c>
      <c r="AJ188" s="35">
        <v>1</v>
      </c>
      <c r="AK188" s="35">
        <v>0</v>
      </c>
      <c r="AL188" s="35">
        <v>0</v>
      </c>
      <c r="AM188" s="35">
        <v>0</v>
      </c>
    </row>
    <row r="189" spans="2:39" x14ac:dyDescent="0.2">
      <c r="B189" s="15">
        <v>1</v>
      </c>
      <c r="C189" s="15">
        <v>1</v>
      </c>
      <c r="D189" s="15">
        <v>0.55719542960688073</v>
      </c>
      <c r="E189" s="15">
        <v>0.2298</v>
      </c>
      <c r="F189" s="15">
        <v>3057</v>
      </c>
      <c r="G189" s="15">
        <v>3.75</v>
      </c>
      <c r="H189" s="15">
        <v>1.23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1</v>
      </c>
      <c r="Z189" s="15">
        <v>0</v>
      </c>
      <c r="AA189" s="15">
        <v>0</v>
      </c>
      <c r="AB189" s="15">
        <v>0</v>
      </c>
      <c r="AC189" s="15">
        <v>1</v>
      </c>
      <c r="AD189" s="15">
        <v>0</v>
      </c>
      <c r="AE189" s="15">
        <v>0</v>
      </c>
      <c r="AF189" s="15">
        <v>0</v>
      </c>
      <c r="AG189" s="15">
        <v>1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</row>
    <row r="190" spans="2:39" x14ac:dyDescent="0.2">
      <c r="B190" s="15">
        <v>1</v>
      </c>
      <c r="C190" s="15">
        <v>1</v>
      </c>
      <c r="D190" s="15">
        <v>0.76218550554387066</v>
      </c>
      <c r="E190" s="15">
        <v>1.1647000000000001</v>
      </c>
      <c r="F190" s="15">
        <v>53</v>
      </c>
      <c r="G190" s="15">
        <v>5.71</v>
      </c>
      <c r="H190" s="15">
        <v>1.77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1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1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1</v>
      </c>
      <c r="AG190" s="15">
        <v>0</v>
      </c>
      <c r="AH190" s="15">
        <v>0</v>
      </c>
      <c r="AI190" s="15">
        <v>0</v>
      </c>
      <c r="AJ190" s="15">
        <v>0</v>
      </c>
      <c r="AK190" s="15">
        <v>1</v>
      </c>
      <c r="AL190" s="15">
        <v>0</v>
      </c>
      <c r="AM190" s="15">
        <v>0</v>
      </c>
    </row>
    <row r="191" spans="2:39" x14ac:dyDescent="0.2">
      <c r="B191" s="15">
        <v>1</v>
      </c>
      <c r="C191" s="15">
        <v>1</v>
      </c>
      <c r="D191" s="15">
        <v>0.76218550554387066</v>
      </c>
      <c r="E191" s="15">
        <v>1.1647000000000001</v>
      </c>
      <c r="F191" s="15">
        <v>53</v>
      </c>
      <c r="G191" s="15">
        <v>5.71</v>
      </c>
      <c r="H191" s="15">
        <v>1.77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1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1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1</v>
      </c>
      <c r="AG191" s="15">
        <v>0</v>
      </c>
      <c r="AH191" s="15">
        <v>0</v>
      </c>
      <c r="AI191" s="15">
        <v>0</v>
      </c>
      <c r="AJ191" s="15">
        <v>0</v>
      </c>
      <c r="AK191" s="15">
        <v>1</v>
      </c>
      <c r="AL191" s="15">
        <v>0</v>
      </c>
      <c r="AM191" s="15">
        <v>0</v>
      </c>
    </row>
    <row r="192" spans="2:39" x14ac:dyDescent="0.2">
      <c r="B192" s="15">
        <v>1</v>
      </c>
      <c r="C192" s="15">
        <v>1</v>
      </c>
      <c r="D192" s="15">
        <v>0.81468033789838379</v>
      </c>
      <c r="E192" s="15">
        <v>1.4806999999999999</v>
      </c>
      <c r="F192" s="15">
        <v>2991</v>
      </c>
      <c r="G192" s="15">
        <v>20.52</v>
      </c>
      <c r="H192" s="15">
        <v>0.54</v>
      </c>
      <c r="I192" s="15">
        <v>0</v>
      </c>
      <c r="J192" s="15">
        <v>0</v>
      </c>
      <c r="K192" s="15">
        <v>0</v>
      </c>
      <c r="L192" s="15">
        <v>1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1</v>
      </c>
      <c r="AG192" s="15">
        <v>0</v>
      </c>
      <c r="AH192" s="15">
        <v>0</v>
      </c>
      <c r="AI192" s="15">
        <v>0</v>
      </c>
      <c r="AJ192" s="15">
        <v>0</v>
      </c>
      <c r="AK192" s="15">
        <v>1</v>
      </c>
      <c r="AL192" s="15">
        <v>0</v>
      </c>
      <c r="AM192" s="15">
        <v>0</v>
      </c>
    </row>
    <row r="193" spans="2:39" x14ac:dyDescent="0.2">
      <c r="B193" s="35">
        <v>0</v>
      </c>
      <c r="C193" s="35">
        <v>1</v>
      </c>
      <c r="D193" s="35">
        <v>0.1200772258506605</v>
      </c>
      <c r="E193" s="35">
        <v>-1.9917</v>
      </c>
      <c r="F193" s="35">
        <v>1661</v>
      </c>
      <c r="G193" s="35">
        <v>4.33</v>
      </c>
      <c r="H193" s="35">
        <v>1.23</v>
      </c>
      <c r="I193" s="35">
        <v>0</v>
      </c>
      <c r="J193" s="35">
        <v>0</v>
      </c>
      <c r="K193" s="35">
        <v>0</v>
      </c>
      <c r="L193" s="35">
        <v>1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0</v>
      </c>
      <c r="Y193" s="35">
        <v>1</v>
      </c>
      <c r="Z193" s="35">
        <v>0</v>
      </c>
      <c r="AA193" s="35">
        <v>0</v>
      </c>
      <c r="AB193" s="35">
        <v>0</v>
      </c>
      <c r="AC193" s="35">
        <v>0</v>
      </c>
      <c r="AD193" s="35">
        <v>0</v>
      </c>
      <c r="AE193" s="35">
        <v>0</v>
      </c>
      <c r="AF193" s="35">
        <v>1</v>
      </c>
      <c r="AG193" s="35">
        <v>0</v>
      </c>
      <c r="AH193" s="35">
        <v>0</v>
      </c>
      <c r="AI193" s="35">
        <v>0</v>
      </c>
      <c r="AJ193" s="35">
        <v>0</v>
      </c>
      <c r="AK193" s="35">
        <v>0</v>
      </c>
      <c r="AL193" s="35">
        <v>0</v>
      </c>
      <c r="AM193" s="35">
        <v>1</v>
      </c>
    </row>
    <row r="194" spans="2:39" x14ac:dyDescent="0.2">
      <c r="B194" s="15">
        <v>1</v>
      </c>
      <c r="C194" s="15">
        <v>1</v>
      </c>
      <c r="D194" s="15">
        <v>0.79960931269409274</v>
      </c>
      <c r="E194" s="15">
        <v>1.3838999999999999</v>
      </c>
      <c r="F194" s="15">
        <v>1954</v>
      </c>
      <c r="G194" s="15">
        <v>6.62</v>
      </c>
      <c r="H194" s="15">
        <v>1.77</v>
      </c>
      <c r="I194" s="15">
        <v>1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1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1</v>
      </c>
      <c r="AG194" s="15">
        <v>0</v>
      </c>
      <c r="AH194" s="15">
        <v>0</v>
      </c>
      <c r="AI194" s="15">
        <v>0</v>
      </c>
      <c r="AJ194" s="15">
        <v>0</v>
      </c>
      <c r="AK194" s="15">
        <v>1</v>
      </c>
      <c r="AL194" s="15">
        <v>0</v>
      </c>
      <c r="AM194" s="15">
        <v>0</v>
      </c>
    </row>
    <row r="195" spans="2:39" x14ac:dyDescent="0.2">
      <c r="B195" s="15">
        <v>1</v>
      </c>
      <c r="C195" s="15">
        <v>1</v>
      </c>
      <c r="D195" s="15">
        <v>0.82424770754879462</v>
      </c>
      <c r="E195" s="15">
        <v>1.5454000000000001</v>
      </c>
      <c r="F195" s="15">
        <v>293</v>
      </c>
      <c r="G195" s="15">
        <v>6.62</v>
      </c>
      <c r="H195" s="15">
        <v>1.77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1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1</v>
      </c>
      <c r="AL195" s="15">
        <v>0</v>
      </c>
      <c r="AM195" s="15">
        <v>0</v>
      </c>
    </row>
    <row r="196" spans="2:39" x14ac:dyDescent="0.2">
      <c r="B196" s="15">
        <v>1</v>
      </c>
      <c r="C196" s="15">
        <v>1</v>
      </c>
      <c r="D196" s="15">
        <v>0.78472529538868507</v>
      </c>
      <c r="E196" s="15">
        <v>1.2934000000000001</v>
      </c>
      <c r="F196" s="15">
        <v>1148</v>
      </c>
      <c r="G196" s="15">
        <v>6.66</v>
      </c>
      <c r="H196" s="15">
        <v>1.77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1</v>
      </c>
      <c r="AA196" s="15">
        <v>0</v>
      </c>
      <c r="AB196" s="15">
        <v>0</v>
      </c>
      <c r="AC196" s="15">
        <v>0</v>
      </c>
      <c r="AD196" s="15">
        <v>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1</v>
      </c>
      <c r="AL196" s="15">
        <v>0</v>
      </c>
      <c r="AM196" s="15">
        <v>0</v>
      </c>
    </row>
    <row r="197" spans="2:39" x14ac:dyDescent="0.2">
      <c r="B197" s="15">
        <v>1</v>
      </c>
      <c r="C197" s="15">
        <v>1</v>
      </c>
      <c r="D197" s="15">
        <v>0.78378333142818712</v>
      </c>
      <c r="E197" s="15">
        <v>1.2879</v>
      </c>
      <c r="F197" s="15">
        <v>841</v>
      </c>
      <c r="G197" s="15">
        <v>4</v>
      </c>
      <c r="H197" s="15">
        <v>0.99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1</v>
      </c>
      <c r="AF197" s="15">
        <v>0</v>
      </c>
      <c r="AG197" s="15">
        <v>1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</row>
    <row r="198" spans="2:39" x14ac:dyDescent="0.2">
      <c r="B198" s="15">
        <v>0</v>
      </c>
      <c r="C198" s="15">
        <v>0</v>
      </c>
      <c r="D198" s="15">
        <v>4.4065455668580764E-2</v>
      </c>
      <c r="E198" s="15">
        <v>-3.077</v>
      </c>
      <c r="F198" s="15">
        <v>72</v>
      </c>
      <c r="G198" s="15">
        <v>2.4500000000000002</v>
      </c>
      <c r="H198" s="15">
        <v>2.4500000000000002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1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1</v>
      </c>
      <c r="Z198" s="15">
        <v>0</v>
      </c>
      <c r="AA198" s="15">
        <v>0</v>
      </c>
      <c r="AB198" s="15">
        <v>1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1</v>
      </c>
      <c r="AL198" s="15">
        <v>0</v>
      </c>
      <c r="AM198" s="15">
        <v>0</v>
      </c>
    </row>
    <row r="199" spans="2:39" x14ac:dyDescent="0.2">
      <c r="B199" s="15">
        <v>0</v>
      </c>
      <c r="C199" s="15">
        <v>0</v>
      </c>
      <c r="D199" s="15">
        <v>0.12058651424543469</v>
      </c>
      <c r="E199" s="15">
        <v>-1.9869000000000001</v>
      </c>
      <c r="F199" s="15">
        <v>72</v>
      </c>
      <c r="G199" s="15">
        <v>2.4500000000000002</v>
      </c>
      <c r="H199" s="15">
        <v>2.4500000000000002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1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1</v>
      </c>
      <c r="Z199" s="15">
        <v>0</v>
      </c>
      <c r="AA199" s="15">
        <v>0</v>
      </c>
      <c r="AB199" s="15">
        <v>1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1</v>
      </c>
      <c r="AJ199" s="15">
        <v>0</v>
      </c>
      <c r="AK199" s="15">
        <v>0</v>
      </c>
      <c r="AL199" s="15">
        <v>0</v>
      </c>
      <c r="AM199" s="15">
        <v>0</v>
      </c>
    </row>
    <row r="200" spans="2:39" x14ac:dyDescent="0.2">
      <c r="B200" s="15">
        <v>0</v>
      </c>
      <c r="C200" s="15">
        <v>0</v>
      </c>
      <c r="D200" s="15">
        <v>0.2124680683294147</v>
      </c>
      <c r="E200" s="15">
        <v>-1.3101</v>
      </c>
      <c r="F200" s="15">
        <v>3114</v>
      </c>
      <c r="G200" s="15">
        <v>1.99</v>
      </c>
      <c r="H200" s="15">
        <v>1.99</v>
      </c>
      <c r="I200" s="15">
        <v>0</v>
      </c>
      <c r="J200" s="15">
        <v>1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1</v>
      </c>
      <c r="AB200" s="15">
        <v>0</v>
      </c>
      <c r="AC200" s="15">
        <v>0</v>
      </c>
      <c r="AD200" s="15">
        <v>1</v>
      </c>
      <c r="AE200" s="15">
        <v>0</v>
      </c>
      <c r="AF200" s="15">
        <v>0</v>
      </c>
      <c r="AG200" s="15">
        <v>0</v>
      </c>
      <c r="AH200" s="15">
        <v>1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</row>
    <row r="201" spans="2:39" x14ac:dyDescent="0.2">
      <c r="B201" s="15">
        <v>0</v>
      </c>
      <c r="C201" s="15">
        <v>0</v>
      </c>
      <c r="D201" s="15">
        <v>0.1202583279604915</v>
      </c>
      <c r="E201" s="15">
        <v>-1.99</v>
      </c>
      <c r="F201" s="15">
        <v>70</v>
      </c>
      <c r="G201" s="15">
        <v>2.4500000000000002</v>
      </c>
      <c r="H201" s="15">
        <v>2.4500000000000002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1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1</v>
      </c>
      <c r="AG201" s="15">
        <v>0</v>
      </c>
      <c r="AH201" s="15">
        <v>0</v>
      </c>
      <c r="AI201" s="15">
        <v>1</v>
      </c>
      <c r="AJ201" s="15">
        <v>0</v>
      </c>
      <c r="AK201" s="15">
        <v>0</v>
      </c>
      <c r="AL201" s="15">
        <v>0</v>
      </c>
      <c r="AM201" s="15">
        <v>0</v>
      </c>
    </row>
    <row r="202" spans="2:39" x14ac:dyDescent="0.2">
      <c r="B202" s="15">
        <v>0</v>
      </c>
      <c r="C202" s="15">
        <v>0</v>
      </c>
      <c r="D202" s="15">
        <v>7.3435827409687571E-2</v>
      </c>
      <c r="E202" s="15">
        <v>-2.5350999999999999</v>
      </c>
      <c r="F202" s="15">
        <v>70</v>
      </c>
      <c r="G202" s="15">
        <v>2.4500000000000002</v>
      </c>
      <c r="H202" s="15">
        <v>2.4500000000000002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1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1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1</v>
      </c>
      <c r="AG202" s="15">
        <v>0</v>
      </c>
      <c r="AH202" s="15">
        <v>1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</row>
    <row r="203" spans="2:39" x14ac:dyDescent="0.2">
      <c r="B203" s="15">
        <v>0</v>
      </c>
      <c r="C203" s="15">
        <v>0</v>
      </c>
      <c r="D203" s="15">
        <v>8.4113274430990301E-2</v>
      </c>
      <c r="E203" s="15">
        <v>-2.3877000000000002</v>
      </c>
      <c r="F203" s="15">
        <v>70</v>
      </c>
      <c r="G203" s="15">
        <v>2.4500000000000002</v>
      </c>
      <c r="H203" s="15">
        <v>2.4500000000000002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1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1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1</v>
      </c>
    </row>
    <row r="204" spans="2:39" x14ac:dyDescent="0.2">
      <c r="B204" s="15">
        <v>0</v>
      </c>
      <c r="C204" s="15">
        <v>0</v>
      </c>
      <c r="D204" s="15">
        <v>0.35130573270058185</v>
      </c>
      <c r="E204" s="15">
        <v>-0.61329999999999996</v>
      </c>
      <c r="F204" s="15">
        <v>205</v>
      </c>
      <c r="G204" s="15">
        <v>2.4500000000000002</v>
      </c>
      <c r="H204" s="15">
        <v>2.4500000000000002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1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1</v>
      </c>
      <c r="AG204" s="15">
        <v>0</v>
      </c>
      <c r="AH204" s="15">
        <v>0</v>
      </c>
      <c r="AI204" s="15">
        <v>1</v>
      </c>
      <c r="AJ204" s="15">
        <v>0</v>
      </c>
      <c r="AK204" s="15">
        <v>0</v>
      </c>
      <c r="AL204" s="15">
        <v>0</v>
      </c>
      <c r="AM204" s="15">
        <v>0</v>
      </c>
    </row>
    <row r="205" spans="2:39" x14ac:dyDescent="0.2">
      <c r="B205" s="15">
        <v>0</v>
      </c>
      <c r="C205" s="15">
        <v>0</v>
      </c>
      <c r="D205" s="15">
        <v>0.35130573270058185</v>
      </c>
      <c r="E205" s="15">
        <v>-0.61329999999999996</v>
      </c>
      <c r="F205" s="15">
        <v>205</v>
      </c>
      <c r="G205" s="15">
        <v>2.4500000000000002</v>
      </c>
      <c r="H205" s="15">
        <v>2.4500000000000002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1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1</v>
      </c>
      <c r="AG205" s="15">
        <v>0</v>
      </c>
      <c r="AH205" s="15">
        <v>0</v>
      </c>
      <c r="AI205" s="15">
        <v>1</v>
      </c>
      <c r="AJ205" s="15">
        <v>0</v>
      </c>
      <c r="AK205" s="15">
        <v>0</v>
      </c>
      <c r="AL205" s="15">
        <v>0</v>
      </c>
      <c r="AM205" s="15">
        <v>0</v>
      </c>
    </row>
    <row r="206" spans="2:39" x14ac:dyDescent="0.2">
      <c r="B206" s="15">
        <v>0</v>
      </c>
      <c r="C206" s="15">
        <v>0</v>
      </c>
      <c r="D206" s="15">
        <v>0.35130573270058185</v>
      </c>
      <c r="E206" s="15">
        <v>-0.61329999999999996</v>
      </c>
      <c r="F206" s="15">
        <v>205</v>
      </c>
      <c r="G206" s="15">
        <v>2.4500000000000002</v>
      </c>
      <c r="H206" s="15">
        <v>2.4500000000000002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1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1</v>
      </c>
      <c r="AG206" s="15">
        <v>0</v>
      </c>
      <c r="AH206" s="15">
        <v>0</v>
      </c>
      <c r="AI206" s="15">
        <v>1</v>
      </c>
      <c r="AJ206" s="15">
        <v>0</v>
      </c>
      <c r="AK206" s="15">
        <v>0</v>
      </c>
      <c r="AL206" s="15">
        <v>0</v>
      </c>
      <c r="AM206" s="15">
        <v>0</v>
      </c>
    </row>
    <row r="207" spans="2:39" x14ac:dyDescent="0.2">
      <c r="B207" s="15">
        <v>0</v>
      </c>
      <c r="C207" s="15">
        <v>0</v>
      </c>
      <c r="D207" s="15">
        <v>0.20748292402501581</v>
      </c>
      <c r="E207" s="15">
        <v>-1.3402000000000001</v>
      </c>
      <c r="F207" s="15">
        <v>3380</v>
      </c>
      <c r="G207" s="15">
        <v>3.55</v>
      </c>
      <c r="H207" s="15">
        <v>3.55</v>
      </c>
      <c r="I207" s="15">
        <v>0</v>
      </c>
      <c r="J207" s="15">
        <v>0</v>
      </c>
      <c r="K207" s="15">
        <v>0</v>
      </c>
      <c r="L207" s="15">
        <v>0</v>
      </c>
      <c r="M207" s="15">
        <v>1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1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1</v>
      </c>
      <c r="AG207" s="15">
        <v>0</v>
      </c>
      <c r="AH207" s="15">
        <v>0</v>
      </c>
      <c r="AI207" s="15">
        <v>0</v>
      </c>
      <c r="AJ207" s="15">
        <v>0</v>
      </c>
      <c r="AK207" s="15">
        <v>1</v>
      </c>
      <c r="AL207" s="15">
        <v>0</v>
      </c>
      <c r="AM207" s="15">
        <v>0</v>
      </c>
    </row>
    <row r="208" spans="2:39" x14ac:dyDescent="0.2">
      <c r="B208" s="15">
        <v>0</v>
      </c>
      <c r="C208" s="15">
        <v>0</v>
      </c>
      <c r="D208" s="15">
        <v>0.36823730233681257</v>
      </c>
      <c r="E208" s="15">
        <v>-0.53979999999999995</v>
      </c>
      <c r="F208" s="15">
        <v>3385</v>
      </c>
      <c r="G208" s="15">
        <v>1.99</v>
      </c>
      <c r="H208" s="15">
        <v>1.99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1</v>
      </c>
      <c r="Y208" s="15">
        <v>0</v>
      </c>
      <c r="Z208" s="15">
        <v>0</v>
      </c>
      <c r="AA208" s="15">
        <v>1</v>
      </c>
      <c r="AB208" s="15">
        <v>0</v>
      </c>
      <c r="AC208" s="15">
        <v>0</v>
      </c>
      <c r="AD208" s="15">
        <v>0</v>
      </c>
      <c r="AE208" s="15">
        <v>0</v>
      </c>
      <c r="AF208" s="15">
        <v>1</v>
      </c>
      <c r="AG208" s="15">
        <v>0</v>
      </c>
      <c r="AH208" s="15">
        <v>1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</row>
    <row r="209" spans="2:39" x14ac:dyDescent="0.2">
      <c r="B209" s="15">
        <v>0</v>
      </c>
      <c r="C209" s="15">
        <v>0</v>
      </c>
      <c r="D209" s="15">
        <v>0.36823730233681257</v>
      </c>
      <c r="E209" s="15">
        <v>-0.53979999999999995</v>
      </c>
      <c r="F209" s="15">
        <v>3385</v>
      </c>
      <c r="G209" s="15">
        <v>1.99</v>
      </c>
      <c r="H209" s="15">
        <v>1.99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1</v>
      </c>
      <c r="Y209" s="15">
        <v>0</v>
      </c>
      <c r="Z209" s="15">
        <v>0</v>
      </c>
      <c r="AA209" s="15">
        <v>1</v>
      </c>
      <c r="AB209" s="15">
        <v>0</v>
      </c>
      <c r="AC209" s="15">
        <v>0</v>
      </c>
      <c r="AD209" s="15">
        <v>0</v>
      </c>
      <c r="AE209" s="15">
        <v>0</v>
      </c>
      <c r="AF209" s="15">
        <v>1</v>
      </c>
      <c r="AG209" s="15">
        <v>0</v>
      </c>
      <c r="AH209" s="15">
        <v>1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</row>
    <row r="210" spans="2:39" x14ac:dyDescent="0.2">
      <c r="B210" s="15">
        <v>0</v>
      </c>
      <c r="C210" s="15">
        <v>0</v>
      </c>
      <c r="D210" s="15">
        <v>0.36823730233681257</v>
      </c>
      <c r="E210" s="15">
        <v>-0.53979999999999995</v>
      </c>
      <c r="F210" s="15">
        <v>3385</v>
      </c>
      <c r="G210" s="15">
        <v>1.99</v>
      </c>
      <c r="H210" s="15">
        <v>1.99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1</v>
      </c>
      <c r="Y210" s="15">
        <v>0</v>
      </c>
      <c r="Z210" s="15">
        <v>0</v>
      </c>
      <c r="AA210" s="15">
        <v>1</v>
      </c>
      <c r="AB210" s="15">
        <v>0</v>
      </c>
      <c r="AC210" s="15">
        <v>0</v>
      </c>
      <c r="AD210" s="15">
        <v>0</v>
      </c>
      <c r="AE210" s="15">
        <v>0</v>
      </c>
      <c r="AF210" s="15">
        <v>1</v>
      </c>
      <c r="AG210" s="15">
        <v>0</v>
      </c>
      <c r="AH210" s="15">
        <v>1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</row>
    <row r="211" spans="2:39" x14ac:dyDescent="0.2">
      <c r="B211" s="15">
        <v>0</v>
      </c>
      <c r="C211" s="15">
        <v>0</v>
      </c>
      <c r="D211" s="15">
        <v>0.19023244432979561</v>
      </c>
      <c r="E211" s="15">
        <v>-1.4484999999999999</v>
      </c>
      <c r="F211" s="15">
        <v>5350</v>
      </c>
      <c r="G211" s="15">
        <v>2.4500000000000002</v>
      </c>
      <c r="H211" s="15">
        <v>2.4500000000000002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1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1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1</v>
      </c>
      <c r="AG211" s="15">
        <v>0</v>
      </c>
      <c r="AH211" s="15">
        <v>1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</row>
    <row r="212" spans="2:39" x14ac:dyDescent="0.2">
      <c r="B212" s="15">
        <v>0</v>
      </c>
      <c r="C212" s="15">
        <v>0</v>
      </c>
      <c r="D212" s="15">
        <v>0.38235018918952163</v>
      </c>
      <c r="E212" s="15">
        <v>-0.47960000000000003</v>
      </c>
      <c r="F212" s="15">
        <v>5350</v>
      </c>
      <c r="G212" s="15">
        <v>2.4500000000000002</v>
      </c>
      <c r="H212" s="15">
        <v>2.4500000000000002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1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1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1</v>
      </c>
      <c r="AG212" s="15">
        <v>1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</row>
    <row r="213" spans="2:39" x14ac:dyDescent="0.2">
      <c r="B213" s="35">
        <v>1</v>
      </c>
      <c r="C213" s="35">
        <v>0</v>
      </c>
      <c r="D213" s="35">
        <v>0.53342496548283325</v>
      </c>
      <c r="E213" s="35">
        <v>0.13389999999999999</v>
      </c>
      <c r="F213" s="35">
        <v>9003</v>
      </c>
      <c r="G213" s="35">
        <v>1.99</v>
      </c>
      <c r="H213" s="35">
        <v>1.99</v>
      </c>
      <c r="I213" s="35">
        <v>0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1</v>
      </c>
      <c r="Y213" s="35">
        <v>0</v>
      </c>
      <c r="Z213" s="35">
        <v>0</v>
      </c>
      <c r="AA213" s="35">
        <v>1</v>
      </c>
      <c r="AB213" s="35">
        <v>0</v>
      </c>
      <c r="AC213" s="35">
        <v>0</v>
      </c>
      <c r="AD213" s="35">
        <v>0</v>
      </c>
      <c r="AE213" s="35">
        <v>0</v>
      </c>
      <c r="AF213" s="35">
        <v>1</v>
      </c>
      <c r="AG213" s="35">
        <v>1</v>
      </c>
      <c r="AH213" s="35">
        <v>0</v>
      </c>
      <c r="AI213" s="35">
        <v>0</v>
      </c>
      <c r="AJ213" s="35">
        <v>0</v>
      </c>
      <c r="AK213" s="35">
        <v>0</v>
      </c>
      <c r="AL213" s="35">
        <v>0</v>
      </c>
      <c r="AM213" s="35">
        <v>0</v>
      </c>
    </row>
    <row r="214" spans="2:39" x14ac:dyDescent="0.2">
      <c r="B214" s="15">
        <v>0</v>
      </c>
      <c r="C214" s="15">
        <v>0</v>
      </c>
      <c r="D214" s="15">
        <v>0.43893593414446574</v>
      </c>
      <c r="E214" s="15">
        <v>-0.2455</v>
      </c>
      <c r="F214" s="15">
        <v>18</v>
      </c>
      <c r="G214" s="15">
        <v>2.4500000000000002</v>
      </c>
      <c r="H214" s="15">
        <v>2.4500000000000002</v>
      </c>
      <c r="I214" s="15">
        <v>1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1</v>
      </c>
      <c r="Z214" s="15">
        <v>0</v>
      </c>
      <c r="AA214" s="15">
        <v>0</v>
      </c>
      <c r="AB214" s="15">
        <v>0</v>
      </c>
      <c r="AC214" s="15">
        <v>1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  <c r="AL214" s="15">
        <v>0</v>
      </c>
      <c r="AM214" s="15">
        <v>0</v>
      </c>
    </row>
    <row r="215" spans="2:39" x14ac:dyDescent="0.2">
      <c r="B215" s="35">
        <v>0</v>
      </c>
      <c r="C215" s="35">
        <v>1</v>
      </c>
      <c r="D215" s="35">
        <v>0.43893593414446574</v>
      </c>
      <c r="E215" s="35">
        <v>-0.2455</v>
      </c>
      <c r="F215" s="35">
        <v>18</v>
      </c>
      <c r="G215" s="35">
        <v>2.4500000000000002</v>
      </c>
      <c r="H215" s="35">
        <v>2.4500000000000002</v>
      </c>
      <c r="I215" s="35">
        <v>1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0</v>
      </c>
      <c r="Y215" s="35">
        <v>1</v>
      </c>
      <c r="Z215" s="35">
        <v>0</v>
      </c>
      <c r="AA215" s="35">
        <v>0</v>
      </c>
      <c r="AB215" s="35">
        <v>0</v>
      </c>
      <c r="AC215" s="35">
        <v>1</v>
      </c>
      <c r="AD215" s="35">
        <v>0</v>
      </c>
      <c r="AE215" s="35">
        <v>0</v>
      </c>
      <c r="AF215" s="35">
        <v>0</v>
      </c>
      <c r="AG215" s="35">
        <v>0</v>
      </c>
      <c r="AH215" s="35">
        <v>0</v>
      </c>
      <c r="AI215" s="35">
        <v>0</v>
      </c>
      <c r="AJ215" s="35">
        <v>1</v>
      </c>
      <c r="AK215" s="35">
        <v>0</v>
      </c>
      <c r="AL215" s="35">
        <v>0</v>
      </c>
      <c r="AM215" s="35">
        <v>0</v>
      </c>
    </row>
    <row r="216" spans="2:39" x14ac:dyDescent="0.2">
      <c r="B216" s="15">
        <v>0</v>
      </c>
      <c r="C216" s="15">
        <v>0</v>
      </c>
      <c r="D216" s="15">
        <v>0.36435316922624222</v>
      </c>
      <c r="E216" s="15">
        <v>-0.55649999999999999</v>
      </c>
      <c r="F216" s="15">
        <v>300</v>
      </c>
      <c r="G216" s="15">
        <v>2.4500000000000002</v>
      </c>
      <c r="H216" s="15">
        <v>2.4500000000000002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1</v>
      </c>
      <c r="Y216" s="15">
        <v>1</v>
      </c>
      <c r="Z216" s="15">
        <v>0</v>
      </c>
      <c r="AA216" s="15">
        <v>0</v>
      </c>
      <c r="AB216" s="15">
        <v>0</v>
      </c>
      <c r="AC216" s="15">
        <v>1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1</v>
      </c>
    </row>
    <row r="217" spans="2:39" x14ac:dyDescent="0.2">
      <c r="B217" s="15">
        <v>0</v>
      </c>
      <c r="C217" s="15">
        <v>0</v>
      </c>
      <c r="D217" s="15">
        <v>0.43170208771377305</v>
      </c>
      <c r="E217" s="15">
        <v>-0.27489999999999998</v>
      </c>
      <c r="F217" s="15">
        <v>578</v>
      </c>
      <c r="G217" s="15">
        <v>2.4500000000000002</v>
      </c>
      <c r="H217" s="15">
        <v>2.4500000000000002</v>
      </c>
      <c r="I217" s="15">
        <v>1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1</v>
      </c>
      <c r="Z217" s="15">
        <v>0</v>
      </c>
      <c r="AA217" s="15">
        <v>0</v>
      </c>
      <c r="AB217" s="15">
        <v>0</v>
      </c>
      <c r="AC217" s="15">
        <v>1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  <c r="AL217" s="15">
        <v>0</v>
      </c>
      <c r="AM217" s="15">
        <v>0</v>
      </c>
    </row>
    <row r="218" spans="2:39" x14ac:dyDescent="0.2">
      <c r="B218" s="35">
        <v>1</v>
      </c>
      <c r="C218" s="35">
        <v>0</v>
      </c>
      <c r="D218" s="35">
        <v>0.56790074513814837</v>
      </c>
      <c r="E218" s="35">
        <v>0.27329999999999999</v>
      </c>
      <c r="F218" s="35">
        <v>578</v>
      </c>
      <c r="G218" s="35">
        <v>2.4500000000000002</v>
      </c>
      <c r="H218" s="35">
        <v>2.4500000000000002</v>
      </c>
      <c r="I218" s="35">
        <v>1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0</v>
      </c>
      <c r="Y218" s="35">
        <v>1</v>
      </c>
      <c r="Z218" s="35">
        <v>0</v>
      </c>
      <c r="AA218" s="35">
        <v>0</v>
      </c>
      <c r="AB218" s="35">
        <v>0</v>
      </c>
      <c r="AC218" s="35">
        <v>1</v>
      </c>
      <c r="AD218" s="35">
        <v>0</v>
      </c>
      <c r="AE218" s="35">
        <v>0</v>
      </c>
      <c r="AF218" s="35">
        <v>0</v>
      </c>
      <c r="AG218" s="35">
        <v>1</v>
      </c>
      <c r="AH218" s="35">
        <v>0</v>
      </c>
      <c r="AI218" s="35">
        <v>0</v>
      </c>
      <c r="AJ218" s="35">
        <v>0</v>
      </c>
      <c r="AK218" s="35">
        <v>0</v>
      </c>
      <c r="AL218" s="35">
        <v>0</v>
      </c>
      <c r="AM218" s="35">
        <v>0</v>
      </c>
    </row>
    <row r="219" spans="2:39" x14ac:dyDescent="0.2">
      <c r="B219" s="35">
        <v>1</v>
      </c>
      <c r="C219" s="35">
        <v>0</v>
      </c>
      <c r="D219" s="35">
        <v>0.56790074513814837</v>
      </c>
      <c r="E219" s="35">
        <v>0.27329999999999999</v>
      </c>
      <c r="F219" s="35">
        <v>578</v>
      </c>
      <c r="G219" s="35">
        <v>2.4500000000000002</v>
      </c>
      <c r="H219" s="35">
        <v>2.4500000000000002</v>
      </c>
      <c r="I219" s="35">
        <v>1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0</v>
      </c>
      <c r="X219" s="35">
        <v>0</v>
      </c>
      <c r="Y219" s="35">
        <v>1</v>
      </c>
      <c r="Z219" s="35">
        <v>0</v>
      </c>
      <c r="AA219" s="35">
        <v>0</v>
      </c>
      <c r="AB219" s="35">
        <v>0</v>
      </c>
      <c r="AC219" s="35">
        <v>1</v>
      </c>
      <c r="AD219" s="35">
        <v>0</v>
      </c>
      <c r="AE219" s="35">
        <v>0</v>
      </c>
      <c r="AF219" s="35">
        <v>0</v>
      </c>
      <c r="AG219" s="35">
        <v>1</v>
      </c>
      <c r="AH219" s="35">
        <v>0</v>
      </c>
      <c r="AI219" s="35">
        <v>0</v>
      </c>
      <c r="AJ219" s="35">
        <v>0</v>
      </c>
      <c r="AK219" s="35">
        <v>0</v>
      </c>
      <c r="AL219" s="35">
        <v>0</v>
      </c>
      <c r="AM219" s="35">
        <v>0</v>
      </c>
    </row>
    <row r="220" spans="2:39" x14ac:dyDescent="0.2">
      <c r="B220" s="15">
        <v>1</v>
      </c>
      <c r="C220" s="15">
        <v>1</v>
      </c>
      <c r="D220" s="15">
        <v>0.56395052629477727</v>
      </c>
      <c r="E220" s="15">
        <v>0.25719999999999998</v>
      </c>
      <c r="F220" s="15">
        <v>884</v>
      </c>
      <c r="G220" s="15">
        <v>2.4500000000000002</v>
      </c>
      <c r="H220" s="15">
        <v>2.4500000000000002</v>
      </c>
      <c r="I220" s="15">
        <v>1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1</v>
      </c>
      <c r="Z220" s="15">
        <v>0</v>
      </c>
      <c r="AA220" s="15">
        <v>0</v>
      </c>
      <c r="AB220" s="15">
        <v>0</v>
      </c>
      <c r="AC220" s="15">
        <v>1</v>
      </c>
      <c r="AD220" s="15">
        <v>0</v>
      </c>
      <c r="AE220" s="15">
        <v>0</v>
      </c>
      <c r="AF220" s="15">
        <v>0</v>
      </c>
      <c r="AG220" s="15">
        <v>1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</row>
    <row r="221" spans="2:39" x14ac:dyDescent="0.2">
      <c r="B221" s="35">
        <v>1</v>
      </c>
      <c r="C221" s="35">
        <v>0</v>
      </c>
      <c r="D221" s="35">
        <v>0.55539042377850611</v>
      </c>
      <c r="E221" s="35">
        <v>0.2225</v>
      </c>
      <c r="F221" s="35">
        <v>1545</v>
      </c>
      <c r="G221" s="35">
        <v>2.4500000000000002</v>
      </c>
      <c r="H221" s="35">
        <v>2.4500000000000002</v>
      </c>
      <c r="I221" s="35">
        <v>1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35">
        <v>0</v>
      </c>
      <c r="U221" s="35">
        <v>0</v>
      </c>
      <c r="V221" s="35">
        <v>0</v>
      </c>
      <c r="W221" s="35">
        <v>0</v>
      </c>
      <c r="X221" s="35">
        <v>0</v>
      </c>
      <c r="Y221" s="35">
        <v>1</v>
      </c>
      <c r="Z221" s="35">
        <v>0</v>
      </c>
      <c r="AA221" s="35">
        <v>0</v>
      </c>
      <c r="AB221" s="35">
        <v>0</v>
      </c>
      <c r="AC221" s="35">
        <v>1</v>
      </c>
      <c r="AD221" s="35">
        <v>0</v>
      </c>
      <c r="AE221" s="35">
        <v>0</v>
      </c>
      <c r="AF221" s="35">
        <v>0</v>
      </c>
      <c r="AG221" s="35">
        <v>1</v>
      </c>
      <c r="AH221" s="35">
        <v>0</v>
      </c>
      <c r="AI221" s="35">
        <v>0</v>
      </c>
      <c r="AJ221" s="35">
        <v>0</v>
      </c>
      <c r="AK221" s="35">
        <v>0</v>
      </c>
      <c r="AL221" s="35">
        <v>0</v>
      </c>
      <c r="AM221" s="35">
        <v>0</v>
      </c>
    </row>
    <row r="222" spans="2:39" x14ac:dyDescent="0.2">
      <c r="B222" s="15">
        <v>0</v>
      </c>
      <c r="C222" s="15">
        <v>0</v>
      </c>
      <c r="D222" s="15">
        <v>0.2156021883610014</v>
      </c>
      <c r="E222" s="15">
        <v>-1.2915000000000001</v>
      </c>
      <c r="F222" s="15">
        <v>1545</v>
      </c>
      <c r="G222" s="15">
        <v>2.4500000000000002</v>
      </c>
      <c r="H222" s="15">
        <v>2.4500000000000002</v>
      </c>
      <c r="I222" s="15">
        <v>1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1</v>
      </c>
      <c r="Z222" s="15">
        <v>0</v>
      </c>
      <c r="AA222" s="15">
        <v>0</v>
      </c>
      <c r="AB222" s="15">
        <v>0</v>
      </c>
      <c r="AC222" s="15">
        <v>1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1</v>
      </c>
      <c r="AL222" s="15">
        <v>0</v>
      </c>
      <c r="AM222" s="15">
        <v>0</v>
      </c>
    </row>
    <row r="223" spans="2:39" x14ac:dyDescent="0.2">
      <c r="B223" s="15">
        <v>0</v>
      </c>
      <c r="C223" s="15">
        <v>0</v>
      </c>
      <c r="D223" s="15">
        <v>0.48949148297169731</v>
      </c>
      <c r="E223" s="15">
        <v>-4.2000000000000003E-2</v>
      </c>
      <c r="F223" s="15">
        <v>2382</v>
      </c>
      <c r="G223" s="15">
        <v>2.4500000000000002</v>
      </c>
      <c r="H223" s="15">
        <v>2.4500000000000002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1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1</v>
      </c>
      <c r="Z223" s="15">
        <v>0</v>
      </c>
      <c r="AA223" s="15">
        <v>0</v>
      </c>
      <c r="AB223" s="15">
        <v>0</v>
      </c>
      <c r="AC223" s="15">
        <v>1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  <c r="AL223" s="15">
        <v>0</v>
      </c>
      <c r="AM223" s="15">
        <v>0</v>
      </c>
    </row>
    <row r="224" spans="2:39" x14ac:dyDescent="0.2">
      <c r="B224" s="15">
        <v>0</v>
      </c>
      <c r="C224" s="15">
        <v>0</v>
      </c>
      <c r="D224" s="15">
        <v>0.40702433684258932</v>
      </c>
      <c r="E224" s="15">
        <v>-0.37630000000000002</v>
      </c>
      <c r="F224" s="15">
        <v>2507</v>
      </c>
      <c r="G224" s="15">
        <v>2.4500000000000002</v>
      </c>
      <c r="H224" s="15">
        <v>2.4500000000000002</v>
      </c>
      <c r="I224" s="15">
        <v>1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1</v>
      </c>
      <c r="Z224" s="15">
        <v>0</v>
      </c>
      <c r="AA224" s="15">
        <v>0</v>
      </c>
      <c r="AB224" s="15">
        <v>0</v>
      </c>
      <c r="AC224" s="15">
        <v>1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  <c r="AL224" s="15">
        <v>0</v>
      </c>
      <c r="AM224" s="15">
        <v>0</v>
      </c>
    </row>
    <row r="225" spans="2:39" x14ac:dyDescent="0.2">
      <c r="B225" s="15">
        <v>0</v>
      </c>
      <c r="C225" s="15">
        <v>0</v>
      </c>
      <c r="D225" s="15">
        <v>0.41398057505643687</v>
      </c>
      <c r="E225" s="15">
        <v>-0.34749999999999998</v>
      </c>
      <c r="F225" s="15">
        <v>4366</v>
      </c>
      <c r="G225" s="15">
        <v>2.4500000000000002</v>
      </c>
      <c r="H225" s="15">
        <v>2.4500000000000002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1</v>
      </c>
      <c r="X225" s="15">
        <v>0</v>
      </c>
      <c r="Y225" s="15">
        <v>1</v>
      </c>
      <c r="Z225" s="15">
        <v>0</v>
      </c>
      <c r="AA225" s="15">
        <v>0</v>
      </c>
      <c r="AB225" s="15">
        <v>0</v>
      </c>
      <c r="AC225" s="15">
        <v>1</v>
      </c>
      <c r="AD225" s="15">
        <v>0</v>
      </c>
      <c r="AE225" s="15">
        <v>0</v>
      </c>
      <c r="AF225" s="15">
        <v>0</v>
      </c>
      <c r="AG225" s="15">
        <v>1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</row>
    <row r="226" spans="2:39" x14ac:dyDescent="0.2">
      <c r="B226" s="35">
        <v>1</v>
      </c>
      <c r="C226" s="35">
        <v>0</v>
      </c>
      <c r="D226" s="35">
        <v>0.61070296952579228</v>
      </c>
      <c r="E226" s="35">
        <v>0.45029999999999998</v>
      </c>
      <c r="F226" s="35">
        <v>5701</v>
      </c>
      <c r="G226" s="35">
        <v>2.4500000000000002</v>
      </c>
      <c r="H226" s="35">
        <v>2.4500000000000002</v>
      </c>
      <c r="I226" s="35">
        <v>0</v>
      </c>
      <c r="J226" s="35">
        <v>0</v>
      </c>
      <c r="K226" s="35">
        <v>0</v>
      </c>
      <c r="L226" s="35">
        <v>0</v>
      </c>
      <c r="M226" s="35">
        <v>0</v>
      </c>
      <c r="N226" s="35">
        <v>0</v>
      </c>
      <c r="O226" s="35">
        <v>1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0</v>
      </c>
      <c r="X226" s="35">
        <v>0</v>
      </c>
      <c r="Y226" s="35">
        <v>1</v>
      </c>
      <c r="Z226" s="35">
        <v>0</v>
      </c>
      <c r="AA226" s="35">
        <v>0</v>
      </c>
      <c r="AB226" s="35">
        <v>0</v>
      </c>
      <c r="AC226" s="35">
        <v>1</v>
      </c>
      <c r="AD226" s="35">
        <v>0</v>
      </c>
      <c r="AE226" s="35">
        <v>0</v>
      </c>
      <c r="AF226" s="35">
        <v>0</v>
      </c>
      <c r="AG226" s="35">
        <v>0</v>
      </c>
      <c r="AH226" s="35">
        <v>0</v>
      </c>
      <c r="AI226" s="35">
        <v>1</v>
      </c>
      <c r="AJ226" s="35">
        <v>0</v>
      </c>
      <c r="AK226" s="35">
        <v>0</v>
      </c>
      <c r="AL226" s="35">
        <v>0</v>
      </c>
      <c r="AM226" s="35">
        <v>0</v>
      </c>
    </row>
    <row r="227" spans="2:39" x14ac:dyDescent="0.2">
      <c r="B227" s="15">
        <v>0</v>
      </c>
      <c r="C227" s="15">
        <v>0</v>
      </c>
      <c r="D227" s="15">
        <v>0.32121721519051594</v>
      </c>
      <c r="E227" s="15">
        <v>-0.74819999999999998</v>
      </c>
      <c r="F227" s="15">
        <v>5701</v>
      </c>
      <c r="G227" s="15">
        <v>2.4500000000000002</v>
      </c>
      <c r="H227" s="15">
        <v>2.4500000000000002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1</v>
      </c>
      <c r="U227" s="15">
        <v>0</v>
      </c>
      <c r="V227" s="15">
        <v>0</v>
      </c>
      <c r="W227" s="15">
        <v>0</v>
      </c>
      <c r="X227" s="15">
        <v>0</v>
      </c>
      <c r="Y227" s="15">
        <v>1</v>
      </c>
      <c r="Z227" s="15">
        <v>0</v>
      </c>
      <c r="AA227" s="15">
        <v>0</v>
      </c>
      <c r="AB227" s="15">
        <v>0</v>
      </c>
      <c r="AC227" s="15">
        <v>1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  <c r="AL227" s="15">
        <v>0</v>
      </c>
      <c r="AM227" s="15">
        <v>0</v>
      </c>
    </row>
    <row r="228" spans="2:39" x14ac:dyDescent="0.2">
      <c r="B228" s="15">
        <v>0</v>
      </c>
      <c r="C228" s="15">
        <v>0</v>
      </c>
      <c r="D228" s="15">
        <v>0.30006942037368783</v>
      </c>
      <c r="E228" s="15">
        <v>-0.84699999999999998</v>
      </c>
      <c r="F228" s="15">
        <v>5827</v>
      </c>
      <c r="G228" s="15">
        <v>2.4500000000000002</v>
      </c>
      <c r="H228" s="15">
        <v>2.4500000000000002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1</v>
      </c>
      <c r="Y228" s="15">
        <v>1</v>
      </c>
      <c r="Z228" s="15">
        <v>0</v>
      </c>
      <c r="AA228" s="15">
        <v>0</v>
      </c>
      <c r="AB228" s="15">
        <v>0</v>
      </c>
      <c r="AC228" s="15">
        <v>1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1</v>
      </c>
    </row>
    <row r="229" spans="2:39" x14ac:dyDescent="0.2">
      <c r="B229" s="15">
        <v>0</v>
      </c>
      <c r="C229" s="15">
        <v>0</v>
      </c>
      <c r="D229" s="15">
        <v>0.30006942037368783</v>
      </c>
      <c r="E229" s="15">
        <v>-0.84699999999999998</v>
      </c>
      <c r="F229" s="15">
        <v>5827</v>
      </c>
      <c r="G229" s="15">
        <v>2.4500000000000002</v>
      </c>
      <c r="H229" s="15">
        <v>2.4500000000000002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1</v>
      </c>
      <c r="Y229" s="15">
        <v>1</v>
      </c>
      <c r="Z229" s="15">
        <v>0</v>
      </c>
      <c r="AA229" s="15">
        <v>0</v>
      </c>
      <c r="AB229" s="15">
        <v>0</v>
      </c>
      <c r="AC229" s="15">
        <v>1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1</v>
      </c>
    </row>
    <row r="230" spans="2:39" x14ac:dyDescent="0.2">
      <c r="B230" s="15">
        <v>0</v>
      </c>
      <c r="C230" s="15">
        <v>0</v>
      </c>
      <c r="D230" s="15">
        <v>0.30006942037368783</v>
      </c>
      <c r="E230" s="15">
        <v>-0.84699999999999998</v>
      </c>
      <c r="F230" s="15">
        <v>5827</v>
      </c>
      <c r="G230" s="15">
        <v>2.4500000000000002</v>
      </c>
      <c r="H230" s="15">
        <v>2.4500000000000002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1</v>
      </c>
      <c r="Y230" s="15">
        <v>1</v>
      </c>
      <c r="Z230" s="15">
        <v>0</v>
      </c>
      <c r="AA230" s="15">
        <v>0</v>
      </c>
      <c r="AB230" s="15">
        <v>0</v>
      </c>
      <c r="AC230" s="15">
        <v>1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1</v>
      </c>
    </row>
    <row r="231" spans="2:39" x14ac:dyDescent="0.2">
      <c r="B231" s="35">
        <v>0</v>
      </c>
      <c r="C231" s="35">
        <v>1</v>
      </c>
      <c r="D231" s="35">
        <v>0.44330748440107898</v>
      </c>
      <c r="E231" s="35">
        <v>-0.22770000000000001</v>
      </c>
      <c r="F231" s="35">
        <v>3277</v>
      </c>
      <c r="G231" s="35">
        <v>2</v>
      </c>
      <c r="H231" s="35">
        <v>2</v>
      </c>
      <c r="I231" s="35">
        <v>0</v>
      </c>
      <c r="J231" s="35">
        <v>0</v>
      </c>
      <c r="K231" s="35">
        <v>0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35">
        <v>1</v>
      </c>
      <c r="U231" s="35">
        <v>0</v>
      </c>
      <c r="V231" s="35">
        <v>0</v>
      </c>
      <c r="W231" s="35">
        <v>0</v>
      </c>
      <c r="X231" s="35">
        <v>0</v>
      </c>
      <c r="Y231" s="35">
        <v>0</v>
      </c>
      <c r="Z231" s="35">
        <v>0</v>
      </c>
      <c r="AA231" s="35">
        <v>1</v>
      </c>
      <c r="AB231" s="35">
        <v>0</v>
      </c>
      <c r="AC231" s="35">
        <v>0</v>
      </c>
      <c r="AD231" s="35">
        <v>1</v>
      </c>
      <c r="AE231" s="35">
        <v>0</v>
      </c>
      <c r="AF231" s="35">
        <v>0</v>
      </c>
      <c r="AG231" s="35">
        <v>0</v>
      </c>
      <c r="AH231" s="35">
        <v>0</v>
      </c>
      <c r="AI231" s="35">
        <v>0</v>
      </c>
      <c r="AJ231" s="35">
        <v>1</v>
      </c>
      <c r="AK231" s="35">
        <v>0</v>
      </c>
      <c r="AL231" s="35">
        <v>0</v>
      </c>
      <c r="AM231" s="35">
        <v>0</v>
      </c>
    </row>
    <row r="232" spans="2:39" x14ac:dyDescent="0.2">
      <c r="B232" s="35">
        <v>1</v>
      </c>
      <c r="C232" s="35">
        <v>0</v>
      </c>
      <c r="D232" s="35">
        <v>0.55059528740025399</v>
      </c>
      <c r="E232" s="35">
        <v>0.2031</v>
      </c>
      <c r="F232" s="35">
        <v>52</v>
      </c>
      <c r="G232" s="35">
        <v>2</v>
      </c>
      <c r="H232" s="35">
        <v>2</v>
      </c>
      <c r="I232" s="35">
        <v>1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0</v>
      </c>
      <c r="Y232" s="35">
        <v>0</v>
      </c>
      <c r="Z232" s="35">
        <v>0</v>
      </c>
      <c r="AA232" s="35">
        <v>1</v>
      </c>
      <c r="AB232" s="35">
        <v>0</v>
      </c>
      <c r="AC232" s="35">
        <v>0</v>
      </c>
      <c r="AD232" s="35">
        <v>0</v>
      </c>
      <c r="AE232" s="35">
        <v>0</v>
      </c>
      <c r="AF232" s="35">
        <v>1</v>
      </c>
      <c r="AG232" s="35">
        <v>0</v>
      </c>
      <c r="AH232" s="35">
        <v>0</v>
      </c>
      <c r="AI232" s="35">
        <v>1</v>
      </c>
      <c r="AJ232" s="35">
        <v>0</v>
      </c>
      <c r="AK232" s="35">
        <v>0</v>
      </c>
      <c r="AL232" s="35">
        <v>0</v>
      </c>
      <c r="AM232" s="35">
        <v>0</v>
      </c>
    </row>
    <row r="233" spans="2:39" x14ac:dyDescent="0.2">
      <c r="B233" s="35">
        <v>1</v>
      </c>
      <c r="C233" s="35">
        <v>0</v>
      </c>
      <c r="D233" s="35">
        <v>0.66716757971709473</v>
      </c>
      <c r="E233" s="35">
        <v>0.69540000000000002</v>
      </c>
      <c r="F233" s="35">
        <v>376</v>
      </c>
      <c r="G233" s="35">
        <v>3.57</v>
      </c>
      <c r="H233" s="35">
        <v>3.57</v>
      </c>
      <c r="I233" s="35">
        <v>0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v>1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0</v>
      </c>
      <c r="Y233" s="35">
        <v>0</v>
      </c>
      <c r="Z233" s="35">
        <v>1</v>
      </c>
      <c r="AA233" s="35">
        <v>0</v>
      </c>
      <c r="AB233" s="35">
        <v>0</v>
      </c>
      <c r="AC233" s="35">
        <v>0</v>
      </c>
      <c r="AD233" s="35">
        <v>0</v>
      </c>
      <c r="AE233" s="35">
        <v>0</v>
      </c>
      <c r="AF233" s="35">
        <v>1</v>
      </c>
      <c r="AG233" s="35">
        <v>0</v>
      </c>
      <c r="AH233" s="35">
        <v>0</v>
      </c>
      <c r="AI233" s="35">
        <v>0</v>
      </c>
      <c r="AJ233" s="35">
        <v>0</v>
      </c>
      <c r="AK233" s="35">
        <v>1</v>
      </c>
      <c r="AL233" s="35">
        <v>0</v>
      </c>
      <c r="AM233" s="35">
        <v>0</v>
      </c>
    </row>
    <row r="234" spans="2:39" x14ac:dyDescent="0.2">
      <c r="B234" s="15">
        <v>0</v>
      </c>
      <c r="C234" s="15">
        <v>0</v>
      </c>
      <c r="D234" s="15">
        <v>0.38203948400520416</v>
      </c>
      <c r="E234" s="15">
        <v>-0.48089999999999999</v>
      </c>
      <c r="F234" s="15">
        <v>2695</v>
      </c>
      <c r="G234" s="15">
        <v>2</v>
      </c>
      <c r="H234" s="15">
        <v>2</v>
      </c>
      <c r="I234" s="15">
        <v>1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1</v>
      </c>
      <c r="AB234" s="15">
        <v>0</v>
      </c>
      <c r="AC234" s="15">
        <v>0</v>
      </c>
      <c r="AD234" s="15">
        <v>0</v>
      </c>
      <c r="AE234" s="15">
        <v>0</v>
      </c>
      <c r="AF234" s="15">
        <v>1</v>
      </c>
      <c r="AG234" s="15">
        <v>0</v>
      </c>
      <c r="AH234" s="15">
        <v>1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</row>
    <row r="235" spans="2:39" x14ac:dyDescent="0.2">
      <c r="B235" s="35">
        <v>1</v>
      </c>
      <c r="C235" s="35">
        <v>0</v>
      </c>
      <c r="D235" s="35">
        <v>0.6196263645036425</v>
      </c>
      <c r="E235" s="35">
        <v>0.48799999999999999</v>
      </c>
      <c r="F235" s="35">
        <v>2696</v>
      </c>
      <c r="G235" s="35">
        <v>2</v>
      </c>
      <c r="H235" s="35">
        <v>2</v>
      </c>
      <c r="I235" s="35">
        <v>1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0</v>
      </c>
      <c r="Y235" s="35">
        <v>0</v>
      </c>
      <c r="Z235" s="35">
        <v>0</v>
      </c>
      <c r="AA235" s="35">
        <v>1</v>
      </c>
      <c r="AB235" s="35">
        <v>0</v>
      </c>
      <c r="AC235" s="35">
        <v>0</v>
      </c>
      <c r="AD235" s="35">
        <v>0</v>
      </c>
      <c r="AE235" s="35">
        <v>0</v>
      </c>
      <c r="AF235" s="35">
        <v>1</v>
      </c>
      <c r="AG235" s="35">
        <v>1</v>
      </c>
      <c r="AH235" s="35">
        <v>0</v>
      </c>
      <c r="AI235" s="35">
        <v>0</v>
      </c>
      <c r="AJ235" s="35">
        <v>0</v>
      </c>
      <c r="AK235" s="35">
        <v>0</v>
      </c>
      <c r="AL235" s="35">
        <v>0</v>
      </c>
      <c r="AM235" s="35">
        <v>0</v>
      </c>
    </row>
    <row r="236" spans="2:39" x14ac:dyDescent="0.2">
      <c r="B236" s="15">
        <v>1</v>
      </c>
      <c r="C236" s="15">
        <v>1</v>
      </c>
      <c r="D236" s="15">
        <v>0.75992898085003069</v>
      </c>
      <c r="E236" s="15">
        <v>1.1523000000000001</v>
      </c>
      <c r="F236" s="15">
        <v>107</v>
      </c>
      <c r="G236" s="15">
        <v>7.5</v>
      </c>
      <c r="H236" s="15">
        <v>1.77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1</v>
      </c>
      <c r="W236" s="15">
        <v>0</v>
      </c>
      <c r="X236" s="15">
        <v>0</v>
      </c>
      <c r="Y236" s="15">
        <v>0</v>
      </c>
      <c r="Z236" s="15">
        <v>1</v>
      </c>
      <c r="AA236" s="15">
        <v>0</v>
      </c>
      <c r="AB236" s="15">
        <v>0</v>
      </c>
      <c r="AC236" s="15">
        <v>1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1</v>
      </c>
      <c r="AL236" s="15">
        <v>0</v>
      </c>
      <c r="AM236" s="15">
        <v>0</v>
      </c>
    </row>
    <row r="237" spans="2:39" x14ac:dyDescent="0.2">
      <c r="B237" s="15">
        <v>1</v>
      </c>
      <c r="C237" s="15">
        <v>1</v>
      </c>
      <c r="D237" s="15">
        <v>0.79464039727887203</v>
      </c>
      <c r="E237" s="15">
        <v>1.3531</v>
      </c>
      <c r="F237" s="15">
        <v>53</v>
      </c>
      <c r="G237" s="15">
        <v>7.51</v>
      </c>
      <c r="H237" s="15">
        <v>1.77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1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1</v>
      </c>
      <c r="AG237" s="15">
        <v>0</v>
      </c>
      <c r="AH237" s="15">
        <v>0</v>
      </c>
      <c r="AI237" s="15">
        <v>0</v>
      </c>
      <c r="AJ237" s="15">
        <v>0</v>
      </c>
      <c r="AK237" s="15">
        <v>1</v>
      </c>
      <c r="AL237" s="15">
        <v>0</v>
      </c>
      <c r="AM237" s="15">
        <v>0</v>
      </c>
    </row>
    <row r="238" spans="2:39" x14ac:dyDescent="0.2">
      <c r="B238" s="15">
        <v>1</v>
      </c>
      <c r="C238" s="15">
        <v>1</v>
      </c>
      <c r="D238" s="15">
        <v>0.78818543387526174</v>
      </c>
      <c r="E238" s="15">
        <v>1.3140000000000001</v>
      </c>
      <c r="F238" s="15">
        <v>841</v>
      </c>
      <c r="G238" s="15">
        <v>4.25</v>
      </c>
      <c r="H238" s="15">
        <v>0.99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1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1</v>
      </c>
      <c r="AB238" s="15">
        <v>0</v>
      </c>
      <c r="AC238" s="15">
        <v>0</v>
      </c>
      <c r="AD238" s="15">
        <v>0</v>
      </c>
      <c r="AE238" s="15">
        <v>1</v>
      </c>
      <c r="AF238" s="15">
        <v>0</v>
      </c>
      <c r="AG238" s="15">
        <v>1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</row>
    <row r="239" spans="2:39" x14ac:dyDescent="0.2">
      <c r="B239" s="15">
        <v>1</v>
      </c>
      <c r="C239" s="15">
        <v>1</v>
      </c>
      <c r="D239" s="15">
        <v>0.78818543387526174</v>
      </c>
      <c r="E239" s="15">
        <v>1.3140000000000001</v>
      </c>
      <c r="F239" s="15">
        <v>841</v>
      </c>
      <c r="G239" s="15">
        <v>4.25</v>
      </c>
      <c r="H239" s="15">
        <v>0.99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1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1</v>
      </c>
      <c r="AB239" s="15">
        <v>0</v>
      </c>
      <c r="AC239" s="15">
        <v>0</v>
      </c>
      <c r="AD239" s="15">
        <v>0</v>
      </c>
      <c r="AE239" s="15">
        <v>1</v>
      </c>
      <c r="AF239" s="15">
        <v>0</v>
      </c>
      <c r="AG239" s="15">
        <v>1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</row>
    <row r="240" spans="2:39" x14ac:dyDescent="0.2">
      <c r="B240" s="35">
        <v>0</v>
      </c>
      <c r="C240" s="35">
        <v>1</v>
      </c>
      <c r="D240" s="35">
        <v>0.42280216921054004</v>
      </c>
      <c r="E240" s="35">
        <v>-0.31130000000000002</v>
      </c>
      <c r="F240" s="35">
        <v>2162</v>
      </c>
      <c r="G240" s="35">
        <v>2.2400000000000002</v>
      </c>
      <c r="H240" s="35">
        <v>1.99</v>
      </c>
      <c r="I240" s="35">
        <v>0</v>
      </c>
      <c r="J240" s="35">
        <v>1</v>
      </c>
      <c r="K240" s="35">
        <v>0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35">
        <v>0</v>
      </c>
      <c r="S240" s="35">
        <v>0</v>
      </c>
      <c r="T240" s="35">
        <v>0</v>
      </c>
      <c r="U240" s="35">
        <v>0</v>
      </c>
      <c r="V240" s="35">
        <v>0</v>
      </c>
      <c r="W240" s="35">
        <v>0</v>
      </c>
      <c r="X240" s="35">
        <v>0</v>
      </c>
      <c r="Y240" s="35">
        <v>0</v>
      </c>
      <c r="Z240" s="35">
        <v>0</v>
      </c>
      <c r="AA240" s="35">
        <v>1</v>
      </c>
      <c r="AB240" s="35">
        <v>0</v>
      </c>
      <c r="AC240" s="35">
        <v>0</v>
      </c>
      <c r="AD240" s="35">
        <v>0</v>
      </c>
      <c r="AE240" s="35">
        <v>1</v>
      </c>
      <c r="AF240" s="35">
        <v>0</v>
      </c>
      <c r="AG240" s="35">
        <v>0</v>
      </c>
      <c r="AH240" s="35">
        <v>0</v>
      </c>
      <c r="AI240" s="35">
        <v>0</v>
      </c>
      <c r="AJ240" s="35">
        <v>1</v>
      </c>
      <c r="AK240" s="35">
        <v>0</v>
      </c>
      <c r="AL240" s="35">
        <v>0</v>
      </c>
      <c r="AM240" s="35">
        <v>0</v>
      </c>
    </row>
    <row r="241" spans="2:39" x14ac:dyDescent="0.2">
      <c r="B241" s="35">
        <v>0</v>
      </c>
      <c r="C241" s="35">
        <v>1</v>
      </c>
      <c r="D241" s="35">
        <v>0.37434630192587542</v>
      </c>
      <c r="E241" s="35">
        <v>-0.51359999999999995</v>
      </c>
      <c r="F241" s="35">
        <v>3385</v>
      </c>
      <c r="G241" s="35">
        <v>2.2400000000000002</v>
      </c>
      <c r="H241" s="35">
        <v>1.99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35">
        <v>0</v>
      </c>
      <c r="U241" s="35">
        <v>0</v>
      </c>
      <c r="V241" s="35">
        <v>0</v>
      </c>
      <c r="W241" s="35">
        <v>0</v>
      </c>
      <c r="X241" s="35">
        <v>1</v>
      </c>
      <c r="Y241" s="35">
        <v>0</v>
      </c>
      <c r="Z241" s="35">
        <v>0</v>
      </c>
      <c r="AA241" s="35">
        <v>1</v>
      </c>
      <c r="AB241" s="35">
        <v>0</v>
      </c>
      <c r="AC241" s="35">
        <v>0</v>
      </c>
      <c r="AD241" s="35">
        <v>0</v>
      </c>
      <c r="AE241" s="35">
        <v>0</v>
      </c>
      <c r="AF241" s="35">
        <v>1</v>
      </c>
      <c r="AG241" s="35">
        <v>0</v>
      </c>
      <c r="AH241" s="35">
        <v>1</v>
      </c>
      <c r="AI241" s="35">
        <v>0</v>
      </c>
      <c r="AJ241" s="35">
        <v>0</v>
      </c>
      <c r="AK241" s="35">
        <v>0</v>
      </c>
      <c r="AL241" s="35">
        <v>0</v>
      </c>
      <c r="AM241" s="35">
        <v>0</v>
      </c>
    </row>
    <row r="242" spans="2:39" x14ac:dyDescent="0.2">
      <c r="B242" s="35">
        <v>0</v>
      </c>
      <c r="C242" s="35">
        <v>1</v>
      </c>
      <c r="D242" s="35">
        <v>0.42292356241142715</v>
      </c>
      <c r="E242" s="35">
        <v>-0.31080000000000002</v>
      </c>
      <c r="F242" s="35">
        <v>1301</v>
      </c>
      <c r="G242" s="35">
        <v>5.6</v>
      </c>
      <c r="H242" s="35">
        <v>1.23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1</v>
      </c>
      <c r="U242" s="35">
        <v>0</v>
      </c>
      <c r="V242" s="35">
        <v>0</v>
      </c>
      <c r="W242" s="35">
        <v>0</v>
      </c>
      <c r="X242" s="35">
        <v>0</v>
      </c>
      <c r="Y242" s="35">
        <v>1</v>
      </c>
      <c r="Z242" s="35">
        <v>0</v>
      </c>
      <c r="AA242" s="35">
        <v>0</v>
      </c>
      <c r="AB242" s="35">
        <v>0</v>
      </c>
      <c r="AC242" s="35">
        <v>0</v>
      </c>
      <c r="AD242" s="35">
        <v>0</v>
      </c>
      <c r="AE242" s="35">
        <v>0</v>
      </c>
      <c r="AF242" s="35">
        <v>1</v>
      </c>
      <c r="AG242" s="35">
        <v>0</v>
      </c>
      <c r="AH242" s="35">
        <v>0</v>
      </c>
      <c r="AI242" s="35">
        <v>0</v>
      </c>
      <c r="AJ242" s="35">
        <v>1</v>
      </c>
      <c r="AK242" s="35">
        <v>0</v>
      </c>
      <c r="AL242" s="35">
        <v>0</v>
      </c>
      <c r="AM242" s="35">
        <v>0</v>
      </c>
    </row>
    <row r="243" spans="2:39" x14ac:dyDescent="0.2">
      <c r="B243" s="15">
        <v>1</v>
      </c>
      <c r="C243" s="15">
        <v>1</v>
      </c>
      <c r="D243" s="15">
        <v>0.73938007660610205</v>
      </c>
      <c r="E243" s="15">
        <v>1.0427</v>
      </c>
      <c r="F243" s="15">
        <v>5703</v>
      </c>
      <c r="G243" s="15">
        <v>9.57</v>
      </c>
      <c r="H243" s="15">
        <v>0.5</v>
      </c>
      <c r="I243" s="15">
        <v>1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1</v>
      </c>
      <c r="AB243" s="15">
        <v>0</v>
      </c>
      <c r="AC243" s="15">
        <v>1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  <c r="AL243" s="15">
        <v>0</v>
      </c>
      <c r="AM243" s="15">
        <v>0</v>
      </c>
    </row>
    <row r="244" spans="2:39" x14ac:dyDescent="0.2">
      <c r="B244" s="15">
        <v>1</v>
      </c>
      <c r="C244" s="15">
        <v>1</v>
      </c>
      <c r="D244" s="15">
        <v>0.57109765548002556</v>
      </c>
      <c r="E244" s="15">
        <v>0.2863</v>
      </c>
      <c r="F244" s="15">
        <v>1545</v>
      </c>
      <c r="G244" s="15">
        <v>3.06</v>
      </c>
      <c r="H244" s="15">
        <v>2.4500000000000002</v>
      </c>
      <c r="I244" s="15">
        <v>1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1</v>
      </c>
      <c r="Z244" s="15">
        <v>0</v>
      </c>
      <c r="AA244" s="15">
        <v>0</v>
      </c>
      <c r="AB244" s="15">
        <v>0</v>
      </c>
      <c r="AC244" s="15">
        <v>1</v>
      </c>
      <c r="AD244" s="15">
        <v>0</v>
      </c>
      <c r="AE244" s="15">
        <v>0</v>
      </c>
      <c r="AF244" s="15">
        <v>0</v>
      </c>
      <c r="AG244" s="15">
        <v>1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</row>
    <row r="245" spans="2:39" x14ac:dyDescent="0.2">
      <c r="B245" s="35">
        <v>0</v>
      </c>
      <c r="C245" s="35">
        <v>1</v>
      </c>
      <c r="D245" s="35">
        <v>0.36652976006493637</v>
      </c>
      <c r="E245" s="35">
        <v>-0.54710000000000003</v>
      </c>
      <c r="F245" s="35">
        <v>205</v>
      </c>
      <c r="G245" s="35">
        <v>3.07</v>
      </c>
      <c r="H245" s="35">
        <v>2.44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35">
        <v>0</v>
      </c>
      <c r="S245" s="35">
        <v>0</v>
      </c>
      <c r="T245" s="35">
        <v>1</v>
      </c>
      <c r="U245" s="35">
        <v>0</v>
      </c>
      <c r="V245" s="35">
        <v>0</v>
      </c>
      <c r="W245" s="35">
        <v>0</v>
      </c>
      <c r="X245" s="35">
        <v>0</v>
      </c>
      <c r="Y245" s="35">
        <v>1</v>
      </c>
      <c r="Z245" s="35">
        <v>0</v>
      </c>
      <c r="AA245" s="35">
        <v>0</v>
      </c>
      <c r="AB245" s="35">
        <v>0</v>
      </c>
      <c r="AC245" s="35">
        <v>0</v>
      </c>
      <c r="AD245" s="35">
        <v>0</v>
      </c>
      <c r="AE245" s="35">
        <v>0</v>
      </c>
      <c r="AF245" s="35">
        <v>1</v>
      </c>
      <c r="AG245" s="35">
        <v>0</v>
      </c>
      <c r="AH245" s="35">
        <v>0</v>
      </c>
      <c r="AI245" s="35">
        <v>1</v>
      </c>
      <c r="AJ245" s="35">
        <v>0</v>
      </c>
      <c r="AK245" s="35">
        <v>0</v>
      </c>
      <c r="AL245" s="35">
        <v>0</v>
      </c>
      <c r="AM245" s="35">
        <v>0</v>
      </c>
    </row>
    <row r="246" spans="2:39" x14ac:dyDescent="0.2">
      <c r="B246" s="15">
        <v>1</v>
      </c>
      <c r="C246" s="15">
        <v>1</v>
      </c>
      <c r="D246" s="15">
        <v>0.57166465211462703</v>
      </c>
      <c r="E246" s="15">
        <v>0.28860000000000002</v>
      </c>
      <c r="F246" s="15">
        <v>1545</v>
      </c>
      <c r="G246" s="15">
        <v>3.07</v>
      </c>
      <c r="H246" s="15">
        <v>2.44</v>
      </c>
      <c r="I246" s="15">
        <v>1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1</v>
      </c>
      <c r="Z246" s="15">
        <v>0</v>
      </c>
      <c r="AA246" s="15">
        <v>0</v>
      </c>
      <c r="AB246" s="15">
        <v>0</v>
      </c>
      <c r="AC246" s="15">
        <v>1</v>
      </c>
      <c r="AD246" s="15">
        <v>0</v>
      </c>
      <c r="AE246" s="15">
        <v>0</v>
      </c>
      <c r="AF246" s="15">
        <v>0</v>
      </c>
      <c r="AG246" s="15">
        <v>1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</row>
    <row r="247" spans="2:39" x14ac:dyDescent="0.2">
      <c r="B247" s="35">
        <v>0</v>
      </c>
      <c r="C247" s="35">
        <v>1</v>
      </c>
      <c r="D247" s="35">
        <v>0.37103763881644281</v>
      </c>
      <c r="E247" s="35">
        <v>-0.52780000000000005</v>
      </c>
      <c r="F247" s="35">
        <v>1124</v>
      </c>
      <c r="G247" s="35">
        <v>2.5</v>
      </c>
      <c r="H247" s="35">
        <v>2</v>
      </c>
      <c r="I247" s="35">
        <v>0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35">
        <v>0</v>
      </c>
      <c r="S247" s="35">
        <v>1</v>
      </c>
      <c r="T247" s="35">
        <v>0</v>
      </c>
      <c r="U247" s="35">
        <v>0</v>
      </c>
      <c r="V247" s="35">
        <v>0</v>
      </c>
      <c r="W247" s="35">
        <v>0</v>
      </c>
      <c r="X247" s="35">
        <v>0</v>
      </c>
      <c r="Y247" s="35">
        <v>0</v>
      </c>
      <c r="Z247" s="35">
        <v>0</v>
      </c>
      <c r="AA247" s="35">
        <v>1</v>
      </c>
      <c r="AB247" s="35">
        <v>0</v>
      </c>
      <c r="AC247" s="35">
        <v>0</v>
      </c>
      <c r="AD247" s="35">
        <v>1</v>
      </c>
      <c r="AE247" s="35">
        <v>0</v>
      </c>
      <c r="AF247" s="35">
        <v>0</v>
      </c>
      <c r="AG247" s="35">
        <v>0</v>
      </c>
      <c r="AH247" s="35">
        <v>0</v>
      </c>
      <c r="AI247" s="35">
        <v>0</v>
      </c>
      <c r="AJ247" s="35">
        <v>1</v>
      </c>
      <c r="AK247" s="35">
        <v>0</v>
      </c>
      <c r="AL247" s="35">
        <v>0</v>
      </c>
      <c r="AM247" s="35">
        <v>0</v>
      </c>
    </row>
    <row r="248" spans="2:39" x14ac:dyDescent="0.2">
      <c r="B248" s="15">
        <v>1</v>
      </c>
      <c r="C248" s="15">
        <v>1</v>
      </c>
      <c r="D248" s="15">
        <v>0.50468969489749516</v>
      </c>
      <c r="E248" s="15">
        <v>1.8800000000000001E-2</v>
      </c>
      <c r="F248" s="15">
        <v>83</v>
      </c>
      <c r="G248" s="15">
        <v>6.47</v>
      </c>
      <c r="H248" s="15">
        <v>1.23</v>
      </c>
      <c r="I248" s="15">
        <v>0</v>
      </c>
      <c r="J248" s="15">
        <v>0</v>
      </c>
      <c r="K248" s="15">
        <v>1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1</v>
      </c>
      <c r="Z248" s="15">
        <v>0</v>
      </c>
      <c r="AA248" s="15">
        <v>0</v>
      </c>
      <c r="AB248" s="15">
        <v>0</v>
      </c>
      <c r="AC248" s="15">
        <v>1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1</v>
      </c>
      <c r="AJ248" s="15">
        <v>0</v>
      </c>
      <c r="AK248" s="15">
        <v>0</v>
      </c>
      <c r="AL248" s="15">
        <v>0</v>
      </c>
      <c r="AM248" s="15">
        <v>0</v>
      </c>
    </row>
    <row r="249" spans="2:39" x14ac:dyDescent="0.2">
      <c r="B249" s="35">
        <v>0</v>
      </c>
      <c r="C249" s="35">
        <v>1</v>
      </c>
      <c r="D249" s="35">
        <v>0.23019356510675618</v>
      </c>
      <c r="E249" s="35">
        <v>-1.2072000000000001</v>
      </c>
      <c r="F249" s="35">
        <v>3380</v>
      </c>
      <c r="G249" s="35">
        <v>4.82</v>
      </c>
      <c r="H249" s="35">
        <v>3.55</v>
      </c>
      <c r="I249" s="35">
        <v>0</v>
      </c>
      <c r="J249" s="35">
        <v>0</v>
      </c>
      <c r="K249" s="35">
        <v>0</v>
      </c>
      <c r="L249" s="35">
        <v>0</v>
      </c>
      <c r="M249" s="35">
        <v>1</v>
      </c>
      <c r="N249" s="35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0</v>
      </c>
      <c r="Y249" s="35">
        <v>0</v>
      </c>
      <c r="Z249" s="35">
        <v>1</v>
      </c>
      <c r="AA249" s="35">
        <v>0</v>
      </c>
      <c r="AB249" s="35">
        <v>0</v>
      </c>
      <c r="AC249" s="35">
        <v>0</v>
      </c>
      <c r="AD249" s="35">
        <v>0</v>
      </c>
      <c r="AE249" s="35">
        <v>0</v>
      </c>
      <c r="AF249" s="35">
        <v>1</v>
      </c>
      <c r="AG249" s="35">
        <v>0</v>
      </c>
      <c r="AH249" s="35">
        <v>0</v>
      </c>
      <c r="AI249" s="35">
        <v>0</v>
      </c>
      <c r="AJ249" s="35">
        <v>0</v>
      </c>
      <c r="AK249" s="35">
        <v>1</v>
      </c>
      <c r="AL249" s="35">
        <v>0</v>
      </c>
      <c r="AM249" s="35">
        <v>0</v>
      </c>
    </row>
    <row r="250" spans="2:39" x14ac:dyDescent="0.2">
      <c r="B250" s="15">
        <v>1</v>
      </c>
      <c r="C250" s="15">
        <v>1</v>
      </c>
      <c r="D250" s="15">
        <v>0.80920843629961525</v>
      </c>
      <c r="E250" s="15">
        <v>1.4449000000000001</v>
      </c>
      <c r="F250" s="15">
        <v>841</v>
      </c>
      <c r="G250" s="15">
        <v>5.5</v>
      </c>
      <c r="H250" s="15">
        <v>0.99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1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1</v>
      </c>
      <c r="AB250" s="15">
        <v>0</v>
      </c>
      <c r="AC250" s="15">
        <v>0</v>
      </c>
      <c r="AD250" s="15">
        <v>0</v>
      </c>
      <c r="AE250" s="15">
        <v>1</v>
      </c>
      <c r="AF250" s="15">
        <v>0</v>
      </c>
      <c r="AG250" s="15">
        <v>1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</row>
    <row r="251" spans="2:39" x14ac:dyDescent="0.2">
      <c r="B251" s="15">
        <v>1</v>
      </c>
      <c r="C251" s="15">
        <v>1</v>
      </c>
      <c r="D251" s="15">
        <v>0.80920843629961525</v>
      </c>
      <c r="E251" s="15">
        <v>1.4449000000000001</v>
      </c>
      <c r="F251" s="15">
        <v>841</v>
      </c>
      <c r="G251" s="15">
        <v>5.5</v>
      </c>
      <c r="H251" s="15">
        <v>0.99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1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1</v>
      </c>
      <c r="AB251" s="15">
        <v>0</v>
      </c>
      <c r="AC251" s="15">
        <v>0</v>
      </c>
      <c r="AD251" s="15">
        <v>0</v>
      </c>
      <c r="AE251" s="15">
        <v>1</v>
      </c>
      <c r="AF251" s="15">
        <v>0</v>
      </c>
      <c r="AG251" s="15">
        <v>1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</row>
    <row r="252" spans="2:39" x14ac:dyDescent="0.2">
      <c r="B252" s="15">
        <v>1</v>
      </c>
      <c r="C252" s="15">
        <v>1</v>
      </c>
      <c r="D252" s="15">
        <v>0.80920843629961525</v>
      </c>
      <c r="E252" s="15">
        <v>1.4449000000000001</v>
      </c>
      <c r="F252" s="15">
        <v>841</v>
      </c>
      <c r="G252" s="15">
        <v>5.5</v>
      </c>
      <c r="H252" s="15">
        <v>0.99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1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1</v>
      </c>
      <c r="AB252" s="15">
        <v>0</v>
      </c>
      <c r="AC252" s="15">
        <v>0</v>
      </c>
      <c r="AD252" s="15">
        <v>0</v>
      </c>
      <c r="AE252" s="15">
        <v>1</v>
      </c>
      <c r="AF252" s="15">
        <v>0</v>
      </c>
      <c r="AG252" s="15">
        <v>1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</row>
    <row r="253" spans="2:39" x14ac:dyDescent="0.2">
      <c r="B253" s="15">
        <v>1</v>
      </c>
      <c r="C253" s="15">
        <v>1</v>
      </c>
      <c r="D253" s="15">
        <v>0.83432183460206266</v>
      </c>
      <c r="E253" s="15">
        <v>1.6166</v>
      </c>
      <c r="F253" s="15">
        <v>17</v>
      </c>
      <c r="G253" s="15">
        <v>9.82</v>
      </c>
      <c r="H253" s="15">
        <v>1.77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1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1</v>
      </c>
      <c r="AG253" s="15">
        <v>0</v>
      </c>
      <c r="AH253" s="15">
        <v>0</v>
      </c>
      <c r="AI253" s="15">
        <v>0</v>
      </c>
      <c r="AJ253" s="15">
        <v>0</v>
      </c>
      <c r="AK253" s="15">
        <v>1</v>
      </c>
      <c r="AL253" s="15">
        <v>0</v>
      </c>
      <c r="AM253" s="15">
        <v>0</v>
      </c>
    </row>
    <row r="254" spans="2:39" x14ac:dyDescent="0.2">
      <c r="B254" s="35">
        <v>0</v>
      </c>
      <c r="C254" s="35">
        <v>1</v>
      </c>
      <c r="D254" s="35">
        <v>0.38693179315590442</v>
      </c>
      <c r="E254" s="35">
        <v>-0.4602</v>
      </c>
      <c r="F254" s="35">
        <v>3385</v>
      </c>
      <c r="G254" s="35">
        <v>2.75</v>
      </c>
      <c r="H254" s="35">
        <v>1.99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35">
        <v>0</v>
      </c>
      <c r="U254" s="35">
        <v>0</v>
      </c>
      <c r="V254" s="35">
        <v>0</v>
      </c>
      <c r="W254" s="35">
        <v>0</v>
      </c>
      <c r="X254" s="35">
        <v>1</v>
      </c>
      <c r="Y254" s="35">
        <v>0</v>
      </c>
      <c r="Z254" s="35">
        <v>0</v>
      </c>
      <c r="AA254" s="35">
        <v>1</v>
      </c>
      <c r="AB254" s="35">
        <v>0</v>
      </c>
      <c r="AC254" s="35">
        <v>0</v>
      </c>
      <c r="AD254" s="35">
        <v>0</v>
      </c>
      <c r="AE254" s="35">
        <v>0</v>
      </c>
      <c r="AF254" s="35">
        <v>1</v>
      </c>
      <c r="AG254" s="35">
        <v>0</v>
      </c>
      <c r="AH254" s="35">
        <v>1</v>
      </c>
      <c r="AI254" s="35">
        <v>0</v>
      </c>
      <c r="AJ254" s="35">
        <v>0</v>
      </c>
      <c r="AK254" s="35">
        <v>0</v>
      </c>
      <c r="AL254" s="35">
        <v>0</v>
      </c>
      <c r="AM254" s="35">
        <v>0</v>
      </c>
    </row>
    <row r="255" spans="2:39" x14ac:dyDescent="0.2">
      <c r="B255" s="15">
        <v>1</v>
      </c>
      <c r="C255" s="15">
        <v>1</v>
      </c>
      <c r="D255" s="15">
        <v>0.51619051659026616</v>
      </c>
      <c r="E255" s="15">
        <v>6.4799999999999996E-2</v>
      </c>
      <c r="F255" s="15">
        <v>442</v>
      </c>
      <c r="G255" s="15">
        <v>6.76</v>
      </c>
      <c r="H255" s="15">
        <v>1.23</v>
      </c>
      <c r="I255" s="15">
        <v>1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1</v>
      </c>
      <c r="Z255" s="15">
        <v>0</v>
      </c>
      <c r="AA255" s="15">
        <v>0</v>
      </c>
      <c r="AB255" s="15">
        <v>0</v>
      </c>
      <c r="AC255" s="15">
        <v>1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1</v>
      </c>
    </row>
    <row r="256" spans="2:39" x14ac:dyDescent="0.2">
      <c r="B256" s="35">
        <v>0</v>
      </c>
      <c r="C256" s="35">
        <v>1</v>
      </c>
      <c r="D256" s="35">
        <v>0.48511331655377971</v>
      </c>
      <c r="E256" s="35">
        <v>-5.96E-2</v>
      </c>
      <c r="F256" s="35">
        <v>5701</v>
      </c>
      <c r="G256" s="35">
        <v>6.76</v>
      </c>
      <c r="H256" s="35">
        <v>1.23</v>
      </c>
      <c r="I256" s="35">
        <v>0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35">
        <v>0</v>
      </c>
      <c r="S256" s="35">
        <v>1</v>
      </c>
      <c r="T256" s="35">
        <v>0</v>
      </c>
      <c r="U256" s="35">
        <v>0</v>
      </c>
      <c r="V256" s="35">
        <v>0</v>
      </c>
      <c r="W256" s="35">
        <v>0</v>
      </c>
      <c r="X256" s="35">
        <v>0</v>
      </c>
      <c r="Y256" s="35">
        <v>1</v>
      </c>
      <c r="Z256" s="35">
        <v>0</v>
      </c>
      <c r="AA256" s="35">
        <v>0</v>
      </c>
      <c r="AB256" s="35">
        <v>0</v>
      </c>
      <c r="AC256" s="35">
        <v>1</v>
      </c>
      <c r="AD256" s="35">
        <v>0</v>
      </c>
      <c r="AE256" s="35">
        <v>0</v>
      </c>
      <c r="AF256" s="35">
        <v>0</v>
      </c>
      <c r="AG256" s="35">
        <v>1</v>
      </c>
      <c r="AH256" s="35">
        <v>0</v>
      </c>
      <c r="AI256" s="35">
        <v>0</v>
      </c>
      <c r="AJ256" s="35">
        <v>0</v>
      </c>
      <c r="AK256" s="35">
        <v>0</v>
      </c>
      <c r="AL256" s="35">
        <v>0</v>
      </c>
      <c r="AM256" s="35">
        <v>0</v>
      </c>
    </row>
    <row r="257" spans="2:39" x14ac:dyDescent="0.2">
      <c r="B257" s="15">
        <v>1</v>
      </c>
      <c r="C257" s="15">
        <v>1</v>
      </c>
      <c r="D257" s="15">
        <v>0.86016675408009968</v>
      </c>
      <c r="E257" s="15">
        <v>1.8167</v>
      </c>
      <c r="F257" s="15">
        <v>88</v>
      </c>
      <c r="G257" s="15">
        <v>9.83</v>
      </c>
      <c r="H257" s="15">
        <v>1.78</v>
      </c>
      <c r="I257" s="15">
        <v>1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1</v>
      </c>
      <c r="AG257" s="15">
        <v>0</v>
      </c>
      <c r="AH257" s="15">
        <v>0</v>
      </c>
      <c r="AI257" s="15">
        <v>0</v>
      </c>
      <c r="AJ257" s="15">
        <v>0</v>
      </c>
      <c r="AK257" s="15">
        <v>1</v>
      </c>
      <c r="AL257" s="15">
        <v>0</v>
      </c>
      <c r="AM257" s="15">
        <v>0</v>
      </c>
    </row>
    <row r="258" spans="2:39" x14ac:dyDescent="0.2">
      <c r="B258" s="35">
        <v>0</v>
      </c>
      <c r="C258" s="35">
        <v>1</v>
      </c>
      <c r="D258" s="35">
        <v>0.38817413854289501</v>
      </c>
      <c r="E258" s="35">
        <v>-0.45500000000000002</v>
      </c>
      <c r="F258" s="35">
        <v>3385</v>
      </c>
      <c r="G258" s="35">
        <v>2.8</v>
      </c>
      <c r="H258" s="35">
        <v>1.99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1</v>
      </c>
      <c r="Y258" s="35">
        <v>0</v>
      </c>
      <c r="Z258" s="35">
        <v>0</v>
      </c>
      <c r="AA258" s="35">
        <v>1</v>
      </c>
      <c r="AB258" s="35">
        <v>0</v>
      </c>
      <c r="AC258" s="35">
        <v>0</v>
      </c>
      <c r="AD258" s="35">
        <v>0</v>
      </c>
      <c r="AE258" s="35">
        <v>0</v>
      </c>
      <c r="AF258" s="35">
        <v>1</v>
      </c>
      <c r="AG258" s="35">
        <v>0</v>
      </c>
      <c r="AH258" s="35">
        <v>1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</row>
    <row r="259" spans="2:39" x14ac:dyDescent="0.2">
      <c r="B259" s="35">
        <v>0</v>
      </c>
      <c r="C259" s="35">
        <v>1</v>
      </c>
      <c r="D259" s="35">
        <v>0.46406117670044639</v>
      </c>
      <c r="E259" s="35">
        <v>-0.14399999999999999</v>
      </c>
      <c r="F259" s="35">
        <v>3277</v>
      </c>
      <c r="G259" s="35">
        <v>2.8</v>
      </c>
      <c r="H259" s="35">
        <v>2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35">
        <v>1</v>
      </c>
      <c r="U259" s="35">
        <v>0</v>
      </c>
      <c r="V259" s="35">
        <v>0</v>
      </c>
      <c r="W259" s="35">
        <v>0</v>
      </c>
      <c r="X259" s="35">
        <v>0</v>
      </c>
      <c r="Y259" s="35">
        <v>0</v>
      </c>
      <c r="Z259" s="35">
        <v>0</v>
      </c>
      <c r="AA259" s="35">
        <v>1</v>
      </c>
      <c r="AB259" s="35">
        <v>0</v>
      </c>
      <c r="AC259" s="35">
        <v>0</v>
      </c>
      <c r="AD259" s="35">
        <v>1</v>
      </c>
      <c r="AE259" s="35">
        <v>0</v>
      </c>
      <c r="AF259" s="35">
        <v>0</v>
      </c>
      <c r="AG259" s="35">
        <v>0</v>
      </c>
      <c r="AH259" s="35">
        <v>0</v>
      </c>
      <c r="AI259" s="35">
        <v>0</v>
      </c>
      <c r="AJ259" s="35">
        <v>1</v>
      </c>
      <c r="AK259" s="35">
        <v>0</v>
      </c>
      <c r="AL259" s="35">
        <v>0</v>
      </c>
      <c r="AM259" s="35">
        <v>0</v>
      </c>
    </row>
    <row r="260" spans="2:39" x14ac:dyDescent="0.2">
      <c r="B260" s="35">
        <v>0</v>
      </c>
      <c r="C260" s="35">
        <v>1</v>
      </c>
      <c r="D260" s="35">
        <v>0.36424410906623872</v>
      </c>
      <c r="E260" s="35">
        <v>-0.55700000000000005</v>
      </c>
      <c r="F260" s="35">
        <v>526</v>
      </c>
      <c r="G260" s="35">
        <v>6.89</v>
      </c>
      <c r="H260" s="35">
        <v>1.23</v>
      </c>
      <c r="I260" s="35">
        <v>0</v>
      </c>
      <c r="J260" s="35">
        <v>1</v>
      </c>
      <c r="K260" s="35">
        <v>0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35">
        <v>0</v>
      </c>
      <c r="S260" s="35">
        <v>0</v>
      </c>
      <c r="T260" s="35">
        <v>0</v>
      </c>
      <c r="U260" s="35">
        <v>0</v>
      </c>
      <c r="V260" s="35">
        <v>0</v>
      </c>
      <c r="W260" s="35">
        <v>0</v>
      </c>
      <c r="X260" s="35">
        <v>0</v>
      </c>
      <c r="Y260" s="35">
        <v>1</v>
      </c>
      <c r="Z260" s="35">
        <v>0</v>
      </c>
      <c r="AA260" s="35">
        <v>0</v>
      </c>
      <c r="AB260" s="35">
        <v>0</v>
      </c>
      <c r="AC260" s="35">
        <v>1</v>
      </c>
      <c r="AD260" s="35">
        <v>0</v>
      </c>
      <c r="AE260" s="35">
        <v>0</v>
      </c>
      <c r="AF260" s="35">
        <v>0</v>
      </c>
      <c r="AG260" s="35">
        <v>0</v>
      </c>
      <c r="AH260" s="35">
        <v>0</v>
      </c>
      <c r="AI260" s="35">
        <v>0</v>
      </c>
      <c r="AJ260" s="35">
        <v>0</v>
      </c>
      <c r="AK260" s="35">
        <v>0</v>
      </c>
      <c r="AL260" s="35">
        <v>1</v>
      </c>
      <c r="AM260" s="35">
        <v>0</v>
      </c>
    </row>
    <row r="261" spans="2:39" x14ac:dyDescent="0.2">
      <c r="B261" s="15">
        <v>1</v>
      </c>
      <c r="C261" s="15">
        <v>1</v>
      </c>
      <c r="D261" s="15">
        <v>0.81731525596617405</v>
      </c>
      <c r="E261" s="15">
        <v>1.4983</v>
      </c>
      <c r="F261" s="15">
        <v>841</v>
      </c>
      <c r="G261" s="15">
        <v>6.01</v>
      </c>
      <c r="H261" s="15">
        <v>0.99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1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1</v>
      </c>
      <c r="AB261" s="15">
        <v>0</v>
      </c>
      <c r="AC261" s="15">
        <v>0</v>
      </c>
      <c r="AD261" s="15">
        <v>0</v>
      </c>
      <c r="AE261" s="15">
        <v>1</v>
      </c>
      <c r="AF261" s="15">
        <v>0</v>
      </c>
      <c r="AG261" s="15">
        <v>1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</row>
    <row r="262" spans="2:39" x14ac:dyDescent="0.2">
      <c r="B262" s="35">
        <v>0</v>
      </c>
      <c r="C262" s="35">
        <v>1</v>
      </c>
      <c r="D262" s="35">
        <v>0.44379613158635572</v>
      </c>
      <c r="E262" s="35">
        <v>-0.2258</v>
      </c>
      <c r="F262" s="35">
        <v>1545</v>
      </c>
      <c r="G262" s="35">
        <v>3.69</v>
      </c>
      <c r="H262" s="35">
        <v>2.4500000000000002</v>
      </c>
      <c r="I262" s="35">
        <v>1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35">
        <v>0</v>
      </c>
      <c r="S262" s="35">
        <v>0</v>
      </c>
      <c r="T262" s="35">
        <v>0</v>
      </c>
      <c r="U262" s="35">
        <v>0</v>
      </c>
      <c r="V262" s="35">
        <v>0</v>
      </c>
      <c r="W262" s="35">
        <v>0</v>
      </c>
      <c r="X262" s="35">
        <v>0</v>
      </c>
      <c r="Y262" s="35">
        <v>1</v>
      </c>
      <c r="Z262" s="35">
        <v>0</v>
      </c>
      <c r="AA262" s="35">
        <v>0</v>
      </c>
      <c r="AB262" s="35">
        <v>0</v>
      </c>
      <c r="AC262" s="35">
        <v>1</v>
      </c>
      <c r="AD262" s="35">
        <v>0</v>
      </c>
      <c r="AE262" s="35">
        <v>0</v>
      </c>
      <c r="AF262" s="35">
        <v>0</v>
      </c>
      <c r="AG262" s="35">
        <v>0</v>
      </c>
      <c r="AH262" s="35">
        <v>0</v>
      </c>
      <c r="AI262" s="35">
        <v>0</v>
      </c>
      <c r="AJ262" s="35">
        <v>0</v>
      </c>
      <c r="AK262" s="35">
        <v>0</v>
      </c>
      <c r="AL262" s="35">
        <v>1</v>
      </c>
      <c r="AM262" s="35">
        <v>0</v>
      </c>
    </row>
    <row r="263" spans="2:39" x14ac:dyDescent="0.2">
      <c r="B263" s="15">
        <v>1</v>
      </c>
      <c r="C263" s="15">
        <v>1</v>
      </c>
      <c r="D263" s="15">
        <v>0.54545711225368587</v>
      </c>
      <c r="E263" s="15">
        <v>0.18229999999999999</v>
      </c>
      <c r="F263" s="15">
        <v>5701</v>
      </c>
      <c r="G263" s="15">
        <v>3.69</v>
      </c>
      <c r="H263" s="15">
        <v>2.4500000000000002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1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1</v>
      </c>
      <c r="Z263" s="15">
        <v>0</v>
      </c>
      <c r="AA263" s="15">
        <v>0</v>
      </c>
      <c r="AB263" s="15">
        <v>0</v>
      </c>
      <c r="AC263" s="15">
        <v>1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1</v>
      </c>
    </row>
    <row r="264" spans="2:39" x14ac:dyDescent="0.2">
      <c r="B264" s="15">
        <v>1</v>
      </c>
      <c r="C264" s="15">
        <v>1</v>
      </c>
      <c r="D264" s="15">
        <v>0.57273235990545068</v>
      </c>
      <c r="E264" s="15">
        <v>0.29299999999999998</v>
      </c>
      <c r="F264" s="15">
        <v>863</v>
      </c>
      <c r="G264" s="15">
        <v>3.7</v>
      </c>
      <c r="H264" s="15">
        <v>2.4500000000000002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1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1</v>
      </c>
      <c r="Z264" s="15">
        <v>0</v>
      </c>
      <c r="AA264" s="15">
        <v>0</v>
      </c>
      <c r="AB264" s="15">
        <v>0</v>
      </c>
      <c r="AC264" s="15">
        <v>1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1</v>
      </c>
      <c r="AJ264" s="15">
        <v>0</v>
      </c>
      <c r="AK264" s="15">
        <v>0</v>
      </c>
      <c r="AL264" s="15">
        <v>0</v>
      </c>
      <c r="AM264" s="15">
        <v>0</v>
      </c>
    </row>
    <row r="265" spans="2:39" x14ac:dyDescent="0.2">
      <c r="B265" s="35">
        <v>0</v>
      </c>
      <c r="C265" s="35">
        <v>1</v>
      </c>
      <c r="D265" s="35">
        <v>0.19145941795681712</v>
      </c>
      <c r="E265" s="35">
        <v>-1.4406000000000001</v>
      </c>
      <c r="F265" s="35">
        <v>526</v>
      </c>
      <c r="G265" s="35">
        <v>7.39</v>
      </c>
      <c r="H265" s="35">
        <v>1.23</v>
      </c>
      <c r="I265" s="35">
        <v>0</v>
      </c>
      <c r="J265" s="35">
        <v>1</v>
      </c>
      <c r="K265" s="35">
        <v>0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35">
        <v>0</v>
      </c>
      <c r="S265" s="35">
        <v>0</v>
      </c>
      <c r="T265" s="35">
        <v>0</v>
      </c>
      <c r="U265" s="35">
        <v>0</v>
      </c>
      <c r="V265" s="35">
        <v>0</v>
      </c>
      <c r="W265" s="35">
        <v>0</v>
      </c>
      <c r="X265" s="35">
        <v>0</v>
      </c>
      <c r="Y265" s="35">
        <v>1</v>
      </c>
      <c r="Z265" s="35">
        <v>0</v>
      </c>
      <c r="AA265" s="35">
        <v>0</v>
      </c>
      <c r="AB265" s="35">
        <v>0</v>
      </c>
      <c r="AC265" s="35">
        <v>1</v>
      </c>
      <c r="AD265" s="35">
        <v>0</v>
      </c>
      <c r="AE265" s="35">
        <v>0</v>
      </c>
      <c r="AF265" s="35">
        <v>0</v>
      </c>
      <c r="AG265" s="35">
        <v>0</v>
      </c>
      <c r="AH265" s="35">
        <v>0</v>
      </c>
      <c r="AI265" s="35">
        <v>0</v>
      </c>
      <c r="AJ265" s="35">
        <v>0</v>
      </c>
      <c r="AK265" s="35">
        <v>1</v>
      </c>
      <c r="AL265" s="35">
        <v>0</v>
      </c>
      <c r="AM265" s="35">
        <v>0</v>
      </c>
    </row>
    <row r="266" spans="2:39" x14ac:dyDescent="0.2">
      <c r="B266" s="15">
        <v>1</v>
      </c>
      <c r="C266" s="15">
        <v>1</v>
      </c>
      <c r="D266" s="15">
        <v>0.58818518469401104</v>
      </c>
      <c r="E266" s="15">
        <v>0.35649999999999998</v>
      </c>
      <c r="F266" s="15">
        <v>1545</v>
      </c>
      <c r="G266" s="15">
        <v>3.73</v>
      </c>
      <c r="H266" s="15">
        <v>2.4500000000000002</v>
      </c>
      <c r="I266" s="15">
        <v>1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1</v>
      </c>
      <c r="Z266" s="15">
        <v>0</v>
      </c>
      <c r="AA266" s="15">
        <v>0</v>
      </c>
      <c r="AB266" s="15">
        <v>0</v>
      </c>
      <c r="AC266" s="15">
        <v>1</v>
      </c>
      <c r="AD266" s="15">
        <v>0</v>
      </c>
      <c r="AE266" s="15">
        <v>0</v>
      </c>
      <c r="AF266" s="15">
        <v>0</v>
      </c>
      <c r="AG266" s="15">
        <v>1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</row>
    <row r="267" spans="2:39" x14ac:dyDescent="0.2">
      <c r="B267" s="15">
        <v>0</v>
      </c>
      <c r="C267" s="15">
        <v>0</v>
      </c>
      <c r="D267" s="15">
        <v>0.32966960695434955</v>
      </c>
      <c r="E267" s="15">
        <v>-0.7097</v>
      </c>
      <c r="F267" s="15">
        <v>1402</v>
      </c>
      <c r="G267" s="15">
        <v>3.07</v>
      </c>
      <c r="H267" s="15">
        <v>3.07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1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1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1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  <c r="AL267" s="15">
        <v>0</v>
      </c>
      <c r="AM267" s="15">
        <v>0</v>
      </c>
    </row>
    <row r="268" spans="2:39" x14ac:dyDescent="0.2">
      <c r="B268" s="15">
        <v>1</v>
      </c>
      <c r="C268" s="15">
        <v>1</v>
      </c>
      <c r="D268" s="15">
        <v>0.85785639349204301</v>
      </c>
      <c r="E268" s="15">
        <v>1.7976000000000001</v>
      </c>
      <c r="F268" s="15">
        <v>118</v>
      </c>
      <c r="G268" s="15">
        <v>11.6</v>
      </c>
      <c r="H268" s="15">
        <v>1.77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1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1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1</v>
      </c>
      <c r="AG268" s="15">
        <v>0</v>
      </c>
      <c r="AH268" s="15">
        <v>0</v>
      </c>
      <c r="AI268" s="15">
        <v>0</v>
      </c>
      <c r="AJ268" s="15">
        <v>0</v>
      </c>
      <c r="AK268" s="15">
        <v>1</v>
      </c>
      <c r="AL268" s="15">
        <v>0</v>
      </c>
      <c r="AM268" s="15">
        <v>0</v>
      </c>
    </row>
    <row r="269" spans="2:39" x14ac:dyDescent="0.2">
      <c r="B269" s="15">
        <v>1</v>
      </c>
      <c r="C269" s="15">
        <v>1</v>
      </c>
      <c r="D269" s="15">
        <v>0.55635769332439566</v>
      </c>
      <c r="E269" s="15">
        <v>0.22639999999999999</v>
      </c>
      <c r="F269" s="15">
        <v>548</v>
      </c>
      <c r="G269" s="15">
        <v>7.98</v>
      </c>
      <c r="H269" s="15">
        <v>1.23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1</v>
      </c>
      <c r="U269" s="15">
        <v>0</v>
      </c>
      <c r="V269" s="15">
        <v>0</v>
      </c>
      <c r="W269" s="15">
        <v>0</v>
      </c>
      <c r="X269" s="15">
        <v>0</v>
      </c>
      <c r="Y269" s="15">
        <v>1</v>
      </c>
      <c r="Z269" s="15">
        <v>0</v>
      </c>
      <c r="AA269" s="15">
        <v>0</v>
      </c>
      <c r="AB269" s="15">
        <v>0</v>
      </c>
      <c r="AC269" s="15">
        <v>1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1</v>
      </c>
      <c r="AM269" s="15">
        <v>0</v>
      </c>
    </row>
    <row r="270" spans="2:39" x14ac:dyDescent="0.2">
      <c r="B270" s="35">
        <v>0</v>
      </c>
      <c r="C270" s="35">
        <v>1</v>
      </c>
      <c r="D270" s="35">
        <v>0.33506555507992747</v>
      </c>
      <c r="E270" s="35">
        <v>-0.68540000000000001</v>
      </c>
      <c r="F270" s="35">
        <v>526</v>
      </c>
      <c r="G270" s="35">
        <v>7.99</v>
      </c>
      <c r="H270" s="35">
        <v>1.23</v>
      </c>
      <c r="I270" s="35">
        <v>0</v>
      </c>
      <c r="J270" s="35">
        <v>1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0</v>
      </c>
      <c r="U270" s="35">
        <v>0</v>
      </c>
      <c r="V270" s="35">
        <v>0</v>
      </c>
      <c r="W270" s="35">
        <v>0</v>
      </c>
      <c r="X270" s="35">
        <v>0</v>
      </c>
      <c r="Y270" s="35">
        <v>1</v>
      </c>
      <c r="Z270" s="35">
        <v>0</v>
      </c>
      <c r="AA270" s="35">
        <v>0</v>
      </c>
      <c r="AB270" s="35">
        <v>0</v>
      </c>
      <c r="AC270" s="35">
        <v>1</v>
      </c>
      <c r="AD270" s="35">
        <v>0</v>
      </c>
      <c r="AE270" s="35">
        <v>0</v>
      </c>
      <c r="AF270" s="35">
        <v>0</v>
      </c>
      <c r="AG270" s="35">
        <v>0</v>
      </c>
      <c r="AH270" s="35">
        <v>0</v>
      </c>
      <c r="AI270" s="35">
        <v>0</v>
      </c>
      <c r="AJ270" s="35">
        <v>0</v>
      </c>
      <c r="AK270" s="35">
        <v>0</v>
      </c>
      <c r="AL270" s="35">
        <v>0</v>
      </c>
      <c r="AM270" s="35">
        <v>1</v>
      </c>
    </row>
    <row r="271" spans="2:39" x14ac:dyDescent="0.2">
      <c r="B271" s="15">
        <v>1</v>
      </c>
      <c r="C271" s="15">
        <v>1</v>
      </c>
      <c r="D271" s="15">
        <v>0.57842328739835103</v>
      </c>
      <c r="E271" s="15">
        <v>0.31630000000000003</v>
      </c>
      <c r="F271" s="15">
        <v>433</v>
      </c>
      <c r="G271" s="15">
        <v>4.0599999999999996</v>
      </c>
      <c r="H271" s="15">
        <v>2.4500000000000002</v>
      </c>
      <c r="I271" s="15">
        <v>1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1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1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  <c r="AL271" s="15">
        <v>0</v>
      </c>
      <c r="AM271" s="15">
        <v>0</v>
      </c>
    </row>
    <row r="272" spans="2:39" x14ac:dyDescent="0.2">
      <c r="B272" s="35">
        <v>0</v>
      </c>
      <c r="C272" s="35">
        <v>1</v>
      </c>
      <c r="D272" s="35">
        <v>0.39835722171796639</v>
      </c>
      <c r="E272" s="35">
        <v>-0.4123</v>
      </c>
      <c r="F272" s="35">
        <v>205</v>
      </c>
      <c r="G272" s="35">
        <v>4.37</v>
      </c>
      <c r="H272" s="35">
        <v>2.4500000000000002</v>
      </c>
      <c r="I272" s="35">
        <v>0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  <c r="O272" s="35">
        <v>0</v>
      </c>
      <c r="P272" s="35">
        <v>0</v>
      </c>
      <c r="Q272" s="35">
        <v>0</v>
      </c>
      <c r="R272" s="35">
        <v>0</v>
      </c>
      <c r="S272" s="35">
        <v>0</v>
      </c>
      <c r="T272" s="35">
        <v>1</v>
      </c>
      <c r="U272" s="35">
        <v>0</v>
      </c>
      <c r="V272" s="35">
        <v>0</v>
      </c>
      <c r="W272" s="35">
        <v>0</v>
      </c>
      <c r="X272" s="35">
        <v>0</v>
      </c>
      <c r="Y272" s="35">
        <v>1</v>
      </c>
      <c r="Z272" s="35">
        <v>0</v>
      </c>
      <c r="AA272" s="35">
        <v>0</v>
      </c>
      <c r="AB272" s="35">
        <v>0</v>
      </c>
      <c r="AC272" s="35">
        <v>0</v>
      </c>
      <c r="AD272" s="35">
        <v>0</v>
      </c>
      <c r="AE272" s="35">
        <v>0</v>
      </c>
      <c r="AF272" s="35">
        <v>1</v>
      </c>
      <c r="AG272" s="35">
        <v>0</v>
      </c>
      <c r="AH272" s="35">
        <v>0</v>
      </c>
      <c r="AI272" s="35">
        <v>1</v>
      </c>
      <c r="AJ272" s="35">
        <v>0</v>
      </c>
      <c r="AK272" s="35">
        <v>0</v>
      </c>
      <c r="AL272" s="35">
        <v>0</v>
      </c>
      <c r="AM272" s="35">
        <v>0</v>
      </c>
    </row>
    <row r="273" spans="2:39" x14ac:dyDescent="0.2">
      <c r="B273" s="15">
        <v>1</v>
      </c>
      <c r="C273" s="15">
        <v>1</v>
      </c>
      <c r="D273" s="15">
        <v>1</v>
      </c>
      <c r="E273" s="15" t="s">
        <v>179</v>
      </c>
      <c r="F273" s="15">
        <v>35</v>
      </c>
      <c r="G273" s="15">
        <v>710</v>
      </c>
      <c r="H273" s="15">
        <v>0.01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1</v>
      </c>
      <c r="Y273" s="15">
        <v>0</v>
      </c>
      <c r="Z273" s="15">
        <v>0</v>
      </c>
      <c r="AA273" s="15">
        <v>1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  <c r="AL273" s="15">
        <v>0</v>
      </c>
      <c r="AM273" s="15">
        <v>0</v>
      </c>
    </row>
    <row r="274" spans="2:39" x14ac:dyDescent="0.2">
      <c r="B274" s="15">
        <v>1</v>
      </c>
      <c r="C274" s="15">
        <v>1</v>
      </c>
      <c r="D274" s="15">
        <v>0.87470115912528013</v>
      </c>
      <c r="E274" s="15">
        <v>1.9432</v>
      </c>
      <c r="F274" s="15">
        <v>17</v>
      </c>
      <c r="G274" s="15">
        <v>12.94</v>
      </c>
      <c r="H274" s="15">
        <v>1.77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1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1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1</v>
      </c>
      <c r="AG274" s="15">
        <v>0</v>
      </c>
      <c r="AH274" s="15">
        <v>0</v>
      </c>
      <c r="AI274" s="15">
        <v>0</v>
      </c>
      <c r="AJ274" s="15">
        <v>0</v>
      </c>
      <c r="AK274" s="15">
        <v>1</v>
      </c>
      <c r="AL274" s="15">
        <v>0</v>
      </c>
      <c r="AM274" s="15">
        <v>0</v>
      </c>
    </row>
    <row r="275" spans="2:39" x14ac:dyDescent="0.2">
      <c r="B275" s="15">
        <v>1</v>
      </c>
      <c r="C275" s="15">
        <v>1</v>
      </c>
      <c r="D275" s="15">
        <v>0.68658686975291705</v>
      </c>
      <c r="E275" s="15">
        <v>0.78420000000000001</v>
      </c>
      <c r="F275" s="15">
        <v>105</v>
      </c>
      <c r="G275" s="15">
        <v>5.16</v>
      </c>
      <c r="H275" s="15">
        <v>4.45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1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1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1</v>
      </c>
      <c r="AG275" s="15">
        <v>0</v>
      </c>
      <c r="AH275" s="15">
        <v>0</v>
      </c>
      <c r="AI275" s="15">
        <v>0</v>
      </c>
      <c r="AJ275" s="15">
        <v>0</v>
      </c>
      <c r="AK275" s="15">
        <v>1</v>
      </c>
      <c r="AL275" s="15">
        <v>0</v>
      </c>
      <c r="AM275" s="15">
        <v>0</v>
      </c>
    </row>
    <row r="276" spans="2:39" x14ac:dyDescent="0.2">
      <c r="B276" s="35">
        <v>0</v>
      </c>
      <c r="C276" s="35">
        <v>1</v>
      </c>
      <c r="D276" s="35">
        <v>0.49246744078733462</v>
      </c>
      <c r="E276" s="35">
        <v>-3.0099999999999998E-2</v>
      </c>
      <c r="F276" s="35">
        <v>1054</v>
      </c>
      <c r="G276" s="35">
        <v>9.3800000000000008</v>
      </c>
      <c r="H276" s="35">
        <v>0.77</v>
      </c>
      <c r="I276" s="35">
        <v>0</v>
      </c>
      <c r="J276" s="35">
        <v>0</v>
      </c>
      <c r="K276" s="35">
        <v>0</v>
      </c>
      <c r="L276" s="35">
        <v>0</v>
      </c>
      <c r="M276" s="35">
        <v>1</v>
      </c>
      <c r="N276" s="35">
        <v>0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5">
        <v>0</v>
      </c>
      <c r="Y276" s="35">
        <v>0</v>
      </c>
      <c r="Z276" s="35">
        <v>0</v>
      </c>
      <c r="AA276" s="35">
        <v>1</v>
      </c>
      <c r="AB276" s="35">
        <v>0</v>
      </c>
      <c r="AC276" s="35">
        <v>0</v>
      </c>
      <c r="AD276" s="35">
        <v>0</v>
      </c>
      <c r="AE276" s="35">
        <v>1</v>
      </c>
      <c r="AF276" s="35">
        <v>0</v>
      </c>
      <c r="AG276" s="35">
        <v>1</v>
      </c>
      <c r="AH276" s="35">
        <v>0</v>
      </c>
      <c r="AI276" s="35">
        <v>0</v>
      </c>
      <c r="AJ276" s="35">
        <v>0</v>
      </c>
      <c r="AK276" s="35">
        <v>0</v>
      </c>
      <c r="AL276" s="35">
        <v>0</v>
      </c>
      <c r="AM276" s="35">
        <v>0</v>
      </c>
    </row>
    <row r="277" spans="2:39" x14ac:dyDescent="0.2">
      <c r="B277" s="15">
        <v>1</v>
      </c>
      <c r="C277" s="15">
        <v>1</v>
      </c>
      <c r="D277" s="15">
        <v>1</v>
      </c>
      <c r="E277" s="15" t="s">
        <v>179</v>
      </c>
      <c r="F277" s="15">
        <v>225</v>
      </c>
      <c r="G277" s="15">
        <v>750</v>
      </c>
      <c r="H277" s="15">
        <v>0.01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1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1</v>
      </c>
      <c r="AB277" s="15">
        <v>0</v>
      </c>
      <c r="AC277" s="15">
        <v>0</v>
      </c>
      <c r="AD277" s="15">
        <v>0</v>
      </c>
      <c r="AE277" s="15">
        <v>0</v>
      </c>
      <c r="AF277" s="15">
        <v>1</v>
      </c>
      <c r="AG277" s="15">
        <v>1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</row>
    <row r="278" spans="2:39" x14ac:dyDescent="0.2">
      <c r="B278" s="35">
        <v>0</v>
      </c>
      <c r="C278" s="35">
        <v>1</v>
      </c>
      <c r="D278" s="35">
        <v>0.30116001241431306</v>
      </c>
      <c r="E278" s="35">
        <v>-0.84179999999999999</v>
      </c>
      <c r="F278" s="35">
        <v>18</v>
      </c>
      <c r="G278" s="35">
        <v>9.2200000000000006</v>
      </c>
      <c r="H278" s="35">
        <v>1.23</v>
      </c>
      <c r="I278" s="35">
        <v>0</v>
      </c>
      <c r="J278" s="35">
        <v>0</v>
      </c>
      <c r="K278" s="35">
        <v>0</v>
      </c>
      <c r="L278" s="35">
        <v>1</v>
      </c>
      <c r="M278" s="35">
        <v>0</v>
      </c>
      <c r="N278" s="35">
        <v>0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0</v>
      </c>
      <c r="Y278" s="35">
        <v>1</v>
      </c>
      <c r="Z278" s="35">
        <v>0</v>
      </c>
      <c r="AA278" s="35">
        <v>0</v>
      </c>
      <c r="AB278" s="35">
        <v>0</v>
      </c>
      <c r="AC278" s="35">
        <v>1</v>
      </c>
      <c r="AD278" s="35">
        <v>0</v>
      </c>
      <c r="AE278" s="35">
        <v>0</v>
      </c>
      <c r="AF278" s="35">
        <v>0</v>
      </c>
      <c r="AG278" s="35">
        <v>0</v>
      </c>
      <c r="AH278" s="35">
        <v>0</v>
      </c>
      <c r="AI278" s="35">
        <v>0</v>
      </c>
      <c r="AJ278" s="35">
        <v>1</v>
      </c>
      <c r="AK278" s="35">
        <v>0</v>
      </c>
      <c r="AL278" s="35">
        <v>0</v>
      </c>
      <c r="AM278" s="35">
        <v>0</v>
      </c>
    </row>
    <row r="279" spans="2:39" x14ac:dyDescent="0.2">
      <c r="B279" s="15">
        <v>0</v>
      </c>
      <c r="C279" s="15">
        <v>0</v>
      </c>
      <c r="D279" s="15">
        <v>0.36432933802515122</v>
      </c>
      <c r="E279" s="15">
        <v>-0.55659999999999998</v>
      </c>
      <c r="F279" s="15">
        <v>3385</v>
      </c>
      <c r="G279" s="15">
        <v>2.75</v>
      </c>
      <c r="H279" s="15">
        <v>2.75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1</v>
      </c>
      <c r="Y279" s="15">
        <v>0</v>
      </c>
      <c r="Z279" s="15">
        <v>0</v>
      </c>
      <c r="AA279" s="15">
        <v>1</v>
      </c>
      <c r="AB279" s="15">
        <v>0</v>
      </c>
      <c r="AC279" s="15">
        <v>0</v>
      </c>
      <c r="AD279" s="15">
        <v>0</v>
      </c>
      <c r="AE279" s="15">
        <v>0</v>
      </c>
      <c r="AF279" s="15">
        <v>1</v>
      </c>
      <c r="AG279" s="15">
        <v>0</v>
      </c>
      <c r="AH279" s="15">
        <v>1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</row>
    <row r="280" spans="2:39" x14ac:dyDescent="0.2">
      <c r="B280" s="15">
        <v>0</v>
      </c>
      <c r="C280" s="15">
        <v>0</v>
      </c>
      <c r="D280" s="15">
        <v>0.36432933802515122</v>
      </c>
      <c r="E280" s="15">
        <v>-0.55659999999999998</v>
      </c>
      <c r="F280" s="15">
        <v>3385</v>
      </c>
      <c r="G280" s="15">
        <v>2.75</v>
      </c>
      <c r="H280" s="15">
        <v>2.75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1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1</v>
      </c>
      <c r="AG280" s="15">
        <v>0</v>
      </c>
      <c r="AH280" s="15">
        <v>1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</row>
    <row r="281" spans="2:39" x14ac:dyDescent="0.2">
      <c r="B281" s="15">
        <v>0</v>
      </c>
      <c r="C281" s="15">
        <v>0</v>
      </c>
      <c r="D281" s="15">
        <v>0.36432933802515122</v>
      </c>
      <c r="E281" s="15">
        <v>-0.55659999999999998</v>
      </c>
      <c r="F281" s="15">
        <v>3385</v>
      </c>
      <c r="G281" s="15">
        <v>2.75</v>
      </c>
      <c r="H281" s="15">
        <v>2.75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1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1</v>
      </c>
      <c r="AG281" s="15">
        <v>0</v>
      </c>
      <c r="AH281" s="15">
        <v>1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</row>
    <row r="282" spans="2:39" x14ac:dyDescent="0.2">
      <c r="B282" s="15">
        <v>0</v>
      </c>
      <c r="C282" s="15">
        <v>0</v>
      </c>
      <c r="D282" s="15">
        <v>0.36432933802515122</v>
      </c>
      <c r="E282" s="15">
        <v>-0.55659999999999998</v>
      </c>
      <c r="F282" s="15">
        <v>3385</v>
      </c>
      <c r="G282" s="15">
        <v>2.75</v>
      </c>
      <c r="H282" s="15">
        <v>2.75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1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1</v>
      </c>
      <c r="AG282" s="15">
        <v>0</v>
      </c>
      <c r="AH282" s="15">
        <v>1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</row>
    <row r="283" spans="2:39" x14ac:dyDescent="0.2">
      <c r="B283" s="15">
        <v>0</v>
      </c>
      <c r="C283" s="15">
        <v>0</v>
      </c>
      <c r="D283" s="15">
        <v>0.36432933802515122</v>
      </c>
      <c r="E283" s="15">
        <v>-0.55659999999999998</v>
      </c>
      <c r="F283" s="15">
        <v>3385</v>
      </c>
      <c r="G283" s="15">
        <v>2.75</v>
      </c>
      <c r="H283" s="15">
        <v>2.75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1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1</v>
      </c>
      <c r="AG283" s="15">
        <v>0</v>
      </c>
      <c r="AH283" s="15">
        <v>1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</row>
    <row r="284" spans="2:39" x14ac:dyDescent="0.2">
      <c r="B284" s="15">
        <v>0</v>
      </c>
      <c r="C284" s="15">
        <v>0</v>
      </c>
      <c r="D284" s="15">
        <v>0.36432933802515122</v>
      </c>
      <c r="E284" s="15">
        <v>-0.55659999999999998</v>
      </c>
      <c r="F284" s="15">
        <v>3385</v>
      </c>
      <c r="G284" s="15">
        <v>2.75</v>
      </c>
      <c r="H284" s="15">
        <v>2.75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1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1</v>
      </c>
      <c r="AG284" s="15">
        <v>0</v>
      </c>
      <c r="AH284" s="15">
        <v>1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</row>
    <row r="285" spans="2:39" x14ac:dyDescent="0.2">
      <c r="B285" s="15">
        <v>0</v>
      </c>
      <c r="C285" s="15">
        <v>0</v>
      </c>
      <c r="D285" s="15">
        <v>0.36432933802515122</v>
      </c>
      <c r="E285" s="15">
        <v>-0.55659999999999998</v>
      </c>
      <c r="F285" s="15">
        <v>3385</v>
      </c>
      <c r="G285" s="15">
        <v>2.75</v>
      </c>
      <c r="H285" s="15">
        <v>2.75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1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0</v>
      </c>
      <c r="AE285" s="15">
        <v>0</v>
      </c>
      <c r="AF285" s="15">
        <v>1</v>
      </c>
      <c r="AG285" s="15">
        <v>0</v>
      </c>
      <c r="AH285" s="15">
        <v>1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</row>
    <row r="286" spans="2:39" x14ac:dyDescent="0.2">
      <c r="B286" s="15">
        <v>1</v>
      </c>
      <c r="C286" s="15">
        <v>1</v>
      </c>
      <c r="D286" s="15">
        <v>0.84639224658624157</v>
      </c>
      <c r="E286" s="15">
        <v>1.7065999999999999</v>
      </c>
      <c r="F286" s="15">
        <v>841</v>
      </c>
      <c r="G286" s="15">
        <v>8</v>
      </c>
      <c r="H286" s="15">
        <v>0.99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1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1</v>
      </c>
      <c r="AF286" s="15">
        <v>0</v>
      </c>
      <c r="AG286" s="15">
        <v>1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</row>
    <row r="287" spans="2:39" x14ac:dyDescent="0.2">
      <c r="B287" s="15">
        <v>1</v>
      </c>
      <c r="C287" s="15">
        <v>1</v>
      </c>
      <c r="D287" s="15">
        <v>0.69910805829202738</v>
      </c>
      <c r="E287" s="15">
        <v>0.84309999999999996</v>
      </c>
      <c r="F287" s="15">
        <v>105</v>
      </c>
      <c r="G287" s="15">
        <v>5.71</v>
      </c>
      <c r="H287" s="15">
        <v>4.4400000000000004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1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1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1</v>
      </c>
      <c r="AG287" s="15">
        <v>0</v>
      </c>
      <c r="AH287" s="15">
        <v>0</v>
      </c>
      <c r="AI287" s="15">
        <v>0</v>
      </c>
      <c r="AJ287" s="15">
        <v>0</v>
      </c>
      <c r="AK287" s="15">
        <v>1</v>
      </c>
      <c r="AL287" s="15">
        <v>0</v>
      </c>
      <c r="AM287" s="15">
        <v>0</v>
      </c>
    </row>
    <row r="288" spans="2:39" x14ac:dyDescent="0.2">
      <c r="B288" s="15">
        <v>1</v>
      </c>
      <c r="C288" s="15">
        <v>1</v>
      </c>
      <c r="D288" s="15">
        <v>0.63016000815206596</v>
      </c>
      <c r="E288" s="15">
        <v>0.53290000000000004</v>
      </c>
      <c r="F288" s="15">
        <v>578</v>
      </c>
      <c r="G288" s="15">
        <v>4.93</v>
      </c>
      <c r="H288" s="15">
        <v>2.4500000000000002</v>
      </c>
      <c r="I288" s="15">
        <v>1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1</v>
      </c>
      <c r="Z288" s="15">
        <v>0</v>
      </c>
      <c r="AA288" s="15">
        <v>0</v>
      </c>
      <c r="AB288" s="15">
        <v>0</v>
      </c>
      <c r="AC288" s="15">
        <v>1</v>
      </c>
      <c r="AD288" s="15">
        <v>0</v>
      </c>
      <c r="AE288" s="15">
        <v>0</v>
      </c>
      <c r="AF288" s="15">
        <v>0</v>
      </c>
      <c r="AG288" s="15">
        <v>1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</row>
    <row r="289" spans="2:39" x14ac:dyDescent="0.2">
      <c r="B289" s="15">
        <v>1</v>
      </c>
      <c r="C289" s="15">
        <v>1</v>
      </c>
      <c r="D289" s="15">
        <v>0.78417385120689476</v>
      </c>
      <c r="E289" s="15">
        <v>1.2902</v>
      </c>
      <c r="F289" s="15">
        <v>293</v>
      </c>
      <c r="G289" s="15">
        <v>5.71</v>
      </c>
      <c r="H289" s="15">
        <v>4.46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1</v>
      </c>
      <c r="Y289" s="15">
        <v>0</v>
      </c>
      <c r="Z289" s="15">
        <v>1</v>
      </c>
      <c r="AA289" s="15">
        <v>0</v>
      </c>
      <c r="AB289" s="15">
        <v>0</v>
      </c>
      <c r="AC289" s="15">
        <v>1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1</v>
      </c>
      <c r="AL289" s="15">
        <v>0</v>
      </c>
      <c r="AM289" s="15">
        <v>0</v>
      </c>
    </row>
    <row r="290" spans="2:39" x14ac:dyDescent="0.2">
      <c r="B290" s="15">
        <v>1</v>
      </c>
      <c r="C290" s="15">
        <v>1</v>
      </c>
      <c r="D290" s="15">
        <v>0.87583467727056308</v>
      </c>
      <c r="E290" s="15">
        <v>1.9536</v>
      </c>
      <c r="F290" s="15">
        <v>79</v>
      </c>
      <c r="G290" s="15">
        <v>15.15</v>
      </c>
      <c r="H290" s="15">
        <v>1.77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1</v>
      </c>
      <c r="X290" s="15">
        <v>0</v>
      </c>
      <c r="Y290" s="15">
        <v>0</v>
      </c>
      <c r="Z290" s="15">
        <v>1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1</v>
      </c>
      <c r="AG290" s="15">
        <v>0</v>
      </c>
      <c r="AH290" s="15">
        <v>0</v>
      </c>
      <c r="AI290" s="15">
        <v>0</v>
      </c>
      <c r="AJ290" s="15">
        <v>0</v>
      </c>
      <c r="AK290" s="15">
        <v>1</v>
      </c>
      <c r="AL290" s="15">
        <v>0</v>
      </c>
      <c r="AM290" s="15">
        <v>0</v>
      </c>
    </row>
    <row r="291" spans="2:39" x14ac:dyDescent="0.2">
      <c r="B291" s="15">
        <v>1</v>
      </c>
      <c r="C291" s="15">
        <v>1</v>
      </c>
      <c r="D291" s="15">
        <v>0.90996814380256208</v>
      </c>
      <c r="E291" s="15">
        <v>2.3132000000000001</v>
      </c>
      <c r="F291" s="15">
        <v>411</v>
      </c>
      <c r="G291" s="15">
        <v>8.5</v>
      </c>
      <c r="H291" s="15">
        <v>0.99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1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1</v>
      </c>
      <c r="AF291" s="15">
        <v>0</v>
      </c>
      <c r="AG291" s="15">
        <v>1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</row>
    <row r="292" spans="2:39" x14ac:dyDescent="0.2">
      <c r="B292" s="15">
        <v>1</v>
      </c>
      <c r="C292" s="15">
        <v>1</v>
      </c>
      <c r="D292" s="15">
        <v>1</v>
      </c>
      <c r="E292" s="15" t="s">
        <v>179</v>
      </c>
      <c r="F292" s="15">
        <v>119</v>
      </c>
      <c r="G292" s="15">
        <v>860</v>
      </c>
      <c r="H292" s="15">
        <v>0.01</v>
      </c>
      <c r="I292" s="15">
        <v>1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1</v>
      </c>
      <c r="AD292" s="15">
        <v>0</v>
      </c>
      <c r="AE292" s="15">
        <v>0</v>
      </c>
      <c r="AF292" s="15">
        <v>0</v>
      </c>
      <c r="AG292" s="15">
        <v>0</v>
      </c>
      <c r="AH292" s="15">
        <v>1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</row>
    <row r="293" spans="2:39" x14ac:dyDescent="0.2">
      <c r="B293" s="15">
        <v>0</v>
      </c>
      <c r="C293" s="15">
        <v>0</v>
      </c>
      <c r="D293" s="15">
        <v>0.20103815914882694</v>
      </c>
      <c r="E293" s="15">
        <v>-1.3797999999999999</v>
      </c>
      <c r="F293" s="15">
        <v>3380</v>
      </c>
      <c r="G293" s="15">
        <v>5.34</v>
      </c>
      <c r="H293" s="15">
        <v>5.34</v>
      </c>
      <c r="I293" s="15">
        <v>0</v>
      </c>
      <c r="J293" s="15">
        <v>0</v>
      </c>
      <c r="K293" s="15">
        <v>0</v>
      </c>
      <c r="L293" s="15">
        <v>0</v>
      </c>
      <c r="M293" s="15">
        <v>1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1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1</v>
      </c>
      <c r="AG293" s="15">
        <v>0</v>
      </c>
      <c r="AH293" s="15">
        <v>0</v>
      </c>
      <c r="AI293" s="15">
        <v>0</v>
      </c>
      <c r="AJ293" s="15">
        <v>0</v>
      </c>
      <c r="AK293" s="15">
        <v>1</v>
      </c>
      <c r="AL293" s="15">
        <v>0</v>
      </c>
      <c r="AM293" s="15">
        <v>0</v>
      </c>
    </row>
    <row r="294" spans="2:39" x14ac:dyDescent="0.2">
      <c r="B294" s="15">
        <v>0</v>
      </c>
      <c r="C294" s="15">
        <v>0</v>
      </c>
      <c r="D294" s="15">
        <v>0.20103815914882694</v>
      </c>
      <c r="E294" s="15">
        <v>-1.3797999999999999</v>
      </c>
      <c r="F294" s="15">
        <v>3380</v>
      </c>
      <c r="G294" s="15">
        <v>5.34</v>
      </c>
      <c r="H294" s="15">
        <v>5.34</v>
      </c>
      <c r="I294" s="15">
        <v>0</v>
      </c>
      <c r="J294" s="15">
        <v>0</v>
      </c>
      <c r="K294" s="15">
        <v>0</v>
      </c>
      <c r="L294" s="15">
        <v>0</v>
      </c>
      <c r="M294" s="15">
        <v>1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1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1</v>
      </c>
      <c r="AG294" s="15">
        <v>0</v>
      </c>
      <c r="AH294" s="15">
        <v>0</v>
      </c>
      <c r="AI294" s="15">
        <v>0</v>
      </c>
      <c r="AJ294" s="15">
        <v>0</v>
      </c>
      <c r="AK294" s="15">
        <v>1</v>
      </c>
      <c r="AL294" s="15">
        <v>0</v>
      </c>
      <c r="AM294" s="15">
        <v>0</v>
      </c>
    </row>
    <row r="295" spans="2:39" x14ac:dyDescent="0.2">
      <c r="B295" s="15">
        <v>0</v>
      </c>
      <c r="C295" s="15">
        <v>0</v>
      </c>
      <c r="D295" s="15">
        <v>0.20103815914882694</v>
      </c>
      <c r="E295" s="15">
        <v>-1.3797999999999999</v>
      </c>
      <c r="F295" s="15">
        <v>3380</v>
      </c>
      <c r="G295" s="15">
        <v>5.34</v>
      </c>
      <c r="H295" s="15">
        <v>5.34</v>
      </c>
      <c r="I295" s="15">
        <v>0</v>
      </c>
      <c r="J295" s="15">
        <v>0</v>
      </c>
      <c r="K295" s="15">
        <v>0</v>
      </c>
      <c r="L295" s="15">
        <v>0</v>
      </c>
      <c r="M295" s="15">
        <v>1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1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1</v>
      </c>
      <c r="AG295" s="15">
        <v>0</v>
      </c>
      <c r="AH295" s="15">
        <v>0</v>
      </c>
      <c r="AI295" s="15">
        <v>0</v>
      </c>
      <c r="AJ295" s="15">
        <v>0</v>
      </c>
      <c r="AK295" s="15">
        <v>1</v>
      </c>
      <c r="AL295" s="15">
        <v>0</v>
      </c>
      <c r="AM295" s="15">
        <v>0</v>
      </c>
    </row>
    <row r="296" spans="2:39" x14ac:dyDescent="0.2">
      <c r="B296" s="15">
        <v>0</v>
      </c>
      <c r="C296" s="15">
        <v>0</v>
      </c>
      <c r="D296" s="15">
        <v>0.4674563270473413</v>
      </c>
      <c r="E296" s="15">
        <v>-0.13039999999999999</v>
      </c>
      <c r="F296" s="15">
        <v>3613</v>
      </c>
      <c r="G296" s="15">
        <v>2.99</v>
      </c>
      <c r="H296" s="15">
        <v>2.99</v>
      </c>
      <c r="I296" s="15">
        <v>1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1</v>
      </c>
      <c r="AG296" s="15">
        <v>0</v>
      </c>
      <c r="AH296" s="15">
        <v>0</v>
      </c>
      <c r="AI296" s="15">
        <v>0</v>
      </c>
      <c r="AJ296" s="15">
        <v>1</v>
      </c>
      <c r="AK296" s="15">
        <v>0</v>
      </c>
      <c r="AL296" s="15">
        <v>0</v>
      </c>
      <c r="AM296" s="15">
        <v>0</v>
      </c>
    </row>
    <row r="297" spans="2:39" x14ac:dyDescent="0.2">
      <c r="B297" s="35">
        <v>0</v>
      </c>
      <c r="C297" s="35">
        <v>1</v>
      </c>
      <c r="D297" s="35">
        <v>0.48829711880817894</v>
      </c>
      <c r="E297" s="35">
        <v>-4.6800000000000001E-2</v>
      </c>
      <c r="F297" s="35">
        <v>4390</v>
      </c>
      <c r="G297" s="35">
        <v>2.99</v>
      </c>
      <c r="H297" s="35">
        <v>2.99</v>
      </c>
      <c r="I297" s="35">
        <v>1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  <c r="O297" s="35">
        <v>0</v>
      </c>
      <c r="P297" s="35">
        <v>0</v>
      </c>
      <c r="Q297" s="35">
        <v>0</v>
      </c>
      <c r="R297" s="35">
        <v>0</v>
      </c>
      <c r="S297" s="35">
        <v>0</v>
      </c>
      <c r="T297" s="35">
        <v>0</v>
      </c>
      <c r="U297" s="35">
        <v>0</v>
      </c>
      <c r="V297" s="35">
        <v>0</v>
      </c>
      <c r="W297" s="35">
        <v>0</v>
      </c>
      <c r="X297" s="35">
        <v>0</v>
      </c>
      <c r="Y297" s="35">
        <v>0</v>
      </c>
      <c r="Z297" s="35">
        <v>0</v>
      </c>
      <c r="AA297" s="35">
        <v>1</v>
      </c>
      <c r="AB297" s="35">
        <v>0</v>
      </c>
      <c r="AC297" s="35">
        <v>0</v>
      </c>
      <c r="AD297" s="35">
        <v>0</v>
      </c>
      <c r="AE297" s="35">
        <v>0</v>
      </c>
      <c r="AF297" s="35">
        <v>1</v>
      </c>
      <c r="AG297" s="35">
        <v>0</v>
      </c>
      <c r="AH297" s="35">
        <v>0</v>
      </c>
      <c r="AI297" s="35">
        <v>1</v>
      </c>
      <c r="AJ297" s="35">
        <v>0</v>
      </c>
      <c r="AK297" s="35">
        <v>0</v>
      </c>
      <c r="AL297" s="35">
        <v>0</v>
      </c>
      <c r="AM297" s="35">
        <v>0</v>
      </c>
    </row>
    <row r="298" spans="2:39" x14ac:dyDescent="0.2">
      <c r="B298" s="15">
        <v>0</v>
      </c>
      <c r="C298" s="15">
        <v>0</v>
      </c>
      <c r="D298" s="15">
        <v>9.8815471821443318E-2</v>
      </c>
      <c r="E298" s="15">
        <v>-2.2105000000000001</v>
      </c>
      <c r="F298" s="15">
        <v>5564</v>
      </c>
      <c r="G298" s="15">
        <v>2.99</v>
      </c>
      <c r="H298" s="15">
        <v>2.99</v>
      </c>
      <c r="I298" s="15">
        <v>0</v>
      </c>
      <c r="J298" s="15">
        <v>0</v>
      </c>
      <c r="K298" s="15">
        <v>0</v>
      </c>
      <c r="L298" s="15">
        <v>0</v>
      </c>
      <c r="M298" s="15">
        <v>1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1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  <c r="AL298" s="15">
        <v>0</v>
      </c>
      <c r="AM298" s="15">
        <v>0</v>
      </c>
    </row>
    <row r="299" spans="2:39" x14ac:dyDescent="0.2">
      <c r="B299" s="15">
        <v>0</v>
      </c>
      <c r="C299" s="15">
        <v>0</v>
      </c>
      <c r="D299" s="15">
        <v>9.8815471821443318E-2</v>
      </c>
      <c r="E299" s="15">
        <v>-2.2105000000000001</v>
      </c>
      <c r="F299" s="15">
        <v>5564</v>
      </c>
      <c r="G299" s="15">
        <v>2.99</v>
      </c>
      <c r="H299" s="15">
        <v>2.99</v>
      </c>
      <c r="I299" s="15">
        <v>0</v>
      </c>
      <c r="J299" s="15">
        <v>0</v>
      </c>
      <c r="K299" s="15">
        <v>0</v>
      </c>
      <c r="L299" s="15">
        <v>0</v>
      </c>
      <c r="M299" s="15">
        <v>1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1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  <c r="AL299" s="15">
        <v>0</v>
      </c>
      <c r="AM299" s="15">
        <v>0</v>
      </c>
    </row>
    <row r="300" spans="2:39" x14ac:dyDescent="0.2">
      <c r="B300" s="15">
        <v>0</v>
      </c>
      <c r="C300" s="15">
        <v>0</v>
      </c>
      <c r="D300" s="15">
        <v>0.39804745683275733</v>
      </c>
      <c r="E300" s="15">
        <v>-0.41360000000000002</v>
      </c>
      <c r="F300" s="15">
        <v>9003</v>
      </c>
      <c r="G300" s="15">
        <v>2.99</v>
      </c>
      <c r="H300" s="15">
        <v>2.99</v>
      </c>
      <c r="I300" s="15">
        <v>1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1</v>
      </c>
      <c r="AG300" s="15">
        <v>0</v>
      </c>
      <c r="AH300" s="15">
        <v>0</v>
      </c>
      <c r="AI300" s="15">
        <v>0</v>
      </c>
      <c r="AJ300" s="15">
        <v>1</v>
      </c>
      <c r="AK300" s="15">
        <v>0</v>
      </c>
      <c r="AL300" s="15">
        <v>0</v>
      </c>
      <c r="AM300" s="15">
        <v>0</v>
      </c>
    </row>
    <row r="301" spans="2:39" x14ac:dyDescent="0.2">
      <c r="B301" s="15">
        <v>0</v>
      </c>
      <c r="C301" s="15">
        <v>0</v>
      </c>
      <c r="D301" s="15">
        <v>0.42869706200725155</v>
      </c>
      <c r="E301" s="15">
        <v>-0.28720000000000001</v>
      </c>
      <c r="F301" s="15">
        <v>9003</v>
      </c>
      <c r="G301" s="15">
        <v>2.99</v>
      </c>
      <c r="H301" s="15">
        <v>2.99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1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1</v>
      </c>
      <c r="AG301" s="15">
        <v>1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</row>
    <row r="302" spans="2:39" x14ac:dyDescent="0.2">
      <c r="B302" s="15">
        <v>0</v>
      </c>
      <c r="C302" s="15">
        <v>0</v>
      </c>
      <c r="D302" s="15">
        <v>0.15476195351926134</v>
      </c>
      <c r="E302" s="15">
        <v>-1.6977</v>
      </c>
      <c r="F302" s="15">
        <v>25433</v>
      </c>
      <c r="G302" s="15">
        <v>2.99</v>
      </c>
      <c r="H302" s="15">
        <v>2.99</v>
      </c>
      <c r="I302" s="15">
        <v>1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1</v>
      </c>
      <c r="AG302" s="15">
        <v>0</v>
      </c>
      <c r="AH302" s="15">
        <v>1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</row>
    <row r="303" spans="2:39" x14ac:dyDescent="0.2">
      <c r="B303" s="15">
        <v>0</v>
      </c>
      <c r="C303" s="15">
        <v>0</v>
      </c>
      <c r="D303" s="15">
        <v>0.48283345608325307</v>
      </c>
      <c r="E303" s="15">
        <v>-6.8699999999999997E-2</v>
      </c>
      <c r="F303" s="15">
        <v>3277</v>
      </c>
      <c r="G303" s="15">
        <v>3</v>
      </c>
      <c r="H303" s="15">
        <v>3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1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1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1</v>
      </c>
      <c r="AK303" s="15">
        <v>0</v>
      </c>
      <c r="AL303" s="15">
        <v>0</v>
      </c>
      <c r="AM303" s="15">
        <v>0</v>
      </c>
    </row>
    <row r="304" spans="2:39" x14ac:dyDescent="0.2">
      <c r="B304" s="15">
        <v>0</v>
      </c>
      <c r="C304" s="15">
        <v>0</v>
      </c>
      <c r="D304" s="15">
        <v>0.48283345608325307</v>
      </c>
      <c r="E304" s="15">
        <v>-6.8699999999999997E-2</v>
      </c>
      <c r="F304" s="15">
        <v>3277</v>
      </c>
      <c r="G304" s="15">
        <v>3</v>
      </c>
      <c r="H304" s="15">
        <v>3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1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1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1</v>
      </c>
      <c r="AK304" s="15">
        <v>0</v>
      </c>
      <c r="AL304" s="15">
        <v>0</v>
      </c>
      <c r="AM304" s="15">
        <v>0</v>
      </c>
    </row>
    <row r="305" spans="2:39" x14ac:dyDescent="0.2">
      <c r="B305" s="15">
        <v>1</v>
      </c>
      <c r="C305" s="15">
        <v>1</v>
      </c>
      <c r="D305" s="15">
        <v>0.61885953573001118</v>
      </c>
      <c r="E305" s="15">
        <v>0.48470000000000002</v>
      </c>
      <c r="F305" s="15">
        <v>508</v>
      </c>
      <c r="G305" s="15">
        <v>11.07</v>
      </c>
      <c r="H305" s="15">
        <v>1.23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1</v>
      </c>
      <c r="Y305" s="15">
        <v>1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1</v>
      </c>
      <c r="AG305" s="15">
        <v>0</v>
      </c>
      <c r="AH305" s="15">
        <v>0</v>
      </c>
      <c r="AI305" s="15">
        <v>0</v>
      </c>
      <c r="AJ305" s="15">
        <v>1</v>
      </c>
      <c r="AK305" s="15">
        <v>0</v>
      </c>
      <c r="AL305" s="15">
        <v>0</v>
      </c>
      <c r="AM305" s="15">
        <v>0</v>
      </c>
    </row>
    <row r="306" spans="2:39" x14ac:dyDescent="0.2">
      <c r="B306" s="15">
        <v>0</v>
      </c>
      <c r="C306" s="15">
        <v>0</v>
      </c>
      <c r="D306" s="15">
        <v>0.49135317564374148</v>
      </c>
      <c r="E306" s="15">
        <v>-3.4599999999999999E-2</v>
      </c>
      <c r="F306" s="15">
        <v>618</v>
      </c>
      <c r="G306" s="15">
        <v>3.69</v>
      </c>
      <c r="H306" s="15">
        <v>3.69</v>
      </c>
      <c r="I306" s="15">
        <v>1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1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1</v>
      </c>
      <c r="AG306" s="15">
        <v>1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</row>
    <row r="307" spans="2:39" x14ac:dyDescent="0.2">
      <c r="B307" s="35">
        <v>0</v>
      </c>
      <c r="C307" s="35">
        <v>1</v>
      </c>
      <c r="D307" s="35">
        <v>0.37644703145000102</v>
      </c>
      <c r="E307" s="35">
        <v>-0.50470000000000004</v>
      </c>
      <c r="F307" s="35">
        <v>5827</v>
      </c>
      <c r="G307" s="35">
        <v>5.72</v>
      </c>
      <c r="H307" s="35">
        <v>2.4500000000000002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1</v>
      </c>
      <c r="Y307" s="35">
        <v>1</v>
      </c>
      <c r="Z307" s="35">
        <v>0</v>
      </c>
      <c r="AA307" s="35">
        <v>0</v>
      </c>
      <c r="AB307" s="35">
        <v>0</v>
      </c>
      <c r="AC307" s="35">
        <v>1</v>
      </c>
      <c r="AD307" s="35">
        <v>0</v>
      </c>
      <c r="AE307" s="35">
        <v>0</v>
      </c>
      <c r="AF307" s="35">
        <v>0</v>
      </c>
      <c r="AG307" s="35">
        <v>0</v>
      </c>
      <c r="AH307" s="35">
        <v>0</v>
      </c>
      <c r="AI307" s="35">
        <v>0</v>
      </c>
      <c r="AJ307" s="35">
        <v>0</v>
      </c>
      <c r="AK307" s="35">
        <v>0</v>
      </c>
      <c r="AL307" s="35">
        <v>0</v>
      </c>
      <c r="AM307" s="35">
        <v>1</v>
      </c>
    </row>
    <row r="308" spans="2:39" x14ac:dyDescent="0.2">
      <c r="B308" s="15">
        <v>1</v>
      </c>
      <c r="C308" s="15">
        <v>1</v>
      </c>
      <c r="D308" s="15">
        <v>0.99830839136094418</v>
      </c>
      <c r="E308" s="15">
        <v>6.3803999999999998</v>
      </c>
      <c r="F308" s="15">
        <v>2991</v>
      </c>
      <c r="G308" s="15">
        <v>55.33</v>
      </c>
      <c r="H308" s="15">
        <v>0.54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1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1</v>
      </c>
      <c r="AG308" s="15">
        <v>0</v>
      </c>
      <c r="AH308" s="15">
        <v>0</v>
      </c>
      <c r="AI308" s="15">
        <v>0</v>
      </c>
      <c r="AJ308" s="15">
        <v>0</v>
      </c>
      <c r="AK308" s="15">
        <v>1</v>
      </c>
      <c r="AL308" s="15">
        <v>0</v>
      </c>
      <c r="AM308" s="15">
        <v>0</v>
      </c>
    </row>
    <row r="309" spans="2:39" x14ac:dyDescent="0.2">
      <c r="B309" s="15">
        <v>1</v>
      </c>
      <c r="C309" s="15">
        <v>1</v>
      </c>
      <c r="D309" s="15">
        <v>0.86796080403637788</v>
      </c>
      <c r="E309" s="15">
        <v>1.883</v>
      </c>
      <c r="F309" s="15">
        <v>471</v>
      </c>
      <c r="G309" s="15">
        <v>9.5</v>
      </c>
      <c r="H309" s="15">
        <v>0.99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1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1</v>
      </c>
      <c r="AB309" s="15">
        <v>0</v>
      </c>
      <c r="AC309" s="15">
        <v>0</v>
      </c>
      <c r="AD309" s="15">
        <v>0</v>
      </c>
      <c r="AE309" s="15">
        <v>1</v>
      </c>
      <c r="AF309" s="15">
        <v>0</v>
      </c>
      <c r="AG309" s="15">
        <v>1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</row>
    <row r="310" spans="2:39" x14ac:dyDescent="0.2">
      <c r="B310" s="35">
        <v>0</v>
      </c>
      <c r="C310" s="35">
        <v>1</v>
      </c>
      <c r="D310" s="35">
        <v>0.48854708576698069</v>
      </c>
      <c r="E310" s="35">
        <v>-4.58E-2</v>
      </c>
      <c r="F310" s="35">
        <v>743</v>
      </c>
      <c r="G310" s="35">
        <v>9.7200000000000006</v>
      </c>
      <c r="H310" s="35">
        <v>1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1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1</v>
      </c>
      <c r="AB310" s="35">
        <v>0</v>
      </c>
      <c r="AC310" s="35">
        <v>0</v>
      </c>
      <c r="AD310" s="35">
        <v>1</v>
      </c>
      <c r="AE310" s="35">
        <v>0</v>
      </c>
      <c r="AF310" s="35">
        <v>0</v>
      </c>
      <c r="AG310" s="35">
        <v>0</v>
      </c>
      <c r="AH310" s="35">
        <v>1</v>
      </c>
      <c r="AI310" s="35">
        <v>0</v>
      </c>
      <c r="AJ310" s="35">
        <v>0</v>
      </c>
      <c r="AK310" s="35">
        <v>0</v>
      </c>
      <c r="AL310" s="35">
        <v>0</v>
      </c>
      <c r="AM310" s="35">
        <v>0</v>
      </c>
    </row>
    <row r="311" spans="2:39" x14ac:dyDescent="0.2">
      <c r="B311" s="15">
        <v>1</v>
      </c>
      <c r="C311" s="15">
        <v>1</v>
      </c>
      <c r="D311" s="15">
        <v>0.92163798074813386</v>
      </c>
      <c r="E311" s="15">
        <v>2.4647999999999999</v>
      </c>
      <c r="F311" s="15">
        <v>1148</v>
      </c>
      <c r="G311" s="15">
        <v>17.850000000000001</v>
      </c>
      <c r="H311" s="15">
        <v>1.77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1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1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1</v>
      </c>
      <c r="AL311" s="15">
        <v>0</v>
      </c>
      <c r="AM311" s="15">
        <v>0</v>
      </c>
    </row>
    <row r="312" spans="2:39" x14ac:dyDescent="0.2">
      <c r="B312" s="15">
        <v>1</v>
      </c>
      <c r="C312" s="15">
        <v>1</v>
      </c>
      <c r="D312" s="15">
        <v>0.87168557641459021</v>
      </c>
      <c r="E312" s="15">
        <v>1.9158999999999999</v>
      </c>
      <c r="F312" s="15">
        <v>841</v>
      </c>
      <c r="G312" s="15">
        <v>10</v>
      </c>
      <c r="H312" s="15">
        <v>0.99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1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1</v>
      </c>
      <c r="AB312" s="15">
        <v>0</v>
      </c>
      <c r="AC312" s="15">
        <v>0</v>
      </c>
      <c r="AD312" s="15">
        <v>0</v>
      </c>
      <c r="AE312" s="15">
        <v>1</v>
      </c>
      <c r="AF312" s="15">
        <v>0</v>
      </c>
      <c r="AG312" s="15">
        <v>1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</row>
    <row r="313" spans="2:39" x14ac:dyDescent="0.2">
      <c r="B313" s="15">
        <v>1</v>
      </c>
      <c r="C313" s="15">
        <v>1</v>
      </c>
      <c r="D313" s="15">
        <v>0.64789497335439983</v>
      </c>
      <c r="E313" s="15">
        <v>0.60980000000000001</v>
      </c>
      <c r="F313" s="15">
        <v>1545</v>
      </c>
      <c r="G313" s="15">
        <v>6.15</v>
      </c>
      <c r="H313" s="15">
        <v>2.4500000000000002</v>
      </c>
      <c r="I313" s="15">
        <v>1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1</v>
      </c>
      <c r="Z313" s="15">
        <v>0</v>
      </c>
      <c r="AA313" s="15">
        <v>0</v>
      </c>
      <c r="AB313" s="15">
        <v>0</v>
      </c>
      <c r="AC313" s="15">
        <v>1</v>
      </c>
      <c r="AD313" s="15">
        <v>0</v>
      </c>
      <c r="AE313" s="15">
        <v>0</v>
      </c>
      <c r="AF313" s="15">
        <v>0</v>
      </c>
      <c r="AG313" s="15">
        <v>1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</row>
    <row r="314" spans="2:39" x14ac:dyDescent="0.2">
      <c r="B314" s="15">
        <v>1</v>
      </c>
      <c r="C314" s="15">
        <v>1</v>
      </c>
      <c r="D314" s="15">
        <v>0.64789497335439983</v>
      </c>
      <c r="E314" s="15">
        <v>0.60980000000000001</v>
      </c>
      <c r="F314" s="15">
        <v>1545</v>
      </c>
      <c r="G314" s="15">
        <v>6.15</v>
      </c>
      <c r="H314" s="15">
        <v>2.4500000000000002</v>
      </c>
      <c r="I314" s="15">
        <v>1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1</v>
      </c>
      <c r="Z314" s="15">
        <v>0</v>
      </c>
      <c r="AA314" s="15">
        <v>0</v>
      </c>
      <c r="AB314" s="15">
        <v>0</v>
      </c>
      <c r="AC314" s="15">
        <v>1</v>
      </c>
      <c r="AD314" s="15">
        <v>0</v>
      </c>
      <c r="AE314" s="15">
        <v>0</v>
      </c>
      <c r="AF314" s="15">
        <v>0</v>
      </c>
      <c r="AG314" s="15">
        <v>1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</row>
    <row r="315" spans="2:39" x14ac:dyDescent="0.2">
      <c r="B315" s="15">
        <v>1</v>
      </c>
      <c r="C315" s="15">
        <v>1</v>
      </c>
      <c r="D315" s="15">
        <v>0.64873183705370285</v>
      </c>
      <c r="E315" s="15">
        <v>0.61350000000000005</v>
      </c>
      <c r="F315" s="15">
        <v>508</v>
      </c>
      <c r="G315" s="15">
        <v>12.3</v>
      </c>
      <c r="H315" s="15">
        <v>1.23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1</v>
      </c>
      <c r="Y315" s="15">
        <v>1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1</v>
      </c>
      <c r="AG315" s="15">
        <v>0</v>
      </c>
      <c r="AH315" s="15">
        <v>0</v>
      </c>
      <c r="AI315" s="15">
        <v>0</v>
      </c>
      <c r="AJ315" s="15">
        <v>1</v>
      </c>
      <c r="AK315" s="15">
        <v>0</v>
      </c>
      <c r="AL315" s="15">
        <v>0</v>
      </c>
      <c r="AM315" s="15">
        <v>0</v>
      </c>
    </row>
    <row r="316" spans="2:39" x14ac:dyDescent="0.2">
      <c r="B316" s="15">
        <v>1</v>
      </c>
      <c r="C316" s="15">
        <v>1</v>
      </c>
      <c r="D316" s="15">
        <v>0.92759619912883973</v>
      </c>
      <c r="E316" s="15">
        <v>2.5503</v>
      </c>
      <c r="F316" s="15">
        <v>17</v>
      </c>
      <c r="G316" s="15">
        <v>18.739999999999998</v>
      </c>
      <c r="H316" s="15">
        <v>1.77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1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1</v>
      </c>
      <c r="AG316" s="15">
        <v>0</v>
      </c>
      <c r="AH316" s="15">
        <v>0</v>
      </c>
      <c r="AI316" s="15">
        <v>0</v>
      </c>
      <c r="AJ316" s="15">
        <v>0</v>
      </c>
      <c r="AK316" s="15">
        <v>1</v>
      </c>
      <c r="AL316" s="15">
        <v>0</v>
      </c>
      <c r="AM316" s="15">
        <v>0</v>
      </c>
    </row>
    <row r="317" spans="2:39" x14ac:dyDescent="0.2">
      <c r="B317" s="15">
        <v>1</v>
      </c>
      <c r="C317" s="15">
        <v>1</v>
      </c>
      <c r="D317" s="15">
        <v>0.7379840712189254</v>
      </c>
      <c r="E317" s="15">
        <v>1.0355000000000001</v>
      </c>
      <c r="F317" s="15">
        <v>193</v>
      </c>
      <c r="G317" s="15">
        <v>10.52</v>
      </c>
      <c r="H317" s="15">
        <v>0.99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1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1</v>
      </c>
      <c r="AB317" s="15">
        <v>0</v>
      </c>
      <c r="AC317" s="15">
        <v>0</v>
      </c>
      <c r="AD317" s="15">
        <v>0</v>
      </c>
      <c r="AE317" s="15">
        <v>1</v>
      </c>
      <c r="AF317" s="15">
        <v>0</v>
      </c>
      <c r="AG317" s="15">
        <v>0</v>
      </c>
      <c r="AH317" s="15">
        <v>1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</row>
    <row r="318" spans="2:39" x14ac:dyDescent="0.2">
      <c r="B318" s="15">
        <v>1</v>
      </c>
      <c r="C318" s="15">
        <v>1</v>
      </c>
      <c r="D318" s="15">
        <v>0.66314155544461162</v>
      </c>
      <c r="E318" s="15">
        <v>0.67730000000000001</v>
      </c>
      <c r="F318" s="15">
        <v>508</v>
      </c>
      <c r="G318" s="15">
        <v>12.91</v>
      </c>
      <c r="H318" s="15">
        <v>1.23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1</v>
      </c>
      <c r="Y318" s="15">
        <v>1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1</v>
      </c>
      <c r="AG318" s="15">
        <v>0</v>
      </c>
      <c r="AH318" s="15">
        <v>0</v>
      </c>
      <c r="AI318" s="15">
        <v>0</v>
      </c>
      <c r="AJ318" s="15">
        <v>1</v>
      </c>
      <c r="AK318" s="15">
        <v>0</v>
      </c>
      <c r="AL318" s="15">
        <v>0</v>
      </c>
      <c r="AM318" s="15">
        <v>0</v>
      </c>
    </row>
    <row r="319" spans="2:39" x14ac:dyDescent="0.2">
      <c r="B319" s="35">
        <v>0</v>
      </c>
      <c r="C319" s="35">
        <v>1</v>
      </c>
      <c r="D319" s="35">
        <v>0.33994900265829869</v>
      </c>
      <c r="E319" s="35">
        <v>-0.66349999999999998</v>
      </c>
      <c r="F319" s="35">
        <v>1853</v>
      </c>
      <c r="G319" s="35">
        <v>4.3</v>
      </c>
      <c r="H319" s="35">
        <v>3.69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1</v>
      </c>
      <c r="U319" s="35">
        <v>0</v>
      </c>
      <c r="V319" s="35">
        <v>0</v>
      </c>
      <c r="W319" s="35">
        <v>0</v>
      </c>
      <c r="X319" s="35">
        <v>0</v>
      </c>
      <c r="Y319" s="35">
        <v>1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  <c r="AF319" s="35">
        <v>1</v>
      </c>
      <c r="AG319" s="35">
        <v>0</v>
      </c>
      <c r="AH319" s="35">
        <v>0</v>
      </c>
      <c r="AI319" s="35">
        <v>1</v>
      </c>
      <c r="AJ319" s="35">
        <v>0</v>
      </c>
      <c r="AK319" s="35">
        <v>0</v>
      </c>
      <c r="AL319" s="35">
        <v>0</v>
      </c>
      <c r="AM319" s="35">
        <v>0</v>
      </c>
    </row>
    <row r="320" spans="2:39" x14ac:dyDescent="0.2">
      <c r="B320" s="15">
        <v>1</v>
      </c>
      <c r="C320" s="15">
        <v>1</v>
      </c>
      <c r="D320" s="15">
        <v>0.67857455471711214</v>
      </c>
      <c r="E320" s="15">
        <v>0.74719999999999998</v>
      </c>
      <c r="F320" s="15">
        <v>5701</v>
      </c>
      <c r="G320" s="15">
        <v>6.76</v>
      </c>
      <c r="H320" s="15">
        <v>2.4500000000000002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1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1</v>
      </c>
      <c r="Z320" s="15">
        <v>0</v>
      </c>
      <c r="AA320" s="15">
        <v>0</v>
      </c>
      <c r="AB320" s="15">
        <v>0</v>
      </c>
      <c r="AC320" s="15">
        <v>1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1</v>
      </c>
      <c r="AM320" s="15">
        <v>0</v>
      </c>
    </row>
    <row r="321" spans="2:39" x14ac:dyDescent="0.2">
      <c r="B321" s="35">
        <v>0</v>
      </c>
      <c r="C321" s="35">
        <v>1</v>
      </c>
      <c r="D321" s="35">
        <v>0.39513697243956153</v>
      </c>
      <c r="E321" s="35">
        <v>-0.42580000000000001</v>
      </c>
      <c r="F321" s="35">
        <v>3385</v>
      </c>
      <c r="G321" s="35">
        <v>4</v>
      </c>
      <c r="H321" s="35">
        <v>2.75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1</v>
      </c>
      <c r="Y321" s="35">
        <v>0</v>
      </c>
      <c r="Z321" s="35">
        <v>0</v>
      </c>
      <c r="AA321" s="35">
        <v>1</v>
      </c>
      <c r="AB321" s="35">
        <v>0</v>
      </c>
      <c r="AC321" s="35">
        <v>0</v>
      </c>
      <c r="AD321" s="35">
        <v>0</v>
      </c>
      <c r="AE321" s="35">
        <v>0</v>
      </c>
      <c r="AF321" s="35">
        <v>1</v>
      </c>
      <c r="AG321" s="35">
        <v>0</v>
      </c>
      <c r="AH321" s="35">
        <v>1</v>
      </c>
      <c r="AI321" s="35">
        <v>0</v>
      </c>
      <c r="AJ321" s="35">
        <v>0</v>
      </c>
      <c r="AK321" s="35">
        <v>0</v>
      </c>
      <c r="AL321" s="35">
        <v>0</v>
      </c>
      <c r="AM321" s="35">
        <v>0</v>
      </c>
    </row>
    <row r="322" spans="2:39" x14ac:dyDescent="0.2">
      <c r="B322" s="35">
        <v>1</v>
      </c>
      <c r="C322" s="35">
        <v>0</v>
      </c>
      <c r="D322" s="35">
        <v>0.57753778246064125</v>
      </c>
      <c r="E322" s="35">
        <v>0.31269999999999998</v>
      </c>
      <c r="F322" s="35">
        <v>1266</v>
      </c>
      <c r="G322" s="35">
        <v>3.35</v>
      </c>
      <c r="H322" s="35">
        <v>3.35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1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1</v>
      </c>
      <c r="AB322" s="35">
        <v>0</v>
      </c>
      <c r="AC322" s="35">
        <v>0</v>
      </c>
      <c r="AD322" s="35">
        <v>0</v>
      </c>
      <c r="AE322" s="35">
        <v>0</v>
      </c>
      <c r="AF322" s="35">
        <v>1</v>
      </c>
      <c r="AG322" s="35">
        <v>0</v>
      </c>
      <c r="AH322" s="35">
        <v>0</v>
      </c>
      <c r="AI322" s="35">
        <v>0</v>
      </c>
      <c r="AJ322" s="35">
        <v>1</v>
      </c>
      <c r="AK322" s="35">
        <v>0</v>
      </c>
      <c r="AL322" s="35">
        <v>0</v>
      </c>
      <c r="AM322" s="35">
        <v>0</v>
      </c>
    </row>
    <row r="323" spans="2:39" x14ac:dyDescent="0.2">
      <c r="B323" s="15">
        <v>1</v>
      </c>
      <c r="C323" s="15">
        <v>1</v>
      </c>
      <c r="D323" s="15">
        <v>0.53353391515900483</v>
      </c>
      <c r="E323" s="15">
        <v>0.1343</v>
      </c>
      <c r="F323" s="15">
        <v>1545</v>
      </c>
      <c r="G323" s="15">
        <v>7.13</v>
      </c>
      <c r="H323" s="15">
        <v>2.4500000000000002</v>
      </c>
      <c r="I323" s="15">
        <v>1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1</v>
      </c>
      <c r="Z323" s="15">
        <v>0</v>
      </c>
      <c r="AA323" s="15">
        <v>0</v>
      </c>
      <c r="AB323" s="15">
        <v>0</v>
      </c>
      <c r="AC323" s="15">
        <v>1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1</v>
      </c>
      <c r="AM323" s="15">
        <v>0</v>
      </c>
    </row>
    <row r="324" spans="2:39" x14ac:dyDescent="0.2">
      <c r="B324" s="15">
        <v>1</v>
      </c>
      <c r="C324" s="15">
        <v>1</v>
      </c>
      <c r="D324" s="15">
        <v>0.68585095104444582</v>
      </c>
      <c r="E324" s="15">
        <v>0.78080000000000005</v>
      </c>
      <c r="F324" s="15">
        <v>266</v>
      </c>
      <c r="G324" s="15">
        <v>14.28</v>
      </c>
      <c r="H324" s="15">
        <v>1.23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1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1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1</v>
      </c>
      <c r="AF324" s="15">
        <v>0</v>
      </c>
      <c r="AG324" s="15">
        <v>0</v>
      </c>
      <c r="AH324" s="15">
        <v>1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</row>
    <row r="325" spans="2:39" x14ac:dyDescent="0.2">
      <c r="B325" s="15">
        <v>1</v>
      </c>
      <c r="C325" s="15">
        <v>1</v>
      </c>
      <c r="D325" s="15">
        <v>0.75465633844978264</v>
      </c>
      <c r="E325" s="15">
        <v>1.1235999999999999</v>
      </c>
      <c r="F325" s="15">
        <v>105</v>
      </c>
      <c r="G325" s="15">
        <v>8.39</v>
      </c>
      <c r="H325" s="15">
        <v>4.4400000000000004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1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1</v>
      </c>
      <c r="AG325" s="15">
        <v>0</v>
      </c>
      <c r="AH325" s="15">
        <v>0</v>
      </c>
      <c r="AI325" s="15">
        <v>0</v>
      </c>
      <c r="AJ325" s="15">
        <v>0</v>
      </c>
      <c r="AK325" s="15">
        <v>1</v>
      </c>
      <c r="AL325" s="15">
        <v>0</v>
      </c>
      <c r="AM325" s="15">
        <v>0</v>
      </c>
    </row>
    <row r="326" spans="2:39" x14ac:dyDescent="0.2">
      <c r="B326" s="15">
        <v>1</v>
      </c>
      <c r="C326" s="15">
        <v>1</v>
      </c>
      <c r="D326" s="15">
        <v>0.5141137045328783</v>
      </c>
      <c r="E326" s="15">
        <v>5.6500000000000002E-2</v>
      </c>
      <c r="F326" s="15">
        <v>3090</v>
      </c>
      <c r="G326" s="15">
        <v>7.38</v>
      </c>
      <c r="H326" s="15">
        <v>2.4500000000000002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1</v>
      </c>
      <c r="Y326" s="15">
        <v>1</v>
      </c>
      <c r="Z326" s="15">
        <v>0</v>
      </c>
      <c r="AA326" s="15">
        <v>0</v>
      </c>
      <c r="AB326" s="15">
        <v>0</v>
      </c>
      <c r="AC326" s="15">
        <v>1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1</v>
      </c>
      <c r="AM326" s="15">
        <v>0</v>
      </c>
    </row>
    <row r="327" spans="2:39" x14ac:dyDescent="0.2">
      <c r="B327" s="15">
        <v>0</v>
      </c>
      <c r="C327" s="15">
        <v>0</v>
      </c>
      <c r="D327" s="15">
        <v>0.49969249088647383</v>
      </c>
      <c r="E327" s="15">
        <v>-1.1999999999999999E-3</v>
      </c>
      <c r="F327" s="15">
        <v>945</v>
      </c>
      <c r="G327" s="15">
        <v>3.49</v>
      </c>
      <c r="H327" s="15">
        <v>3.49</v>
      </c>
      <c r="I327" s="15">
        <v>1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1</v>
      </c>
      <c r="AB327" s="15">
        <v>0</v>
      </c>
      <c r="AC327" s="15">
        <v>0</v>
      </c>
      <c r="AD327" s="15">
        <v>0</v>
      </c>
      <c r="AE327" s="15">
        <v>0</v>
      </c>
      <c r="AF327" s="15">
        <v>1</v>
      </c>
      <c r="AG327" s="15">
        <v>0</v>
      </c>
      <c r="AH327" s="15">
        <v>0</v>
      </c>
      <c r="AI327" s="15">
        <v>0</v>
      </c>
      <c r="AJ327" s="15">
        <v>1</v>
      </c>
      <c r="AK327" s="15">
        <v>0</v>
      </c>
      <c r="AL327" s="15">
        <v>0</v>
      </c>
      <c r="AM327" s="15">
        <v>0</v>
      </c>
    </row>
    <row r="328" spans="2:39" x14ac:dyDescent="0.2">
      <c r="B328" s="15">
        <v>1</v>
      </c>
      <c r="C328" s="15">
        <v>1</v>
      </c>
      <c r="D328" s="15">
        <v>0.9129737679092419</v>
      </c>
      <c r="E328" s="15">
        <v>2.3504999999999998</v>
      </c>
      <c r="F328" s="15">
        <v>2349</v>
      </c>
      <c r="G328" s="15">
        <v>20.5</v>
      </c>
      <c r="H328" s="15">
        <v>0.6</v>
      </c>
      <c r="I328" s="15">
        <v>1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1</v>
      </c>
      <c r="AB328" s="15">
        <v>0</v>
      </c>
      <c r="AC328" s="15">
        <v>1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1</v>
      </c>
      <c r="AK328" s="15">
        <v>0</v>
      </c>
      <c r="AL328" s="15">
        <v>0</v>
      </c>
      <c r="AM328" s="15">
        <v>0</v>
      </c>
    </row>
    <row r="329" spans="2:39" x14ac:dyDescent="0.2">
      <c r="B329" s="15">
        <v>1</v>
      </c>
      <c r="C329" s="15">
        <v>1</v>
      </c>
      <c r="D329" s="15">
        <v>0.67028261188237093</v>
      </c>
      <c r="E329" s="15">
        <v>0.70950000000000002</v>
      </c>
      <c r="F329" s="15">
        <v>5701</v>
      </c>
      <c r="G329" s="15">
        <v>15.37</v>
      </c>
      <c r="H329" s="15">
        <v>1.23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1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1</v>
      </c>
      <c r="Z329" s="15">
        <v>0</v>
      </c>
      <c r="AA329" s="15">
        <v>0</v>
      </c>
      <c r="AB329" s="15">
        <v>0</v>
      </c>
      <c r="AC329" s="15">
        <v>1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1</v>
      </c>
      <c r="AM329" s="15">
        <v>0</v>
      </c>
    </row>
    <row r="330" spans="2:39" x14ac:dyDescent="0.2">
      <c r="B330" s="15">
        <v>1</v>
      </c>
      <c r="C330" s="15">
        <v>1</v>
      </c>
      <c r="D330" s="15">
        <v>0.71277756820778004</v>
      </c>
      <c r="E330" s="15">
        <v>0.90890000000000004</v>
      </c>
      <c r="F330" s="15">
        <v>197</v>
      </c>
      <c r="G330" s="15">
        <v>7.5</v>
      </c>
      <c r="H330" s="15">
        <v>5.36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1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1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1</v>
      </c>
      <c r="AG330" s="15">
        <v>0</v>
      </c>
      <c r="AH330" s="15">
        <v>0</v>
      </c>
      <c r="AI330" s="15">
        <v>0</v>
      </c>
      <c r="AJ330" s="15">
        <v>0</v>
      </c>
      <c r="AK330" s="15">
        <v>1</v>
      </c>
      <c r="AL330" s="15">
        <v>0</v>
      </c>
      <c r="AM330" s="15">
        <v>0</v>
      </c>
    </row>
    <row r="331" spans="2:39" x14ac:dyDescent="0.2">
      <c r="B331" s="15">
        <v>1</v>
      </c>
      <c r="C331" s="15">
        <v>1</v>
      </c>
      <c r="D331" s="15">
        <v>0.63977126546799279</v>
      </c>
      <c r="E331" s="15">
        <v>0.57440000000000002</v>
      </c>
      <c r="F331" s="15">
        <v>1322</v>
      </c>
      <c r="G331" s="15">
        <v>12.83</v>
      </c>
      <c r="H331" s="15">
        <v>0.99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1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1</v>
      </c>
      <c r="AB331" s="15">
        <v>0</v>
      </c>
      <c r="AC331" s="15">
        <v>0</v>
      </c>
      <c r="AD331" s="15">
        <v>0</v>
      </c>
      <c r="AE331" s="15">
        <v>0</v>
      </c>
      <c r="AF331" s="15">
        <v>1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1</v>
      </c>
      <c r="AM331" s="15">
        <v>0</v>
      </c>
    </row>
    <row r="332" spans="2:39" x14ac:dyDescent="0.2">
      <c r="B332" s="35">
        <v>0</v>
      </c>
      <c r="C332" s="35">
        <v>1</v>
      </c>
      <c r="D332" s="35">
        <v>0.3520344944422486</v>
      </c>
      <c r="E332" s="35">
        <v>-0.61009999999999998</v>
      </c>
      <c r="F332" s="35">
        <v>89</v>
      </c>
      <c r="G332" s="35">
        <v>8.01</v>
      </c>
      <c r="H332" s="35">
        <v>2.4500000000000002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1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1</v>
      </c>
      <c r="Z332" s="35">
        <v>0</v>
      </c>
      <c r="AA332" s="35">
        <v>0</v>
      </c>
      <c r="AB332" s="35">
        <v>0</v>
      </c>
      <c r="AC332" s="35">
        <v>1</v>
      </c>
      <c r="AD332" s="35">
        <v>0</v>
      </c>
      <c r="AE332" s="35">
        <v>0</v>
      </c>
      <c r="AF332" s="35">
        <v>0</v>
      </c>
      <c r="AG332" s="35">
        <v>0</v>
      </c>
      <c r="AH332" s="35">
        <v>0</v>
      </c>
      <c r="AI332" s="35">
        <v>0</v>
      </c>
      <c r="AJ332" s="35">
        <v>0</v>
      </c>
      <c r="AK332" s="35">
        <v>0</v>
      </c>
      <c r="AL332" s="35">
        <v>0</v>
      </c>
      <c r="AM332" s="35">
        <v>1</v>
      </c>
    </row>
    <row r="333" spans="2:39" x14ac:dyDescent="0.2">
      <c r="B333" s="15">
        <v>1</v>
      </c>
      <c r="C333" s="15">
        <v>1</v>
      </c>
      <c r="D333" s="15">
        <v>0.53056674393418823</v>
      </c>
      <c r="E333" s="15">
        <v>0.12239999999999999</v>
      </c>
      <c r="F333" s="15">
        <v>3090</v>
      </c>
      <c r="G333" s="15">
        <v>8.01</v>
      </c>
      <c r="H333" s="15">
        <v>2.4500000000000002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1</v>
      </c>
      <c r="Y333" s="15">
        <v>1</v>
      </c>
      <c r="Z333" s="15">
        <v>0</v>
      </c>
      <c r="AA333" s="15">
        <v>0</v>
      </c>
      <c r="AB333" s="15">
        <v>0</v>
      </c>
      <c r="AC333" s="15">
        <v>1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1</v>
      </c>
      <c r="AM333" s="15">
        <v>0</v>
      </c>
    </row>
    <row r="334" spans="2:39" x14ac:dyDescent="0.2">
      <c r="B334" s="35">
        <v>1</v>
      </c>
      <c r="C334" s="35">
        <v>0</v>
      </c>
      <c r="D334" s="35">
        <v>0.5117285392102856</v>
      </c>
      <c r="E334" s="35">
        <v>4.6899999999999997E-2</v>
      </c>
      <c r="F334" s="35">
        <v>2349</v>
      </c>
      <c r="G334" s="35">
        <v>3.6</v>
      </c>
      <c r="H334" s="35">
        <v>3.6</v>
      </c>
      <c r="I334" s="35">
        <v>1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1</v>
      </c>
      <c r="AB334" s="35">
        <v>0</v>
      </c>
      <c r="AC334" s="35">
        <v>0</v>
      </c>
      <c r="AD334" s="35">
        <v>0</v>
      </c>
      <c r="AE334" s="35">
        <v>0</v>
      </c>
      <c r="AF334" s="35">
        <v>1</v>
      </c>
      <c r="AG334" s="35">
        <v>0</v>
      </c>
      <c r="AH334" s="35">
        <v>0</v>
      </c>
      <c r="AI334" s="35">
        <v>1</v>
      </c>
      <c r="AJ334" s="35">
        <v>0</v>
      </c>
      <c r="AK334" s="35">
        <v>0</v>
      </c>
      <c r="AL334" s="35">
        <v>0</v>
      </c>
      <c r="AM334" s="35">
        <v>0</v>
      </c>
    </row>
    <row r="335" spans="2:39" x14ac:dyDescent="0.2">
      <c r="B335" s="35">
        <v>1</v>
      </c>
      <c r="C335" s="35">
        <v>0</v>
      </c>
      <c r="D335" s="35">
        <v>0.5117285392102856</v>
      </c>
      <c r="E335" s="35">
        <v>4.6899999999999997E-2</v>
      </c>
      <c r="F335" s="35">
        <v>2349</v>
      </c>
      <c r="G335" s="35">
        <v>3.6</v>
      </c>
      <c r="H335" s="35">
        <v>3.6</v>
      </c>
      <c r="I335" s="35">
        <v>1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1</v>
      </c>
      <c r="AB335" s="35">
        <v>0</v>
      </c>
      <c r="AC335" s="35">
        <v>0</v>
      </c>
      <c r="AD335" s="35">
        <v>0</v>
      </c>
      <c r="AE335" s="35">
        <v>0</v>
      </c>
      <c r="AF335" s="35">
        <v>1</v>
      </c>
      <c r="AG335" s="35">
        <v>0</v>
      </c>
      <c r="AH335" s="35">
        <v>0</v>
      </c>
      <c r="AI335" s="35">
        <v>1</v>
      </c>
      <c r="AJ335" s="35">
        <v>0</v>
      </c>
      <c r="AK335" s="35">
        <v>0</v>
      </c>
      <c r="AL335" s="35">
        <v>0</v>
      </c>
      <c r="AM335" s="35">
        <v>0</v>
      </c>
    </row>
    <row r="336" spans="2:39" x14ac:dyDescent="0.2">
      <c r="B336" s="35">
        <v>1</v>
      </c>
      <c r="C336" s="35">
        <v>0</v>
      </c>
      <c r="D336" s="35">
        <v>0.5117285392102856</v>
      </c>
      <c r="E336" s="35">
        <v>4.6899999999999997E-2</v>
      </c>
      <c r="F336" s="35">
        <v>2349</v>
      </c>
      <c r="G336" s="35">
        <v>3.6</v>
      </c>
      <c r="H336" s="35">
        <v>3.6</v>
      </c>
      <c r="I336" s="35">
        <v>1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1</v>
      </c>
      <c r="AB336" s="35">
        <v>0</v>
      </c>
      <c r="AC336" s="35">
        <v>0</v>
      </c>
      <c r="AD336" s="35">
        <v>0</v>
      </c>
      <c r="AE336" s="35">
        <v>0</v>
      </c>
      <c r="AF336" s="35">
        <v>1</v>
      </c>
      <c r="AG336" s="35">
        <v>0</v>
      </c>
      <c r="AH336" s="35">
        <v>0</v>
      </c>
      <c r="AI336" s="35">
        <v>1</v>
      </c>
      <c r="AJ336" s="35">
        <v>0</v>
      </c>
      <c r="AK336" s="35">
        <v>0</v>
      </c>
      <c r="AL336" s="35">
        <v>0</v>
      </c>
      <c r="AM336" s="35">
        <v>0</v>
      </c>
    </row>
    <row r="337" spans="2:39" x14ac:dyDescent="0.2">
      <c r="B337" s="15">
        <v>0</v>
      </c>
      <c r="C337" s="15">
        <v>0</v>
      </c>
      <c r="D337" s="15">
        <v>0.48064765888597161</v>
      </c>
      <c r="E337" s="15">
        <v>-7.7399999999999997E-2</v>
      </c>
      <c r="F337" s="15">
        <v>2349</v>
      </c>
      <c r="G337" s="15">
        <v>3.6</v>
      </c>
      <c r="H337" s="15">
        <v>3.6</v>
      </c>
      <c r="I337" s="15">
        <v>1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1</v>
      </c>
      <c r="AB337" s="15">
        <v>0</v>
      </c>
      <c r="AC337" s="15">
        <v>0</v>
      </c>
      <c r="AD337" s="15">
        <v>0</v>
      </c>
      <c r="AE337" s="15">
        <v>0</v>
      </c>
      <c r="AF337" s="15">
        <v>1</v>
      </c>
      <c r="AG337" s="15">
        <v>0</v>
      </c>
      <c r="AH337" s="15">
        <v>0</v>
      </c>
      <c r="AI337" s="15">
        <v>0</v>
      </c>
      <c r="AJ337" s="15">
        <v>1</v>
      </c>
      <c r="AK337" s="15">
        <v>0</v>
      </c>
      <c r="AL337" s="15">
        <v>0</v>
      </c>
      <c r="AM337" s="15">
        <v>0</v>
      </c>
    </row>
    <row r="338" spans="2:39" x14ac:dyDescent="0.2">
      <c r="B338" s="35">
        <v>1</v>
      </c>
      <c r="C338" s="35">
        <v>0</v>
      </c>
      <c r="D338" s="35">
        <v>0.61556204232214706</v>
      </c>
      <c r="E338" s="35">
        <v>0.4708</v>
      </c>
      <c r="F338" s="35">
        <v>2349</v>
      </c>
      <c r="G338" s="35">
        <v>3.6</v>
      </c>
      <c r="H338" s="35">
        <v>3.6</v>
      </c>
      <c r="I338" s="35">
        <v>1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1</v>
      </c>
      <c r="AB338" s="35">
        <v>0</v>
      </c>
      <c r="AC338" s="35">
        <v>0</v>
      </c>
      <c r="AD338" s="35">
        <v>0</v>
      </c>
      <c r="AE338" s="35">
        <v>0</v>
      </c>
      <c r="AF338" s="35">
        <v>1</v>
      </c>
      <c r="AG338" s="35">
        <v>1</v>
      </c>
      <c r="AH338" s="35">
        <v>0</v>
      </c>
      <c r="AI338" s="35">
        <v>0</v>
      </c>
      <c r="AJ338" s="35">
        <v>0</v>
      </c>
      <c r="AK338" s="35">
        <v>0</v>
      </c>
      <c r="AL338" s="35">
        <v>0</v>
      </c>
      <c r="AM338" s="35">
        <v>0</v>
      </c>
    </row>
    <row r="339" spans="2:39" x14ac:dyDescent="0.2">
      <c r="B339" s="35">
        <v>1</v>
      </c>
      <c r="C339" s="35">
        <v>0</v>
      </c>
      <c r="D339" s="35">
        <v>0.61556204232214706</v>
      </c>
      <c r="E339" s="35">
        <v>0.4708</v>
      </c>
      <c r="F339" s="35">
        <v>2349</v>
      </c>
      <c r="G339" s="35">
        <v>3.6</v>
      </c>
      <c r="H339" s="35">
        <v>3.6</v>
      </c>
      <c r="I339" s="35">
        <v>1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1</v>
      </c>
      <c r="AB339" s="35">
        <v>0</v>
      </c>
      <c r="AC339" s="35">
        <v>0</v>
      </c>
      <c r="AD339" s="35">
        <v>0</v>
      </c>
      <c r="AE339" s="35">
        <v>0</v>
      </c>
      <c r="AF339" s="35">
        <v>1</v>
      </c>
      <c r="AG339" s="35">
        <v>1</v>
      </c>
      <c r="AH339" s="35">
        <v>0</v>
      </c>
      <c r="AI339" s="35">
        <v>0</v>
      </c>
      <c r="AJ339" s="35">
        <v>0</v>
      </c>
      <c r="AK339" s="35">
        <v>0</v>
      </c>
      <c r="AL339" s="35">
        <v>0</v>
      </c>
      <c r="AM339" s="35">
        <v>0</v>
      </c>
    </row>
    <row r="340" spans="2:39" x14ac:dyDescent="0.2">
      <c r="B340" s="15">
        <v>0</v>
      </c>
      <c r="C340" s="15">
        <v>0</v>
      </c>
      <c r="D340" s="15">
        <v>0.47320144089932992</v>
      </c>
      <c r="E340" s="15">
        <v>-0.10730000000000001</v>
      </c>
      <c r="F340" s="15">
        <v>2349</v>
      </c>
      <c r="G340" s="15">
        <v>3.6</v>
      </c>
      <c r="H340" s="15">
        <v>3.6</v>
      </c>
      <c r="I340" s="15">
        <v>1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1</v>
      </c>
      <c r="AB340" s="15">
        <v>0</v>
      </c>
      <c r="AC340" s="15">
        <v>0</v>
      </c>
      <c r="AD340" s="15">
        <v>0</v>
      </c>
      <c r="AE340" s="15">
        <v>0</v>
      </c>
      <c r="AF340" s="15">
        <v>1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1</v>
      </c>
      <c r="AM340" s="15">
        <v>0</v>
      </c>
    </row>
    <row r="341" spans="2:39" x14ac:dyDescent="0.2">
      <c r="B341" s="15">
        <v>1</v>
      </c>
      <c r="C341" s="15">
        <v>1</v>
      </c>
      <c r="D341" s="15">
        <v>0.51826520014806876</v>
      </c>
      <c r="E341" s="15">
        <v>7.3099999999999998E-2</v>
      </c>
      <c r="F341" s="15">
        <v>2349</v>
      </c>
      <c r="G341" s="15">
        <v>3.85</v>
      </c>
      <c r="H341" s="15">
        <v>3.6</v>
      </c>
      <c r="I341" s="15">
        <v>1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1</v>
      </c>
      <c r="AB341" s="15">
        <v>0</v>
      </c>
      <c r="AC341" s="15">
        <v>0</v>
      </c>
      <c r="AD341" s="15">
        <v>0</v>
      </c>
      <c r="AE341" s="15">
        <v>0</v>
      </c>
      <c r="AF341" s="15">
        <v>1</v>
      </c>
      <c r="AG341" s="15">
        <v>0</v>
      </c>
      <c r="AH341" s="15">
        <v>0</v>
      </c>
      <c r="AI341" s="15">
        <v>1</v>
      </c>
      <c r="AJ341" s="15">
        <v>0</v>
      </c>
      <c r="AK341" s="15">
        <v>0</v>
      </c>
      <c r="AL341" s="15">
        <v>0</v>
      </c>
      <c r="AM341" s="15">
        <v>0</v>
      </c>
    </row>
    <row r="342" spans="2:39" x14ac:dyDescent="0.2">
      <c r="B342" s="35">
        <v>0</v>
      </c>
      <c r="C342" s="35">
        <v>1</v>
      </c>
      <c r="D342" s="35">
        <v>0.48718343514128104</v>
      </c>
      <c r="E342" s="35">
        <v>-5.1299999999999998E-2</v>
      </c>
      <c r="F342" s="35">
        <v>2349</v>
      </c>
      <c r="G342" s="35">
        <v>3.85</v>
      </c>
      <c r="H342" s="35">
        <v>3.6</v>
      </c>
      <c r="I342" s="35">
        <v>1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1</v>
      </c>
      <c r="AB342" s="35">
        <v>0</v>
      </c>
      <c r="AC342" s="35">
        <v>0</v>
      </c>
      <c r="AD342" s="35">
        <v>0</v>
      </c>
      <c r="AE342" s="35">
        <v>0</v>
      </c>
      <c r="AF342" s="35">
        <v>1</v>
      </c>
      <c r="AG342" s="35">
        <v>0</v>
      </c>
      <c r="AH342" s="35">
        <v>0</v>
      </c>
      <c r="AI342" s="35">
        <v>0</v>
      </c>
      <c r="AJ342" s="35">
        <v>1</v>
      </c>
      <c r="AK342" s="35">
        <v>0</v>
      </c>
      <c r="AL342" s="35">
        <v>0</v>
      </c>
      <c r="AM342" s="35">
        <v>0</v>
      </c>
    </row>
    <row r="343" spans="2:39" x14ac:dyDescent="0.2">
      <c r="B343" s="15">
        <v>0</v>
      </c>
      <c r="C343" s="15">
        <v>0</v>
      </c>
      <c r="D343" s="15">
        <v>0.35921448532352757</v>
      </c>
      <c r="E343" s="15">
        <v>-0.57879999999999998</v>
      </c>
      <c r="F343" s="15">
        <v>3385</v>
      </c>
      <c r="G343" s="15">
        <v>3.75</v>
      </c>
      <c r="H343" s="15">
        <v>3.75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1</v>
      </c>
      <c r="Y343" s="15">
        <v>0</v>
      </c>
      <c r="Z343" s="15">
        <v>0</v>
      </c>
      <c r="AA343" s="15">
        <v>1</v>
      </c>
      <c r="AB343" s="15">
        <v>0</v>
      </c>
      <c r="AC343" s="15">
        <v>0</v>
      </c>
      <c r="AD343" s="15">
        <v>0</v>
      </c>
      <c r="AE343" s="15">
        <v>0</v>
      </c>
      <c r="AF343" s="15">
        <v>1</v>
      </c>
      <c r="AG343" s="15">
        <v>0</v>
      </c>
      <c r="AH343" s="15">
        <v>1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</row>
    <row r="344" spans="2:39" x14ac:dyDescent="0.2">
      <c r="B344" s="15">
        <v>0</v>
      </c>
      <c r="C344" s="15">
        <v>0</v>
      </c>
      <c r="D344" s="15">
        <v>0.35921448532352757</v>
      </c>
      <c r="E344" s="15">
        <v>-0.57879999999999998</v>
      </c>
      <c r="F344" s="15">
        <v>3385</v>
      </c>
      <c r="G344" s="15">
        <v>3.75</v>
      </c>
      <c r="H344" s="15">
        <v>3.75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1</v>
      </c>
      <c r="AB344" s="15">
        <v>0</v>
      </c>
      <c r="AC344" s="15">
        <v>0</v>
      </c>
      <c r="AD344" s="15">
        <v>0</v>
      </c>
      <c r="AE344" s="15">
        <v>0</v>
      </c>
      <c r="AF344" s="15">
        <v>1</v>
      </c>
      <c r="AG344" s="15">
        <v>0</v>
      </c>
      <c r="AH344" s="15">
        <v>1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</row>
    <row r="345" spans="2:39" x14ac:dyDescent="0.2">
      <c r="B345" s="15">
        <v>1</v>
      </c>
      <c r="C345" s="15">
        <v>1</v>
      </c>
      <c r="D345" s="15">
        <v>0.78592173356582873</v>
      </c>
      <c r="E345" s="15">
        <v>1.3005</v>
      </c>
      <c r="F345" s="15">
        <v>105</v>
      </c>
      <c r="G345" s="15">
        <v>10.08</v>
      </c>
      <c r="H345" s="15">
        <v>4.4400000000000004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1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1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1</v>
      </c>
      <c r="AG345" s="15">
        <v>0</v>
      </c>
      <c r="AH345" s="15">
        <v>0</v>
      </c>
      <c r="AI345" s="15">
        <v>0</v>
      </c>
      <c r="AJ345" s="15">
        <v>0</v>
      </c>
      <c r="AK345" s="15">
        <v>1</v>
      </c>
      <c r="AL345" s="15">
        <v>0</v>
      </c>
      <c r="AM345" s="15">
        <v>0</v>
      </c>
    </row>
    <row r="346" spans="2:39" x14ac:dyDescent="0.2">
      <c r="B346" s="15">
        <v>1</v>
      </c>
      <c r="C346" s="15">
        <v>1</v>
      </c>
      <c r="D346" s="15">
        <v>0.53123195090138609</v>
      </c>
      <c r="E346" s="15">
        <v>0.12509999999999999</v>
      </c>
      <c r="F346" s="15">
        <v>2507</v>
      </c>
      <c r="G346" s="15">
        <v>8.7100000000000009</v>
      </c>
      <c r="H346" s="15">
        <v>2.4500000000000002</v>
      </c>
      <c r="I346" s="15">
        <v>1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1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  <c r="AL346" s="15">
        <v>0</v>
      </c>
      <c r="AM346" s="15">
        <v>0</v>
      </c>
    </row>
    <row r="347" spans="2:39" x14ac:dyDescent="0.2">
      <c r="B347" s="35">
        <v>0</v>
      </c>
      <c r="C347" s="35">
        <v>1</v>
      </c>
      <c r="D347" s="35">
        <v>0.35922790306110675</v>
      </c>
      <c r="E347" s="35">
        <v>-0.57869999999999999</v>
      </c>
      <c r="F347" s="35">
        <v>5701</v>
      </c>
      <c r="G347" s="35">
        <v>8.76</v>
      </c>
      <c r="H347" s="35">
        <v>2.4500000000000002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1</v>
      </c>
      <c r="X347" s="35">
        <v>0</v>
      </c>
      <c r="Y347" s="35">
        <v>1</v>
      </c>
      <c r="Z347" s="35">
        <v>0</v>
      </c>
      <c r="AA347" s="35">
        <v>0</v>
      </c>
      <c r="AB347" s="35">
        <v>0</v>
      </c>
      <c r="AC347" s="35">
        <v>1</v>
      </c>
      <c r="AD347" s="35">
        <v>0</v>
      </c>
      <c r="AE347" s="35">
        <v>0</v>
      </c>
      <c r="AF347" s="35">
        <v>0</v>
      </c>
      <c r="AG347" s="35">
        <v>0</v>
      </c>
      <c r="AH347" s="35">
        <v>0</v>
      </c>
      <c r="AI347" s="35">
        <v>0</v>
      </c>
      <c r="AJ347" s="35">
        <v>0</v>
      </c>
      <c r="AK347" s="35">
        <v>0</v>
      </c>
      <c r="AL347" s="35">
        <v>0</v>
      </c>
      <c r="AM347" s="35">
        <v>1</v>
      </c>
    </row>
    <row r="348" spans="2:39" x14ac:dyDescent="0.2">
      <c r="B348" s="35">
        <v>0</v>
      </c>
      <c r="C348" s="35">
        <v>1</v>
      </c>
      <c r="D348" s="35">
        <v>0.24629848384327852</v>
      </c>
      <c r="E348" s="35">
        <v>-1.1185</v>
      </c>
      <c r="F348" s="35">
        <v>37</v>
      </c>
      <c r="G348" s="35">
        <v>17.829999999999998</v>
      </c>
      <c r="H348" s="35">
        <v>1.23</v>
      </c>
      <c r="I348" s="35">
        <v>0</v>
      </c>
      <c r="J348" s="35">
        <v>0</v>
      </c>
      <c r="K348" s="35">
        <v>0</v>
      </c>
      <c r="L348" s="35">
        <v>1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1</v>
      </c>
      <c r="Z348" s="35">
        <v>0</v>
      </c>
      <c r="AA348" s="35">
        <v>0</v>
      </c>
      <c r="AB348" s="35">
        <v>0</v>
      </c>
      <c r="AC348" s="35">
        <v>0</v>
      </c>
      <c r="AD348" s="35">
        <v>1</v>
      </c>
      <c r="AE348" s="35">
        <v>0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1</v>
      </c>
      <c r="AL348" s="35">
        <v>0</v>
      </c>
      <c r="AM348" s="35">
        <v>0</v>
      </c>
    </row>
    <row r="349" spans="2:39" x14ac:dyDescent="0.2">
      <c r="B349" s="15">
        <v>1</v>
      </c>
      <c r="C349" s="15">
        <v>1</v>
      </c>
      <c r="D349" s="15">
        <v>0.84373329065561831</v>
      </c>
      <c r="E349" s="15">
        <v>1.6862999999999999</v>
      </c>
      <c r="F349" s="15">
        <v>915</v>
      </c>
      <c r="G349" s="15">
        <v>17.86</v>
      </c>
      <c r="H349" s="15">
        <v>1.23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1</v>
      </c>
      <c r="U349" s="15">
        <v>0</v>
      </c>
      <c r="V349" s="15">
        <v>0</v>
      </c>
      <c r="W349" s="15">
        <v>0</v>
      </c>
      <c r="X349" s="15">
        <v>0</v>
      </c>
      <c r="Y349" s="15">
        <v>1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1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  <c r="AL349" s="15">
        <v>0</v>
      </c>
      <c r="AM349" s="15">
        <v>0</v>
      </c>
    </row>
    <row r="350" spans="2:39" x14ac:dyDescent="0.2">
      <c r="B350" s="15">
        <v>1</v>
      </c>
      <c r="C350" s="15">
        <v>1</v>
      </c>
      <c r="D350" s="15">
        <v>0.71731332245045942</v>
      </c>
      <c r="E350" s="15">
        <v>0.93120000000000003</v>
      </c>
      <c r="F350" s="15">
        <v>1545</v>
      </c>
      <c r="G350" s="15">
        <v>9.2200000000000006</v>
      </c>
      <c r="H350" s="15">
        <v>2.4500000000000002</v>
      </c>
      <c r="I350" s="15">
        <v>1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1</v>
      </c>
      <c r="Z350" s="15">
        <v>0</v>
      </c>
      <c r="AA350" s="15">
        <v>0</v>
      </c>
      <c r="AB350" s="15">
        <v>0</v>
      </c>
      <c r="AC350" s="15">
        <v>1</v>
      </c>
      <c r="AD350" s="15">
        <v>0</v>
      </c>
      <c r="AE350" s="15">
        <v>0</v>
      </c>
      <c r="AF350" s="15">
        <v>0</v>
      </c>
      <c r="AG350" s="15">
        <v>1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</row>
    <row r="351" spans="2:39" x14ac:dyDescent="0.2">
      <c r="B351" s="15">
        <v>1</v>
      </c>
      <c r="C351" s="15">
        <v>1</v>
      </c>
      <c r="D351" s="15">
        <v>0.5317416941827291</v>
      </c>
      <c r="E351" s="15">
        <v>0.12709999999999999</v>
      </c>
      <c r="F351" s="15">
        <v>71</v>
      </c>
      <c r="G351" s="15">
        <v>18.579999999999998</v>
      </c>
      <c r="H351" s="15">
        <v>1.23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1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1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1</v>
      </c>
      <c r="AG351" s="15">
        <v>0</v>
      </c>
      <c r="AH351" s="15">
        <v>0</v>
      </c>
      <c r="AI351" s="15">
        <v>0</v>
      </c>
      <c r="AJ351" s="15">
        <v>0</v>
      </c>
      <c r="AK351" s="15">
        <v>1</v>
      </c>
      <c r="AL351" s="15">
        <v>0</v>
      </c>
      <c r="AM351" s="15">
        <v>0</v>
      </c>
    </row>
    <row r="352" spans="2:39" x14ac:dyDescent="0.2">
      <c r="B352" s="15">
        <v>0</v>
      </c>
      <c r="C352" s="15">
        <v>0</v>
      </c>
      <c r="D352" s="15">
        <v>0.42357595880076776</v>
      </c>
      <c r="E352" s="15">
        <v>-0.30809999999999998</v>
      </c>
      <c r="F352" s="15">
        <v>9003</v>
      </c>
      <c r="G352" s="15">
        <v>3.89</v>
      </c>
      <c r="H352" s="15">
        <v>3.89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1</v>
      </c>
      <c r="AB352" s="15">
        <v>0</v>
      </c>
      <c r="AC352" s="15">
        <v>0</v>
      </c>
      <c r="AD352" s="15">
        <v>0</v>
      </c>
      <c r="AE352" s="15">
        <v>1</v>
      </c>
      <c r="AF352" s="15">
        <v>0</v>
      </c>
      <c r="AG352" s="15">
        <v>0</v>
      </c>
      <c r="AH352" s="15">
        <v>1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</row>
    <row r="353" spans="2:39" x14ac:dyDescent="0.2">
      <c r="B353" s="15">
        <v>0</v>
      </c>
      <c r="C353" s="15">
        <v>0</v>
      </c>
      <c r="D353" s="15">
        <v>0.36472808918587757</v>
      </c>
      <c r="E353" s="15">
        <v>-0.55489999999999995</v>
      </c>
      <c r="F353" s="15">
        <v>9003</v>
      </c>
      <c r="G353" s="15">
        <v>3.89</v>
      </c>
      <c r="H353" s="15">
        <v>3.89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1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1</v>
      </c>
      <c r="AB353" s="15">
        <v>0</v>
      </c>
      <c r="AC353" s="15">
        <v>0</v>
      </c>
      <c r="AD353" s="15">
        <v>0</v>
      </c>
      <c r="AE353" s="15">
        <v>0</v>
      </c>
      <c r="AF353" s="15">
        <v>1</v>
      </c>
      <c r="AG353" s="15">
        <v>1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</row>
    <row r="354" spans="2:39" x14ac:dyDescent="0.2">
      <c r="B354" s="15">
        <v>1</v>
      </c>
      <c r="C354" s="15">
        <v>1</v>
      </c>
      <c r="D354" s="15">
        <v>0.63128884611945368</v>
      </c>
      <c r="E354" s="15">
        <v>0.53769999999999996</v>
      </c>
      <c r="F354" s="15">
        <v>2349</v>
      </c>
      <c r="G354" s="15">
        <v>4.24</v>
      </c>
      <c r="H354" s="15">
        <v>3.6</v>
      </c>
      <c r="I354" s="15">
        <v>1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1</v>
      </c>
      <c r="AB354" s="15">
        <v>0</v>
      </c>
      <c r="AC354" s="15">
        <v>0</v>
      </c>
      <c r="AD354" s="15">
        <v>0</v>
      </c>
      <c r="AE354" s="15">
        <v>0</v>
      </c>
      <c r="AF354" s="15">
        <v>1</v>
      </c>
      <c r="AG354" s="15">
        <v>1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</row>
    <row r="355" spans="2:39" x14ac:dyDescent="0.2">
      <c r="B355" s="15">
        <v>1</v>
      </c>
      <c r="C355" s="15">
        <v>1</v>
      </c>
      <c r="D355" s="15">
        <v>0.73266004254604689</v>
      </c>
      <c r="E355" s="15">
        <v>1.0082</v>
      </c>
      <c r="F355" s="15">
        <v>578</v>
      </c>
      <c r="G355" s="15">
        <v>9.4700000000000006</v>
      </c>
      <c r="H355" s="15">
        <v>2.4500000000000002</v>
      </c>
      <c r="I355" s="15">
        <v>1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1</v>
      </c>
      <c r="Z355" s="15">
        <v>0</v>
      </c>
      <c r="AA355" s="15">
        <v>0</v>
      </c>
      <c r="AB355" s="15">
        <v>0</v>
      </c>
      <c r="AC355" s="15">
        <v>1</v>
      </c>
      <c r="AD355" s="15">
        <v>0</v>
      </c>
      <c r="AE355" s="15">
        <v>0</v>
      </c>
      <c r="AF355" s="15">
        <v>0</v>
      </c>
      <c r="AG355" s="15">
        <v>1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</row>
    <row r="356" spans="2:39" x14ac:dyDescent="0.2">
      <c r="B356" s="15">
        <v>1</v>
      </c>
      <c r="C356" s="15">
        <v>1</v>
      </c>
      <c r="D356" s="15">
        <v>0.95451245188891398</v>
      </c>
      <c r="E356" s="15">
        <v>3.0438000000000001</v>
      </c>
      <c r="F356" s="15">
        <v>454</v>
      </c>
      <c r="G356" s="15">
        <v>15.5</v>
      </c>
      <c r="H356" s="15">
        <v>0.99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1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1</v>
      </c>
      <c r="AB356" s="15">
        <v>0</v>
      </c>
      <c r="AC356" s="15">
        <v>0</v>
      </c>
      <c r="AD356" s="15">
        <v>0</v>
      </c>
      <c r="AE356" s="15">
        <v>1</v>
      </c>
      <c r="AF356" s="15">
        <v>0</v>
      </c>
      <c r="AG356" s="15">
        <v>1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</row>
    <row r="357" spans="2:39" x14ac:dyDescent="0.2">
      <c r="B357" s="15">
        <v>1</v>
      </c>
      <c r="C357" s="15">
        <v>1</v>
      </c>
      <c r="D357" s="15">
        <v>0.92405240693023494</v>
      </c>
      <c r="E357" s="15">
        <v>2.4986999999999999</v>
      </c>
      <c r="F357" s="15">
        <v>18</v>
      </c>
      <c r="G357" s="15">
        <v>15.51</v>
      </c>
      <c r="H357" s="15">
        <v>0.99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1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1</v>
      </c>
      <c r="AB357" s="15">
        <v>0</v>
      </c>
      <c r="AC357" s="15">
        <v>0</v>
      </c>
      <c r="AD357" s="15">
        <v>0</v>
      </c>
      <c r="AE357" s="15">
        <v>0</v>
      </c>
      <c r="AF357" s="15">
        <v>1</v>
      </c>
      <c r="AG357" s="15">
        <v>1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</row>
    <row r="358" spans="2:39" x14ac:dyDescent="0.2">
      <c r="B358" s="15">
        <v>1</v>
      </c>
      <c r="C358" s="15">
        <v>1</v>
      </c>
      <c r="D358" s="15">
        <v>0.73122602199056919</v>
      </c>
      <c r="E358" s="15">
        <v>1.0008999999999999</v>
      </c>
      <c r="F358" s="15">
        <v>519</v>
      </c>
      <c r="G358" s="15">
        <v>19.059999999999999</v>
      </c>
      <c r="H358" s="15">
        <v>1.23</v>
      </c>
      <c r="I358" s="15">
        <v>0</v>
      </c>
      <c r="J358" s="15">
        <v>0</v>
      </c>
      <c r="K358" s="15">
        <v>0</v>
      </c>
      <c r="L358" s="15">
        <v>1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1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1</v>
      </c>
      <c r="AF358" s="15">
        <v>0</v>
      </c>
      <c r="AG358" s="15">
        <v>1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</row>
    <row r="359" spans="2:39" x14ac:dyDescent="0.2">
      <c r="B359" s="35">
        <v>0</v>
      </c>
      <c r="C359" s="35">
        <v>1</v>
      </c>
      <c r="D359" s="35">
        <v>0.4381049573223651</v>
      </c>
      <c r="E359" s="35">
        <v>-0.24890000000000001</v>
      </c>
      <c r="F359" s="35">
        <v>3385</v>
      </c>
      <c r="G359" s="35">
        <v>5.69</v>
      </c>
      <c r="H359" s="35">
        <v>2.75</v>
      </c>
      <c r="I359" s="35">
        <v>0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1</v>
      </c>
      <c r="Y359" s="35">
        <v>0</v>
      </c>
      <c r="Z359" s="35">
        <v>0</v>
      </c>
      <c r="AA359" s="35">
        <v>1</v>
      </c>
      <c r="AB359" s="35">
        <v>0</v>
      </c>
      <c r="AC359" s="35">
        <v>0</v>
      </c>
      <c r="AD359" s="35">
        <v>0</v>
      </c>
      <c r="AE359" s="35">
        <v>0</v>
      </c>
      <c r="AF359" s="35">
        <v>1</v>
      </c>
      <c r="AG359" s="35">
        <v>0</v>
      </c>
      <c r="AH359" s="35">
        <v>1</v>
      </c>
      <c r="AI359" s="35">
        <v>0</v>
      </c>
      <c r="AJ359" s="35">
        <v>0</v>
      </c>
      <c r="AK359" s="35">
        <v>0</v>
      </c>
      <c r="AL359" s="35">
        <v>0</v>
      </c>
      <c r="AM359" s="35">
        <v>0</v>
      </c>
    </row>
    <row r="360" spans="2:39" x14ac:dyDescent="0.2">
      <c r="B360" s="15">
        <v>1</v>
      </c>
      <c r="C360" s="15">
        <v>1</v>
      </c>
      <c r="D360" s="15">
        <v>0.53131756094475069</v>
      </c>
      <c r="E360" s="15">
        <v>0.12540000000000001</v>
      </c>
      <c r="F360" s="15">
        <v>2349</v>
      </c>
      <c r="G360" s="15">
        <v>4.3499999999999996</v>
      </c>
      <c r="H360" s="15">
        <v>3.6</v>
      </c>
      <c r="I360" s="15">
        <v>1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1</v>
      </c>
      <c r="AB360" s="15">
        <v>0</v>
      </c>
      <c r="AC360" s="15">
        <v>0</v>
      </c>
      <c r="AD360" s="15">
        <v>0</v>
      </c>
      <c r="AE360" s="15">
        <v>0</v>
      </c>
      <c r="AF360" s="15">
        <v>1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  <c r="AL360" s="15">
        <v>0</v>
      </c>
      <c r="AM360" s="15">
        <v>0</v>
      </c>
    </row>
    <row r="361" spans="2:39" x14ac:dyDescent="0.2">
      <c r="B361" s="35">
        <v>0</v>
      </c>
      <c r="C361" s="35">
        <v>1</v>
      </c>
      <c r="D361" s="35">
        <v>0.49306580696569757</v>
      </c>
      <c r="E361" s="35">
        <v>-2.7699999999999999E-2</v>
      </c>
      <c r="F361" s="35">
        <v>2349</v>
      </c>
      <c r="G361" s="35">
        <v>4.3600000000000003</v>
      </c>
      <c r="H361" s="35">
        <v>3.6</v>
      </c>
      <c r="I361" s="35">
        <v>1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1</v>
      </c>
      <c r="AB361" s="35">
        <v>0</v>
      </c>
      <c r="AC361" s="35">
        <v>0</v>
      </c>
      <c r="AD361" s="35">
        <v>0</v>
      </c>
      <c r="AE361" s="35">
        <v>0</v>
      </c>
      <c r="AF361" s="35">
        <v>1</v>
      </c>
      <c r="AG361" s="35">
        <v>0</v>
      </c>
      <c r="AH361" s="35">
        <v>0</v>
      </c>
      <c r="AI361" s="35">
        <v>0</v>
      </c>
      <c r="AJ361" s="35">
        <v>0</v>
      </c>
      <c r="AK361" s="35">
        <v>0</v>
      </c>
      <c r="AL361" s="35">
        <v>1</v>
      </c>
      <c r="AM361" s="35">
        <v>0</v>
      </c>
    </row>
    <row r="362" spans="2:39" x14ac:dyDescent="0.2">
      <c r="B362" s="15">
        <v>1</v>
      </c>
      <c r="C362" s="15">
        <v>1</v>
      </c>
      <c r="D362" s="15">
        <v>0.53157823127765935</v>
      </c>
      <c r="E362" s="15">
        <v>0.1265</v>
      </c>
      <c r="F362" s="15">
        <v>2349</v>
      </c>
      <c r="G362" s="15">
        <v>4.3600000000000003</v>
      </c>
      <c r="H362" s="15">
        <v>3.6</v>
      </c>
      <c r="I362" s="15">
        <v>1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1</v>
      </c>
      <c r="AB362" s="15">
        <v>0</v>
      </c>
      <c r="AC362" s="15">
        <v>0</v>
      </c>
      <c r="AD362" s="15">
        <v>0</v>
      </c>
      <c r="AE362" s="15">
        <v>0</v>
      </c>
      <c r="AF362" s="15">
        <v>1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  <c r="AL362" s="15">
        <v>0</v>
      </c>
      <c r="AM362" s="15">
        <v>0</v>
      </c>
    </row>
    <row r="363" spans="2:39" x14ac:dyDescent="0.2">
      <c r="B363" s="35">
        <v>0</v>
      </c>
      <c r="C363" s="35">
        <v>1</v>
      </c>
      <c r="D363" s="35">
        <v>0.32903814242617946</v>
      </c>
      <c r="E363" s="35">
        <v>-0.71250000000000002</v>
      </c>
      <c r="F363" s="35">
        <v>232</v>
      </c>
      <c r="G363" s="35">
        <v>7.12</v>
      </c>
      <c r="H363" s="35">
        <v>7.12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1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1</v>
      </c>
      <c r="AA363" s="35">
        <v>0</v>
      </c>
      <c r="AB363" s="35">
        <v>0</v>
      </c>
      <c r="AC363" s="35">
        <v>0</v>
      </c>
      <c r="AD363" s="35">
        <v>1</v>
      </c>
      <c r="AE363" s="35">
        <v>0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1</v>
      </c>
      <c r="AL363" s="35">
        <v>0</v>
      </c>
      <c r="AM363" s="35">
        <v>0</v>
      </c>
    </row>
    <row r="364" spans="2:39" x14ac:dyDescent="0.2">
      <c r="B364" s="35">
        <v>1</v>
      </c>
      <c r="C364" s="35">
        <v>0</v>
      </c>
      <c r="D364" s="35">
        <v>0.66568844247127879</v>
      </c>
      <c r="E364" s="35">
        <v>0.68869999999999998</v>
      </c>
      <c r="F364" s="35">
        <v>638</v>
      </c>
      <c r="G364" s="35">
        <v>3.99</v>
      </c>
      <c r="H364" s="35">
        <v>3.99</v>
      </c>
      <c r="I364" s="35">
        <v>0</v>
      </c>
      <c r="J364" s="35">
        <v>0</v>
      </c>
      <c r="K364" s="35">
        <v>1</v>
      </c>
      <c r="L364" s="35">
        <v>0</v>
      </c>
      <c r="M364" s="35">
        <v>0</v>
      </c>
      <c r="N364" s="35">
        <v>0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0</v>
      </c>
      <c r="Y364" s="35">
        <v>0</v>
      </c>
      <c r="Z364" s="35">
        <v>0</v>
      </c>
      <c r="AA364" s="35">
        <v>1</v>
      </c>
      <c r="AB364" s="35">
        <v>0</v>
      </c>
      <c r="AC364" s="35">
        <v>0</v>
      </c>
      <c r="AD364" s="35">
        <v>0</v>
      </c>
      <c r="AE364" s="35">
        <v>1</v>
      </c>
      <c r="AF364" s="35">
        <v>0</v>
      </c>
      <c r="AG364" s="35">
        <v>1</v>
      </c>
      <c r="AH364" s="35">
        <v>0</v>
      </c>
      <c r="AI364" s="35">
        <v>0</v>
      </c>
      <c r="AJ364" s="35">
        <v>0</v>
      </c>
      <c r="AK364" s="35">
        <v>0</v>
      </c>
      <c r="AL364" s="35">
        <v>0</v>
      </c>
      <c r="AM364" s="35">
        <v>0</v>
      </c>
    </row>
    <row r="365" spans="2:39" x14ac:dyDescent="0.2">
      <c r="B365" s="15">
        <v>0</v>
      </c>
      <c r="C365" s="15">
        <v>0</v>
      </c>
      <c r="D365" s="15">
        <v>0.16232589287441973</v>
      </c>
      <c r="E365" s="15">
        <v>-1.641</v>
      </c>
      <c r="F365" s="15">
        <v>1155</v>
      </c>
      <c r="G365" s="15">
        <v>3.99</v>
      </c>
      <c r="H365" s="15">
        <v>3.99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1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1</v>
      </c>
      <c r="AB365" s="15">
        <v>0</v>
      </c>
      <c r="AC365" s="15">
        <v>0</v>
      </c>
      <c r="AD365" s="15">
        <v>0</v>
      </c>
      <c r="AE365" s="15">
        <v>0</v>
      </c>
      <c r="AF365" s="15">
        <v>1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1</v>
      </c>
      <c r="AM365" s="15">
        <v>0</v>
      </c>
    </row>
    <row r="366" spans="2:39" x14ac:dyDescent="0.2">
      <c r="B366" s="15">
        <v>0</v>
      </c>
      <c r="C366" s="15">
        <v>0</v>
      </c>
      <c r="D366" s="15">
        <v>0.37989695162385539</v>
      </c>
      <c r="E366" s="15">
        <v>-0.49</v>
      </c>
      <c r="F366" s="15">
        <v>1809</v>
      </c>
      <c r="G366" s="15">
        <v>3.99</v>
      </c>
      <c r="H366" s="15">
        <v>3.99</v>
      </c>
      <c r="I366" s="15">
        <v>0</v>
      </c>
      <c r="J366" s="15">
        <v>0</v>
      </c>
      <c r="K366" s="15">
        <v>1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0</v>
      </c>
      <c r="AF366" s="15">
        <v>1</v>
      </c>
      <c r="AG366" s="15">
        <v>0</v>
      </c>
      <c r="AH366" s="15">
        <v>0</v>
      </c>
      <c r="AI366" s="15">
        <v>0</v>
      </c>
      <c r="AJ366" s="15">
        <v>1</v>
      </c>
      <c r="AK366" s="15">
        <v>0</v>
      </c>
      <c r="AL366" s="15">
        <v>0</v>
      </c>
      <c r="AM366" s="15">
        <v>0</v>
      </c>
    </row>
    <row r="367" spans="2:39" x14ac:dyDescent="0.2">
      <c r="B367" s="15">
        <v>0</v>
      </c>
      <c r="C367" s="15">
        <v>0</v>
      </c>
      <c r="D367" s="15">
        <v>0.35799161719565198</v>
      </c>
      <c r="E367" s="15">
        <v>-0.58409999999999995</v>
      </c>
      <c r="F367" s="15">
        <v>3385</v>
      </c>
      <c r="G367" s="15">
        <v>3.99</v>
      </c>
      <c r="H367" s="15">
        <v>3.99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1</v>
      </c>
      <c r="AB367" s="15">
        <v>0</v>
      </c>
      <c r="AC367" s="15">
        <v>0</v>
      </c>
      <c r="AD367" s="15">
        <v>0</v>
      </c>
      <c r="AE367" s="15">
        <v>0</v>
      </c>
      <c r="AF367" s="15">
        <v>1</v>
      </c>
      <c r="AG367" s="15">
        <v>0</v>
      </c>
      <c r="AH367" s="15">
        <v>1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</row>
    <row r="368" spans="2:39" x14ac:dyDescent="0.2">
      <c r="B368" s="35">
        <v>0</v>
      </c>
      <c r="C368" s="35">
        <v>1</v>
      </c>
      <c r="D368" s="35">
        <v>0.35799161719565198</v>
      </c>
      <c r="E368" s="35">
        <v>-0.58409999999999995</v>
      </c>
      <c r="F368" s="35">
        <v>3385</v>
      </c>
      <c r="G368" s="35">
        <v>3.99</v>
      </c>
      <c r="H368" s="35">
        <v>3.99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1</v>
      </c>
      <c r="Y368" s="35">
        <v>0</v>
      </c>
      <c r="Z368" s="35">
        <v>0</v>
      </c>
      <c r="AA368" s="35">
        <v>1</v>
      </c>
      <c r="AB368" s="35">
        <v>0</v>
      </c>
      <c r="AC368" s="35">
        <v>0</v>
      </c>
      <c r="AD368" s="35">
        <v>0</v>
      </c>
      <c r="AE368" s="35">
        <v>0</v>
      </c>
      <c r="AF368" s="35">
        <v>1</v>
      </c>
      <c r="AG368" s="35">
        <v>0</v>
      </c>
      <c r="AH368" s="35">
        <v>1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</row>
    <row r="369" spans="2:39" x14ac:dyDescent="0.2">
      <c r="B369" s="15">
        <v>0</v>
      </c>
      <c r="C369" s="15">
        <v>0</v>
      </c>
      <c r="D369" s="15">
        <v>0.46194579704225452</v>
      </c>
      <c r="E369" s="15">
        <v>-0.1525</v>
      </c>
      <c r="F369" s="15">
        <v>3613</v>
      </c>
      <c r="G369" s="15">
        <v>3.99</v>
      </c>
      <c r="H369" s="15">
        <v>3.99</v>
      </c>
      <c r="I369" s="15">
        <v>1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1</v>
      </c>
      <c r="AB369" s="15">
        <v>0</v>
      </c>
      <c r="AC369" s="15">
        <v>0</v>
      </c>
      <c r="AD369" s="15">
        <v>0</v>
      </c>
      <c r="AE369" s="15">
        <v>0</v>
      </c>
      <c r="AF369" s="15">
        <v>1</v>
      </c>
      <c r="AG369" s="15">
        <v>0</v>
      </c>
      <c r="AH369" s="15">
        <v>0</v>
      </c>
      <c r="AI369" s="15">
        <v>0</v>
      </c>
      <c r="AJ369" s="15">
        <v>1</v>
      </c>
      <c r="AK369" s="15">
        <v>0</v>
      </c>
      <c r="AL369" s="15">
        <v>0</v>
      </c>
      <c r="AM369" s="15">
        <v>0</v>
      </c>
    </row>
    <row r="370" spans="2:39" x14ac:dyDescent="0.2">
      <c r="B370" s="15">
        <v>0</v>
      </c>
      <c r="C370" s="15">
        <v>0</v>
      </c>
      <c r="D370" s="15">
        <v>0.16627678429766138</v>
      </c>
      <c r="E370" s="15">
        <v>-1.6122000000000001</v>
      </c>
      <c r="F370" s="15">
        <v>3613</v>
      </c>
      <c r="G370" s="15">
        <v>3.99</v>
      </c>
      <c r="H370" s="15">
        <v>3.99</v>
      </c>
      <c r="I370" s="15">
        <v>0</v>
      </c>
      <c r="J370" s="15">
        <v>0</v>
      </c>
      <c r="K370" s="15">
        <v>0</v>
      </c>
      <c r="L370" s="15">
        <v>1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1</v>
      </c>
      <c r="AB370" s="15">
        <v>0</v>
      </c>
      <c r="AC370" s="15">
        <v>0</v>
      </c>
      <c r="AD370" s="15">
        <v>0</v>
      </c>
      <c r="AE370" s="15">
        <v>0</v>
      </c>
      <c r="AF370" s="15">
        <v>1</v>
      </c>
      <c r="AG370" s="15">
        <v>0</v>
      </c>
      <c r="AH370" s="15">
        <v>0</v>
      </c>
      <c r="AI370" s="15">
        <v>0</v>
      </c>
      <c r="AJ370" s="15">
        <v>1</v>
      </c>
      <c r="AK370" s="15">
        <v>0</v>
      </c>
      <c r="AL370" s="15">
        <v>0</v>
      </c>
      <c r="AM370" s="15">
        <v>0</v>
      </c>
    </row>
    <row r="371" spans="2:39" x14ac:dyDescent="0.2">
      <c r="B371" s="15">
        <v>0</v>
      </c>
      <c r="C371" s="15">
        <v>0</v>
      </c>
      <c r="D371" s="15">
        <v>0.40701836167349692</v>
      </c>
      <c r="E371" s="15">
        <v>-0.37630000000000002</v>
      </c>
      <c r="F371" s="15">
        <v>3613</v>
      </c>
      <c r="G371" s="15">
        <v>3.99</v>
      </c>
      <c r="H371" s="15">
        <v>3.99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1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1</v>
      </c>
      <c r="AB371" s="15">
        <v>0</v>
      </c>
      <c r="AC371" s="15">
        <v>0</v>
      </c>
      <c r="AD371" s="15">
        <v>0</v>
      </c>
      <c r="AE371" s="15">
        <v>0</v>
      </c>
      <c r="AF371" s="15">
        <v>1</v>
      </c>
      <c r="AG371" s="15">
        <v>0</v>
      </c>
      <c r="AH371" s="15">
        <v>0</v>
      </c>
      <c r="AI371" s="15">
        <v>0</v>
      </c>
      <c r="AJ371" s="15">
        <v>1</v>
      </c>
      <c r="AK371" s="15">
        <v>0</v>
      </c>
      <c r="AL371" s="15">
        <v>0</v>
      </c>
      <c r="AM371" s="15">
        <v>0</v>
      </c>
    </row>
    <row r="372" spans="2:39" x14ac:dyDescent="0.2">
      <c r="B372" s="35">
        <v>1</v>
      </c>
      <c r="C372" s="35">
        <v>0</v>
      </c>
      <c r="D372" s="35">
        <v>0.58779506642813428</v>
      </c>
      <c r="E372" s="35">
        <v>0.35489999999999999</v>
      </c>
      <c r="F372" s="35">
        <v>4390</v>
      </c>
      <c r="G372" s="35">
        <v>3.99</v>
      </c>
      <c r="H372" s="35">
        <v>3.99</v>
      </c>
      <c r="I372" s="35">
        <v>1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1</v>
      </c>
      <c r="AB372" s="35">
        <v>0</v>
      </c>
      <c r="AC372" s="35">
        <v>0</v>
      </c>
      <c r="AD372" s="35">
        <v>0</v>
      </c>
      <c r="AE372" s="35">
        <v>0</v>
      </c>
      <c r="AF372" s="35">
        <v>1</v>
      </c>
      <c r="AG372" s="35">
        <v>1</v>
      </c>
      <c r="AH372" s="35">
        <v>0</v>
      </c>
      <c r="AI372" s="35">
        <v>0</v>
      </c>
      <c r="AJ372" s="35">
        <v>0</v>
      </c>
      <c r="AK372" s="35">
        <v>0</v>
      </c>
      <c r="AL372" s="35">
        <v>0</v>
      </c>
      <c r="AM372" s="35">
        <v>0</v>
      </c>
    </row>
    <row r="373" spans="2:39" x14ac:dyDescent="0.2">
      <c r="B373" s="35">
        <v>1</v>
      </c>
      <c r="C373" s="35">
        <v>0</v>
      </c>
      <c r="D373" s="35">
        <v>0.58779506642813428</v>
      </c>
      <c r="E373" s="35">
        <v>0.35489999999999999</v>
      </c>
      <c r="F373" s="35">
        <v>4390</v>
      </c>
      <c r="G373" s="35">
        <v>3.99</v>
      </c>
      <c r="H373" s="35">
        <v>3.99</v>
      </c>
      <c r="I373" s="35">
        <v>1</v>
      </c>
      <c r="J373" s="35">
        <v>0</v>
      </c>
      <c r="K373" s="35">
        <v>0</v>
      </c>
      <c r="L373" s="35">
        <v>0</v>
      </c>
      <c r="M373" s="35">
        <v>0</v>
      </c>
      <c r="N373" s="35">
        <v>0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0</v>
      </c>
      <c r="Y373" s="35">
        <v>0</v>
      </c>
      <c r="Z373" s="35">
        <v>0</v>
      </c>
      <c r="AA373" s="35">
        <v>1</v>
      </c>
      <c r="AB373" s="35">
        <v>0</v>
      </c>
      <c r="AC373" s="35">
        <v>0</v>
      </c>
      <c r="AD373" s="35">
        <v>0</v>
      </c>
      <c r="AE373" s="35">
        <v>0</v>
      </c>
      <c r="AF373" s="35">
        <v>1</v>
      </c>
      <c r="AG373" s="35">
        <v>1</v>
      </c>
      <c r="AH373" s="35">
        <v>0</v>
      </c>
      <c r="AI373" s="35">
        <v>0</v>
      </c>
      <c r="AJ373" s="35">
        <v>0</v>
      </c>
      <c r="AK373" s="35">
        <v>0</v>
      </c>
      <c r="AL373" s="35">
        <v>0</v>
      </c>
      <c r="AM373" s="35">
        <v>0</v>
      </c>
    </row>
    <row r="374" spans="2:39" x14ac:dyDescent="0.2">
      <c r="B374" s="15">
        <v>0</v>
      </c>
      <c r="C374" s="15">
        <v>0</v>
      </c>
      <c r="D374" s="15">
        <v>0.48276362379328669</v>
      </c>
      <c r="E374" s="15">
        <v>-6.9000000000000006E-2</v>
      </c>
      <c r="F374" s="15">
        <v>4390</v>
      </c>
      <c r="G374" s="15">
        <v>3.99</v>
      </c>
      <c r="H374" s="15">
        <v>3.99</v>
      </c>
      <c r="I374" s="15">
        <v>1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1</v>
      </c>
      <c r="AB374" s="15">
        <v>0</v>
      </c>
      <c r="AC374" s="15">
        <v>0</v>
      </c>
      <c r="AD374" s="15">
        <v>0</v>
      </c>
      <c r="AE374" s="15">
        <v>0</v>
      </c>
      <c r="AF374" s="15">
        <v>1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  <c r="AL374" s="15">
        <v>0</v>
      </c>
      <c r="AM374" s="15">
        <v>0</v>
      </c>
    </row>
    <row r="375" spans="2:39" x14ac:dyDescent="0.2">
      <c r="B375" s="15">
        <v>0</v>
      </c>
      <c r="C375" s="15">
        <v>0</v>
      </c>
      <c r="D375" s="15">
        <v>0.47711226464098705</v>
      </c>
      <c r="E375" s="15">
        <v>-9.1600000000000001E-2</v>
      </c>
      <c r="F375" s="15">
        <v>9003</v>
      </c>
      <c r="G375" s="15">
        <v>3.99</v>
      </c>
      <c r="H375" s="15">
        <v>3.99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1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1</v>
      </c>
      <c r="AB375" s="15">
        <v>0</v>
      </c>
      <c r="AC375" s="15">
        <v>0</v>
      </c>
      <c r="AD375" s="15">
        <v>0</v>
      </c>
      <c r="AE375" s="15">
        <v>0</v>
      </c>
      <c r="AF375" s="15">
        <v>1</v>
      </c>
      <c r="AG375" s="15">
        <v>1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</row>
    <row r="376" spans="2:39" x14ac:dyDescent="0.2">
      <c r="B376" s="15">
        <v>0</v>
      </c>
      <c r="C376" s="15">
        <v>0</v>
      </c>
      <c r="D376" s="15">
        <v>0.47711226464098705</v>
      </c>
      <c r="E376" s="15">
        <v>-9.1600000000000001E-2</v>
      </c>
      <c r="F376" s="15">
        <v>9003</v>
      </c>
      <c r="G376" s="15">
        <v>3.99</v>
      </c>
      <c r="H376" s="15">
        <v>3.99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1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1</v>
      </c>
      <c r="AB376" s="15">
        <v>0</v>
      </c>
      <c r="AC376" s="15">
        <v>0</v>
      </c>
      <c r="AD376" s="15">
        <v>0</v>
      </c>
      <c r="AE376" s="15">
        <v>0</v>
      </c>
      <c r="AF376" s="15">
        <v>1</v>
      </c>
      <c r="AG376" s="15">
        <v>1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</row>
    <row r="377" spans="2:39" x14ac:dyDescent="0.2">
      <c r="B377" s="15">
        <v>0</v>
      </c>
      <c r="C377" s="15">
        <v>0</v>
      </c>
      <c r="D377" s="15">
        <v>0.25345531506788466</v>
      </c>
      <c r="E377" s="15">
        <v>-1.0803</v>
      </c>
      <c r="F377" s="15">
        <v>9003</v>
      </c>
      <c r="G377" s="15">
        <v>3.99</v>
      </c>
      <c r="H377" s="15">
        <v>3.99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1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1</v>
      </c>
      <c r="AB377" s="15">
        <v>0</v>
      </c>
      <c r="AC377" s="15">
        <v>0</v>
      </c>
      <c r="AD377" s="15">
        <v>0</v>
      </c>
      <c r="AE377" s="15">
        <v>0</v>
      </c>
      <c r="AF377" s="15">
        <v>1</v>
      </c>
      <c r="AG377" s="15">
        <v>0</v>
      </c>
      <c r="AH377" s="15">
        <v>1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</row>
    <row r="378" spans="2:39" x14ac:dyDescent="0.2">
      <c r="B378" s="15">
        <v>0</v>
      </c>
      <c r="C378" s="15">
        <v>0</v>
      </c>
      <c r="D378" s="15">
        <v>0.19457935057341855</v>
      </c>
      <c r="E378" s="15">
        <v>-1.4205000000000001</v>
      </c>
      <c r="F378" s="15">
        <v>25433</v>
      </c>
      <c r="G378" s="15">
        <v>3.99</v>
      </c>
      <c r="H378" s="15">
        <v>3.99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1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1</v>
      </c>
      <c r="AB378" s="15">
        <v>0</v>
      </c>
      <c r="AC378" s="15">
        <v>0</v>
      </c>
      <c r="AD378" s="15">
        <v>0</v>
      </c>
      <c r="AE378" s="15">
        <v>0</v>
      </c>
      <c r="AF378" s="15">
        <v>1</v>
      </c>
      <c r="AG378" s="15">
        <v>1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</row>
    <row r="379" spans="2:39" x14ac:dyDescent="0.2">
      <c r="B379" s="15">
        <v>0</v>
      </c>
      <c r="C379" s="15">
        <v>0</v>
      </c>
      <c r="D379" s="15">
        <v>0.19457935057341855</v>
      </c>
      <c r="E379" s="15">
        <v>-1.4205000000000001</v>
      </c>
      <c r="F379" s="15">
        <v>25433</v>
      </c>
      <c r="G379" s="15">
        <v>3.99</v>
      </c>
      <c r="H379" s="15">
        <v>3.99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1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1</v>
      </c>
      <c r="AB379" s="15">
        <v>0</v>
      </c>
      <c r="AC379" s="15">
        <v>0</v>
      </c>
      <c r="AD379" s="15">
        <v>0</v>
      </c>
      <c r="AE379" s="15">
        <v>0</v>
      </c>
      <c r="AF379" s="15">
        <v>1</v>
      </c>
      <c r="AG379" s="15">
        <v>1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</row>
    <row r="380" spans="2:39" x14ac:dyDescent="0.2">
      <c r="B380" s="15">
        <v>0</v>
      </c>
      <c r="C380" s="15">
        <v>0</v>
      </c>
      <c r="D380" s="15">
        <v>0.19457935057341855</v>
      </c>
      <c r="E380" s="15">
        <v>-1.4205000000000001</v>
      </c>
      <c r="F380" s="15">
        <v>25433</v>
      </c>
      <c r="G380" s="15">
        <v>3.99</v>
      </c>
      <c r="H380" s="15">
        <v>3.99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1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1</v>
      </c>
      <c r="AB380" s="15">
        <v>0</v>
      </c>
      <c r="AC380" s="15">
        <v>0</v>
      </c>
      <c r="AD380" s="15">
        <v>0</v>
      </c>
      <c r="AE380" s="15">
        <v>0</v>
      </c>
      <c r="AF380" s="15">
        <v>1</v>
      </c>
      <c r="AG380" s="15">
        <v>1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</row>
    <row r="381" spans="2:39" x14ac:dyDescent="0.2">
      <c r="B381" s="15">
        <v>1</v>
      </c>
      <c r="C381" s="15">
        <v>1</v>
      </c>
      <c r="D381" s="15">
        <v>0.79059805229275015</v>
      </c>
      <c r="E381" s="15">
        <v>1.3285</v>
      </c>
      <c r="F381" s="15">
        <v>1180</v>
      </c>
      <c r="G381" s="15">
        <v>14.28</v>
      </c>
      <c r="H381" s="15">
        <v>3.57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1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1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1</v>
      </c>
      <c r="AG381" s="15">
        <v>0</v>
      </c>
      <c r="AH381" s="15">
        <v>0</v>
      </c>
      <c r="AI381" s="15">
        <v>0</v>
      </c>
      <c r="AJ381" s="15">
        <v>0</v>
      </c>
      <c r="AK381" s="15">
        <v>1</v>
      </c>
      <c r="AL381" s="15">
        <v>0</v>
      </c>
      <c r="AM381" s="15">
        <v>0</v>
      </c>
    </row>
    <row r="382" spans="2:39" x14ac:dyDescent="0.2">
      <c r="B382" s="15">
        <v>0</v>
      </c>
      <c r="C382" s="15">
        <v>0</v>
      </c>
      <c r="D382" s="15">
        <v>0.26468305255362196</v>
      </c>
      <c r="E382" s="15">
        <v>-1.0218</v>
      </c>
      <c r="F382" s="15">
        <v>321</v>
      </c>
      <c r="G382" s="15">
        <v>4.92</v>
      </c>
      <c r="H382" s="15">
        <v>4.92</v>
      </c>
      <c r="I382" s="15">
        <v>0</v>
      </c>
      <c r="J382" s="15">
        <v>0</v>
      </c>
      <c r="K382" s="15">
        <v>1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1</v>
      </c>
      <c r="Z382" s="15">
        <v>0</v>
      </c>
      <c r="AA382" s="15">
        <v>0</v>
      </c>
      <c r="AB382" s="15">
        <v>0</v>
      </c>
      <c r="AC382" s="15">
        <v>1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1</v>
      </c>
    </row>
    <row r="383" spans="2:39" x14ac:dyDescent="0.2">
      <c r="B383" s="15">
        <v>1</v>
      </c>
      <c r="C383" s="15">
        <v>1</v>
      </c>
      <c r="D383" s="15">
        <v>0.69099263160061652</v>
      </c>
      <c r="E383" s="15">
        <v>0.80479999999999996</v>
      </c>
      <c r="F383" s="15">
        <v>1405</v>
      </c>
      <c r="G383" s="15">
        <v>10.08</v>
      </c>
      <c r="H383" s="15">
        <v>2.4500000000000002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1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1</v>
      </c>
      <c r="Z383" s="15">
        <v>0</v>
      </c>
      <c r="AA383" s="15">
        <v>0</v>
      </c>
      <c r="AB383" s="15">
        <v>0</v>
      </c>
      <c r="AC383" s="15">
        <v>1</v>
      </c>
      <c r="AD383" s="15">
        <v>0</v>
      </c>
      <c r="AE383" s="15">
        <v>0</v>
      </c>
      <c r="AF383" s="15">
        <v>0</v>
      </c>
      <c r="AG383" s="15">
        <v>1</v>
      </c>
      <c r="AH383" s="15">
        <v>0</v>
      </c>
      <c r="AI383" s="15">
        <v>0</v>
      </c>
      <c r="AJ383" s="15">
        <v>0</v>
      </c>
      <c r="AK383" s="15">
        <v>0</v>
      </c>
      <c r="AL383" s="15">
        <v>0</v>
      </c>
      <c r="AM383" s="15">
        <v>0</v>
      </c>
    </row>
    <row r="384" spans="2:39" x14ac:dyDescent="0.2">
      <c r="B384" s="15">
        <v>1</v>
      </c>
      <c r="C384" s="15">
        <v>1</v>
      </c>
      <c r="D384" s="15">
        <v>0.84507304308056963</v>
      </c>
      <c r="E384" s="15">
        <v>1.6964999999999999</v>
      </c>
      <c r="F384" s="15">
        <v>8101</v>
      </c>
      <c r="G384" s="15">
        <v>16.5</v>
      </c>
      <c r="H384" s="15">
        <v>0.99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1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1</v>
      </c>
      <c r="AB384" s="15">
        <v>0</v>
      </c>
      <c r="AC384" s="15">
        <v>0</v>
      </c>
      <c r="AD384" s="15">
        <v>1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1</v>
      </c>
      <c r="AK384" s="15">
        <v>0</v>
      </c>
      <c r="AL384" s="15">
        <v>0</v>
      </c>
      <c r="AM384" s="15">
        <v>0</v>
      </c>
    </row>
    <row r="385" spans="2:39" x14ac:dyDescent="0.2">
      <c r="B385" s="35">
        <v>0</v>
      </c>
      <c r="C385" s="35">
        <v>1</v>
      </c>
      <c r="D385" s="35">
        <v>0.43135145010117731</v>
      </c>
      <c r="E385" s="35">
        <v>-0.27629999999999999</v>
      </c>
      <c r="F385" s="35">
        <v>3385</v>
      </c>
      <c r="G385" s="35">
        <v>5.5</v>
      </c>
      <c r="H385" s="35">
        <v>2.99</v>
      </c>
      <c r="I385" s="35">
        <v>1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  <c r="O385" s="35">
        <v>0</v>
      </c>
      <c r="P385" s="35">
        <v>0</v>
      </c>
      <c r="Q385" s="35">
        <v>0</v>
      </c>
      <c r="R385" s="35">
        <v>0</v>
      </c>
      <c r="S385" s="35">
        <v>0</v>
      </c>
      <c r="T385" s="35">
        <v>0</v>
      </c>
      <c r="U385" s="35">
        <v>0</v>
      </c>
      <c r="V385" s="35">
        <v>0</v>
      </c>
      <c r="W385" s="35">
        <v>0</v>
      </c>
      <c r="X385" s="35">
        <v>0</v>
      </c>
      <c r="Y385" s="35">
        <v>0</v>
      </c>
      <c r="Z385" s="35">
        <v>0</v>
      </c>
      <c r="AA385" s="35">
        <v>1</v>
      </c>
      <c r="AB385" s="35">
        <v>0</v>
      </c>
      <c r="AC385" s="35">
        <v>0</v>
      </c>
      <c r="AD385" s="35">
        <v>0</v>
      </c>
      <c r="AE385" s="35">
        <v>0</v>
      </c>
      <c r="AF385" s="35">
        <v>1</v>
      </c>
      <c r="AG385" s="35">
        <v>0</v>
      </c>
      <c r="AH385" s="35">
        <v>1</v>
      </c>
      <c r="AI385" s="35">
        <v>0</v>
      </c>
      <c r="AJ385" s="35">
        <v>0</v>
      </c>
      <c r="AK385" s="35">
        <v>0</v>
      </c>
      <c r="AL385" s="35">
        <v>0</v>
      </c>
      <c r="AM385" s="35">
        <v>0</v>
      </c>
    </row>
    <row r="386" spans="2:39" x14ac:dyDescent="0.2">
      <c r="B386" s="15">
        <v>1</v>
      </c>
      <c r="C386" s="15">
        <v>1</v>
      </c>
      <c r="D386" s="15">
        <v>0.94436194252277927</v>
      </c>
      <c r="E386" s="15">
        <v>2.8315999999999999</v>
      </c>
      <c r="F386" s="15">
        <v>2349</v>
      </c>
      <c r="G386" s="15">
        <v>28.04</v>
      </c>
      <c r="H386" s="15">
        <v>0.6</v>
      </c>
      <c r="I386" s="15">
        <v>1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1</v>
      </c>
      <c r="AB386" s="15">
        <v>0</v>
      </c>
      <c r="AC386" s="15">
        <v>0</v>
      </c>
      <c r="AD386" s="15">
        <v>0</v>
      </c>
      <c r="AE386" s="15">
        <v>0</v>
      </c>
      <c r="AF386" s="15">
        <v>1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1</v>
      </c>
      <c r="AM386" s="15">
        <v>0</v>
      </c>
    </row>
    <row r="387" spans="2:39" x14ac:dyDescent="0.2">
      <c r="B387" s="35">
        <v>0</v>
      </c>
      <c r="C387" s="35">
        <v>1</v>
      </c>
      <c r="D387" s="35">
        <v>0.19888029793181458</v>
      </c>
      <c r="E387" s="35">
        <v>-1.3933</v>
      </c>
      <c r="F387" s="35">
        <v>25433</v>
      </c>
      <c r="G387" s="35">
        <v>4.25</v>
      </c>
      <c r="H387" s="35">
        <v>3.99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1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1</v>
      </c>
      <c r="AB387" s="35">
        <v>0</v>
      </c>
      <c r="AC387" s="35">
        <v>0</v>
      </c>
      <c r="AD387" s="35">
        <v>0</v>
      </c>
      <c r="AE387" s="35">
        <v>0</v>
      </c>
      <c r="AF387" s="35">
        <v>1</v>
      </c>
      <c r="AG387" s="35">
        <v>1</v>
      </c>
      <c r="AH387" s="35">
        <v>0</v>
      </c>
      <c r="AI387" s="35">
        <v>0</v>
      </c>
      <c r="AJ387" s="35">
        <v>0</v>
      </c>
      <c r="AK387" s="35">
        <v>0</v>
      </c>
      <c r="AL387" s="35">
        <v>0</v>
      </c>
      <c r="AM387" s="35">
        <v>0</v>
      </c>
    </row>
    <row r="388" spans="2:39" x14ac:dyDescent="0.2">
      <c r="B388" s="35">
        <v>0</v>
      </c>
      <c r="C388" s="35">
        <v>1</v>
      </c>
      <c r="D388" s="35">
        <v>0.39532348380536109</v>
      </c>
      <c r="E388" s="35">
        <v>-0.42499999999999999</v>
      </c>
      <c r="F388" s="35">
        <v>1266</v>
      </c>
      <c r="G388" s="35">
        <v>4.25</v>
      </c>
      <c r="H388" s="35">
        <v>4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1</v>
      </c>
      <c r="X388" s="35">
        <v>0</v>
      </c>
      <c r="Y388" s="35">
        <v>0</v>
      </c>
      <c r="Z388" s="35">
        <v>0</v>
      </c>
      <c r="AA388" s="35">
        <v>1</v>
      </c>
      <c r="AB388" s="35">
        <v>0</v>
      </c>
      <c r="AC388" s="35">
        <v>0</v>
      </c>
      <c r="AD388" s="35">
        <v>0</v>
      </c>
      <c r="AE388" s="35">
        <v>0</v>
      </c>
      <c r="AF388" s="35">
        <v>1</v>
      </c>
      <c r="AG388" s="35">
        <v>0</v>
      </c>
      <c r="AH388" s="35">
        <v>0</v>
      </c>
      <c r="AI388" s="35">
        <v>0</v>
      </c>
      <c r="AJ388" s="35">
        <v>1</v>
      </c>
      <c r="AK388" s="35">
        <v>0</v>
      </c>
      <c r="AL388" s="35">
        <v>0</v>
      </c>
      <c r="AM388" s="35">
        <v>0</v>
      </c>
    </row>
    <row r="389" spans="2:39" x14ac:dyDescent="0.2">
      <c r="B389" s="15">
        <v>1</v>
      </c>
      <c r="C389" s="15">
        <v>1</v>
      </c>
      <c r="D389" s="15">
        <v>0.54328842460015581</v>
      </c>
      <c r="E389" s="15">
        <v>0.1736</v>
      </c>
      <c r="F389" s="15">
        <v>2349</v>
      </c>
      <c r="G389" s="15">
        <v>4.8099999999999996</v>
      </c>
      <c r="H389" s="15">
        <v>3.6</v>
      </c>
      <c r="I389" s="15">
        <v>1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1</v>
      </c>
      <c r="AB389" s="15">
        <v>0</v>
      </c>
      <c r="AC389" s="15">
        <v>0</v>
      </c>
      <c r="AD389" s="15">
        <v>0</v>
      </c>
      <c r="AE389" s="15">
        <v>0</v>
      </c>
      <c r="AF389" s="15">
        <v>1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  <c r="AL389" s="15">
        <v>0</v>
      </c>
      <c r="AM389" s="15">
        <v>0</v>
      </c>
    </row>
    <row r="390" spans="2:39" x14ac:dyDescent="0.2">
      <c r="B390" s="35">
        <v>0</v>
      </c>
      <c r="C390" s="35">
        <v>1</v>
      </c>
      <c r="D390" s="35">
        <v>0.31084847590285081</v>
      </c>
      <c r="E390" s="35">
        <v>-0.79620000000000002</v>
      </c>
      <c r="F390" s="35">
        <v>1634</v>
      </c>
      <c r="G390" s="35">
        <v>5.53</v>
      </c>
      <c r="H390" s="35">
        <v>4.9000000000000004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1</v>
      </c>
      <c r="U390" s="35">
        <v>0</v>
      </c>
      <c r="V390" s="35">
        <v>0</v>
      </c>
      <c r="W390" s="35">
        <v>0</v>
      </c>
      <c r="X390" s="35">
        <v>0</v>
      </c>
      <c r="Y390" s="35">
        <v>1</v>
      </c>
      <c r="Z390" s="35">
        <v>0</v>
      </c>
      <c r="AA390" s="35">
        <v>0</v>
      </c>
      <c r="AB390" s="35">
        <v>0</v>
      </c>
      <c r="AC390" s="35">
        <v>1</v>
      </c>
      <c r="AD390" s="35">
        <v>0</v>
      </c>
      <c r="AE390" s="35">
        <v>0</v>
      </c>
      <c r="AF390" s="35">
        <v>0</v>
      </c>
      <c r="AG390" s="35">
        <v>0</v>
      </c>
      <c r="AH390" s="35">
        <v>0</v>
      </c>
      <c r="AI390" s="35">
        <v>0</v>
      </c>
      <c r="AJ390" s="35">
        <v>0</v>
      </c>
      <c r="AK390" s="35">
        <v>0</v>
      </c>
      <c r="AL390" s="35">
        <v>0</v>
      </c>
      <c r="AM390" s="35">
        <v>1</v>
      </c>
    </row>
    <row r="391" spans="2:39" x14ac:dyDescent="0.2">
      <c r="B391" s="15">
        <v>1</v>
      </c>
      <c r="C391" s="15">
        <v>1</v>
      </c>
      <c r="D391" s="15">
        <v>0.54847841105442197</v>
      </c>
      <c r="E391" s="15">
        <v>0.19450000000000001</v>
      </c>
      <c r="F391" s="15">
        <v>2349</v>
      </c>
      <c r="G391" s="15">
        <v>5.01</v>
      </c>
      <c r="H391" s="15">
        <v>3.6</v>
      </c>
      <c r="I391" s="15">
        <v>1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1</v>
      </c>
      <c r="AB391" s="15">
        <v>0</v>
      </c>
      <c r="AC391" s="15">
        <v>0</v>
      </c>
      <c r="AD391" s="15">
        <v>0</v>
      </c>
      <c r="AE391" s="15">
        <v>0</v>
      </c>
      <c r="AF391" s="15">
        <v>1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  <c r="AL391" s="15">
        <v>0</v>
      </c>
      <c r="AM391" s="15">
        <v>0</v>
      </c>
    </row>
    <row r="392" spans="2:39" x14ac:dyDescent="0.2">
      <c r="B392" s="15">
        <v>1</v>
      </c>
      <c r="C392" s="15">
        <v>1</v>
      </c>
      <c r="D392" s="15">
        <v>0.77917429631519386</v>
      </c>
      <c r="E392" s="15">
        <v>1.2608999999999999</v>
      </c>
      <c r="F392" s="15">
        <v>27132</v>
      </c>
      <c r="G392" s="15">
        <v>19.02</v>
      </c>
      <c r="H392" s="15">
        <v>0.99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1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1</v>
      </c>
      <c r="AF392" s="15">
        <v>0</v>
      </c>
      <c r="AG392" s="15">
        <v>1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</row>
    <row r="393" spans="2:39" x14ac:dyDescent="0.2">
      <c r="B393" s="15">
        <v>1</v>
      </c>
      <c r="C393" s="15">
        <v>1</v>
      </c>
      <c r="D393" s="15">
        <v>0.76650703415435961</v>
      </c>
      <c r="E393" s="15">
        <v>1.1887000000000001</v>
      </c>
      <c r="F393" s="15">
        <v>1545</v>
      </c>
      <c r="G393" s="15">
        <v>11.68</v>
      </c>
      <c r="H393" s="15">
        <v>2.4500000000000002</v>
      </c>
      <c r="I393" s="15">
        <v>1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1</v>
      </c>
      <c r="Z393" s="15">
        <v>0</v>
      </c>
      <c r="AA393" s="15">
        <v>0</v>
      </c>
      <c r="AB393" s="15">
        <v>0</v>
      </c>
      <c r="AC393" s="15">
        <v>1</v>
      </c>
      <c r="AD393" s="15">
        <v>0</v>
      </c>
      <c r="AE393" s="15">
        <v>0</v>
      </c>
      <c r="AF393" s="15">
        <v>0</v>
      </c>
      <c r="AG393" s="15">
        <v>1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</row>
    <row r="394" spans="2:39" x14ac:dyDescent="0.2">
      <c r="B394" s="15">
        <v>1</v>
      </c>
      <c r="C394" s="15">
        <v>1</v>
      </c>
      <c r="D394" s="15">
        <v>0.68240825692897522</v>
      </c>
      <c r="E394" s="15">
        <v>0.76490000000000002</v>
      </c>
      <c r="F394" s="15">
        <v>1545</v>
      </c>
      <c r="G394" s="15">
        <v>11.68</v>
      </c>
      <c r="H394" s="15">
        <v>2.4500000000000002</v>
      </c>
      <c r="I394" s="15">
        <v>1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1</v>
      </c>
      <c r="Z394" s="15">
        <v>0</v>
      </c>
      <c r="AA394" s="15">
        <v>0</v>
      </c>
      <c r="AB394" s="15">
        <v>0</v>
      </c>
      <c r="AC394" s="15">
        <v>1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  <c r="AL394" s="15">
        <v>0</v>
      </c>
      <c r="AM394" s="15">
        <v>0</v>
      </c>
    </row>
    <row r="395" spans="2:39" x14ac:dyDescent="0.2">
      <c r="B395" s="15">
        <v>1</v>
      </c>
      <c r="C395" s="15">
        <v>1</v>
      </c>
      <c r="D395" s="15">
        <v>0.89684665099652039</v>
      </c>
      <c r="E395" s="15">
        <v>2.1627000000000001</v>
      </c>
      <c r="F395" s="15">
        <v>53</v>
      </c>
      <c r="G395" s="15">
        <v>17.399999999999999</v>
      </c>
      <c r="H395" s="15">
        <v>3.55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1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1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1</v>
      </c>
      <c r="AG395" s="15">
        <v>0</v>
      </c>
      <c r="AH395" s="15">
        <v>0</v>
      </c>
      <c r="AI395" s="15">
        <v>0</v>
      </c>
      <c r="AJ395" s="15">
        <v>0</v>
      </c>
      <c r="AK395" s="15">
        <v>1</v>
      </c>
      <c r="AL395" s="15">
        <v>0</v>
      </c>
      <c r="AM395" s="15">
        <v>0</v>
      </c>
    </row>
    <row r="396" spans="2:39" x14ac:dyDescent="0.2">
      <c r="B396" s="15">
        <v>1</v>
      </c>
      <c r="C396" s="15">
        <v>1</v>
      </c>
      <c r="D396" s="15">
        <v>0.54619393201116806</v>
      </c>
      <c r="E396" s="15">
        <v>0.18529999999999999</v>
      </c>
      <c r="F396" s="15">
        <v>123</v>
      </c>
      <c r="G396" s="15">
        <v>6.5</v>
      </c>
      <c r="H396" s="15">
        <v>3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1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1</v>
      </c>
      <c r="AB396" s="15">
        <v>0</v>
      </c>
      <c r="AC396" s="15">
        <v>0</v>
      </c>
      <c r="AD396" s="15">
        <v>0</v>
      </c>
      <c r="AE396" s="15">
        <v>0</v>
      </c>
      <c r="AF396" s="15">
        <v>1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1</v>
      </c>
      <c r="AM396" s="15">
        <v>0</v>
      </c>
    </row>
    <row r="397" spans="2:39" x14ac:dyDescent="0.2">
      <c r="B397" s="15">
        <v>1</v>
      </c>
      <c r="C397" s="15">
        <v>1</v>
      </c>
      <c r="D397" s="15">
        <v>0.56114715601815579</v>
      </c>
      <c r="E397" s="15">
        <v>0.24579999999999999</v>
      </c>
      <c r="F397" s="15">
        <v>2349</v>
      </c>
      <c r="G397" s="15">
        <v>5.5</v>
      </c>
      <c r="H397" s="15">
        <v>3.6</v>
      </c>
      <c r="I397" s="15">
        <v>1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1</v>
      </c>
      <c r="AB397" s="15">
        <v>0</v>
      </c>
      <c r="AC397" s="15">
        <v>0</v>
      </c>
      <c r="AD397" s="15">
        <v>0</v>
      </c>
      <c r="AE397" s="15">
        <v>0</v>
      </c>
      <c r="AF397" s="15">
        <v>1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  <c r="AL397" s="15">
        <v>0</v>
      </c>
      <c r="AM397" s="15">
        <v>0</v>
      </c>
    </row>
    <row r="398" spans="2:39" x14ac:dyDescent="0.2">
      <c r="B398" s="15">
        <v>1</v>
      </c>
      <c r="C398" s="15">
        <v>1</v>
      </c>
      <c r="D398" s="15">
        <v>0.66165908015574793</v>
      </c>
      <c r="E398" s="15">
        <v>0.67069999999999996</v>
      </c>
      <c r="F398" s="15">
        <v>2349</v>
      </c>
      <c r="G398" s="15">
        <v>5.51</v>
      </c>
      <c r="H398" s="15">
        <v>3.6</v>
      </c>
      <c r="I398" s="15">
        <v>1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1</v>
      </c>
      <c r="AB398" s="15">
        <v>0</v>
      </c>
      <c r="AC398" s="15">
        <v>0</v>
      </c>
      <c r="AD398" s="15">
        <v>0</v>
      </c>
      <c r="AE398" s="15">
        <v>0</v>
      </c>
      <c r="AF398" s="15">
        <v>1</v>
      </c>
      <c r="AG398" s="15">
        <v>1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</row>
    <row r="399" spans="2:39" x14ac:dyDescent="0.2">
      <c r="B399" s="15">
        <v>0</v>
      </c>
      <c r="C399" s="15">
        <v>0</v>
      </c>
      <c r="D399" s="15">
        <v>0.16489473142759506</v>
      </c>
      <c r="E399" s="15">
        <v>-1.6223000000000001</v>
      </c>
      <c r="F399" s="15">
        <v>1155</v>
      </c>
      <c r="G399" s="15">
        <v>4.49</v>
      </c>
      <c r="H399" s="15">
        <v>4.49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1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1</v>
      </c>
      <c r="AB399" s="15">
        <v>0</v>
      </c>
      <c r="AC399" s="15">
        <v>0</v>
      </c>
      <c r="AD399" s="15">
        <v>0</v>
      </c>
      <c r="AE399" s="15">
        <v>0</v>
      </c>
      <c r="AF399" s="15">
        <v>1</v>
      </c>
      <c r="AG399" s="15">
        <v>0</v>
      </c>
      <c r="AH399" s="15">
        <v>0</v>
      </c>
      <c r="AI399" s="15">
        <v>0</v>
      </c>
      <c r="AJ399" s="15">
        <v>1</v>
      </c>
      <c r="AK399" s="15">
        <v>0</v>
      </c>
      <c r="AL399" s="15">
        <v>0</v>
      </c>
      <c r="AM399" s="15">
        <v>0</v>
      </c>
    </row>
    <row r="400" spans="2:39" x14ac:dyDescent="0.2">
      <c r="B400" s="15">
        <v>0</v>
      </c>
      <c r="C400" s="15">
        <v>0</v>
      </c>
      <c r="D400" s="15">
        <v>0.34848077798608723</v>
      </c>
      <c r="E400" s="15">
        <v>-0.62570000000000003</v>
      </c>
      <c r="F400" s="15">
        <v>4397</v>
      </c>
      <c r="G400" s="15">
        <v>4.5</v>
      </c>
      <c r="H400" s="15">
        <v>4.5</v>
      </c>
      <c r="I400" s="15">
        <v>1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1</v>
      </c>
      <c r="AB400" s="15">
        <v>0</v>
      </c>
      <c r="AC400" s="15">
        <v>0</v>
      </c>
      <c r="AD400" s="15">
        <v>0</v>
      </c>
      <c r="AE400" s="15">
        <v>0</v>
      </c>
      <c r="AF400" s="15">
        <v>1</v>
      </c>
      <c r="AG400" s="15">
        <v>0</v>
      </c>
      <c r="AH400" s="15">
        <v>1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</row>
    <row r="401" spans="2:39" x14ac:dyDescent="0.2">
      <c r="B401" s="15">
        <v>1</v>
      </c>
      <c r="C401" s="15">
        <v>1</v>
      </c>
      <c r="D401" s="15">
        <v>0.60914062196176832</v>
      </c>
      <c r="E401" s="15">
        <v>0.44369999999999998</v>
      </c>
      <c r="F401" s="15">
        <v>335</v>
      </c>
      <c r="G401" s="15">
        <v>25.21</v>
      </c>
      <c r="H401" s="15">
        <v>1.23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1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1</v>
      </c>
      <c r="Z401" s="15">
        <v>0</v>
      </c>
      <c r="AA401" s="15">
        <v>0</v>
      </c>
      <c r="AB401" s="15">
        <v>1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1</v>
      </c>
      <c r="AL401" s="15">
        <v>0</v>
      </c>
      <c r="AM401" s="15">
        <v>0</v>
      </c>
    </row>
    <row r="402" spans="2:39" x14ac:dyDescent="0.2">
      <c r="B402" s="15">
        <v>1</v>
      </c>
      <c r="C402" s="15">
        <v>1</v>
      </c>
      <c r="D402" s="15">
        <v>0.96935985942918401</v>
      </c>
      <c r="E402" s="15">
        <v>3.4542999999999999</v>
      </c>
      <c r="F402" s="15">
        <v>5701</v>
      </c>
      <c r="G402" s="15">
        <v>25.62</v>
      </c>
      <c r="H402" s="15">
        <v>1.23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1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1</v>
      </c>
      <c r="Z402" s="15">
        <v>0</v>
      </c>
      <c r="AA402" s="15">
        <v>0</v>
      </c>
      <c r="AB402" s="15">
        <v>0</v>
      </c>
      <c r="AC402" s="15">
        <v>1</v>
      </c>
      <c r="AD402" s="15">
        <v>0</v>
      </c>
      <c r="AE402" s="15">
        <v>0</v>
      </c>
      <c r="AF402" s="15">
        <v>0</v>
      </c>
      <c r="AG402" s="15">
        <v>1</v>
      </c>
      <c r="AH402" s="15">
        <v>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</row>
    <row r="403" spans="2:39" x14ac:dyDescent="0.2">
      <c r="B403" s="35">
        <v>0</v>
      </c>
      <c r="C403" s="35">
        <v>1</v>
      </c>
      <c r="D403" s="35">
        <v>0.48870637625778734</v>
      </c>
      <c r="E403" s="35">
        <v>-4.5199999999999997E-2</v>
      </c>
      <c r="F403" s="35">
        <v>739</v>
      </c>
      <c r="G403" s="35">
        <v>12.9</v>
      </c>
      <c r="H403" s="35">
        <v>2.4500000000000002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1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1</v>
      </c>
      <c r="Z403" s="35">
        <v>0</v>
      </c>
      <c r="AA403" s="35">
        <v>0</v>
      </c>
      <c r="AB403" s="35">
        <v>0</v>
      </c>
      <c r="AC403" s="35">
        <v>0</v>
      </c>
      <c r="AD403" s="35">
        <v>1</v>
      </c>
      <c r="AE403" s="35">
        <v>0</v>
      </c>
      <c r="AF403" s="35">
        <v>0</v>
      </c>
      <c r="AG403" s="35">
        <v>0</v>
      </c>
      <c r="AH403" s="35">
        <v>1</v>
      </c>
      <c r="AI403" s="35">
        <v>0</v>
      </c>
      <c r="AJ403" s="35">
        <v>0</v>
      </c>
      <c r="AK403" s="35">
        <v>0</v>
      </c>
      <c r="AL403" s="35">
        <v>0</v>
      </c>
      <c r="AM403" s="35">
        <v>0</v>
      </c>
    </row>
    <row r="404" spans="2:39" x14ac:dyDescent="0.2">
      <c r="B404" s="15">
        <v>1</v>
      </c>
      <c r="C404" s="15">
        <v>1</v>
      </c>
      <c r="D404" s="15">
        <v>0.61814253241207584</v>
      </c>
      <c r="E404" s="15">
        <v>0.48170000000000002</v>
      </c>
      <c r="F404" s="15">
        <v>205</v>
      </c>
      <c r="G404" s="15">
        <v>12.91</v>
      </c>
      <c r="H404" s="15">
        <v>2.4500000000000002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1</v>
      </c>
      <c r="U404" s="15">
        <v>0</v>
      </c>
      <c r="V404" s="15">
        <v>0</v>
      </c>
      <c r="W404" s="15">
        <v>0</v>
      </c>
      <c r="X404" s="15">
        <v>0</v>
      </c>
      <c r="Y404" s="15">
        <v>1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1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  <c r="AL404" s="15">
        <v>0</v>
      </c>
      <c r="AM404" s="15">
        <v>0</v>
      </c>
    </row>
    <row r="405" spans="2:39" x14ac:dyDescent="0.2">
      <c r="B405" s="15">
        <v>1</v>
      </c>
      <c r="C405" s="15">
        <v>1</v>
      </c>
      <c r="D405" s="15">
        <v>0.6146955291922378</v>
      </c>
      <c r="E405" s="15">
        <v>0.46710000000000002</v>
      </c>
      <c r="F405" s="15">
        <v>996</v>
      </c>
      <c r="G405" s="15">
        <v>12.91</v>
      </c>
      <c r="H405" s="15">
        <v>2.4500000000000002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1</v>
      </c>
      <c r="Y405" s="15">
        <v>1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1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1</v>
      </c>
      <c r="AM405" s="15">
        <v>0</v>
      </c>
    </row>
    <row r="406" spans="2:39" x14ac:dyDescent="0.2">
      <c r="B406" s="15">
        <v>1</v>
      </c>
      <c r="C406" s="15">
        <v>1</v>
      </c>
      <c r="D406" s="15">
        <v>0.78875732108619012</v>
      </c>
      <c r="E406" s="15">
        <v>1.3174999999999999</v>
      </c>
      <c r="F406" s="15">
        <v>1545</v>
      </c>
      <c r="G406" s="15">
        <v>12.91</v>
      </c>
      <c r="H406" s="15">
        <v>2.4500000000000002</v>
      </c>
      <c r="I406" s="15">
        <v>1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1</v>
      </c>
      <c r="Z406" s="15">
        <v>0</v>
      </c>
      <c r="AA406" s="15">
        <v>0</v>
      </c>
      <c r="AB406" s="15">
        <v>0</v>
      </c>
      <c r="AC406" s="15">
        <v>1</v>
      </c>
      <c r="AD406" s="15">
        <v>0</v>
      </c>
      <c r="AE406" s="15">
        <v>0</v>
      </c>
      <c r="AF406" s="15">
        <v>0</v>
      </c>
      <c r="AG406" s="15">
        <v>1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</row>
    <row r="407" spans="2:39" x14ac:dyDescent="0.2">
      <c r="B407" s="15">
        <v>1</v>
      </c>
      <c r="C407" s="15">
        <v>1</v>
      </c>
      <c r="D407" s="15">
        <v>0.78875732108619012</v>
      </c>
      <c r="E407" s="15">
        <v>1.3174999999999999</v>
      </c>
      <c r="F407" s="15">
        <v>1545</v>
      </c>
      <c r="G407" s="15">
        <v>12.91</v>
      </c>
      <c r="H407" s="15">
        <v>2.4500000000000002</v>
      </c>
      <c r="I407" s="15">
        <v>1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1</v>
      </c>
      <c r="Z407" s="15">
        <v>0</v>
      </c>
      <c r="AA407" s="15">
        <v>0</v>
      </c>
      <c r="AB407" s="15">
        <v>0</v>
      </c>
      <c r="AC407" s="15">
        <v>1</v>
      </c>
      <c r="AD407" s="15">
        <v>0</v>
      </c>
      <c r="AE407" s="15">
        <v>0</v>
      </c>
      <c r="AF407" s="15">
        <v>0</v>
      </c>
      <c r="AG407" s="15">
        <v>1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</row>
    <row r="408" spans="2:39" x14ac:dyDescent="0.2">
      <c r="B408" s="15">
        <v>1</v>
      </c>
      <c r="C408" s="15">
        <v>1</v>
      </c>
      <c r="D408" s="15">
        <v>0.61983571958621708</v>
      </c>
      <c r="E408" s="15">
        <v>0.4889</v>
      </c>
      <c r="F408" s="15">
        <v>4390</v>
      </c>
      <c r="G408" s="15">
        <v>5.27</v>
      </c>
      <c r="H408" s="15">
        <v>3.99</v>
      </c>
      <c r="I408" s="15">
        <v>1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1</v>
      </c>
      <c r="AB408" s="15">
        <v>0</v>
      </c>
      <c r="AC408" s="15">
        <v>0</v>
      </c>
      <c r="AD408" s="15">
        <v>0</v>
      </c>
      <c r="AE408" s="15">
        <v>0</v>
      </c>
      <c r="AF408" s="15">
        <v>1</v>
      </c>
      <c r="AG408" s="15">
        <v>1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</row>
    <row r="409" spans="2:39" x14ac:dyDescent="0.2">
      <c r="B409" s="35">
        <v>0</v>
      </c>
      <c r="C409" s="35">
        <v>1</v>
      </c>
      <c r="D409" s="35">
        <v>0.40893644095904097</v>
      </c>
      <c r="E409" s="35">
        <v>-0.36840000000000001</v>
      </c>
      <c r="F409" s="35">
        <v>3385</v>
      </c>
      <c r="G409" s="35">
        <v>5.76</v>
      </c>
      <c r="H409" s="35">
        <v>3.75</v>
      </c>
      <c r="I409" s="35">
        <v>0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0</v>
      </c>
      <c r="W409" s="35">
        <v>0</v>
      </c>
      <c r="X409" s="35">
        <v>1</v>
      </c>
      <c r="Y409" s="35">
        <v>0</v>
      </c>
      <c r="Z409" s="35">
        <v>0</v>
      </c>
      <c r="AA409" s="35">
        <v>1</v>
      </c>
      <c r="AB409" s="35">
        <v>0</v>
      </c>
      <c r="AC409" s="35">
        <v>0</v>
      </c>
      <c r="AD409" s="35">
        <v>0</v>
      </c>
      <c r="AE409" s="35">
        <v>0</v>
      </c>
      <c r="AF409" s="35">
        <v>1</v>
      </c>
      <c r="AG409" s="35">
        <v>0</v>
      </c>
      <c r="AH409" s="35">
        <v>1</v>
      </c>
      <c r="AI409" s="35">
        <v>0</v>
      </c>
      <c r="AJ409" s="35">
        <v>0</v>
      </c>
      <c r="AK409" s="35">
        <v>0</v>
      </c>
      <c r="AL409" s="35">
        <v>0</v>
      </c>
      <c r="AM409" s="35">
        <v>0</v>
      </c>
    </row>
    <row r="410" spans="2:39" x14ac:dyDescent="0.2">
      <c r="B410" s="15">
        <v>1</v>
      </c>
      <c r="C410" s="15">
        <v>1</v>
      </c>
      <c r="D410" s="15">
        <v>0.53618342590257884</v>
      </c>
      <c r="E410" s="15">
        <v>0.14499999999999999</v>
      </c>
      <c r="F410" s="15">
        <v>2349</v>
      </c>
      <c r="G410" s="15">
        <v>6.01</v>
      </c>
      <c r="H410" s="15">
        <v>3.6</v>
      </c>
      <c r="I410" s="15">
        <v>1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1</v>
      </c>
      <c r="AB410" s="15">
        <v>0</v>
      </c>
      <c r="AC410" s="15">
        <v>0</v>
      </c>
      <c r="AD410" s="15">
        <v>0</v>
      </c>
      <c r="AE410" s="15">
        <v>0</v>
      </c>
      <c r="AF410" s="15">
        <v>1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1</v>
      </c>
      <c r="AM410" s="15">
        <v>0</v>
      </c>
    </row>
    <row r="411" spans="2:39" x14ac:dyDescent="0.2">
      <c r="B411" s="35">
        <v>0</v>
      </c>
      <c r="C411" s="35">
        <v>1</v>
      </c>
      <c r="D411" s="35">
        <v>0.43060881144295826</v>
      </c>
      <c r="E411" s="35">
        <v>-0.27939999999999998</v>
      </c>
      <c r="F411" s="35">
        <v>650</v>
      </c>
      <c r="G411" s="35">
        <v>4.8499999999999996</v>
      </c>
      <c r="H411" s="35">
        <v>4.5</v>
      </c>
      <c r="I411" s="35">
        <v>0</v>
      </c>
      <c r="J411" s="35">
        <v>0</v>
      </c>
      <c r="K411" s="35">
        <v>1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1</v>
      </c>
      <c r="AB411" s="35">
        <v>0</v>
      </c>
      <c r="AC411" s="35">
        <v>0</v>
      </c>
      <c r="AD411" s="35">
        <v>0</v>
      </c>
      <c r="AE411" s="35">
        <v>0</v>
      </c>
      <c r="AF411" s="35">
        <v>1</v>
      </c>
      <c r="AG411" s="35">
        <v>0</v>
      </c>
      <c r="AH411" s="35">
        <v>0</v>
      </c>
      <c r="AI411" s="35">
        <v>1</v>
      </c>
      <c r="AJ411" s="35">
        <v>0</v>
      </c>
      <c r="AK411" s="35">
        <v>0</v>
      </c>
      <c r="AL411" s="35">
        <v>0</v>
      </c>
      <c r="AM411" s="35">
        <v>0</v>
      </c>
    </row>
    <row r="412" spans="2:39" x14ac:dyDescent="0.2">
      <c r="B412" s="15">
        <v>1</v>
      </c>
      <c r="C412" s="15">
        <v>1</v>
      </c>
      <c r="D412" s="15">
        <v>0.54431209104345102</v>
      </c>
      <c r="E412" s="15">
        <v>0.1777</v>
      </c>
      <c r="F412" s="15">
        <v>337</v>
      </c>
      <c r="G412" s="15">
        <v>5.5</v>
      </c>
      <c r="H412" s="15">
        <v>3.99</v>
      </c>
      <c r="I412" s="15">
        <v>1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1</v>
      </c>
      <c r="AB412" s="15">
        <v>0</v>
      </c>
      <c r="AC412" s="15">
        <v>0</v>
      </c>
      <c r="AD412" s="15">
        <v>0</v>
      </c>
      <c r="AE412" s="15">
        <v>0</v>
      </c>
      <c r="AF412" s="15">
        <v>1</v>
      </c>
      <c r="AG412" s="15">
        <v>0</v>
      </c>
      <c r="AH412" s="15">
        <v>0</v>
      </c>
      <c r="AI412" s="15">
        <v>0</v>
      </c>
      <c r="AJ412" s="15">
        <v>1</v>
      </c>
      <c r="AK412" s="15">
        <v>0</v>
      </c>
      <c r="AL412" s="15">
        <v>0</v>
      </c>
      <c r="AM412" s="15">
        <v>0</v>
      </c>
    </row>
    <row r="413" spans="2:39" x14ac:dyDescent="0.2">
      <c r="B413" s="15">
        <v>1</v>
      </c>
      <c r="C413" s="15">
        <v>1</v>
      </c>
      <c r="D413" s="15">
        <v>0.90207422140814852</v>
      </c>
      <c r="E413" s="15">
        <v>2.2204999999999999</v>
      </c>
      <c r="F413" s="15">
        <v>442</v>
      </c>
      <c r="G413" s="15">
        <v>27.4</v>
      </c>
      <c r="H413" s="15">
        <v>1.23</v>
      </c>
      <c r="I413" s="15">
        <v>1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1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1</v>
      </c>
      <c r="AG413" s="15">
        <v>0</v>
      </c>
      <c r="AH413" s="15">
        <v>0</v>
      </c>
      <c r="AI413" s="15">
        <v>0</v>
      </c>
      <c r="AJ413" s="15">
        <v>1</v>
      </c>
      <c r="AK413" s="15">
        <v>0</v>
      </c>
      <c r="AL413" s="15">
        <v>0</v>
      </c>
      <c r="AM413" s="15">
        <v>0</v>
      </c>
    </row>
    <row r="414" spans="2:39" x14ac:dyDescent="0.2">
      <c r="B414" s="15">
        <v>1</v>
      </c>
      <c r="C414" s="15">
        <v>1</v>
      </c>
      <c r="D414" s="15">
        <v>0.51210788580979238</v>
      </c>
      <c r="E414" s="15">
        <v>4.8399999999999999E-2</v>
      </c>
      <c r="F414" s="15">
        <v>3385</v>
      </c>
      <c r="G414" s="15">
        <v>8.5299999999999994</v>
      </c>
      <c r="H414" s="15">
        <v>2.75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1</v>
      </c>
      <c r="Y414" s="15">
        <v>0</v>
      </c>
      <c r="Z414" s="15">
        <v>0</v>
      </c>
      <c r="AA414" s="15">
        <v>1</v>
      </c>
      <c r="AB414" s="15">
        <v>0</v>
      </c>
      <c r="AC414" s="15">
        <v>0</v>
      </c>
      <c r="AD414" s="15">
        <v>0</v>
      </c>
      <c r="AE414" s="15">
        <v>0</v>
      </c>
      <c r="AF414" s="15">
        <v>1</v>
      </c>
      <c r="AG414" s="15">
        <v>0</v>
      </c>
      <c r="AH414" s="15">
        <v>1</v>
      </c>
      <c r="AI414" s="15">
        <v>0</v>
      </c>
      <c r="AJ414" s="15">
        <v>0</v>
      </c>
      <c r="AK414" s="15">
        <v>0</v>
      </c>
      <c r="AL414" s="15">
        <v>0</v>
      </c>
      <c r="AM414" s="15">
        <v>0</v>
      </c>
    </row>
    <row r="415" spans="2:39" x14ac:dyDescent="0.2">
      <c r="B415" s="15">
        <v>0</v>
      </c>
      <c r="C415" s="15">
        <v>0</v>
      </c>
      <c r="D415" s="15">
        <v>0.17364449579719105</v>
      </c>
      <c r="E415" s="15">
        <v>-1.56</v>
      </c>
      <c r="F415" s="15">
        <v>3375</v>
      </c>
      <c r="G415" s="15">
        <v>14.76</v>
      </c>
      <c r="H415" s="15">
        <v>2.46</v>
      </c>
      <c r="I415" s="15">
        <v>0</v>
      </c>
      <c r="J415" s="15">
        <v>0</v>
      </c>
      <c r="K415" s="15">
        <v>0</v>
      </c>
      <c r="L415" s="15">
        <v>1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1</v>
      </c>
      <c r="Z415" s="15">
        <v>0</v>
      </c>
      <c r="AA415" s="15">
        <v>0</v>
      </c>
      <c r="AB415" s="15">
        <v>0</v>
      </c>
      <c r="AC415" s="15">
        <v>1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0</v>
      </c>
      <c r="AJ415" s="15">
        <v>0</v>
      </c>
      <c r="AK415" s="15">
        <v>1</v>
      </c>
      <c r="AL415" s="15">
        <v>0</v>
      </c>
      <c r="AM415" s="15">
        <v>0</v>
      </c>
    </row>
    <row r="416" spans="2:39" x14ac:dyDescent="0.2">
      <c r="B416" s="15">
        <v>1</v>
      </c>
      <c r="C416" s="15">
        <v>1</v>
      </c>
      <c r="D416" s="15">
        <v>0.61200900778514766</v>
      </c>
      <c r="E416" s="15">
        <v>0.45579999999999998</v>
      </c>
      <c r="F416" s="15">
        <v>3277</v>
      </c>
      <c r="G416" s="15">
        <v>8.01</v>
      </c>
      <c r="H416" s="15">
        <v>3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1</v>
      </c>
      <c r="Y416" s="15">
        <v>0</v>
      </c>
      <c r="Z416" s="15">
        <v>0</v>
      </c>
      <c r="AA416" s="15">
        <v>1</v>
      </c>
      <c r="AB416" s="15">
        <v>0</v>
      </c>
      <c r="AC416" s="15">
        <v>0</v>
      </c>
      <c r="AD416" s="15">
        <v>1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1</v>
      </c>
      <c r="AK416" s="15">
        <v>0</v>
      </c>
      <c r="AL416" s="15">
        <v>0</v>
      </c>
      <c r="AM416" s="15">
        <v>0</v>
      </c>
    </row>
    <row r="417" spans="2:39" x14ac:dyDescent="0.2">
      <c r="B417" s="15">
        <v>0</v>
      </c>
      <c r="C417" s="15">
        <v>0</v>
      </c>
      <c r="D417" s="15">
        <v>0.1855611961944614</v>
      </c>
      <c r="E417" s="15">
        <v>-1.4791000000000001</v>
      </c>
      <c r="F417" s="15">
        <v>1059</v>
      </c>
      <c r="G417" s="15">
        <v>4.95</v>
      </c>
      <c r="H417" s="15">
        <v>4.95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1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1</v>
      </c>
      <c r="AB417" s="15">
        <v>0</v>
      </c>
      <c r="AC417" s="15">
        <v>0</v>
      </c>
      <c r="AD417" s="15">
        <v>0</v>
      </c>
      <c r="AE417" s="15">
        <v>1</v>
      </c>
      <c r="AF417" s="15">
        <v>0</v>
      </c>
      <c r="AG417" s="15">
        <v>0</v>
      </c>
      <c r="AH417" s="15">
        <v>1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</row>
    <row r="418" spans="2:39" x14ac:dyDescent="0.2">
      <c r="B418" s="15">
        <v>0</v>
      </c>
      <c r="C418" s="15">
        <v>0</v>
      </c>
      <c r="D418" s="15">
        <v>0.35311872626693863</v>
      </c>
      <c r="E418" s="15">
        <v>-0.60540000000000005</v>
      </c>
      <c r="F418" s="15">
        <v>3385</v>
      </c>
      <c r="G418" s="15">
        <v>4.95</v>
      </c>
      <c r="H418" s="15">
        <v>4.95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1</v>
      </c>
      <c r="Y418" s="15">
        <v>0</v>
      </c>
      <c r="Z418" s="15">
        <v>0</v>
      </c>
      <c r="AA418" s="15">
        <v>1</v>
      </c>
      <c r="AB418" s="15">
        <v>0</v>
      </c>
      <c r="AC418" s="15">
        <v>0</v>
      </c>
      <c r="AD418" s="15">
        <v>0</v>
      </c>
      <c r="AE418" s="15">
        <v>0</v>
      </c>
      <c r="AF418" s="15">
        <v>1</v>
      </c>
      <c r="AG418" s="15">
        <v>0</v>
      </c>
      <c r="AH418" s="15">
        <v>1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</row>
    <row r="419" spans="2:39" x14ac:dyDescent="0.2">
      <c r="B419" s="15">
        <v>0</v>
      </c>
      <c r="C419" s="15">
        <v>0</v>
      </c>
      <c r="D419" s="15">
        <v>0.35311872626693863</v>
      </c>
      <c r="E419" s="15">
        <v>-0.60540000000000005</v>
      </c>
      <c r="F419" s="15">
        <v>3385</v>
      </c>
      <c r="G419" s="15">
        <v>4.95</v>
      </c>
      <c r="H419" s="15">
        <v>4.95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1</v>
      </c>
      <c r="Y419" s="15">
        <v>0</v>
      </c>
      <c r="Z419" s="15">
        <v>0</v>
      </c>
      <c r="AA419" s="15">
        <v>1</v>
      </c>
      <c r="AB419" s="15">
        <v>0</v>
      </c>
      <c r="AC419" s="15">
        <v>0</v>
      </c>
      <c r="AD419" s="15">
        <v>0</v>
      </c>
      <c r="AE419" s="15">
        <v>0</v>
      </c>
      <c r="AF419" s="15">
        <v>1</v>
      </c>
      <c r="AG419" s="15">
        <v>0</v>
      </c>
      <c r="AH419" s="15">
        <v>1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</row>
    <row r="420" spans="2:39" x14ac:dyDescent="0.2">
      <c r="B420" s="15">
        <v>0</v>
      </c>
      <c r="C420" s="15">
        <v>0</v>
      </c>
      <c r="D420" s="15">
        <v>0.35311872626693863</v>
      </c>
      <c r="E420" s="15">
        <v>-0.60540000000000005</v>
      </c>
      <c r="F420" s="15">
        <v>3385</v>
      </c>
      <c r="G420" s="15">
        <v>4.95</v>
      </c>
      <c r="H420" s="15">
        <v>4.95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1</v>
      </c>
      <c r="Y420" s="15">
        <v>0</v>
      </c>
      <c r="Z420" s="15">
        <v>0</v>
      </c>
      <c r="AA420" s="15">
        <v>1</v>
      </c>
      <c r="AB420" s="15">
        <v>0</v>
      </c>
      <c r="AC420" s="15">
        <v>0</v>
      </c>
      <c r="AD420" s="15">
        <v>0</v>
      </c>
      <c r="AE420" s="15">
        <v>0</v>
      </c>
      <c r="AF420" s="15">
        <v>1</v>
      </c>
      <c r="AG420" s="15">
        <v>0</v>
      </c>
      <c r="AH420" s="15">
        <v>1</v>
      </c>
      <c r="AI420" s="15">
        <v>0</v>
      </c>
      <c r="AJ420" s="15">
        <v>0</v>
      </c>
      <c r="AK420" s="15">
        <v>0</v>
      </c>
      <c r="AL420" s="15">
        <v>0</v>
      </c>
      <c r="AM420" s="15">
        <v>0</v>
      </c>
    </row>
    <row r="421" spans="2:39" x14ac:dyDescent="0.2">
      <c r="B421" s="15">
        <v>0</v>
      </c>
      <c r="C421" s="15">
        <v>0</v>
      </c>
      <c r="D421" s="15">
        <v>0.19126811124480519</v>
      </c>
      <c r="E421" s="15">
        <v>-1.4418</v>
      </c>
      <c r="F421" s="15">
        <v>25433</v>
      </c>
      <c r="G421" s="15">
        <v>4.95</v>
      </c>
      <c r="H421" s="15">
        <v>4.95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1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1</v>
      </c>
      <c r="AB421" s="15">
        <v>0</v>
      </c>
      <c r="AC421" s="15">
        <v>0</v>
      </c>
      <c r="AD421" s="15">
        <v>0</v>
      </c>
      <c r="AE421" s="15">
        <v>0</v>
      </c>
      <c r="AF421" s="15">
        <v>1</v>
      </c>
      <c r="AG421" s="15">
        <v>1</v>
      </c>
      <c r="AH421" s="15">
        <v>0</v>
      </c>
      <c r="AI421" s="15">
        <v>0</v>
      </c>
      <c r="AJ421" s="15">
        <v>0</v>
      </c>
      <c r="AK421" s="15">
        <v>0</v>
      </c>
      <c r="AL421" s="15">
        <v>0</v>
      </c>
      <c r="AM421" s="15">
        <v>0</v>
      </c>
    </row>
    <row r="422" spans="2:39" x14ac:dyDescent="0.2">
      <c r="B422" s="15">
        <v>0</v>
      </c>
      <c r="C422" s="15">
        <v>0</v>
      </c>
      <c r="D422" s="15">
        <v>0.19126811124480519</v>
      </c>
      <c r="E422" s="15">
        <v>-1.4418</v>
      </c>
      <c r="F422" s="15">
        <v>25433</v>
      </c>
      <c r="G422" s="15">
        <v>4.95</v>
      </c>
      <c r="H422" s="15">
        <v>4.95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1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1</v>
      </c>
      <c r="AB422" s="15">
        <v>0</v>
      </c>
      <c r="AC422" s="15">
        <v>0</v>
      </c>
      <c r="AD422" s="15">
        <v>0</v>
      </c>
      <c r="AE422" s="15">
        <v>0</v>
      </c>
      <c r="AF422" s="15">
        <v>1</v>
      </c>
      <c r="AG422" s="15">
        <v>1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</row>
    <row r="423" spans="2:39" x14ac:dyDescent="0.2">
      <c r="B423" s="15">
        <v>0</v>
      </c>
      <c r="C423" s="15">
        <v>0</v>
      </c>
      <c r="D423" s="15">
        <v>0.22723206142126925</v>
      </c>
      <c r="E423" s="15">
        <v>-1.224</v>
      </c>
      <c r="F423" s="15">
        <v>8100</v>
      </c>
      <c r="G423" s="15">
        <v>4.99</v>
      </c>
      <c r="H423" s="15">
        <v>4.99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1</v>
      </c>
      <c r="Y423" s="15">
        <v>0</v>
      </c>
      <c r="Z423" s="15">
        <v>0</v>
      </c>
      <c r="AA423" s="15">
        <v>1</v>
      </c>
      <c r="AB423" s="15">
        <v>1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  <c r="AL423" s="15">
        <v>0</v>
      </c>
      <c r="AM423" s="15">
        <v>0</v>
      </c>
    </row>
    <row r="424" spans="2:39" x14ac:dyDescent="0.2">
      <c r="B424" s="15">
        <v>0</v>
      </c>
      <c r="C424" s="15">
        <v>0</v>
      </c>
      <c r="D424" s="15">
        <v>0.31590542926657234</v>
      </c>
      <c r="E424" s="15">
        <v>-0.77270000000000005</v>
      </c>
      <c r="F424" s="15">
        <v>237</v>
      </c>
      <c r="G424" s="15">
        <v>4.99</v>
      </c>
      <c r="H424" s="15">
        <v>4.99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1</v>
      </c>
      <c r="X424" s="15">
        <v>0</v>
      </c>
      <c r="Y424" s="15">
        <v>0</v>
      </c>
      <c r="Z424" s="15">
        <v>0</v>
      </c>
      <c r="AA424" s="15">
        <v>1</v>
      </c>
      <c r="AB424" s="15">
        <v>0</v>
      </c>
      <c r="AC424" s="15">
        <v>0</v>
      </c>
      <c r="AD424" s="15">
        <v>1</v>
      </c>
      <c r="AE424" s="15">
        <v>0</v>
      </c>
      <c r="AF424" s="15">
        <v>0</v>
      </c>
      <c r="AG424" s="15">
        <v>0</v>
      </c>
      <c r="AH424" s="15">
        <v>1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</row>
    <row r="425" spans="2:39" x14ac:dyDescent="0.2">
      <c r="B425" s="15">
        <v>0</v>
      </c>
      <c r="C425" s="15">
        <v>0</v>
      </c>
      <c r="D425" s="15">
        <v>4.5760632756235632E-2</v>
      </c>
      <c r="E425" s="15">
        <v>-3.0375000000000001</v>
      </c>
      <c r="F425" s="15">
        <v>141</v>
      </c>
      <c r="G425" s="15">
        <v>6.14</v>
      </c>
      <c r="H425" s="15">
        <v>6.14</v>
      </c>
      <c r="I425" s="15">
        <v>0</v>
      </c>
      <c r="J425" s="15">
        <v>0</v>
      </c>
      <c r="K425" s="15">
        <v>0</v>
      </c>
      <c r="L425" s="15">
        <v>1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5">
        <v>1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1</v>
      </c>
      <c r="AG425" s="15">
        <v>0</v>
      </c>
      <c r="AH425" s="15">
        <v>0</v>
      </c>
      <c r="AI425" s="15">
        <v>0</v>
      </c>
      <c r="AJ425" s="15">
        <v>0</v>
      </c>
      <c r="AK425" s="15">
        <v>1</v>
      </c>
      <c r="AL425" s="15">
        <v>0</v>
      </c>
      <c r="AM425" s="15">
        <v>0</v>
      </c>
    </row>
    <row r="426" spans="2:39" x14ac:dyDescent="0.2">
      <c r="B426" s="35">
        <v>1</v>
      </c>
      <c r="C426" s="35">
        <v>0</v>
      </c>
      <c r="D426" s="35">
        <v>0.64184720960119612</v>
      </c>
      <c r="E426" s="35">
        <v>0.58340000000000003</v>
      </c>
      <c r="F426" s="35">
        <v>632</v>
      </c>
      <c r="G426" s="35">
        <v>8.91</v>
      </c>
      <c r="H426" s="35">
        <v>8.91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1</v>
      </c>
      <c r="U426" s="35">
        <v>0</v>
      </c>
      <c r="V426" s="35">
        <v>0</v>
      </c>
      <c r="W426" s="35">
        <v>0</v>
      </c>
      <c r="X426" s="35">
        <v>0</v>
      </c>
      <c r="Y426" s="35">
        <v>0</v>
      </c>
      <c r="Z426" s="35">
        <v>1</v>
      </c>
      <c r="AA426" s="35">
        <v>0</v>
      </c>
      <c r="AB426" s="35">
        <v>0</v>
      </c>
      <c r="AC426" s="35">
        <v>0</v>
      </c>
      <c r="AD426" s="35">
        <v>0</v>
      </c>
      <c r="AE426" s="35">
        <v>0</v>
      </c>
      <c r="AF426" s="35">
        <v>1</v>
      </c>
      <c r="AG426" s="35">
        <v>0</v>
      </c>
      <c r="AH426" s="35">
        <v>0</v>
      </c>
      <c r="AI426" s="35">
        <v>0</v>
      </c>
      <c r="AJ426" s="35">
        <v>0</v>
      </c>
      <c r="AK426" s="35">
        <v>1</v>
      </c>
      <c r="AL426" s="35">
        <v>0</v>
      </c>
      <c r="AM426" s="35">
        <v>0</v>
      </c>
    </row>
    <row r="427" spans="2:39" x14ac:dyDescent="0.2">
      <c r="B427" s="35">
        <v>1</v>
      </c>
      <c r="C427" s="35">
        <v>0</v>
      </c>
      <c r="D427" s="35">
        <v>0.64184720960119612</v>
      </c>
      <c r="E427" s="35">
        <v>0.58340000000000003</v>
      </c>
      <c r="F427" s="35">
        <v>632</v>
      </c>
      <c r="G427" s="35">
        <v>8.91</v>
      </c>
      <c r="H427" s="35">
        <v>8.91</v>
      </c>
      <c r="I427" s="35">
        <v>0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35">
        <v>0</v>
      </c>
      <c r="S427" s="35">
        <v>0</v>
      </c>
      <c r="T427" s="35">
        <v>1</v>
      </c>
      <c r="U427" s="35">
        <v>0</v>
      </c>
      <c r="V427" s="35">
        <v>0</v>
      </c>
      <c r="W427" s="35">
        <v>0</v>
      </c>
      <c r="X427" s="35">
        <v>0</v>
      </c>
      <c r="Y427" s="35">
        <v>0</v>
      </c>
      <c r="Z427" s="35">
        <v>1</v>
      </c>
      <c r="AA427" s="35">
        <v>0</v>
      </c>
      <c r="AB427" s="35">
        <v>0</v>
      </c>
      <c r="AC427" s="35">
        <v>0</v>
      </c>
      <c r="AD427" s="35">
        <v>0</v>
      </c>
      <c r="AE427" s="35">
        <v>0</v>
      </c>
      <c r="AF427" s="35">
        <v>1</v>
      </c>
      <c r="AG427" s="35">
        <v>0</v>
      </c>
      <c r="AH427" s="35">
        <v>0</v>
      </c>
      <c r="AI427" s="35">
        <v>0</v>
      </c>
      <c r="AJ427" s="35">
        <v>0</v>
      </c>
      <c r="AK427" s="35">
        <v>1</v>
      </c>
      <c r="AL427" s="35">
        <v>0</v>
      </c>
      <c r="AM427" s="35">
        <v>0</v>
      </c>
    </row>
    <row r="428" spans="2:39" x14ac:dyDescent="0.2">
      <c r="B428" s="15">
        <v>0</v>
      </c>
      <c r="C428" s="15">
        <v>0</v>
      </c>
      <c r="D428" s="15">
        <v>0.1810935550748772</v>
      </c>
      <c r="E428" s="15">
        <v>-1.5089999999999999</v>
      </c>
      <c r="F428" s="15">
        <v>1155</v>
      </c>
      <c r="G428" s="15">
        <v>4.99</v>
      </c>
      <c r="H428" s="15">
        <v>4.99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1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1</v>
      </c>
      <c r="AB428" s="15">
        <v>0</v>
      </c>
      <c r="AC428" s="15">
        <v>0</v>
      </c>
      <c r="AD428" s="15">
        <v>0</v>
      </c>
      <c r="AE428" s="15">
        <v>0</v>
      </c>
      <c r="AF428" s="15">
        <v>1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  <c r="AL428" s="15">
        <v>0</v>
      </c>
      <c r="AM428" s="15">
        <v>0</v>
      </c>
    </row>
    <row r="429" spans="2:39" x14ac:dyDescent="0.2">
      <c r="B429" s="15">
        <v>0</v>
      </c>
      <c r="C429" s="15">
        <v>0</v>
      </c>
      <c r="D429" s="15">
        <v>0.1810935550748772</v>
      </c>
      <c r="E429" s="15">
        <v>-1.5089999999999999</v>
      </c>
      <c r="F429" s="15">
        <v>1155</v>
      </c>
      <c r="G429" s="15">
        <v>4.99</v>
      </c>
      <c r="H429" s="15">
        <v>4.99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1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1</v>
      </c>
      <c r="AB429" s="15">
        <v>0</v>
      </c>
      <c r="AC429" s="15">
        <v>0</v>
      </c>
      <c r="AD429" s="15">
        <v>0</v>
      </c>
      <c r="AE429" s="15">
        <v>0</v>
      </c>
      <c r="AF429" s="15">
        <v>1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  <c r="AL429" s="15">
        <v>0</v>
      </c>
      <c r="AM429" s="15">
        <v>0</v>
      </c>
    </row>
    <row r="430" spans="2:39" x14ac:dyDescent="0.2">
      <c r="B430" s="15">
        <v>0</v>
      </c>
      <c r="C430" s="15">
        <v>0</v>
      </c>
      <c r="D430" s="15">
        <v>0.25253728727052904</v>
      </c>
      <c r="E430" s="15">
        <v>-1.0851</v>
      </c>
      <c r="F430" s="15">
        <v>1155</v>
      </c>
      <c r="G430" s="15">
        <v>4.99</v>
      </c>
      <c r="H430" s="15">
        <v>4.99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1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1</v>
      </c>
      <c r="AB430" s="15">
        <v>0</v>
      </c>
      <c r="AC430" s="15">
        <v>0</v>
      </c>
      <c r="AD430" s="15">
        <v>0</v>
      </c>
      <c r="AE430" s="15">
        <v>0</v>
      </c>
      <c r="AF430" s="15">
        <v>1</v>
      </c>
      <c r="AG430" s="15">
        <v>1</v>
      </c>
      <c r="AH430" s="15">
        <v>0</v>
      </c>
      <c r="AI430" s="15">
        <v>0</v>
      </c>
      <c r="AJ430" s="15">
        <v>0</v>
      </c>
      <c r="AK430" s="15">
        <v>0</v>
      </c>
      <c r="AL430" s="15">
        <v>0</v>
      </c>
      <c r="AM430" s="15">
        <v>0</v>
      </c>
    </row>
    <row r="431" spans="2:39" x14ac:dyDescent="0.2">
      <c r="B431" s="15">
        <v>0</v>
      </c>
      <c r="C431" s="15">
        <v>0</v>
      </c>
      <c r="D431" s="15">
        <v>0.41133818656817445</v>
      </c>
      <c r="E431" s="15">
        <v>-0.3584</v>
      </c>
      <c r="F431" s="15">
        <v>3227</v>
      </c>
      <c r="G431" s="15">
        <v>4.99</v>
      </c>
      <c r="H431" s="15">
        <v>4.99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1</v>
      </c>
      <c r="AB431" s="15">
        <v>0</v>
      </c>
      <c r="AC431" s="15">
        <v>0</v>
      </c>
      <c r="AD431" s="15">
        <v>0</v>
      </c>
      <c r="AE431" s="15">
        <v>0</v>
      </c>
      <c r="AF431" s="15">
        <v>1</v>
      </c>
      <c r="AG431" s="15">
        <v>0</v>
      </c>
      <c r="AH431" s="15">
        <v>0</v>
      </c>
      <c r="AI431" s="15">
        <v>0</v>
      </c>
      <c r="AJ431" s="15">
        <v>1</v>
      </c>
      <c r="AK431" s="15">
        <v>0</v>
      </c>
      <c r="AL431" s="15">
        <v>0</v>
      </c>
      <c r="AM431" s="15">
        <v>0</v>
      </c>
    </row>
    <row r="432" spans="2:39" x14ac:dyDescent="0.2">
      <c r="B432" s="35">
        <v>1</v>
      </c>
      <c r="C432" s="35">
        <v>0</v>
      </c>
      <c r="D432" s="35">
        <v>0.58241739031982553</v>
      </c>
      <c r="E432" s="35">
        <v>0.3327</v>
      </c>
      <c r="F432" s="35">
        <v>4390</v>
      </c>
      <c r="G432" s="35">
        <v>4.99</v>
      </c>
      <c r="H432" s="35">
        <v>4.99</v>
      </c>
      <c r="I432" s="35">
        <v>1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35">
        <v>0</v>
      </c>
      <c r="S432" s="35">
        <v>0</v>
      </c>
      <c r="T432" s="35">
        <v>0</v>
      </c>
      <c r="U432" s="35">
        <v>0</v>
      </c>
      <c r="V432" s="35">
        <v>0</v>
      </c>
      <c r="W432" s="35">
        <v>0</v>
      </c>
      <c r="X432" s="35">
        <v>0</v>
      </c>
      <c r="Y432" s="35">
        <v>0</v>
      </c>
      <c r="Z432" s="35">
        <v>0</v>
      </c>
      <c r="AA432" s="35">
        <v>1</v>
      </c>
      <c r="AB432" s="35">
        <v>0</v>
      </c>
      <c r="AC432" s="35">
        <v>0</v>
      </c>
      <c r="AD432" s="35">
        <v>0</v>
      </c>
      <c r="AE432" s="35">
        <v>0</v>
      </c>
      <c r="AF432" s="35">
        <v>1</v>
      </c>
      <c r="AG432" s="35">
        <v>1</v>
      </c>
      <c r="AH432" s="35">
        <v>0</v>
      </c>
      <c r="AI432" s="35">
        <v>0</v>
      </c>
      <c r="AJ432" s="35">
        <v>0</v>
      </c>
      <c r="AK432" s="35">
        <v>0</v>
      </c>
      <c r="AL432" s="35">
        <v>0</v>
      </c>
      <c r="AM432" s="35">
        <v>0</v>
      </c>
    </row>
    <row r="433" spans="2:39" x14ac:dyDescent="0.2">
      <c r="B433" s="15">
        <v>0</v>
      </c>
      <c r="C433" s="15">
        <v>0</v>
      </c>
      <c r="D433" s="15">
        <v>0.4771425803943356</v>
      </c>
      <c r="E433" s="15">
        <v>-9.1499999999999998E-2</v>
      </c>
      <c r="F433" s="15">
        <v>4397</v>
      </c>
      <c r="G433" s="15">
        <v>4.99</v>
      </c>
      <c r="H433" s="15">
        <v>4.99</v>
      </c>
      <c r="I433" s="15">
        <v>1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1</v>
      </c>
      <c r="AB433" s="15">
        <v>0</v>
      </c>
      <c r="AC433" s="15">
        <v>0</v>
      </c>
      <c r="AD433" s="15">
        <v>0</v>
      </c>
      <c r="AE433" s="15">
        <v>0</v>
      </c>
      <c r="AF433" s="15">
        <v>1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  <c r="AL433" s="15">
        <v>0</v>
      </c>
      <c r="AM433" s="15">
        <v>0</v>
      </c>
    </row>
    <row r="434" spans="2:39" x14ac:dyDescent="0.2">
      <c r="B434" s="15">
        <v>0</v>
      </c>
      <c r="C434" s="15">
        <v>0</v>
      </c>
      <c r="D434" s="15">
        <v>0.47158870594890462</v>
      </c>
      <c r="E434" s="15">
        <v>-0.1138</v>
      </c>
      <c r="F434" s="15">
        <v>9003</v>
      </c>
      <c r="G434" s="15">
        <v>4.99</v>
      </c>
      <c r="H434" s="15">
        <v>4.99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1</v>
      </c>
      <c r="AB434" s="15">
        <v>0</v>
      </c>
      <c r="AC434" s="15">
        <v>0</v>
      </c>
      <c r="AD434" s="15">
        <v>0</v>
      </c>
      <c r="AE434" s="15">
        <v>0</v>
      </c>
      <c r="AF434" s="15">
        <v>1</v>
      </c>
      <c r="AG434" s="15">
        <v>1</v>
      </c>
      <c r="AH434" s="15">
        <v>0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</row>
    <row r="435" spans="2:39" x14ac:dyDescent="0.2">
      <c r="B435" s="15">
        <v>0</v>
      </c>
      <c r="C435" s="15">
        <v>0</v>
      </c>
      <c r="D435" s="15">
        <v>0.47158870594890462</v>
      </c>
      <c r="E435" s="15">
        <v>-0.1138</v>
      </c>
      <c r="F435" s="15">
        <v>9003</v>
      </c>
      <c r="G435" s="15">
        <v>4.99</v>
      </c>
      <c r="H435" s="15">
        <v>4.99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1</v>
      </c>
      <c r="AB435" s="15">
        <v>0</v>
      </c>
      <c r="AC435" s="15">
        <v>0</v>
      </c>
      <c r="AD435" s="15">
        <v>0</v>
      </c>
      <c r="AE435" s="15">
        <v>0</v>
      </c>
      <c r="AF435" s="15">
        <v>1</v>
      </c>
      <c r="AG435" s="15">
        <v>1</v>
      </c>
      <c r="AH435" s="15">
        <v>0</v>
      </c>
      <c r="AI435" s="15">
        <v>0</v>
      </c>
      <c r="AJ435" s="15">
        <v>0</v>
      </c>
      <c r="AK435" s="15">
        <v>0</v>
      </c>
      <c r="AL435" s="15">
        <v>0</v>
      </c>
      <c r="AM435" s="15">
        <v>0</v>
      </c>
    </row>
    <row r="436" spans="2:39" x14ac:dyDescent="0.2">
      <c r="B436" s="15">
        <v>0</v>
      </c>
      <c r="C436" s="15">
        <v>0</v>
      </c>
      <c r="D436" s="15">
        <v>0.47158870594890462</v>
      </c>
      <c r="E436" s="15">
        <v>-0.1138</v>
      </c>
      <c r="F436" s="15">
        <v>9003</v>
      </c>
      <c r="G436" s="15">
        <v>4.99</v>
      </c>
      <c r="H436" s="15">
        <v>4.99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1</v>
      </c>
      <c r="AB436" s="15">
        <v>0</v>
      </c>
      <c r="AC436" s="15">
        <v>0</v>
      </c>
      <c r="AD436" s="15">
        <v>0</v>
      </c>
      <c r="AE436" s="15">
        <v>0</v>
      </c>
      <c r="AF436" s="15">
        <v>1</v>
      </c>
      <c r="AG436" s="15">
        <v>1</v>
      </c>
      <c r="AH436" s="15">
        <v>0</v>
      </c>
      <c r="AI436" s="15">
        <v>0</v>
      </c>
      <c r="AJ436" s="15">
        <v>0</v>
      </c>
      <c r="AK436" s="15">
        <v>0</v>
      </c>
      <c r="AL436" s="15">
        <v>0</v>
      </c>
      <c r="AM436" s="15">
        <v>0</v>
      </c>
    </row>
    <row r="437" spans="2:39" x14ac:dyDescent="0.2">
      <c r="B437" s="15">
        <v>0</v>
      </c>
      <c r="C437" s="15">
        <v>0</v>
      </c>
      <c r="D437" s="15">
        <v>0.35924791021582131</v>
      </c>
      <c r="E437" s="15">
        <v>-0.5786</v>
      </c>
      <c r="F437" s="15">
        <v>351</v>
      </c>
      <c r="G437" s="15">
        <v>6.14</v>
      </c>
      <c r="H437" s="15">
        <v>6.14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1</v>
      </c>
      <c r="Z437" s="15">
        <v>0</v>
      </c>
      <c r="AA437" s="15">
        <v>0</v>
      </c>
      <c r="AB437" s="15">
        <v>0</v>
      </c>
      <c r="AC437" s="15">
        <v>1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0</v>
      </c>
      <c r="AJ437" s="15">
        <v>0</v>
      </c>
      <c r="AK437" s="15">
        <v>0</v>
      </c>
      <c r="AL437" s="15">
        <v>1</v>
      </c>
      <c r="AM437" s="15">
        <v>0</v>
      </c>
    </row>
    <row r="438" spans="2:39" x14ac:dyDescent="0.2">
      <c r="B438" s="35">
        <v>1</v>
      </c>
      <c r="C438" s="35">
        <v>0</v>
      </c>
      <c r="D438" s="35">
        <v>0.70593706442657844</v>
      </c>
      <c r="E438" s="35">
        <v>0.87570000000000003</v>
      </c>
      <c r="F438" s="35">
        <v>365</v>
      </c>
      <c r="G438" s="35">
        <v>8.91</v>
      </c>
      <c r="H438" s="35">
        <v>8.91</v>
      </c>
      <c r="I438" s="35">
        <v>0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1</v>
      </c>
      <c r="U438" s="35">
        <v>0</v>
      </c>
      <c r="V438" s="35">
        <v>0</v>
      </c>
      <c r="W438" s="35">
        <v>0</v>
      </c>
      <c r="X438" s="35">
        <v>0</v>
      </c>
      <c r="Y438" s="35">
        <v>0</v>
      </c>
      <c r="Z438" s="35">
        <v>1</v>
      </c>
      <c r="AA438" s="35">
        <v>0</v>
      </c>
      <c r="AB438" s="35">
        <v>0</v>
      </c>
      <c r="AC438" s="35">
        <v>1</v>
      </c>
      <c r="AD438" s="35">
        <v>0</v>
      </c>
      <c r="AE438" s="35">
        <v>0</v>
      </c>
      <c r="AF438" s="35">
        <v>0</v>
      </c>
      <c r="AG438" s="35">
        <v>0</v>
      </c>
      <c r="AH438" s="35">
        <v>0</v>
      </c>
      <c r="AI438" s="35">
        <v>0</v>
      </c>
      <c r="AJ438" s="35">
        <v>0</v>
      </c>
      <c r="AK438" s="35">
        <v>1</v>
      </c>
      <c r="AL438" s="35">
        <v>0</v>
      </c>
      <c r="AM438" s="35">
        <v>0</v>
      </c>
    </row>
    <row r="439" spans="2:39" x14ac:dyDescent="0.2">
      <c r="B439" s="15">
        <v>0</v>
      </c>
      <c r="C439" s="15">
        <v>0</v>
      </c>
      <c r="D439" s="15">
        <v>5.9802862513080327E-2</v>
      </c>
      <c r="E439" s="15">
        <v>-2.7549999999999999</v>
      </c>
      <c r="F439" s="15">
        <v>1017</v>
      </c>
      <c r="G439" s="15">
        <v>6.14</v>
      </c>
      <c r="H439" s="15">
        <v>6.14</v>
      </c>
      <c r="I439" s="15">
        <v>0</v>
      </c>
      <c r="J439" s="15">
        <v>0</v>
      </c>
      <c r="K439" s="15">
        <v>0</v>
      </c>
      <c r="L439" s="15">
        <v>0</v>
      </c>
      <c r="M439" s="15">
        <v>1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1</v>
      </c>
      <c r="Z439" s="15">
        <v>0</v>
      </c>
      <c r="AA439" s="15">
        <v>0</v>
      </c>
      <c r="AB439" s="15">
        <v>0</v>
      </c>
      <c r="AC439" s="15">
        <v>1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1</v>
      </c>
    </row>
    <row r="440" spans="2:39" x14ac:dyDescent="0.2">
      <c r="B440" s="15">
        <v>0</v>
      </c>
      <c r="C440" s="15">
        <v>0</v>
      </c>
      <c r="D440" s="15">
        <v>0.48300601962217443</v>
      </c>
      <c r="E440" s="15">
        <v>-6.8000000000000005E-2</v>
      </c>
      <c r="F440" s="15">
        <v>1634</v>
      </c>
      <c r="G440" s="15">
        <v>6.14</v>
      </c>
      <c r="H440" s="15">
        <v>6.14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1</v>
      </c>
      <c r="Z440" s="15">
        <v>0</v>
      </c>
      <c r="AA440" s="15">
        <v>0</v>
      </c>
      <c r="AB440" s="15">
        <v>0</v>
      </c>
      <c r="AC440" s="15">
        <v>1</v>
      </c>
      <c r="AD440" s="15">
        <v>0</v>
      </c>
      <c r="AE440" s="15">
        <v>0</v>
      </c>
      <c r="AF440" s="15">
        <v>0</v>
      </c>
      <c r="AG440" s="15">
        <v>1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</row>
    <row r="441" spans="2:39" x14ac:dyDescent="0.2">
      <c r="B441" s="15">
        <v>0</v>
      </c>
      <c r="C441" s="15">
        <v>0</v>
      </c>
      <c r="D441" s="15">
        <v>0.1777745668595318</v>
      </c>
      <c r="E441" s="15">
        <v>-1.5315000000000001</v>
      </c>
      <c r="F441" s="15">
        <v>533</v>
      </c>
      <c r="G441" s="15">
        <v>6.15</v>
      </c>
      <c r="H441" s="15">
        <v>6.15</v>
      </c>
      <c r="I441" s="15">
        <v>1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1</v>
      </c>
      <c r="Z441" s="15">
        <v>0</v>
      </c>
      <c r="AA441" s="15">
        <v>0</v>
      </c>
      <c r="AB441" s="15">
        <v>0</v>
      </c>
      <c r="AC441" s="15">
        <v>0</v>
      </c>
      <c r="AD441" s="15">
        <v>1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1</v>
      </c>
      <c r="AL441" s="15">
        <v>0</v>
      </c>
      <c r="AM441" s="15">
        <v>0</v>
      </c>
    </row>
    <row r="442" spans="2:39" x14ac:dyDescent="0.2">
      <c r="B442" s="35">
        <v>1</v>
      </c>
      <c r="C442" s="35">
        <v>0</v>
      </c>
      <c r="D442" s="35">
        <v>0.70914845984569164</v>
      </c>
      <c r="E442" s="35">
        <v>0.89129999999999998</v>
      </c>
      <c r="F442" s="35">
        <v>326</v>
      </c>
      <c r="G442" s="35">
        <v>5</v>
      </c>
      <c r="H442" s="35">
        <v>5</v>
      </c>
      <c r="I442" s="35">
        <v>0</v>
      </c>
      <c r="J442" s="35">
        <v>0</v>
      </c>
      <c r="K442" s="35">
        <v>0</v>
      </c>
      <c r="L442" s="35">
        <v>0</v>
      </c>
      <c r="M442" s="35">
        <v>0</v>
      </c>
      <c r="N442" s="35">
        <v>0</v>
      </c>
      <c r="O442" s="35">
        <v>0</v>
      </c>
      <c r="P442" s="35">
        <v>0</v>
      </c>
      <c r="Q442" s="35">
        <v>0</v>
      </c>
      <c r="R442" s="35">
        <v>1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0</v>
      </c>
      <c r="Y442" s="35">
        <v>0</v>
      </c>
      <c r="Z442" s="35">
        <v>0</v>
      </c>
      <c r="AA442" s="35">
        <v>1</v>
      </c>
      <c r="AB442" s="35">
        <v>0</v>
      </c>
      <c r="AC442" s="35">
        <v>0</v>
      </c>
      <c r="AD442" s="35">
        <v>0</v>
      </c>
      <c r="AE442" s="35">
        <v>1</v>
      </c>
      <c r="AF442" s="35">
        <v>0</v>
      </c>
      <c r="AG442" s="35">
        <v>1</v>
      </c>
      <c r="AH442" s="35">
        <v>0</v>
      </c>
      <c r="AI442" s="35">
        <v>0</v>
      </c>
      <c r="AJ442" s="35">
        <v>0</v>
      </c>
      <c r="AK442" s="35">
        <v>0</v>
      </c>
      <c r="AL442" s="35">
        <v>0</v>
      </c>
      <c r="AM442" s="35">
        <v>0</v>
      </c>
    </row>
    <row r="443" spans="2:39" x14ac:dyDescent="0.2">
      <c r="B443" s="15">
        <v>0</v>
      </c>
      <c r="C443" s="15">
        <v>0</v>
      </c>
      <c r="D443" s="15">
        <v>0.35943500249510119</v>
      </c>
      <c r="E443" s="15">
        <v>-0.57779999999999998</v>
      </c>
      <c r="F443" s="15">
        <v>1853</v>
      </c>
      <c r="G443" s="15">
        <v>6.15</v>
      </c>
      <c r="H443" s="15">
        <v>6.15</v>
      </c>
      <c r="I443" s="15">
        <v>1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1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1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  <c r="AL443" s="15">
        <v>0</v>
      </c>
      <c r="AM443" s="15">
        <v>0</v>
      </c>
    </row>
    <row r="444" spans="2:39" x14ac:dyDescent="0.2">
      <c r="B444" s="15">
        <v>0</v>
      </c>
      <c r="C444" s="15">
        <v>0</v>
      </c>
      <c r="D444" s="15">
        <v>0.31391625633103531</v>
      </c>
      <c r="E444" s="15">
        <v>-0.78190000000000004</v>
      </c>
      <c r="F444" s="15">
        <v>1853</v>
      </c>
      <c r="G444" s="15">
        <v>6.15</v>
      </c>
      <c r="H444" s="15">
        <v>6.15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1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1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  <c r="AL444" s="15">
        <v>0</v>
      </c>
      <c r="AM444" s="15">
        <v>0</v>
      </c>
    </row>
    <row r="445" spans="2:39" x14ac:dyDescent="0.2">
      <c r="B445" s="15">
        <v>0</v>
      </c>
      <c r="C445" s="15">
        <v>0</v>
      </c>
      <c r="D445" s="15">
        <v>0.26261706261771889</v>
      </c>
      <c r="E445" s="15">
        <v>-1.0324</v>
      </c>
      <c r="F445" s="15">
        <v>5</v>
      </c>
      <c r="G445" s="15">
        <v>6.15</v>
      </c>
      <c r="H445" s="15">
        <v>6.15</v>
      </c>
      <c r="I445" s="15">
        <v>0</v>
      </c>
      <c r="J445" s="15">
        <v>0</v>
      </c>
      <c r="K445" s="15">
        <v>1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1</v>
      </c>
      <c r="Z445" s="15">
        <v>0</v>
      </c>
      <c r="AA445" s="15">
        <v>0</v>
      </c>
      <c r="AB445" s="15">
        <v>0</v>
      </c>
      <c r="AC445" s="15">
        <v>1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0</v>
      </c>
      <c r="AM445" s="15">
        <v>1</v>
      </c>
    </row>
    <row r="446" spans="2:39" x14ac:dyDescent="0.2">
      <c r="B446" s="35">
        <v>0</v>
      </c>
      <c r="C446" s="35">
        <v>1</v>
      </c>
      <c r="D446" s="35">
        <v>0.41886197525902774</v>
      </c>
      <c r="E446" s="35">
        <v>-0.32740000000000002</v>
      </c>
      <c r="F446" s="35">
        <v>18</v>
      </c>
      <c r="G446" s="35">
        <v>6.15</v>
      </c>
      <c r="H446" s="35">
        <v>6.15</v>
      </c>
      <c r="I446" s="35">
        <v>1</v>
      </c>
      <c r="J446" s="35">
        <v>0</v>
      </c>
      <c r="K446" s="35">
        <v>0</v>
      </c>
      <c r="L446" s="35">
        <v>0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0</v>
      </c>
      <c r="X446" s="35">
        <v>0</v>
      </c>
      <c r="Y446" s="35">
        <v>1</v>
      </c>
      <c r="Z446" s="35">
        <v>0</v>
      </c>
      <c r="AA446" s="35">
        <v>0</v>
      </c>
      <c r="AB446" s="35">
        <v>0</v>
      </c>
      <c r="AC446" s="35">
        <v>1</v>
      </c>
      <c r="AD446" s="35">
        <v>0</v>
      </c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1</v>
      </c>
      <c r="AK446" s="35">
        <v>0</v>
      </c>
      <c r="AL446" s="35">
        <v>0</v>
      </c>
      <c r="AM446" s="35">
        <v>0</v>
      </c>
    </row>
    <row r="447" spans="2:39" x14ac:dyDescent="0.2">
      <c r="B447" s="15">
        <v>0</v>
      </c>
      <c r="C447" s="15">
        <v>0</v>
      </c>
      <c r="D447" s="15">
        <v>0.4829049161763832</v>
      </c>
      <c r="E447" s="15">
        <v>-6.8400000000000002E-2</v>
      </c>
      <c r="F447" s="15">
        <v>756</v>
      </c>
      <c r="G447" s="15">
        <v>6.15</v>
      </c>
      <c r="H447" s="15">
        <v>6.15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1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1</v>
      </c>
      <c r="Z447" s="15">
        <v>0</v>
      </c>
      <c r="AA447" s="15">
        <v>0</v>
      </c>
      <c r="AB447" s="15">
        <v>0</v>
      </c>
      <c r="AC447" s="15">
        <v>1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15">
        <v>1</v>
      </c>
      <c r="AM447" s="15">
        <v>0</v>
      </c>
    </row>
    <row r="448" spans="2:39" x14ac:dyDescent="0.2">
      <c r="B448" s="15">
        <v>0</v>
      </c>
      <c r="C448" s="15">
        <v>0</v>
      </c>
      <c r="D448" s="15">
        <v>0.30783427504799332</v>
      </c>
      <c r="E448" s="15">
        <v>-0.81030000000000002</v>
      </c>
      <c r="F448" s="15">
        <v>765</v>
      </c>
      <c r="G448" s="15">
        <v>6.15</v>
      </c>
      <c r="H448" s="15">
        <v>6.15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1</v>
      </c>
      <c r="Y448" s="15">
        <v>1</v>
      </c>
      <c r="Z448" s="15">
        <v>0</v>
      </c>
      <c r="AA448" s="15">
        <v>0</v>
      </c>
      <c r="AB448" s="15">
        <v>0</v>
      </c>
      <c r="AC448" s="15">
        <v>1</v>
      </c>
      <c r="AD448" s="15">
        <v>0</v>
      </c>
      <c r="AE448" s="15">
        <v>0</v>
      </c>
      <c r="AF448" s="15">
        <v>0</v>
      </c>
      <c r="AG448" s="15">
        <v>0</v>
      </c>
      <c r="AH448" s="15">
        <v>1</v>
      </c>
      <c r="AI448" s="15">
        <v>0</v>
      </c>
      <c r="AJ448" s="15">
        <v>0</v>
      </c>
      <c r="AK448" s="15">
        <v>0</v>
      </c>
      <c r="AL448" s="15">
        <v>0</v>
      </c>
      <c r="AM448" s="15">
        <v>0</v>
      </c>
    </row>
    <row r="449" spans="2:39" x14ac:dyDescent="0.2">
      <c r="B449" s="15">
        <v>0</v>
      </c>
      <c r="C449" s="15">
        <v>0</v>
      </c>
      <c r="D449" s="15">
        <v>0.34123788856196396</v>
      </c>
      <c r="E449" s="15">
        <v>-0.65780000000000005</v>
      </c>
      <c r="F449" s="15">
        <v>1853</v>
      </c>
      <c r="G449" s="15">
        <v>6.15</v>
      </c>
      <c r="H449" s="15">
        <v>6.15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1</v>
      </c>
      <c r="Z449" s="15">
        <v>0</v>
      </c>
      <c r="AA449" s="15">
        <v>0</v>
      </c>
      <c r="AB449" s="15">
        <v>0</v>
      </c>
      <c r="AC449" s="15">
        <v>1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0</v>
      </c>
      <c r="AK449" s="15">
        <v>0</v>
      </c>
      <c r="AL449" s="15">
        <v>1</v>
      </c>
      <c r="AM449" s="15">
        <v>0</v>
      </c>
    </row>
    <row r="450" spans="2:39" x14ac:dyDescent="0.2">
      <c r="B450" s="15">
        <v>1</v>
      </c>
      <c r="C450" s="15">
        <v>1</v>
      </c>
      <c r="D450" s="15">
        <v>0.52585097042529427</v>
      </c>
      <c r="E450" s="15">
        <v>0.10349999999999999</v>
      </c>
      <c r="F450" s="15">
        <v>1266</v>
      </c>
      <c r="G450" s="15">
        <v>5.14</v>
      </c>
      <c r="H450" s="15">
        <v>4.8899999999999997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1</v>
      </c>
      <c r="X450" s="15">
        <v>0</v>
      </c>
      <c r="Y450" s="15">
        <v>0</v>
      </c>
      <c r="Z450" s="15">
        <v>0</v>
      </c>
      <c r="AA450" s="15">
        <v>1</v>
      </c>
      <c r="AB450" s="15">
        <v>0</v>
      </c>
      <c r="AC450" s="15">
        <v>0</v>
      </c>
      <c r="AD450" s="15">
        <v>0</v>
      </c>
      <c r="AE450" s="15">
        <v>0</v>
      </c>
      <c r="AF450" s="15">
        <v>1</v>
      </c>
      <c r="AG450" s="15">
        <v>1</v>
      </c>
      <c r="AH450" s="15">
        <v>0</v>
      </c>
      <c r="AI450" s="15">
        <v>0</v>
      </c>
      <c r="AJ450" s="15">
        <v>0</v>
      </c>
      <c r="AK450" s="15">
        <v>0</v>
      </c>
      <c r="AL450" s="15">
        <v>0</v>
      </c>
      <c r="AM450" s="15">
        <v>0</v>
      </c>
    </row>
    <row r="451" spans="2:39" x14ac:dyDescent="0.2">
      <c r="B451" s="15">
        <v>1</v>
      </c>
      <c r="C451" s="15">
        <v>1</v>
      </c>
      <c r="D451" s="15">
        <v>0.69565098538038961</v>
      </c>
      <c r="E451" s="15">
        <v>0.82669999999999999</v>
      </c>
      <c r="F451" s="15">
        <v>2349</v>
      </c>
      <c r="G451" s="15">
        <v>7</v>
      </c>
      <c r="H451" s="15">
        <v>3.6</v>
      </c>
      <c r="I451" s="15">
        <v>1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1</v>
      </c>
      <c r="AB451" s="15">
        <v>0</v>
      </c>
      <c r="AC451" s="15">
        <v>0</v>
      </c>
      <c r="AD451" s="15">
        <v>0</v>
      </c>
      <c r="AE451" s="15">
        <v>0</v>
      </c>
      <c r="AF451" s="15">
        <v>1</v>
      </c>
      <c r="AG451" s="15">
        <v>1</v>
      </c>
      <c r="AH451" s="15">
        <v>0</v>
      </c>
      <c r="AI451" s="15">
        <v>0</v>
      </c>
      <c r="AJ451" s="15">
        <v>0</v>
      </c>
      <c r="AK451" s="15">
        <v>0</v>
      </c>
      <c r="AL451" s="15">
        <v>0</v>
      </c>
      <c r="AM451" s="15">
        <v>0</v>
      </c>
    </row>
    <row r="452" spans="2:39" x14ac:dyDescent="0.2">
      <c r="B452" s="15">
        <v>1</v>
      </c>
      <c r="C452" s="15">
        <v>1</v>
      </c>
      <c r="D452" s="15">
        <v>0.88140730605388284</v>
      </c>
      <c r="E452" s="15">
        <v>2.0057999999999998</v>
      </c>
      <c r="F452" s="15">
        <v>730</v>
      </c>
      <c r="G452" s="15">
        <v>31.01</v>
      </c>
      <c r="H452" s="15">
        <v>1.23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1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1</v>
      </c>
      <c r="Z452" s="15">
        <v>0</v>
      </c>
      <c r="AA452" s="15">
        <v>0</v>
      </c>
      <c r="AB452" s="15">
        <v>0</v>
      </c>
      <c r="AC452" s="15">
        <v>0</v>
      </c>
      <c r="AD452" s="15">
        <v>1</v>
      </c>
      <c r="AE452" s="15">
        <v>0</v>
      </c>
      <c r="AF452" s="15">
        <v>0</v>
      </c>
      <c r="AG452" s="15">
        <v>0</v>
      </c>
      <c r="AH452" s="15">
        <v>1</v>
      </c>
      <c r="AI452" s="15">
        <v>0</v>
      </c>
      <c r="AJ452" s="15">
        <v>0</v>
      </c>
      <c r="AK452" s="15">
        <v>0</v>
      </c>
      <c r="AL452" s="15">
        <v>0</v>
      </c>
      <c r="AM452" s="15">
        <v>0</v>
      </c>
    </row>
    <row r="453" spans="2:39" x14ac:dyDescent="0.2">
      <c r="B453" s="15">
        <v>1</v>
      </c>
      <c r="C453" s="15">
        <v>1</v>
      </c>
      <c r="D453" s="15">
        <v>0.9353596089549272</v>
      </c>
      <c r="E453" s="15">
        <v>2.6720999999999999</v>
      </c>
      <c r="F453" s="15">
        <v>454</v>
      </c>
      <c r="G453" s="15">
        <v>26</v>
      </c>
      <c r="H453" s="15">
        <v>0.99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1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1</v>
      </c>
      <c r="AB453" s="15">
        <v>0</v>
      </c>
      <c r="AC453" s="15">
        <v>0</v>
      </c>
      <c r="AD453" s="15">
        <v>1</v>
      </c>
      <c r="AE453" s="15">
        <v>0</v>
      </c>
      <c r="AF453" s="15">
        <v>0</v>
      </c>
      <c r="AG453" s="15">
        <v>0</v>
      </c>
      <c r="AH453" s="15">
        <v>1</v>
      </c>
      <c r="AI453" s="15">
        <v>0</v>
      </c>
      <c r="AJ453" s="15">
        <v>0</v>
      </c>
      <c r="AK453" s="15">
        <v>0</v>
      </c>
      <c r="AL453" s="15">
        <v>0</v>
      </c>
      <c r="AM453" s="15">
        <v>0</v>
      </c>
    </row>
    <row r="454" spans="2:39" x14ac:dyDescent="0.2">
      <c r="B454" s="15">
        <v>1</v>
      </c>
      <c r="C454" s="15">
        <v>1</v>
      </c>
      <c r="D454" s="15">
        <v>0.68772708201737531</v>
      </c>
      <c r="E454" s="15">
        <v>0.78949999999999998</v>
      </c>
      <c r="F454" s="15">
        <v>996</v>
      </c>
      <c r="G454" s="15">
        <v>15.99</v>
      </c>
      <c r="H454" s="15">
        <v>2.4500000000000002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1</v>
      </c>
      <c r="Y454" s="15">
        <v>1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1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1</v>
      </c>
      <c r="AM454" s="15">
        <v>0</v>
      </c>
    </row>
    <row r="455" spans="2:39" x14ac:dyDescent="0.2">
      <c r="B455" s="15">
        <v>1</v>
      </c>
      <c r="C455" s="15">
        <v>1</v>
      </c>
      <c r="D455" s="15">
        <v>0.64967482206172311</v>
      </c>
      <c r="E455" s="15">
        <v>0.61760000000000004</v>
      </c>
      <c r="F455" s="15">
        <v>4390</v>
      </c>
      <c r="G455" s="15">
        <v>6.5</v>
      </c>
      <c r="H455" s="15">
        <v>3.99</v>
      </c>
      <c r="I455" s="15">
        <v>1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1</v>
      </c>
      <c r="AB455" s="15">
        <v>0</v>
      </c>
      <c r="AC455" s="15">
        <v>0</v>
      </c>
      <c r="AD455" s="15">
        <v>0</v>
      </c>
      <c r="AE455" s="15">
        <v>0</v>
      </c>
      <c r="AF455" s="15">
        <v>1</v>
      </c>
      <c r="AG455" s="15">
        <v>1</v>
      </c>
      <c r="AH455" s="15">
        <v>0</v>
      </c>
      <c r="AI455" s="15">
        <v>0</v>
      </c>
      <c r="AJ455" s="15">
        <v>0</v>
      </c>
      <c r="AK455" s="15">
        <v>0</v>
      </c>
      <c r="AL455" s="15">
        <v>0</v>
      </c>
      <c r="AM455" s="15">
        <v>0</v>
      </c>
    </row>
    <row r="456" spans="2:39" x14ac:dyDescent="0.2">
      <c r="B456" s="35">
        <v>0</v>
      </c>
      <c r="C456" s="35">
        <v>1</v>
      </c>
      <c r="D456" s="35">
        <v>0.47811470127634997</v>
      </c>
      <c r="E456" s="35">
        <v>-8.7599999999999997E-2</v>
      </c>
      <c r="F456" s="35">
        <v>9003</v>
      </c>
      <c r="G456" s="35">
        <v>5.24</v>
      </c>
      <c r="H456" s="35">
        <v>4.99</v>
      </c>
      <c r="I456" s="35">
        <v>0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35">
        <v>1</v>
      </c>
      <c r="U456" s="35">
        <v>0</v>
      </c>
      <c r="V456" s="35">
        <v>0</v>
      </c>
      <c r="W456" s="35">
        <v>0</v>
      </c>
      <c r="X456" s="35">
        <v>0</v>
      </c>
      <c r="Y456" s="35">
        <v>0</v>
      </c>
      <c r="Z456" s="35">
        <v>0</v>
      </c>
      <c r="AA456" s="35">
        <v>1</v>
      </c>
      <c r="AB456" s="35">
        <v>0</v>
      </c>
      <c r="AC456" s="35">
        <v>0</v>
      </c>
      <c r="AD456" s="35">
        <v>0</v>
      </c>
      <c r="AE456" s="35">
        <v>0</v>
      </c>
      <c r="AF456" s="35">
        <v>1</v>
      </c>
      <c r="AG456" s="35">
        <v>1</v>
      </c>
      <c r="AH456" s="35">
        <v>0</v>
      </c>
      <c r="AI456" s="35">
        <v>0</v>
      </c>
      <c r="AJ456" s="35">
        <v>0</v>
      </c>
      <c r="AK456" s="35">
        <v>0</v>
      </c>
      <c r="AL456" s="35">
        <v>0</v>
      </c>
      <c r="AM456" s="35">
        <v>0</v>
      </c>
    </row>
    <row r="457" spans="2:39" x14ac:dyDescent="0.2">
      <c r="B457" s="35">
        <v>0</v>
      </c>
      <c r="C457" s="35">
        <v>1</v>
      </c>
      <c r="D457" s="35">
        <v>0.43106119078895971</v>
      </c>
      <c r="E457" s="35">
        <v>-0.27750000000000002</v>
      </c>
      <c r="F457" s="35">
        <v>1265</v>
      </c>
      <c r="G457" s="35">
        <v>5.5</v>
      </c>
      <c r="H457" s="35">
        <v>4.8499999999999996</v>
      </c>
      <c r="I457" s="35">
        <v>0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1</v>
      </c>
      <c r="X457" s="35">
        <v>0</v>
      </c>
      <c r="Y457" s="35">
        <v>0</v>
      </c>
      <c r="Z457" s="35">
        <v>0</v>
      </c>
      <c r="AA457" s="35">
        <v>1</v>
      </c>
      <c r="AB457" s="35">
        <v>0</v>
      </c>
      <c r="AC457" s="35">
        <v>0</v>
      </c>
      <c r="AD457" s="35">
        <v>0</v>
      </c>
      <c r="AE457" s="35">
        <v>0</v>
      </c>
      <c r="AF457" s="35">
        <v>1</v>
      </c>
      <c r="AG457" s="35">
        <v>0</v>
      </c>
      <c r="AH457" s="35">
        <v>0</v>
      </c>
      <c r="AI457" s="35">
        <v>1</v>
      </c>
      <c r="AJ457" s="35">
        <v>0</v>
      </c>
      <c r="AK457" s="35">
        <v>0</v>
      </c>
      <c r="AL457" s="35">
        <v>0</v>
      </c>
      <c r="AM457" s="35">
        <v>0</v>
      </c>
    </row>
    <row r="458" spans="2:39" x14ac:dyDescent="0.2">
      <c r="B458" s="15">
        <v>1</v>
      </c>
      <c r="C458" s="15">
        <v>1</v>
      </c>
      <c r="D458" s="15">
        <v>0.5746780848625348</v>
      </c>
      <c r="E458" s="15">
        <v>0.30099999999999999</v>
      </c>
      <c r="F458" s="15">
        <v>2349</v>
      </c>
      <c r="G458" s="15">
        <v>7.5</v>
      </c>
      <c r="H458" s="15">
        <v>3.6</v>
      </c>
      <c r="I458" s="15">
        <v>1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1</v>
      </c>
      <c r="AB458" s="15">
        <v>0</v>
      </c>
      <c r="AC458" s="15">
        <v>0</v>
      </c>
      <c r="AD458" s="15">
        <v>0</v>
      </c>
      <c r="AE458" s="15">
        <v>0</v>
      </c>
      <c r="AF458" s="15">
        <v>1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1</v>
      </c>
      <c r="AM458" s="15">
        <v>0</v>
      </c>
    </row>
    <row r="459" spans="2:39" x14ac:dyDescent="0.2">
      <c r="B459" s="15">
        <v>1</v>
      </c>
      <c r="C459" s="15">
        <v>1</v>
      </c>
      <c r="D459" s="15">
        <v>0.95225869153465681</v>
      </c>
      <c r="E459" s="15">
        <v>2.9929999999999999</v>
      </c>
      <c r="F459" s="15">
        <v>1635</v>
      </c>
      <c r="G459" s="15">
        <v>33.67</v>
      </c>
      <c r="H459" s="15">
        <v>1.23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1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1</v>
      </c>
      <c r="Z459" s="15">
        <v>0</v>
      </c>
      <c r="AA459" s="15">
        <v>0</v>
      </c>
      <c r="AB459" s="15">
        <v>0</v>
      </c>
      <c r="AC459" s="15">
        <v>1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  <c r="AL459" s="15">
        <v>0</v>
      </c>
      <c r="AM459" s="15">
        <v>0</v>
      </c>
    </row>
    <row r="460" spans="2:39" x14ac:dyDescent="0.2">
      <c r="B460" s="35">
        <v>0</v>
      </c>
      <c r="C460" s="35">
        <v>1</v>
      </c>
      <c r="D460" s="35">
        <v>0.3906468305551799</v>
      </c>
      <c r="E460" s="35">
        <v>-0.4446</v>
      </c>
      <c r="F460" s="35">
        <v>533</v>
      </c>
      <c r="G460" s="35">
        <v>6.76</v>
      </c>
      <c r="H460" s="35">
        <v>6.15</v>
      </c>
      <c r="I460" s="35">
        <v>1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  <c r="O460" s="35">
        <v>0</v>
      </c>
      <c r="P460" s="35">
        <v>0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0</v>
      </c>
      <c r="Y460" s="35">
        <v>1</v>
      </c>
      <c r="Z460" s="35">
        <v>0</v>
      </c>
      <c r="AA460" s="35">
        <v>0</v>
      </c>
      <c r="AB460" s="35">
        <v>0</v>
      </c>
      <c r="AC460" s="35">
        <v>0</v>
      </c>
      <c r="AD460" s="35">
        <v>0</v>
      </c>
      <c r="AE460" s="35">
        <v>0</v>
      </c>
      <c r="AF460" s="35">
        <v>1</v>
      </c>
      <c r="AG460" s="35">
        <v>0</v>
      </c>
      <c r="AH460" s="35">
        <v>0</v>
      </c>
      <c r="AI460" s="35">
        <v>1</v>
      </c>
      <c r="AJ460" s="35">
        <v>0</v>
      </c>
      <c r="AK460" s="35">
        <v>0</v>
      </c>
      <c r="AL460" s="35">
        <v>0</v>
      </c>
      <c r="AM460" s="35">
        <v>0</v>
      </c>
    </row>
    <row r="461" spans="2:39" x14ac:dyDescent="0.2">
      <c r="B461" s="15">
        <v>1</v>
      </c>
      <c r="C461" s="15">
        <v>1</v>
      </c>
      <c r="D461" s="15">
        <v>0.97749845767781862</v>
      </c>
      <c r="E461" s="15">
        <v>3.7713999999999999</v>
      </c>
      <c r="F461" s="15">
        <v>5701</v>
      </c>
      <c r="G461" s="15">
        <v>33.83</v>
      </c>
      <c r="H461" s="15">
        <v>1.23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1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1</v>
      </c>
      <c r="Z461" s="15">
        <v>0</v>
      </c>
      <c r="AA461" s="15">
        <v>0</v>
      </c>
      <c r="AB461" s="15">
        <v>0</v>
      </c>
      <c r="AC461" s="15">
        <v>1</v>
      </c>
      <c r="AD461" s="15">
        <v>0</v>
      </c>
      <c r="AE461" s="15">
        <v>0</v>
      </c>
      <c r="AF461" s="15">
        <v>0</v>
      </c>
      <c r="AG461" s="15">
        <v>1</v>
      </c>
      <c r="AH461" s="15">
        <v>0</v>
      </c>
      <c r="AI461" s="15">
        <v>0</v>
      </c>
      <c r="AJ461" s="15">
        <v>0</v>
      </c>
      <c r="AK461" s="15">
        <v>0</v>
      </c>
      <c r="AL461" s="15">
        <v>0</v>
      </c>
      <c r="AM461" s="15">
        <v>0</v>
      </c>
    </row>
    <row r="462" spans="2:39" x14ac:dyDescent="0.2">
      <c r="B462" s="15">
        <v>1</v>
      </c>
      <c r="C462" s="15">
        <v>1</v>
      </c>
      <c r="D462" s="15">
        <v>0.90377745638582196</v>
      </c>
      <c r="E462" s="15">
        <v>2.2399</v>
      </c>
      <c r="F462" s="15">
        <v>2168</v>
      </c>
      <c r="G462" s="15">
        <v>28</v>
      </c>
      <c r="H462" s="15">
        <v>0.99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1</v>
      </c>
      <c r="AB462" s="15">
        <v>0</v>
      </c>
      <c r="AC462" s="15">
        <v>0</v>
      </c>
      <c r="AD462" s="15">
        <v>1</v>
      </c>
      <c r="AE462" s="15">
        <v>0</v>
      </c>
      <c r="AF462" s="15">
        <v>0</v>
      </c>
      <c r="AG462" s="15">
        <v>0</v>
      </c>
      <c r="AH462" s="15">
        <v>1</v>
      </c>
      <c r="AI462" s="15">
        <v>0</v>
      </c>
      <c r="AJ462" s="15">
        <v>0</v>
      </c>
      <c r="AK462" s="15">
        <v>0</v>
      </c>
      <c r="AL462" s="15">
        <v>0</v>
      </c>
      <c r="AM462" s="15">
        <v>0</v>
      </c>
    </row>
    <row r="463" spans="2:39" x14ac:dyDescent="0.2">
      <c r="B463" s="15">
        <v>1</v>
      </c>
      <c r="C463" s="15">
        <v>1</v>
      </c>
      <c r="D463" s="15">
        <v>0.90061244145779695</v>
      </c>
      <c r="E463" s="15">
        <v>2.2040000000000002</v>
      </c>
      <c r="F463" s="15">
        <v>27132</v>
      </c>
      <c r="G463" s="15">
        <v>28.03</v>
      </c>
      <c r="H463" s="15">
        <v>0.99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1</v>
      </c>
      <c r="X463" s="15">
        <v>0</v>
      </c>
      <c r="Y463" s="15">
        <v>0</v>
      </c>
      <c r="Z463" s="15">
        <v>0</v>
      </c>
      <c r="AA463" s="15">
        <v>1</v>
      </c>
      <c r="AB463" s="15">
        <v>0</v>
      </c>
      <c r="AC463" s="15">
        <v>0</v>
      </c>
      <c r="AD463" s="15">
        <v>0</v>
      </c>
      <c r="AE463" s="15">
        <v>1</v>
      </c>
      <c r="AF463" s="15">
        <v>0</v>
      </c>
      <c r="AG463" s="15">
        <v>1</v>
      </c>
      <c r="AH463" s="15">
        <v>0</v>
      </c>
      <c r="AI463" s="15">
        <v>0</v>
      </c>
      <c r="AJ463" s="15">
        <v>0</v>
      </c>
      <c r="AK463" s="15">
        <v>0</v>
      </c>
      <c r="AL463" s="15">
        <v>0</v>
      </c>
      <c r="AM463" s="15">
        <v>0</v>
      </c>
    </row>
    <row r="464" spans="2:39" x14ac:dyDescent="0.2">
      <c r="B464" s="35">
        <v>0</v>
      </c>
      <c r="C464" s="35">
        <v>1</v>
      </c>
      <c r="D464" s="35">
        <v>0.49215572292451493</v>
      </c>
      <c r="E464" s="35">
        <v>-3.1399999999999997E-2</v>
      </c>
      <c r="F464" s="35">
        <v>1310</v>
      </c>
      <c r="G464" s="35">
        <v>6.85</v>
      </c>
      <c r="H464" s="35">
        <v>6.15</v>
      </c>
      <c r="I464" s="35">
        <v>1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0</v>
      </c>
      <c r="Y464" s="35">
        <v>1</v>
      </c>
      <c r="Z464" s="35">
        <v>0</v>
      </c>
      <c r="AA464" s="35">
        <v>0</v>
      </c>
      <c r="AB464" s="35">
        <v>0</v>
      </c>
      <c r="AC464" s="35">
        <v>0</v>
      </c>
      <c r="AD464" s="35">
        <v>0</v>
      </c>
      <c r="AE464" s="35">
        <v>1</v>
      </c>
      <c r="AF464" s="35">
        <v>0</v>
      </c>
      <c r="AG464" s="35">
        <v>0</v>
      </c>
      <c r="AH464" s="35">
        <v>0</v>
      </c>
      <c r="AI464" s="35">
        <v>0</v>
      </c>
      <c r="AJ464" s="35">
        <v>1</v>
      </c>
      <c r="AK464" s="35">
        <v>0</v>
      </c>
      <c r="AL464" s="35">
        <v>0</v>
      </c>
      <c r="AM464" s="35">
        <v>0</v>
      </c>
    </row>
    <row r="465" spans="2:39" x14ac:dyDescent="0.2">
      <c r="B465" s="15">
        <v>1</v>
      </c>
      <c r="C465" s="15">
        <v>1</v>
      </c>
      <c r="D465" s="15">
        <v>0.93708719532584228</v>
      </c>
      <c r="E465" s="15">
        <v>2.7010000000000001</v>
      </c>
      <c r="F465" s="15">
        <v>1635</v>
      </c>
      <c r="G465" s="15">
        <v>34.68</v>
      </c>
      <c r="H465" s="15">
        <v>1.23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1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1</v>
      </c>
      <c r="Z465" s="15">
        <v>0</v>
      </c>
      <c r="AA465" s="15">
        <v>0</v>
      </c>
      <c r="AB465" s="15">
        <v>0</v>
      </c>
      <c r="AC465" s="15">
        <v>1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  <c r="AL465" s="15">
        <v>0</v>
      </c>
      <c r="AM465" s="15">
        <v>1</v>
      </c>
    </row>
    <row r="466" spans="2:39" x14ac:dyDescent="0.2">
      <c r="B466" s="15">
        <v>1</v>
      </c>
      <c r="C466" s="15">
        <v>1</v>
      </c>
      <c r="D466" s="15">
        <v>0.93708719532584228</v>
      </c>
      <c r="E466" s="15">
        <v>2.7010000000000001</v>
      </c>
      <c r="F466" s="15">
        <v>1635</v>
      </c>
      <c r="G466" s="15">
        <v>34.68</v>
      </c>
      <c r="H466" s="15">
        <v>1.23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1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1</v>
      </c>
      <c r="Z466" s="15">
        <v>0</v>
      </c>
      <c r="AA466" s="15">
        <v>0</v>
      </c>
      <c r="AB466" s="15">
        <v>0</v>
      </c>
      <c r="AC466" s="15">
        <v>1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0</v>
      </c>
      <c r="AK466" s="15">
        <v>0</v>
      </c>
      <c r="AL466" s="15">
        <v>0</v>
      </c>
      <c r="AM466" s="15">
        <v>1</v>
      </c>
    </row>
    <row r="467" spans="2:39" x14ac:dyDescent="0.2">
      <c r="B467" s="15">
        <v>1</v>
      </c>
      <c r="C467" s="15">
        <v>1</v>
      </c>
      <c r="D467" s="15">
        <v>0.65999671787027292</v>
      </c>
      <c r="E467" s="15">
        <v>0.6633</v>
      </c>
      <c r="F467" s="15">
        <v>3864</v>
      </c>
      <c r="G467" s="15">
        <v>9.59</v>
      </c>
      <c r="H467" s="15">
        <v>2.99</v>
      </c>
      <c r="I467" s="15">
        <v>0</v>
      </c>
      <c r="J467" s="15">
        <v>0</v>
      </c>
      <c r="K467" s="15">
        <v>1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1</v>
      </c>
      <c r="AB467" s="15">
        <v>0</v>
      </c>
      <c r="AC467" s="15">
        <v>0</v>
      </c>
      <c r="AD467" s="15">
        <v>0</v>
      </c>
      <c r="AE467" s="15">
        <v>0</v>
      </c>
      <c r="AF467" s="15">
        <v>1</v>
      </c>
      <c r="AG467" s="15">
        <v>1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</row>
    <row r="468" spans="2:39" x14ac:dyDescent="0.2">
      <c r="B468" s="15">
        <v>1</v>
      </c>
      <c r="C468" s="15">
        <v>1</v>
      </c>
      <c r="D468" s="15">
        <v>0.62422601488299223</v>
      </c>
      <c r="E468" s="15">
        <v>0.50749999999999995</v>
      </c>
      <c r="F468" s="15">
        <v>2349</v>
      </c>
      <c r="G468" s="15">
        <v>8</v>
      </c>
      <c r="H468" s="15">
        <v>3.6</v>
      </c>
      <c r="I468" s="15">
        <v>1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1</v>
      </c>
      <c r="AB468" s="15">
        <v>0</v>
      </c>
      <c r="AC468" s="15">
        <v>0</v>
      </c>
      <c r="AD468" s="15">
        <v>0</v>
      </c>
      <c r="AE468" s="15">
        <v>0</v>
      </c>
      <c r="AF468" s="15">
        <v>1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  <c r="AL468" s="15">
        <v>0</v>
      </c>
      <c r="AM468" s="15">
        <v>0</v>
      </c>
    </row>
    <row r="469" spans="2:39" x14ac:dyDescent="0.2">
      <c r="B469" s="15">
        <v>1</v>
      </c>
      <c r="C469" s="15">
        <v>1</v>
      </c>
      <c r="D469" s="15">
        <v>0.83424985564660781</v>
      </c>
      <c r="E469" s="15">
        <v>1.6161000000000001</v>
      </c>
      <c r="F469" s="15">
        <v>1405</v>
      </c>
      <c r="G469" s="15">
        <v>17.829999999999998</v>
      </c>
      <c r="H469" s="15">
        <v>2.4500000000000002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1</v>
      </c>
      <c r="Z469" s="15">
        <v>0</v>
      </c>
      <c r="AA469" s="15">
        <v>0</v>
      </c>
      <c r="AB469" s="15">
        <v>0</v>
      </c>
      <c r="AC469" s="15">
        <v>1</v>
      </c>
      <c r="AD469" s="15">
        <v>0</v>
      </c>
      <c r="AE469" s="15">
        <v>0</v>
      </c>
      <c r="AF469" s="15">
        <v>0</v>
      </c>
      <c r="AG469" s="15">
        <v>1</v>
      </c>
      <c r="AH469" s="15">
        <v>0</v>
      </c>
      <c r="AI469" s="15">
        <v>0</v>
      </c>
      <c r="AJ469" s="15">
        <v>0</v>
      </c>
      <c r="AK469" s="15">
        <v>0</v>
      </c>
      <c r="AL469" s="15">
        <v>0</v>
      </c>
      <c r="AM469" s="15">
        <v>0</v>
      </c>
    </row>
    <row r="470" spans="2:39" x14ac:dyDescent="0.2">
      <c r="B470" s="15">
        <v>1</v>
      </c>
      <c r="C470" s="15">
        <v>1</v>
      </c>
      <c r="D470" s="15">
        <v>0.90295434705613242</v>
      </c>
      <c r="E470" s="15">
        <v>2.2305000000000001</v>
      </c>
      <c r="F470" s="15">
        <v>595</v>
      </c>
      <c r="G470" s="15">
        <v>36.28</v>
      </c>
      <c r="H470" s="15">
        <v>1.23</v>
      </c>
      <c r="I470" s="15">
        <v>0</v>
      </c>
      <c r="J470" s="15">
        <v>0</v>
      </c>
      <c r="K470" s="15">
        <v>0</v>
      </c>
      <c r="L470" s="15">
        <v>1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1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1</v>
      </c>
      <c r="AG470" s="15">
        <v>1</v>
      </c>
      <c r="AH470" s="15">
        <v>0</v>
      </c>
      <c r="AI470" s="15">
        <v>0</v>
      </c>
      <c r="AJ470" s="15">
        <v>0</v>
      </c>
      <c r="AK470" s="15">
        <v>0</v>
      </c>
      <c r="AL470" s="15">
        <v>0</v>
      </c>
      <c r="AM470" s="15">
        <v>0</v>
      </c>
    </row>
    <row r="471" spans="2:39" x14ac:dyDescent="0.2">
      <c r="B471" s="15">
        <v>1</v>
      </c>
      <c r="C471" s="15">
        <v>1</v>
      </c>
      <c r="D471" s="15">
        <v>0.72283592276345354</v>
      </c>
      <c r="E471" s="15">
        <v>0.95860000000000001</v>
      </c>
      <c r="F471" s="15">
        <v>2349</v>
      </c>
      <c r="G471" s="15">
        <v>8.26</v>
      </c>
      <c r="H471" s="15">
        <v>3.6</v>
      </c>
      <c r="I471" s="15">
        <v>1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1</v>
      </c>
      <c r="AB471" s="15">
        <v>0</v>
      </c>
      <c r="AC471" s="15">
        <v>0</v>
      </c>
      <c r="AD471" s="15">
        <v>0</v>
      </c>
      <c r="AE471" s="15">
        <v>0</v>
      </c>
      <c r="AF471" s="15">
        <v>1</v>
      </c>
      <c r="AG471" s="15">
        <v>1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</row>
    <row r="472" spans="2:39" x14ac:dyDescent="0.2">
      <c r="B472" s="15">
        <v>1</v>
      </c>
      <c r="C472" s="15">
        <v>1</v>
      </c>
      <c r="D472" s="15">
        <v>0.68825714381182257</v>
      </c>
      <c r="E472" s="15">
        <v>0.79200000000000004</v>
      </c>
      <c r="F472" s="15">
        <v>200</v>
      </c>
      <c r="G472" s="15">
        <v>10.71</v>
      </c>
      <c r="H472" s="15">
        <v>8.93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1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1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1</v>
      </c>
      <c r="AG472" s="15">
        <v>0</v>
      </c>
      <c r="AH472" s="15">
        <v>0</v>
      </c>
      <c r="AI472" s="15">
        <v>0</v>
      </c>
      <c r="AJ472" s="15">
        <v>0</v>
      </c>
      <c r="AK472" s="15">
        <v>1</v>
      </c>
      <c r="AL472" s="15">
        <v>0</v>
      </c>
      <c r="AM472" s="15">
        <v>0</v>
      </c>
    </row>
    <row r="473" spans="2:39" x14ac:dyDescent="0.2">
      <c r="B473" s="15">
        <v>1</v>
      </c>
      <c r="C473" s="15">
        <v>1</v>
      </c>
      <c r="D473" s="15">
        <v>0.66135013095722595</v>
      </c>
      <c r="E473" s="15">
        <v>0.66930000000000001</v>
      </c>
      <c r="F473" s="15">
        <v>3277</v>
      </c>
      <c r="G473" s="15">
        <v>10.050000000000001</v>
      </c>
      <c r="H473" s="15">
        <v>3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1</v>
      </c>
      <c r="Y473" s="15">
        <v>0</v>
      </c>
      <c r="Z473" s="15">
        <v>0</v>
      </c>
      <c r="AA473" s="15">
        <v>1</v>
      </c>
      <c r="AB473" s="15">
        <v>0</v>
      </c>
      <c r="AC473" s="15">
        <v>0</v>
      </c>
      <c r="AD473" s="15">
        <v>1</v>
      </c>
      <c r="AE473" s="15">
        <v>0</v>
      </c>
      <c r="AF473" s="15">
        <v>0</v>
      </c>
      <c r="AG473" s="15">
        <v>0</v>
      </c>
      <c r="AH473" s="15">
        <v>0</v>
      </c>
      <c r="AI473" s="15">
        <v>0</v>
      </c>
      <c r="AJ473" s="15">
        <v>1</v>
      </c>
      <c r="AK473" s="15">
        <v>0</v>
      </c>
      <c r="AL473" s="15">
        <v>0</v>
      </c>
      <c r="AM473" s="15">
        <v>0</v>
      </c>
    </row>
    <row r="474" spans="2:39" x14ac:dyDescent="0.2">
      <c r="B474" s="35">
        <v>0</v>
      </c>
      <c r="C474" s="35">
        <v>1</v>
      </c>
      <c r="D474" s="35">
        <v>0.37865020365629981</v>
      </c>
      <c r="E474" s="35">
        <v>-0.49530000000000002</v>
      </c>
      <c r="F474" s="35">
        <v>3385</v>
      </c>
      <c r="G474" s="35">
        <v>6.05</v>
      </c>
      <c r="H474" s="35">
        <v>4.99</v>
      </c>
      <c r="I474" s="35">
        <v>0</v>
      </c>
      <c r="J474" s="35">
        <v>0</v>
      </c>
      <c r="K474" s="35">
        <v>0</v>
      </c>
      <c r="L474" s="35">
        <v>0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1</v>
      </c>
      <c r="Y474" s="35">
        <v>0</v>
      </c>
      <c r="Z474" s="35">
        <v>0</v>
      </c>
      <c r="AA474" s="35">
        <v>1</v>
      </c>
      <c r="AB474" s="35">
        <v>0</v>
      </c>
      <c r="AC474" s="35">
        <v>0</v>
      </c>
      <c r="AD474" s="35">
        <v>0</v>
      </c>
      <c r="AE474" s="35">
        <v>0</v>
      </c>
      <c r="AF474" s="35">
        <v>1</v>
      </c>
      <c r="AG474" s="35">
        <v>0</v>
      </c>
      <c r="AH474" s="35">
        <v>1</v>
      </c>
      <c r="AI474" s="35">
        <v>0</v>
      </c>
      <c r="AJ474" s="35">
        <v>0</v>
      </c>
      <c r="AK474" s="35">
        <v>0</v>
      </c>
      <c r="AL474" s="35">
        <v>0</v>
      </c>
      <c r="AM474" s="35">
        <v>0</v>
      </c>
    </row>
    <row r="475" spans="2:39" x14ac:dyDescent="0.2">
      <c r="B475" s="35">
        <v>1</v>
      </c>
      <c r="C475" s="35">
        <v>0</v>
      </c>
      <c r="D475" s="35">
        <v>0.57955916871383339</v>
      </c>
      <c r="E475" s="35">
        <v>0.32100000000000001</v>
      </c>
      <c r="F475" s="35">
        <v>4390</v>
      </c>
      <c r="G475" s="35">
        <v>5.52</v>
      </c>
      <c r="H475" s="35">
        <v>5.52</v>
      </c>
      <c r="I475" s="35">
        <v>1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0</v>
      </c>
      <c r="Y475" s="35">
        <v>0</v>
      </c>
      <c r="Z475" s="35">
        <v>0</v>
      </c>
      <c r="AA475" s="35">
        <v>1</v>
      </c>
      <c r="AB475" s="35">
        <v>0</v>
      </c>
      <c r="AC475" s="35">
        <v>0</v>
      </c>
      <c r="AD475" s="35">
        <v>0</v>
      </c>
      <c r="AE475" s="35">
        <v>0</v>
      </c>
      <c r="AF475" s="35">
        <v>1</v>
      </c>
      <c r="AG475" s="35">
        <v>1</v>
      </c>
      <c r="AH475" s="35">
        <v>0</v>
      </c>
      <c r="AI475" s="35">
        <v>0</v>
      </c>
      <c r="AJ475" s="35">
        <v>0</v>
      </c>
      <c r="AK475" s="35">
        <v>0</v>
      </c>
      <c r="AL475" s="35">
        <v>0</v>
      </c>
      <c r="AM475" s="35">
        <v>0</v>
      </c>
    </row>
    <row r="476" spans="2:39" x14ac:dyDescent="0.2">
      <c r="B476" s="15">
        <v>1</v>
      </c>
      <c r="C476" s="15">
        <v>1</v>
      </c>
      <c r="D476" s="15">
        <v>0.99128749193968591</v>
      </c>
      <c r="E476" s="15">
        <v>4.7342000000000004</v>
      </c>
      <c r="F476" s="15">
        <v>110</v>
      </c>
      <c r="G476" s="15">
        <v>37.5</v>
      </c>
      <c r="H476" s="15">
        <v>1.23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1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1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1</v>
      </c>
      <c r="AF476" s="15">
        <v>0</v>
      </c>
      <c r="AG476" s="15">
        <v>0</v>
      </c>
      <c r="AH476" s="15">
        <v>0</v>
      </c>
      <c r="AI476" s="15">
        <v>0</v>
      </c>
      <c r="AJ476" s="15">
        <v>1</v>
      </c>
      <c r="AK476" s="15">
        <v>0</v>
      </c>
      <c r="AL476" s="15">
        <v>0</v>
      </c>
      <c r="AM476" s="15">
        <v>0</v>
      </c>
    </row>
    <row r="477" spans="2:39" x14ac:dyDescent="0.2">
      <c r="B477" s="15">
        <v>1</v>
      </c>
      <c r="C477" s="15">
        <v>1</v>
      </c>
      <c r="D477" s="15">
        <v>0.95245097615368768</v>
      </c>
      <c r="E477" s="15">
        <v>2.9973000000000001</v>
      </c>
      <c r="F477" s="15">
        <v>1635</v>
      </c>
      <c r="G477" s="15">
        <v>37.51</v>
      </c>
      <c r="H477" s="15">
        <v>1.23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1</v>
      </c>
      <c r="Z477" s="15">
        <v>0</v>
      </c>
      <c r="AA477" s="15">
        <v>0</v>
      </c>
      <c r="AB477" s="15">
        <v>0</v>
      </c>
      <c r="AC477" s="15">
        <v>1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0</v>
      </c>
      <c r="AJ477" s="15">
        <v>0</v>
      </c>
      <c r="AK477" s="15">
        <v>0</v>
      </c>
      <c r="AL477" s="15">
        <v>0</v>
      </c>
      <c r="AM477" s="15">
        <v>1</v>
      </c>
    </row>
    <row r="478" spans="2:39" x14ac:dyDescent="0.2">
      <c r="B478" s="15">
        <v>1</v>
      </c>
      <c r="C478" s="15">
        <v>1</v>
      </c>
      <c r="D478" s="15">
        <v>0.6071850460012802</v>
      </c>
      <c r="E478" s="15">
        <v>0.4355</v>
      </c>
      <c r="F478" s="15">
        <v>2349</v>
      </c>
      <c r="G478" s="15">
        <v>8.5</v>
      </c>
      <c r="H478" s="15">
        <v>3.6</v>
      </c>
      <c r="I478" s="15">
        <v>1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1</v>
      </c>
      <c r="AB478" s="15">
        <v>0</v>
      </c>
      <c r="AC478" s="15">
        <v>0</v>
      </c>
      <c r="AD478" s="15">
        <v>0</v>
      </c>
      <c r="AE478" s="15">
        <v>0</v>
      </c>
      <c r="AF478" s="15">
        <v>1</v>
      </c>
      <c r="AG478" s="15">
        <v>0</v>
      </c>
      <c r="AH478" s="15">
        <v>0</v>
      </c>
      <c r="AI478" s="15">
        <v>0</v>
      </c>
      <c r="AJ478" s="15">
        <v>1</v>
      </c>
      <c r="AK478" s="15">
        <v>0</v>
      </c>
      <c r="AL478" s="15">
        <v>0</v>
      </c>
      <c r="AM478" s="15">
        <v>0</v>
      </c>
    </row>
    <row r="479" spans="2:39" x14ac:dyDescent="0.2">
      <c r="B479" s="15">
        <v>1</v>
      </c>
      <c r="C479" s="15">
        <v>1</v>
      </c>
      <c r="D479" s="15">
        <v>0.72784103271409128</v>
      </c>
      <c r="E479" s="15">
        <v>0.98370000000000002</v>
      </c>
      <c r="F479" s="15">
        <v>2349</v>
      </c>
      <c r="G479" s="15">
        <v>8.5</v>
      </c>
      <c r="H479" s="15">
        <v>3.6</v>
      </c>
      <c r="I479" s="15">
        <v>1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1</v>
      </c>
      <c r="AB479" s="15">
        <v>0</v>
      </c>
      <c r="AC479" s="15">
        <v>0</v>
      </c>
      <c r="AD479" s="15">
        <v>0</v>
      </c>
      <c r="AE479" s="15">
        <v>0</v>
      </c>
      <c r="AF479" s="15">
        <v>1</v>
      </c>
      <c r="AG479" s="15">
        <v>1</v>
      </c>
      <c r="AH479" s="15">
        <v>0</v>
      </c>
      <c r="AI479" s="15">
        <v>0</v>
      </c>
      <c r="AJ479" s="15">
        <v>0</v>
      </c>
      <c r="AK479" s="15">
        <v>0</v>
      </c>
      <c r="AL479" s="15">
        <v>0</v>
      </c>
      <c r="AM479" s="15">
        <v>0</v>
      </c>
    </row>
    <row r="480" spans="2:39" x14ac:dyDescent="0.2">
      <c r="B480" s="15">
        <v>1</v>
      </c>
      <c r="C480" s="15">
        <v>1</v>
      </c>
      <c r="D480" s="15">
        <v>0.63642148145964983</v>
      </c>
      <c r="E480" s="15">
        <v>0.55989999999999995</v>
      </c>
      <c r="F480" s="15">
        <v>2349</v>
      </c>
      <c r="G480" s="15">
        <v>8.5</v>
      </c>
      <c r="H480" s="15">
        <v>3.6</v>
      </c>
      <c r="I480" s="15">
        <v>1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1</v>
      </c>
      <c r="AB480" s="15">
        <v>0</v>
      </c>
      <c r="AC480" s="15">
        <v>0</v>
      </c>
      <c r="AD480" s="15">
        <v>0</v>
      </c>
      <c r="AE480" s="15">
        <v>0</v>
      </c>
      <c r="AF480" s="15">
        <v>1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  <c r="AL480" s="15">
        <v>0</v>
      </c>
      <c r="AM480" s="15">
        <v>0</v>
      </c>
    </row>
    <row r="481" spans="2:39" x14ac:dyDescent="0.2">
      <c r="B481" s="15">
        <v>1</v>
      </c>
      <c r="C481" s="15">
        <v>1</v>
      </c>
      <c r="D481" s="15">
        <v>0.88196299222901953</v>
      </c>
      <c r="E481" s="15">
        <v>2.0112000000000001</v>
      </c>
      <c r="F481" s="15">
        <v>8101</v>
      </c>
      <c r="G481" s="15">
        <v>30.99</v>
      </c>
      <c r="H481" s="15">
        <v>0.99</v>
      </c>
      <c r="I481" s="15">
        <v>0</v>
      </c>
      <c r="J481" s="15">
        <v>1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1</v>
      </c>
      <c r="AB481" s="15">
        <v>0</v>
      </c>
      <c r="AC481" s="15">
        <v>0</v>
      </c>
      <c r="AD481" s="15">
        <v>1</v>
      </c>
      <c r="AE481" s="15">
        <v>0</v>
      </c>
      <c r="AF481" s="15">
        <v>0</v>
      </c>
      <c r="AG481" s="15">
        <v>0</v>
      </c>
      <c r="AH481" s="15">
        <v>0</v>
      </c>
      <c r="AI481" s="15">
        <v>0</v>
      </c>
      <c r="AJ481" s="15">
        <v>1</v>
      </c>
      <c r="AK481" s="15">
        <v>0</v>
      </c>
      <c r="AL481" s="15">
        <v>0</v>
      </c>
      <c r="AM481" s="15">
        <v>0</v>
      </c>
    </row>
    <row r="482" spans="2:39" x14ac:dyDescent="0.2">
      <c r="B482" s="15">
        <v>1</v>
      </c>
      <c r="C482" s="15">
        <v>1</v>
      </c>
      <c r="D482" s="15">
        <v>0.92511105662907478</v>
      </c>
      <c r="E482" s="15">
        <v>2.5139</v>
      </c>
      <c r="F482" s="15">
        <v>27132</v>
      </c>
      <c r="G482" s="15">
        <v>30.99</v>
      </c>
      <c r="H482" s="15">
        <v>0.99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1</v>
      </c>
      <c r="X482" s="15">
        <v>0</v>
      </c>
      <c r="Y482" s="15">
        <v>0</v>
      </c>
      <c r="Z482" s="15">
        <v>0</v>
      </c>
      <c r="AA482" s="15">
        <v>1</v>
      </c>
      <c r="AB482" s="15">
        <v>0</v>
      </c>
      <c r="AC482" s="15">
        <v>0</v>
      </c>
      <c r="AD482" s="15">
        <v>0</v>
      </c>
      <c r="AE482" s="15">
        <v>1</v>
      </c>
      <c r="AF482" s="15">
        <v>0</v>
      </c>
      <c r="AG482" s="15">
        <v>1</v>
      </c>
      <c r="AH482" s="15">
        <v>0</v>
      </c>
      <c r="AI482" s="15">
        <v>0</v>
      </c>
      <c r="AJ482" s="15">
        <v>0</v>
      </c>
      <c r="AK482" s="15">
        <v>0</v>
      </c>
      <c r="AL482" s="15">
        <v>0</v>
      </c>
      <c r="AM482" s="15">
        <v>0</v>
      </c>
    </row>
    <row r="483" spans="2:39" x14ac:dyDescent="0.2">
      <c r="B483" s="15">
        <v>1</v>
      </c>
      <c r="C483" s="15">
        <v>1</v>
      </c>
      <c r="D483" s="15">
        <v>0.83609388352904934</v>
      </c>
      <c r="E483" s="15">
        <v>1.6294</v>
      </c>
      <c r="F483" s="15">
        <v>199</v>
      </c>
      <c r="G483" s="15">
        <v>19.98</v>
      </c>
      <c r="H483" s="15">
        <v>2.4500000000000002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1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1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1</v>
      </c>
      <c r="AG483" s="15">
        <v>0</v>
      </c>
      <c r="AH483" s="15">
        <v>0</v>
      </c>
      <c r="AI483" s="15">
        <v>0</v>
      </c>
      <c r="AJ483" s="15">
        <v>1</v>
      </c>
      <c r="AK483" s="15">
        <v>0</v>
      </c>
      <c r="AL483" s="15">
        <v>0</v>
      </c>
      <c r="AM483" s="15">
        <v>0</v>
      </c>
    </row>
    <row r="484" spans="2:39" x14ac:dyDescent="0.2">
      <c r="B484" s="15">
        <v>1</v>
      </c>
      <c r="C484" s="15">
        <v>1</v>
      </c>
      <c r="D484" s="15">
        <v>0.73808470637525658</v>
      </c>
      <c r="E484" s="15">
        <v>1.036</v>
      </c>
      <c r="F484" s="15">
        <v>2349</v>
      </c>
      <c r="G484" s="15">
        <v>9</v>
      </c>
      <c r="H484" s="15">
        <v>3.6</v>
      </c>
      <c r="I484" s="15">
        <v>1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1</v>
      </c>
      <c r="AB484" s="15">
        <v>0</v>
      </c>
      <c r="AC484" s="15">
        <v>0</v>
      </c>
      <c r="AD484" s="15">
        <v>0</v>
      </c>
      <c r="AE484" s="15">
        <v>0</v>
      </c>
      <c r="AF484" s="15">
        <v>1</v>
      </c>
      <c r="AG484" s="15">
        <v>1</v>
      </c>
      <c r="AH484" s="15">
        <v>0</v>
      </c>
      <c r="AI484" s="15">
        <v>0</v>
      </c>
      <c r="AJ484" s="15">
        <v>0</v>
      </c>
      <c r="AK484" s="15">
        <v>0</v>
      </c>
      <c r="AL484" s="15">
        <v>0</v>
      </c>
      <c r="AM484" s="15">
        <v>0</v>
      </c>
    </row>
    <row r="485" spans="2:39" x14ac:dyDescent="0.2">
      <c r="B485" s="15">
        <v>1</v>
      </c>
      <c r="C485" s="15">
        <v>1</v>
      </c>
      <c r="D485" s="15">
        <v>0.93193297189329649</v>
      </c>
      <c r="E485" s="15">
        <v>2.6168</v>
      </c>
      <c r="F485" s="15">
        <v>595</v>
      </c>
      <c r="G485" s="15">
        <v>39.97</v>
      </c>
      <c r="H485" s="15">
        <v>1.23</v>
      </c>
      <c r="I485" s="15">
        <v>0</v>
      </c>
      <c r="J485" s="15">
        <v>0</v>
      </c>
      <c r="K485" s="15">
        <v>0</v>
      </c>
      <c r="L485" s="15">
        <v>1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1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1</v>
      </c>
      <c r="AG485" s="15">
        <v>1</v>
      </c>
      <c r="AH485" s="15">
        <v>0</v>
      </c>
      <c r="AI485" s="15">
        <v>0</v>
      </c>
      <c r="AJ485" s="15">
        <v>0</v>
      </c>
      <c r="AK485" s="15">
        <v>0</v>
      </c>
      <c r="AL485" s="15">
        <v>0</v>
      </c>
      <c r="AM485" s="15">
        <v>0</v>
      </c>
    </row>
    <row r="486" spans="2:39" x14ac:dyDescent="0.2">
      <c r="B486" s="15">
        <v>1</v>
      </c>
      <c r="C486" s="15">
        <v>1</v>
      </c>
      <c r="D486" s="15">
        <v>0.61526590766815303</v>
      </c>
      <c r="E486" s="15">
        <v>0.46949999999999997</v>
      </c>
      <c r="F486" s="15">
        <v>2349</v>
      </c>
      <c r="G486" s="15">
        <v>9.11</v>
      </c>
      <c r="H486" s="15">
        <v>3.6</v>
      </c>
      <c r="I486" s="15">
        <v>1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1</v>
      </c>
      <c r="AB486" s="15">
        <v>0</v>
      </c>
      <c r="AC486" s="15">
        <v>0</v>
      </c>
      <c r="AD486" s="15">
        <v>0</v>
      </c>
      <c r="AE486" s="15">
        <v>0</v>
      </c>
      <c r="AF486" s="15">
        <v>1</v>
      </c>
      <c r="AG486" s="15">
        <v>0</v>
      </c>
      <c r="AH486" s="15">
        <v>0</v>
      </c>
      <c r="AI486" s="15">
        <v>0</v>
      </c>
      <c r="AJ486" s="15">
        <v>0</v>
      </c>
      <c r="AK486" s="15">
        <v>0</v>
      </c>
      <c r="AL486" s="15">
        <v>1</v>
      </c>
      <c r="AM486" s="15">
        <v>0</v>
      </c>
    </row>
    <row r="487" spans="2:39" x14ac:dyDescent="0.2">
      <c r="B487" s="15">
        <v>1</v>
      </c>
      <c r="C487" s="15">
        <v>1</v>
      </c>
      <c r="D487" s="15">
        <v>0.95253105409715866</v>
      </c>
      <c r="E487" s="15">
        <v>2.9990000000000001</v>
      </c>
      <c r="F487" s="15">
        <v>2220</v>
      </c>
      <c r="G487" s="15">
        <v>33.14</v>
      </c>
      <c r="H487" s="15">
        <v>0.99</v>
      </c>
      <c r="I487" s="15">
        <v>1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1</v>
      </c>
      <c r="AB487" s="15">
        <v>0</v>
      </c>
      <c r="AC487" s="15">
        <v>0</v>
      </c>
      <c r="AD487" s="15">
        <v>1</v>
      </c>
      <c r="AE487" s="15">
        <v>0</v>
      </c>
      <c r="AF487" s="15">
        <v>0</v>
      </c>
      <c r="AG487" s="15">
        <v>0</v>
      </c>
      <c r="AH487" s="15">
        <v>1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</row>
    <row r="488" spans="2:39" x14ac:dyDescent="0.2">
      <c r="B488" s="15">
        <v>0</v>
      </c>
      <c r="C488" s="15">
        <v>0</v>
      </c>
      <c r="D488" s="15">
        <v>0.21907245436574246</v>
      </c>
      <c r="E488" s="15">
        <v>-1.2710999999999999</v>
      </c>
      <c r="F488" s="15">
        <v>25433</v>
      </c>
      <c r="G488" s="15">
        <v>5.75</v>
      </c>
      <c r="H488" s="15">
        <v>5.75</v>
      </c>
      <c r="I488" s="15">
        <v>1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1</v>
      </c>
      <c r="AB488" s="15">
        <v>0</v>
      </c>
      <c r="AC488" s="15">
        <v>0</v>
      </c>
      <c r="AD488" s="15">
        <v>1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1</v>
      </c>
      <c r="AK488" s="15">
        <v>0</v>
      </c>
      <c r="AL488" s="15">
        <v>0</v>
      </c>
      <c r="AM488" s="15">
        <v>0</v>
      </c>
    </row>
    <row r="489" spans="2:39" x14ac:dyDescent="0.2">
      <c r="B489" s="15">
        <v>1</v>
      </c>
      <c r="C489" s="15">
        <v>1</v>
      </c>
      <c r="D489" s="15">
        <v>0.71149817696757811</v>
      </c>
      <c r="E489" s="15">
        <v>0.90269999999999995</v>
      </c>
      <c r="F489" s="15">
        <v>632</v>
      </c>
      <c r="G489" s="15">
        <v>11.96</v>
      </c>
      <c r="H489" s="15">
        <v>8.91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1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1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1</v>
      </c>
      <c r="AG489" s="15">
        <v>0</v>
      </c>
      <c r="AH489" s="15">
        <v>0</v>
      </c>
      <c r="AI489" s="15">
        <v>0</v>
      </c>
      <c r="AJ489" s="15">
        <v>0</v>
      </c>
      <c r="AK489" s="15">
        <v>1</v>
      </c>
      <c r="AL489" s="15">
        <v>0</v>
      </c>
      <c r="AM489" s="15">
        <v>0</v>
      </c>
    </row>
    <row r="490" spans="2:39" x14ac:dyDescent="0.2">
      <c r="B490" s="15">
        <v>1</v>
      </c>
      <c r="C490" s="15">
        <v>1</v>
      </c>
      <c r="D490" s="15">
        <v>0.9224160925988194</v>
      </c>
      <c r="E490" s="15">
        <v>2.4756</v>
      </c>
      <c r="F490" s="15">
        <v>595</v>
      </c>
      <c r="G490" s="15">
        <v>41.2</v>
      </c>
      <c r="H490" s="15">
        <v>1.23</v>
      </c>
      <c r="I490" s="15">
        <v>0</v>
      </c>
      <c r="J490" s="15">
        <v>0</v>
      </c>
      <c r="K490" s="15">
        <v>0</v>
      </c>
      <c r="L490" s="15">
        <v>1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1</v>
      </c>
      <c r="Z490" s="15">
        <v>0</v>
      </c>
      <c r="AA490" s="15">
        <v>0</v>
      </c>
      <c r="AB490" s="15">
        <v>0</v>
      </c>
      <c r="AC490" s="15">
        <v>1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1</v>
      </c>
      <c r="AK490" s="15">
        <v>0</v>
      </c>
      <c r="AL490" s="15">
        <v>0</v>
      </c>
      <c r="AM490" s="15">
        <v>0</v>
      </c>
    </row>
    <row r="491" spans="2:39" x14ac:dyDescent="0.2">
      <c r="B491" s="15">
        <v>1</v>
      </c>
      <c r="C491" s="15">
        <v>1</v>
      </c>
      <c r="D491" s="15">
        <v>0.97549773914962967</v>
      </c>
      <c r="E491" s="15">
        <v>3.6842000000000001</v>
      </c>
      <c r="F491" s="15">
        <v>31</v>
      </c>
      <c r="G491" s="15">
        <v>34</v>
      </c>
      <c r="H491" s="15">
        <v>0.99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1</v>
      </c>
      <c r="X491" s="15">
        <v>0</v>
      </c>
      <c r="Y491" s="15">
        <v>0</v>
      </c>
      <c r="Z491" s="15">
        <v>0</v>
      </c>
      <c r="AA491" s="15">
        <v>1</v>
      </c>
      <c r="AB491" s="15">
        <v>0</v>
      </c>
      <c r="AC491" s="15">
        <v>0</v>
      </c>
      <c r="AD491" s="15">
        <v>0</v>
      </c>
      <c r="AE491" s="15">
        <v>0</v>
      </c>
      <c r="AF491" s="15">
        <v>1</v>
      </c>
      <c r="AG491" s="15">
        <v>1</v>
      </c>
      <c r="AH491" s="15">
        <v>0</v>
      </c>
      <c r="AI491" s="15">
        <v>0</v>
      </c>
      <c r="AJ491" s="15">
        <v>0</v>
      </c>
      <c r="AK491" s="15">
        <v>0</v>
      </c>
      <c r="AL491" s="15">
        <v>0</v>
      </c>
      <c r="AM491" s="15">
        <v>0</v>
      </c>
    </row>
    <row r="492" spans="2:39" x14ac:dyDescent="0.2">
      <c r="B492" s="15">
        <v>1</v>
      </c>
      <c r="C492" s="15">
        <v>1</v>
      </c>
      <c r="D492" s="15">
        <v>0.95670072166567466</v>
      </c>
      <c r="E492" s="15">
        <v>3.0954000000000002</v>
      </c>
      <c r="F492" s="15">
        <v>2220</v>
      </c>
      <c r="G492" s="15">
        <v>34.06</v>
      </c>
      <c r="H492" s="15">
        <v>0.99</v>
      </c>
      <c r="I492" s="15">
        <v>1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1</v>
      </c>
      <c r="AB492" s="15">
        <v>0</v>
      </c>
      <c r="AC492" s="15">
        <v>0</v>
      </c>
      <c r="AD492" s="15">
        <v>1</v>
      </c>
      <c r="AE492" s="15">
        <v>0</v>
      </c>
      <c r="AF492" s="15">
        <v>0</v>
      </c>
      <c r="AG492" s="15">
        <v>0</v>
      </c>
      <c r="AH492" s="15">
        <v>1</v>
      </c>
      <c r="AI492" s="15">
        <v>0</v>
      </c>
      <c r="AJ492" s="15">
        <v>0</v>
      </c>
      <c r="AK492" s="15">
        <v>0</v>
      </c>
      <c r="AL492" s="15">
        <v>0</v>
      </c>
      <c r="AM492" s="15">
        <v>0</v>
      </c>
    </row>
    <row r="493" spans="2:39" x14ac:dyDescent="0.2">
      <c r="B493" s="15">
        <v>1</v>
      </c>
      <c r="C493" s="15">
        <v>1</v>
      </c>
      <c r="D493" s="15">
        <v>0.94488091933909379</v>
      </c>
      <c r="E493" s="15">
        <v>2.8416000000000001</v>
      </c>
      <c r="F493" s="15">
        <v>27132</v>
      </c>
      <c r="G493" s="15">
        <v>34.119999999999997</v>
      </c>
      <c r="H493" s="15">
        <v>0.99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1</v>
      </c>
      <c r="X493" s="15">
        <v>0</v>
      </c>
      <c r="Y493" s="15">
        <v>0</v>
      </c>
      <c r="Z493" s="15">
        <v>0</v>
      </c>
      <c r="AA493" s="15">
        <v>1</v>
      </c>
      <c r="AB493" s="15">
        <v>0</v>
      </c>
      <c r="AC493" s="15">
        <v>0</v>
      </c>
      <c r="AD493" s="15">
        <v>0</v>
      </c>
      <c r="AE493" s="15">
        <v>1</v>
      </c>
      <c r="AF493" s="15">
        <v>0</v>
      </c>
      <c r="AG493" s="15">
        <v>1</v>
      </c>
      <c r="AH493" s="15">
        <v>0</v>
      </c>
      <c r="AI493" s="15">
        <v>0</v>
      </c>
      <c r="AJ493" s="15">
        <v>0</v>
      </c>
      <c r="AK493" s="15">
        <v>0</v>
      </c>
      <c r="AL493" s="15">
        <v>0</v>
      </c>
      <c r="AM493" s="15">
        <v>0</v>
      </c>
    </row>
    <row r="494" spans="2:39" x14ac:dyDescent="0.2">
      <c r="B494" s="15">
        <v>1</v>
      </c>
      <c r="C494" s="15">
        <v>1</v>
      </c>
      <c r="D494" s="15">
        <v>0.59392716952119273</v>
      </c>
      <c r="E494" s="15">
        <v>0.38019999999999998</v>
      </c>
      <c r="F494" s="15">
        <v>3277</v>
      </c>
      <c r="G494" s="15">
        <v>8.5</v>
      </c>
      <c r="H494" s="15">
        <v>4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1</v>
      </c>
      <c r="Y494" s="15">
        <v>0</v>
      </c>
      <c r="Z494" s="15">
        <v>0</v>
      </c>
      <c r="AA494" s="15">
        <v>1</v>
      </c>
      <c r="AB494" s="15">
        <v>0</v>
      </c>
      <c r="AC494" s="15">
        <v>0</v>
      </c>
      <c r="AD494" s="15">
        <v>1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1</v>
      </c>
      <c r="AK494" s="15">
        <v>0</v>
      </c>
      <c r="AL494" s="15">
        <v>0</v>
      </c>
      <c r="AM494" s="15">
        <v>0</v>
      </c>
    </row>
    <row r="495" spans="2:39" x14ac:dyDescent="0.2">
      <c r="B495" s="35">
        <v>0</v>
      </c>
      <c r="C495" s="35">
        <v>1</v>
      </c>
      <c r="D495" s="35">
        <v>0.40997667812195776</v>
      </c>
      <c r="E495" s="35">
        <v>-0.36409999999999998</v>
      </c>
      <c r="F495" s="35">
        <v>58</v>
      </c>
      <c r="G495" s="35">
        <v>8.65</v>
      </c>
      <c r="H495" s="35">
        <v>6.15</v>
      </c>
      <c r="I495" s="35">
        <v>0</v>
      </c>
      <c r="J495" s="35">
        <v>0</v>
      </c>
      <c r="K495" s="35">
        <v>0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35">
        <v>0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1</v>
      </c>
      <c r="Y495" s="35">
        <v>1</v>
      </c>
      <c r="Z495" s="35">
        <v>0</v>
      </c>
      <c r="AA495" s="35">
        <v>0</v>
      </c>
      <c r="AB495" s="35">
        <v>0</v>
      </c>
      <c r="AC495" s="35">
        <v>1</v>
      </c>
      <c r="AD495" s="35">
        <v>0</v>
      </c>
      <c r="AE495" s="35">
        <v>0</v>
      </c>
      <c r="AF495" s="35">
        <v>0</v>
      </c>
      <c r="AG495" s="35">
        <v>0</v>
      </c>
      <c r="AH495" s="35">
        <v>0</v>
      </c>
      <c r="AI495" s="35">
        <v>0</v>
      </c>
      <c r="AJ495" s="35">
        <v>0</v>
      </c>
      <c r="AK495" s="35">
        <v>0</v>
      </c>
      <c r="AL495" s="35">
        <v>0</v>
      </c>
      <c r="AM495" s="35">
        <v>1</v>
      </c>
    </row>
    <row r="496" spans="2:39" x14ac:dyDescent="0.2">
      <c r="B496" s="15">
        <v>1</v>
      </c>
      <c r="C496" s="15">
        <v>1</v>
      </c>
      <c r="D496" s="15">
        <v>0.58911585104303699</v>
      </c>
      <c r="E496" s="15">
        <v>0.36030000000000001</v>
      </c>
      <c r="F496" s="15">
        <v>3385</v>
      </c>
      <c r="G496" s="15">
        <v>11.8</v>
      </c>
      <c r="H496" s="15">
        <v>2.99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1</v>
      </c>
      <c r="Y496" s="15">
        <v>0</v>
      </c>
      <c r="Z496" s="15">
        <v>0</v>
      </c>
      <c r="AA496" s="15">
        <v>1</v>
      </c>
      <c r="AB496" s="15">
        <v>0</v>
      </c>
      <c r="AC496" s="15">
        <v>0</v>
      </c>
      <c r="AD496" s="15">
        <v>0</v>
      </c>
      <c r="AE496" s="15">
        <v>0</v>
      </c>
      <c r="AF496" s="15">
        <v>1</v>
      </c>
      <c r="AG496" s="15">
        <v>0</v>
      </c>
      <c r="AH496" s="15">
        <v>1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</row>
    <row r="497" spans="2:39" x14ac:dyDescent="0.2">
      <c r="B497" s="15">
        <v>1</v>
      </c>
      <c r="C497" s="15">
        <v>1</v>
      </c>
      <c r="D497" s="15">
        <v>0.62520639001802725</v>
      </c>
      <c r="E497" s="15">
        <v>0.51170000000000004</v>
      </c>
      <c r="F497" s="15">
        <v>2038</v>
      </c>
      <c r="G497" s="15">
        <v>22.15</v>
      </c>
      <c r="H497" s="15">
        <v>2.4500000000000002</v>
      </c>
      <c r="I497" s="15">
        <v>0</v>
      </c>
      <c r="J497" s="15">
        <v>0</v>
      </c>
      <c r="K497" s="15">
        <v>0</v>
      </c>
      <c r="L497" s="15">
        <v>1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1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1</v>
      </c>
      <c r="AF497" s="15">
        <v>0</v>
      </c>
      <c r="AG497" s="15">
        <v>0</v>
      </c>
      <c r="AH497" s="15">
        <v>0</v>
      </c>
      <c r="AI497" s="15">
        <v>0</v>
      </c>
      <c r="AJ497" s="15">
        <v>0</v>
      </c>
      <c r="AK497" s="15">
        <v>0</v>
      </c>
      <c r="AL497" s="15">
        <v>1</v>
      </c>
      <c r="AM497" s="15">
        <v>0</v>
      </c>
    </row>
    <row r="498" spans="2:39" x14ac:dyDescent="0.2">
      <c r="B498" s="15">
        <v>0</v>
      </c>
      <c r="C498" s="15">
        <v>0</v>
      </c>
      <c r="D498" s="15">
        <v>0.39509404924205482</v>
      </c>
      <c r="E498" s="15">
        <v>-0.4259</v>
      </c>
      <c r="F498" s="15">
        <v>809</v>
      </c>
      <c r="G498" s="15">
        <v>5.99</v>
      </c>
      <c r="H498" s="15">
        <v>5.99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1</v>
      </c>
      <c r="Y498" s="15">
        <v>0</v>
      </c>
      <c r="Z498" s="15">
        <v>0</v>
      </c>
      <c r="AA498" s="15">
        <v>1</v>
      </c>
      <c r="AB498" s="15">
        <v>0</v>
      </c>
      <c r="AC498" s="15">
        <v>0</v>
      </c>
      <c r="AD498" s="15">
        <v>1</v>
      </c>
      <c r="AE498" s="15">
        <v>0</v>
      </c>
      <c r="AF498" s="15">
        <v>0</v>
      </c>
      <c r="AG498" s="15">
        <v>0</v>
      </c>
      <c r="AH498" s="15">
        <v>1</v>
      </c>
      <c r="AI498" s="15">
        <v>0</v>
      </c>
      <c r="AJ498" s="15">
        <v>0</v>
      </c>
      <c r="AK498" s="15">
        <v>0</v>
      </c>
      <c r="AL498" s="15">
        <v>0</v>
      </c>
      <c r="AM498" s="15">
        <v>0</v>
      </c>
    </row>
    <row r="499" spans="2:39" x14ac:dyDescent="0.2">
      <c r="B499" s="35">
        <v>1</v>
      </c>
      <c r="C499" s="35">
        <v>0</v>
      </c>
      <c r="D499" s="35">
        <v>0.66782213580783678</v>
      </c>
      <c r="E499" s="35">
        <v>0.69840000000000002</v>
      </c>
      <c r="F499" s="35">
        <v>3955</v>
      </c>
      <c r="G499" s="35">
        <v>5.99</v>
      </c>
      <c r="H499" s="35">
        <v>5.99</v>
      </c>
      <c r="I499" s="35">
        <v>0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35">
        <v>1</v>
      </c>
      <c r="U499" s="35">
        <v>0</v>
      </c>
      <c r="V499" s="35">
        <v>0</v>
      </c>
      <c r="W499" s="35">
        <v>0</v>
      </c>
      <c r="X499" s="35">
        <v>0</v>
      </c>
      <c r="Y499" s="35">
        <v>0</v>
      </c>
      <c r="Z499" s="35">
        <v>0</v>
      </c>
      <c r="AA499" s="35">
        <v>1</v>
      </c>
      <c r="AB499" s="35">
        <v>0</v>
      </c>
      <c r="AC499" s="35">
        <v>0</v>
      </c>
      <c r="AD499" s="35">
        <v>0</v>
      </c>
      <c r="AE499" s="35">
        <v>1</v>
      </c>
      <c r="AF499" s="35">
        <v>0</v>
      </c>
      <c r="AG499" s="35">
        <v>1</v>
      </c>
      <c r="AH499" s="35">
        <v>0</v>
      </c>
      <c r="AI499" s="35">
        <v>0</v>
      </c>
      <c r="AJ499" s="35">
        <v>0</v>
      </c>
      <c r="AK499" s="35">
        <v>0</v>
      </c>
      <c r="AL499" s="35">
        <v>0</v>
      </c>
      <c r="AM499" s="35">
        <v>0</v>
      </c>
    </row>
    <row r="500" spans="2:39" x14ac:dyDescent="0.2">
      <c r="B500" s="15">
        <v>0</v>
      </c>
      <c r="C500" s="15">
        <v>0</v>
      </c>
      <c r="D500" s="15">
        <v>0.17783150874930082</v>
      </c>
      <c r="E500" s="15">
        <v>-1.5310999999999999</v>
      </c>
      <c r="F500" s="15">
        <v>1155</v>
      </c>
      <c r="G500" s="15">
        <v>5.99</v>
      </c>
      <c r="H500" s="15">
        <v>5.99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1</v>
      </c>
      <c r="AB500" s="15">
        <v>0</v>
      </c>
      <c r="AC500" s="15">
        <v>0</v>
      </c>
      <c r="AD500" s="15">
        <v>0</v>
      </c>
      <c r="AE500" s="15">
        <v>0</v>
      </c>
      <c r="AF500" s="15">
        <v>1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  <c r="AL500" s="15">
        <v>0</v>
      </c>
      <c r="AM500" s="15">
        <v>0</v>
      </c>
    </row>
    <row r="501" spans="2:39" x14ac:dyDescent="0.2">
      <c r="B501" s="15">
        <v>0</v>
      </c>
      <c r="C501" s="15">
        <v>0</v>
      </c>
      <c r="D501" s="15">
        <v>0.17783150874930082</v>
      </c>
      <c r="E501" s="15">
        <v>-1.5310999999999999</v>
      </c>
      <c r="F501" s="15">
        <v>1155</v>
      </c>
      <c r="G501" s="15">
        <v>5.99</v>
      </c>
      <c r="H501" s="15">
        <v>5.99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1</v>
      </c>
      <c r="AB501" s="15">
        <v>0</v>
      </c>
      <c r="AC501" s="15">
        <v>0</v>
      </c>
      <c r="AD501" s="15">
        <v>0</v>
      </c>
      <c r="AE501" s="15">
        <v>0</v>
      </c>
      <c r="AF501" s="15">
        <v>1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  <c r="AL501" s="15">
        <v>0</v>
      </c>
      <c r="AM501" s="15">
        <v>0</v>
      </c>
    </row>
    <row r="502" spans="2:39" x14ac:dyDescent="0.2">
      <c r="B502" s="15">
        <v>0</v>
      </c>
      <c r="C502" s="15">
        <v>0</v>
      </c>
      <c r="D502" s="15">
        <v>0.11143225535613978</v>
      </c>
      <c r="E502" s="15">
        <v>-2.0762</v>
      </c>
      <c r="F502" s="15">
        <v>1155</v>
      </c>
      <c r="G502" s="15">
        <v>5.99</v>
      </c>
      <c r="H502" s="15">
        <v>5.99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1</v>
      </c>
      <c r="AB502" s="15">
        <v>0</v>
      </c>
      <c r="AC502" s="15">
        <v>0</v>
      </c>
      <c r="AD502" s="15">
        <v>0</v>
      </c>
      <c r="AE502" s="15">
        <v>0</v>
      </c>
      <c r="AF502" s="15">
        <v>1</v>
      </c>
      <c r="AG502" s="15">
        <v>0</v>
      </c>
      <c r="AH502" s="15">
        <v>1</v>
      </c>
      <c r="AI502" s="15">
        <v>0</v>
      </c>
      <c r="AJ502" s="15">
        <v>0</v>
      </c>
      <c r="AK502" s="15">
        <v>0</v>
      </c>
      <c r="AL502" s="15">
        <v>0</v>
      </c>
      <c r="AM502" s="15">
        <v>0</v>
      </c>
    </row>
    <row r="503" spans="2:39" x14ac:dyDescent="0.2">
      <c r="B503" s="15">
        <v>0</v>
      </c>
      <c r="C503" s="15">
        <v>0</v>
      </c>
      <c r="D503" s="15">
        <v>0.16036973417706693</v>
      </c>
      <c r="E503" s="15">
        <v>-1.6555</v>
      </c>
      <c r="F503" s="15">
        <v>1155</v>
      </c>
      <c r="G503" s="15">
        <v>5.99</v>
      </c>
      <c r="H503" s="15">
        <v>5.99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1</v>
      </c>
      <c r="AB503" s="15">
        <v>0</v>
      </c>
      <c r="AC503" s="15">
        <v>0</v>
      </c>
      <c r="AD503" s="15">
        <v>0</v>
      </c>
      <c r="AE503" s="15">
        <v>0</v>
      </c>
      <c r="AF503" s="15">
        <v>1</v>
      </c>
      <c r="AG503" s="15">
        <v>0</v>
      </c>
      <c r="AH503" s="15">
        <v>0</v>
      </c>
      <c r="AI503" s="15">
        <v>0</v>
      </c>
      <c r="AJ503" s="15">
        <v>1</v>
      </c>
      <c r="AK503" s="15">
        <v>0</v>
      </c>
      <c r="AL503" s="15">
        <v>0</v>
      </c>
      <c r="AM503" s="15">
        <v>0</v>
      </c>
    </row>
    <row r="504" spans="2:39" x14ac:dyDescent="0.2">
      <c r="B504" s="15">
        <v>0</v>
      </c>
      <c r="C504" s="15">
        <v>0</v>
      </c>
      <c r="D504" s="15">
        <v>0.16036973417706693</v>
      </c>
      <c r="E504" s="15">
        <v>-1.6555</v>
      </c>
      <c r="F504" s="15">
        <v>1155</v>
      </c>
      <c r="G504" s="15">
        <v>5.99</v>
      </c>
      <c r="H504" s="15">
        <v>5.99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1</v>
      </c>
      <c r="AB504" s="15">
        <v>0</v>
      </c>
      <c r="AC504" s="15">
        <v>0</v>
      </c>
      <c r="AD504" s="15">
        <v>0</v>
      </c>
      <c r="AE504" s="15">
        <v>0</v>
      </c>
      <c r="AF504" s="15">
        <v>1</v>
      </c>
      <c r="AG504" s="15">
        <v>0</v>
      </c>
      <c r="AH504" s="15">
        <v>0</v>
      </c>
      <c r="AI504" s="15">
        <v>0</v>
      </c>
      <c r="AJ504" s="15">
        <v>1</v>
      </c>
      <c r="AK504" s="15">
        <v>0</v>
      </c>
      <c r="AL504" s="15">
        <v>0</v>
      </c>
      <c r="AM504" s="15">
        <v>0</v>
      </c>
    </row>
    <row r="505" spans="2:39" x14ac:dyDescent="0.2">
      <c r="B505" s="15">
        <v>0</v>
      </c>
      <c r="C505" s="15">
        <v>0</v>
      </c>
      <c r="D505" s="15">
        <v>0.16036973417706693</v>
      </c>
      <c r="E505" s="15">
        <v>-1.6555</v>
      </c>
      <c r="F505" s="15">
        <v>1155</v>
      </c>
      <c r="G505" s="15">
        <v>5.99</v>
      </c>
      <c r="H505" s="15">
        <v>5.99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1</v>
      </c>
      <c r="AB505" s="15">
        <v>0</v>
      </c>
      <c r="AC505" s="15">
        <v>0</v>
      </c>
      <c r="AD505" s="15">
        <v>0</v>
      </c>
      <c r="AE505" s="15">
        <v>0</v>
      </c>
      <c r="AF505" s="15">
        <v>1</v>
      </c>
      <c r="AG505" s="15">
        <v>0</v>
      </c>
      <c r="AH505" s="15">
        <v>0</v>
      </c>
      <c r="AI505" s="15">
        <v>0</v>
      </c>
      <c r="AJ505" s="15">
        <v>1</v>
      </c>
      <c r="AK505" s="15">
        <v>0</v>
      </c>
      <c r="AL505" s="15">
        <v>0</v>
      </c>
      <c r="AM505" s="15">
        <v>0</v>
      </c>
    </row>
    <row r="506" spans="2:39" x14ac:dyDescent="0.2">
      <c r="B506" s="15">
        <v>0</v>
      </c>
      <c r="C506" s="15">
        <v>0</v>
      </c>
      <c r="D506" s="15">
        <v>0.49845896655651445</v>
      </c>
      <c r="E506" s="15">
        <v>-6.1999999999999998E-3</v>
      </c>
      <c r="F506" s="15">
        <v>2191</v>
      </c>
      <c r="G506" s="15">
        <v>5.99</v>
      </c>
      <c r="H506" s="15">
        <v>5.99</v>
      </c>
      <c r="I506" s="15">
        <v>0</v>
      </c>
      <c r="J506" s="15">
        <v>0</v>
      </c>
      <c r="K506" s="15">
        <v>1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1</v>
      </c>
      <c r="AB506" s="15">
        <v>0</v>
      </c>
      <c r="AC506" s="15">
        <v>0</v>
      </c>
      <c r="AD506" s="15">
        <v>0</v>
      </c>
      <c r="AE506" s="15">
        <v>0</v>
      </c>
      <c r="AF506" s="15">
        <v>1</v>
      </c>
      <c r="AG506" s="15">
        <v>1</v>
      </c>
      <c r="AH506" s="15">
        <v>0</v>
      </c>
      <c r="AI506" s="15">
        <v>0</v>
      </c>
      <c r="AJ506" s="15">
        <v>0</v>
      </c>
      <c r="AK506" s="15">
        <v>0</v>
      </c>
      <c r="AL506" s="15">
        <v>0</v>
      </c>
      <c r="AM506" s="15">
        <v>0</v>
      </c>
    </row>
    <row r="507" spans="2:39" x14ac:dyDescent="0.2">
      <c r="B507" s="15">
        <v>0</v>
      </c>
      <c r="C507" s="15">
        <v>0</v>
      </c>
      <c r="D507" s="15">
        <v>0.27450402201861518</v>
      </c>
      <c r="E507" s="15">
        <v>-0.97189999999999999</v>
      </c>
      <c r="F507" s="15">
        <v>14479</v>
      </c>
      <c r="G507" s="15">
        <v>5.99</v>
      </c>
      <c r="H507" s="15">
        <v>5.99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1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1</v>
      </c>
      <c r="AB507" s="15">
        <v>0</v>
      </c>
      <c r="AC507" s="15">
        <v>0</v>
      </c>
      <c r="AD507" s="15">
        <v>0</v>
      </c>
      <c r="AE507" s="15">
        <v>0</v>
      </c>
      <c r="AF507" s="15">
        <v>1</v>
      </c>
      <c r="AG507" s="15">
        <v>0</v>
      </c>
      <c r="AH507" s="15">
        <v>0</v>
      </c>
      <c r="AI507" s="15">
        <v>0</v>
      </c>
      <c r="AJ507" s="15">
        <v>1</v>
      </c>
      <c r="AK507" s="15">
        <v>0</v>
      </c>
      <c r="AL507" s="15">
        <v>0</v>
      </c>
      <c r="AM507" s="15">
        <v>0</v>
      </c>
    </row>
    <row r="508" spans="2:39" x14ac:dyDescent="0.2">
      <c r="B508" s="15">
        <v>0</v>
      </c>
      <c r="C508" s="15">
        <v>0</v>
      </c>
      <c r="D508" s="15">
        <v>0.14624887408121201</v>
      </c>
      <c r="E508" s="15">
        <v>-1.7643</v>
      </c>
      <c r="F508" s="15">
        <v>10067</v>
      </c>
      <c r="G508" s="15">
        <v>6</v>
      </c>
      <c r="H508" s="15">
        <v>6</v>
      </c>
      <c r="I508" s="15">
        <v>0</v>
      </c>
      <c r="J508" s="15">
        <v>1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1</v>
      </c>
      <c r="AB508" s="15">
        <v>0</v>
      </c>
      <c r="AC508" s="15">
        <v>0</v>
      </c>
      <c r="AD508" s="15">
        <v>1</v>
      </c>
      <c r="AE508" s="15">
        <v>0</v>
      </c>
      <c r="AF508" s="15">
        <v>0</v>
      </c>
      <c r="AG508" s="15">
        <v>0</v>
      </c>
      <c r="AH508" s="15">
        <v>1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</row>
    <row r="509" spans="2:39" x14ac:dyDescent="0.2">
      <c r="B509" s="15">
        <v>0</v>
      </c>
      <c r="C509" s="15">
        <v>0</v>
      </c>
      <c r="D509" s="15">
        <v>0.42606991182459703</v>
      </c>
      <c r="E509" s="15">
        <v>-0.2979</v>
      </c>
      <c r="F509" s="15">
        <v>1304</v>
      </c>
      <c r="G509" s="15">
        <v>7.38</v>
      </c>
      <c r="H509" s="15">
        <v>7.38</v>
      </c>
      <c r="I509" s="15">
        <v>1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1</v>
      </c>
      <c r="Z509" s="15">
        <v>0</v>
      </c>
      <c r="AA509" s="15">
        <v>0</v>
      </c>
      <c r="AB509" s="15">
        <v>0</v>
      </c>
      <c r="AC509" s="15">
        <v>1</v>
      </c>
      <c r="AD509" s="15">
        <v>0</v>
      </c>
      <c r="AE509" s="15">
        <v>0</v>
      </c>
      <c r="AF509" s="15">
        <v>0</v>
      </c>
      <c r="AG509" s="15">
        <v>0</v>
      </c>
      <c r="AH509" s="15">
        <v>0</v>
      </c>
      <c r="AI509" s="15">
        <v>1</v>
      </c>
      <c r="AJ509" s="15">
        <v>0</v>
      </c>
      <c r="AK509" s="15">
        <v>0</v>
      </c>
      <c r="AL509" s="15">
        <v>0</v>
      </c>
      <c r="AM509" s="15">
        <v>0</v>
      </c>
    </row>
    <row r="510" spans="2:39" x14ac:dyDescent="0.2">
      <c r="B510" s="15">
        <v>0</v>
      </c>
      <c r="C510" s="15">
        <v>0</v>
      </c>
      <c r="D510" s="15">
        <v>0.42606991182459703</v>
      </c>
      <c r="E510" s="15">
        <v>-0.2979</v>
      </c>
      <c r="F510" s="15">
        <v>1304</v>
      </c>
      <c r="G510" s="15">
        <v>7.38</v>
      </c>
      <c r="H510" s="15">
        <v>7.38</v>
      </c>
      <c r="I510" s="15">
        <v>1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1</v>
      </c>
      <c r="Z510" s="15">
        <v>0</v>
      </c>
      <c r="AA510" s="15">
        <v>0</v>
      </c>
      <c r="AB510" s="15">
        <v>0</v>
      </c>
      <c r="AC510" s="15">
        <v>1</v>
      </c>
      <c r="AD510" s="15">
        <v>0</v>
      </c>
      <c r="AE510" s="15">
        <v>0</v>
      </c>
      <c r="AF510" s="15">
        <v>0</v>
      </c>
      <c r="AG510" s="15">
        <v>0</v>
      </c>
      <c r="AH510" s="15">
        <v>0</v>
      </c>
      <c r="AI510" s="15">
        <v>1</v>
      </c>
      <c r="AJ510" s="15">
        <v>0</v>
      </c>
      <c r="AK510" s="15">
        <v>0</v>
      </c>
      <c r="AL510" s="15">
        <v>0</v>
      </c>
      <c r="AM510" s="15">
        <v>0</v>
      </c>
    </row>
    <row r="511" spans="2:39" x14ac:dyDescent="0.2">
      <c r="B511" s="15">
        <v>1</v>
      </c>
      <c r="C511" s="15">
        <v>1</v>
      </c>
      <c r="D511" s="15">
        <v>0.95473995971816972</v>
      </c>
      <c r="E511" s="15">
        <v>3.0489999999999999</v>
      </c>
      <c r="F511" s="15">
        <v>1351</v>
      </c>
      <c r="G511" s="15">
        <v>44.28</v>
      </c>
      <c r="H511" s="15">
        <v>1.23</v>
      </c>
      <c r="I511" s="15">
        <v>0</v>
      </c>
      <c r="J511" s="15">
        <v>0</v>
      </c>
      <c r="K511" s="15">
        <v>0</v>
      </c>
      <c r="L511" s="15">
        <v>1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1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1</v>
      </c>
      <c r="AF511" s="15">
        <v>0</v>
      </c>
      <c r="AG511" s="15">
        <v>0</v>
      </c>
      <c r="AH511" s="15">
        <v>0</v>
      </c>
      <c r="AI511" s="15">
        <v>0</v>
      </c>
      <c r="AJ511" s="15">
        <v>1</v>
      </c>
      <c r="AK511" s="15">
        <v>0</v>
      </c>
      <c r="AL511" s="15">
        <v>0</v>
      </c>
      <c r="AM511" s="15">
        <v>0</v>
      </c>
    </row>
    <row r="512" spans="2:39" x14ac:dyDescent="0.2">
      <c r="B512" s="15">
        <v>1</v>
      </c>
      <c r="C512" s="15">
        <v>1</v>
      </c>
      <c r="D512" s="15">
        <v>0.8069718113012041</v>
      </c>
      <c r="E512" s="15">
        <v>1.4305000000000001</v>
      </c>
      <c r="F512" s="15">
        <v>157</v>
      </c>
      <c r="G512" s="15">
        <v>22.15</v>
      </c>
      <c r="H512" s="15">
        <v>2.46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1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1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1</v>
      </c>
      <c r="AG512" s="15">
        <v>0</v>
      </c>
      <c r="AH512" s="15">
        <v>0</v>
      </c>
      <c r="AI512" s="15">
        <v>1</v>
      </c>
      <c r="AJ512" s="15">
        <v>0</v>
      </c>
      <c r="AK512" s="15">
        <v>0</v>
      </c>
      <c r="AL512" s="15">
        <v>0</v>
      </c>
      <c r="AM512" s="15">
        <v>0</v>
      </c>
    </row>
    <row r="513" spans="2:39" x14ac:dyDescent="0.2">
      <c r="B513" s="35">
        <v>0</v>
      </c>
      <c r="C513" s="35">
        <v>1</v>
      </c>
      <c r="D513" s="35">
        <v>0.25316641693863839</v>
      </c>
      <c r="E513" s="35">
        <v>-1.0818000000000001</v>
      </c>
      <c r="F513" s="35">
        <v>421</v>
      </c>
      <c r="G513" s="35">
        <v>7.25</v>
      </c>
      <c r="H513" s="35">
        <v>4.99</v>
      </c>
      <c r="I513" s="35">
        <v>0</v>
      </c>
      <c r="J513" s="35">
        <v>0</v>
      </c>
      <c r="K513" s="35">
        <v>0</v>
      </c>
      <c r="L513" s="35">
        <v>1</v>
      </c>
      <c r="M513" s="35">
        <v>0</v>
      </c>
      <c r="N513" s="35">
        <v>0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0</v>
      </c>
      <c r="Y513" s="35">
        <v>0</v>
      </c>
      <c r="Z513" s="35">
        <v>0</v>
      </c>
      <c r="AA513" s="35">
        <v>1</v>
      </c>
      <c r="AB513" s="35">
        <v>0</v>
      </c>
      <c r="AC513" s="35">
        <v>0</v>
      </c>
      <c r="AD513" s="35">
        <v>0</v>
      </c>
      <c r="AE513" s="35">
        <v>1</v>
      </c>
      <c r="AF513" s="35">
        <v>0</v>
      </c>
      <c r="AG513" s="35">
        <v>0</v>
      </c>
      <c r="AH513" s="35">
        <v>1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</row>
    <row r="514" spans="2:39" x14ac:dyDescent="0.2">
      <c r="B514" s="35">
        <v>1</v>
      </c>
      <c r="C514" s="35">
        <v>0</v>
      </c>
      <c r="D514" s="35">
        <v>0.57060419213796376</v>
      </c>
      <c r="E514" s="35">
        <v>0.2843</v>
      </c>
      <c r="F514" s="35">
        <v>637</v>
      </c>
      <c r="G514" s="35">
        <v>15.86</v>
      </c>
      <c r="H514" s="35">
        <v>3.57</v>
      </c>
      <c r="I514" s="35">
        <v>0</v>
      </c>
      <c r="J514" s="35">
        <v>0</v>
      </c>
      <c r="K514" s="35">
        <v>0</v>
      </c>
      <c r="L514" s="35">
        <v>0</v>
      </c>
      <c r="M514" s="35">
        <v>0</v>
      </c>
      <c r="N514" s="35">
        <v>0</v>
      </c>
      <c r="O514" s="35">
        <v>0</v>
      </c>
      <c r="P514" s="35">
        <v>0</v>
      </c>
      <c r="Q514" s="35">
        <v>0</v>
      </c>
      <c r="R514" s="35">
        <v>0</v>
      </c>
      <c r="S514" s="35">
        <v>1</v>
      </c>
      <c r="T514" s="35">
        <v>0</v>
      </c>
      <c r="U514" s="35">
        <v>0</v>
      </c>
      <c r="V514" s="35">
        <v>0</v>
      </c>
      <c r="W514" s="35">
        <v>0</v>
      </c>
      <c r="X514" s="35">
        <v>0</v>
      </c>
      <c r="Y514" s="35">
        <v>1</v>
      </c>
      <c r="Z514" s="35">
        <v>0</v>
      </c>
      <c r="AA514" s="35">
        <v>0</v>
      </c>
      <c r="AB514" s="35">
        <v>0</v>
      </c>
      <c r="AC514" s="35">
        <v>1</v>
      </c>
      <c r="AD514" s="35">
        <v>0</v>
      </c>
      <c r="AE514" s="35">
        <v>0</v>
      </c>
      <c r="AF514" s="35">
        <v>0</v>
      </c>
      <c r="AG514" s="35">
        <v>0</v>
      </c>
      <c r="AH514" s="35">
        <v>0</v>
      </c>
      <c r="AI514" s="35">
        <v>0</v>
      </c>
      <c r="AJ514" s="35">
        <v>0</v>
      </c>
      <c r="AK514" s="35">
        <v>0</v>
      </c>
      <c r="AL514" s="35">
        <v>1</v>
      </c>
      <c r="AM514" s="35">
        <v>0</v>
      </c>
    </row>
    <row r="515" spans="2:39" x14ac:dyDescent="0.2">
      <c r="B515" s="15">
        <v>1</v>
      </c>
      <c r="C515" s="15">
        <v>1</v>
      </c>
      <c r="D515" s="15">
        <v>0.96305085741953989</v>
      </c>
      <c r="E515" s="15">
        <v>3.2606000000000002</v>
      </c>
      <c r="F515" s="15">
        <v>595</v>
      </c>
      <c r="G515" s="15">
        <v>46.12</v>
      </c>
      <c r="H515" s="15">
        <v>1.23</v>
      </c>
      <c r="I515" s="15">
        <v>0</v>
      </c>
      <c r="J515" s="15">
        <v>0</v>
      </c>
      <c r="K515" s="15">
        <v>0</v>
      </c>
      <c r="L515" s="15">
        <v>1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1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1</v>
      </c>
      <c r="AG515" s="15">
        <v>1</v>
      </c>
      <c r="AH515" s="15">
        <v>0</v>
      </c>
      <c r="AI515" s="15">
        <v>0</v>
      </c>
      <c r="AJ515" s="15">
        <v>0</v>
      </c>
      <c r="AK515" s="15">
        <v>0</v>
      </c>
      <c r="AL515" s="15">
        <v>0</v>
      </c>
      <c r="AM515" s="15">
        <v>0</v>
      </c>
    </row>
    <row r="516" spans="2:39" x14ac:dyDescent="0.2">
      <c r="B516" s="15">
        <v>1</v>
      </c>
      <c r="C516" s="15">
        <v>1</v>
      </c>
      <c r="D516" s="15">
        <v>0.95273627033439912</v>
      </c>
      <c r="E516" s="15">
        <v>3.0036</v>
      </c>
      <c r="F516" s="15">
        <v>21</v>
      </c>
      <c r="G516" s="15">
        <v>22.33</v>
      </c>
      <c r="H516" s="15">
        <v>5.35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1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1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1</v>
      </c>
      <c r="AG516" s="15">
        <v>0</v>
      </c>
      <c r="AH516" s="15">
        <v>0</v>
      </c>
      <c r="AI516" s="15">
        <v>0</v>
      </c>
      <c r="AJ516" s="15">
        <v>0</v>
      </c>
      <c r="AK516" s="15">
        <v>1</v>
      </c>
      <c r="AL516" s="15">
        <v>0</v>
      </c>
      <c r="AM516" s="15">
        <v>0</v>
      </c>
    </row>
    <row r="517" spans="2:39" x14ac:dyDescent="0.2">
      <c r="B517" s="15">
        <v>1</v>
      </c>
      <c r="C517" s="15">
        <v>1</v>
      </c>
      <c r="D517" s="15">
        <v>0.64908290224843757</v>
      </c>
      <c r="E517" s="15">
        <v>0.61499999999999999</v>
      </c>
      <c r="F517" s="15">
        <v>2349</v>
      </c>
      <c r="G517" s="15">
        <v>10.5</v>
      </c>
      <c r="H517" s="15">
        <v>3.6</v>
      </c>
      <c r="I517" s="15">
        <v>1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1</v>
      </c>
      <c r="AB517" s="15">
        <v>0</v>
      </c>
      <c r="AC517" s="15">
        <v>0</v>
      </c>
      <c r="AD517" s="15">
        <v>0</v>
      </c>
      <c r="AE517" s="15">
        <v>0</v>
      </c>
      <c r="AF517" s="15">
        <v>1</v>
      </c>
      <c r="AG517" s="15">
        <v>0</v>
      </c>
      <c r="AH517" s="15">
        <v>0</v>
      </c>
      <c r="AI517" s="15">
        <v>0</v>
      </c>
      <c r="AJ517" s="15">
        <v>0</v>
      </c>
      <c r="AK517" s="15">
        <v>0</v>
      </c>
      <c r="AL517" s="15">
        <v>1</v>
      </c>
      <c r="AM517" s="15">
        <v>0</v>
      </c>
    </row>
    <row r="518" spans="2:39" x14ac:dyDescent="0.2">
      <c r="B518" s="35">
        <v>1</v>
      </c>
      <c r="C518" s="35">
        <v>0</v>
      </c>
      <c r="D518" s="35">
        <v>0.56551058512975449</v>
      </c>
      <c r="E518" s="35">
        <v>0.2636</v>
      </c>
      <c r="F518" s="35">
        <v>5701</v>
      </c>
      <c r="G518" s="35">
        <v>15.97</v>
      </c>
      <c r="H518" s="35">
        <v>3.68</v>
      </c>
      <c r="I518" s="35">
        <v>0</v>
      </c>
      <c r="J518" s="35">
        <v>0</v>
      </c>
      <c r="K518" s="35">
        <v>0</v>
      </c>
      <c r="L518" s="35">
        <v>0</v>
      </c>
      <c r="M518" s="35">
        <v>0</v>
      </c>
      <c r="N518" s="35">
        <v>0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1</v>
      </c>
      <c r="X518" s="35">
        <v>0</v>
      </c>
      <c r="Y518" s="35">
        <v>1</v>
      </c>
      <c r="Z518" s="35">
        <v>0</v>
      </c>
      <c r="AA518" s="35">
        <v>0</v>
      </c>
      <c r="AB518" s="35">
        <v>0</v>
      </c>
      <c r="AC518" s="35">
        <v>1</v>
      </c>
      <c r="AD518" s="35">
        <v>0</v>
      </c>
      <c r="AE518" s="35">
        <v>0</v>
      </c>
      <c r="AF518" s="35">
        <v>0</v>
      </c>
      <c r="AG518" s="35">
        <v>0</v>
      </c>
      <c r="AH518" s="35">
        <v>0</v>
      </c>
      <c r="AI518" s="35">
        <v>0</v>
      </c>
      <c r="AJ518" s="35">
        <v>0</v>
      </c>
      <c r="AK518" s="35">
        <v>0</v>
      </c>
      <c r="AL518" s="35">
        <v>1</v>
      </c>
      <c r="AM518" s="35">
        <v>0</v>
      </c>
    </row>
    <row r="519" spans="2:39" x14ac:dyDescent="0.2">
      <c r="B519" s="15">
        <v>1</v>
      </c>
      <c r="C519" s="15">
        <v>1</v>
      </c>
      <c r="D519" s="15">
        <v>0.59075336477519635</v>
      </c>
      <c r="E519" s="15">
        <v>0.36709999999999998</v>
      </c>
      <c r="F519" s="15">
        <v>4390</v>
      </c>
      <c r="G519" s="15">
        <v>6.53</v>
      </c>
      <c r="H519" s="15">
        <v>5.99</v>
      </c>
      <c r="I519" s="15">
        <v>1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1</v>
      </c>
      <c r="AB519" s="15">
        <v>0</v>
      </c>
      <c r="AC519" s="15">
        <v>0</v>
      </c>
      <c r="AD519" s="15">
        <v>0</v>
      </c>
      <c r="AE519" s="15">
        <v>0</v>
      </c>
      <c r="AF519" s="15">
        <v>1</v>
      </c>
      <c r="AG519" s="15">
        <v>1</v>
      </c>
      <c r="AH519" s="15">
        <v>0</v>
      </c>
      <c r="AI519" s="15">
        <v>0</v>
      </c>
      <c r="AJ519" s="15">
        <v>0</v>
      </c>
      <c r="AK519" s="15">
        <v>0</v>
      </c>
      <c r="AL519" s="15">
        <v>0</v>
      </c>
      <c r="AM519" s="15">
        <v>0</v>
      </c>
    </row>
    <row r="520" spans="2:39" x14ac:dyDescent="0.2">
      <c r="B520" s="15">
        <v>1</v>
      </c>
      <c r="C520" s="15">
        <v>1</v>
      </c>
      <c r="D520" s="15">
        <v>0.97471678063412326</v>
      </c>
      <c r="E520" s="15">
        <v>3.6520000000000001</v>
      </c>
      <c r="F520" s="15">
        <v>106</v>
      </c>
      <c r="G520" s="15">
        <v>49.26</v>
      </c>
      <c r="H520" s="15">
        <v>1.23</v>
      </c>
      <c r="I520" s="15">
        <v>0</v>
      </c>
      <c r="J520" s="15">
        <v>1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1</v>
      </c>
      <c r="Z520" s="15">
        <v>0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1</v>
      </c>
      <c r="AG520" s="15">
        <v>0</v>
      </c>
      <c r="AH520" s="15">
        <v>0</v>
      </c>
      <c r="AI520" s="15">
        <v>0</v>
      </c>
      <c r="AJ520" s="15">
        <v>1</v>
      </c>
      <c r="AK520" s="15">
        <v>0</v>
      </c>
      <c r="AL520" s="15">
        <v>0</v>
      </c>
      <c r="AM520" s="15">
        <v>0</v>
      </c>
    </row>
    <row r="521" spans="2:39" x14ac:dyDescent="0.2">
      <c r="B521" s="35">
        <v>0</v>
      </c>
      <c r="C521" s="35">
        <v>1</v>
      </c>
      <c r="D521" s="35">
        <v>0.49674012246185434</v>
      </c>
      <c r="E521" s="35">
        <v>-1.2999999999999999E-2</v>
      </c>
      <c r="F521" s="35">
        <v>2016</v>
      </c>
      <c r="G521" s="35">
        <v>17.010000000000002</v>
      </c>
      <c r="H521" s="35">
        <v>3.57</v>
      </c>
      <c r="I521" s="35">
        <v>0</v>
      </c>
      <c r="J521" s="35">
        <v>0</v>
      </c>
      <c r="K521" s="35">
        <v>0</v>
      </c>
      <c r="L521" s="35">
        <v>1</v>
      </c>
      <c r="M521" s="35">
        <v>0</v>
      </c>
      <c r="N521" s="35">
        <v>0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35">
        <v>0</v>
      </c>
      <c r="U521" s="35">
        <v>0</v>
      </c>
      <c r="V521" s="35">
        <v>0</v>
      </c>
      <c r="W521" s="35">
        <v>0</v>
      </c>
      <c r="X521" s="35">
        <v>0</v>
      </c>
      <c r="Y521" s="35">
        <v>1</v>
      </c>
      <c r="Z521" s="35">
        <v>0</v>
      </c>
      <c r="AA521" s="35">
        <v>0</v>
      </c>
      <c r="AB521" s="35">
        <v>0</v>
      </c>
      <c r="AC521" s="35">
        <v>0</v>
      </c>
      <c r="AD521" s="35">
        <v>0</v>
      </c>
      <c r="AE521" s="35">
        <v>1</v>
      </c>
      <c r="AF521" s="35">
        <v>0</v>
      </c>
      <c r="AG521" s="35">
        <v>0</v>
      </c>
      <c r="AH521" s="35">
        <v>0</v>
      </c>
      <c r="AI521" s="35">
        <v>1</v>
      </c>
      <c r="AJ521" s="35">
        <v>0</v>
      </c>
      <c r="AK521" s="35">
        <v>0</v>
      </c>
      <c r="AL521" s="35">
        <v>0</v>
      </c>
      <c r="AM521" s="35">
        <v>0</v>
      </c>
    </row>
    <row r="522" spans="2:39" x14ac:dyDescent="0.2">
      <c r="B522" s="15">
        <v>1</v>
      </c>
      <c r="C522" s="15">
        <v>1</v>
      </c>
      <c r="D522" s="15">
        <v>0.97759451643085526</v>
      </c>
      <c r="E522" s="15">
        <v>3.7757999999999998</v>
      </c>
      <c r="F522" s="15">
        <v>2220</v>
      </c>
      <c r="G522" s="15">
        <v>40.56</v>
      </c>
      <c r="H522" s="15">
        <v>0.99</v>
      </c>
      <c r="I522" s="15">
        <v>1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1</v>
      </c>
      <c r="AB522" s="15">
        <v>0</v>
      </c>
      <c r="AC522" s="15">
        <v>0</v>
      </c>
      <c r="AD522" s="15">
        <v>1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  <c r="AL522" s="15">
        <v>0</v>
      </c>
      <c r="AM522" s="15">
        <v>0</v>
      </c>
    </row>
    <row r="523" spans="2:39" x14ac:dyDescent="0.2">
      <c r="B523" s="15">
        <v>1</v>
      </c>
      <c r="C523" s="15">
        <v>1</v>
      </c>
      <c r="D523" s="15">
        <v>0.98585451781591338</v>
      </c>
      <c r="E523" s="15">
        <v>4.2441000000000004</v>
      </c>
      <c r="F523" s="15">
        <v>37</v>
      </c>
      <c r="G523" s="15">
        <v>49.8</v>
      </c>
      <c r="H523" s="15">
        <v>1.23</v>
      </c>
      <c r="I523" s="15">
        <v>0</v>
      </c>
      <c r="J523" s="15">
        <v>0</v>
      </c>
      <c r="K523" s="15">
        <v>0</v>
      </c>
      <c r="L523" s="15">
        <v>1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1</v>
      </c>
      <c r="Z523" s="15">
        <v>0</v>
      </c>
      <c r="AA523" s="15">
        <v>0</v>
      </c>
      <c r="AB523" s="15">
        <v>0</v>
      </c>
      <c r="AC523" s="15">
        <v>0</v>
      </c>
      <c r="AD523" s="15">
        <v>0</v>
      </c>
      <c r="AE523" s="15">
        <v>1</v>
      </c>
      <c r="AF523" s="15">
        <v>0</v>
      </c>
      <c r="AG523" s="15">
        <v>1</v>
      </c>
      <c r="AH523" s="15">
        <v>0</v>
      </c>
      <c r="AI523" s="15">
        <v>0</v>
      </c>
      <c r="AJ523" s="15">
        <v>0</v>
      </c>
      <c r="AK523" s="15">
        <v>0</v>
      </c>
      <c r="AL523" s="15">
        <v>0</v>
      </c>
      <c r="AM523" s="15">
        <v>0</v>
      </c>
    </row>
    <row r="524" spans="2:39" x14ac:dyDescent="0.2">
      <c r="B524" s="15">
        <v>1</v>
      </c>
      <c r="C524" s="15">
        <v>1</v>
      </c>
      <c r="D524" s="15">
        <v>0.99098895492940686</v>
      </c>
      <c r="E524" s="15">
        <v>4.7003000000000004</v>
      </c>
      <c r="F524" s="15">
        <v>109</v>
      </c>
      <c r="G524" s="15">
        <v>49.8</v>
      </c>
      <c r="H524" s="15">
        <v>1.23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1</v>
      </c>
      <c r="X524" s="15">
        <v>0</v>
      </c>
      <c r="Y524" s="15">
        <v>1</v>
      </c>
      <c r="Z524" s="15">
        <v>0</v>
      </c>
      <c r="AA524" s="15">
        <v>0</v>
      </c>
      <c r="AB524" s="15">
        <v>0</v>
      </c>
      <c r="AC524" s="15">
        <v>0</v>
      </c>
      <c r="AD524" s="15">
        <v>0</v>
      </c>
      <c r="AE524" s="15">
        <v>1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  <c r="AK524" s="15">
        <v>0</v>
      </c>
      <c r="AL524" s="15">
        <v>1</v>
      </c>
      <c r="AM524" s="15">
        <v>0</v>
      </c>
    </row>
    <row r="525" spans="2:39" x14ac:dyDescent="0.2">
      <c r="B525" s="15">
        <v>1</v>
      </c>
      <c r="C525" s="15">
        <v>1</v>
      </c>
      <c r="D525" s="15">
        <v>0.58147400807572935</v>
      </c>
      <c r="E525" s="15">
        <v>0.32879999999999998</v>
      </c>
      <c r="F525" s="15">
        <v>2349</v>
      </c>
      <c r="G525" s="15">
        <v>11.5</v>
      </c>
      <c r="H525" s="15">
        <v>3.6</v>
      </c>
      <c r="I525" s="15">
        <v>1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1</v>
      </c>
      <c r="AB525" s="15">
        <v>0</v>
      </c>
      <c r="AC525" s="15">
        <v>0</v>
      </c>
      <c r="AD525" s="15">
        <v>0</v>
      </c>
      <c r="AE525" s="15">
        <v>0</v>
      </c>
      <c r="AF525" s="15">
        <v>1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</row>
    <row r="526" spans="2:39" x14ac:dyDescent="0.2">
      <c r="B526" s="15">
        <v>1</v>
      </c>
      <c r="C526" s="15">
        <v>1</v>
      </c>
      <c r="D526" s="15">
        <v>0.99923466292141783</v>
      </c>
      <c r="E526" s="15">
        <v>7.1744000000000003</v>
      </c>
      <c r="F526" s="15">
        <v>121</v>
      </c>
      <c r="G526" s="15">
        <v>74.959999999999994</v>
      </c>
      <c r="H526" s="15">
        <v>1.77</v>
      </c>
      <c r="I526" s="15">
        <v>0</v>
      </c>
      <c r="J526" s="15">
        <v>0</v>
      </c>
      <c r="K526" s="15">
        <v>0</v>
      </c>
      <c r="L526" s="15">
        <v>1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1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1</v>
      </c>
      <c r="AG526" s="15">
        <v>0</v>
      </c>
      <c r="AH526" s="15">
        <v>0</v>
      </c>
      <c r="AI526" s="15">
        <v>0</v>
      </c>
      <c r="AJ526" s="15">
        <v>0</v>
      </c>
      <c r="AK526" s="15">
        <v>1</v>
      </c>
      <c r="AL526" s="15">
        <v>0</v>
      </c>
      <c r="AM526" s="15">
        <v>0</v>
      </c>
    </row>
    <row r="527" spans="2:39" x14ac:dyDescent="0.2">
      <c r="B527" s="15">
        <v>1</v>
      </c>
      <c r="C527" s="15">
        <v>1</v>
      </c>
      <c r="D527" s="15">
        <v>0.99719389326500096</v>
      </c>
      <c r="E527" s="15">
        <v>5.8731</v>
      </c>
      <c r="F527" s="15">
        <v>137</v>
      </c>
      <c r="G527" s="15">
        <v>51.17</v>
      </c>
      <c r="H527" s="15">
        <v>1.23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1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1</v>
      </c>
      <c r="Z527" s="15">
        <v>0</v>
      </c>
      <c r="AA527" s="15">
        <v>0</v>
      </c>
      <c r="AB527" s="15">
        <v>0</v>
      </c>
      <c r="AC527" s="15">
        <v>1</v>
      </c>
      <c r="AD527" s="15">
        <v>0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1</v>
      </c>
      <c r="AK527" s="15">
        <v>0</v>
      </c>
      <c r="AL527" s="15">
        <v>0</v>
      </c>
      <c r="AM527" s="15">
        <v>0</v>
      </c>
    </row>
    <row r="528" spans="2:39" x14ac:dyDescent="0.2">
      <c r="B528" s="15">
        <v>1</v>
      </c>
      <c r="C528" s="15">
        <v>1</v>
      </c>
      <c r="D528" s="15">
        <v>0.82323279948810602</v>
      </c>
      <c r="E528" s="15">
        <v>1.5384</v>
      </c>
      <c r="F528" s="15">
        <v>1405</v>
      </c>
      <c r="G528" s="15">
        <v>10.5</v>
      </c>
      <c r="H528" s="15">
        <v>3.99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1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1</v>
      </c>
      <c r="AF528" s="15">
        <v>0</v>
      </c>
      <c r="AG528" s="15">
        <v>1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</row>
    <row r="529" spans="2:39" x14ac:dyDescent="0.2">
      <c r="B529" s="15">
        <v>1</v>
      </c>
      <c r="C529" s="15">
        <v>1</v>
      </c>
      <c r="D529" s="15">
        <v>0.52432818199105458</v>
      </c>
      <c r="E529" s="15">
        <v>9.74E-2</v>
      </c>
      <c r="F529" s="15">
        <v>3385</v>
      </c>
      <c r="G529" s="15">
        <v>10.5</v>
      </c>
      <c r="H529" s="15">
        <v>3.99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1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1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  <c r="AL529" s="15">
        <v>0</v>
      </c>
      <c r="AM529" s="15">
        <v>0</v>
      </c>
    </row>
    <row r="530" spans="2:39" x14ac:dyDescent="0.2">
      <c r="B530" s="35">
        <v>1</v>
      </c>
      <c r="C530" s="35">
        <v>0</v>
      </c>
      <c r="D530" s="35">
        <v>0.57431437283739706</v>
      </c>
      <c r="E530" s="35">
        <v>0.29949999999999999</v>
      </c>
      <c r="F530" s="35">
        <v>4390</v>
      </c>
      <c r="G530" s="35">
        <v>6.49</v>
      </c>
      <c r="H530" s="35">
        <v>6.49</v>
      </c>
      <c r="I530" s="35">
        <v>1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0</v>
      </c>
      <c r="W530" s="35">
        <v>0</v>
      </c>
      <c r="X530" s="35">
        <v>0</v>
      </c>
      <c r="Y530" s="35">
        <v>0</v>
      </c>
      <c r="Z530" s="35">
        <v>0</v>
      </c>
      <c r="AA530" s="35">
        <v>1</v>
      </c>
      <c r="AB530" s="35">
        <v>0</v>
      </c>
      <c r="AC530" s="35">
        <v>0</v>
      </c>
      <c r="AD530" s="35">
        <v>0</v>
      </c>
      <c r="AE530" s="35">
        <v>0</v>
      </c>
      <c r="AF530" s="35">
        <v>1</v>
      </c>
      <c r="AG530" s="35">
        <v>1</v>
      </c>
      <c r="AH530" s="35">
        <v>0</v>
      </c>
      <c r="AI530" s="35">
        <v>0</v>
      </c>
      <c r="AJ530" s="35">
        <v>0</v>
      </c>
      <c r="AK530" s="35">
        <v>0</v>
      </c>
      <c r="AL530" s="35">
        <v>0</v>
      </c>
      <c r="AM530" s="35">
        <v>0</v>
      </c>
    </row>
    <row r="531" spans="2:39" x14ac:dyDescent="0.2">
      <c r="B531" s="15">
        <v>1</v>
      </c>
      <c r="C531" s="15">
        <v>1</v>
      </c>
      <c r="D531" s="15">
        <v>0.99328346348294283</v>
      </c>
      <c r="E531" s="15">
        <v>4.9964000000000004</v>
      </c>
      <c r="F531" s="15">
        <v>138</v>
      </c>
      <c r="G531" s="15">
        <v>42.58</v>
      </c>
      <c r="H531" s="15">
        <v>0.99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1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1</v>
      </c>
      <c r="AF531" s="15">
        <v>0</v>
      </c>
      <c r="AG531" s="15">
        <v>0</v>
      </c>
      <c r="AH531" s="15">
        <v>0</v>
      </c>
      <c r="AI531" s="15">
        <v>0</v>
      </c>
      <c r="AJ531" s="15">
        <v>1</v>
      </c>
      <c r="AK531" s="15">
        <v>0</v>
      </c>
      <c r="AL531" s="15">
        <v>0</v>
      </c>
      <c r="AM531" s="15">
        <v>0</v>
      </c>
    </row>
    <row r="532" spans="2:39" x14ac:dyDescent="0.2">
      <c r="B532" s="15">
        <v>0</v>
      </c>
      <c r="C532" s="15">
        <v>0</v>
      </c>
      <c r="D532" s="15">
        <v>0.33646893884864515</v>
      </c>
      <c r="E532" s="15">
        <v>-0.67910000000000004</v>
      </c>
      <c r="F532" s="15">
        <v>686</v>
      </c>
      <c r="G532" s="15">
        <v>6.5</v>
      </c>
      <c r="H532" s="15">
        <v>6.5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1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1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  <c r="AL532" s="15">
        <v>0</v>
      </c>
      <c r="AM532" s="15">
        <v>0</v>
      </c>
    </row>
    <row r="533" spans="2:39" x14ac:dyDescent="0.2">
      <c r="B533" s="15">
        <v>0</v>
      </c>
      <c r="C533" s="15">
        <v>0</v>
      </c>
      <c r="D533" s="15">
        <v>0.33646893884864515</v>
      </c>
      <c r="E533" s="15">
        <v>-0.67910000000000004</v>
      </c>
      <c r="F533" s="15">
        <v>686</v>
      </c>
      <c r="G533" s="15">
        <v>6.5</v>
      </c>
      <c r="H533" s="15">
        <v>6.5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1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1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</row>
    <row r="534" spans="2:39" x14ac:dyDescent="0.2">
      <c r="B534" s="15">
        <v>0</v>
      </c>
      <c r="C534" s="15">
        <v>0</v>
      </c>
      <c r="D534" s="15">
        <v>0.33646893884864515</v>
      </c>
      <c r="E534" s="15">
        <v>-0.67910000000000004</v>
      </c>
      <c r="F534" s="15">
        <v>686</v>
      </c>
      <c r="G534" s="15">
        <v>6.5</v>
      </c>
      <c r="H534" s="15">
        <v>6.5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1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1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</row>
    <row r="535" spans="2:39" x14ac:dyDescent="0.2">
      <c r="B535" s="15">
        <v>0</v>
      </c>
      <c r="C535" s="15">
        <v>0</v>
      </c>
      <c r="D535" s="15">
        <v>0.33646893884864515</v>
      </c>
      <c r="E535" s="15">
        <v>-0.67910000000000004</v>
      </c>
      <c r="F535" s="15">
        <v>686</v>
      </c>
      <c r="G535" s="15">
        <v>6.5</v>
      </c>
      <c r="H535" s="15">
        <v>6.5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1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1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  <c r="AL535" s="15">
        <v>0</v>
      </c>
      <c r="AM535" s="15">
        <v>0</v>
      </c>
    </row>
    <row r="536" spans="2:39" x14ac:dyDescent="0.2">
      <c r="B536" s="15">
        <v>0</v>
      </c>
      <c r="C536" s="15">
        <v>0</v>
      </c>
      <c r="D536" s="15">
        <v>0.33646893884864515</v>
      </c>
      <c r="E536" s="15">
        <v>-0.67910000000000004</v>
      </c>
      <c r="F536" s="15">
        <v>686</v>
      </c>
      <c r="G536" s="15">
        <v>6.5</v>
      </c>
      <c r="H536" s="15">
        <v>6.5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1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1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</row>
    <row r="537" spans="2:39" x14ac:dyDescent="0.2">
      <c r="B537" s="15">
        <v>0</v>
      </c>
      <c r="C537" s="15">
        <v>0</v>
      </c>
      <c r="D537" s="15">
        <v>0.33646893884864515</v>
      </c>
      <c r="E537" s="15">
        <v>-0.67910000000000004</v>
      </c>
      <c r="F537" s="15">
        <v>686</v>
      </c>
      <c r="G537" s="15">
        <v>6.5</v>
      </c>
      <c r="H537" s="15">
        <v>6.5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1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1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</row>
    <row r="538" spans="2:39" x14ac:dyDescent="0.2">
      <c r="B538" s="15">
        <v>0</v>
      </c>
      <c r="C538" s="15">
        <v>0</v>
      </c>
      <c r="D538" s="15">
        <v>0.33646893884864515</v>
      </c>
      <c r="E538" s="15">
        <v>-0.67910000000000004</v>
      </c>
      <c r="F538" s="15">
        <v>686</v>
      </c>
      <c r="G538" s="15">
        <v>6.5</v>
      </c>
      <c r="H538" s="15">
        <v>6.5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1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1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</row>
    <row r="539" spans="2:39" x14ac:dyDescent="0.2">
      <c r="B539" s="15">
        <v>0</v>
      </c>
      <c r="C539" s="15">
        <v>0</v>
      </c>
      <c r="D539" s="15">
        <v>0.33646893884864515</v>
      </c>
      <c r="E539" s="15">
        <v>-0.67910000000000004</v>
      </c>
      <c r="F539" s="15">
        <v>686</v>
      </c>
      <c r="G539" s="15">
        <v>6.5</v>
      </c>
      <c r="H539" s="15">
        <v>6.5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1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1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  <c r="AL539" s="15">
        <v>0</v>
      </c>
      <c r="AM539" s="15">
        <v>0</v>
      </c>
    </row>
    <row r="540" spans="2:39" x14ac:dyDescent="0.2">
      <c r="B540" s="15">
        <v>0</v>
      </c>
      <c r="C540" s="15">
        <v>0</v>
      </c>
      <c r="D540" s="15">
        <v>0.33646893884864515</v>
      </c>
      <c r="E540" s="15">
        <v>-0.67910000000000004</v>
      </c>
      <c r="F540" s="15">
        <v>686</v>
      </c>
      <c r="G540" s="15">
        <v>6.5</v>
      </c>
      <c r="H540" s="15">
        <v>6.5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1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1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  <c r="AL540" s="15">
        <v>0</v>
      </c>
      <c r="AM540" s="15">
        <v>0</v>
      </c>
    </row>
    <row r="541" spans="2:39" x14ac:dyDescent="0.2">
      <c r="B541" s="15">
        <v>0</v>
      </c>
      <c r="C541" s="15">
        <v>0</v>
      </c>
      <c r="D541" s="15">
        <v>0.33646893884864515</v>
      </c>
      <c r="E541" s="15">
        <v>-0.67910000000000004</v>
      </c>
      <c r="F541" s="15">
        <v>686</v>
      </c>
      <c r="G541" s="15">
        <v>6.5</v>
      </c>
      <c r="H541" s="15">
        <v>6.5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1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1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  <c r="AL541" s="15">
        <v>0</v>
      </c>
      <c r="AM541" s="15">
        <v>0</v>
      </c>
    </row>
    <row r="542" spans="2:39" x14ac:dyDescent="0.2">
      <c r="B542" s="15">
        <v>0</v>
      </c>
      <c r="C542" s="15">
        <v>0</v>
      </c>
      <c r="D542" s="15">
        <v>0.33646893884864515</v>
      </c>
      <c r="E542" s="15">
        <v>-0.67910000000000004</v>
      </c>
      <c r="F542" s="15">
        <v>686</v>
      </c>
      <c r="G542" s="15">
        <v>6.5</v>
      </c>
      <c r="H542" s="15">
        <v>6.5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1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1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  <c r="AL542" s="15">
        <v>0</v>
      </c>
      <c r="AM542" s="15">
        <v>0</v>
      </c>
    </row>
    <row r="543" spans="2:39" x14ac:dyDescent="0.2">
      <c r="B543" s="15">
        <v>0</v>
      </c>
      <c r="C543" s="15">
        <v>0</v>
      </c>
      <c r="D543" s="15">
        <v>0.33646893884864515</v>
      </c>
      <c r="E543" s="15">
        <v>-0.67910000000000004</v>
      </c>
      <c r="F543" s="15">
        <v>686</v>
      </c>
      <c r="G543" s="15">
        <v>6.5</v>
      </c>
      <c r="H543" s="15">
        <v>6.5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1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1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  <c r="AL543" s="15">
        <v>0</v>
      </c>
      <c r="AM543" s="15">
        <v>0</v>
      </c>
    </row>
    <row r="544" spans="2:39" x14ac:dyDescent="0.2">
      <c r="B544" s="15">
        <v>0</v>
      </c>
      <c r="C544" s="15">
        <v>0</v>
      </c>
      <c r="D544" s="15">
        <v>0.33646893884864515</v>
      </c>
      <c r="E544" s="15">
        <v>-0.67910000000000004</v>
      </c>
      <c r="F544" s="15">
        <v>686</v>
      </c>
      <c r="G544" s="15">
        <v>6.5</v>
      </c>
      <c r="H544" s="15">
        <v>6.5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1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1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  <c r="AL544" s="15">
        <v>0</v>
      </c>
      <c r="AM544" s="15">
        <v>0</v>
      </c>
    </row>
    <row r="545" spans="2:39" x14ac:dyDescent="0.2">
      <c r="B545" s="15">
        <v>1</v>
      </c>
      <c r="C545" s="15">
        <v>1</v>
      </c>
      <c r="D545" s="15">
        <v>0.99498692129741084</v>
      </c>
      <c r="E545" s="15">
        <v>5.2907000000000002</v>
      </c>
      <c r="F545" s="15">
        <v>93</v>
      </c>
      <c r="G545" s="15">
        <v>54.18</v>
      </c>
      <c r="H545" s="15">
        <v>1.23</v>
      </c>
      <c r="I545" s="15">
        <v>1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1</v>
      </c>
      <c r="Z545" s="15">
        <v>0</v>
      </c>
      <c r="AA545" s="15">
        <v>0</v>
      </c>
      <c r="AB545" s="15">
        <v>0</v>
      </c>
      <c r="AC545" s="15">
        <v>1</v>
      </c>
      <c r="AD545" s="15">
        <v>0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  <c r="AL545" s="15">
        <v>1</v>
      </c>
      <c r="AM545" s="15">
        <v>0</v>
      </c>
    </row>
    <row r="546" spans="2:39" x14ac:dyDescent="0.2">
      <c r="B546" s="15">
        <v>1</v>
      </c>
      <c r="C546" s="15">
        <v>1</v>
      </c>
      <c r="D546" s="15">
        <v>0.93279403477655132</v>
      </c>
      <c r="E546" s="15">
        <v>2.6303999999999998</v>
      </c>
      <c r="F546" s="15">
        <v>1405</v>
      </c>
      <c r="G546" s="15">
        <v>27.52</v>
      </c>
      <c r="H546" s="15">
        <v>2.4500000000000002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1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1</v>
      </c>
      <c r="Z546" s="15">
        <v>0</v>
      </c>
      <c r="AA546" s="15">
        <v>0</v>
      </c>
      <c r="AB546" s="15">
        <v>0</v>
      </c>
      <c r="AC546" s="15">
        <v>1</v>
      </c>
      <c r="AD546" s="15">
        <v>0</v>
      </c>
      <c r="AE546" s="15">
        <v>0</v>
      </c>
      <c r="AF546" s="15">
        <v>0</v>
      </c>
      <c r="AG546" s="15">
        <v>1</v>
      </c>
      <c r="AH546" s="15">
        <v>0</v>
      </c>
      <c r="AI546" s="15">
        <v>0</v>
      </c>
      <c r="AJ546" s="15">
        <v>0</v>
      </c>
      <c r="AK546" s="15">
        <v>0</v>
      </c>
      <c r="AL546" s="15">
        <v>0</v>
      </c>
      <c r="AM546" s="15">
        <v>0</v>
      </c>
    </row>
    <row r="547" spans="2:39" x14ac:dyDescent="0.2">
      <c r="B547" s="35">
        <v>0</v>
      </c>
      <c r="C547" s="35">
        <v>1</v>
      </c>
      <c r="D547" s="35">
        <v>0.11567468301327902</v>
      </c>
      <c r="E547" s="35">
        <v>-2.0339999999999998</v>
      </c>
      <c r="F547" s="35">
        <v>1155</v>
      </c>
      <c r="G547" s="35">
        <v>6.95</v>
      </c>
      <c r="H547" s="35">
        <v>6.45</v>
      </c>
      <c r="I547" s="35">
        <v>0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1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0</v>
      </c>
      <c r="Y547" s="35">
        <v>0</v>
      </c>
      <c r="Z547" s="35">
        <v>0</v>
      </c>
      <c r="AA547" s="35">
        <v>1</v>
      </c>
      <c r="AB547" s="35">
        <v>0</v>
      </c>
      <c r="AC547" s="35">
        <v>0</v>
      </c>
      <c r="AD547" s="35">
        <v>0</v>
      </c>
      <c r="AE547" s="35">
        <v>0</v>
      </c>
      <c r="AF547" s="35">
        <v>1</v>
      </c>
      <c r="AG547" s="35">
        <v>0</v>
      </c>
      <c r="AH547" s="35">
        <v>1</v>
      </c>
      <c r="AI547" s="35">
        <v>0</v>
      </c>
      <c r="AJ547" s="35">
        <v>0</v>
      </c>
      <c r="AK547" s="35">
        <v>0</v>
      </c>
      <c r="AL547" s="35">
        <v>0</v>
      </c>
      <c r="AM547" s="35">
        <v>0</v>
      </c>
    </row>
    <row r="548" spans="2:39" x14ac:dyDescent="0.2">
      <c r="B548" s="35">
        <v>0</v>
      </c>
      <c r="C548" s="35">
        <v>1</v>
      </c>
      <c r="D548" s="35">
        <v>0.33093081811609371</v>
      </c>
      <c r="E548" s="35">
        <v>-0.70399999999999996</v>
      </c>
      <c r="F548" s="35">
        <v>216</v>
      </c>
      <c r="G548" s="35">
        <v>7.5</v>
      </c>
      <c r="H548" s="35">
        <v>6</v>
      </c>
      <c r="I548" s="35">
        <v>0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1</v>
      </c>
      <c r="X548" s="35">
        <v>0</v>
      </c>
      <c r="Y548" s="35">
        <v>0</v>
      </c>
      <c r="Z548" s="35">
        <v>0</v>
      </c>
      <c r="AA548" s="35">
        <v>1</v>
      </c>
      <c r="AB548" s="35">
        <v>0</v>
      </c>
      <c r="AC548" s="35">
        <v>0</v>
      </c>
      <c r="AD548" s="35">
        <v>0</v>
      </c>
      <c r="AE548" s="35">
        <v>0</v>
      </c>
      <c r="AF548" s="35">
        <v>1</v>
      </c>
      <c r="AG548" s="35">
        <v>0</v>
      </c>
      <c r="AH548" s="35">
        <v>1</v>
      </c>
      <c r="AI548" s="35">
        <v>0</v>
      </c>
      <c r="AJ548" s="35">
        <v>0</v>
      </c>
      <c r="AK548" s="35">
        <v>0</v>
      </c>
      <c r="AL548" s="35">
        <v>0</v>
      </c>
      <c r="AM548" s="35">
        <v>0</v>
      </c>
    </row>
    <row r="549" spans="2:39" x14ac:dyDescent="0.2">
      <c r="B549" s="35">
        <v>0</v>
      </c>
      <c r="C549" s="35">
        <v>1</v>
      </c>
      <c r="D549" s="35">
        <v>0.3482526634498298</v>
      </c>
      <c r="E549" s="35">
        <v>-0.62670000000000003</v>
      </c>
      <c r="F549" s="35">
        <v>686</v>
      </c>
      <c r="G549" s="35">
        <v>7</v>
      </c>
      <c r="H549" s="35">
        <v>6.5</v>
      </c>
      <c r="I549" s="35">
        <v>0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35">
        <v>1</v>
      </c>
      <c r="U549" s="35">
        <v>0</v>
      </c>
      <c r="V549" s="35">
        <v>0</v>
      </c>
      <c r="W549" s="35">
        <v>0</v>
      </c>
      <c r="X549" s="35">
        <v>0</v>
      </c>
      <c r="Y549" s="35">
        <v>0</v>
      </c>
      <c r="Z549" s="35">
        <v>0</v>
      </c>
      <c r="AA549" s="35">
        <v>1</v>
      </c>
      <c r="AB549" s="35">
        <v>0</v>
      </c>
      <c r="AC549" s="35">
        <v>0</v>
      </c>
      <c r="AD549" s="35">
        <v>0</v>
      </c>
      <c r="AE549" s="35">
        <v>0</v>
      </c>
      <c r="AF549" s="35">
        <v>1</v>
      </c>
      <c r="AG549" s="35">
        <v>0</v>
      </c>
      <c r="AH549" s="35">
        <v>1</v>
      </c>
      <c r="AI549" s="35">
        <v>0</v>
      </c>
      <c r="AJ549" s="35">
        <v>0</v>
      </c>
      <c r="AK549" s="35">
        <v>0</v>
      </c>
      <c r="AL549" s="35">
        <v>0</v>
      </c>
      <c r="AM549" s="35">
        <v>0</v>
      </c>
    </row>
    <row r="550" spans="2:39" x14ac:dyDescent="0.2">
      <c r="B550" s="15">
        <v>1</v>
      </c>
      <c r="C550" s="15">
        <v>1</v>
      </c>
      <c r="D550" s="15">
        <v>0.59833843016649302</v>
      </c>
      <c r="E550" s="15">
        <v>0.39850000000000002</v>
      </c>
      <c r="F550" s="15">
        <v>81</v>
      </c>
      <c r="G550" s="15">
        <v>11.5</v>
      </c>
      <c r="H550" s="15">
        <v>3.99</v>
      </c>
      <c r="I550" s="15">
        <v>1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1</v>
      </c>
      <c r="AB550" s="15">
        <v>0</v>
      </c>
      <c r="AC550" s="15">
        <v>0</v>
      </c>
      <c r="AD550" s="15">
        <v>0</v>
      </c>
      <c r="AE550" s="15">
        <v>0</v>
      </c>
      <c r="AF550" s="15">
        <v>1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  <c r="AL550" s="15">
        <v>0</v>
      </c>
      <c r="AM550" s="15">
        <v>0</v>
      </c>
    </row>
    <row r="551" spans="2:39" x14ac:dyDescent="0.2">
      <c r="B551" s="15">
        <v>1</v>
      </c>
      <c r="C551" s="15">
        <v>1</v>
      </c>
      <c r="D551" s="15">
        <v>0.89868662796585663</v>
      </c>
      <c r="E551" s="15">
        <v>2.1827000000000001</v>
      </c>
      <c r="F551" s="15">
        <v>1405</v>
      </c>
      <c r="G551" s="15">
        <v>28.48</v>
      </c>
      <c r="H551" s="15">
        <v>2.4500000000000002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1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1</v>
      </c>
      <c r="Z551" s="15">
        <v>0</v>
      </c>
      <c r="AA551" s="15">
        <v>0</v>
      </c>
      <c r="AB551" s="15">
        <v>0</v>
      </c>
      <c r="AC551" s="15">
        <v>1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1</v>
      </c>
      <c r="AK551" s="15">
        <v>0</v>
      </c>
      <c r="AL551" s="15">
        <v>0</v>
      </c>
      <c r="AM551" s="15">
        <v>0</v>
      </c>
    </row>
    <row r="552" spans="2:39" x14ac:dyDescent="0.2">
      <c r="B552" s="15">
        <v>0</v>
      </c>
      <c r="C552" s="15">
        <v>0</v>
      </c>
      <c r="D552" s="15">
        <v>0.36753298038169607</v>
      </c>
      <c r="E552" s="15">
        <v>-0.54279999999999995</v>
      </c>
      <c r="F552" s="15">
        <v>1266</v>
      </c>
      <c r="G552" s="15">
        <v>6.79</v>
      </c>
      <c r="H552" s="15">
        <v>6.79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1</v>
      </c>
      <c r="X552" s="15">
        <v>0</v>
      </c>
      <c r="Y552" s="15">
        <v>0</v>
      </c>
      <c r="Z552" s="15">
        <v>0</v>
      </c>
      <c r="AA552" s="15">
        <v>1</v>
      </c>
      <c r="AB552" s="15">
        <v>0</v>
      </c>
      <c r="AC552" s="15">
        <v>0</v>
      </c>
      <c r="AD552" s="15">
        <v>0</v>
      </c>
      <c r="AE552" s="15">
        <v>0</v>
      </c>
      <c r="AF552" s="15">
        <v>1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15">
        <v>1</v>
      </c>
      <c r="AM552" s="15">
        <v>0</v>
      </c>
    </row>
    <row r="553" spans="2:39" x14ac:dyDescent="0.2">
      <c r="B553" s="35">
        <v>0</v>
      </c>
      <c r="C553" s="35">
        <v>1</v>
      </c>
      <c r="D553" s="35">
        <v>0.49573823814413759</v>
      </c>
      <c r="E553" s="35">
        <v>-1.7000000000000001E-2</v>
      </c>
      <c r="F553" s="35">
        <v>966</v>
      </c>
      <c r="G553" s="35">
        <v>15.5</v>
      </c>
      <c r="H553" s="35">
        <v>2.99</v>
      </c>
      <c r="I553" s="35">
        <v>0</v>
      </c>
      <c r="J553" s="35">
        <v>0</v>
      </c>
      <c r="K553" s="35">
        <v>0</v>
      </c>
      <c r="L553" s="35">
        <v>1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0</v>
      </c>
      <c r="AA553" s="35">
        <v>1</v>
      </c>
      <c r="AB553" s="35">
        <v>0</v>
      </c>
      <c r="AC553" s="35">
        <v>0</v>
      </c>
      <c r="AD553" s="35">
        <v>0</v>
      </c>
      <c r="AE553" s="35">
        <v>0</v>
      </c>
      <c r="AF553" s="35">
        <v>1</v>
      </c>
      <c r="AG553" s="35">
        <v>0</v>
      </c>
      <c r="AH553" s="35">
        <v>0</v>
      </c>
      <c r="AI553" s="35">
        <v>1</v>
      </c>
      <c r="AJ553" s="35">
        <v>0</v>
      </c>
      <c r="AK553" s="35">
        <v>0</v>
      </c>
      <c r="AL553" s="35">
        <v>0</v>
      </c>
      <c r="AM553" s="35">
        <v>0</v>
      </c>
    </row>
    <row r="554" spans="2:39" x14ac:dyDescent="0.2">
      <c r="B554" s="15">
        <v>1</v>
      </c>
      <c r="C554" s="15">
        <v>1</v>
      </c>
      <c r="D554" s="15">
        <v>0.73730010290204617</v>
      </c>
      <c r="E554" s="15">
        <v>1.032</v>
      </c>
      <c r="F554" s="15">
        <v>2349</v>
      </c>
      <c r="G554" s="15">
        <v>13.01</v>
      </c>
      <c r="H554" s="15">
        <v>3.6</v>
      </c>
      <c r="I554" s="15">
        <v>1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1</v>
      </c>
      <c r="AB554" s="15">
        <v>0</v>
      </c>
      <c r="AC554" s="15">
        <v>0</v>
      </c>
      <c r="AD554" s="15">
        <v>0</v>
      </c>
      <c r="AE554" s="15">
        <v>0</v>
      </c>
      <c r="AF554" s="15">
        <v>1</v>
      </c>
      <c r="AG554" s="15">
        <v>0</v>
      </c>
      <c r="AH554" s="15">
        <v>0</v>
      </c>
      <c r="AI554" s="15">
        <v>1</v>
      </c>
      <c r="AJ554" s="15">
        <v>0</v>
      </c>
      <c r="AK554" s="15">
        <v>0</v>
      </c>
      <c r="AL554" s="15">
        <v>0</v>
      </c>
      <c r="AM554" s="15">
        <v>0</v>
      </c>
    </row>
    <row r="555" spans="2:39" x14ac:dyDescent="0.2">
      <c r="B555" s="15">
        <v>1</v>
      </c>
      <c r="C555" s="15">
        <v>1</v>
      </c>
      <c r="D555" s="15">
        <v>0.99538383900466498</v>
      </c>
      <c r="E555" s="15">
        <v>5.3735999999999997</v>
      </c>
      <c r="F555" s="15">
        <v>1054</v>
      </c>
      <c r="G555" s="15">
        <v>61</v>
      </c>
      <c r="H555" s="15">
        <v>0.77</v>
      </c>
      <c r="I555" s="15">
        <v>0</v>
      </c>
      <c r="J555" s="15">
        <v>0</v>
      </c>
      <c r="K555" s="15">
        <v>0</v>
      </c>
      <c r="L555" s="15">
        <v>0</v>
      </c>
      <c r="M555" s="15">
        <v>1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0</v>
      </c>
      <c r="AA555" s="15">
        <v>1</v>
      </c>
      <c r="AB555" s="15">
        <v>0</v>
      </c>
      <c r="AC555" s="15">
        <v>0</v>
      </c>
      <c r="AD555" s="15">
        <v>0</v>
      </c>
      <c r="AE555" s="15">
        <v>1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  <c r="AK555" s="15">
        <v>0</v>
      </c>
      <c r="AL555" s="15">
        <v>0</v>
      </c>
      <c r="AM555" s="15">
        <v>0</v>
      </c>
    </row>
    <row r="556" spans="2:39" x14ac:dyDescent="0.2">
      <c r="B556" s="15">
        <v>0</v>
      </c>
      <c r="C556" s="15">
        <v>0</v>
      </c>
      <c r="D556" s="15">
        <v>0.32525902329599177</v>
      </c>
      <c r="E556" s="15">
        <v>-0.72970000000000002</v>
      </c>
      <c r="F556" s="15">
        <v>351</v>
      </c>
      <c r="G556" s="15">
        <v>6.95</v>
      </c>
      <c r="H556" s="15">
        <v>6.95</v>
      </c>
      <c r="I556" s="15">
        <v>0</v>
      </c>
      <c r="J556" s="15">
        <v>1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1</v>
      </c>
      <c r="AB556" s="15">
        <v>0</v>
      </c>
      <c r="AC556" s="15">
        <v>0</v>
      </c>
      <c r="AD556" s="15">
        <v>1</v>
      </c>
      <c r="AE556" s="15">
        <v>0</v>
      </c>
      <c r="AF556" s="15">
        <v>0</v>
      </c>
      <c r="AG556" s="15">
        <v>0</v>
      </c>
      <c r="AH556" s="15">
        <v>0</v>
      </c>
      <c r="AI556" s="15">
        <v>1</v>
      </c>
      <c r="AJ556" s="15">
        <v>0</v>
      </c>
      <c r="AK556" s="15">
        <v>0</v>
      </c>
      <c r="AL556" s="15">
        <v>0</v>
      </c>
      <c r="AM556" s="15">
        <v>0</v>
      </c>
    </row>
    <row r="557" spans="2:39" x14ac:dyDescent="0.2">
      <c r="B557" s="15">
        <v>0</v>
      </c>
      <c r="C557" s="15">
        <v>0</v>
      </c>
      <c r="D557" s="15">
        <v>0.30610441583558667</v>
      </c>
      <c r="E557" s="15">
        <v>-0.81840000000000002</v>
      </c>
      <c r="F557" s="15">
        <v>1139</v>
      </c>
      <c r="G557" s="15">
        <v>8.5500000000000007</v>
      </c>
      <c r="H557" s="15">
        <v>8.5500000000000007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1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1</v>
      </c>
      <c r="AF557" s="15">
        <v>0</v>
      </c>
      <c r="AG557" s="15">
        <v>0</v>
      </c>
      <c r="AH557" s="15">
        <v>0</v>
      </c>
      <c r="AI557" s="15">
        <v>0</v>
      </c>
      <c r="AJ557" s="15">
        <v>1</v>
      </c>
      <c r="AK557" s="15">
        <v>0</v>
      </c>
      <c r="AL557" s="15">
        <v>0</v>
      </c>
      <c r="AM557" s="15">
        <v>0</v>
      </c>
    </row>
    <row r="558" spans="2:39" x14ac:dyDescent="0.2">
      <c r="B558" s="15">
        <v>1</v>
      </c>
      <c r="C558" s="15">
        <v>1</v>
      </c>
      <c r="D558" s="15">
        <v>0.99640995578689762</v>
      </c>
      <c r="E558" s="15">
        <v>5.6260000000000003</v>
      </c>
      <c r="F558" s="15">
        <v>91</v>
      </c>
      <c r="G558" s="15">
        <v>59.52</v>
      </c>
      <c r="H558" s="15">
        <v>1.23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1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1</v>
      </c>
      <c r="Z558" s="15">
        <v>0</v>
      </c>
      <c r="AA558" s="15">
        <v>0</v>
      </c>
      <c r="AB558" s="15">
        <v>0</v>
      </c>
      <c r="AC558" s="15">
        <v>1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  <c r="AL558" s="15">
        <v>1</v>
      </c>
      <c r="AM558" s="15">
        <v>0</v>
      </c>
    </row>
    <row r="559" spans="2:39" x14ac:dyDescent="0.2">
      <c r="B559" s="15">
        <v>1</v>
      </c>
      <c r="C559" s="15">
        <v>1</v>
      </c>
      <c r="D559" s="15">
        <v>0.99999999167662013</v>
      </c>
      <c r="E559" s="15">
        <v>18.604199999999999</v>
      </c>
      <c r="F559" s="15">
        <v>34</v>
      </c>
      <c r="G559" s="15">
        <v>173.12</v>
      </c>
      <c r="H559" s="15">
        <v>0.89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1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1</v>
      </c>
      <c r="AG559" s="15">
        <v>0</v>
      </c>
      <c r="AH559" s="15">
        <v>0</v>
      </c>
      <c r="AI559" s="15">
        <v>0</v>
      </c>
      <c r="AJ559" s="15">
        <v>0</v>
      </c>
      <c r="AK559" s="15">
        <v>1</v>
      </c>
      <c r="AL559" s="15">
        <v>0</v>
      </c>
      <c r="AM559" s="15">
        <v>0</v>
      </c>
    </row>
    <row r="560" spans="2:39" x14ac:dyDescent="0.2">
      <c r="B560" s="15">
        <v>1</v>
      </c>
      <c r="C560" s="15">
        <v>1</v>
      </c>
      <c r="D560" s="15">
        <v>0.78357970796715926</v>
      </c>
      <c r="E560" s="15">
        <v>1.2867</v>
      </c>
      <c r="F560" s="15">
        <v>1911</v>
      </c>
      <c r="G560" s="15">
        <v>20.03</v>
      </c>
      <c r="H560" s="15">
        <v>3.68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1</v>
      </c>
      <c r="Y560" s="15">
        <v>1</v>
      </c>
      <c r="Z560" s="15">
        <v>0</v>
      </c>
      <c r="AA560" s="15">
        <v>0</v>
      </c>
      <c r="AB560" s="15">
        <v>0</v>
      </c>
      <c r="AC560" s="15">
        <v>1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1</v>
      </c>
      <c r="AM560" s="15">
        <v>0</v>
      </c>
    </row>
    <row r="561" spans="2:39" x14ac:dyDescent="0.2">
      <c r="B561" s="15">
        <v>0</v>
      </c>
      <c r="C561" s="15">
        <v>0</v>
      </c>
      <c r="D561" s="15">
        <v>0.35676681329043258</v>
      </c>
      <c r="E561" s="15">
        <v>-0.58940000000000003</v>
      </c>
      <c r="F561" s="15">
        <v>50</v>
      </c>
      <c r="G561" s="15">
        <v>6.99</v>
      </c>
      <c r="H561" s="15">
        <v>6.99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1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1</v>
      </c>
      <c r="AB561" s="15">
        <v>0</v>
      </c>
      <c r="AC561" s="15">
        <v>0</v>
      </c>
      <c r="AD561" s="15">
        <v>1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  <c r="AL561" s="15">
        <v>0</v>
      </c>
      <c r="AM561" s="15">
        <v>0</v>
      </c>
    </row>
    <row r="562" spans="2:39" x14ac:dyDescent="0.2">
      <c r="B562" s="35">
        <v>1</v>
      </c>
      <c r="C562" s="35">
        <v>0</v>
      </c>
      <c r="D562" s="35">
        <v>0.50601786874912125</v>
      </c>
      <c r="E562" s="35">
        <v>2.41E-2</v>
      </c>
      <c r="F562" s="35">
        <v>1375</v>
      </c>
      <c r="G562" s="35">
        <v>6.99</v>
      </c>
      <c r="H562" s="35">
        <v>6.99</v>
      </c>
      <c r="I562" s="35">
        <v>0</v>
      </c>
      <c r="J562" s="35">
        <v>0</v>
      </c>
      <c r="K562" s="35">
        <v>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0</v>
      </c>
      <c r="X562" s="35">
        <v>1</v>
      </c>
      <c r="Y562" s="35">
        <v>0</v>
      </c>
      <c r="Z562" s="35">
        <v>0</v>
      </c>
      <c r="AA562" s="35">
        <v>1</v>
      </c>
      <c r="AB562" s="35">
        <v>0</v>
      </c>
      <c r="AC562" s="35">
        <v>0</v>
      </c>
      <c r="AD562" s="35">
        <v>0</v>
      </c>
      <c r="AE562" s="35">
        <v>1</v>
      </c>
      <c r="AF562" s="35">
        <v>0</v>
      </c>
      <c r="AG562" s="35">
        <v>0</v>
      </c>
      <c r="AH562" s="35">
        <v>1</v>
      </c>
      <c r="AI562" s="35">
        <v>0</v>
      </c>
      <c r="AJ562" s="35">
        <v>0</v>
      </c>
      <c r="AK562" s="35">
        <v>0</v>
      </c>
      <c r="AL562" s="35">
        <v>0</v>
      </c>
      <c r="AM562" s="35">
        <v>0</v>
      </c>
    </row>
    <row r="563" spans="2:39" x14ac:dyDescent="0.2">
      <c r="B563" s="35">
        <v>1</v>
      </c>
      <c r="C563" s="35">
        <v>0</v>
      </c>
      <c r="D563" s="35">
        <v>0.6090208249204272</v>
      </c>
      <c r="E563" s="35">
        <v>0.44319999999999998</v>
      </c>
      <c r="F563" s="35">
        <v>1840</v>
      </c>
      <c r="G563" s="35">
        <v>6.99</v>
      </c>
      <c r="H563" s="35">
        <v>6.99</v>
      </c>
      <c r="I563" s="35">
        <v>1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1</v>
      </c>
      <c r="AB563" s="35">
        <v>0</v>
      </c>
      <c r="AC563" s="35">
        <v>0</v>
      </c>
      <c r="AD563" s="35">
        <v>0</v>
      </c>
      <c r="AE563" s="35">
        <v>1</v>
      </c>
      <c r="AF563" s="35">
        <v>0</v>
      </c>
      <c r="AG563" s="35">
        <v>0</v>
      </c>
      <c r="AH563" s="35">
        <v>0</v>
      </c>
      <c r="AI563" s="35">
        <v>0</v>
      </c>
      <c r="AJ563" s="35">
        <v>1</v>
      </c>
      <c r="AK563" s="35">
        <v>0</v>
      </c>
      <c r="AL563" s="35">
        <v>0</v>
      </c>
      <c r="AM563" s="35">
        <v>0</v>
      </c>
    </row>
    <row r="564" spans="2:39" x14ac:dyDescent="0.2">
      <c r="B564" s="35">
        <v>1</v>
      </c>
      <c r="C564" s="35">
        <v>0</v>
      </c>
      <c r="D564" s="35">
        <v>0.60477074652720209</v>
      </c>
      <c r="E564" s="35">
        <v>0.4254</v>
      </c>
      <c r="F564" s="35">
        <v>2179</v>
      </c>
      <c r="G564" s="35">
        <v>6.99</v>
      </c>
      <c r="H564" s="35">
        <v>6.99</v>
      </c>
      <c r="I564" s="35">
        <v>1</v>
      </c>
      <c r="J564" s="35">
        <v>0</v>
      </c>
      <c r="K564" s="35">
        <v>0</v>
      </c>
      <c r="L564" s="35">
        <v>0</v>
      </c>
      <c r="M564" s="35">
        <v>0</v>
      </c>
      <c r="N564" s="35">
        <v>0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35">
        <v>0</v>
      </c>
      <c r="U564" s="35">
        <v>0</v>
      </c>
      <c r="V564" s="35">
        <v>0</v>
      </c>
      <c r="W564" s="35">
        <v>0</v>
      </c>
      <c r="X564" s="35">
        <v>0</v>
      </c>
      <c r="Y564" s="35">
        <v>0</v>
      </c>
      <c r="Z564" s="35">
        <v>0</v>
      </c>
      <c r="AA564" s="35">
        <v>1</v>
      </c>
      <c r="AB564" s="35">
        <v>0</v>
      </c>
      <c r="AC564" s="35">
        <v>0</v>
      </c>
      <c r="AD564" s="35">
        <v>0</v>
      </c>
      <c r="AE564" s="35">
        <v>1</v>
      </c>
      <c r="AF564" s="35">
        <v>0</v>
      </c>
      <c r="AG564" s="35">
        <v>0</v>
      </c>
      <c r="AH564" s="35">
        <v>0</v>
      </c>
      <c r="AI564" s="35">
        <v>0</v>
      </c>
      <c r="AJ564" s="35">
        <v>1</v>
      </c>
      <c r="AK564" s="35">
        <v>0</v>
      </c>
      <c r="AL564" s="35">
        <v>0</v>
      </c>
      <c r="AM564" s="35">
        <v>0</v>
      </c>
    </row>
    <row r="565" spans="2:39" x14ac:dyDescent="0.2">
      <c r="B565" s="35">
        <v>1</v>
      </c>
      <c r="C565" s="35">
        <v>0</v>
      </c>
      <c r="D565" s="35">
        <v>0.60477074652720209</v>
      </c>
      <c r="E565" s="35">
        <v>0.4254</v>
      </c>
      <c r="F565" s="35">
        <v>2179</v>
      </c>
      <c r="G565" s="35">
        <v>6.99</v>
      </c>
      <c r="H565" s="35">
        <v>6.99</v>
      </c>
      <c r="I565" s="35">
        <v>1</v>
      </c>
      <c r="J565" s="35">
        <v>0</v>
      </c>
      <c r="K565" s="35">
        <v>0</v>
      </c>
      <c r="L565" s="35">
        <v>0</v>
      </c>
      <c r="M565" s="35">
        <v>0</v>
      </c>
      <c r="N565" s="35">
        <v>0</v>
      </c>
      <c r="O565" s="35">
        <v>0</v>
      </c>
      <c r="P565" s="35">
        <v>0</v>
      </c>
      <c r="Q565" s="35">
        <v>0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0</v>
      </c>
      <c r="Y565" s="35">
        <v>0</v>
      </c>
      <c r="Z565" s="35">
        <v>0</v>
      </c>
      <c r="AA565" s="35">
        <v>1</v>
      </c>
      <c r="AB565" s="35">
        <v>0</v>
      </c>
      <c r="AC565" s="35">
        <v>0</v>
      </c>
      <c r="AD565" s="35">
        <v>0</v>
      </c>
      <c r="AE565" s="35">
        <v>1</v>
      </c>
      <c r="AF565" s="35">
        <v>0</v>
      </c>
      <c r="AG565" s="35">
        <v>0</v>
      </c>
      <c r="AH565" s="35">
        <v>0</v>
      </c>
      <c r="AI565" s="35">
        <v>0</v>
      </c>
      <c r="AJ565" s="35">
        <v>1</v>
      </c>
      <c r="AK565" s="35">
        <v>0</v>
      </c>
      <c r="AL565" s="35">
        <v>0</v>
      </c>
      <c r="AM565" s="35">
        <v>0</v>
      </c>
    </row>
    <row r="566" spans="2:39" x14ac:dyDescent="0.2">
      <c r="B566" s="35">
        <v>1</v>
      </c>
      <c r="C566" s="35">
        <v>0</v>
      </c>
      <c r="D566" s="35">
        <v>0.67663883931279722</v>
      </c>
      <c r="E566" s="35">
        <v>0.73839999999999995</v>
      </c>
      <c r="F566" s="35">
        <v>6655</v>
      </c>
      <c r="G566" s="35">
        <v>6.99</v>
      </c>
      <c r="H566" s="35">
        <v>6.99</v>
      </c>
      <c r="I566" s="35">
        <v>1</v>
      </c>
      <c r="J566" s="35">
        <v>0</v>
      </c>
      <c r="K566" s="35">
        <v>0</v>
      </c>
      <c r="L566" s="35">
        <v>0</v>
      </c>
      <c r="M566" s="35">
        <v>0</v>
      </c>
      <c r="N566" s="35">
        <v>0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35">
        <v>0</v>
      </c>
      <c r="U566" s="35">
        <v>0</v>
      </c>
      <c r="V566" s="35">
        <v>0</v>
      </c>
      <c r="W566" s="35">
        <v>0</v>
      </c>
      <c r="X566" s="35">
        <v>0</v>
      </c>
      <c r="Y566" s="35">
        <v>0</v>
      </c>
      <c r="Z566" s="35">
        <v>0</v>
      </c>
      <c r="AA566" s="35">
        <v>1</v>
      </c>
      <c r="AB566" s="35">
        <v>0</v>
      </c>
      <c r="AC566" s="35">
        <v>0</v>
      </c>
      <c r="AD566" s="35">
        <v>0</v>
      </c>
      <c r="AE566" s="35">
        <v>1</v>
      </c>
      <c r="AF566" s="35">
        <v>0</v>
      </c>
      <c r="AG566" s="35">
        <v>1</v>
      </c>
      <c r="AH566" s="35">
        <v>0</v>
      </c>
      <c r="AI566" s="35">
        <v>0</v>
      </c>
      <c r="AJ566" s="35">
        <v>0</v>
      </c>
      <c r="AK566" s="35">
        <v>0</v>
      </c>
      <c r="AL566" s="35">
        <v>0</v>
      </c>
      <c r="AM566" s="35">
        <v>0</v>
      </c>
    </row>
    <row r="567" spans="2:39" x14ac:dyDescent="0.2">
      <c r="B567" s="15">
        <v>0</v>
      </c>
      <c r="C567" s="15">
        <v>0</v>
      </c>
      <c r="D567" s="15">
        <v>0.17461569252692768</v>
      </c>
      <c r="E567" s="15">
        <v>-1.5532999999999999</v>
      </c>
      <c r="F567" s="15">
        <v>1155</v>
      </c>
      <c r="G567" s="15">
        <v>6.99</v>
      </c>
      <c r="H567" s="15">
        <v>6.99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1</v>
      </c>
      <c r="AB567" s="15">
        <v>0</v>
      </c>
      <c r="AC567" s="15">
        <v>0</v>
      </c>
      <c r="AD567" s="15">
        <v>0</v>
      </c>
      <c r="AE567" s="15">
        <v>0</v>
      </c>
      <c r="AF567" s="15">
        <v>1</v>
      </c>
      <c r="AG567" s="15">
        <v>0</v>
      </c>
      <c r="AH567" s="15">
        <v>0</v>
      </c>
      <c r="AI567" s="15">
        <v>1</v>
      </c>
      <c r="AJ567" s="15">
        <v>0</v>
      </c>
      <c r="AK567" s="15">
        <v>0</v>
      </c>
      <c r="AL567" s="15">
        <v>0</v>
      </c>
      <c r="AM567" s="15">
        <v>0</v>
      </c>
    </row>
    <row r="568" spans="2:39" x14ac:dyDescent="0.2">
      <c r="B568" s="15">
        <v>0</v>
      </c>
      <c r="C568" s="15">
        <v>0</v>
      </c>
      <c r="D568" s="15">
        <v>0.24426611757408467</v>
      </c>
      <c r="E568" s="15">
        <v>-1.1294</v>
      </c>
      <c r="F568" s="15">
        <v>1155</v>
      </c>
      <c r="G568" s="15">
        <v>6.99</v>
      </c>
      <c r="H568" s="15">
        <v>6.99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1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1</v>
      </c>
      <c r="AB568" s="15">
        <v>0</v>
      </c>
      <c r="AC568" s="15">
        <v>0</v>
      </c>
      <c r="AD568" s="15">
        <v>0</v>
      </c>
      <c r="AE568" s="15">
        <v>0</v>
      </c>
      <c r="AF568" s="15">
        <v>1</v>
      </c>
      <c r="AG568" s="15">
        <v>1</v>
      </c>
      <c r="AH568" s="15">
        <v>0</v>
      </c>
      <c r="AI568" s="15">
        <v>0</v>
      </c>
      <c r="AJ568" s="15">
        <v>0</v>
      </c>
      <c r="AK568" s="15">
        <v>0</v>
      </c>
      <c r="AL568" s="15">
        <v>0</v>
      </c>
      <c r="AM568" s="15">
        <v>0</v>
      </c>
    </row>
    <row r="569" spans="2:39" x14ac:dyDescent="0.2">
      <c r="B569" s="15">
        <v>0</v>
      </c>
      <c r="C569" s="15">
        <v>0</v>
      </c>
      <c r="D569" s="15">
        <v>0.39644645154604158</v>
      </c>
      <c r="E569" s="15">
        <v>-0.42030000000000001</v>
      </c>
      <c r="F569" s="15">
        <v>2993</v>
      </c>
      <c r="G569" s="15">
        <v>6.99</v>
      </c>
      <c r="H569" s="15">
        <v>6.99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1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0</v>
      </c>
      <c r="AA569" s="15">
        <v>1</v>
      </c>
      <c r="AB569" s="15">
        <v>0</v>
      </c>
      <c r="AC569" s="15">
        <v>0</v>
      </c>
      <c r="AD569" s="15">
        <v>0</v>
      </c>
      <c r="AE569" s="15">
        <v>0</v>
      </c>
      <c r="AF569" s="15">
        <v>1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1</v>
      </c>
      <c r="AM569" s="15">
        <v>0</v>
      </c>
    </row>
    <row r="570" spans="2:39" x14ac:dyDescent="0.2">
      <c r="B570" s="15">
        <v>0</v>
      </c>
      <c r="C570" s="15">
        <v>0</v>
      </c>
      <c r="D570" s="15">
        <v>0.46619387731956208</v>
      </c>
      <c r="E570" s="15">
        <v>-0.13539999999999999</v>
      </c>
      <c r="F570" s="15">
        <v>4390</v>
      </c>
      <c r="G570" s="15">
        <v>6.99</v>
      </c>
      <c r="H570" s="15">
        <v>6.99</v>
      </c>
      <c r="I570" s="15">
        <v>1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1</v>
      </c>
      <c r="AB570" s="15">
        <v>0</v>
      </c>
      <c r="AC570" s="15">
        <v>0</v>
      </c>
      <c r="AD570" s="15">
        <v>0</v>
      </c>
      <c r="AE570" s="15">
        <v>0</v>
      </c>
      <c r="AF570" s="15">
        <v>1</v>
      </c>
      <c r="AG570" s="15">
        <v>0</v>
      </c>
      <c r="AH570" s="15">
        <v>0</v>
      </c>
      <c r="AI570" s="15">
        <v>1</v>
      </c>
      <c r="AJ570" s="15">
        <v>0</v>
      </c>
      <c r="AK570" s="15">
        <v>0</v>
      </c>
      <c r="AL570" s="15">
        <v>0</v>
      </c>
      <c r="AM570" s="15">
        <v>0</v>
      </c>
    </row>
    <row r="571" spans="2:39" x14ac:dyDescent="0.2">
      <c r="B571" s="15">
        <v>0</v>
      </c>
      <c r="C571" s="15">
        <v>0</v>
      </c>
      <c r="D571" s="15">
        <v>0.46619387731956208</v>
      </c>
      <c r="E571" s="15">
        <v>-0.13539999999999999</v>
      </c>
      <c r="F571" s="15">
        <v>4390</v>
      </c>
      <c r="G571" s="15">
        <v>6.99</v>
      </c>
      <c r="H571" s="15">
        <v>6.99</v>
      </c>
      <c r="I571" s="15">
        <v>1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1</v>
      </c>
      <c r="AB571" s="15">
        <v>0</v>
      </c>
      <c r="AC571" s="15">
        <v>0</v>
      </c>
      <c r="AD571" s="15">
        <v>0</v>
      </c>
      <c r="AE571" s="15">
        <v>0</v>
      </c>
      <c r="AF571" s="15">
        <v>1</v>
      </c>
      <c r="AG571" s="15">
        <v>0</v>
      </c>
      <c r="AH571" s="15">
        <v>0</v>
      </c>
      <c r="AI571" s="15">
        <v>1</v>
      </c>
      <c r="AJ571" s="15">
        <v>0</v>
      </c>
      <c r="AK571" s="15">
        <v>0</v>
      </c>
      <c r="AL571" s="15">
        <v>0</v>
      </c>
      <c r="AM571" s="15">
        <v>0</v>
      </c>
    </row>
    <row r="572" spans="2:39" x14ac:dyDescent="0.2">
      <c r="B572" s="35">
        <v>1</v>
      </c>
      <c r="C572" s="35">
        <v>0</v>
      </c>
      <c r="D572" s="35">
        <v>0.57160424552086841</v>
      </c>
      <c r="E572" s="35">
        <v>0.28839999999999999</v>
      </c>
      <c r="F572" s="35">
        <v>4390</v>
      </c>
      <c r="G572" s="35">
        <v>6.99</v>
      </c>
      <c r="H572" s="35">
        <v>6.99</v>
      </c>
      <c r="I572" s="35">
        <v>1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0</v>
      </c>
      <c r="Y572" s="35">
        <v>0</v>
      </c>
      <c r="Z572" s="35">
        <v>0</v>
      </c>
      <c r="AA572" s="35">
        <v>1</v>
      </c>
      <c r="AB572" s="35">
        <v>0</v>
      </c>
      <c r="AC572" s="35">
        <v>0</v>
      </c>
      <c r="AD572" s="35">
        <v>0</v>
      </c>
      <c r="AE572" s="35">
        <v>0</v>
      </c>
      <c r="AF572" s="35">
        <v>1</v>
      </c>
      <c r="AG572" s="35">
        <v>1</v>
      </c>
      <c r="AH572" s="35">
        <v>0</v>
      </c>
      <c r="AI572" s="35">
        <v>0</v>
      </c>
      <c r="AJ572" s="35">
        <v>0</v>
      </c>
      <c r="AK572" s="35">
        <v>0</v>
      </c>
      <c r="AL572" s="35">
        <v>0</v>
      </c>
      <c r="AM572" s="35">
        <v>0</v>
      </c>
    </row>
    <row r="573" spans="2:39" x14ac:dyDescent="0.2">
      <c r="B573" s="35">
        <v>1</v>
      </c>
      <c r="C573" s="35">
        <v>0</v>
      </c>
      <c r="D573" s="35">
        <v>0.50578368324167633</v>
      </c>
      <c r="E573" s="35">
        <v>2.3099999999999999E-2</v>
      </c>
      <c r="F573" s="35">
        <v>9003</v>
      </c>
      <c r="G573" s="35">
        <v>6.99</v>
      </c>
      <c r="H573" s="35">
        <v>6.99</v>
      </c>
      <c r="I573" s="35">
        <v>0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1</v>
      </c>
      <c r="Y573" s="35">
        <v>0</v>
      </c>
      <c r="Z573" s="35">
        <v>0</v>
      </c>
      <c r="AA573" s="35">
        <v>1</v>
      </c>
      <c r="AB573" s="35">
        <v>0</v>
      </c>
      <c r="AC573" s="35">
        <v>0</v>
      </c>
      <c r="AD573" s="35">
        <v>0</v>
      </c>
      <c r="AE573" s="35">
        <v>0</v>
      </c>
      <c r="AF573" s="35">
        <v>1</v>
      </c>
      <c r="AG573" s="35">
        <v>1</v>
      </c>
      <c r="AH573" s="35">
        <v>0</v>
      </c>
      <c r="AI573" s="35">
        <v>0</v>
      </c>
      <c r="AJ573" s="35">
        <v>0</v>
      </c>
      <c r="AK573" s="35">
        <v>0</v>
      </c>
      <c r="AL573" s="35">
        <v>0</v>
      </c>
      <c r="AM573" s="35">
        <v>0</v>
      </c>
    </row>
    <row r="574" spans="2:39" x14ac:dyDescent="0.2">
      <c r="B574" s="15">
        <v>0</v>
      </c>
      <c r="C574" s="15">
        <v>0</v>
      </c>
      <c r="D574" s="15">
        <v>0.46643629725859465</v>
      </c>
      <c r="E574" s="15">
        <v>-0.13450000000000001</v>
      </c>
      <c r="F574" s="15">
        <v>3277</v>
      </c>
      <c r="G574" s="15">
        <v>7</v>
      </c>
      <c r="H574" s="15">
        <v>7</v>
      </c>
      <c r="I574" s="15">
        <v>1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0</v>
      </c>
      <c r="AA574" s="15">
        <v>1</v>
      </c>
      <c r="AB574" s="15">
        <v>0</v>
      </c>
      <c r="AC574" s="15">
        <v>0</v>
      </c>
      <c r="AD574" s="15">
        <v>1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1</v>
      </c>
      <c r="AK574" s="15">
        <v>0</v>
      </c>
      <c r="AL574" s="15">
        <v>0</v>
      </c>
      <c r="AM574" s="15">
        <v>0</v>
      </c>
    </row>
    <row r="575" spans="2:39" x14ac:dyDescent="0.2">
      <c r="B575" s="15">
        <v>0</v>
      </c>
      <c r="C575" s="15">
        <v>0</v>
      </c>
      <c r="D575" s="15">
        <v>0.29439432000728294</v>
      </c>
      <c r="E575" s="15">
        <v>-0.87409999999999999</v>
      </c>
      <c r="F575" s="15">
        <v>205</v>
      </c>
      <c r="G575" s="15">
        <v>8.61</v>
      </c>
      <c r="H575" s="15">
        <v>8.61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1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1</v>
      </c>
      <c r="AG575" s="15">
        <v>0</v>
      </c>
      <c r="AH575" s="15">
        <v>0</v>
      </c>
      <c r="AI575" s="15">
        <v>0</v>
      </c>
      <c r="AJ575" s="15">
        <v>1</v>
      </c>
      <c r="AK575" s="15">
        <v>0</v>
      </c>
      <c r="AL575" s="15">
        <v>0</v>
      </c>
      <c r="AM575" s="15">
        <v>0</v>
      </c>
    </row>
    <row r="576" spans="2:39" x14ac:dyDescent="0.2">
      <c r="B576" s="15">
        <v>0</v>
      </c>
      <c r="C576" s="15">
        <v>0</v>
      </c>
      <c r="D576" s="15">
        <v>0.44109202223727428</v>
      </c>
      <c r="E576" s="15">
        <v>-0.23669999999999999</v>
      </c>
      <c r="F576" s="15">
        <v>2944</v>
      </c>
      <c r="G576" s="15">
        <v>7</v>
      </c>
      <c r="H576" s="15">
        <v>7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1</v>
      </c>
      <c r="AB576" s="15">
        <v>0</v>
      </c>
      <c r="AC576" s="15">
        <v>0</v>
      </c>
      <c r="AD576" s="15">
        <v>0</v>
      </c>
      <c r="AE576" s="15">
        <v>0</v>
      </c>
      <c r="AF576" s="15">
        <v>1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1</v>
      </c>
      <c r="AM576" s="15">
        <v>0</v>
      </c>
    </row>
    <row r="577" spans="2:39" x14ac:dyDescent="0.2">
      <c r="B577" s="15">
        <v>1</v>
      </c>
      <c r="C577" s="15">
        <v>1</v>
      </c>
      <c r="D577" s="15">
        <v>0.99305308037887308</v>
      </c>
      <c r="E577" s="15">
        <v>4.9625000000000004</v>
      </c>
      <c r="F577" s="15">
        <v>266</v>
      </c>
      <c r="G577" s="15">
        <v>62.09</v>
      </c>
      <c r="H577" s="15">
        <v>1.23</v>
      </c>
      <c r="I577" s="15">
        <v>1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1</v>
      </c>
      <c r="AE577" s="15">
        <v>0</v>
      </c>
      <c r="AF577" s="15">
        <v>0</v>
      </c>
      <c r="AG577" s="15">
        <v>0</v>
      </c>
      <c r="AH577" s="15">
        <v>0</v>
      </c>
      <c r="AI577" s="15">
        <v>0</v>
      </c>
      <c r="AJ577" s="15">
        <v>0</v>
      </c>
      <c r="AK577" s="15">
        <v>1</v>
      </c>
      <c r="AL577" s="15">
        <v>0</v>
      </c>
      <c r="AM577" s="15">
        <v>0</v>
      </c>
    </row>
    <row r="578" spans="2:39" x14ac:dyDescent="0.2">
      <c r="B578" s="15">
        <v>1</v>
      </c>
      <c r="C578" s="15">
        <v>1</v>
      </c>
      <c r="D578" s="15">
        <v>0.99013256868222821</v>
      </c>
      <c r="E578" s="15">
        <v>4.6086</v>
      </c>
      <c r="F578" s="15">
        <v>27132</v>
      </c>
      <c r="G578" s="15">
        <v>51</v>
      </c>
      <c r="H578" s="15">
        <v>0.99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1</v>
      </c>
      <c r="X578" s="15">
        <v>0</v>
      </c>
      <c r="Y578" s="15">
        <v>0</v>
      </c>
      <c r="Z578" s="15">
        <v>0</v>
      </c>
      <c r="AA578" s="15">
        <v>1</v>
      </c>
      <c r="AB578" s="15">
        <v>0</v>
      </c>
      <c r="AC578" s="15">
        <v>0</v>
      </c>
      <c r="AD578" s="15">
        <v>0</v>
      </c>
      <c r="AE578" s="15">
        <v>1</v>
      </c>
      <c r="AF578" s="15">
        <v>0</v>
      </c>
      <c r="AG578" s="15">
        <v>1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</row>
    <row r="579" spans="2:39" x14ac:dyDescent="0.2">
      <c r="B579" s="35">
        <v>0</v>
      </c>
      <c r="C579" s="35">
        <v>1</v>
      </c>
      <c r="D579" s="35">
        <v>0.11445660606463715</v>
      </c>
      <c r="E579" s="35">
        <v>-2.0459999999999998</v>
      </c>
      <c r="F579" s="35">
        <v>1155</v>
      </c>
      <c r="G579" s="35">
        <v>7.49</v>
      </c>
      <c r="H579" s="35">
        <v>6.99</v>
      </c>
      <c r="I579" s="35">
        <v>0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  <c r="O579" s="35">
        <v>0</v>
      </c>
      <c r="P579" s="35">
        <v>0</v>
      </c>
      <c r="Q579" s="35">
        <v>1</v>
      </c>
      <c r="R579" s="35">
        <v>0</v>
      </c>
      <c r="S579" s="35">
        <v>0</v>
      </c>
      <c r="T579" s="35">
        <v>0</v>
      </c>
      <c r="U579" s="35">
        <v>0</v>
      </c>
      <c r="V579" s="35">
        <v>0</v>
      </c>
      <c r="W579" s="35">
        <v>0</v>
      </c>
      <c r="X579" s="35">
        <v>0</v>
      </c>
      <c r="Y579" s="35">
        <v>0</v>
      </c>
      <c r="Z579" s="35">
        <v>0</v>
      </c>
      <c r="AA579" s="35">
        <v>1</v>
      </c>
      <c r="AB579" s="35">
        <v>0</v>
      </c>
      <c r="AC579" s="35">
        <v>0</v>
      </c>
      <c r="AD579" s="35">
        <v>0</v>
      </c>
      <c r="AE579" s="35">
        <v>0</v>
      </c>
      <c r="AF579" s="35">
        <v>1</v>
      </c>
      <c r="AG579" s="35">
        <v>0</v>
      </c>
      <c r="AH579" s="35">
        <v>1</v>
      </c>
      <c r="AI579" s="35">
        <v>0</v>
      </c>
      <c r="AJ579" s="35">
        <v>0</v>
      </c>
      <c r="AK579" s="35">
        <v>0</v>
      </c>
      <c r="AL579" s="35">
        <v>0</v>
      </c>
      <c r="AM579" s="35">
        <v>0</v>
      </c>
    </row>
    <row r="580" spans="2:39" x14ac:dyDescent="0.2">
      <c r="B580" s="15">
        <v>1</v>
      </c>
      <c r="C580" s="15">
        <v>1</v>
      </c>
      <c r="D580" s="15">
        <v>0.62307912225273387</v>
      </c>
      <c r="E580" s="15">
        <v>0.50260000000000005</v>
      </c>
      <c r="F580" s="15">
        <v>22501</v>
      </c>
      <c r="G580" s="15">
        <v>10.5</v>
      </c>
      <c r="H580" s="15">
        <v>5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1</v>
      </c>
      <c r="AB580" s="15">
        <v>0</v>
      </c>
      <c r="AC580" s="15">
        <v>0</v>
      </c>
      <c r="AD580" s="15">
        <v>0</v>
      </c>
      <c r="AE580" s="15">
        <v>1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  <c r="AK580" s="15">
        <v>0</v>
      </c>
      <c r="AL580" s="15">
        <v>0</v>
      </c>
      <c r="AM580" s="15">
        <v>0</v>
      </c>
    </row>
    <row r="581" spans="2:39" x14ac:dyDescent="0.2">
      <c r="B581" s="15">
        <v>1</v>
      </c>
      <c r="C581" s="15">
        <v>1</v>
      </c>
      <c r="D581" s="15">
        <v>0.92784438573584593</v>
      </c>
      <c r="E581" s="15">
        <v>2.5539999999999998</v>
      </c>
      <c r="F581" s="15">
        <v>1313</v>
      </c>
      <c r="G581" s="15">
        <v>32.72</v>
      </c>
      <c r="H581" s="15">
        <v>2.4500000000000002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1</v>
      </c>
      <c r="AG581" s="15">
        <v>0</v>
      </c>
      <c r="AH581" s="15">
        <v>0</v>
      </c>
      <c r="AI581" s="15">
        <v>0</v>
      </c>
      <c r="AJ581" s="15">
        <v>1</v>
      </c>
      <c r="AK581" s="15">
        <v>0</v>
      </c>
      <c r="AL581" s="15">
        <v>0</v>
      </c>
      <c r="AM581" s="15">
        <v>0</v>
      </c>
    </row>
    <row r="582" spans="2:39" x14ac:dyDescent="0.2">
      <c r="B582" s="15">
        <v>0</v>
      </c>
      <c r="C582" s="15">
        <v>0</v>
      </c>
      <c r="D582" s="15">
        <v>6.5504743399624268E-2</v>
      </c>
      <c r="E582" s="15">
        <v>-2.6579000000000002</v>
      </c>
      <c r="F582" s="15">
        <v>2016</v>
      </c>
      <c r="G582" s="15">
        <v>9.16</v>
      </c>
      <c r="H582" s="15">
        <v>9.16</v>
      </c>
      <c r="I582" s="15">
        <v>0</v>
      </c>
      <c r="J582" s="15">
        <v>0</v>
      </c>
      <c r="K582" s="15">
        <v>0</v>
      </c>
      <c r="L582" s="15">
        <v>1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1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  <c r="AL582" s="15">
        <v>0</v>
      </c>
      <c r="AM582" s="15">
        <v>0</v>
      </c>
    </row>
    <row r="583" spans="2:39" x14ac:dyDescent="0.2">
      <c r="B583" s="15">
        <v>1</v>
      </c>
      <c r="C583" s="15">
        <v>1</v>
      </c>
      <c r="D583" s="15">
        <v>0.78459395355474104</v>
      </c>
      <c r="E583" s="15">
        <v>1.2926</v>
      </c>
      <c r="F583" s="15">
        <v>2349</v>
      </c>
      <c r="G583" s="15">
        <v>15.5</v>
      </c>
      <c r="H583" s="15">
        <v>3.6</v>
      </c>
      <c r="I583" s="15">
        <v>1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1</v>
      </c>
      <c r="AB583" s="15">
        <v>0</v>
      </c>
      <c r="AC583" s="15">
        <v>0</v>
      </c>
      <c r="AD583" s="15">
        <v>0</v>
      </c>
      <c r="AE583" s="15">
        <v>0</v>
      </c>
      <c r="AF583" s="15">
        <v>1</v>
      </c>
      <c r="AG583" s="15">
        <v>0</v>
      </c>
      <c r="AH583" s="15">
        <v>0</v>
      </c>
      <c r="AI583" s="15">
        <v>1</v>
      </c>
      <c r="AJ583" s="15">
        <v>0</v>
      </c>
      <c r="AK583" s="15">
        <v>0</v>
      </c>
      <c r="AL583" s="15">
        <v>0</v>
      </c>
      <c r="AM583" s="15">
        <v>0</v>
      </c>
    </row>
    <row r="584" spans="2:39" x14ac:dyDescent="0.2">
      <c r="B584" s="35">
        <v>0</v>
      </c>
      <c r="C584" s="35">
        <v>1</v>
      </c>
      <c r="D584" s="35">
        <v>0.41678448383499239</v>
      </c>
      <c r="E584" s="35">
        <v>-0.33600000000000002</v>
      </c>
      <c r="F584" s="35">
        <v>3613</v>
      </c>
      <c r="G584" s="35">
        <v>8.01</v>
      </c>
      <c r="H584" s="35">
        <v>6.99</v>
      </c>
      <c r="I584" s="35">
        <v>0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  <c r="O584" s="35">
        <v>0</v>
      </c>
      <c r="P584" s="35">
        <v>0</v>
      </c>
      <c r="Q584" s="35">
        <v>0</v>
      </c>
      <c r="R584" s="35">
        <v>1</v>
      </c>
      <c r="S584" s="35">
        <v>0</v>
      </c>
      <c r="T584" s="35">
        <v>0</v>
      </c>
      <c r="U584" s="35">
        <v>0</v>
      </c>
      <c r="V584" s="35">
        <v>0</v>
      </c>
      <c r="W584" s="35">
        <v>0</v>
      </c>
      <c r="X584" s="35">
        <v>0</v>
      </c>
      <c r="Y584" s="35">
        <v>0</v>
      </c>
      <c r="Z584" s="35">
        <v>0</v>
      </c>
      <c r="AA584" s="35">
        <v>1</v>
      </c>
      <c r="AB584" s="35">
        <v>0</v>
      </c>
      <c r="AC584" s="35">
        <v>0</v>
      </c>
      <c r="AD584" s="35">
        <v>0</v>
      </c>
      <c r="AE584" s="35">
        <v>0</v>
      </c>
      <c r="AF584" s="35">
        <v>1</v>
      </c>
      <c r="AG584" s="35">
        <v>0</v>
      </c>
      <c r="AH584" s="35">
        <v>0</v>
      </c>
      <c r="AI584" s="35">
        <v>0</v>
      </c>
      <c r="AJ584" s="35">
        <v>1</v>
      </c>
      <c r="AK584" s="35">
        <v>0</v>
      </c>
      <c r="AL584" s="35">
        <v>0</v>
      </c>
      <c r="AM584" s="35">
        <v>0</v>
      </c>
    </row>
    <row r="585" spans="2:39" x14ac:dyDescent="0.2">
      <c r="B585" s="15">
        <v>0</v>
      </c>
      <c r="C585" s="15">
        <v>0</v>
      </c>
      <c r="D585" s="15">
        <v>0.3997735208756964</v>
      </c>
      <c r="E585" s="15">
        <v>-0.40639999999999998</v>
      </c>
      <c r="F585" s="15">
        <v>1130</v>
      </c>
      <c r="G585" s="15">
        <v>17.22</v>
      </c>
      <c r="H585" s="15">
        <v>4.92</v>
      </c>
      <c r="I585" s="15">
        <v>0</v>
      </c>
      <c r="J585" s="15">
        <v>0</v>
      </c>
      <c r="K585" s="15">
        <v>0</v>
      </c>
      <c r="L585" s="15">
        <v>1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1</v>
      </c>
      <c r="AD585" s="15">
        <v>0</v>
      </c>
      <c r="AE585" s="15">
        <v>0</v>
      </c>
      <c r="AF585" s="15">
        <v>0</v>
      </c>
      <c r="AG585" s="15">
        <v>0</v>
      </c>
      <c r="AH585" s="15">
        <v>0</v>
      </c>
      <c r="AI585" s="15">
        <v>1</v>
      </c>
      <c r="AJ585" s="15">
        <v>0</v>
      </c>
      <c r="AK585" s="15">
        <v>0</v>
      </c>
      <c r="AL585" s="15">
        <v>0</v>
      </c>
      <c r="AM585" s="15">
        <v>0</v>
      </c>
    </row>
    <row r="586" spans="2:39" x14ac:dyDescent="0.2">
      <c r="B586" s="15">
        <v>1</v>
      </c>
      <c r="C586" s="15">
        <v>1</v>
      </c>
      <c r="D586" s="15">
        <v>0.9995682738628453</v>
      </c>
      <c r="E586" s="15">
        <v>7.7473000000000001</v>
      </c>
      <c r="F586" s="15">
        <v>71</v>
      </c>
      <c r="G586" s="15">
        <v>69.040000000000006</v>
      </c>
      <c r="H586" s="15">
        <v>1.23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1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1</v>
      </c>
      <c r="Z586" s="15">
        <v>0</v>
      </c>
      <c r="AA586" s="15">
        <v>0</v>
      </c>
      <c r="AB586" s="15">
        <v>0</v>
      </c>
      <c r="AC586" s="15">
        <v>1</v>
      </c>
      <c r="AD586" s="15">
        <v>0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1</v>
      </c>
      <c r="AK586" s="15">
        <v>0</v>
      </c>
      <c r="AL586" s="15">
        <v>0</v>
      </c>
      <c r="AM586" s="15">
        <v>0</v>
      </c>
    </row>
    <row r="587" spans="2:39" x14ac:dyDescent="0.2">
      <c r="B587" s="35">
        <v>1</v>
      </c>
      <c r="C587" s="35">
        <v>0</v>
      </c>
      <c r="D587" s="35">
        <v>0.63307829745447819</v>
      </c>
      <c r="E587" s="35">
        <v>0.5454</v>
      </c>
      <c r="F587" s="35">
        <v>2046</v>
      </c>
      <c r="G587" s="35">
        <v>7.5</v>
      </c>
      <c r="H587" s="35">
        <v>7.5</v>
      </c>
      <c r="I587" s="35">
        <v>1</v>
      </c>
      <c r="J587" s="35">
        <v>0</v>
      </c>
      <c r="K587" s="35">
        <v>0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0</v>
      </c>
      <c r="Z587" s="35">
        <v>0</v>
      </c>
      <c r="AA587" s="35">
        <v>1</v>
      </c>
      <c r="AB587" s="35">
        <v>0</v>
      </c>
      <c r="AC587" s="35">
        <v>0</v>
      </c>
      <c r="AD587" s="35">
        <v>0</v>
      </c>
      <c r="AE587" s="35">
        <v>1</v>
      </c>
      <c r="AF587" s="35">
        <v>0</v>
      </c>
      <c r="AG587" s="35">
        <v>0</v>
      </c>
      <c r="AH587" s="35">
        <v>0</v>
      </c>
      <c r="AI587" s="35">
        <v>1</v>
      </c>
      <c r="AJ587" s="35">
        <v>0</v>
      </c>
      <c r="AK587" s="35">
        <v>0</v>
      </c>
      <c r="AL587" s="35">
        <v>0</v>
      </c>
      <c r="AM587" s="35">
        <v>0</v>
      </c>
    </row>
    <row r="588" spans="2:39" x14ac:dyDescent="0.2">
      <c r="B588" s="35">
        <v>1</v>
      </c>
      <c r="C588" s="35">
        <v>0</v>
      </c>
      <c r="D588" s="35">
        <v>0.63307829745447819</v>
      </c>
      <c r="E588" s="35">
        <v>0.5454</v>
      </c>
      <c r="F588" s="35">
        <v>2046</v>
      </c>
      <c r="G588" s="35">
        <v>7.5</v>
      </c>
      <c r="H588" s="35">
        <v>7.5</v>
      </c>
      <c r="I588" s="35">
        <v>1</v>
      </c>
      <c r="J588" s="35">
        <v>0</v>
      </c>
      <c r="K588" s="35">
        <v>0</v>
      </c>
      <c r="L588" s="35">
        <v>0</v>
      </c>
      <c r="M588" s="35">
        <v>0</v>
      </c>
      <c r="N588" s="35">
        <v>0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0</v>
      </c>
      <c r="Y588" s="35">
        <v>0</v>
      </c>
      <c r="Z588" s="35">
        <v>0</v>
      </c>
      <c r="AA588" s="35">
        <v>1</v>
      </c>
      <c r="AB588" s="35">
        <v>0</v>
      </c>
      <c r="AC588" s="35">
        <v>0</v>
      </c>
      <c r="AD588" s="35">
        <v>0</v>
      </c>
      <c r="AE588" s="35">
        <v>1</v>
      </c>
      <c r="AF588" s="35">
        <v>0</v>
      </c>
      <c r="AG588" s="35">
        <v>0</v>
      </c>
      <c r="AH588" s="35">
        <v>0</v>
      </c>
      <c r="AI588" s="35">
        <v>1</v>
      </c>
      <c r="AJ588" s="35">
        <v>0</v>
      </c>
      <c r="AK588" s="35">
        <v>0</v>
      </c>
      <c r="AL588" s="35">
        <v>0</v>
      </c>
      <c r="AM588" s="35">
        <v>0</v>
      </c>
    </row>
    <row r="589" spans="2:39" x14ac:dyDescent="0.2">
      <c r="B589" s="35">
        <v>1</v>
      </c>
      <c r="C589" s="35">
        <v>0</v>
      </c>
      <c r="D589" s="35">
        <v>0.63307829745447819</v>
      </c>
      <c r="E589" s="35">
        <v>0.5454</v>
      </c>
      <c r="F589" s="35">
        <v>2046</v>
      </c>
      <c r="G589" s="35">
        <v>7.5</v>
      </c>
      <c r="H589" s="35">
        <v>7.5</v>
      </c>
      <c r="I589" s="35">
        <v>1</v>
      </c>
      <c r="J589" s="35">
        <v>0</v>
      </c>
      <c r="K589" s="35">
        <v>0</v>
      </c>
      <c r="L589" s="35">
        <v>0</v>
      </c>
      <c r="M589" s="35">
        <v>0</v>
      </c>
      <c r="N589" s="35">
        <v>0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35">
        <v>0</v>
      </c>
      <c r="U589" s="35">
        <v>0</v>
      </c>
      <c r="V589" s="35">
        <v>0</v>
      </c>
      <c r="W589" s="35">
        <v>0</v>
      </c>
      <c r="X589" s="35">
        <v>0</v>
      </c>
      <c r="Y589" s="35">
        <v>0</v>
      </c>
      <c r="Z589" s="35">
        <v>0</v>
      </c>
      <c r="AA589" s="35">
        <v>1</v>
      </c>
      <c r="AB589" s="35">
        <v>0</v>
      </c>
      <c r="AC589" s="35">
        <v>0</v>
      </c>
      <c r="AD589" s="35">
        <v>0</v>
      </c>
      <c r="AE589" s="35">
        <v>1</v>
      </c>
      <c r="AF589" s="35">
        <v>0</v>
      </c>
      <c r="AG589" s="35">
        <v>0</v>
      </c>
      <c r="AH589" s="35">
        <v>0</v>
      </c>
      <c r="AI589" s="35">
        <v>1</v>
      </c>
      <c r="AJ589" s="35">
        <v>0</v>
      </c>
      <c r="AK589" s="35">
        <v>0</v>
      </c>
      <c r="AL589" s="35">
        <v>0</v>
      </c>
      <c r="AM589" s="35">
        <v>0</v>
      </c>
    </row>
    <row r="590" spans="2:39" x14ac:dyDescent="0.2">
      <c r="B590" s="35">
        <v>1</v>
      </c>
      <c r="C590" s="35">
        <v>0</v>
      </c>
      <c r="D590" s="35">
        <v>0.63307829745447819</v>
      </c>
      <c r="E590" s="35">
        <v>0.5454</v>
      </c>
      <c r="F590" s="35">
        <v>2046</v>
      </c>
      <c r="G590" s="35">
        <v>7.5</v>
      </c>
      <c r="H590" s="35">
        <v>7.5</v>
      </c>
      <c r="I590" s="35">
        <v>1</v>
      </c>
      <c r="J590" s="35">
        <v>0</v>
      </c>
      <c r="K590" s="35">
        <v>0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35">
        <v>0</v>
      </c>
      <c r="S590" s="35">
        <v>0</v>
      </c>
      <c r="T590" s="35">
        <v>0</v>
      </c>
      <c r="U590" s="35">
        <v>0</v>
      </c>
      <c r="V590" s="35">
        <v>0</v>
      </c>
      <c r="W590" s="35">
        <v>0</v>
      </c>
      <c r="X590" s="35">
        <v>0</v>
      </c>
      <c r="Y590" s="35">
        <v>0</v>
      </c>
      <c r="Z590" s="35">
        <v>0</v>
      </c>
      <c r="AA590" s="35">
        <v>1</v>
      </c>
      <c r="AB590" s="35">
        <v>0</v>
      </c>
      <c r="AC590" s="35">
        <v>0</v>
      </c>
      <c r="AD590" s="35">
        <v>0</v>
      </c>
      <c r="AE590" s="35">
        <v>1</v>
      </c>
      <c r="AF590" s="35">
        <v>0</v>
      </c>
      <c r="AG590" s="35">
        <v>0</v>
      </c>
      <c r="AH590" s="35">
        <v>0</v>
      </c>
      <c r="AI590" s="35">
        <v>1</v>
      </c>
      <c r="AJ590" s="35">
        <v>0</v>
      </c>
      <c r="AK590" s="35">
        <v>0</v>
      </c>
      <c r="AL590" s="35">
        <v>0</v>
      </c>
      <c r="AM590" s="35">
        <v>0</v>
      </c>
    </row>
    <row r="591" spans="2:39" x14ac:dyDescent="0.2">
      <c r="B591" s="35">
        <v>1</v>
      </c>
      <c r="C591" s="35">
        <v>0</v>
      </c>
      <c r="D591" s="35">
        <v>0.63307829745447819</v>
      </c>
      <c r="E591" s="35">
        <v>0.5454</v>
      </c>
      <c r="F591" s="35">
        <v>2046</v>
      </c>
      <c r="G591" s="35">
        <v>7.5</v>
      </c>
      <c r="H591" s="35">
        <v>7.5</v>
      </c>
      <c r="I591" s="35">
        <v>1</v>
      </c>
      <c r="J591" s="35">
        <v>0</v>
      </c>
      <c r="K591" s="35">
        <v>0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5">
        <v>0</v>
      </c>
      <c r="Y591" s="35">
        <v>0</v>
      </c>
      <c r="Z591" s="35">
        <v>0</v>
      </c>
      <c r="AA591" s="35">
        <v>1</v>
      </c>
      <c r="AB591" s="35">
        <v>0</v>
      </c>
      <c r="AC591" s="35">
        <v>0</v>
      </c>
      <c r="AD591" s="35">
        <v>0</v>
      </c>
      <c r="AE591" s="35">
        <v>1</v>
      </c>
      <c r="AF591" s="35">
        <v>0</v>
      </c>
      <c r="AG591" s="35">
        <v>0</v>
      </c>
      <c r="AH591" s="35">
        <v>0</v>
      </c>
      <c r="AI591" s="35">
        <v>1</v>
      </c>
      <c r="AJ591" s="35">
        <v>0</v>
      </c>
      <c r="AK591" s="35">
        <v>0</v>
      </c>
      <c r="AL591" s="35">
        <v>0</v>
      </c>
      <c r="AM591" s="35">
        <v>0</v>
      </c>
    </row>
    <row r="592" spans="2:39" x14ac:dyDescent="0.2">
      <c r="B592" s="15">
        <v>1</v>
      </c>
      <c r="C592" s="15">
        <v>1</v>
      </c>
      <c r="D592" s="15">
        <v>0.99788523821641328</v>
      </c>
      <c r="E592" s="15">
        <v>6.1566999999999998</v>
      </c>
      <c r="F592" s="15">
        <v>1129</v>
      </c>
      <c r="G592" s="15">
        <v>56.95</v>
      </c>
      <c r="H592" s="15">
        <v>1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1</v>
      </c>
      <c r="AB592" s="15">
        <v>0</v>
      </c>
      <c r="AC592" s="15">
        <v>1</v>
      </c>
      <c r="AD592" s="15">
        <v>0</v>
      </c>
      <c r="AE592" s="15">
        <v>0</v>
      </c>
      <c r="AF592" s="15">
        <v>0</v>
      </c>
      <c r="AG592" s="15">
        <v>0</v>
      </c>
      <c r="AH592" s="15">
        <v>0</v>
      </c>
      <c r="AI592" s="15">
        <v>0</v>
      </c>
      <c r="AJ592" s="15">
        <v>1</v>
      </c>
      <c r="AK592" s="15">
        <v>0</v>
      </c>
      <c r="AL592" s="15">
        <v>0</v>
      </c>
      <c r="AM592" s="15">
        <v>0</v>
      </c>
    </row>
    <row r="593" spans="2:39" x14ac:dyDescent="0.2">
      <c r="B593" s="35">
        <v>0</v>
      </c>
      <c r="C593" s="35">
        <v>1</v>
      </c>
      <c r="D593" s="35">
        <v>0.48928718341625993</v>
      </c>
      <c r="E593" s="35">
        <v>-4.2900000000000001E-2</v>
      </c>
      <c r="F593" s="35">
        <v>1905</v>
      </c>
      <c r="G593" s="35">
        <v>14.13</v>
      </c>
      <c r="H593" s="35">
        <v>6.15</v>
      </c>
      <c r="I593" s="35">
        <v>0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1</v>
      </c>
      <c r="X593" s="35">
        <v>0</v>
      </c>
      <c r="Y593" s="35">
        <v>1</v>
      </c>
      <c r="Z593" s="35">
        <v>0</v>
      </c>
      <c r="AA593" s="35">
        <v>0</v>
      </c>
      <c r="AB593" s="35">
        <v>0</v>
      </c>
      <c r="AC593" s="35">
        <v>1</v>
      </c>
      <c r="AD593" s="35">
        <v>0</v>
      </c>
      <c r="AE593" s="35">
        <v>0</v>
      </c>
      <c r="AF593" s="35">
        <v>0</v>
      </c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1</v>
      </c>
      <c r="AM593" s="35">
        <v>0</v>
      </c>
    </row>
    <row r="594" spans="2:39" x14ac:dyDescent="0.2">
      <c r="B594" s="15">
        <v>1</v>
      </c>
      <c r="C594" s="15">
        <v>1</v>
      </c>
      <c r="D594" s="15">
        <v>0.96489030560086408</v>
      </c>
      <c r="E594" s="15">
        <v>3.3134999999999999</v>
      </c>
      <c r="F594" s="15">
        <v>1545</v>
      </c>
      <c r="G594" s="15">
        <v>37.5</v>
      </c>
      <c r="H594" s="15">
        <v>2.4500000000000002</v>
      </c>
      <c r="I594" s="15">
        <v>1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1</v>
      </c>
      <c r="Z594" s="15">
        <v>0</v>
      </c>
      <c r="AA594" s="15">
        <v>0</v>
      </c>
      <c r="AB594" s="15">
        <v>0</v>
      </c>
      <c r="AC594" s="15">
        <v>1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1</v>
      </c>
      <c r="AM594" s="15">
        <v>0</v>
      </c>
    </row>
    <row r="595" spans="2:39" x14ac:dyDescent="0.2">
      <c r="B595" s="15">
        <v>1</v>
      </c>
      <c r="C595" s="15">
        <v>1</v>
      </c>
      <c r="D595" s="15">
        <v>0.78682849355822193</v>
      </c>
      <c r="E595" s="15">
        <v>1.3059000000000001</v>
      </c>
      <c r="F595" s="15">
        <v>2349</v>
      </c>
      <c r="G595" s="15">
        <v>17.100000000000001</v>
      </c>
      <c r="H595" s="15">
        <v>3.6</v>
      </c>
      <c r="I595" s="15">
        <v>1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0</v>
      </c>
      <c r="AA595" s="15">
        <v>1</v>
      </c>
      <c r="AB595" s="15">
        <v>0</v>
      </c>
      <c r="AC595" s="15">
        <v>0</v>
      </c>
      <c r="AD595" s="15">
        <v>0</v>
      </c>
      <c r="AE595" s="15">
        <v>0</v>
      </c>
      <c r="AF595" s="15">
        <v>1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1</v>
      </c>
      <c r="AM595" s="15">
        <v>0</v>
      </c>
    </row>
    <row r="596" spans="2:39" x14ac:dyDescent="0.2">
      <c r="B596" s="15">
        <v>1</v>
      </c>
      <c r="C596" s="15">
        <v>1</v>
      </c>
      <c r="D596" s="15">
        <v>0.99817921985722269</v>
      </c>
      <c r="E596" s="15">
        <v>6.3067000000000002</v>
      </c>
      <c r="F596" s="15">
        <v>2760</v>
      </c>
      <c r="G596" s="15">
        <v>62.99</v>
      </c>
      <c r="H596" s="15">
        <v>0.99</v>
      </c>
      <c r="I596" s="15">
        <v>1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0</v>
      </c>
      <c r="AA596" s="15">
        <v>1</v>
      </c>
      <c r="AB596" s="15">
        <v>0</v>
      </c>
      <c r="AC596" s="15">
        <v>1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  <c r="AL596" s="15">
        <v>0</v>
      </c>
      <c r="AM596" s="15">
        <v>0</v>
      </c>
    </row>
    <row r="597" spans="2:39" x14ac:dyDescent="0.2">
      <c r="B597" s="15">
        <v>1</v>
      </c>
      <c r="C597" s="15">
        <v>1</v>
      </c>
      <c r="D597" s="15">
        <v>0.60581979425295318</v>
      </c>
      <c r="E597" s="15">
        <v>0.42980000000000002</v>
      </c>
      <c r="F597" s="15">
        <v>9003</v>
      </c>
      <c r="G597" s="15">
        <v>12.5</v>
      </c>
      <c r="H597" s="15">
        <v>4.99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1</v>
      </c>
      <c r="AB597" s="15">
        <v>0</v>
      </c>
      <c r="AC597" s="15">
        <v>0</v>
      </c>
      <c r="AD597" s="15">
        <v>0</v>
      </c>
      <c r="AE597" s="15">
        <v>0</v>
      </c>
      <c r="AF597" s="15">
        <v>1</v>
      </c>
      <c r="AG597" s="15">
        <v>0</v>
      </c>
      <c r="AH597" s="15">
        <v>0</v>
      </c>
      <c r="AI597" s="15">
        <v>1</v>
      </c>
      <c r="AJ597" s="15">
        <v>0</v>
      </c>
      <c r="AK597" s="15">
        <v>0</v>
      </c>
      <c r="AL597" s="15">
        <v>0</v>
      </c>
      <c r="AM597" s="15">
        <v>0</v>
      </c>
    </row>
    <row r="598" spans="2:39" x14ac:dyDescent="0.2">
      <c r="B598" s="15">
        <v>1</v>
      </c>
      <c r="C598" s="15">
        <v>1</v>
      </c>
      <c r="D598" s="15">
        <v>0.83115150974527963</v>
      </c>
      <c r="E598" s="15">
        <v>1.5938000000000001</v>
      </c>
      <c r="F598" s="15">
        <v>405</v>
      </c>
      <c r="G598" s="15">
        <v>8.9499999999999993</v>
      </c>
      <c r="H598" s="15">
        <v>6.99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1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5">
        <v>1</v>
      </c>
      <c r="AB598" s="15">
        <v>0</v>
      </c>
      <c r="AC598" s="15">
        <v>0</v>
      </c>
      <c r="AD598" s="15">
        <v>0</v>
      </c>
      <c r="AE598" s="15">
        <v>1</v>
      </c>
      <c r="AF598" s="15">
        <v>0</v>
      </c>
      <c r="AG598" s="15">
        <v>0</v>
      </c>
      <c r="AH598" s="15">
        <v>0</v>
      </c>
      <c r="AI598" s="15">
        <v>0</v>
      </c>
      <c r="AJ598" s="15">
        <v>1</v>
      </c>
      <c r="AK598" s="15">
        <v>0</v>
      </c>
      <c r="AL598" s="15">
        <v>0</v>
      </c>
      <c r="AM598" s="15">
        <v>0</v>
      </c>
    </row>
    <row r="599" spans="2:39" x14ac:dyDescent="0.2">
      <c r="B599" s="15">
        <v>1</v>
      </c>
      <c r="C599" s="15">
        <v>1</v>
      </c>
      <c r="D599" s="15">
        <v>0.99727476547327976</v>
      </c>
      <c r="E599" s="15">
        <v>5.9024999999999999</v>
      </c>
      <c r="F599" s="15">
        <v>27132</v>
      </c>
      <c r="G599" s="15">
        <v>63.36</v>
      </c>
      <c r="H599" s="15">
        <v>0.99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1</v>
      </c>
      <c r="AB599" s="15">
        <v>0</v>
      </c>
      <c r="AC599" s="15">
        <v>0</v>
      </c>
      <c r="AD599" s="15">
        <v>0</v>
      </c>
      <c r="AE599" s="15">
        <v>1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  <c r="AK599" s="15">
        <v>0</v>
      </c>
      <c r="AL599" s="15">
        <v>0</v>
      </c>
      <c r="AM599" s="15">
        <v>0</v>
      </c>
    </row>
    <row r="600" spans="2:39" x14ac:dyDescent="0.2">
      <c r="B600" s="15">
        <v>1</v>
      </c>
      <c r="C600" s="15">
        <v>1</v>
      </c>
      <c r="D600" s="15">
        <v>0.81802935014462796</v>
      </c>
      <c r="E600" s="15">
        <v>1.5031000000000001</v>
      </c>
      <c r="F600" s="15">
        <v>2349</v>
      </c>
      <c r="G600" s="15">
        <v>17.510000000000002</v>
      </c>
      <c r="H600" s="15">
        <v>3.6</v>
      </c>
      <c r="I600" s="15">
        <v>1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0</v>
      </c>
      <c r="AA600" s="15">
        <v>1</v>
      </c>
      <c r="AB600" s="15">
        <v>0</v>
      </c>
      <c r="AC600" s="15">
        <v>0</v>
      </c>
      <c r="AD600" s="15">
        <v>0</v>
      </c>
      <c r="AE600" s="15">
        <v>0</v>
      </c>
      <c r="AF600" s="15">
        <v>1</v>
      </c>
      <c r="AG600" s="15">
        <v>0</v>
      </c>
      <c r="AH600" s="15">
        <v>0</v>
      </c>
      <c r="AI600" s="15">
        <v>1</v>
      </c>
      <c r="AJ600" s="15">
        <v>0</v>
      </c>
      <c r="AK600" s="15">
        <v>0</v>
      </c>
      <c r="AL600" s="15">
        <v>0</v>
      </c>
      <c r="AM600" s="15">
        <v>0</v>
      </c>
    </row>
    <row r="601" spans="2:39" x14ac:dyDescent="0.2">
      <c r="B601" s="15">
        <v>0</v>
      </c>
      <c r="C601" s="15">
        <v>0</v>
      </c>
      <c r="D601" s="15">
        <v>0.32041619944793076</v>
      </c>
      <c r="E601" s="15">
        <v>-0.75190000000000001</v>
      </c>
      <c r="F601" s="15">
        <v>351</v>
      </c>
      <c r="G601" s="15">
        <v>7.95</v>
      </c>
      <c r="H601" s="15">
        <v>7.95</v>
      </c>
      <c r="I601" s="15">
        <v>0</v>
      </c>
      <c r="J601" s="15">
        <v>1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0</v>
      </c>
      <c r="AA601" s="15">
        <v>1</v>
      </c>
      <c r="AB601" s="15">
        <v>0</v>
      </c>
      <c r="AC601" s="15">
        <v>0</v>
      </c>
      <c r="AD601" s="15">
        <v>1</v>
      </c>
      <c r="AE601" s="15">
        <v>0</v>
      </c>
      <c r="AF601" s="15">
        <v>0</v>
      </c>
      <c r="AG601" s="15">
        <v>0</v>
      </c>
      <c r="AH601" s="15">
        <v>0</v>
      </c>
      <c r="AI601" s="15">
        <v>1</v>
      </c>
      <c r="AJ601" s="15">
        <v>0</v>
      </c>
      <c r="AK601" s="15">
        <v>0</v>
      </c>
      <c r="AL601" s="15">
        <v>0</v>
      </c>
      <c r="AM601" s="15">
        <v>0</v>
      </c>
    </row>
    <row r="602" spans="2:39" x14ac:dyDescent="0.2">
      <c r="B602" s="15">
        <v>0</v>
      </c>
      <c r="C602" s="15">
        <v>0</v>
      </c>
      <c r="D602" s="15">
        <v>0.12582559360540346</v>
      </c>
      <c r="E602" s="15">
        <v>-1.9383999999999999</v>
      </c>
      <c r="F602" s="15">
        <v>1365</v>
      </c>
      <c r="G602" s="15">
        <v>9.7799999999999994</v>
      </c>
      <c r="H602" s="15">
        <v>9.7799999999999994</v>
      </c>
      <c r="I602" s="15">
        <v>0</v>
      </c>
      <c r="J602" s="15">
        <v>0</v>
      </c>
      <c r="K602" s="15">
        <v>0</v>
      </c>
      <c r="L602" s="15">
        <v>1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1</v>
      </c>
      <c r="Z602" s="15">
        <v>0</v>
      </c>
      <c r="AA602" s="15">
        <v>0</v>
      </c>
      <c r="AB602" s="15">
        <v>0</v>
      </c>
      <c r="AC602" s="15">
        <v>1</v>
      </c>
      <c r="AD602" s="15">
        <v>0</v>
      </c>
      <c r="AE602" s="15">
        <v>0</v>
      </c>
      <c r="AF602" s="15">
        <v>0</v>
      </c>
      <c r="AG602" s="15">
        <v>0</v>
      </c>
      <c r="AH602" s="15">
        <v>0</v>
      </c>
      <c r="AI602" s="15">
        <v>0</v>
      </c>
      <c r="AJ602" s="15">
        <v>1</v>
      </c>
      <c r="AK602" s="15">
        <v>0</v>
      </c>
      <c r="AL602" s="15">
        <v>0</v>
      </c>
      <c r="AM602" s="15">
        <v>0</v>
      </c>
    </row>
    <row r="603" spans="2:39" x14ac:dyDescent="0.2">
      <c r="B603" s="15">
        <v>1</v>
      </c>
      <c r="C603" s="15">
        <v>1</v>
      </c>
      <c r="D603" s="15">
        <v>0.99753725671650306</v>
      </c>
      <c r="E603" s="15">
        <v>6.0039999999999996</v>
      </c>
      <c r="F603" s="15">
        <v>27132</v>
      </c>
      <c r="G603" s="15">
        <v>64.33</v>
      </c>
      <c r="H603" s="15">
        <v>0.99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1</v>
      </c>
      <c r="AB603" s="15">
        <v>0</v>
      </c>
      <c r="AC603" s="15">
        <v>0</v>
      </c>
      <c r="AD603" s="15">
        <v>0</v>
      </c>
      <c r="AE603" s="15">
        <v>1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  <c r="AK603" s="15">
        <v>0</v>
      </c>
      <c r="AL603" s="15">
        <v>0</v>
      </c>
      <c r="AM603" s="15">
        <v>0</v>
      </c>
    </row>
    <row r="604" spans="2:39" x14ac:dyDescent="0.2">
      <c r="B604" s="15">
        <v>1</v>
      </c>
      <c r="C604" s="15">
        <v>1</v>
      </c>
      <c r="D604" s="15">
        <v>0.99925881507883429</v>
      </c>
      <c r="E604" s="15">
        <v>7.2065000000000001</v>
      </c>
      <c r="F604" s="15">
        <v>266</v>
      </c>
      <c r="G604" s="15">
        <v>78.319999999999993</v>
      </c>
      <c r="H604" s="15">
        <v>1.23</v>
      </c>
      <c r="I604" s="15">
        <v>1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1</v>
      </c>
      <c r="Z604" s="15">
        <v>0</v>
      </c>
      <c r="AA604" s="15">
        <v>0</v>
      </c>
      <c r="AB604" s="15">
        <v>0</v>
      </c>
      <c r="AC604" s="15">
        <v>0</v>
      </c>
      <c r="AD604" s="15">
        <v>1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  <c r="AL604" s="15">
        <v>0</v>
      </c>
      <c r="AM604" s="15">
        <v>0</v>
      </c>
    </row>
    <row r="605" spans="2:39" x14ac:dyDescent="0.2">
      <c r="B605" s="15">
        <v>0</v>
      </c>
      <c r="C605" s="15">
        <v>0</v>
      </c>
      <c r="D605" s="15">
        <v>0.35169939003280004</v>
      </c>
      <c r="E605" s="15">
        <v>-0.61160000000000003</v>
      </c>
      <c r="F605" s="15">
        <v>50</v>
      </c>
      <c r="G605" s="15">
        <v>7.99</v>
      </c>
      <c r="H605" s="15">
        <v>7.99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1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1</v>
      </c>
      <c r="AB605" s="15">
        <v>0</v>
      </c>
      <c r="AC605" s="15">
        <v>0</v>
      </c>
      <c r="AD605" s="15">
        <v>1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  <c r="AL605" s="15">
        <v>0</v>
      </c>
      <c r="AM605" s="15">
        <v>0</v>
      </c>
    </row>
    <row r="606" spans="2:39" x14ac:dyDescent="0.2">
      <c r="B606" s="15">
        <v>0</v>
      </c>
      <c r="C606" s="15">
        <v>0</v>
      </c>
      <c r="D606" s="15">
        <v>0.35169939003280004</v>
      </c>
      <c r="E606" s="15">
        <v>-0.61160000000000003</v>
      </c>
      <c r="F606" s="15">
        <v>50</v>
      </c>
      <c r="G606" s="15">
        <v>7.99</v>
      </c>
      <c r="H606" s="15">
        <v>7.99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1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1</v>
      </c>
      <c r="AB606" s="15">
        <v>0</v>
      </c>
      <c r="AC606" s="15">
        <v>0</v>
      </c>
      <c r="AD606" s="15">
        <v>1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</row>
    <row r="607" spans="2:39" x14ac:dyDescent="0.2">
      <c r="B607" s="35">
        <v>1</v>
      </c>
      <c r="C607" s="35">
        <v>0</v>
      </c>
      <c r="D607" s="35">
        <v>0.68955394302595152</v>
      </c>
      <c r="E607" s="35">
        <v>0.79800000000000004</v>
      </c>
      <c r="F607" s="35">
        <v>1215</v>
      </c>
      <c r="G607" s="35">
        <v>7.99</v>
      </c>
      <c r="H607" s="35">
        <v>7.99</v>
      </c>
      <c r="I607" s="35">
        <v>0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  <c r="O607" s="35">
        <v>0</v>
      </c>
      <c r="P607" s="35">
        <v>0</v>
      </c>
      <c r="Q607" s="35">
        <v>0</v>
      </c>
      <c r="R607" s="35">
        <v>0</v>
      </c>
      <c r="S607" s="35">
        <v>0</v>
      </c>
      <c r="T607" s="35">
        <v>1</v>
      </c>
      <c r="U607" s="35">
        <v>0</v>
      </c>
      <c r="V607" s="35">
        <v>0</v>
      </c>
      <c r="W607" s="35">
        <v>0</v>
      </c>
      <c r="X607" s="35">
        <v>0</v>
      </c>
      <c r="Y607" s="35">
        <v>0</v>
      </c>
      <c r="Z607" s="35">
        <v>0</v>
      </c>
      <c r="AA607" s="35">
        <v>1</v>
      </c>
      <c r="AB607" s="35">
        <v>0</v>
      </c>
      <c r="AC607" s="35">
        <v>0</v>
      </c>
      <c r="AD607" s="35">
        <v>0</v>
      </c>
      <c r="AE607" s="35">
        <v>1</v>
      </c>
      <c r="AF607" s="35">
        <v>0</v>
      </c>
      <c r="AG607" s="35">
        <v>1</v>
      </c>
      <c r="AH607" s="35">
        <v>0</v>
      </c>
      <c r="AI607" s="35">
        <v>0</v>
      </c>
      <c r="AJ607" s="35">
        <v>0</v>
      </c>
      <c r="AK607" s="35">
        <v>0</v>
      </c>
      <c r="AL607" s="35">
        <v>0</v>
      </c>
      <c r="AM607" s="35">
        <v>0</v>
      </c>
    </row>
    <row r="608" spans="2:39" x14ac:dyDescent="0.2">
      <c r="B608" s="35">
        <v>1</v>
      </c>
      <c r="C608" s="35">
        <v>0</v>
      </c>
      <c r="D608" s="35">
        <v>0.68955394302595152</v>
      </c>
      <c r="E608" s="35">
        <v>0.79800000000000004</v>
      </c>
      <c r="F608" s="35">
        <v>1215</v>
      </c>
      <c r="G608" s="35">
        <v>7.99</v>
      </c>
      <c r="H608" s="35">
        <v>7.99</v>
      </c>
      <c r="I608" s="35">
        <v>0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1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1</v>
      </c>
      <c r="AB608" s="35">
        <v>0</v>
      </c>
      <c r="AC608" s="35">
        <v>0</v>
      </c>
      <c r="AD608" s="35">
        <v>0</v>
      </c>
      <c r="AE608" s="35">
        <v>1</v>
      </c>
      <c r="AF608" s="35">
        <v>0</v>
      </c>
      <c r="AG608" s="35">
        <v>1</v>
      </c>
      <c r="AH608" s="35">
        <v>0</v>
      </c>
      <c r="AI608" s="35">
        <v>0</v>
      </c>
      <c r="AJ608" s="35">
        <v>0</v>
      </c>
      <c r="AK608" s="35">
        <v>0</v>
      </c>
      <c r="AL608" s="35">
        <v>0</v>
      </c>
      <c r="AM608" s="35">
        <v>0</v>
      </c>
    </row>
    <row r="609" spans="2:39" x14ac:dyDescent="0.2">
      <c r="B609" s="35">
        <v>1</v>
      </c>
      <c r="C609" s="35">
        <v>0</v>
      </c>
      <c r="D609" s="35">
        <v>0.7765852011023755</v>
      </c>
      <c r="E609" s="35">
        <v>1.2459</v>
      </c>
      <c r="F609" s="35">
        <v>2132</v>
      </c>
      <c r="G609" s="35">
        <v>7.99</v>
      </c>
      <c r="H609" s="35">
        <v>7.99</v>
      </c>
      <c r="I609" s="35">
        <v>0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  <c r="O609" s="35">
        <v>1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0</v>
      </c>
      <c r="Y609" s="35">
        <v>0</v>
      </c>
      <c r="Z609" s="35">
        <v>0</v>
      </c>
      <c r="AA609" s="35">
        <v>1</v>
      </c>
      <c r="AB609" s="35">
        <v>0</v>
      </c>
      <c r="AC609" s="35">
        <v>0</v>
      </c>
      <c r="AD609" s="35">
        <v>0</v>
      </c>
      <c r="AE609" s="35">
        <v>1</v>
      </c>
      <c r="AF609" s="35">
        <v>0</v>
      </c>
      <c r="AG609" s="35">
        <v>0</v>
      </c>
      <c r="AH609" s="35">
        <v>0</v>
      </c>
      <c r="AI609" s="35">
        <v>0</v>
      </c>
      <c r="AJ609" s="35">
        <v>0</v>
      </c>
      <c r="AK609" s="35">
        <v>0</v>
      </c>
      <c r="AL609" s="35">
        <v>1</v>
      </c>
      <c r="AM609" s="35">
        <v>0</v>
      </c>
    </row>
    <row r="610" spans="2:39" x14ac:dyDescent="0.2">
      <c r="B610" s="15">
        <v>0</v>
      </c>
      <c r="C610" s="15">
        <v>0</v>
      </c>
      <c r="D610" s="15">
        <v>0.10712027864446208</v>
      </c>
      <c r="E610" s="15">
        <v>-2.1204999999999998</v>
      </c>
      <c r="F610" s="15">
        <v>1155</v>
      </c>
      <c r="G610" s="15">
        <v>7.99</v>
      </c>
      <c r="H610" s="15">
        <v>7.99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1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1</v>
      </c>
      <c r="AB610" s="15">
        <v>0</v>
      </c>
      <c r="AC610" s="15">
        <v>0</v>
      </c>
      <c r="AD610" s="15">
        <v>0</v>
      </c>
      <c r="AE610" s="15">
        <v>0</v>
      </c>
      <c r="AF610" s="15">
        <v>1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  <c r="AL610" s="15">
        <v>0</v>
      </c>
      <c r="AM610" s="15">
        <v>0</v>
      </c>
    </row>
    <row r="611" spans="2:39" x14ac:dyDescent="0.2">
      <c r="B611" s="15">
        <v>0</v>
      </c>
      <c r="C611" s="15">
        <v>0</v>
      </c>
      <c r="D611" s="15">
        <v>0.46347481313925376</v>
      </c>
      <c r="E611" s="15">
        <v>-0.1464</v>
      </c>
      <c r="F611" s="15">
        <v>1375</v>
      </c>
      <c r="G611" s="15">
        <v>7.99</v>
      </c>
      <c r="H611" s="15">
        <v>7.99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1</v>
      </c>
      <c r="AB611" s="15">
        <v>0</v>
      </c>
      <c r="AC611" s="15">
        <v>0</v>
      </c>
      <c r="AD611" s="15">
        <v>0</v>
      </c>
      <c r="AE611" s="15">
        <v>0</v>
      </c>
      <c r="AF611" s="15">
        <v>1</v>
      </c>
      <c r="AG611" s="15">
        <v>0</v>
      </c>
      <c r="AH611" s="15">
        <v>0</v>
      </c>
      <c r="AI611" s="15">
        <v>0</v>
      </c>
      <c r="AJ611" s="15">
        <v>1</v>
      </c>
      <c r="AK611" s="15">
        <v>0</v>
      </c>
      <c r="AL611" s="15">
        <v>0</v>
      </c>
      <c r="AM611" s="15">
        <v>0</v>
      </c>
    </row>
    <row r="612" spans="2:39" x14ac:dyDescent="0.2">
      <c r="B612" s="15">
        <v>0</v>
      </c>
      <c r="C612" s="15">
        <v>0</v>
      </c>
      <c r="D612" s="15">
        <v>0.43895707840333065</v>
      </c>
      <c r="E612" s="15">
        <v>-0.24540000000000001</v>
      </c>
      <c r="F612" s="15">
        <v>1390</v>
      </c>
      <c r="G612" s="15">
        <v>14.26</v>
      </c>
      <c r="H612" s="15">
        <v>14.26</v>
      </c>
      <c r="I612" s="15">
        <v>0</v>
      </c>
      <c r="J612" s="15">
        <v>1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1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1</v>
      </c>
      <c r="AG612" s="15">
        <v>0</v>
      </c>
      <c r="AH612" s="15">
        <v>0</v>
      </c>
      <c r="AI612" s="15">
        <v>0</v>
      </c>
      <c r="AJ612" s="15">
        <v>0</v>
      </c>
      <c r="AK612" s="15">
        <v>1</v>
      </c>
      <c r="AL612" s="15">
        <v>0</v>
      </c>
      <c r="AM612" s="15">
        <v>0</v>
      </c>
    </row>
    <row r="613" spans="2:39" x14ac:dyDescent="0.2">
      <c r="B613" s="15">
        <v>0</v>
      </c>
      <c r="C613" s="15">
        <v>0</v>
      </c>
      <c r="D613" s="15">
        <v>0.43895707840333065</v>
      </c>
      <c r="E613" s="15">
        <v>-0.24540000000000001</v>
      </c>
      <c r="F613" s="15">
        <v>1390</v>
      </c>
      <c r="G613" s="15">
        <v>14.26</v>
      </c>
      <c r="H613" s="15">
        <v>14.26</v>
      </c>
      <c r="I613" s="15">
        <v>0</v>
      </c>
      <c r="J613" s="15">
        <v>1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1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1</v>
      </c>
      <c r="AG613" s="15">
        <v>0</v>
      </c>
      <c r="AH613" s="15">
        <v>0</v>
      </c>
      <c r="AI613" s="15">
        <v>0</v>
      </c>
      <c r="AJ613" s="15">
        <v>0</v>
      </c>
      <c r="AK613" s="15">
        <v>1</v>
      </c>
      <c r="AL613" s="15">
        <v>0</v>
      </c>
      <c r="AM613" s="15">
        <v>0</v>
      </c>
    </row>
    <row r="614" spans="2:39" x14ac:dyDescent="0.2">
      <c r="B614" s="15">
        <v>0</v>
      </c>
      <c r="C614" s="15">
        <v>0</v>
      </c>
      <c r="D614" s="15">
        <v>0.38582022090590806</v>
      </c>
      <c r="E614" s="15">
        <v>-0.46489999999999998</v>
      </c>
      <c r="F614" s="15">
        <v>3613</v>
      </c>
      <c r="G614" s="15">
        <v>7.99</v>
      </c>
      <c r="H614" s="15">
        <v>7.99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1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1</v>
      </c>
      <c r="AB614" s="15">
        <v>0</v>
      </c>
      <c r="AC614" s="15">
        <v>0</v>
      </c>
      <c r="AD614" s="15">
        <v>0</v>
      </c>
      <c r="AE614" s="15">
        <v>0</v>
      </c>
      <c r="AF614" s="15">
        <v>1</v>
      </c>
      <c r="AG614" s="15">
        <v>0</v>
      </c>
      <c r="AH614" s="15">
        <v>0</v>
      </c>
      <c r="AI614" s="15">
        <v>0</v>
      </c>
      <c r="AJ614" s="15">
        <v>1</v>
      </c>
      <c r="AK614" s="15">
        <v>0</v>
      </c>
      <c r="AL614" s="15">
        <v>0</v>
      </c>
      <c r="AM614" s="15">
        <v>0</v>
      </c>
    </row>
    <row r="615" spans="2:39" x14ac:dyDescent="0.2">
      <c r="B615" s="15">
        <v>0</v>
      </c>
      <c r="C615" s="15">
        <v>0</v>
      </c>
      <c r="D615" s="15">
        <v>0.44000967782685846</v>
      </c>
      <c r="E615" s="15">
        <v>-0.24110000000000001</v>
      </c>
      <c r="F615" s="15">
        <v>3613</v>
      </c>
      <c r="G615" s="15">
        <v>7.99</v>
      </c>
      <c r="H615" s="15">
        <v>7.99</v>
      </c>
      <c r="I615" s="15">
        <v>1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1</v>
      </c>
      <c r="AB615" s="15">
        <v>0</v>
      </c>
      <c r="AC615" s="15">
        <v>0</v>
      </c>
      <c r="AD615" s="15">
        <v>0</v>
      </c>
      <c r="AE615" s="15">
        <v>0</v>
      </c>
      <c r="AF615" s="15">
        <v>1</v>
      </c>
      <c r="AG615" s="15">
        <v>0</v>
      </c>
      <c r="AH615" s="15">
        <v>0</v>
      </c>
      <c r="AI615" s="15">
        <v>0</v>
      </c>
      <c r="AJ615" s="15">
        <v>1</v>
      </c>
      <c r="AK615" s="15">
        <v>0</v>
      </c>
      <c r="AL615" s="15">
        <v>0</v>
      </c>
      <c r="AM615" s="15">
        <v>0</v>
      </c>
    </row>
    <row r="616" spans="2:39" x14ac:dyDescent="0.2">
      <c r="B616" s="15">
        <v>0</v>
      </c>
      <c r="C616" s="15">
        <v>0</v>
      </c>
      <c r="D616" s="15">
        <v>0.31496389375290063</v>
      </c>
      <c r="E616" s="15">
        <v>-0.77700000000000002</v>
      </c>
      <c r="F616" s="15">
        <v>205</v>
      </c>
      <c r="G616" s="15">
        <v>9.84</v>
      </c>
      <c r="H616" s="15">
        <v>9.84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1</v>
      </c>
      <c r="U616" s="15">
        <v>0</v>
      </c>
      <c r="V616" s="15">
        <v>0</v>
      </c>
      <c r="W616" s="15">
        <v>0</v>
      </c>
      <c r="X616" s="15">
        <v>0</v>
      </c>
      <c r="Y616" s="15">
        <v>1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1</v>
      </c>
      <c r="AG616" s="15">
        <v>0</v>
      </c>
      <c r="AH616" s="15">
        <v>0</v>
      </c>
      <c r="AI616" s="15">
        <v>1</v>
      </c>
      <c r="AJ616" s="15">
        <v>0</v>
      </c>
      <c r="AK616" s="15">
        <v>0</v>
      </c>
      <c r="AL616" s="15">
        <v>0</v>
      </c>
      <c r="AM616" s="15">
        <v>0</v>
      </c>
    </row>
    <row r="617" spans="2:39" x14ac:dyDescent="0.2">
      <c r="B617" s="15">
        <v>0</v>
      </c>
      <c r="C617" s="15">
        <v>0</v>
      </c>
      <c r="D617" s="15">
        <v>0.45739600474009878</v>
      </c>
      <c r="E617" s="15">
        <v>-0.17080000000000001</v>
      </c>
      <c r="F617" s="15">
        <v>618</v>
      </c>
      <c r="G617" s="15">
        <v>9.84</v>
      </c>
      <c r="H617" s="15">
        <v>9.84</v>
      </c>
      <c r="I617" s="15">
        <v>1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1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1</v>
      </c>
      <c r="AG617" s="15">
        <v>1</v>
      </c>
      <c r="AH617" s="15">
        <v>0</v>
      </c>
      <c r="AI617" s="15">
        <v>0</v>
      </c>
      <c r="AJ617" s="15">
        <v>0</v>
      </c>
      <c r="AK617" s="15">
        <v>0</v>
      </c>
      <c r="AL617" s="15">
        <v>0</v>
      </c>
      <c r="AM617" s="15">
        <v>0</v>
      </c>
    </row>
    <row r="618" spans="2:39" x14ac:dyDescent="0.2">
      <c r="B618" s="35">
        <v>1</v>
      </c>
      <c r="C618" s="35">
        <v>0</v>
      </c>
      <c r="D618" s="35">
        <v>0.87323406960582961</v>
      </c>
      <c r="E618" s="35">
        <v>1.9298999999999999</v>
      </c>
      <c r="F618" s="35">
        <v>5701</v>
      </c>
      <c r="G618" s="35">
        <v>39.35</v>
      </c>
      <c r="H618" s="35">
        <v>2.46</v>
      </c>
      <c r="I618" s="35">
        <v>0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1</v>
      </c>
      <c r="X618" s="35">
        <v>0</v>
      </c>
      <c r="Y618" s="35">
        <v>1</v>
      </c>
      <c r="Z618" s="35">
        <v>0</v>
      </c>
      <c r="AA618" s="35">
        <v>0</v>
      </c>
      <c r="AB618" s="35">
        <v>0</v>
      </c>
      <c r="AC618" s="35">
        <v>1</v>
      </c>
      <c r="AD618" s="35">
        <v>0</v>
      </c>
      <c r="AE618" s="35">
        <v>0</v>
      </c>
      <c r="AF618" s="35">
        <v>0</v>
      </c>
      <c r="AG618" s="35">
        <v>0</v>
      </c>
      <c r="AH618" s="35">
        <v>0</v>
      </c>
      <c r="AI618" s="35">
        <v>0</v>
      </c>
      <c r="AJ618" s="35">
        <v>0</v>
      </c>
      <c r="AK618" s="35">
        <v>1</v>
      </c>
      <c r="AL618" s="35">
        <v>0</v>
      </c>
      <c r="AM618" s="35">
        <v>0</v>
      </c>
    </row>
    <row r="619" spans="2:39" x14ac:dyDescent="0.2">
      <c r="B619" s="35">
        <v>0</v>
      </c>
      <c r="C619" s="35">
        <v>1</v>
      </c>
      <c r="D619" s="35">
        <v>0.42220484548920306</v>
      </c>
      <c r="E619" s="35">
        <v>-0.31369999999999998</v>
      </c>
      <c r="F619" s="35">
        <v>686</v>
      </c>
      <c r="G619" s="35">
        <v>9.99</v>
      </c>
      <c r="H619" s="35">
        <v>6.5</v>
      </c>
      <c r="I619" s="35">
        <v>0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35">
        <v>1</v>
      </c>
      <c r="U619" s="35">
        <v>0</v>
      </c>
      <c r="V619" s="35">
        <v>0</v>
      </c>
      <c r="W619" s="35">
        <v>0</v>
      </c>
      <c r="X619" s="35">
        <v>0</v>
      </c>
      <c r="Y619" s="35">
        <v>0</v>
      </c>
      <c r="Z619" s="35">
        <v>0</v>
      </c>
      <c r="AA619" s="35">
        <v>1</v>
      </c>
      <c r="AB619" s="35">
        <v>0</v>
      </c>
      <c r="AC619" s="35">
        <v>0</v>
      </c>
      <c r="AD619" s="35">
        <v>0</v>
      </c>
      <c r="AE619" s="35">
        <v>0</v>
      </c>
      <c r="AF619" s="35">
        <v>1</v>
      </c>
      <c r="AG619" s="35">
        <v>0</v>
      </c>
      <c r="AH619" s="35">
        <v>1</v>
      </c>
      <c r="AI619" s="35">
        <v>0</v>
      </c>
      <c r="AJ619" s="35">
        <v>0</v>
      </c>
      <c r="AK619" s="35">
        <v>0</v>
      </c>
      <c r="AL619" s="35">
        <v>0</v>
      </c>
      <c r="AM619" s="35">
        <v>0</v>
      </c>
    </row>
    <row r="620" spans="2:39" x14ac:dyDescent="0.2">
      <c r="B620" s="15">
        <v>1</v>
      </c>
      <c r="C620" s="15">
        <v>1</v>
      </c>
      <c r="D620" s="15">
        <v>0.88136236091974618</v>
      </c>
      <c r="E620" s="15">
        <v>2.0053999999999998</v>
      </c>
      <c r="F620" s="15">
        <v>2349</v>
      </c>
      <c r="G620" s="15">
        <v>18.260000000000002</v>
      </c>
      <c r="H620" s="15">
        <v>3.6</v>
      </c>
      <c r="I620" s="15">
        <v>1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1</v>
      </c>
      <c r="AB620" s="15">
        <v>0</v>
      </c>
      <c r="AC620" s="15">
        <v>0</v>
      </c>
      <c r="AD620" s="15">
        <v>0</v>
      </c>
      <c r="AE620" s="15">
        <v>0</v>
      </c>
      <c r="AF620" s="15">
        <v>1</v>
      </c>
      <c r="AG620" s="15">
        <v>1</v>
      </c>
      <c r="AH620" s="15">
        <v>0</v>
      </c>
      <c r="AI620" s="15">
        <v>0</v>
      </c>
      <c r="AJ620" s="15">
        <v>0</v>
      </c>
      <c r="AK620" s="15">
        <v>0</v>
      </c>
      <c r="AL620" s="15">
        <v>0</v>
      </c>
      <c r="AM620" s="15">
        <v>0</v>
      </c>
    </row>
    <row r="621" spans="2:39" x14ac:dyDescent="0.2">
      <c r="B621" s="15">
        <v>1</v>
      </c>
      <c r="C621" s="15">
        <v>1</v>
      </c>
      <c r="D621" s="15">
        <v>0.8298698231482502</v>
      </c>
      <c r="E621" s="15">
        <v>1.5847</v>
      </c>
      <c r="F621" s="15">
        <v>2349</v>
      </c>
      <c r="G621" s="15">
        <v>18.29</v>
      </c>
      <c r="H621" s="15">
        <v>3.6</v>
      </c>
      <c r="I621" s="15">
        <v>1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0</v>
      </c>
      <c r="AA621" s="15">
        <v>1</v>
      </c>
      <c r="AB621" s="15">
        <v>0</v>
      </c>
      <c r="AC621" s="15">
        <v>0</v>
      </c>
      <c r="AD621" s="15">
        <v>0</v>
      </c>
      <c r="AE621" s="15">
        <v>0</v>
      </c>
      <c r="AF621" s="15">
        <v>1</v>
      </c>
      <c r="AG621" s="15">
        <v>0</v>
      </c>
      <c r="AH621" s="15">
        <v>0</v>
      </c>
      <c r="AI621" s="15">
        <v>1</v>
      </c>
      <c r="AJ621" s="15">
        <v>0</v>
      </c>
      <c r="AK621" s="15">
        <v>0</v>
      </c>
      <c r="AL621" s="15">
        <v>0</v>
      </c>
      <c r="AM621" s="15">
        <v>0</v>
      </c>
    </row>
    <row r="622" spans="2:39" x14ac:dyDescent="0.2">
      <c r="B622" s="15">
        <v>1</v>
      </c>
      <c r="C622" s="15">
        <v>1</v>
      </c>
      <c r="D622" s="15">
        <v>0.99806724927639112</v>
      </c>
      <c r="E622" s="15">
        <v>6.2469000000000001</v>
      </c>
      <c r="F622" s="15">
        <v>27132</v>
      </c>
      <c r="G622" s="15">
        <v>66.650000000000006</v>
      </c>
      <c r="H622" s="15">
        <v>0.99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1</v>
      </c>
      <c r="AB622" s="15">
        <v>0</v>
      </c>
      <c r="AC622" s="15">
        <v>0</v>
      </c>
      <c r="AD622" s="15">
        <v>0</v>
      </c>
      <c r="AE622" s="15">
        <v>1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  <c r="AK622" s="15">
        <v>0</v>
      </c>
      <c r="AL622" s="15">
        <v>0</v>
      </c>
      <c r="AM622" s="15">
        <v>0</v>
      </c>
    </row>
    <row r="623" spans="2:39" x14ac:dyDescent="0.2">
      <c r="B623" s="15">
        <v>1</v>
      </c>
      <c r="C623" s="15">
        <v>1</v>
      </c>
      <c r="D623" s="15">
        <v>0.99923170599139344</v>
      </c>
      <c r="E623" s="15">
        <v>7.1706000000000003</v>
      </c>
      <c r="F623" s="15">
        <v>109</v>
      </c>
      <c r="G623" s="15">
        <v>81.16</v>
      </c>
      <c r="H623" s="15">
        <v>1.23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1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1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</v>
      </c>
      <c r="AM623" s="15">
        <v>1</v>
      </c>
    </row>
    <row r="624" spans="2:39" x14ac:dyDescent="0.2">
      <c r="B624" s="15">
        <v>1</v>
      </c>
      <c r="C624" s="15">
        <v>1</v>
      </c>
      <c r="D624" s="15">
        <v>0.9998157149663558</v>
      </c>
      <c r="E624" s="15">
        <v>8.5988000000000007</v>
      </c>
      <c r="F624" s="15">
        <v>4</v>
      </c>
      <c r="G624" s="15">
        <v>81.16</v>
      </c>
      <c r="H624" s="15">
        <v>1.23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1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1</v>
      </c>
      <c r="Z624" s="15">
        <v>0</v>
      </c>
      <c r="AA624" s="15">
        <v>0</v>
      </c>
      <c r="AB624" s="15">
        <v>0</v>
      </c>
      <c r="AC624" s="15">
        <v>1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  <c r="AL624" s="15">
        <v>0</v>
      </c>
      <c r="AM624" s="15">
        <v>0</v>
      </c>
    </row>
    <row r="625" spans="2:39" x14ac:dyDescent="0.2">
      <c r="B625" s="15">
        <v>1</v>
      </c>
      <c r="C625" s="15">
        <v>1</v>
      </c>
      <c r="D625" s="15">
        <v>0.97886470995397734</v>
      </c>
      <c r="E625" s="15">
        <v>3.8353999999999999</v>
      </c>
      <c r="F625" s="15">
        <v>5701</v>
      </c>
      <c r="G625" s="15">
        <v>41.2</v>
      </c>
      <c r="H625" s="15">
        <v>2.46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1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1</v>
      </c>
      <c r="Z625" s="15">
        <v>0</v>
      </c>
      <c r="AA625" s="15">
        <v>0</v>
      </c>
      <c r="AB625" s="15">
        <v>0</v>
      </c>
      <c r="AC625" s="15">
        <v>1</v>
      </c>
      <c r="AD625" s="15">
        <v>0</v>
      </c>
      <c r="AE625" s="15">
        <v>0</v>
      </c>
      <c r="AF625" s="15">
        <v>0</v>
      </c>
      <c r="AG625" s="15">
        <v>1</v>
      </c>
      <c r="AH625" s="15">
        <v>0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</row>
    <row r="626" spans="2:39" x14ac:dyDescent="0.2">
      <c r="B626" s="15">
        <v>1</v>
      </c>
      <c r="C626" s="15">
        <v>1</v>
      </c>
      <c r="D626" s="15">
        <v>0.99893724156646446</v>
      </c>
      <c r="E626" s="15">
        <v>6.8457999999999997</v>
      </c>
      <c r="F626" s="15">
        <v>106</v>
      </c>
      <c r="G626" s="15">
        <v>67.66</v>
      </c>
      <c r="H626" s="15">
        <v>1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1</v>
      </c>
      <c r="AB626" s="15">
        <v>0</v>
      </c>
      <c r="AC626" s="15">
        <v>0</v>
      </c>
      <c r="AD626" s="15">
        <v>1</v>
      </c>
      <c r="AE626" s="15">
        <v>0</v>
      </c>
      <c r="AF626" s="15">
        <v>0</v>
      </c>
      <c r="AG626" s="15">
        <v>0</v>
      </c>
      <c r="AH626" s="15">
        <v>0</v>
      </c>
      <c r="AI626" s="15">
        <v>1</v>
      </c>
      <c r="AJ626" s="15">
        <v>0</v>
      </c>
      <c r="AK626" s="15">
        <v>0</v>
      </c>
      <c r="AL626" s="15">
        <v>0</v>
      </c>
      <c r="AM626" s="15">
        <v>0</v>
      </c>
    </row>
    <row r="627" spans="2:39" x14ac:dyDescent="0.2">
      <c r="B627" s="35">
        <v>0</v>
      </c>
      <c r="C627" s="35">
        <v>1</v>
      </c>
      <c r="D627" s="35">
        <v>0.24988182278898985</v>
      </c>
      <c r="E627" s="35">
        <v>-1.0992</v>
      </c>
      <c r="F627" s="35">
        <v>1155</v>
      </c>
      <c r="G627" s="35">
        <v>8.49</v>
      </c>
      <c r="H627" s="35">
        <v>7.99</v>
      </c>
      <c r="I627" s="35">
        <v>0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1</v>
      </c>
      <c r="R627" s="35">
        <v>0</v>
      </c>
      <c r="S627" s="35">
        <v>0</v>
      </c>
      <c r="T627" s="35">
        <v>0</v>
      </c>
      <c r="U627" s="35">
        <v>0</v>
      </c>
      <c r="V627" s="35">
        <v>0</v>
      </c>
      <c r="W627" s="35">
        <v>0</v>
      </c>
      <c r="X627" s="35">
        <v>0</v>
      </c>
      <c r="Y627" s="35">
        <v>0</v>
      </c>
      <c r="Z627" s="35">
        <v>0</v>
      </c>
      <c r="AA627" s="35">
        <v>1</v>
      </c>
      <c r="AB627" s="35">
        <v>0</v>
      </c>
      <c r="AC627" s="35">
        <v>0</v>
      </c>
      <c r="AD627" s="35">
        <v>0</v>
      </c>
      <c r="AE627" s="35">
        <v>0</v>
      </c>
      <c r="AF627" s="35">
        <v>1</v>
      </c>
      <c r="AG627" s="35">
        <v>1</v>
      </c>
      <c r="AH627" s="35">
        <v>0</v>
      </c>
      <c r="AI627" s="35">
        <v>0</v>
      </c>
      <c r="AJ627" s="35">
        <v>0</v>
      </c>
      <c r="AK627" s="35">
        <v>0</v>
      </c>
      <c r="AL627" s="35">
        <v>0</v>
      </c>
      <c r="AM627" s="35">
        <v>0</v>
      </c>
    </row>
    <row r="628" spans="2:39" x14ac:dyDescent="0.2">
      <c r="B628" s="35">
        <v>0</v>
      </c>
      <c r="C628" s="35">
        <v>1</v>
      </c>
      <c r="D628" s="35">
        <v>0.25007809150140975</v>
      </c>
      <c r="E628" s="35">
        <v>-1.0982000000000001</v>
      </c>
      <c r="F628" s="35">
        <v>1155</v>
      </c>
      <c r="G628" s="35">
        <v>8.5</v>
      </c>
      <c r="H628" s="35">
        <v>7.99</v>
      </c>
      <c r="I628" s="35">
        <v>0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1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0</v>
      </c>
      <c r="Z628" s="35">
        <v>0</v>
      </c>
      <c r="AA628" s="35">
        <v>1</v>
      </c>
      <c r="AB628" s="35">
        <v>0</v>
      </c>
      <c r="AC628" s="35">
        <v>0</v>
      </c>
      <c r="AD628" s="35">
        <v>0</v>
      </c>
      <c r="AE628" s="35">
        <v>0</v>
      </c>
      <c r="AF628" s="35">
        <v>1</v>
      </c>
      <c r="AG628" s="35">
        <v>1</v>
      </c>
      <c r="AH628" s="35">
        <v>0</v>
      </c>
      <c r="AI628" s="35">
        <v>0</v>
      </c>
      <c r="AJ628" s="35">
        <v>0</v>
      </c>
      <c r="AK628" s="35">
        <v>0</v>
      </c>
      <c r="AL628" s="35">
        <v>0</v>
      </c>
      <c r="AM628" s="35">
        <v>0</v>
      </c>
    </row>
    <row r="629" spans="2:39" x14ac:dyDescent="0.2">
      <c r="B629" s="15">
        <v>1</v>
      </c>
      <c r="C629" s="15">
        <v>1</v>
      </c>
      <c r="D629" s="15">
        <v>0.99967071485310477</v>
      </c>
      <c r="E629" s="15">
        <v>8.0183</v>
      </c>
      <c r="F629" s="15">
        <v>479</v>
      </c>
      <c r="G629" s="15">
        <v>85.92</v>
      </c>
      <c r="H629" s="15">
        <v>1.23</v>
      </c>
      <c r="I629" s="15">
        <v>0</v>
      </c>
      <c r="J629" s="15">
        <v>1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1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1</v>
      </c>
      <c r="AG629" s="15">
        <v>1</v>
      </c>
      <c r="AH629" s="15">
        <v>0</v>
      </c>
      <c r="AI629" s="15">
        <v>0</v>
      </c>
      <c r="AJ629" s="15">
        <v>0</v>
      </c>
      <c r="AK629" s="15">
        <v>0</v>
      </c>
      <c r="AL629" s="15">
        <v>0</v>
      </c>
      <c r="AM629" s="15">
        <v>0</v>
      </c>
    </row>
    <row r="630" spans="2:39" x14ac:dyDescent="0.2">
      <c r="B630" s="15">
        <v>1</v>
      </c>
      <c r="C630" s="15">
        <v>1</v>
      </c>
      <c r="D630" s="15">
        <v>0.89427774980861063</v>
      </c>
      <c r="E630" s="15">
        <v>2.1352000000000002</v>
      </c>
      <c r="F630" s="15">
        <v>2349</v>
      </c>
      <c r="G630" s="15">
        <v>19.5</v>
      </c>
      <c r="H630" s="15">
        <v>3.6</v>
      </c>
      <c r="I630" s="15">
        <v>1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1</v>
      </c>
      <c r="AB630" s="15">
        <v>0</v>
      </c>
      <c r="AC630" s="15">
        <v>0</v>
      </c>
      <c r="AD630" s="15">
        <v>0</v>
      </c>
      <c r="AE630" s="15">
        <v>0</v>
      </c>
      <c r="AF630" s="15">
        <v>1</v>
      </c>
      <c r="AG630" s="15">
        <v>1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</row>
    <row r="631" spans="2:39" x14ac:dyDescent="0.2">
      <c r="B631" s="15">
        <v>1</v>
      </c>
      <c r="C631" s="15">
        <v>1</v>
      </c>
      <c r="D631" s="15">
        <v>0.99877335391459066</v>
      </c>
      <c r="E631" s="15">
        <v>6.7022000000000004</v>
      </c>
      <c r="F631" s="15">
        <v>27132</v>
      </c>
      <c r="G631" s="15">
        <v>71</v>
      </c>
      <c r="H631" s="15">
        <v>0.99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1</v>
      </c>
      <c r="AB631" s="15">
        <v>0</v>
      </c>
      <c r="AC631" s="15">
        <v>0</v>
      </c>
      <c r="AD631" s="15">
        <v>0</v>
      </c>
      <c r="AE631" s="15">
        <v>1</v>
      </c>
      <c r="AF631" s="15">
        <v>0</v>
      </c>
      <c r="AG631" s="15">
        <v>1</v>
      </c>
      <c r="AH631" s="15">
        <v>0</v>
      </c>
      <c r="AI631" s="15">
        <v>0</v>
      </c>
      <c r="AJ631" s="15">
        <v>0</v>
      </c>
      <c r="AK631" s="15">
        <v>0</v>
      </c>
      <c r="AL631" s="15">
        <v>0</v>
      </c>
      <c r="AM631" s="15">
        <v>0</v>
      </c>
    </row>
    <row r="632" spans="2:39" x14ac:dyDescent="0.2">
      <c r="B632" s="35">
        <v>0</v>
      </c>
      <c r="C632" s="35">
        <v>1</v>
      </c>
      <c r="D632" s="35">
        <v>0.42022548701905205</v>
      </c>
      <c r="E632" s="35">
        <v>-0.32179999999999997</v>
      </c>
      <c r="F632" s="35">
        <v>3385</v>
      </c>
      <c r="G632" s="35">
        <v>10.130000000000001</v>
      </c>
      <c r="H632" s="35">
        <v>6.99</v>
      </c>
      <c r="I632" s="35">
        <v>0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1</v>
      </c>
      <c r="Y632" s="35">
        <v>0</v>
      </c>
      <c r="Z632" s="35">
        <v>0</v>
      </c>
      <c r="AA632" s="35">
        <v>1</v>
      </c>
      <c r="AB632" s="35">
        <v>0</v>
      </c>
      <c r="AC632" s="35">
        <v>0</v>
      </c>
      <c r="AD632" s="35">
        <v>0</v>
      </c>
      <c r="AE632" s="35">
        <v>0</v>
      </c>
      <c r="AF632" s="35">
        <v>1</v>
      </c>
      <c r="AG632" s="35">
        <v>0</v>
      </c>
      <c r="AH632" s="35">
        <v>1</v>
      </c>
      <c r="AI632" s="35">
        <v>0</v>
      </c>
      <c r="AJ632" s="35">
        <v>0</v>
      </c>
      <c r="AK632" s="35">
        <v>0</v>
      </c>
      <c r="AL632" s="35">
        <v>0</v>
      </c>
      <c r="AM632" s="35">
        <v>0</v>
      </c>
    </row>
    <row r="633" spans="2:39" x14ac:dyDescent="0.2">
      <c r="B633" s="15">
        <v>1</v>
      </c>
      <c r="C633" s="15">
        <v>1</v>
      </c>
      <c r="D633" s="15">
        <v>0.99754373570008692</v>
      </c>
      <c r="E633" s="15">
        <v>6.0067000000000004</v>
      </c>
      <c r="F633" s="15">
        <v>1581</v>
      </c>
      <c r="G633" s="15">
        <v>87.31</v>
      </c>
      <c r="H633" s="15">
        <v>1.23</v>
      </c>
      <c r="I633" s="15">
        <v>0</v>
      </c>
      <c r="J633" s="15">
        <v>0</v>
      </c>
      <c r="K633" s="15">
        <v>0</v>
      </c>
      <c r="L633" s="15">
        <v>1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1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1</v>
      </c>
      <c r="AG633" s="15">
        <v>0</v>
      </c>
      <c r="AH633" s="15">
        <v>0</v>
      </c>
      <c r="AI633" s="15">
        <v>0</v>
      </c>
      <c r="AJ633" s="15">
        <v>0</v>
      </c>
      <c r="AK633" s="15">
        <v>1</v>
      </c>
      <c r="AL633" s="15">
        <v>0</v>
      </c>
      <c r="AM633" s="15">
        <v>0</v>
      </c>
    </row>
    <row r="634" spans="2:39" x14ac:dyDescent="0.2">
      <c r="B634" s="15">
        <v>1</v>
      </c>
      <c r="C634" s="15">
        <v>1</v>
      </c>
      <c r="D634" s="15">
        <v>0.99972827634733874</v>
      </c>
      <c r="E634" s="15">
        <v>8.2104999999999997</v>
      </c>
      <c r="F634" s="15">
        <v>1635</v>
      </c>
      <c r="G634" s="15">
        <v>87.31</v>
      </c>
      <c r="H634" s="15">
        <v>1.23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1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1</v>
      </c>
      <c r="Z634" s="15">
        <v>0</v>
      </c>
      <c r="AA634" s="15">
        <v>0</v>
      </c>
      <c r="AB634" s="15">
        <v>0</v>
      </c>
      <c r="AC634" s="15">
        <v>1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0</v>
      </c>
      <c r="AM634" s="15">
        <v>1</v>
      </c>
    </row>
    <row r="635" spans="2:39" x14ac:dyDescent="0.2">
      <c r="B635" s="15">
        <v>1</v>
      </c>
      <c r="C635" s="15">
        <v>1</v>
      </c>
      <c r="D635" s="15">
        <v>0.68022589535314815</v>
      </c>
      <c r="E635" s="15">
        <v>0.75480000000000003</v>
      </c>
      <c r="F635" s="15">
        <v>2046</v>
      </c>
      <c r="G635" s="15">
        <v>9.5</v>
      </c>
      <c r="H635" s="15">
        <v>7.5</v>
      </c>
      <c r="I635" s="15">
        <v>1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1</v>
      </c>
      <c r="AB635" s="15">
        <v>0</v>
      </c>
      <c r="AC635" s="15">
        <v>0</v>
      </c>
      <c r="AD635" s="15">
        <v>0</v>
      </c>
      <c r="AE635" s="15">
        <v>1</v>
      </c>
      <c r="AF635" s="15">
        <v>0</v>
      </c>
      <c r="AG635" s="15">
        <v>0</v>
      </c>
      <c r="AH635" s="15">
        <v>0</v>
      </c>
      <c r="AI635" s="15">
        <v>1</v>
      </c>
      <c r="AJ635" s="15">
        <v>0</v>
      </c>
      <c r="AK635" s="15">
        <v>0</v>
      </c>
      <c r="AL635" s="15">
        <v>0</v>
      </c>
      <c r="AM635" s="15">
        <v>0</v>
      </c>
    </row>
    <row r="636" spans="2:39" x14ac:dyDescent="0.2">
      <c r="B636" s="15">
        <v>1</v>
      </c>
      <c r="C636" s="15">
        <v>1</v>
      </c>
      <c r="D636" s="15">
        <v>0.83744521748848988</v>
      </c>
      <c r="E636" s="15">
        <v>1.6393</v>
      </c>
      <c r="F636" s="15">
        <v>2349</v>
      </c>
      <c r="G636" s="15">
        <v>20</v>
      </c>
      <c r="H636" s="15">
        <v>3.6</v>
      </c>
      <c r="I636" s="15">
        <v>1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1</v>
      </c>
      <c r="AB636" s="15">
        <v>0</v>
      </c>
      <c r="AC636" s="15">
        <v>0</v>
      </c>
      <c r="AD636" s="15">
        <v>0</v>
      </c>
      <c r="AE636" s="15">
        <v>0</v>
      </c>
      <c r="AF636" s="15">
        <v>1</v>
      </c>
      <c r="AG636" s="15">
        <v>0</v>
      </c>
      <c r="AH636" s="15">
        <v>0</v>
      </c>
      <c r="AI636" s="15">
        <v>0</v>
      </c>
      <c r="AJ636" s="15">
        <v>1</v>
      </c>
      <c r="AK636" s="15">
        <v>0</v>
      </c>
      <c r="AL636" s="15">
        <v>0</v>
      </c>
      <c r="AM636" s="15">
        <v>0</v>
      </c>
    </row>
    <row r="637" spans="2:39" x14ac:dyDescent="0.2">
      <c r="B637" s="15">
        <v>0</v>
      </c>
      <c r="C637" s="15">
        <v>0</v>
      </c>
      <c r="D637" s="15">
        <v>0.21846628149977892</v>
      </c>
      <c r="E637" s="15">
        <v>-1.2746</v>
      </c>
      <c r="F637" s="15">
        <v>10067</v>
      </c>
      <c r="G637" s="15">
        <v>8.5</v>
      </c>
      <c r="H637" s="15">
        <v>8.5</v>
      </c>
      <c r="I637" s="15">
        <v>0</v>
      </c>
      <c r="J637" s="15">
        <v>1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1</v>
      </c>
      <c r="AB637" s="15">
        <v>0</v>
      </c>
      <c r="AC637" s="15">
        <v>0</v>
      </c>
      <c r="AD637" s="15">
        <v>1</v>
      </c>
      <c r="AE637" s="15">
        <v>0</v>
      </c>
      <c r="AF637" s="15">
        <v>0</v>
      </c>
      <c r="AG637" s="15">
        <v>0</v>
      </c>
      <c r="AH637" s="15">
        <v>0</v>
      </c>
      <c r="AI637" s="15">
        <v>1</v>
      </c>
      <c r="AJ637" s="15">
        <v>0</v>
      </c>
      <c r="AK637" s="15">
        <v>0</v>
      </c>
      <c r="AL637" s="15">
        <v>0</v>
      </c>
      <c r="AM637" s="15">
        <v>0</v>
      </c>
    </row>
    <row r="638" spans="2:39" x14ac:dyDescent="0.2">
      <c r="B638" s="15">
        <v>0</v>
      </c>
      <c r="C638" s="15">
        <v>0</v>
      </c>
      <c r="D638" s="15">
        <v>0.13946845337794567</v>
      </c>
      <c r="E638" s="15">
        <v>-1.8197000000000001</v>
      </c>
      <c r="F638" s="15">
        <v>10067</v>
      </c>
      <c r="G638" s="15">
        <v>8.5</v>
      </c>
      <c r="H638" s="15">
        <v>8.5</v>
      </c>
      <c r="I638" s="15">
        <v>0</v>
      </c>
      <c r="J638" s="15">
        <v>1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1</v>
      </c>
      <c r="AB638" s="15">
        <v>0</v>
      </c>
      <c r="AC638" s="15">
        <v>0</v>
      </c>
      <c r="AD638" s="15">
        <v>1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  <c r="AL638" s="15">
        <v>0</v>
      </c>
      <c r="AM638" s="15">
        <v>0</v>
      </c>
    </row>
    <row r="639" spans="2:39" x14ac:dyDescent="0.2">
      <c r="B639" s="15">
        <v>1</v>
      </c>
      <c r="C639" s="15">
        <v>1</v>
      </c>
      <c r="D639" s="15">
        <v>0.9996349390726782</v>
      </c>
      <c r="E639" s="15">
        <v>7.9150999999999998</v>
      </c>
      <c r="F639" s="15">
        <v>1135</v>
      </c>
      <c r="G639" s="15">
        <v>73.52</v>
      </c>
      <c r="H639" s="15">
        <v>0.99</v>
      </c>
      <c r="I639" s="15">
        <v>1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1</v>
      </c>
      <c r="AB639" s="15">
        <v>0</v>
      </c>
      <c r="AC639" s="15">
        <v>1</v>
      </c>
      <c r="AD639" s="15">
        <v>0</v>
      </c>
      <c r="AE639" s="15">
        <v>0</v>
      </c>
      <c r="AF639" s="15">
        <v>0</v>
      </c>
      <c r="AG639" s="15">
        <v>0</v>
      </c>
      <c r="AH639" s="15">
        <v>0</v>
      </c>
      <c r="AI639" s="15">
        <v>0</v>
      </c>
      <c r="AJ639" s="15">
        <v>1</v>
      </c>
      <c r="AK639" s="15">
        <v>0</v>
      </c>
      <c r="AL639" s="15">
        <v>0</v>
      </c>
      <c r="AM639" s="15">
        <v>0</v>
      </c>
    </row>
    <row r="640" spans="2:39" x14ac:dyDescent="0.2">
      <c r="B640" s="15">
        <v>0</v>
      </c>
      <c r="C640" s="15">
        <v>0</v>
      </c>
      <c r="D640" s="15">
        <v>0.45347207429735459</v>
      </c>
      <c r="E640" s="15">
        <v>-0.1867</v>
      </c>
      <c r="F640" s="15">
        <v>2016</v>
      </c>
      <c r="G640" s="15">
        <v>18.32</v>
      </c>
      <c r="H640" s="15">
        <v>6.02</v>
      </c>
      <c r="I640" s="15">
        <v>0</v>
      </c>
      <c r="J640" s="15">
        <v>0</v>
      </c>
      <c r="K640" s="15">
        <v>0</v>
      </c>
      <c r="L640" s="15">
        <v>1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1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1</v>
      </c>
      <c r="AF640" s="15">
        <v>0</v>
      </c>
      <c r="AG640" s="15">
        <v>0</v>
      </c>
      <c r="AH640" s="15">
        <v>0</v>
      </c>
      <c r="AI640" s="15">
        <v>1</v>
      </c>
      <c r="AJ640" s="15">
        <v>0</v>
      </c>
      <c r="AK640" s="15">
        <v>0</v>
      </c>
      <c r="AL640" s="15">
        <v>0</v>
      </c>
      <c r="AM640" s="15">
        <v>0</v>
      </c>
    </row>
    <row r="641" spans="2:39" x14ac:dyDescent="0.2">
      <c r="B641" s="15">
        <v>0</v>
      </c>
      <c r="C641" s="15">
        <v>0</v>
      </c>
      <c r="D641" s="15">
        <v>0.36812336760308045</v>
      </c>
      <c r="E641" s="15">
        <v>-0.5403</v>
      </c>
      <c r="F641" s="15">
        <v>279</v>
      </c>
      <c r="G641" s="15">
        <v>18.32</v>
      </c>
      <c r="H641" s="15">
        <v>6.02</v>
      </c>
      <c r="I641" s="15">
        <v>0</v>
      </c>
      <c r="J641" s="15">
        <v>0</v>
      </c>
      <c r="K641" s="15">
        <v>0</v>
      </c>
      <c r="L641" s="15">
        <v>1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1</v>
      </c>
      <c r="Z641" s="15">
        <v>0</v>
      </c>
      <c r="AA641" s="15">
        <v>0</v>
      </c>
      <c r="AB641" s="15">
        <v>0</v>
      </c>
      <c r="AC641" s="15">
        <v>1</v>
      </c>
      <c r="AD641" s="15">
        <v>0</v>
      </c>
      <c r="AE641" s="15">
        <v>0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  <c r="AL641" s="15">
        <v>1</v>
      </c>
      <c r="AM641" s="15">
        <v>0</v>
      </c>
    </row>
    <row r="642" spans="2:39" x14ac:dyDescent="0.2">
      <c r="B642" s="15">
        <v>1</v>
      </c>
      <c r="C642" s="15">
        <v>1</v>
      </c>
      <c r="D642" s="15">
        <v>0.62662571083555807</v>
      </c>
      <c r="E642" s="15">
        <v>0.51780000000000004</v>
      </c>
      <c r="F642" s="15">
        <v>88</v>
      </c>
      <c r="G642" s="15">
        <v>18.739999999999998</v>
      </c>
      <c r="H642" s="15">
        <v>12.48</v>
      </c>
      <c r="I642" s="15">
        <v>0</v>
      </c>
      <c r="J642" s="15">
        <v>1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1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1</v>
      </c>
      <c r="AG642" s="15">
        <v>0</v>
      </c>
      <c r="AH642" s="15">
        <v>0</v>
      </c>
      <c r="AI642" s="15">
        <v>0</v>
      </c>
      <c r="AJ642" s="15">
        <v>0</v>
      </c>
      <c r="AK642" s="15">
        <v>1</v>
      </c>
      <c r="AL642" s="15">
        <v>0</v>
      </c>
      <c r="AM642" s="15">
        <v>0</v>
      </c>
    </row>
    <row r="643" spans="2:39" x14ac:dyDescent="0.2">
      <c r="B643" s="15">
        <v>1</v>
      </c>
      <c r="C643" s="15">
        <v>1</v>
      </c>
      <c r="D643" s="15">
        <v>0.91379926125990485</v>
      </c>
      <c r="E643" s="15">
        <v>2.3609</v>
      </c>
      <c r="F643" s="15">
        <v>393</v>
      </c>
      <c r="G643" s="15">
        <v>45.5</v>
      </c>
      <c r="H643" s="15">
        <v>2.4500000000000002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1</v>
      </c>
      <c r="Z643" s="15">
        <v>0</v>
      </c>
      <c r="AA643" s="15">
        <v>0</v>
      </c>
      <c r="AB643" s="15">
        <v>0</v>
      </c>
      <c r="AC643" s="15">
        <v>1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</row>
    <row r="644" spans="2:39" x14ac:dyDescent="0.2">
      <c r="B644" s="15">
        <v>1</v>
      </c>
      <c r="C644" s="15">
        <v>1</v>
      </c>
      <c r="D644" s="15">
        <v>0.86009181058723105</v>
      </c>
      <c r="E644" s="15">
        <v>1.8161</v>
      </c>
      <c r="F644" s="15">
        <v>2349</v>
      </c>
      <c r="G644" s="15">
        <v>20.5</v>
      </c>
      <c r="H644" s="15">
        <v>3.6</v>
      </c>
      <c r="I644" s="15">
        <v>1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1</v>
      </c>
      <c r="AB644" s="15">
        <v>0</v>
      </c>
      <c r="AC644" s="15">
        <v>0</v>
      </c>
      <c r="AD644" s="15">
        <v>0</v>
      </c>
      <c r="AE644" s="15">
        <v>0</v>
      </c>
      <c r="AF644" s="15">
        <v>1</v>
      </c>
      <c r="AG644" s="15">
        <v>0</v>
      </c>
      <c r="AH644" s="15">
        <v>0</v>
      </c>
      <c r="AI644" s="15">
        <v>1</v>
      </c>
      <c r="AJ644" s="15">
        <v>0</v>
      </c>
      <c r="AK644" s="15">
        <v>0</v>
      </c>
      <c r="AL644" s="15">
        <v>0</v>
      </c>
      <c r="AM644" s="15">
        <v>0</v>
      </c>
    </row>
    <row r="645" spans="2:39" x14ac:dyDescent="0.2">
      <c r="B645" s="15">
        <v>0</v>
      </c>
      <c r="C645" s="15">
        <v>0</v>
      </c>
      <c r="D645" s="15">
        <v>0.3543565852473749</v>
      </c>
      <c r="E645" s="15">
        <v>-0.59989999999999999</v>
      </c>
      <c r="F645" s="15">
        <v>1365</v>
      </c>
      <c r="G645" s="15">
        <v>18.38</v>
      </c>
      <c r="H645" s="15">
        <v>6.09</v>
      </c>
      <c r="I645" s="15">
        <v>0</v>
      </c>
      <c r="J645" s="15">
        <v>0</v>
      </c>
      <c r="K645" s="15">
        <v>0</v>
      </c>
      <c r="L645" s="15">
        <v>1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1</v>
      </c>
      <c r="Z645" s="15">
        <v>0</v>
      </c>
      <c r="AA645" s="15">
        <v>0</v>
      </c>
      <c r="AB645" s="15">
        <v>0</v>
      </c>
      <c r="AC645" s="15">
        <v>1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1</v>
      </c>
      <c r="AM645" s="15">
        <v>0</v>
      </c>
    </row>
    <row r="646" spans="2:39" x14ac:dyDescent="0.2">
      <c r="B646" s="15">
        <v>0</v>
      </c>
      <c r="C646" s="15">
        <v>0</v>
      </c>
      <c r="D646" s="15">
        <v>0.29548233864030032</v>
      </c>
      <c r="E646" s="15">
        <v>-0.86890000000000001</v>
      </c>
      <c r="F646" s="15">
        <v>1166</v>
      </c>
      <c r="G646" s="15">
        <v>18.43</v>
      </c>
      <c r="H646" s="15">
        <v>6.14</v>
      </c>
      <c r="I646" s="15">
        <v>0</v>
      </c>
      <c r="J646" s="15">
        <v>0</v>
      </c>
      <c r="K646" s="15">
        <v>0</v>
      </c>
      <c r="L646" s="15">
        <v>1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1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1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1</v>
      </c>
      <c r="AM646" s="15">
        <v>0</v>
      </c>
    </row>
    <row r="647" spans="2:39" x14ac:dyDescent="0.2">
      <c r="B647" s="35">
        <v>1</v>
      </c>
      <c r="C647" s="35">
        <v>0</v>
      </c>
      <c r="D647" s="35">
        <v>0.54401471169260374</v>
      </c>
      <c r="E647" s="35">
        <v>0.17649999999999999</v>
      </c>
      <c r="F647" s="35">
        <v>678</v>
      </c>
      <c r="G647" s="35">
        <v>18.45</v>
      </c>
      <c r="H647" s="35">
        <v>6.15</v>
      </c>
      <c r="I647" s="35">
        <v>0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1</v>
      </c>
      <c r="R647" s="35">
        <v>0</v>
      </c>
      <c r="S647" s="35">
        <v>0</v>
      </c>
      <c r="T647" s="35">
        <v>0</v>
      </c>
      <c r="U647" s="35">
        <v>0</v>
      </c>
      <c r="V647" s="35">
        <v>0</v>
      </c>
      <c r="W647" s="35">
        <v>0</v>
      </c>
      <c r="X647" s="35">
        <v>0</v>
      </c>
      <c r="Y647" s="35">
        <v>1</v>
      </c>
      <c r="Z647" s="35">
        <v>0</v>
      </c>
      <c r="AA647" s="35">
        <v>0</v>
      </c>
      <c r="AB647" s="35">
        <v>0</v>
      </c>
      <c r="AC647" s="35">
        <v>0</v>
      </c>
      <c r="AD647" s="35">
        <v>0</v>
      </c>
      <c r="AE647" s="35">
        <v>1</v>
      </c>
      <c r="AF647" s="35">
        <v>0</v>
      </c>
      <c r="AG647" s="35">
        <v>1</v>
      </c>
      <c r="AH647" s="35">
        <v>0</v>
      </c>
      <c r="AI647" s="35">
        <v>0</v>
      </c>
      <c r="AJ647" s="35">
        <v>0</v>
      </c>
      <c r="AK647" s="35">
        <v>0</v>
      </c>
      <c r="AL647" s="35">
        <v>0</v>
      </c>
      <c r="AM647" s="35">
        <v>0</v>
      </c>
    </row>
    <row r="648" spans="2:39" x14ac:dyDescent="0.2">
      <c r="B648" s="35">
        <v>1</v>
      </c>
      <c r="C648" s="35">
        <v>0</v>
      </c>
      <c r="D648" s="35">
        <v>0.76825874095370505</v>
      </c>
      <c r="E648" s="35">
        <v>1.1984999999999999</v>
      </c>
      <c r="F648" s="35">
        <v>618</v>
      </c>
      <c r="G648" s="35">
        <v>18.45</v>
      </c>
      <c r="H648" s="35">
        <v>6.15</v>
      </c>
      <c r="I648" s="35">
        <v>1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0</v>
      </c>
      <c r="Y648" s="35">
        <v>1</v>
      </c>
      <c r="Z648" s="35">
        <v>0</v>
      </c>
      <c r="AA648" s="35">
        <v>0</v>
      </c>
      <c r="AB648" s="35">
        <v>0</v>
      </c>
      <c r="AC648" s="35">
        <v>0</v>
      </c>
      <c r="AD648" s="35">
        <v>0</v>
      </c>
      <c r="AE648" s="35">
        <v>0</v>
      </c>
      <c r="AF648" s="35">
        <v>1</v>
      </c>
      <c r="AG648" s="35">
        <v>1</v>
      </c>
      <c r="AH648" s="35">
        <v>0</v>
      </c>
      <c r="AI648" s="35">
        <v>0</v>
      </c>
      <c r="AJ648" s="35">
        <v>0</v>
      </c>
      <c r="AK648" s="35">
        <v>0</v>
      </c>
      <c r="AL648" s="35">
        <v>0</v>
      </c>
      <c r="AM648" s="35">
        <v>0</v>
      </c>
    </row>
    <row r="649" spans="2:39" x14ac:dyDescent="0.2">
      <c r="B649" s="35">
        <v>1</v>
      </c>
      <c r="C649" s="35">
        <v>0</v>
      </c>
      <c r="D649" s="35">
        <v>0.67619749134007279</v>
      </c>
      <c r="E649" s="35">
        <v>0.73640000000000005</v>
      </c>
      <c r="F649" s="35">
        <v>18</v>
      </c>
      <c r="G649" s="35">
        <v>18.45</v>
      </c>
      <c r="H649" s="35">
        <v>6.15</v>
      </c>
      <c r="I649" s="35">
        <v>0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35">
        <v>1</v>
      </c>
      <c r="S649" s="35">
        <v>0</v>
      </c>
      <c r="T649" s="35">
        <v>0</v>
      </c>
      <c r="U649" s="35">
        <v>0</v>
      </c>
      <c r="V649" s="35">
        <v>0</v>
      </c>
      <c r="W649" s="35">
        <v>0</v>
      </c>
      <c r="X649" s="35">
        <v>0</v>
      </c>
      <c r="Y649" s="35">
        <v>1</v>
      </c>
      <c r="Z649" s="35">
        <v>0</v>
      </c>
      <c r="AA649" s="35">
        <v>0</v>
      </c>
      <c r="AB649" s="35">
        <v>0</v>
      </c>
      <c r="AC649" s="35">
        <v>1</v>
      </c>
      <c r="AD649" s="35">
        <v>0</v>
      </c>
      <c r="AE649" s="35">
        <v>0</v>
      </c>
      <c r="AF649" s="35">
        <v>0</v>
      </c>
      <c r="AG649" s="35">
        <v>0</v>
      </c>
      <c r="AH649" s="35">
        <v>0</v>
      </c>
      <c r="AI649" s="35">
        <v>0</v>
      </c>
      <c r="AJ649" s="35">
        <v>1</v>
      </c>
      <c r="AK649" s="35">
        <v>0</v>
      </c>
      <c r="AL649" s="35">
        <v>0</v>
      </c>
      <c r="AM649" s="35">
        <v>0</v>
      </c>
    </row>
    <row r="650" spans="2:39" x14ac:dyDescent="0.2">
      <c r="B650" s="35">
        <v>1</v>
      </c>
      <c r="C650" s="35">
        <v>0</v>
      </c>
      <c r="D650" s="35">
        <v>0.64958343576979738</v>
      </c>
      <c r="E650" s="35">
        <v>0.61719999999999997</v>
      </c>
      <c r="F650" s="35">
        <v>907</v>
      </c>
      <c r="G650" s="35">
        <v>18.45</v>
      </c>
      <c r="H650" s="35">
        <v>6.15</v>
      </c>
      <c r="I650" s="35">
        <v>0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1</v>
      </c>
      <c r="Y650" s="35">
        <v>1</v>
      </c>
      <c r="Z650" s="35">
        <v>0</v>
      </c>
      <c r="AA650" s="35">
        <v>0</v>
      </c>
      <c r="AB650" s="35">
        <v>0</v>
      </c>
      <c r="AC650" s="35">
        <v>1</v>
      </c>
      <c r="AD650" s="35">
        <v>0</v>
      </c>
      <c r="AE650" s="35">
        <v>0</v>
      </c>
      <c r="AF650" s="35">
        <v>0</v>
      </c>
      <c r="AG650" s="35">
        <v>0</v>
      </c>
      <c r="AH650" s="35">
        <v>0</v>
      </c>
      <c r="AI650" s="35">
        <v>0</v>
      </c>
      <c r="AJ650" s="35">
        <v>0</v>
      </c>
      <c r="AK650" s="35">
        <v>0</v>
      </c>
      <c r="AL650" s="35">
        <v>0</v>
      </c>
      <c r="AM650" s="35">
        <v>1</v>
      </c>
    </row>
    <row r="651" spans="2:39" x14ac:dyDescent="0.2">
      <c r="B651" s="15">
        <v>1</v>
      </c>
      <c r="C651" s="15">
        <v>1</v>
      </c>
      <c r="D651" s="15">
        <v>0.60497780305095006</v>
      </c>
      <c r="E651" s="15">
        <v>0.42620000000000002</v>
      </c>
      <c r="F651" s="15">
        <v>4390</v>
      </c>
      <c r="G651" s="15">
        <v>9.4700000000000006</v>
      </c>
      <c r="H651" s="15">
        <v>7.95</v>
      </c>
      <c r="I651" s="15">
        <v>1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1</v>
      </c>
      <c r="AB651" s="15">
        <v>0</v>
      </c>
      <c r="AC651" s="15">
        <v>0</v>
      </c>
      <c r="AD651" s="15">
        <v>0</v>
      </c>
      <c r="AE651" s="15">
        <v>0</v>
      </c>
      <c r="AF651" s="15">
        <v>1</v>
      </c>
      <c r="AG651" s="15">
        <v>1</v>
      </c>
      <c r="AH651" s="15">
        <v>0</v>
      </c>
      <c r="AI651" s="15">
        <v>0</v>
      </c>
      <c r="AJ651" s="15">
        <v>0</v>
      </c>
      <c r="AK651" s="15">
        <v>0</v>
      </c>
      <c r="AL651" s="15">
        <v>0</v>
      </c>
      <c r="AM651" s="15">
        <v>0</v>
      </c>
    </row>
    <row r="652" spans="2:39" x14ac:dyDescent="0.2">
      <c r="B652" s="15">
        <v>0</v>
      </c>
      <c r="C652" s="15">
        <v>0</v>
      </c>
      <c r="D652" s="15">
        <v>0.10921801201028655</v>
      </c>
      <c r="E652" s="15">
        <v>-2.0988000000000002</v>
      </c>
      <c r="F652" s="15">
        <v>6904</v>
      </c>
      <c r="G652" s="15">
        <v>8.8699999999999992</v>
      </c>
      <c r="H652" s="15">
        <v>8.8699999999999992</v>
      </c>
      <c r="I652" s="15">
        <v>0</v>
      </c>
      <c r="J652" s="15">
        <v>1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1</v>
      </c>
      <c r="AB652" s="15">
        <v>1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1</v>
      </c>
      <c r="AJ652" s="15">
        <v>0</v>
      </c>
      <c r="AK652" s="15">
        <v>0</v>
      </c>
      <c r="AL652" s="15">
        <v>0</v>
      </c>
      <c r="AM652" s="15">
        <v>0</v>
      </c>
    </row>
    <row r="653" spans="2:39" x14ac:dyDescent="0.2">
      <c r="B653" s="15">
        <v>1</v>
      </c>
      <c r="C653" s="15">
        <v>1</v>
      </c>
      <c r="D653" s="15">
        <v>0.9998619596464825</v>
      </c>
      <c r="E653" s="15">
        <v>8.8878000000000004</v>
      </c>
      <c r="F653" s="15">
        <v>39</v>
      </c>
      <c r="G653" s="15">
        <v>80</v>
      </c>
      <c r="H653" s="15">
        <v>1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1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1</v>
      </c>
      <c r="AB653" s="15">
        <v>0</v>
      </c>
      <c r="AC653" s="15">
        <v>0</v>
      </c>
      <c r="AD653" s="15">
        <v>1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  <c r="AL653" s="15">
        <v>0</v>
      </c>
      <c r="AM653" s="15">
        <v>0</v>
      </c>
    </row>
    <row r="654" spans="2:39" x14ac:dyDescent="0.2">
      <c r="B654" s="15">
        <v>0</v>
      </c>
      <c r="C654" s="15">
        <v>0</v>
      </c>
      <c r="D654" s="15">
        <v>0.1683219198538092</v>
      </c>
      <c r="E654" s="15">
        <v>-1.5975999999999999</v>
      </c>
      <c r="F654" s="15">
        <v>1155</v>
      </c>
      <c r="G654" s="15">
        <v>8.99</v>
      </c>
      <c r="H654" s="15">
        <v>8.99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1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1</v>
      </c>
      <c r="AB654" s="15">
        <v>0</v>
      </c>
      <c r="AC654" s="15">
        <v>0</v>
      </c>
      <c r="AD654" s="15">
        <v>0</v>
      </c>
      <c r="AE654" s="15">
        <v>0</v>
      </c>
      <c r="AF654" s="15">
        <v>1</v>
      </c>
      <c r="AG654" s="15">
        <v>0</v>
      </c>
      <c r="AH654" s="15">
        <v>0</v>
      </c>
      <c r="AI654" s="15">
        <v>1</v>
      </c>
      <c r="AJ654" s="15">
        <v>0</v>
      </c>
      <c r="AK654" s="15">
        <v>0</v>
      </c>
      <c r="AL654" s="15">
        <v>0</v>
      </c>
      <c r="AM654" s="15">
        <v>0</v>
      </c>
    </row>
    <row r="655" spans="2:39" x14ac:dyDescent="0.2">
      <c r="B655" s="15">
        <v>0</v>
      </c>
      <c r="C655" s="15">
        <v>0</v>
      </c>
      <c r="D655" s="15">
        <v>0.23618024971061888</v>
      </c>
      <c r="E655" s="15">
        <v>-1.1737</v>
      </c>
      <c r="F655" s="15">
        <v>1155</v>
      </c>
      <c r="G655" s="15">
        <v>8.99</v>
      </c>
      <c r="H655" s="15">
        <v>8.99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1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1</v>
      </c>
      <c r="AB655" s="15">
        <v>0</v>
      </c>
      <c r="AC655" s="15">
        <v>0</v>
      </c>
      <c r="AD655" s="15">
        <v>0</v>
      </c>
      <c r="AE655" s="15">
        <v>0</v>
      </c>
      <c r="AF655" s="15">
        <v>1</v>
      </c>
      <c r="AG655" s="15">
        <v>1</v>
      </c>
      <c r="AH655" s="15">
        <v>0</v>
      </c>
      <c r="AI655" s="15">
        <v>0</v>
      </c>
      <c r="AJ655" s="15">
        <v>0</v>
      </c>
      <c r="AK655" s="15">
        <v>0</v>
      </c>
      <c r="AL655" s="15">
        <v>0</v>
      </c>
      <c r="AM655" s="15">
        <v>0</v>
      </c>
    </row>
    <row r="656" spans="2:39" x14ac:dyDescent="0.2">
      <c r="B656" s="15">
        <v>0</v>
      </c>
      <c r="C656" s="15">
        <v>0</v>
      </c>
      <c r="D656" s="15">
        <v>0.33295379548327175</v>
      </c>
      <c r="E656" s="15">
        <v>-0.69489999999999996</v>
      </c>
      <c r="F656" s="15">
        <v>3385</v>
      </c>
      <c r="G656" s="15">
        <v>8.99</v>
      </c>
      <c r="H656" s="15">
        <v>8.99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1</v>
      </c>
      <c r="Y656" s="15">
        <v>0</v>
      </c>
      <c r="Z656" s="15">
        <v>0</v>
      </c>
      <c r="AA656" s="15">
        <v>1</v>
      </c>
      <c r="AB656" s="15">
        <v>0</v>
      </c>
      <c r="AC656" s="15">
        <v>0</v>
      </c>
      <c r="AD656" s="15">
        <v>0</v>
      </c>
      <c r="AE656" s="15">
        <v>0</v>
      </c>
      <c r="AF656" s="15">
        <v>1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  <c r="AL656" s="15">
        <v>0</v>
      </c>
      <c r="AM656" s="15">
        <v>0</v>
      </c>
    </row>
    <row r="657" spans="2:39" x14ac:dyDescent="0.2">
      <c r="B657" s="15">
        <v>0</v>
      </c>
      <c r="C657" s="15">
        <v>0</v>
      </c>
      <c r="D657" s="15">
        <v>0.1081924461307332</v>
      </c>
      <c r="E657" s="15">
        <v>-2.1093000000000002</v>
      </c>
      <c r="F657" s="15">
        <v>25433</v>
      </c>
      <c r="G657" s="15">
        <v>8.99</v>
      </c>
      <c r="H657" s="15">
        <v>8.99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1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1</v>
      </c>
      <c r="AB657" s="15">
        <v>0</v>
      </c>
      <c r="AC657" s="15">
        <v>0</v>
      </c>
      <c r="AD657" s="15">
        <v>0</v>
      </c>
      <c r="AE657" s="15">
        <v>0</v>
      </c>
      <c r="AF657" s="15">
        <v>1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1</v>
      </c>
      <c r="AM657" s="15">
        <v>0</v>
      </c>
    </row>
    <row r="658" spans="2:39" x14ac:dyDescent="0.2">
      <c r="B658" s="15">
        <v>0</v>
      </c>
      <c r="C658" s="15">
        <v>0</v>
      </c>
      <c r="D658" s="15">
        <v>9.448634110734129E-2</v>
      </c>
      <c r="E658" s="15">
        <v>-2.2599999999999998</v>
      </c>
      <c r="F658" s="15">
        <v>37727</v>
      </c>
      <c r="G658" s="15">
        <v>8.99</v>
      </c>
      <c r="H658" s="15">
        <v>8.99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1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1</v>
      </c>
      <c r="AB658" s="15">
        <v>0</v>
      </c>
      <c r="AC658" s="15">
        <v>0</v>
      </c>
      <c r="AD658" s="15">
        <v>0</v>
      </c>
      <c r="AE658" s="15">
        <v>0</v>
      </c>
      <c r="AF658" s="15">
        <v>1</v>
      </c>
      <c r="AG658" s="15">
        <v>0</v>
      </c>
      <c r="AH658" s="15">
        <v>0</v>
      </c>
      <c r="AI658" s="15">
        <v>0</v>
      </c>
      <c r="AJ658" s="15">
        <v>1</v>
      </c>
      <c r="AK658" s="15">
        <v>0</v>
      </c>
      <c r="AL658" s="15">
        <v>0</v>
      </c>
      <c r="AM658" s="15">
        <v>0</v>
      </c>
    </row>
    <row r="659" spans="2:39" x14ac:dyDescent="0.2">
      <c r="B659" s="15">
        <v>0</v>
      </c>
      <c r="C659" s="15">
        <v>0</v>
      </c>
      <c r="D659" s="15">
        <v>0.10691935819027167</v>
      </c>
      <c r="E659" s="15">
        <v>-2.1225999999999998</v>
      </c>
      <c r="F659" s="15">
        <v>5701</v>
      </c>
      <c r="G659" s="15">
        <v>11.07</v>
      </c>
      <c r="H659" s="15">
        <v>11.07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1</v>
      </c>
      <c r="X659" s="15">
        <v>0</v>
      </c>
      <c r="Y659" s="15">
        <v>1</v>
      </c>
      <c r="Z659" s="15">
        <v>0</v>
      </c>
      <c r="AA659" s="15">
        <v>0</v>
      </c>
      <c r="AB659" s="15">
        <v>0</v>
      </c>
      <c r="AC659" s="15">
        <v>1</v>
      </c>
      <c r="AD659" s="15">
        <v>0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1</v>
      </c>
      <c r="AL659" s="15">
        <v>0</v>
      </c>
      <c r="AM659" s="15">
        <v>0</v>
      </c>
    </row>
    <row r="660" spans="2:39" x14ac:dyDescent="0.2">
      <c r="B660" s="15">
        <v>0</v>
      </c>
      <c r="C660" s="15">
        <v>0</v>
      </c>
      <c r="D660" s="15">
        <v>0.2626042757106174</v>
      </c>
      <c r="E660" s="15">
        <v>-1.0325</v>
      </c>
      <c r="F660" s="15">
        <v>5701</v>
      </c>
      <c r="G660" s="15">
        <v>11.07</v>
      </c>
      <c r="H660" s="15">
        <v>11.07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1</v>
      </c>
      <c r="X660" s="15">
        <v>0</v>
      </c>
      <c r="Y660" s="15">
        <v>1</v>
      </c>
      <c r="Z660" s="15">
        <v>0</v>
      </c>
      <c r="AA660" s="15">
        <v>0</v>
      </c>
      <c r="AB660" s="15">
        <v>0</v>
      </c>
      <c r="AC660" s="15">
        <v>1</v>
      </c>
      <c r="AD660" s="15">
        <v>0</v>
      </c>
      <c r="AE660" s="15">
        <v>0</v>
      </c>
      <c r="AF660" s="15">
        <v>0</v>
      </c>
      <c r="AG660" s="15">
        <v>0</v>
      </c>
      <c r="AH660" s="15">
        <v>0</v>
      </c>
      <c r="AI660" s="15">
        <v>1</v>
      </c>
      <c r="AJ660" s="15">
        <v>0</v>
      </c>
      <c r="AK660" s="15">
        <v>0</v>
      </c>
      <c r="AL660" s="15">
        <v>0</v>
      </c>
      <c r="AM660" s="15">
        <v>0</v>
      </c>
    </row>
    <row r="661" spans="2:39" x14ac:dyDescent="0.2">
      <c r="B661" s="15">
        <v>0</v>
      </c>
      <c r="C661" s="15">
        <v>0</v>
      </c>
      <c r="D661" s="15">
        <v>0.2626042757106174</v>
      </c>
      <c r="E661" s="15">
        <v>-1.0325</v>
      </c>
      <c r="F661" s="15">
        <v>5701</v>
      </c>
      <c r="G661" s="15">
        <v>11.07</v>
      </c>
      <c r="H661" s="15">
        <v>11.07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1</v>
      </c>
      <c r="X661" s="15">
        <v>0</v>
      </c>
      <c r="Y661" s="15">
        <v>1</v>
      </c>
      <c r="Z661" s="15">
        <v>0</v>
      </c>
      <c r="AA661" s="15">
        <v>0</v>
      </c>
      <c r="AB661" s="15">
        <v>0</v>
      </c>
      <c r="AC661" s="15">
        <v>1</v>
      </c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1</v>
      </c>
      <c r="AJ661" s="15">
        <v>0</v>
      </c>
      <c r="AK661" s="15">
        <v>0</v>
      </c>
      <c r="AL661" s="15">
        <v>0</v>
      </c>
      <c r="AM661" s="15">
        <v>0</v>
      </c>
    </row>
    <row r="662" spans="2:39" x14ac:dyDescent="0.2">
      <c r="B662" s="15">
        <v>0</v>
      </c>
      <c r="C662" s="15">
        <v>0</v>
      </c>
      <c r="D662" s="15">
        <v>0.302692986625551</v>
      </c>
      <c r="E662" s="15">
        <v>-0.83450000000000002</v>
      </c>
      <c r="F662" s="15">
        <v>5701</v>
      </c>
      <c r="G662" s="15">
        <v>11.07</v>
      </c>
      <c r="H662" s="15">
        <v>11.07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1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1</v>
      </c>
      <c r="Z662" s="15">
        <v>0</v>
      </c>
      <c r="AA662" s="15">
        <v>0</v>
      </c>
      <c r="AB662" s="15">
        <v>0</v>
      </c>
      <c r="AC662" s="15">
        <v>1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1</v>
      </c>
      <c r="AJ662" s="15">
        <v>0</v>
      </c>
      <c r="AK662" s="15">
        <v>0</v>
      </c>
      <c r="AL662" s="15">
        <v>0</v>
      </c>
      <c r="AM662" s="15">
        <v>0</v>
      </c>
    </row>
    <row r="663" spans="2:39" x14ac:dyDescent="0.2">
      <c r="B663" s="15">
        <v>0</v>
      </c>
      <c r="C663" s="15">
        <v>0</v>
      </c>
      <c r="D663" s="15">
        <v>0.39874999526981125</v>
      </c>
      <c r="E663" s="15">
        <v>-0.41070000000000001</v>
      </c>
      <c r="F663" s="15">
        <v>5701</v>
      </c>
      <c r="G663" s="15">
        <v>11.07</v>
      </c>
      <c r="H663" s="15">
        <v>11.07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1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1</v>
      </c>
      <c r="Z663" s="15">
        <v>0</v>
      </c>
      <c r="AA663" s="15">
        <v>0</v>
      </c>
      <c r="AB663" s="15">
        <v>0</v>
      </c>
      <c r="AC663" s="15">
        <v>1</v>
      </c>
      <c r="AD663" s="15">
        <v>0</v>
      </c>
      <c r="AE663" s="15">
        <v>0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</row>
    <row r="664" spans="2:39" x14ac:dyDescent="0.2">
      <c r="B664" s="15">
        <v>0</v>
      </c>
      <c r="C664" s="15">
        <v>0</v>
      </c>
      <c r="D664" s="15">
        <v>0.39874999526981125</v>
      </c>
      <c r="E664" s="15">
        <v>-0.41070000000000001</v>
      </c>
      <c r="F664" s="15">
        <v>5701</v>
      </c>
      <c r="G664" s="15">
        <v>11.07</v>
      </c>
      <c r="H664" s="15">
        <v>11.07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1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1</v>
      </c>
      <c r="Z664" s="15">
        <v>0</v>
      </c>
      <c r="AA664" s="15">
        <v>0</v>
      </c>
      <c r="AB664" s="15">
        <v>0</v>
      </c>
      <c r="AC664" s="15">
        <v>1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</row>
    <row r="665" spans="2:39" x14ac:dyDescent="0.2">
      <c r="B665" s="15">
        <v>0</v>
      </c>
      <c r="C665" s="15">
        <v>0</v>
      </c>
      <c r="D665" s="15">
        <v>0.22578805851348535</v>
      </c>
      <c r="E665" s="15">
        <v>-1.2322</v>
      </c>
      <c r="F665" s="15">
        <v>5701</v>
      </c>
      <c r="G665" s="15">
        <v>11.07</v>
      </c>
      <c r="H665" s="15">
        <v>11.07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1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0</v>
      </c>
      <c r="AB665" s="15">
        <v>0</v>
      </c>
      <c r="AC665" s="15">
        <v>1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1</v>
      </c>
    </row>
    <row r="666" spans="2:39" x14ac:dyDescent="0.2">
      <c r="B666" s="15">
        <v>1</v>
      </c>
      <c r="C666" s="15">
        <v>1</v>
      </c>
      <c r="D666" s="15">
        <v>0.82467897161447457</v>
      </c>
      <c r="E666" s="15">
        <v>1.5484</v>
      </c>
      <c r="F666" s="15">
        <v>2349</v>
      </c>
      <c r="G666" s="15">
        <v>23.15</v>
      </c>
      <c r="H666" s="15">
        <v>3.6</v>
      </c>
      <c r="I666" s="15">
        <v>1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1</v>
      </c>
      <c r="AB666" s="15">
        <v>0</v>
      </c>
      <c r="AC666" s="15">
        <v>0</v>
      </c>
      <c r="AD666" s="15">
        <v>0</v>
      </c>
      <c r="AE666" s="15">
        <v>0</v>
      </c>
      <c r="AF666" s="15">
        <v>1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</row>
    <row r="667" spans="2:39" x14ac:dyDescent="0.2">
      <c r="B667" s="15">
        <v>1</v>
      </c>
      <c r="C667" s="15">
        <v>1</v>
      </c>
      <c r="D667" s="15">
        <v>0.94950464411243352</v>
      </c>
      <c r="E667" s="15">
        <v>2.9340999999999999</v>
      </c>
      <c r="F667" s="15">
        <v>181</v>
      </c>
      <c r="G667" s="15">
        <v>21.08</v>
      </c>
      <c r="H667" s="15">
        <v>3.99</v>
      </c>
      <c r="I667" s="15">
        <v>1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1</v>
      </c>
      <c r="AB667" s="15">
        <v>0</v>
      </c>
      <c r="AC667" s="15">
        <v>0</v>
      </c>
      <c r="AD667" s="15">
        <v>0</v>
      </c>
      <c r="AE667" s="15">
        <v>1</v>
      </c>
      <c r="AF667" s="15">
        <v>0</v>
      </c>
      <c r="AG667" s="15">
        <v>1</v>
      </c>
      <c r="AH667" s="15">
        <v>0</v>
      </c>
      <c r="AI667" s="15">
        <v>0</v>
      </c>
      <c r="AJ667" s="15">
        <v>0</v>
      </c>
      <c r="AK667" s="15">
        <v>0</v>
      </c>
      <c r="AL667" s="15">
        <v>0</v>
      </c>
      <c r="AM667" s="15">
        <v>0</v>
      </c>
    </row>
    <row r="668" spans="2:39" x14ac:dyDescent="0.2">
      <c r="B668" s="15">
        <v>1</v>
      </c>
      <c r="C668" s="15">
        <v>1</v>
      </c>
      <c r="D668" s="15">
        <v>0.50034119265103594</v>
      </c>
      <c r="E668" s="15">
        <v>1.4E-3</v>
      </c>
      <c r="F668" s="15">
        <v>686</v>
      </c>
      <c r="G668" s="15">
        <v>13</v>
      </c>
      <c r="H668" s="15">
        <v>6.5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1</v>
      </c>
      <c r="AB668" s="15">
        <v>0</v>
      </c>
      <c r="AC668" s="15">
        <v>0</v>
      </c>
      <c r="AD668" s="15">
        <v>0</v>
      </c>
      <c r="AE668" s="15">
        <v>0</v>
      </c>
      <c r="AF668" s="15">
        <v>1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</row>
    <row r="669" spans="2:39" x14ac:dyDescent="0.2">
      <c r="B669" s="35">
        <v>0</v>
      </c>
      <c r="C669" s="35">
        <v>1</v>
      </c>
      <c r="D669" s="35">
        <v>0.14615607275860082</v>
      </c>
      <c r="E669" s="35">
        <v>-1.7650999999999999</v>
      </c>
      <c r="F669" s="35">
        <v>5769</v>
      </c>
      <c r="G669" s="35">
        <v>11.68</v>
      </c>
      <c r="H669" s="35">
        <v>11.07</v>
      </c>
      <c r="I669" s="35">
        <v>0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  <c r="O669" s="35">
        <v>0</v>
      </c>
      <c r="P669" s="35">
        <v>0</v>
      </c>
      <c r="Q669" s="35">
        <v>0</v>
      </c>
      <c r="R669" s="35">
        <v>0</v>
      </c>
      <c r="S669" s="35">
        <v>1</v>
      </c>
      <c r="T669" s="35">
        <v>0</v>
      </c>
      <c r="U669" s="35">
        <v>0</v>
      </c>
      <c r="V669" s="35">
        <v>0</v>
      </c>
      <c r="W669" s="35">
        <v>0</v>
      </c>
      <c r="X669" s="35">
        <v>0</v>
      </c>
      <c r="Y669" s="35">
        <v>1</v>
      </c>
      <c r="Z669" s="35">
        <v>0</v>
      </c>
      <c r="AA669" s="35">
        <v>0</v>
      </c>
      <c r="AB669" s="35">
        <v>0</v>
      </c>
      <c r="AC669" s="35">
        <v>1</v>
      </c>
      <c r="AD669" s="35">
        <v>0</v>
      </c>
      <c r="AE669" s="35">
        <v>0</v>
      </c>
      <c r="AF669" s="35">
        <v>0</v>
      </c>
      <c r="AG669" s="35">
        <v>0</v>
      </c>
      <c r="AH669" s="35">
        <v>1</v>
      </c>
      <c r="AI669" s="35">
        <v>0</v>
      </c>
      <c r="AJ669" s="35">
        <v>0</v>
      </c>
      <c r="AK669" s="35">
        <v>0</v>
      </c>
      <c r="AL669" s="35">
        <v>0</v>
      </c>
      <c r="AM669" s="35">
        <v>0</v>
      </c>
    </row>
    <row r="670" spans="2:39" x14ac:dyDescent="0.2">
      <c r="B670" s="15">
        <v>1</v>
      </c>
      <c r="C670" s="15">
        <v>1</v>
      </c>
      <c r="D670" s="15">
        <v>0.99978690900669009</v>
      </c>
      <c r="E670" s="15">
        <v>8.4535999999999998</v>
      </c>
      <c r="F670" s="15">
        <v>27132</v>
      </c>
      <c r="G670" s="15">
        <v>87.73</v>
      </c>
      <c r="H670" s="15">
        <v>0.99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1</v>
      </c>
      <c r="X670" s="15">
        <v>0</v>
      </c>
      <c r="Y670" s="15">
        <v>0</v>
      </c>
      <c r="Z670" s="15">
        <v>0</v>
      </c>
      <c r="AA670" s="15">
        <v>1</v>
      </c>
      <c r="AB670" s="15">
        <v>0</v>
      </c>
      <c r="AC670" s="15">
        <v>0</v>
      </c>
      <c r="AD670" s="15">
        <v>0</v>
      </c>
      <c r="AE670" s="15">
        <v>1</v>
      </c>
      <c r="AF670" s="15">
        <v>0</v>
      </c>
      <c r="AG670" s="15">
        <v>1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</row>
    <row r="671" spans="2:39" x14ac:dyDescent="0.2">
      <c r="B671" s="15">
        <v>0</v>
      </c>
      <c r="C671" s="15">
        <v>0</v>
      </c>
      <c r="D671" s="15">
        <v>0.33591899923079011</v>
      </c>
      <c r="E671" s="15">
        <v>-0.68149999999999999</v>
      </c>
      <c r="F671" s="15">
        <v>3385</v>
      </c>
      <c r="G671" s="15">
        <v>9.42</v>
      </c>
      <c r="H671" s="15">
        <v>9.42</v>
      </c>
      <c r="I671" s="15">
        <v>1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1</v>
      </c>
      <c r="AB671" s="15">
        <v>0</v>
      </c>
      <c r="AC671" s="15">
        <v>0</v>
      </c>
      <c r="AD671" s="15">
        <v>0</v>
      </c>
      <c r="AE671" s="15">
        <v>0</v>
      </c>
      <c r="AF671" s="15">
        <v>1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</row>
    <row r="672" spans="2:39" x14ac:dyDescent="0.2">
      <c r="B672" s="35">
        <v>0</v>
      </c>
      <c r="C672" s="35">
        <v>1</v>
      </c>
      <c r="D672" s="35">
        <v>0.21391949934430599</v>
      </c>
      <c r="E672" s="35">
        <v>-1.3015000000000001</v>
      </c>
      <c r="F672" s="35">
        <v>5701</v>
      </c>
      <c r="G672" s="35">
        <v>12.3</v>
      </c>
      <c r="H672" s="35">
        <v>11.07</v>
      </c>
      <c r="I672" s="35">
        <v>0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  <c r="O672" s="35">
        <v>0</v>
      </c>
      <c r="P672" s="35">
        <v>0</v>
      </c>
      <c r="Q672" s="35">
        <v>0</v>
      </c>
      <c r="R672" s="35">
        <v>0</v>
      </c>
      <c r="S672" s="35">
        <v>0</v>
      </c>
      <c r="T672" s="35">
        <v>0</v>
      </c>
      <c r="U672" s="35">
        <v>0</v>
      </c>
      <c r="V672" s="35">
        <v>0</v>
      </c>
      <c r="W672" s="35">
        <v>1</v>
      </c>
      <c r="X672" s="35">
        <v>0</v>
      </c>
      <c r="Y672" s="35">
        <v>1</v>
      </c>
      <c r="Z672" s="35">
        <v>0</v>
      </c>
      <c r="AA672" s="35">
        <v>0</v>
      </c>
      <c r="AB672" s="35">
        <v>0</v>
      </c>
      <c r="AC672" s="35">
        <v>1</v>
      </c>
      <c r="AD672" s="35">
        <v>0</v>
      </c>
      <c r="AE672" s="35"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1</v>
      </c>
    </row>
    <row r="673" spans="2:39" x14ac:dyDescent="0.2">
      <c r="B673" s="35">
        <v>0</v>
      </c>
      <c r="C673" s="35">
        <v>1</v>
      </c>
      <c r="D673" s="35">
        <v>0.11996137236588171</v>
      </c>
      <c r="E673" s="35">
        <v>-1.9927999999999999</v>
      </c>
      <c r="F673" s="35">
        <v>5701</v>
      </c>
      <c r="G673" s="35">
        <v>12.31</v>
      </c>
      <c r="H673" s="35">
        <v>11.07</v>
      </c>
      <c r="I673" s="35">
        <v>0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1</v>
      </c>
      <c r="X673" s="35">
        <v>0</v>
      </c>
      <c r="Y673" s="35">
        <v>1</v>
      </c>
      <c r="Z673" s="35">
        <v>0</v>
      </c>
      <c r="AA673" s="35">
        <v>0</v>
      </c>
      <c r="AB673" s="35">
        <v>0</v>
      </c>
      <c r="AC673" s="35">
        <v>1</v>
      </c>
      <c r="AD673" s="35">
        <v>0</v>
      </c>
      <c r="AE673" s="35">
        <v>0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1</v>
      </c>
      <c r="AL673" s="35">
        <v>0</v>
      </c>
      <c r="AM673" s="35">
        <v>0</v>
      </c>
    </row>
    <row r="674" spans="2:39" x14ac:dyDescent="0.2">
      <c r="B674" s="15">
        <v>0</v>
      </c>
      <c r="C674" s="15">
        <v>0</v>
      </c>
      <c r="D674" s="15">
        <v>0.45690679078349522</v>
      </c>
      <c r="E674" s="15">
        <v>-0.17280000000000001</v>
      </c>
      <c r="F674" s="15">
        <v>22501</v>
      </c>
      <c r="G674" s="15">
        <v>9.5</v>
      </c>
      <c r="H674" s="15">
        <v>9.5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1</v>
      </c>
      <c r="Y674" s="15">
        <v>0</v>
      </c>
      <c r="Z674" s="15">
        <v>0</v>
      </c>
      <c r="AA674" s="15">
        <v>1</v>
      </c>
      <c r="AB674" s="15">
        <v>0</v>
      </c>
      <c r="AC674" s="15">
        <v>0</v>
      </c>
      <c r="AD674" s="15">
        <v>0</v>
      </c>
      <c r="AE674" s="15">
        <v>1</v>
      </c>
      <c r="AF674" s="15">
        <v>0</v>
      </c>
      <c r="AG674" s="15">
        <v>1</v>
      </c>
      <c r="AH674" s="15">
        <v>0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</row>
    <row r="675" spans="2:39" x14ac:dyDescent="0.2">
      <c r="B675" s="15">
        <v>0</v>
      </c>
      <c r="C675" s="15">
        <v>0</v>
      </c>
      <c r="D675" s="15">
        <v>0.32179648372880199</v>
      </c>
      <c r="E675" s="15">
        <v>-0.74550000000000005</v>
      </c>
      <c r="F675" s="15">
        <v>686</v>
      </c>
      <c r="G675" s="15">
        <v>9.5</v>
      </c>
      <c r="H675" s="15">
        <v>9.5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1</v>
      </c>
      <c r="AB675" s="15">
        <v>0</v>
      </c>
      <c r="AC675" s="15">
        <v>0</v>
      </c>
      <c r="AD675" s="15">
        <v>0</v>
      </c>
      <c r="AE675" s="15">
        <v>0</v>
      </c>
      <c r="AF675" s="15">
        <v>1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</row>
    <row r="676" spans="2:39" x14ac:dyDescent="0.2">
      <c r="B676" s="15">
        <v>0</v>
      </c>
      <c r="C676" s="15">
        <v>0</v>
      </c>
      <c r="D676" s="15">
        <v>0.32179648372880199</v>
      </c>
      <c r="E676" s="15">
        <v>-0.74550000000000005</v>
      </c>
      <c r="F676" s="15">
        <v>686</v>
      </c>
      <c r="G676" s="15">
        <v>9.5</v>
      </c>
      <c r="H676" s="15">
        <v>9.5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1</v>
      </c>
      <c r="AB676" s="15">
        <v>0</v>
      </c>
      <c r="AC676" s="15">
        <v>0</v>
      </c>
      <c r="AD676" s="15">
        <v>0</v>
      </c>
      <c r="AE676" s="15">
        <v>0</v>
      </c>
      <c r="AF676" s="15">
        <v>1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</row>
    <row r="677" spans="2:39" x14ac:dyDescent="0.2">
      <c r="B677" s="15">
        <v>0</v>
      </c>
      <c r="C677" s="15">
        <v>0</v>
      </c>
      <c r="D677" s="15">
        <v>0.32179648372880199</v>
      </c>
      <c r="E677" s="15">
        <v>-0.74550000000000005</v>
      </c>
      <c r="F677" s="15">
        <v>686</v>
      </c>
      <c r="G677" s="15">
        <v>9.5</v>
      </c>
      <c r="H677" s="15">
        <v>9.5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1</v>
      </c>
      <c r="AB677" s="15">
        <v>0</v>
      </c>
      <c r="AC677" s="15">
        <v>0</v>
      </c>
      <c r="AD677" s="15">
        <v>0</v>
      </c>
      <c r="AE677" s="15">
        <v>0</v>
      </c>
      <c r="AF677" s="15">
        <v>1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</row>
    <row r="678" spans="2:39" x14ac:dyDescent="0.2">
      <c r="B678" s="15">
        <v>1</v>
      </c>
      <c r="C678" s="15">
        <v>1</v>
      </c>
      <c r="D678" s="15">
        <v>0.99999006604320717</v>
      </c>
      <c r="E678" s="15">
        <v>11.519500000000001</v>
      </c>
      <c r="F678" s="15">
        <v>384</v>
      </c>
      <c r="G678" s="15">
        <v>111.91</v>
      </c>
      <c r="H678" s="15">
        <v>1.23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1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1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1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</row>
    <row r="679" spans="2:39" x14ac:dyDescent="0.2">
      <c r="B679" s="15">
        <v>1</v>
      </c>
      <c r="C679" s="15">
        <v>1</v>
      </c>
      <c r="D679" s="15">
        <v>0.71293523312557683</v>
      </c>
      <c r="E679" s="15">
        <v>0.90969999999999995</v>
      </c>
      <c r="F679" s="15">
        <v>841</v>
      </c>
      <c r="G679" s="15">
        <v>13.25</v>
      </c>
      <c r="H679" s="15">
        <v>6.99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1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1</v>
      </c>
      <c r="AB679" s="15">
        <v>0</v>
      </c>
      <c r="AC679" s="15">
        <v>0</v>
      </c>
      <c r="AD679" s="15">
        <v>0</v>
      </c>
      <c r="AE679" s="15">
        <v>0</v>
      </c>
      <c r="AF679" s="15">
        <v>1</v>
      </c>
      <c r="AG679" s="15">
        <v>0</v>
      </c>
      <c r="AH679" s="15">
        <v>0</v>
      </c>
      <c r="AI679" s="15">
        <v>0</v>
      </c>
      <c r="AJ679" s="15">
        <v>1</v>
      </c>
      <c r="AK679" s="15">
        <v>0</v>
      </c>
      <c r="AL679" s="15">
        <v>0</v>
      </c>
      <c r="AM679" s="15">
        <v>0</v>
      </c>
    </row>
    <row r="680" spans="2:39" x14ac:dyDescent="0.2">
      <c r="B680" s="15">
        <v>1</v>
      </c>
      <c r="C680" s="15">
        <v>1</v>
      </c>
      <c r="D680" s="15">
        <v>0.99999607878440411</v>
      </c>
      <c r="E680" s="15">
        <v>12.4491</v>
      </c>
      <c r="F680" s="15">
        <v>524</v>
      </c>
      <c r="G680" s="15">
        <v>114.48</v>
      </c>
      <c r="H680" s="15">
        <v>1.23</v>
      </c>
      <c r="I680" s="15">
        <v>1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1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1</v>
      </c>
      <c r="AF680" s="15">
        <v>0</v>
      </c>
      <c r="AG680" s="15">
        <v>1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</row>
    <row r="681" spans="2:39" x14ac:dyDescent="0.2">
      <c r="B681" s="15">
        <v>1</v>
      </c>
      <c r="C681" s="15">
        <v>1</v>
      </c>
      <c r="D681" s="15">
        <v>0.90357427169052074</v>
      </c>
      <c r="E681" s="15">
        <v>2.2376</v>
      </c>
      <c r="F681" s="15">
        <v>2349</v>
      </c>
      <c r="G681" s="15">
        <v>26</v>
      </c>
      <c r="H681" s="15">
        <v>3.6</v>
      </c>
      <c r="I681" s="15">
        <v>1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1</v>
      </c>
      <c r="AB681" s="15">
        <v>0</v>
      </c>
      <c r="AC681" s="15">
        <v>0</v>
      </c>
      <c r="AD681" s="15">
        <v>0</v>
      </c>
      <c r="AE681" s="15">
        <v>0</v>
      </c>
      <c r="AF681" s="15">
        <v>1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1</v>
      </c>
      <c r="AM681" s="15">
        <v>0</v>
      </c>
    </row>
    <row r="682" spans="2:39" x14ac:dyDescent="0.2">
      <c r="B682" s="15">
        <v>1</v>
      </c>
      <c r="C682" s="15">
        <v>1</v>
      </c>
      <c r="D682" s="15">
        <v>0.61047491502445128</v>
      </c>
      <c r="E682" s="15">
        <v>0.44929999999999998</v>
      </c>
      <c r="F682" s="15">
        <v>2507</v>
      </c>
      <c r="G682" s="15">
        <v>16.600000000000001</v>
      </c>
      <c r="H682" s="15">
        <v>8.6</v>
      </c>
      <c r="I682" s="15">
        <v>1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1</v>
      </c>
      <c r="Z682" s="15">
        <v>0</v>
      </c>
      <c r="AA682" s="15">
        <v>0</v>
      </c>
      <c r="AB682" s="15">
        <v>0</v>
      </c>
      <c r="AC682" s="15">
        <v>1</v>
      </c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1</v>
      </c>
      <c r="AJ682" s="15">
        <v>0</v>
      </c>
      <c r="AK682" s="15">
        <v>0</v>
      </c>
      <c r="AL682" s="15">
        <v>0</v>
      </c>
      <c r="AM682" s="15">
        <v>0</v>
      </c>
    </row>
    <row r="683" spans="2:39" x14ac:dyDescent="0.2">
      <c r="B683" s="35">
        <v>0</v>
      </c>
      <c r="C683" s="35">
        <v>1</v>
      </c>
      <c r="D683" s="35">
        <v>0.34776888217075064</v>
      </c>
      <c r="E683" s="35">
        <v>-0.62890000000000001</v>
      </c>
      <c r="F683" s="35">
        <v>157</v>
      </c>
      <c r="G683" s="35">
        <v>12.91</v>
      </c>
      <c r="H683" s="35">
        <v>11.07</v>
      </c>
      <c r="I683" s="35">
        <v>0</v>
      </c>
      <c r="J683" s="35">
        <v>0</v>
      </c>
      <c r="K683" s="35">
        <v>0</v>
      </c>
      <c r="L683" s="35">
        <v>0</v>
      </c>
      <c r="M683" s="35">
        <v>0</v>
      </c>
      <c r="N683" s="35">
        <v>0</v>
      </c>
      <c r="O683" s="35">
        <v>0</v>
      </c>
      <c r="P683" s="35">
        <v>0</v>
      </c>
      <c r="Q683" s="35">
        <v>0</v>
      </c>
      <c r="R683" s="35">
        <v>1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0</v>
      </c>
      <c r="Y683" s="35">
        <v>1</v>
      </c>
      <c r="Z683" s="35">
        <v>0</v>
      </c>
      <c r="AA683" s="35">
        <v>0</v>
      </c>
      <c r="AB683" s="35">
        <v>0</v>
      </c>
      <c r="AC683" s="35">
        <v>0</v>
      </c>
      <c r="AD683" s="35">
        <v>0</v>
      </c>
      <c r="AE683" s="35">
        <v>0</v>
      </c>
      <c r="AF683" s="35">
        <v>1</v>
      </c>
      <c r="AG683" s="35">
        <v>0</v>
      </c>
      <c r="AH683" s="35">
        <v>0</v>
      </c>
      <c r="AI683" s="35">
        <v>1</v>
      </c>
      <c r="AJ683" s="35">
        <v>0</v>
      </c>
      <c r="AK683" s="35">
        <v>0</v>
      </c>
      <c r="AL683" s="35">
        <v>0</v>
      </c>
      <c r="AM683" s="35">
        <v>0</v>
      </c>
    </row>
    <row r="684" spans="2:39" x14ac:dyDescent="0.2">
      <c r="B684" s="35">
        <v>1</v>
      </c>
      <c r="C684" s="35">
        <v>0</v>
      </c>
      <c r="D684" s="35">
        <v>0.56184658269564547</v>
      </c>
      <c r="E684" s="35">
        <v>0.2487</v>
      </c>
      <c r="F684" s="35">
        <v>2168</v>
      </c>
      <c r="G684" s="35">
        <v>29.45</v>
      </c>
      <c r="H684" s="35">
        <v>4.8600000000000003</v>
      </c>
      <c r="I684" s="35">
        <v>0</v>
      </c>
      <c r="J684" s="35">
        <v>0</v>
      </c>
      <c r="K684" s="35">
        <v>0</v>
      </c>
      <c r="L684" s="35">
        <v>0</v>
      </c>
      <c r="M684" s="35">
        <v>0</v>
      </c>
      <c r="N684" s="35">
        <v>0</v>
      </c>
      <c r="O684" s="35">
        <v>0</v>
      </c>
      <c r="P684" s="35">
        <v>0</v>
      </c>
      <c r="Q684" s="35">
        <v>0</v>
      </c>
      <c r="R684" s="35">
        <v>0</v>
      </c>
      <c r="S684" s="35">
        <v>1</v>
      </c>
      <c r="T684" s="35">
        <v>0</v>
      </c>
      <c r="U684" s="35">
        <v>0</v>
      </c>
      <c r="V684" s="35">
        <v>0</v>
      </c>
      <c r="W684" s="35">
        <v>0</v>
      </c>
      <c r="X684" s="35">
        <v>0</v>
      </c>
      <c r="Y684" s="35">
        <v>1</v>
      </c>
      <c r="Z684" s="35">
        <v>0</v>
      </c>
      <c r="AA684" s="35">
        <v>0</v>
      </c>
      <c r="AB684" s="35">
        <v>0</v>
      </c>
      <c r="AC684" s="35">
        <v>0</v>
      </c>
      <c r="AD684" s="35">
        <v>0</v>
      </c>
      <c r="AE684" s="35">
        <v>0</v>
      </c>
      <c r="AF684" s="35">
        <v>1</v>
      </c>
      <c r="AG684" s="35">
        <v>0</v>
      </c>
      <c r="AH684" s="35">
        <v>0</v>
      </c>
      <c r="AI684" s="35">
        <v>0</v>
      </c>
      <c r="AJ684" s="35">
        <v>0</v>
      </c>
      <c r="AK684" s="35">
        <v>1</v>
      </c>
      <c r="AL684" s="35">
        <v>0</v>
      </c>
      <c r="AM684" s="35">
        <v>0</v>
      </c>
    </row>
    <row r="685" spans="2:39" x14ac:dyDescent="0.2">
      <c r="B685" s="35">
        <v>1</v>
      </c>
      <c r="C685" s="35">
        <v>0</v>
      </c>
      <c r="D685" s="35">
        <v>0.71931031238471432</v>
      </c>
      <c r="E685" s="35">
        <v>0.94099999999999995</v>
      </c>
      <c r="F685" s="35">
        <v>2168</v>
      </c>
      <c r="G685" s="35">
        <v>29.45</v>
      </c>
      <c r="H685" s="35">
        <v>4.8600000000000003</v>
      </c>
      <c r="I685" s="35">
        <v>0</v>
      </c>
      <c r="J685" s="35">
        <v>0</v>
      </c>
      <c r="K685" s="35">
        <v>0</v>
      </c>
      <c r="L685" s="35">
        <v>0</v>
      </c>
      <c r="M685" s="35">
        <v>0</v>
      </c>
      <c r="N685" s="35">
        <v>0</v>
      </c>
      <c r="O685" s="35">
        <v>0</v>
      </c>
      <c r="P685" s="35">
        <v>0</v>
      </c>
      <c r="Q685" s="35">
        <v>0</v>
      </c>
      <c r="R685" s="35">
        <v>0</v>
      </c>
      <c r="S685" s="35">
        <v>1</v>
      </c>
      <c r="T685" s="35">
        <v>0</v>
      </c>
      <c r="U685" s="35">
        <v>0</v>
      </c>
      <c r="V685" s="35">
        <v>0</v>
      </c>
      <c r="W685" s="35">
        <v>0</v>
      </c>
      <c r="X685" s="35">
        <v>0</v>
      </c>
      <c r="Y685" s="35">
        <v>1</v>
      </c>
      <c r="Z685" s="35">
        <v>0</v>
      </c>
      <c r="AA685" s="35">
        <v>0</v>
      </c>
      <c r="AB685" s="35">
        <v>0</v>
      </c>
      <c r="AC685" s="35">
        <v>0</v>
      </c>
      <c r="AD685" s="35">
        <v>0</v>
      </c>
      <c r="AE685" s="35">
        <v>0</v>
      </c>
      <c r="AF685" s="35">
        <v>1</v>
      </c>
      <c r="AG685" s="35">
        <v>0</v>
      </c>
      <c r="AH685" s="35">
        <v>0</v>
      </c>
      <c r="AI685" s="35">
        <v>0</v>
      </c>
      <c r="AJ685" s="35">
        <v>0</v>
      </c>
      <c r="AK685" s="35">
        <v>0</v>
      </c>
      <c r="AL685" s="35">
        <v>0</v>
      </c>
      <c r="AM685" s="35">
        <v>1</v>
      </c>
    </row>
    <row r="686" spans="2:39" x14ac:dyDescent="0.2">
      <c r="B686" s="15">
        <v>1</v>
      </c>
      <c r="C686" s="15">
        <v>1</v>
      </c>
      <c r="D686" s="15">
        <v>0.64462857849387156</v>
      </c>
      <c r="E686" s="15">
        <v>0.59550000000000003</v>
      </c>
      <c r="F686" s="15">
        <v>2168</v>
      </c>
      <c r="G686" s="15">
        <v>23.84</v>
      </c>
      <c r="H686" s="15">
        <v>6.09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1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1</v>
      </c>
      <c r="AG686" s="15">
        <v>0</v>
      </c>
      <c r="AH686" s="15">
        <v>0</v>
      </c>
      <c r="AI686" s="15">
        <v>1</v>
      </c>
      <c r="AJ686" s="15">
        <v>0</v>
      </c>
      <c r="AK686" s="15">
        <v>0</v>
      </c>
      <c r="AL686" s="15">
        <v>0</v>
      </c>
      <c r="AM686" s="15">
        <v>0</v>
      </c>
    </row>
    <row r="687" spans="2:39" x14ac:dyDescent="0.2">
      <c r="B687" s="35">
        <v>1</v>
      </c>
      <c r="C687" s="35">
        <v>0</v>
      </c>
      <c r="D687" s="35">
        <v>0.61307717801517803</v>
      </c>
      <c r="E687" s="35">
        <v>0.46029999999999999</v>
      </c>
      <c r="F687" s="35">
        <v>3375</v>
      </c>
      <c r="G687" s="35">
        <v>19.68</v>
      </c>
      <c r="H687" s="35">
        <v>7.38</v>
      </c>
      <c r="I687" s="35">
        <v>0</v>
      </c>
      <c r="J687" s="35">
        <v>0</v>
      </c>
      <c r="K687" s="35">
        <v>0</v>
      </c>
      <c r="L687" s="35">
        <v>0</v>
      </c>
      <c r="M687" s="35">
        <v>0</v>
      </c>
      <c r="N687" s="35">
        <v>0</v>
      </c>
      <c r="O687" s="35">
        <v>0</v>
      </c>
      <c r="P687" s="35">
        <v>0</v>
      </c>
      <c r="Q687" s="35">
        <v>0</v>
      </c>
      <c r="R687" s="35">
        <v>0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5">
        <v>1</v>
      </c>
      <c r="Y687" s="35">
        <v>1</v>
      </c>
      <c r="Z687" s="35">
        <v>0</v>
      </c>
      <c r="AA687" s="35">
        <v>0</v>
      </c>
      <c r="AB687" s="35">
        <v>0</v>
      </c>
      <c r="AC687" s="35">
        <v>1</v>
      </c>
      <c r="AD687" s="35">
        <v>0</v>
      </c>
      <c r="AE687" s="35">
        <v>0</v>
      </c>
      <c r="AF687" s="35">
        <v>0</v>
      </c>
      <c r="AG687" s="35">
        <v>0</v>
      </c>
      <c r="AH687" s="35">
        <v>0</v>
      </c>
      <c r="AI687" s="35">
        <v>0</v>
      </c>
      <c r="AJ687" s="35">
        <v>0</v>
      </c>
      <c r="AK687" s="35">
        <v>0</v>
      </c>
      <c r="AL687" s="35">
        <v>0</v>
      </c>
      <c r="AM687" s="35">
        <v>1</v>
      </c>
    </row>
    <row r="688" spans="2:39" x14ac:dyDescent="0.2">
      <c r="B688" s="35">
        <v>1</v>
      </c>
      <c r="C688" s="35">
        <v>0</v>
      </c>
      <c r="D688" s="35">
        <v>0.53228944675681433</v>
      </c>
      <c r="E688" s="35">
        <v>0.1293</v>
      </c>
      <c r="F688" s="35">
        <v>2286</v>
      </c>
      <c r="G688" s="35">
        <v>9.9499999999999993</v>
      </c>
      <c r="H688" s="35">
        <v>9.9499999999999993</v>
      </c>
      <c r="I688" s="35">
        <v>0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1</v>
      </c>
      <c r="U688" s="35">
        <v>0</v>
      </c>
      <c r="V688" s="35">
        <v>0</v>
      </c>
      <c r="W688" s="35">
        <v>0</v>
      </c>
      <c r="X688" s="35">
        <v>0</v>
      </c>
      <c r="Y688" s="35">
        <v>0</v>
      </c>
      <c r="Z688" s="35">
        <v>0</v>
      </c>
      <c r="AA688" s="35">
        <v>1</v>
      </c>
      <c r="AB688" s="35">
        <v>0</v>
      </c>
      <c r="AC688" s="35">
        <v>0</v>
      </c>
      <c r="AD688" s="35">
        <v>0</v>
      </c>
      <c r="AE688" s="35">
        <v>0</v>
      </c>
      <c r="AF688" s="35">
        <v>1</v>
      </c>
      <c r="AG688" s="35">
        <v>1</v>
      </c>
      <c r="AH688" s="35">
        <v>0</v>
      </c>
      <c r="AI688" s="35">
        <v>0</v>
      </c>
      <c r="AJ688" s="35">
        <v>0</v>
      </c>
      <c r="AK688" s="35">
        <v>0</v>
      </c>
      <c r="AL688" s="35">
        <v>0</v>
      </c>
      <c r="AM688" s="35">
        <v>0</v>
      </c>
    </row>
    <row r="689" spans="2:39" x14ac:dyDescent="0.2">
      <c r="B689" s="15">
        <v>0</v>
      </c>
      <c r="C689" s="15">
        <v>0</v>
      </c>
      <c r="D689" s="15">
        <v>0.33977850167764262</v>
      </c>
      <c r="E689" s="15">
        <v>-0.6643</v>
      </c>
      <c r="F689" s="15">
        <v>5180</v>
      </c>
      <c r="G689" s="15">
        <v>9.9499999999999993</v>
      </c>
      <c r="H689" s="15">
        <v>9.9499999999999993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1</v>
      </c>
      <c r="X689" s="15">
        <v>0</v>
      </c>
      <c r="Y689" s="15">
        <v>0</v>
      </c>
      <c r="Z689" s="15">
        <v>0</v>
      </c>
      <c r="AA689" s="15">
        <v>1</v>
      </c>
      <c r="AB689" s="15">
        <v>0</v>
      </c>
      <c r="AC689" s="15">
        <v>0</v>
      </c>
      <c r="AD689" s="15">
        <v>0</v>
      </c>
      <c r="AE689" s="15">
        <v>0</v>
      </c>
      <c r="AF689" s="15">
        <v>1</v>
      </c>
      <c r="AG689" s="15">
        <v>0</v>
      </c>
      <c r="AH689" s="15">
        <v>0</v>
      </c>
      <c r="AI689" s="15">
        <v>1</v>
      </c>
      <c r="AJ689" s="15">
        <v>0</v>
      </c>
      <c r="AK689" s="15">
        <v>0</v>
      </c>
      <c r="AL689" s="15">
        <v>0</v>
      </c>
      <c r="AM689" s="15">
        <v>0</v>
      </c>
    </row>
    <row r="690" spans="2:39" x14ac:dyDescent="0.2">
      <c r="B690" s="15">
        <v>0</v>
      </c>
      <c r="C690" s="15">
        <v>0</v>
      </c>
      <c r="D690" s="15">
        <v>0.13564840398905989</v>
      </c>
      <c r="E690" s="15">
        <v>-1.8519000000000001</v>
      </c>
      <c r="F690" s="15">
        <v>25433</v>
      </c>
      <c r="G690" s="15">
        <v>9.9499999999999993</v>
      </c>
      <c r="H690" s="15">
        <v>9.9499999999999993</v>
      </c>
      <c r="I690" s="15">
        <v>1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1</v>
      </c>
      <c r="AB690" s="15">
        <v>0</v>
      </c>
      <c r="AC690" s="15">
        <v>0</v>
      </c>
      <c r="AD690" s="15">
        <v>0</v>
      </c>
      <c r="AE690" s="15">
        <v>0</v>
      </c>
      <c r="AF690" s="15">
        <v>1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</row>
    <row r="691" spans="2:39" x14ac:dyDescent="0.2">
      <c r="B691" s="15">
        <v>0</v>
      </c>
      <c r="C691" s="15">
        <v>0</v>
      </c>
      <c r="D691" s="15">
        <v>0.11995261917813432</v>
      </c>
      <c r="E691" s="15">
        <v>-1.9928999999999999</v>
      </c>
      <c r="F691" s="15">
        <v>1365</v>
      </c>
      <c r="G691" s="15">
        <v>12.24</v>
      </c>
      <c r="H691" s="15">
        <v>12.24</v>
      </c>
      <c r="I691" s="15">
        <v>0</v>
      </c>
      <c r="J691" s="15">
        <v>0</v>
      </c>
      <c r="K691" s="15">
        <v>0</v>
      </c>
      <c r="L691" s="15">
        <v>1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1</v>
      </c>
      <c r="Z691" s="15">
        <v>0</v>
      </c>
      <c r="AA691" s="15">
        <v>0</v>
      </c>
      <c r="AB691" s="15">
        <v>0</v>
      </c>
      <c r="AC691" s="15">
        <v>1</v>
      </c>
      <c r="AD691" s="15">
        <v>0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1</v>
      </c>
      <c r="AK691" s="15">
        <v>0</v>
      </c>
      <c r="AL691" s="15">
        <v>0</v>
      </c>
      <c r="AM691" s="15">
        <v>0</v>
      </c>
    </row>
    <row r="692" spans="2:39" x14ac:dyDescent="0.2">
      <c r="B692" s="15">
        <v>0</v>
      </c>
      <c r="C692" s="15">
        <v>0</v>
      </c>
      <c r="D692" s="15">
        <v>0.11683721187691644</v>
      </c>
      <c r="E692" s="15">
        <v>-2.0226999999999999</v>
      </c>
      <c r="F692" s="15">
        <v>1365</v>
      </c>
      <c r="G692" s="15">
        <v>12.24</v>
      </c>
      <c r="H692" s="15">
        <v>12.24</v>
      </c>
      <c r="I692" s="15">
        <v>0</v>
      </c>
      <c r="J692" s="15">
        <v>0</v>
      </c>
      <c r="K692" s="15">
        <v>0</v>
      </c>
      <c r="L692" s="15">
        <v>1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1</v>
      </c>
      <c r="Z692" s="15">
        <v>0</v>
      </c>
      <c r="AA692" s="15">
        <v>0</v>
      </c>
      <c r="AB692" s="15">
        <v>0</v>
      </c>
      <c r="AC692" s="15">
        <v>1</v>
      </c>
      <c r="AD692" s="15">
        <v>0</v>
      </c>
      <c r="AE692" s="15">
        <v>0</v>
      </c>
      <c r="AF692" s="15">
        <v>0</v>
      </c>
      <c r="AG692" s="15">
        <v>0</v>
      </c>
      <c r="AH692" s="15">
        <v>0</v>
      </c>
      <c r="AI692" s="15">
        <v>0</v>
      </c>
      <c r="AJ692" s="15">
        <v>0</v>
      </c>
      <c r="AK692" s="15">
        <v>0</v>
      </c>
      <c r="AL692" s="15">
        <v>1</v>
      </c>
      <c r="AM692" s="15">
        <v>0</v>
      </c>
    </row>
    <row r="693" spans="2:39" x14ac:dyDescent="0.2">
      <c r="B693" s="15">
        <v>0</v>
      </c>
      <c r="C693" s="15">
        <v>0</v>
      </c>
      <c r="D693" s="15">
        <v>9.3956938593547867E-2</v>
      </c>
      <c r="E693" s="15">
        <v>-2.2663000000000002</v>
      </c>
      <c r="F693" s="15">
        <v>1365</v>
      </c>
      <c r="G693" s="15">
        <v>12.24</v>
      </c>
      <c r="H693" s="15">
        <v>12.24</v>
      </c>
      <c r="I693" s="15">
        <v>0</v>
      </c>
      <c r="J693" s="15">
        <v>0</v>
      </c>
      <c r="K693" s="15">
        <v>0</v>
      </c>
      <c r="L693" s="15">
        <v>1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1</v>
      </c>
      <c r="Z693" s="15">
        <v>0</v>
      </c>
      <c r="AA693" s="15">
        <v>0</v>
      </c>
      <c r="AB693" s="15">
        <v>0</v>
      </c>
      <c r="AC693" s="15">
        <v>1</v>
      </c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0</v>
      </c>
      <c r="AL693" s="15">
        <v>0</v>
      </c>
      <c r="AM693" s="15">
        <v>1</v>
      </c>
    </row>
    <row r="694" spans="2:39" x14ac:dyDescent="0.2">
      <c r="B694" s="15">
        <v>0</v>
      </c>
      <c r="C694" s="15">
        <v>0</v>
      </c>
      <c r="D694" s="15">
        <v>9.3956938593547867E-2</v>
      </c>
      <c r="E694" s="15">
        <v>-2.2663000000000002</v>
      </c>
      <c r="F694" s="15">
        <v>1365</v>
      </c>
      <c r="G694" s="15">
        <v>12.24</v>
      </c>
      <c r="H694" s="15">
        <v>12.24</v>
      </c>
      <c r="I694" s="15">
        <v>0</v>
      </c>
      <c r="J694" s="15">
        <v>0</v>
      </c>
      <c r="K694" s="15">
        <v>0</v>
      </c>
      <c r="L694" s="15">
        <v>1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1</v>
      </c>
      <c r="Z694" s="15">
        <v>0</v>
      </c>
      <c r="AA694" s="15">
        <v>0</v>
      </c>
      <c r="AB694" s="15">
        <v>0</v>
      </c>
      <c r="AC694" s="15">
        <v>1</v>
      </c>
      <c r="AD694" s="15">
        <v>0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  <c r="AL694" s="15">
        <v>0</v>
      </c>
      <c r="AM694" s="15">
        <v>1</v>
      </c>
    </row>
    <row r="695" spans="2:39" x14ac:dyDescent="0.2">
      <c r="B695" s="15">
        <v>0</v>
      </c>
      <c r="C695" s="15">
        <v>0</v>
      </c>
      <c r="D695" s="15">
        <v>9.3956938593547867E-2</v>
      </c>
      <c r="E695" s="15">
        <v>-2.2663000000000002</v>
      </c>
      <c r="F695" s="15">
        <v>1365</v>
      </c>
      <c r="G695" s="15">
        <v>12.24</v>
      </c>
      <c r="H695" s="15">
        <v>12.24</v>
      </c>
      <c r="I695" s="15">
        <v>0</v>
      </c>
      <c r="J695" s="15">
        <v>0</v>
      </c>
      <c r="K695" s="15">
        <v>0</v>
      </c>
      <c r="L695" s="15">
        <v>1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1</v>
      </c>
      <c r="Z695" s="15">
        <v>0</v>
      </c>
      <c r="AA695" s="15">
        <v>0</v>
      </c>
      <c r="AB695" s="15">
        <v>0</v>
      </c>
      <c r="AC695" s="15">
        <v>1</v>
      </c>
      <c r="AD695" s="15">
        <v>0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1</v>
      </c>
    </row>
    <row r="696" spans="2:39" x14ac:dyDescent="0.2">
      <c r="B696" s="15">
        <v>0</v>
      </c>
      <c r="C696" s="15">
        <v>0</v>
      </c>
      <c r="D696" s="15">
        <v>4.9330043588901563E-2</v>
      </c>
      <c r="E696" s="15">
        <v>-2.9586000000000001</v>
      </c>
      <c r="F696" s="15">
        <v>1365</v>
      </c>
      <c r="G696" s="15">
        <v>12.24</v>
      </c>
      <c r="H696" s="15">
        <v>12.24</v>
      </c>
      <c r="I696" s="15">
        <v>0</v>
      </c>
      <c r="J696" s="15">
        <v>0</v>
      </c>
      <c r="K696" s="15">
        <v>0</v>
      </c>
      <c r="L696" s="15">
        <v>1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1</v>
      </c>
      <c r="Z696" s="15">
        <v>0</v>
      </c>
      <c r="AA696" s="15">
        <v>0</v>
      </c>
      <c r="AB696" s="15">
        <v>0</v>
      </c>
      <c r="AC696" s="15">
        <v>1</v>
      </c>
      <c r="AD696" s="15">
        <v>0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1</v>
      </c>
      <c r="AL696" s="15">
        <v>0</v>
      </c>
      <c r="AM696" s="15">
        <v>0</v>
      </c>
    </row>
    <row r="697" spans="2:39" x14ac:dyDescent="0.2">
      <c r="B697" s="15">
        <v>0</v>
      </c>
      <c r="C697" s="15">
        <v>0</v>
      </c>
      <c r="D697" s="15">
        <v>4.9330043588901563E-2</v>
      </c>
      <c r="E697" s="15">
        <v>-2.9586000000000001</v>
      </c>
      <c r="F697" s="15">
        <v>1365</v>
      </c>
      <c r="G697" s="15">
        <v>12.24</v>
      </c>
      <c r="H697" s="15">
        <v>12.24</v>
      </c>
      <c r="I697" s="15">
        <v>0</v>
      </c>
      <c r="J697" s="15">
        <v>0</v>
      </c>
      <c r="K697" s="15">
        <v>0</v>
      </c>
      <c r="L697" s="15">
        <v>1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1</v>
      </c>
      <c r="Z697" s="15">
        <v>0</v>
      </c>
      <c r="AA697" s="15">
        <v>0</v>
      </c>
      <c r="AB697" s="15">
        <v>0</v>
      </c>
      <c r="AC697" s="15">
        <v>1</v>
      </c>
      <c r="AD697" s="15">
        <v>0</v>
      </c>
      <c r="AE697" s="15">
        <v>0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1</v>
      </c>
      <c r="AL697" s="15">
        <v>0</v>
      </c>
      <c r="AM697" s="15">
        <v>0</v>
      </c>
    </row>
    <row r="698" spans="2:39" x14ac:dyDescent="0.2">
      <c r="B698" s="15">
        <v>0</v>
      </c>
      <c r="C698" s="15">
        <v>0</v>
      </c>
      <c r="D698" s="15">
        <v>4.9330043588901563E-2</v>
      </c>
      <c r="E698" s="15">
        <v>-2.9586000000000001</v>
      </c>
      <c r="F698" s="15">
        <v>1365</v>
      </c>
      <c r="G698" s="15">
        <v>12.24</v>
      </c>
      <c r="H698" s="15">
        <v>12.24</v>
      </c>
      <c r="I698" s="15">
        <v>0</v>
      </c>
      <c r="J698" s="15">
        <v>0</v>
      </c>
      <c r="K698" s="15">
        <v>0</v>
      </c>
      <c r="L698" s="15">
        <v>1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1</v>
      </c>
      <c r="Z698" s="15">
        <v>0</v>
      </c>
      <c r="AA698" s="15">
        <v>0</v>
      </c>
      <c r="AB698" s="15">
        <v>0</v>
      </c>
      <c r="AC698" s="15">
        <v>1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1</v>
      </c>
      <c r="AL698" s="15">
        <v>0</v>
      </c>
      <c r="AM698" s="15">
        <v>0</v>
      </c>
    </row>
    <row r="699" spans="2:39" x14ac:dyDescent="0.2">
      <c r="B699" s="15">
        <v>0</v>
      </c>
      <c r="C699" s="15">
        <v>0</v>
      </c>
      <c r="D699" s="15">
        <v>4.9330043588901563E-2</v>
      </c>
      <c r="E699" s="15">
        <v>-2.9586000000000001</v>
      </c>
      <c r="F699" s="15">
        <v>1365</v>
      </c>
      <c r="G699" s="15">
        <v>12.24</v>
      </c>
      <c r="H699" s="15">
        <v>12.24</v>
      </c>
      <c r="I699" s="15">
        <v>0</v>
      </c>
      <c r="J699" s="15">
        <v>0</v>
      </c>
      <c r="K699" s="15">
        <v>0</v>
      </c>
      <c r="L699" s="15">
        <v>1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1</v>
      </c>
      <c r="Z699" s="15">
        <v>0</v>
      </c>
      <c r="AA699" s="15">
        <v>0</v>
      </c>
      <c r="AB699" s="15">
        <v>0</v>
      </c>
      <c r="AC699" s="15">
        <v>1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  <c r="AK699" s="15">
        <v>1</v>
      </c>
      <c r="AL699" s="15">
        <v>0</v>
      </c>
      <c r="AM699" s="15">
        <v>0</v>
      </c>
    </row>
    <row r="700" spans="2:39" x14ac:dyDescent="0.2">
      <c r="B700" s="15">
        <v>0</v>
      </c>
      <c r="C700" s="15">
        <v>0</v>
      </c>
      <c r="D700" s="15">
        <v>0.40944481430184693</v>
      </c>
      <c r="E700" s="15">
        <v>-0.36630000000000001</v>
      </c>
      <c r="F700" s="15">
        <v>2169</v>
      </c>
      <c r="G700" s="15">
        <v>9.99</v>
      </c>
      <c r="H700" s="15">
        <v>9.99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1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1</v>
      </c>
      <c r="AB700" s="15">
        <v>0</v>
      </c>
      <c r="AC700" s="15">
        <v>0</v>
      </c>
      <c r="AD700" s="15">
        <v>1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1</v>
      </c>
      <c r="AK700" s="15">
        <v>0</v>
      </c>
      <c r="AL700" s="15">
        <v>0</v>
      </c>
      <c r="AM700" s="15">
        <v>0</v>
      </c>
    </row>
    <row r="701" spans="2:39" x14ac:dyDescent="0.2">
      <c r="B701" s="35">
        <v>0</v>
      </c>
      <c r="C701" s="35">
        <v>1</v>
      </c>
      <c r="D701" s="35">
        <v>0.28558942240196539</v>
      </c>
      <c r="E701" s="35">
        <v>-0.91690000000000005</v>
      </c>
      <c r="F701" s="35">
        <v>5017</v>
      </c>
      <c r="G701" s="35">
        <v>9.99</v>
      </c>
      <c r="H701" s="35">
        <v>9.99</v>
      </c>
      <c r="I701" s="35">
        <v>0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35">
        <v>1</v>
      </c>
      <c r="U701" s="35">
        <v>0</v>
      </c>
      <c r="V701" s="35">
        <v>0</v>
      </c>
      <c r="W701" s="35">
        <v>0</v>
      </c>
      <c r="X701" s="35">
        <v>0</v>
      </c>
      <c r="Y701" s="35">
        <v>0</v>
      </c>
      <c r="Z701" s="35">
        <v>0</v>
      </c>
      <c r="AA701" s="35">
        <v>1</v>
      </c>
      <c r="AB701" s="35">
        <v>0</v>
      </c>
      <c r="AC701" s="35">
        <v>0</v>
      </c>
      <c r="AD701" s="35">
        <v>1</v>
      </c>
      <c r="AE701" s="35">
        <v>0</v>
      </c>
      <c r="AF701" s="35">
        <v>0</v>
      </c>
      <c r="AG701" s="35">
        <v>0</v>
      </c>
      <c r="AH701" s="35">
        <v>1</v>
      </c>
      <c r="AI701" s="35">
        <v>0</v>
      </c>
      <c r="AJ701" s="35">
        <v>0</v>
      </c>
      <c r="AK701" s="35">
        <v>0</v>
      </c>
      <c r="AL701" s="35">
        <v>0</v>
      </c>
      <c r="AM701" s="35">
        <v>0</v>
      </c>
    </row>
    <row r="702" spans="2:39" x14ac:dyDescent="0.2">
      <c r="B702" s="15">
        <v>0</v>
      </c>
      <c r="C702" s="15">
        <v>0</v>
      </c>
      <c r="D702" s="15">
        <v>0.29092536132490571</v>
      </c>
      <c r="E702" s="15">
        <v>-0.89090000000000003</v>
      </c>
      <c r="F702" s="15">
        <v>942</v>
      </c>
      <c r="G702" s="15">
        <v>12.29</v>
      </c>
      <c r="H702" s="15">
        <v>12.29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1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1</v>
      </c>
      <c r="AF702" s="15">
        <v>0</v>
      </c>
      <c r="AG702" s="15">
        <v>0</v>
      </c>
      <c r="AH702" s="15">
        <v>0</v>
      </c>
      <c r="AI702" s="15">
        <v>0</v>
      </c>
      <c r="AJ702" s="15">
        <v>1</v>
      </c>
      <c r="AK702" s="15">
        <v>0</v>
      </c>
      <c r="AL702" s="15">
        <v>0</v>
      </c>
      <c r="AM702" s="15">
        <v>0</v>
      </c>
    </row>
    <row r="703" spans="2:39" x14ac:dyDescent="0.2">
      <c r="B703" s="15">
        <v>0</v>
      </c>
      <c r="C703" s="15">
        <v>0</v>
      </c>
      <c r="D703" s="15">
        <v>0.38196910844810356</v>
      </c>
      <c r="E703" s="15">
        <v>-0.48120000000000002</v>
      </c>
      <c r="F703" s="15">
        <v>957</v>
      </c>
      <c r="G703" s="15">
        <v>9.99</v>
      </c>
      <c r="H703" s="15">
        <v>9.99</v>
      </c>
      <c r="I703" s="15">
        <v>0</v>
      </c>
      <c r="J703" s="15">
        <v>1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1</v>
      </c>
      <c r="AB703" s="15">
        <v>0</v>
      </c>
      <c r="AC703" s="15">
        <v>0</v>
      </c>
      <c r="AD703" s="15">
        <v>0</v>
      </c>
      <c r="AE703" s="15">
        <v>1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1</v>
      </c>
      <c r="AM703" s="15">
        <v>0</v>
      </c>
    </row>
    <row r="704" spans="2:39" x14ac:dyDescent="0.2">
      <c r="B704" s="35">
        <v>1</v>
      </c>
      <c r="C704" s="35">
        <v>0</v>
      </c>
      <c r="D704" s="35">
        <v>0.7221512950037422</v>
      </c>
      <c r="E704" s="35">
        <v>0.95520000000000005</v>
      </c>
      <c r="F704" s="35">
        <v>1265</v>
      </c>
      <c r="G704" s="35">
        <v>9.99</v>
      </c>
      <c r="H704" s="35">
        <v>9.99</v>
      </c>
      <c r="I704" s="35">
        <v>1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0</v>
      </c>
      <c r="Y704" s="35">
        <v>0</v>
      </c>
      <c r="Z704" s="35">
        <v>0</v>
      </c>
      <c r="AA704" s="35">
        <v>1</v>
      </c>
      <c r="AB704" s="35">
        <v>0</v>
      </c>
      <c r="AC704" s="35">
        <v>0</v>
      </c>
      <c r="AD704" s="35">
        <v>0</v>
      </c>
      <c r="AE704" s="35">
        <v>1</v>
      </c>
      <c r="AF704" s="35">
        <v>0</v>
      </c>
      <c r="AG704" s="35">
        <v>1</v>
      </c>
      <c r="AH704" s="35">
        <v>0</v>
      </c>
      <c r="AI704" s="35">
        <v>0</v>
      </c>
      <c r="AJ704" s="35">
        <v>0</v>
      </c>
      <c r="AK704" s="35">
        <v>0</v>
      </c>
      <c r="AL704" s="35">
        <v>0</v>
      </c>
      <c r="AM704" s="35">
        <v>0</v>
      </c>
    </row>
    <row r="705" spans="2:39" x14ac:dyDescent="0.2">
      <c r="B705" s="15">
        <v>0</v>
      </c>
      <c r="C705" s="15">
        <v>0</v>
      </c>
      <c r="D705" s="15">
        <v>0.30153996645068404</v>
      </c>
      <c r="E705" s="15">
        <v>-0.84</v>
      </c>
      <c r="F705" s="15">
        <v>65</v>
      </c>
      <c r="G705" s="15">
        <v>12.29</v>
      </c>
      <c r="H705" s="15">
        <v>12.29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1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1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1</v>
      </c>
      <c r="AG705" s="15">
        <v>0</v>
      </c>
      <c r="AH705" s="15">
        <v>0</v>
      </c>
      <c r="AI705" s="15">
        <v>0</v>
      </c>
      <c r="AJ705" s="15">
        <v>0</v>
      </c>
      <c r="AK705" s="15">
        <v>1</v>
      </c>
      <c r="AL705" s="15">
        <v>0</v>
      </c>
      <c r="AM705" s="15">
        <v>0</v>
      </c>
    </row>
    <row r="706" spans="2:39" x14ac:dyDescent="0.2">
      <c r="B706" s="15">
        <v>0</v>
      </c>
      <c r="C706" s="15">
        <v>0</v>
      </c>
      <c r="D706" s="15">
        <v>0.2790073132790894</v>
      </c>
      <c r="E706" s="15">
        <v>-0.94940000000000002</v>
      </c>
      <c r="F706" s="15">
        <v>216</v>
      </c>
      <c r="G706" s="15">
        <v>9.99</v>
      </c>
      <c r="H706" s="15">
        <v>9.99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1</v>
      </c>
      <c r="X706" s="15">
        <v>0</v>
      </c>
      <c r="Y706" s="15">
        <v>0</v>
      </c>
      <c r="Z706" s="15">
        <v>0</v>
      </c>
      <c r="AA706" s="15">
        <v>1</v>
      </c>
      <c r="AB706" s="15">
        <v>0</v>
      </c>
      <c r="AC706" s="15">
        <v>0</v>
      </c>
      <c r="AD706" s="15">
        <v>0</v>
      </c>
      <c r="AE706" s="15">
        <v>0</v>
      </c>
      <c r="AF706" s="15">
        <v>1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  <c r="AL706" s="15">
        <v>0</v>
      </c>
      <c r="AM706" s="15">
        <v>0</v>
      </c>
    </row>
    <row r="707" spans="2:39" x14ac:dyDescent="0.2">
      <c r="B707" s="15">
        <v>0</v>
      </c>
      <c r="C707" s="15">
        <v>0</v>
      </c>
      <c r="D707" s="15">
        <v>0.19357845612040059</v>
      </c>
      <c r="E707" s="15">
        <v>-1.4269000000000001</v>
      </c>
      <c r="F707" s="15">
        <v>688</v>
      </c>
      <c r="G707" s="15">
        <v>9.99</v>
      </c>
      <c r="H707" s="15">
        <v>9.99</v>
      </c>
      <c r="I707" s="15">
        <v>0</v>
      </c>
      <c r="J707" s="15">
        <v>1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1</v>
      </c>
      <c r="AB707" s="15">
        <v>0</v>
      </c>
      <c r="AC707" s="15">
        <v>0</v>
      </c>
      <c r="AD707" s="15">
        <v>0</v>
      </c>
      <c r="AE707" s="15">
        <v>0</v>
      </c>
      <c r="AF707" s="15">
        <v>1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</row>
    <row r="708" spans="2:39" x14ac:dyDescent="0.2">
      <c r="B708" s="15">
        <v>0</v>
      </c>
      <c r="C708" s="15">
        <v>0</v>
      </c>
      <c r="D708" s="15">
        <v>0.22831078657037485</v>
      </c>
      <c r="E708" s="15">
        <v>-1.2179</v>
      </c>
      <c r="F708" s="15">
        <v>814</v>
      </c>
      <c r="G708" s="15">
        <v>9.99</v>
      </c>
      <c r="H708" s="15">
        <v>9.99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1</v>
      </c>
      <c r="AB708" s="15">
        <v>0</v>
      </c>
      <c r="AC708" s="15">
        <v>0</v>
      </c>
      <c r="AD708" s="15">
        <v>0</v>
      </c>
      <c r="AE708" s="15">
        <v>0</v>
      </c>
      <c r="AF708" s="15">
        <v>1</v>
      </c>
      <c r="AG708" s="15">
        <v>1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</row>
    <row r="709" spans="2:39" x14ac:dyDescent="0.2">
      <c r="B709" s="15">
        <v>0</v>
      </c>
      <c r="C709" s="15">
        <v>0</v>
      </c>
      <c r="D709" s="15">
        <v>0.45969607333750084</v>
      </c>
      <c r="E709" s="15">
        <v>-0.16159999999999999</v>
      </c>
      <c r="F709" s="15">
        <v>1256</v>
      </c>
      <c r="G709" s="15">
        <v>9.99</v>
      </c>
      <c r="H709" s="15">
        <v>9.99</v>
      </c>
      <c r="I709" s="15">
        <v>1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1</v>
      </c>
      <c r="AB709" s="15">
        <v>0</v>
      </c>
      <c r="AC709" s="15">
        <v>0</v>
      </c>
      <c r="AD709" s="15">
        <v>0</v>
      </c>
      <c r="AE709" s="15">
        <v>0</v>
      </c>
      <c r="AF709" s="15">
        <v>1</v>
      </c>
      <c r="AG709" s="15">
        <v>0</v>
      </c>
      <c r="AH709" s="15">
        <v>0</v>
      </c>
      <c r="AI709" s="15">
        <v>0</v>
      </c>
      <c r="AJ709" s="15">
        <v>1</v>
      </c>
      <c r="AK709" s="15">
        <v>0</v>
      </c>
      <c r="AL709" s="15">
        <v>0</v>
      </c>
      <c r="AM709" s="15">
        <v>0</v>
      </c>
    </row>
    <row r="710" spans="2:39" x14ac:dyDescent="0.2">
      <c r="B710" s="15">
        <v>0</v>
      </c>
      <c r="C710" s="15">
        <v>0</v>
      </c>
      <c r="D710" s="15">
        <v>0.35174414723950531</v>
      </c>
      <c r="E710" s="15">
        <v>-0.61140000000000005</v>
      </c>
      <c r="F710" s="15">
        <v>1375</v>
      </c>
      <c r="G710" s="15">
        <v>9.99</v>
      </c>
      <c r="H710" s="15">
        <v>9.99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1</v>
      </c>
      <c r="Y710" s="15">
        <v>0</v>
      </c>
      <c r="Z710" s="15">
        <v>0</v>
      </c>
      <c r="AA710" s="15">
        <v>1</v>
      </c>
      <c r="AB710" s="15">
        <v>0</v>
      </c>
      <c r="AC710" s="15">
        <v>0</v>
      </c>
      <c r="AD710" s="15">
        <v>0</v>
      </c>
      <c r="AE710" s="15">
        <v>0</v>
      </c>
      <c r="AF710" s="15">
        <v>1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</row>
    <row r="711" spans="2:39" x14ac:dyDescent="0.2">
      <c r="B711" s="15">
        <v>0</v>
      </c>
      <c r="C711" s="15">
        <v>0</v>
      </c>
      <c r="D711" s="15">
        <v>0.38065899591619168</v>
      </c>
      <c r="E711" s="15">
        <v>-0.48680000000000001</v>
      </c>
      <c r="F711" s="15">
        <v>2993</v>
      </c>
      <c r="G711" s="15">
        <v>9.99</v>
      </c>
      <c r="H711" s="15">
        <v>9.99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1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1</v>
      </c>
      <c r="AB711" s="15">
        <v>0</v>
      </c>
      <c r="AC711" s="15">
        <v>0</v>
      </c>
      <c r="AD711" s="15">
        <v>0</v>
      </c>
      <c r="AE711" s="15">
        <v>0</v>
      </c>
      <c r="AF711" s="15">
        <v>1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  <c r="AL711" s="15">
        <v>1</v>
      </c>
      <c r="AM711" s="15">
        <v>0</v>
      </c>
    </row>
    <row r="712" spans="2:39" x14ac:dyDescent="0.2">
      <c r="B712" s="15">
        <v>0</v>
      </c>
      <c r="C712" s="15">
        <v>0</v>
      </c>
      <c r="D712" s="15">
        <v>0.16023152682965222</v>
      </c>
      <c r="E712" s="15">
        <v>-1.6565000000000001</v>
      </c>
      <c r="F712" s="15">
        <v>3380</v>
      </c>
      <c r="G712" s="15">
        <v>17.829999999999998</v>
      </c>
      <c r="H712" s="15">
        <v>17.829999999999998</v>
      </c>
      <c r="I712" s="15">
        <v>0</v>
      </c>
      <c r="J712" s="15">
        <v>0</v>
      </c>
      <c r="K712" s="15">
        <v>0</v>
      </c>
      <c r="L712" s="15">
        <v>0</v>
      </c>
      <c r="M712" s="15">
        <v>1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1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1</v>
      </c>
      <c r="AG712" s="15">
        <v>0</v>
      </c>
      <c r="AH712" s="15">
        <v>0</v>
      </c>
      <c r="AI712" s="15">
        <v>0</v>
      </c>
      <c r="AJ712" s="15">
        <v>0</v>
      </c>
      <c r="AK712" s="15">
        <v>1</v>
      </c>
      <c r="AL712" s="15">
        <v>0</v>
      </c>
      <c r="AM712" s="15">
        <v>0</v>
      </c>
    </row>
    <row r="713" spans="2:39" x14ac:dyDescent="0.2">
      <c r="B713" s="15">
        <v>0</v>
      </c>
      <c r="C713" s="15">
        <v>0</v>
      </c>
      <c r="D713" s="15">
        <v>0.33310804558528234</v>
      </c>
      <c r="E713" s="15">
        <v>-0.69420000000000004</v>
      </c>
      <c r="F713" s="15">
        <v>3385</v>
      </c>
      <c r="G713" s="15">
        <v>9.99</v>
      </c>
      <c r="H713" s="15">
        <v>9.99</v>
      </c>
      <c r="I713" s="15">
        <v>1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1</v>
      </c>
      <c r="AB713" s="15">
        <v>0</v>
      </c>
      <c r="AC713" s="15">
        <v>0</v>
      </c>
      <c r="AD713" s="15">
        <v>0</v>
      </c>
      <c r="AE713" s="15">
        <v>0</v>
      </c>
      <c r="AF713" s="15">
        <v>1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  <c r="AL713" s="15">
        <v>0</v>
      </c>
      <c r="AM713" s="15">
        <v>0</v>
      </c>
    </row>
    <row r="714" spans="2:39" x14ac:dyDescent="0.2">
      <c r="B714" s="35">
        <v>0</v>
      </c>
      <c r="C714" s="35">
        <v>1</v>
      </c>
      <c r="D714" s="35">
        <v>0.32805210517772365</v>
      </c>
      <c r="E714" s="35">
        <v>-0.71699999999999997</v>
      </c>
      <c r="F714" s="35">
        <v>3385</v>
      </c>
      <c r="G714" s="35">
        <v>9.99</v>
      </c>
      <c r="H714" s="35">
        <v>9.99</v>
      </c>
      <c r="I714" s="35">
        <v>0</v>
      </c>
      <c r="J714" s="35">
        <v>0</v>
      </c>
      <c r="K714" s="35">
        <v>0</v>
      </c>
      <c r="L714" s="35">
        <v>0</v>
      </c>
      <c r="M714" s="35">
        <v>0</v>
      </c>
      <c r="N714" s="35">
        <v>0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0</v>
      </c>
      <c r="W714" s="35">
        <v>0</v>
      </c>
      <c r="X714" s="35">
        <v>1</v>
      </c>
      <c r="Y714" s="35">
        <v>0</v>
      </c>
      <c r="Z714" s="35">
        <v>0</v>
      </c>
      <c r="AA714" s="35">
        <v>1</v>
      </c>
      <c r="AB714" s="35">
        <v>0</v>
      </c>
      <c r="AC714" s="35">
        <v>0</v>
      </c>
      <c r="AD714" s="35">
        <v>0</v>
      </c>
      <c r="AE714" s="35">
        <v>0</v>
      </c>
      <c r="AF714" s="35">
        <v>1</v>
      </c>
      <c r="AG714" s="35">
        <v>0</v>
      </c>
      <c r="AH714" s="35">
        <v>1</v>
      </c>
      <c r="AI714" s="35">
        <v>0</v>
      </c>
      <c r="AJ714" s="35">
        <v>0</v>
      </c>
      <c r="AK714" s="35">
        <v>0</v>
      </c>
      <c r="AL714" s="35">
        <v>0</v>
      </c>
      <c r="AM714" s="35">
        <v>0</v>
      </c>
    </row>
    <row r="715" spans="2:39" x14ac:dyDescent="0.2">
      <c r="B715" s="15">
        <v>0</v>
      </c>
      <c r="C715" s="15">
        <v>0</v>
      </c>
      <c r="D715" s="15">
        <v>0.44969839106528775</v>
      </c>
      <c r="E715" s="15">
        <v>-0.2019</v>
      </c>
      <c r="F715" s="15">
        <v>4390</v>
      </c>
      <c r="G715" s="15">
        <v>9.99</v>
      </c>
      <c r="H715" s="15">
        <v>9.99</v>
      </c>
      <c r="I715" s="15">
        <v>1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1</v>
      </c>
      <c r="AB715" s="15">
        <v>0</v>
      </c>
      <c r="AC715" s="15">
        <v>0</v>
      </c>
      <c r="AD715" s="15">
        <v>0</v>
      </c>
      <c r="AE715" s="15">
        <v>0</v>
      </c>
      <c r="AF715" s="15">
        <v>1</v>
      </c>
      <c r="AG715" s="15">
        <v>0</v>
      </c>
      <c r="AH715" s="15">
        <v>0</v>
      </c>
      <c r="AI715" s="15">
        <v>1</v>
      </c>
      <c r="AJ715" s="15">
        <v>0</v>
      </c>
      <c r="AK715" s="15">
        <v>0</v>
      </c>
      <c r="AL715" s="15">
        <v>0</v>
      </c>
      <c r="AM715" s="15">
        <v>0</v>
      </c>
    </row>
    <row r="716" spans="2:39" x14ac:dyDescent="0.2">
      <c r="B716" s="15">
        <v>0</v>
      </c>
      <c r="C716" s="15">
        <v>0</v>
      </c>
      <c r="D716" s="15">
        <v>0.15221551096722671</v>
      </c>
      <c r="E716" s="15">
        <v>-1.7173</v>
      </c>
      <c r="F716" s="15">
        <v>5450</v>
      </c>
      <c r="G716" s="15">
        <v>9.99</v>
      </c>
      <c r="H716" s="15">
        <v>9.99</v>
      </c>
      <c r="I716" s="15">
        <v>0</v>
      </c>
      <c r="J716" s="15">
        <v>0</v>
      </c>
      <c r="K716" s="15">
        <v>0</v>
      </c>
      <c r="L716" s="15">
        <v>1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1</v>
      </c>
      <c r="AB716" s="15">
        <v>0</v>
      </c>
      <c r="AC716" s="15">
        <v>0</v>
      </c>
      <c r="AD716" s="15">
        <v>0</v>
      </c>
      <c r="AE716" s="15">
        <v>0</v>
      </c>
      <c r="AF716" s="15">
        <v>1</v>
      </c>
      <c r="AG716" s="15">
        <v>0</v>
      </c>
      <c r="AH716" s="15">
        <v>0</v>
      </c>
      <c r="AI716" s="15">
        <v>1</v>
      </c>
      <c r="AJ716" s="15">
        <v>0</v>
      </c>
      <c r="AK716" s="15">
        <v>0</v>
      </c>
      <c r="AL716" s="15">
        <v>0</v>
      </c>
      <c r="AM716" s="15">
        <v>0</v>
      </c>
    </row>
    <row r="717" spans="2:39" x14ac:dyDescent="0.2">
      <c r="B717" s="15">
        <v>0</v>
      </c>
      <c r="C717" s="15">
        <v>0</v>
      </c>
      <c r="D717" s="15">
        <v>0.33402576988313754</v>
      </c>
      <c r="E717" s="15">
        <v>-0.69</v>
      </c>
      <c r="F717" s="15">
        <v>9003</v>
      </c>
      <c r="G717" s="15">
        <v>9.99</v>
      </c>
      <c r="H717" s="15">
        <v>9.99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1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1</v>
      </c>
      <c r="AB717" s="15">
        <v>0</v>
      </c>
      <c r="AC717" s="15">
        <v>0</v>
      </c>
      <c r="AD717" s="15">
        <v>0</v>
      </c>
      <c r="AE717" s="15">
        <v>0</v>
      </c>
      <c r="AF717" s="15">
        <v>1</v>
      </c>
      <c r="AG717" s="15">
        <v>1</v>
      </c>
      <c r="AH717" s="15">
        <v>0</v>
      </c>
      <c r="AI717" s="15">
        <v>0</v>
      </c>
      <c r="AJ717" s="15">
        <v>0</v>
      </c>
      <c r="AK717" s="15">
        <v>0</v>
      </c>
      <c r="AL717" s="15">
        <v>0</v>
      </c>
      <c r="AM717" s="15">
        <v>0</v>
      </c>
    </row>
    <row r="718" spans="2:39" x14ac:dyDescent="0.2">
      <c r="B718" s="15">
        <v>0</v>
      </c>
      <c r="C718" s="15">
        <v>0</v>
      </c>
      <c r="D718" s="15">
        <v>0.29008583877715766</v>
      </c>
      <c r="E718" s="15">
        <v>-0.89500000000000002</v>
      </c>
      <c r="F718" s="15">
        <v>9003</v>
      </c>
      <c r="G718" s="15">
        <v>9.99</v>
      </c>
      <c r="H718" s="15">
        <v>9.99</v>
      </c>
      <c r="I718" s="15">
        <v>0</v>
      </c>
      <c r="J718" s="15">
        <v>1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1</v>
      </c>
      <c r="AB718" s="15">
        <v>0</v>
      </c>
      <c r="AC718" s="15">
        <v>0</v>
      </c>
      <c r="AD718" s="15">
        <v>0</v>
      </c>
      <c r="AE718" s="15">
        <v>0</v>
      </c>
      <c r="AF718" s="15">
        <v>1</v>
      </c>
      <c r="AG718" s="15">
        <v>1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</row>
    <row r="719" spans="2:39" x14ac:dyDescent="0.2">
      <c r="B719" s="15">
        <v>0</v>
      </c>
      <c r="C719" s="15">
        <v>0</v>
      </c>
      <c r="D719" s="15">
        <v>0.47087436230991325</v>
      </c>
      <c r="E719" s="15">
        <v>-0.1166</v>
      </c>
      <c r="F719" s="15">
        <v>9003</v>
      </c>
      <c r="G719" s="15">
        <v>9.99</v>
      </c>
      <c r="H719" s="15">
        <v>9.99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1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1</v>
      </c>
      <c r="AB719" s="15">
        <v>0</v>
      </c>
      <c r="AC719" s="15">
        <v>0</v>
      </c>
      <c r="AD719" s="15">
        <v>0</v>
      </c>
      <c r="AE719" s="15">
        <v>0</v>
      </c>
      <c r="AF719" s="15">
        <v>1</v>
      </c>
      <c r="AG719" s="15">
        <v>0</v>
      </c>
      <c r="AH719" s="15">
        <v>0</v>
      </c>
      <c r="AI719" s="15">
        <v>1</v>
      </c>
      <c r="AJ719" s="15">
        <v>0</v>
      </c>
      <c r="AK719" s="15">
        <v>0</v>
      </c>
      <c r="AL719" s="15">
        <v>0</v>
      </c>
      <c r="AM719" s="15">
        <v>0</v>
      </c>
    </row>
    <row r="720" spans="2:39" x14ac:dyDescent="0.2">
      <c r="B720" s="15">
        <v>0</v>
      </c>
      <c r="C720" s="15">
        <v>0</v>
      </c>
      <c r="D720" s="15">
        <v>0.11357706043528072</v>
      </c>
      <c r="E720" s="15">
        <v>-2.0547</v>
      </c>
      <c r="F720" s="15">
        <v>83</v>
      </c>
      <c r="G720" s="15">
        <v>12.29</v>
      </c>
      <c r="H720" s="15">
        <v>12.29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1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1</v>
      </c>
      <c r="Z720" s="15">
        <v>0</v>
      </c>
      <c r="AA720" s="15">
        <v>0</v>
      </c>
      <c r="AB720" s="15">
        <v>0</v>
      </c>
      <c r="AC720" s="15">
        <v>1</v>
      </c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1</v>
      </c>
      <c r="AK720" s="15">
        <v>0</v>
      </c>
      <c r="AL720" s="15">
        <v>0</v>
      </c>
      <c r="AM720" s="15">
        <v>0</v>
      </c>
    </row>
    <row r="721" spans="2:39" x14ac:dyDescent="0.2">
      <c r="B721" s="15">
        <v>0</v>
      </c>
      <c r="C721" s="15">
        <v>0</v>
      </c>
      <c r="D721" s="15">
        <v>0.11357706043528072</v>
      </c>
      <c r="E721" s="15">
        <v>-2.0547</v>
      </c>
      <c r="F721" s="15">
        <v>83</v>
      </c>
      <c r="G721" s="15">
        <v>12.29</v>
      </c>
      <c r="H721" s="15">
        <v>12.29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1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1</v>
      </c>
      <c r="Z721" s="15">
        <v>0</v>
      </c>
      <c r="AA721" s="15">
        <v>0</v>
      </c>
      <c r="AB721" s="15">
        <v>0</v>
      </c>
      <c r="AC721" s="15">
        <v>1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1</v>
      </c>
      <c r="AK721" s="15">
        <v>0</v>
      </c>
      <c r="AL721" s="15">
        <v>0</v>
      </c>
      <c r="AM721" s="15">
        <v>0</v>
      </c>
    </row>
    <row r="722" spans="2:39" x14ac:dyDescent="0.2">
      <c r="B722" s="15">
        <v>1</v>
      </c>
      <c r="C722" s="15">
        <v>1</v>
      </c>
      <c r="D722" s="15">
        <v>0.99999120533076369</v>
      </c>
      <c r="E722" s="15">
        <v>11.641400000000001</v>
      </c>
      <c r="F722" s="15">
        <v>163</v>
      </c>
      <c r="G722" s="15">
        <v>122.95</v>
      </c>
      <c r="H722" s="15">
        <v>1.23</v>
      </c>
      <c r="I722" s="15">
        <v>0</v>
      </c>
      <c r="J722" s="15">
        <v>1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1</v>
      </c>
      <c r="Z722" s="15">
        <v>0</v>
      </c>
      <c r="AA722" s="15">
        <v>0</v>
      </c>
      <c r="AB722" s="15">
        <v>0</v>
      </c>
      <c r="AC722" s="15">
        <v>1</v>
      </c>
      <c r="AD722" s="15">
        <v>0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1</v>
      </c>
      <c r="AK722" s="15">
        <v>0</v>
      </c>
      <c r="AL722" s="15">
        <v>0</v>
      </c>
      <c r="AM722" s="15">
        <v>0</v>
      </c>
    </row>
    <row r="723" spans="2:39" x14ac:dyDescent="0.2">
      <c r="B723" s="15">
        <v>1</v>
      </c>
      <c r="C723" s="15">
        <v>1</v>
      </c>
      <c r="D723" s="15">
        <v>0.99997322843406355</v>
      </c>
      <c r="E723" s="15">
        <v>10.5281</v>
      </c>
      <c r="F723" s="15">
        <v>163</v>
      </c>
      <c r="G723" s="15">
        <v>124.2</v>
      </c>
      <c r="H723" s="15">
        <v>1.23</v>
      </c>
      <c r="I723" s="15">
        <v>0</v>
      </c>
      <c r="J723" s="15">
        <v>1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1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1</v>
      </c>
      <c r="AG723" s="15">
        <v>0</v>
      </c>
      <c r="AH723" s="15">
        <v>0</v>
      </c>
      <c r="AI723" s="15">
        <v>0</v>
      </c>
      <c r="AJ723" s="15">
        <v>0</v>
      </c>
      <c r="AK723" s="15">
        <v>1</v>
      </c>
      <c r="AL723" s="15">
        <v>0</v>
      </c>
      <c r="AM723" s="15">
        <v>0</v>
      </c>
    </row>
    <row r="724" spans="2:39" x14ac:dyDescent="0.2">
      <c r="B724" s="15">
        <v>1</v>
      </c>
      <c r="C724" s="15">
        <v>1</v>
      </c>
      <c r="D724" s="15">
        <v>0.89540289376106608</v>
      </c>
      <c r="E724" s="15">
        <v>2.1472000000000002</v>
      </c>
      <c r="F724" s="15">
        <v>2349</v>
      </c>
      <c r="G724" s="15">
        <v>28.87</v>
      </c>
      <c r="H724" s="15">
        <v>3.6</v>
      </c>
      <c r="I724" s="15">
        <v>1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1</v>
      </c>
      <c r="AB724" s="15">
        <v>0</v>
      </c>
      <c r="AC724" s="15">
        <v>0</v>
      </c>
      <c r="AD724" s="15">
        <v>0</v>
      </c>
      <c r="AE724" s="15">
        <v>0</v>
      </c>
      <c r="AF724" s="15">
        <v>1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</row>
    <row r="725" spans="2:39" x14ac:dyDescent="0.2">
      <c r="B725" s="35">
        <v>0</v>
      </c>
      <c r="C725" s="35">
        <v>1</v>
      </c>
      <c r="D725" s="35">
        <v>0.22902404671285459</v>
      </c>
      <c r="E725" s="35">
        <v>-1.2138</v>
      </c>
      <c r="F725" s="35">
        <v>1139</v>
      </c>
      <c r="G725" s="35">
        <v>12.85</v>
      </c>
      <c r="H725" s="35">
        <v>12.24</v>
      </c>
      <c r="I725" s="35">
        <v>0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  <c r="O725" s="35">
        <v>0</v>
      </c>
      <c r="P725" s="35">
        <v>0</v>
      </c>
      <c r="Q725" s="35">
        <v>0</v>
      </c>
      <c r="R725" s="35">
        <v>0</v>
      </c>
      <c r="S725" s="35">
        <v>1</v>
      </c>
      <c r="T725" s="35">
        <v>0</v>
      </c>
      <c r="U725" s="35">
        <v>0</v>
      </c>
      <c r="V725" s="35">
        <v>0</v>
      </c>
      <c r="W725" s="35">
        <v>0</v>
      </c>
      <c r="X725" s="35">
        <v>0</v>
      </c>
      <c r="Y725" s="35">
        <v>1</v>
      </c>
      <c r="Z725" s="35">
        <v>0</v>
      </c>
      <c r="AA725" s="35">
        <v>0</v>
      </c>
      <c r="AB725" s="35">
        <v>0</v>
      </c>
      <c r="AC725" s="35">
        <v>0</v>
      </c>
      <c r="AD725" s="35">
        <v>1</v>
      </c>
      <c r="AE725" s="35">
        <v>0</v>
      </c>
      <c r="AF725" s="35">
        <v>0</v>
      </c>
      <c r="AG725" s="35">
        <v>0</v>
      </c>
      <c r="AH725" s="35">
        <v>0</v>
      </c>
      <c r="AI725" s="35">
        <v>1</v>
      </c>
      <c r="AJ725" s="35">
        <v>0</v>
      </c>
      <c r="AK725" s="35">
        <v>0</v>
      </c>
      <c r="AL725" s="35">
        <v>0</v>
      </c>
      <c r="AM725" s="35">
        <v>0</v>
      </c>
    </row>
    <row r="726" spans="2:39" x14ac:dyDescent="0.2">
      <c r="B726" s="15">
        <v>1</v>
      </c>
      <c r="C726" s="15">
        <v>1</v>
      </c>
      <c r="D726" s="15">
        <v>0.99996682834645378</v>
      </c>
      <c r="E726" s="15">
        <v>10.313800000000001</v>
      </c>
      <c r="F726" s="15">
        <v>27132</v>
      </c>
      <c r="G726" s="15">
        <v>105.5</v>
      </c>
      <c r="H726" s="15">
        <v>0.99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1</v>
      </c>
      <c r="X726" s="15">
        <v>0</v>
      </c>
      <c r="Y726" s="15">
        <v>0</v>
      </c>
      <c r="Z726" s="15">
        <v>0</v>
      </c>
      <c r="AA726" s="15">
        <v>1</v>
      </c>
      <c r="AB726" s="15">
        <v>0</v>
      </c>
      <c r="AC726" s="15">
        <v>0</v>
      </c>
      <c r="AD726" s="15">
        <v>0</v>
      </c>
      <c r="AE726" s="15">
        <v>1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  <c r="AK726" s="15">
        <v>0</v>
      </c>
      <c r="AL726" s="15">
        <v>0</v>
      </c>
      <c r="AM726" s="15">
        <v>0</v>
      </c>
    </row>
    <row r="727" spans="2:39" x14ac:dyDescent="0.2">
      <c r="B727" s="35">
        <v>0</v>
      </c>
      <c r="C727" s="35">
        <v>1</v>
      </c>
      <c r="D727" s="35">
        <v>0.48172334147276119</v>
      </c>
      <c r="E727" s="35">
        <v>-7.3099999999999998E-2</v>
      </c>
      <c r="F727" s="35">
        <v>8101</v>
      </c>
      <c r="G727" s="35">
        <v>10.5</v>
      </c>
      <c r="H727" s="35">
        <v>9.99</v>
      </c>
      <c r="I727" s="35">
        <v>0</v>
      </c>
      <c r="J727" s="35">
        <v>0</v>
      </c>
      <c r="K727" s="35">
        <v>0</v>
      </c>
      <c r="L727" s="35">
        <v>0</v>
      </c>
      <c r="M727" s="35">
        <v>0</v>
      </c>
      <c r="N727" s="35">
        <v>1</v>
      </c>
      <c r="O727" s="35">
        <v>0</v>
      </c>
      <c r="P727" s="35">
        <v>0</v>
      </c>
      <c r="Q727" s="35">
        <v>0</v>
      </c>
      <c r="R727" s="35">
        <v>0</v>
      </c>
      <c r="S727" s="35">
        <v>0</v>
      </c>
      <c r="T727" s="35">
        <v>0</v>
      </c>
      <c r="U727" s="35">
        <v>0</v>
      </c>
      <c r="V727" s="35">
        <v>0</v>
      </c>
      <c r="W727" s="35">
        <v>0</v>
      </c>
      <c r="X727" s="35">
        <v>0</v>
      </c>
      <c r="Y727" s="35">
        <v>0</v>
      </c>
      <c r="Z727" s="35">
        <v>0</v>
      </c>
      <c r="AA727" s="35">
        <v>1</v>
      </c>
      <c r="AB727" s="35">
        <v>0</v>
      </c>
      <c r="AC727" s="35">
        <v>0</v>
      </c>
      <c r="AD727" s="35">
        <v>1</v>
      </c>
      <c r="AE727" s="35">
        <v>0</v>
      </c>
      <c r="AF727" s="35">
        <v>0</v>
      </c>
      <c r="AG727" s="35">
        <v>0</v>
      </c>
      <c r="AH727" s="35">
        <v>0</v>
      </c>
      <c r="AI727" s="35">
        <v>0</v>
      </c>
      <c r="AJ727" s="35">
        <v>1</v>
      </c>
      <c r="AK727" s="35">
        <v>0</v>
      </c>
      <c r="AL727" s="35">
        <v>0</v>
      </c>
      <c r="AM727" s="35">
        <v>0</v>
      </c>
    </row>
    <row r="728" spans="2:39" x14ac:dyDescent="0.2">
      <c r="B728" s="35">
        <v>0</v>
      </c>
      <c r="C728" s="35">
        <v>1</v>
      </c>
      <c r="D728" s="35">
        <v>0.4765329897990363</v>
      </c>
      <c r="E728" s="35">
        <v>-9.3899999999999997E-2</v>
      </c>
      <c r="F728" s="35">
        <v>985</v>
      </c>
      <c r="G728" s="35">
        <v>10.5</v>
      </c>
      <c r="H728" s="35">
        <v>9.99</v>
      </c>
      <c r="I728" s="35">
        <v>1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0</v>
      </c>
      <c r="Y728" s="35">
        <v>0</v>
      </c>
      <c r="Z728" s="35">
        <v>0</v>
      </c>
      <c r="AA728" s="35">
        <v>1</v>
      </c>
      <c r="AB728" s="35">
        <v>0</v>
      </c>
      <c r="AC728" s="35">
        <v>0</v>
      </c>
      <c r="AD728" s="35">
        <v>0</v>
      </c>
      <c r="AE728" s="35">
        <v>0</v>
      </c>
      <c r="AF728" s="35">
        <v>1</v>
      </c>
      <c r="AG728" s="35">
        <v>0</v>
      </c>
      <c r="AH728" s="35">
        <v>0</v>
      </c>
      <c r="AI728" s="35">
        <v>0</v>
      </c>
      <c r="AJ728" s="35">
        <v>1</v>
      </c>
      <c r="AK728" s="35">
        <v>0</v>
      </c>
      <c r="AL728" s="35">
        <v>0</v>
      </c>
      <c r="AM728" s="35">
        <v>0</v>
      </c>
    </row>
    <row r="729" spans="2:39" x14ac:dyDescent="0.2">
      <c r="B729" s="35">
        <v>0</v>
      </c>
      <c r="C729" s="35">
        <v>1</v>
      </c>
      <c r="D729" s="35">
        <v>0.48889333377104088</v>
      </c>
      <c r="E729" s="35">
        <v>-4.4400000000000002E-2</v>
      </c>
      <c r="F729" s="35">
        <v>541</v>
      </c>
      <c r="G729" s="35">
        <v>10.75</v>
      </c>
      <c r="H729" s="35">
        <v>9.99</v>
      </c>
      <c r="I729" s="35">
        <v>1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  <c r="O729" s="35">
        <v>0</v>
      </c>
      <c r="P729" s="35">
        <v>0</v>
      </c>
      <c r="Q729" s="35">
        <v>0</v>
      </c>
      <c r="R729" s="35">
        <v>0</v>
      </c>
      <c r="S729" s="35">
        <v>0</v>
      </c>
      <c r="T729" s="35">
        <v>0</v>
      </c>
      <c r="U729" s="35">
        <v>0</v>
      </c>
      <c r="V729" s="35">
        <v>0</v>
      </c>
      <c r="W729" s="35">
        <v>0</v>
      </c>
      <c r="X729" s="35">
        <v>0</v>
      </c>
      <c r="Y729" s="35">
        <v>0</v>
      </c>
      <c r="Z729" s="35">
        <v>0</v>
      </c>
      <c r="AA729" s="35">
        <v>1</v>
      </c>
      <c r="AB729" s="35">
        <v>0</v>
      </c>
      <c r="AC729" s="35">
        <v>0</v>
      </c>
      <c r="AD729" s="35">
        <v>0</v>
      </c>
      <c r="AE729" s="35">
        <v>0</v>
      </c>
      <c r="AF729" s="35">
        <v>1</v>
      </c>
      <c r="AG729" s="35">
        <v>0</v>
      </c>
      <c r="AH729" s="35">
        <v>0</v>
      </c>
      <c r="AI729" s="35">
        <v>0</v>
      </c>
      <c r="AJ729" s="35">
        <v>1</v>
      </c>
      <c r="AK729" s="35">
        <v>0</v>
      </c>
      <c r="AL729" s="35">
        <v>0</v>
      </c>
      <c r="AM729" s="35">
        <v>0</v>
      </c>
    </row>
    <row r="730" spans="2:39" x14ac:dyDescent="0.2">
      <c r="B730" s="35">
        <v>0</v>
      </c>
      <c r="C730" s="35">
        <v>1</v>
      </c>
      <c r="D730" s="35">
        <v>0.20292506319566903</v>
      </c>
      <c r="E730" s="35">
        <v>-1.3681000000000001</v>
      </c>
      <c r="F730" s="35">
        <v>1155</v>
      </c>
      <c r="G730" s="35">
        <v>12.37</v>
      </c>
      <c r="H730" s="35">
        <v>8.99</v>
      </c>
      <c r="I730" s="35">
        <v>0</v>
      </c>
      <c r="J730" s="35">
        <v>0</v>
      </c>
      <c r="K730" s="35">
        <v>0</v>
      </c>
      <c r="L730" s="35">
        <v>0</v>
      </c>
      <c r="M730" s="35">
        <v>0</v>
      </c>
      <c r="N730" s="35">
        <v>0</v>
      </c>
      <c r="O730" s="35">
        <v>0</v>
      </c>
      <c r="P730" s="35">
        <v>0</v>
      </c>
      <c r="Q730" s="35">
        <v>1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0</v>
      </c>
      <c r="Y730" s="35">
        <v>0</v>
      </c>
      <c r="Z730" s="35">
        <v>0</v>
      </c>
      <c r="AA730" s="35">
        <v>1</v>
      </c>
      <c r="AB730" s="35">
        <v>0</v>
      </c>
      <c r="AC730" s="35">
        <v>0</v>
      </c>
      <c r="AD730" s="35">
        <v>0</v>
      </c>
      <c r="AE730" s="35">
        <v>0</v>
      </c>
      <c r="AF730" s="35">
        <v>1</v>
      </c>
      <c r="AG730" s="35">
        <v>0</v>
      </c>
      <c r="AH730" s="35">
        <v>0</v>
      </c>
      <c r="AI730" s="35">
        <v>0</v>
      </c>
      <c r="AJ730" s="35">
        <v>1</v>
      </c>
      <c r="AK730" s="35">
        <v>0</v>
      </c>
      <c r="AL730" s="35">
        <v>0</v>
      </c>
      <c r="AM730" s="35">
        <v>0</v>
      </c>
    </row>
    <row r="731" spans="2:39" x14ac:dyDescent="0.2">
      <c r="B731" s="15">
        <v>1</v>
      </c>
      <c r="C731" s="15">
        <v>1</v>
      </c>
      <c r="D731" s="15">
        <v>0.99998617371526832</v>
      </c>
      <c r="E731" s="15">
        <v>11.1889</v>
      </c>
      <c r="F731" s="15">
        <v>27132</v>
      </c>
      <c r="G731" s="15">
        <v>113.86</v>
      </c>
      <c r="H731" s="15">
        <v>0.99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1</v>
      </c>
      <c r="X731" s="15">
        <v>0</v>
      </c>
      <c r="Y731" s="15">
        <v>0</v>
      </c>
      <c r="Z731" s="15">
        <v>0</v>
      </c>
      <c r="AA731" s="15">
        <v>1</v>
      </c>
      <c r="AB731" s="15">
        <v>0</v>
      </c>
      <c r="AC731" s="15">
        <v>0</v>
      </c>
      <c r="AD731" s="15">
        <v>0</v>
      </c>
      <c r="AE731" s="15">
        <v>1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  <c r="AK731" s="15">
        <v>0</v>
      </c>
      <c r="AL731" s="15">
        <v>0</v>
      </c>
      <c r="AM731" s="15">
        <v>0</v>
      </c>
    </row>
    <row r="732" spans="2:39" x14ac:dyDescent="0.2">
      <c r="B732" s="15">
        <v>1</v>
      </c>
      <c r="C732" s="15">
        <v>1</v>
      </c>
      <c r="D732" s="15">
        <v>0.59387584242968061</v>
      </c>
      <c r="E732" s="15">
        <v>0.38</v>
      </c>
      <c r="F732" s="15">
        <v>4390</v>
      </c>
      <c r="G732" s="15">
        <v>11.5</v>
      </c>
      <c r="H732" s="15">
        <v>9.99</v>
      </c>
      <c r="I732" s="15">
        <v>1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1</v>
      </c>
      <c r="AB732" s="15">
        <v>0</v>
      </c>
      <c r="AC732" s="15">
        <v>0</v>
      </c>
      <c r="AD732" s="15">
        <v>0</v>
      </c>
      <c r="AE732" s="15">
        <v>0</v>
      </c>
      <c r="AF732" s="15">
        <v>1</v>
      </c>
      <c r="AG732" s="15">
        <v>1</v>
      </c>
      <c r="AH732" s="15">
        <v>0</v>
      </c>
      <c r="AI732" s="15">
        <v>0</v>
      </c>
      <c r="AJ732" s="15">
        <v>0</v>
      </c>
      <c r="AK732" s="15">
        <v>0</v>
      </c>
      <c r="AL732" s="15">
        <v>0</v>
      </c>
      <c r="AM732" s="15">
        <v>0</v>
      </c>
    </row>
    <row r="733" spans="2:39" x14ac:dyDescent="0.2">
      <c r="B733" s="35">
        <v>0</v>
      </c>
      <c r="C733" s="35">
        <v>1</v>
      </c>
      <c r="D733" s="35">
        <v>0.27793129002007216</v>
      </c>
      <c r="E733" s="35">
        <v>-0.95469999999999999</v>
      </c>
      <c r="F733" s="35">
        <v>9003</v>
      </c>
      <c r="G733" s="35">
        <v>11.51</v>
      </c>
      <c r="H733" s="35">
        <v>9.99</v>
      </c>
      <c r="I733" s="35">
        <v>0</v>
      </c>
      <c r="J733" s="35">
        <v>0</v>
      </c>
      <c r="K733" s="35">
        <v>0</v>
      </c>
      <c r="L733" s="35">
        <v>0</v>
      </c>
      <c r="M733" s="35">
        <v>0</v>
      </c>
      <c r="N733" s="35">
        <v>0</v>
      </c>
      <c r="O733" s="35">
        <v>0</v>
      </c>
      <c r="P733" s="35">
        <v>0</v>
      </c>
      <c r="Q733" s="35">
        <v>0</v>
      </c>
      <c r="R733" s="35">
        <v>0</v>
      </c>
      <c r="S733" s="35">
        <v>1</v>
      </c>
      <c r="T733" s="35">
        <v>0</v>
      </c>
      <c r="U733" s="35">
        <v>0</v>
      </c>
      <c r="V733" s="35">
        <v>0</v>
      </c>
      <c r="W733" s="35">
        <v>0</v>
      </c>
      <c r="X733" s="35">
        <v>0</v>
      </c>
      <c r="Y733" s="35">
        <v>0</v>
      </c>
      <c r="Z733" s="35">
        <v>0</v>
      </c>
      <c r="AA733" s="35">
        <v>1</v>
      </c>
      <c r="AB733" s="35">
        <v>0</v>
      </c>
      <c r="AC733" s="35">
        <v>0</v>
      </c>
      <c r="AD733" s="35">
        <v>0</v>
      </c>
      <c r="AE733" s="35">
        <v>0</v>
      </c>
      <c r="AF733" s="35">
        <v>1</v>
      </c>
      <c r="AG733" s="35">
        <v>0</v>
      </c>
      <c r="AH733" s="35">
        <v>0</v>
      </c>
      <c r="AI733" s="35">
        <v>1</v>
      </c>
      <c r="AJ733" s="35">
        <v>0</v>
      </c>
      <c r="AK733" s="35">
        <v>0</v>
      </c>
      <c r="AL733" s="35">
        <v>0</v>
      </c>
      <c r="AM733" s="35">
        <v>0</v>
      </c>
    </row>
    <row r="734" spans="2:39" x14ac:dyDescent="0.2">
      <c r="B734" s="15">
        <v>1</v>
      </c>
      <c r="C734" s="15">
        <v>1</v>
      </c>
      <c r="D734" s="15">
        <v>0.99999900282589138</v>
      </c>
      <c r="E734" s="15">
        <v>13.818300000000001</v>
      </c>
      <c r="F734" s="15">
        <v>595</v>
      </c>
      <c r="G734" s="15">
        <v>141.54</v>
      </c>
      <c r="H734" s="15">
        <v>1.23</v>
      </c>
      <c r="I734" s="15">
        <v>0</v>
      </c>
      <c r="J734" s="15">
        <v>0</v>
      </c>
      <c r="K734" s="15">
        <v>0</v>
      </c>
      <c r="L734" s="15">
        <v>1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1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1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  <c r="AK734" s="15">
        <v>0</v>
      </c>
      <c r="AL734" s="15">
        <v>0</v>
      </c>
      <c r="AM734" s="15">
        <v>0</v>
      </c>
    </row>
    <row r="735" spans="2:39" x14ac:dyDescent="0.2">
      <c r="B735" s="15">
        <v>1</v>
      </c>
      <c r="C735" s="15">
        <v>1</v>
      </c>
      <c r="D735" s="15">
        <v>0.99999911221623672</v>
      </c>
      <c r="E735" s="15">
        <v>13.9345</v>
      </c>
      <c r="F735" s="15">
        <v>595</v>
      </c>
      <c r="G735" s="15">
        <v>142.65</v>
      </c>
      <c r="H735" s="15">
        <v>1.23</v>
      </c>
      <c r="I735" s="15">
        <v>0</v>
      </c>
      <c r="J735" s="15">
        <v>0</v>
      </c>
      <c r="K735" s="15">
        <v>0</v>
      </c>
      <c r="L735" s="15">
        <v>1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1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1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  <c r="AK735" s="15">
        <v>0</v>
      </c>
      <c r="AL735" s="15">
        <v>0</v>
      </c>
      <c r="AM735" s="15">
        <v>0</v>
      </c>
    </row>
    <row r="736" spans="2:39" x14ac:dyDescent="0.2">
      <c r="B736" s="15">
        <v>1</v>
      </c>
      <c r="C736" s="15">
        <v>1</v>
      </c>
      <c r="D736" s="15">
        <v>0.81418787403060378</v>
      </c>
      <c r="E736" s="15">
        <v>1.4775</v>
      </c>
      <c r="F736" s="15">
        <v>18</v>
      </c>
      <c r="G736" s="15">
        <v>29.5</v>
      </c>
      <c r="H736" s="15">
        <v>4</v>
      </c>
      <c r="I736" s="15">
        <v>0</v>
      </c>
      <c r="J736" s="15">
        <v>1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1</v>
      </c>
      <c r="AB736" s="15">
        <v>0</v>
      </c>
      <c r="AC736" s="15">
        <v>0</v>
      </c>
      <c r="AD736" s="15">
        <v>1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  <c r="AL736" s="15">
        <v>0</v>
      </c>
      <c r="AM736" s="15">
        <v>0</v>
      </c>
    </row>
    <row r="737" spans="2:39" x14ac:dyDescent="0.2">
      <c r="B737" s="15">
        <v>0</v>
      </c>
      <c r="C737" s="15">
        <v>0</v>
      </c>
      <c r="D737" s="15">
        <v>0.47598509899239916</v>
      </c>
      <c r="E737" s="15">
        <v>-9.6100000000000005E-2</v>
      </c>
      <c r="F737" s="15">
        <v>2191</v>
      </c>
      <c r="G737" s="15">
        <v>10.99</v>
      </c>
      <c r="H737" s="15">
        <v>10.99</v>
      </c>
      <c r="I737" s="15">
        <v>0</v>
      </c>
      <c r="J737" s="15">
        <v>0</v>
      </c>
      <c r="K737" s="15">
        <v>1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1</v>
      </c>
      <c r="AB737" s="15">
        <v>0</v>
      </c>
      <c r="AC737" s="15">
        <v>0</v>
      </c>
      <c r="AD737" s="15">
        <v>0</v>
      </c>
      <c r="AE737" s="15">
        <v>1</v>
      </c>
      <c r="AF737" s="15">
        <v>0</v>
      </c>
      <c r="AG737" s="15">
        <v>0</v>
      </c>
      <c r="AH737" s="15">
        <v>0</v>
      </c>
      <c r="AI737" s="15">
        <v>0</v>
      </c>
      <c r="AJ737" s="15">
        <v>1</v>
      </c>
      <c r="AK737" s="15">
        <v>0</v>
      </c>
      <c r="AL737" s="15">
        <v>0</v>
      </c>
      <c r="AM737" s="15">
        <v>0</v>
      </c>
    </row>
    <row r="738" spans="2:39" x14ac:dyDescent="0.2">
      <c r="B738" s="15">
        <v>1</v>
      </c>
      <c r="C738" s="15">
        <v>1</v>
      </c>
      <c r="D738" s="15">
        <v>0.99999440944660967</v>
      </c>
      <c r="E738" s="15">
        <v>12.0944</v>
      </c>
      <c r="F738" s="15">
        <v>27132</v>
      </c>
      <c r="G738" s="15">
        <v>122.51</v>
      </c>
      <c r="H738" s="15">
        <v>0.99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1</v>
      </c>
      <c r="X738" s="15">
        <v>0</v>
      </c>
      <c r="Y738" s="15">
        <v>0</v>
      </c>
      <c r="Z738" s="15">
        <v>0</v>
      </c>
      <c r="AA738" s="15">
        <v>1</v>
      </c>
      <c r="AB738" s="15">
        <v>0</v>
      </c>
      <c r="AC738" s="15">
        <v>0</v>
      </c>
      <c r="AD738" s="15">
        <v>0</v>
      </c>
      <c r="AE738" s="15">
        <v>1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  <c r="AK738" s="15">
        <v>0</v>
      </c>
      <c r="AL738" s="15">
        <v>0</v>
      </c>
      <c r="AM738" s="15">
        <v>0</v>
      </c>
    </row>
    <row r="739" spans="2:39" x14ac:dyDescent="0.2">
      <c r="B739" s="15">
        <v>1</v>
      </c>
      <c r="C739" s="15">
        <v>1</v>
      </c>
      <c r="D739" s="15">
        <v>0.99999460492494485</v>
      </c>
      <c r="E739" s="15">
        <v>12.13</v>
      </c>
      <c r="F739" s="15">
        <v>27132</v>
      </c>
      <c r="G739" s="15">
        <v>122.85</v>
      </c>
      <c r="H739" s="15">
        <v>0.99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1</v>
      </c>
      <c r="X739" s="15">
        <v>0</v>
      </c>
      <c r="Y739" s="15">
        <v>0</v>
      </c>
      <c r="Z739" s="15">
        <v>0</v>
      </c>
      <c r="AA739" s="15">
        <v>1</v>
      </c>
      <c r="AB739" s="15">
        <v>0</v>
      </c>
      <c r="AC739" s="15">
        <v>0</v>
      </c>
      <c r="AD739" s="15">
        <v>0</v>
      </c>
      <c r="AE739" s="15">
        <v>1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0</v>
      </c>
    </row>
    <row r="740" spans="2:39" x14ac:dyDescent="0.2">
      <c r="B740" s="15">
        <v>1</v>
      </c>
      <c r="C740" s="15">
        <v>1</v>
      </c>
      <c r="D740" s="15">
        <v>0.99999495981188646</v>
      </c>
      <c r="E740" s="15">
        <v>12.1981</v>
      </c>
      <c r="F740" s="15">
        <v>27132</v>
      </c>
      <c r="G740" s="15">
        <v>123.5</v>
      </c>
      <c r="H740" s="15">
        <v>0.99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1</v>
      </c>
      <c r="X740" s="15">
        <v>0</v>
      </c>
      <c r="Y740" s="15">
        <v>0</v>
      </c>
      <c r="Z740" s="15">
        <v>0</v>
      </c>
      <c r="AA740" s="15">
        <v>1</v>
      </c>
      <c r="AB740" s="15">
        <v>0</v>
      </c>
      <c r="AC740" s="15">
        <v>0</v>
      </c>
      <c r="AD740" s="15">
        <v>0</v>
      </c>
      <c r="AE740" s="15">
        <v>1</v>
      </c>
      <c r="AF740" s="15">
        <v>0</v>
      </c>
      <c r="AG740" s="15">
        <v>1</v>
      </c>
      <c r="AH740" s="15">
        <v>0</v>
      </c>
      <c r="AI740" s="15">
        <v>0</v>
      </c>
      <c r="AJ740" s="15">
        <v>0</v>
      </c>
      <c r="AK740" s="15">
        <v>0</v>
      </c>
      <c r="AL740" s="15">
        <v>0</v>
      </c>
      <c r="AM740" s="15">
        <v>0</v>
      </c>
    </row>
    <row r="741" spans="2:39" x14ac:dyDescent="0.2">
      <c r="B741" s="15">
        <v>1</v>
      </c>
      <c r="C741" s="15">
        <v>1</v>
      </c>
      <c r="D741" s="15">
        <v>0.57850277372522263</v>
      </c>
      <c r="E741" s="15">
        <v>0.31659999999999999</v>
      </c>
      <c r="F741" s="15">
        <v>3227</v>
      </c>
      <c r="G741" s="15">
        <v>12.26</v>
      </c>
      <c r="H741" s="15">
        <v>9.99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0</v>
      </c>
      <c r="S741" s="15">
        <v>0</v>
      </c>
      <c r="T741" s="15">
        <v>1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1</v>
      </c>
      <c r="AB741" s="15">
        <v>0</v>
      </c>
      <c r="AC741" s="15">
        <v>0</v>
      </c>
      <c r="AD741" s="15">
        <v>0</v>
      </c>
      <c r="AE741" s="15">
        <v>0</v>
      </c>
      <c r="AF741" s="15">
        <v>1</v>
      </c>
      <c r="AG741" s="15">
        <v>1</v>
      </c>
      <c r="AH741" s="15">
        <v>0</v>
      </c>
      <c r="AI741" s="15">
        <v>0</v>
      </c>
      <c r="AJ741" s="15">
        <v>0</v>
      </c>
      <c r="AK741" s="15">
        <v>0</v>
      </c>
      <c r="AL741" s="15">
        <v>0</v>
      </c>
      <c r="AM741" s="15">
        <v>0</v>
      </c>
    </row>
    <row r="742" spans="2:39" x14ac:dyDescent="0.2">
      <c r="B742" s="35">
        <v>0</v>
      </c>
      <c r="C742" s="35">
        <v>1</v>
      </c>
      <c r="D742" s="35">
        <v>0.44507254866940849</v>
      </c>
      <c r="E742" s="35">
        <v>-0.22059999999999999</v>
      </c>
      <c r="F742" s="35">
        <v>157</v>
      </c>
      <c r="G742" s="35">
        <v>16.809999999999999</v>
      </c>
      <c r="H742" s="35">
        <v>11.07</v>
      </c>
      <c r="I742" s="35">
        <v>0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  <c r="O742" s="35">
        <v>0</v>
      </c>
      <c r="P742" s="35">
        <v>0</v>
      </c>
      <c r="Q742" s="35">
        <v>0</v>
      </c>
      <c r="R742" s="35">
        <v>1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5">
        <v>0</v>
      </c>
      <c r="Y742" s="35">
        <v>1</v>
      </c>
      <c r="Z742" s="35">
        <v>0</v>
      </c>
      <c r="AA742" s="35">
        <v>0</v>
      </c>
      <c r="AB742" s="35">
        <v>0</v>
      </c>
      <c r="AC742" s="35">
        <v>0</v>
      </c>
      <c r="AD742" s="35">
        <v>0</v>
      </c>
      <c r="AE742" s="35">
        <v>0</v>
      </c>
      <c r="AF742" s="35">
        <v>1</v>
      </c>
      <c r="AG742" s="35">
        <v>0</v>
      </c>
      <c r="AH742" s="35">
        <v>0</v>
      </c>
      <c r="AI742" s="35">
        <v>1</v>
      </c>
      <c r="AJ742" s="35">
        <v>0</v>
      </c>
      <c r="AK742" s="35">
        <v>0</v>
      </c>
      <c r="AL742" s="35">
        <v>0</v>
      </c>
      <c r="AM742" s="35">
        <v>0</v>
      </c>
    </row>
    <row r="743" spans="2:39" x14ac:dyDescent="0.2">
      <c r="B743" s="35">
        <v>0</v>
      </c>
      <c r="C743" s="35">
        <v>1</v>
      </c>
      <c r="D743" s="35">
        <v>0.40964814343824546</v>
      </c>
      <c r="E743" s="35">
        <v>-0.3654</v>
      </c>
      <c r="F743" s="35">
        <v>1155</v>
      </c>
      <c r="G743" s="35">
        <v>15.5</v>
      </c>
      <c r="H743" s="35">
        <v>7.99</v>
      </c>
      <c r="I743" s="35">
        <v>0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  <c r="O743" s="35">
        <v>0</v>
      </c>
      <c r="P743" s="35">
        <v>0</v>
      </c>
      <c r="Q743" s="35">
        <v>1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0</v>
      </c>
      <c r="Y743" s="35">
        <v>0</v>
      </c>
      <c r="Z743" s="35">
        <v>0</v>
      </c>
      <c r="AA743" s="35">
        <v>1</v>
      </c>
      <c r="AB743" s="35">
        <v>0</v>
      </c>
      <c r="AC743" s="35">
        <v>0</v>
      </c>
      <c r="AD743" s="35">
        <v>0</v>
      </c>
      <c r="AE743" s="35">
        <v>0</v>
      </c>
      <c r="AF743" s="35">
        <v>1</v>
      </c>
      <c r="AG743" s="35">
        <v>1</v>
      </c>
      <c r="AH743" s="35">
        <v>0</v>
      </c>
      <c r="AI743" s="35">
        <v>0</v>
      </c>
      <c r="AJ743" s="35">
        <v>0</v>
      </c>
      <c r="AK743" s="35">
        <v>0</v>
      </c>
      <c r="AL743" s="35">
        <v>0</v>
      </c>
      <c r="AM743" s="35">
        <v>0</v>
      </c>
    </row>
    <row r="744" spans="2:39" x14ac:dyDescent="0.2">
      <c r="B744" s="35">
        <v>0</v>
      </c>
      <c r="C744" s="35">
        <v>1</v>
      </c>
      <c r="D744" s="35">
        <v>0.41422284989417429</v>
      </c>
      <c r="E744" s="35">
        <v>-0.34649999999999997</v>
      </c>
      <c r="F744" s="35">
        <v>1375</v>
      </c>
      <c r="G744" s="35">
        <v>12.52</v>
      </c>
      <c r="H744" s="35">
        <v>9.99</v>
      </c>
      <c r="I744" s="35">
        <v>0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0</v>
      </c>
      <c r="W744" s="35">
        <v>0</v>
      </c>
      <c r="X744" s="35">
        <v>1</v>
      </c>
      <c r="Y744" s="35">
        <v>0</v>
      </c>
      <c r="Z744" s="35">
        <v>0</v>
      </c>
      <c r="AA744" s="35">
        <v>1</v>
      </c>
      <c r="AB744" s="35">
        <v>0</v>
      </c>
      <c r="AC744" s="35">
        <v>0</v>
      </c>
      <c r="AD744" s="35">
        <v>0</v>
      </c>
      <c r="AE744" s="35">
        <v>0</v>
      </c>
      <c r="AF744" s="35">
        <v>1</v>
      </c>
      <c r="AG744" s="35">
        <v>0</v>
      </c>
      <c r="AH744" s="35">
        <v>1</v>
      </c>
      <c r="AI744" s="35">
        <v>0</v>
      </c>
      <c r="AJ744" s="35">
        <v>0</v>
      </c>
      <c r="AK744" s="35">
        <v>0</v>
      </c>
      <c r="AL744" s="35">
        <v>0</v>
      </c>
      <c r="AM744" s="35">
        <v>0</v>
      </c>
    </row>
    <row r="745" spans="2:39" x14ac:dyDescent="0.2">
      <c r="B745" s="15">
        <v>1</v>
      </c>
      <c r="C745" s="15">
        <v>1</v>
      </c>
      <c r="D745" s="15">
        <v>0.99999668414288867</v>
      </c>
      <c r="E745" s="15">
        <v>12.6168</v>
      </c>
      <c r="F745" s="15">
        <v>27132</v>
      </c>
      <c r="G745" s="15">
        <v>127.5</v>
      </c>
      <c r="H745" s="15">
        <v>0.99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1</v>
      </c>
      <c r="X745" s="15">
        <v>0</v>
      </c>
      <c r="Y745" s="15">
        <v>0</v>
      </c>
      <c r="Z745" s="15">
        <v>0</v>
      </c>
      <c r="AA745" s="15">
        <v>1</v>
      </c>
      <c r="AB745" s="15">
        <v>0</v>
      </c>
      <c r="AC745" s="15">
        <v>0</v>
      </c>
      <c r="AD745" s="15">
        <v>0</v>
      </c>
      <c r="AE745" s="15">
        <v>1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</row>
    <row r="746" spans="2:39" x14ac:dyDescent="0.2">
      <c r="B746" s="15">
        <v>1</v>
      </c>
      <c r="C746" s="15">
        <v>1</v>
      </c>
      <c r="D746" s="15">
        <v>0.99999712414871067</v>
      </c>
      <c r="E746" s="15">
        <v>12.7592</v>
      </c>
      <c r="F746" s="15">
        <v>27132</v>
      </c>
      <c r="G746" s="15">
        <v>128.86000000000001</v>
      </c>
      <c r="H746" s="15">
        <v>0.99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1</v>
      </c>
      <c r="X746" s="15">
        <v>0</v>
      </c>
      <c r="Y746" s="15">
        <v>0</v>
      </c>
      <c r="Z746" s="15">
        <v>0</v>
      </c>
      <c r="AA746" s="15">
        <v>1</v>
      </c>
      <c r="AB746" s="15">
        <v>0</v>
      </c>
      <c r="AC746" s="15">
        <v>0</v>
      </c>
      <c r="AD746" s="15">
        <v>0</v>
      </c>
      <c r="AE746" s="15">
        <v>1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  <c r="AK746" s="15">
        <v>0</v>
      </c>
      <c r="AL746" s="15">
        <v>0</v>
      </c>
      <c r="AM746" s="15">
        <v>0</v>
      </c>
    </row>
    <row r="747" spans="2:39" x14ac:dyDescent="0.2">
      <c r="B747" s="15">
        <v>1</v>
      </c>
      <c r="C747" s="15">
        <v>1</v>
      </c>
      <c r="D747" s="15">
        <v>0.89640266753388587</v>
      </c>
      <c r="E747" s="15">
        <v>2.1579000000000002</v>
      </c>
      <c r="F747" s="15">
        <v>166</v>
      </c>
      <c r="G747" s="15">
        <v>21.33</v>
      </c>
      <c r="H747" s="15">
        <v>6</v>
      </c>
      <c r="I747" s="15">
        <v>1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1</v>
      </c>
      <c r="AB747" s="15">
        <v>0</v>
      </c>
      <c r="AC747" s="15">
        <v>0</v>
      </c>
      <c r="AD747" s="15">
        <v>0</v>
      </c>
      <c r="AE747" s="15">
        <v>1</v>
      </c>
      <c r="AF747" s="15">
        <v>0</v>
      </c>
      <c r="AG747" s="15">
        <v>0</v>
      </c>
      <c r="AH747" s="15">
        <v>0</v>
      </c>
      <c r="AI747" s="15">
        <v>0</v>
      </c>
      <c r="AJ747" s="15">
        <v>1</v>
      </c>
      <c r="AK747" s="15">
        <v>0</v>
      </c>
      <c r="AL747" s="15">
        <v>0</v>
      </c>
      <c r="AM747" s="15">
        <v>0</v>
      </c>
    </row>
    <row r="748" spans="2:39" x14ac:dyDescent="0.2">
      <c r="B748" s="35">
        <v>0</v>
      </c>
      <c r="C748" s="35">
        <v>1</v>
      </c>
      <c r="D748" s="35">
        <v>0.26706916134069658</v>
      </c>
      <c r="E748" s="35">
        <v>-1.0095000000000001</v>
      </c>
      <c r="F748" s="35">
        <v>18</v>
      </c>
      <c r="G748" s="35">
        <v>13</v>
      </c>
      <c r="H748" s="35">
        <v>9.99</v>
      </c>
      <c r="I748" s="35">
        <v>0</v>
      </c>
      <c r="J748" s="35">
        <v>1</v>
      </c>
      <c r="K748" s="35">
        <v>0</v>
      </c>
      <c r="L748" s="35">
        <v>0</v>
      </c>
      <c r="M748" s="35">
        <v>0</v>
      </c>
      <c r="N748" s="35">
        <v>0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0</v>
      </c>
      <c r="Y748" s="35">
        <v>0</v>
      </c>
      <c r="Z748" s="35">
        <v>0</v>
      </c>
      <c r="AA748" s="35">
        <v>1</v>
      </c>
      <c r="AB748" s="35">
        <v>0</v>
      </c>
      <c r="AC748" s="35">
        <v>0</v>
      </c>
      <c r="AD748" s="35">
        <v>1</v>
      </c>
      <c r="AE748" s="35">
        <v>0</v>
      </c>
      <c r="AF748" s="35">
        <v>0</v>
      </c>
      <c r="AG748" s="35">
        <v>0</v>
      </c>
      <c r="AH748" s="35">
        <v>1</v>
      </c>
      <c r="AI748" s="35">
        <v>0</v>
      </c>
      <c r="AJ748" s="35">
        <v>0</v>
      </c>
      <c r="AK748" s="35">
        <v>0</v>
      </c>
      <c r="AL748" s="35">
        <v>0</v>
      </c>
      <c r="AM748" s="35">
        <v>0</v>
      </c>
    </row>
    <row r="749" spans="2:39" x14ac:dyDescent="0.2">
      <c r="B749" s="15">
        <v>1</v>
      </c>
      <c r="C749" s="15">
        <v>1</v>
      </c>
      <c r="D749" s="15">
        <v>0.81098248003825613</v>
      </c>
      <c r="E749" s="15">
        <v>1.4563999999999999</v>
      </c>
      <c r="F749" s="15">
        <v>584</v>
      </c>
      <c r="G749" s="15">
        <v>26</v>
      </c>
      <c r="H749" s="15">
        <v>5</v>
      </c>
      <c r="I749" s="15">
        <v>0</v>
      </c>
      <c r="J749" s="15">
        <v>1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1</v>
      </c>
      <c r="AB749" s="15">
        <v>0</v>
      </c>
      <c r="AC749" s="15">
        <v>0</v>
      </c>
      <c r="AD749" s="15">
        <v>0</v>
      </c>
      <c r="AE749" s="15">
        <v>1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  <c r="AL749" s="15">
        <v>0</v>
      </c>
      <c r="AM749" s="15">
        <v>0</v>
      </c>
    </row>
    <row r="750" spans="2:39" x14ac:dyDescent="0.2">
      <c r="B750" s="15">
        <v>1</v>
      </c>
      <c r="C750" s="15">
        <v>1</v>
      </c>
      <c r="D750" s="15">
        <v>0.8103997339847876</v>
      </c>
      <c r="E750" s="15">
        <v>1.4525999999999999</v>
      </c>
      <c r="F750" s="15">
        <v>4556</v>
      </c>
      <c r="G750" s="15">
        <v>26</v>
      </c>
      <c r="H750" s="15">
        <v>5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1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1</v>
      </c>
      <c r="AB750" s="15">
        <v>0</v>
      </c>
      <c r="AC750" s="15">
        <v>0</v>
      </c>
      <c r="AD750" s="15">
        <v>0</v>
      </c>
      <c r="AE750" s="15">
        <v>1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  <c r="AL750" s="15">
        <v>0</v>
      </c>
      <c r="AM750" s="15">
        <v>0</v>
      </c>
    </row>
    <row r="751" spans="2:39" x14ac:dyDescent="0.2">
      <c r="B751" s="15">
        <v>1</v>
      </c>
      <c r="C751" s="15">
        <v>1</v>
      </c>
      <c r="D751" s="15">
        <v>0.99999983633235112</v>
      </c>
      <c r="E751" s="15">
        <v>15.625400000000001</v>
      </c>
      <c r="F751" s="15">
        <v>305</v>
      </c>
      <c r="G751" s="15">
        <v>161.08000000000001</v>
      </c>
      <c r="H751" s="15">
        <v>1.23</v>
      </c>
      <c r="I751" s="15">
        <v>0</v>
      </c>
      <c r="J751" s="15">
        <v>1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1</v>
      </c>
      <c r="Z751" s="15">
        <v>0</v>
      </c>
      <c r="AA751" s="15">
        <v>0</v>
      </c>
      <c r="AB751" s="15">
        <v>0</v>
      </c>
      <c r="AC751" s="15">
        <v>1</v>
      </c>
      <c r="AD751" s="15">
        <v>0</v>
      </c>
      <c r="AE751" s="15">
        <v>0</v>
      </c>
      <c r="AF751" s="15">
        <v>0</v>
      </c>
      <c r="AG751" s="15">
        <v>0</v>
      </c>
      <c r="AH751" s="15">
        <v>0</v>
      </c>
      <c r="AI751" s="15">
        <v>0</v>
      </c>
      <c r="AJ751" s="15">
        <v>1</v>
      </c>
      <c r="AK751" s="15">
        <v>0</v>
      </c>
      <c r="AL751" s="15">
        <v>0</v>
      </c>
      <c r="AM751" s="15">
        <v>0</v>
      </c>
    </row>
    <row r="752" spans="2:39" x14ac:dyDescent="0.2">
      <c r="B752" s="15">
        <v>1</v>
      </c>
      <c r="C752" s="15">
        <v>1</v>
      </c>
      <c r="D752" s="15">
        <v>0.53718412416964745</v>
      </c>
      <c r="E752" s="15">
        <v>0.14899999999999999</v>
      </c>
      <c r="F752" s="15">
        <v>22501</v>
      </c>
      <c r="G752" s="15">
        <v>13.18</v>
      </c>
      <c r="H752" s="15">
        <v>10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1</v>
      </c>
      <c r="Y752" s="15">
        <v>0</v>
      </c>
      <c r="Z752" s="15">
        <v>0</v>
      </c>
      <c r="AA752" s="15">
        <v>1</v>
      </c>
      <c r="AB752" s="15">
        <v>0</v>
      </c>
      <c r="AC752" s="15">
        <v>0</v>
      </c>
      <c r="AD752" s="15">
        <v>0</v>
      </c>
      <c r="AE752" s="15">
        <v>1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  <c r="AK752" s="15">
        <v>0</v>
      </c>
      <c r="AL752" s="15">
        <v>0</v>
      </c>
      <c r="AM752" s="15">
        <v>0</v>
      </c>
    </row>
    <row r="753" spans="2:39" x14ac:dyDescent="0.2">
      <c r="B753" s="15">
        <v>0</v>
      </c>
      <c r="C753" s="15">
        <v>0</v>
      </c>
      <c r="D753" s="15">
        <v>0.13167261879517866</v>
      </c>
      <c r="E753" s="15">
        <v>-1.8863000000000001</v>
      </c>
      <c r="F753" s="15">
        <v>25433</v>
      </c>
      <c r="G753" s="15">
        <v>11.5</v>
      </c>
      <c r="H753" s="15">
        <v>11.5</v>
      </c>
      <c r="I753" s="15">
        <v>1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1</v>
      </c>
      <c r="AB753" s="15">
        <v>0</v>
      </c>
      <c r="AC753" s="15">
        <v>0</v>
      </c>
      <c r="AD753" s="15">
        <v>0</v>
      </c>
      <c r="AE753" s="15">
        <v>0</v>
      </c>
      <c r="AF753" s="15">
        <v>1</v>
      </c>
      <c r="AG753" s="15">
        <v>0</v>
      </c>
      <c r="AH753" s="15">
        <v>1</v>
      </c>
      <c r="AI753" s="15">
        <v>0</v>
      </c>
      <c r="AJ753" s="15">
        <v>0</v>
      </c>
      <c r="AK753" s="15">
        <v>0</v>
      </c>
      <c r="AL753" s="15">
        <v>0</v>
      </c>
      <c r="AM753" s="15">
        <v>0</v>
      </c>
    </row>
    <row r="754" spans="2:39" x14ac:dyDescent="0.2">
      <c r="B754" s="15">
        <v>1</v>
      </c>
      <c r="C754" s="15">
        <v>1</v>
      </c>
      <c r="D754" s="15">
        <v>0.99999870614675757</v>
      </c>
      <c r="E754" s="15">
        <v>13.5579</v>
      </c>
      <c r="F754" s="15">
        <v>27132</v>
      </c>
      <c r="G754" s="15">
        <v>136.49</v>
      </c>
      <c r="H754" s="15">
        <v>0.99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1</v>
      </c>
      <c r="X754" s="15">
        <v>0</v>
      </c>
      <c r="Y754" s="15">
        <v>0</v>
      </c>
      <c r="Z754" s="15">
        <v>0</v>
      </c>
      <c r="AA754" s="15">
        <v>1</v>
      </c>
      <c r="AB754" s="15">
        <v>0</v>
      </c>
      <c r="AC754" s="15">
        <v>0</v>
      </c>
      <c r="AD754" s="15">
        <v>0</v>
      </c>
      <c r="AE754" s="15">
        <v>1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</row>
    <row r="755" spans="2:39" x14ac:dyDescent="0.2">
      <c r="B755" s="15">
        <v>1</v>
      </c>
      <c r="C755" s="15">
        <v>1</v>
      </c>
      <c r="D755" s="15">
        <v>0.58371623500897207</v>
      </c>
      <c r="E755" s="15">
        <v>0.33800000000000002</v>
      </c>
      <c r="F755" s="15">
        <v>22501</v>
      </c>
      <c r="G755" s="15">
        <v>14.38</v>
      </c>
      <c r="H755" s="15">
        <v>9.5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1</v>
      </c>
      <c r="Y755" s="15">
        <v>0</v>
      </c>
      <c r="Z755" s="15">
        <v>0</v>
      </c>
      <c r="AA755" s="15">
        <v>1</v>
      </c>
      <c r="AB755" s="15">
        <v>0</v>
      </c>
      <c r="AC755" s="15">
        <v>0</v>
      </c>
      <c r="AD755" s="15">
        <v>0</v>
      </c>
      <c r="AE755" s="15">
        <v>1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</row>
    <row r="756" spans="2:39" x14ac:dyDescent="0.2">
      <c r="B756" s="15">
        <v>1</v>
      </c>
      <c r="C756" s="15">
        <v>1</v>
      </c>
      <c r="D756" s="15">
        <v>0.64098495732844074</v>
      </c>
      <c r="E756" s="15">
        <v>0.5796</v>
      </c>
      <c r="F756" s="15">
        <v>541</v>
      </c>
      <c r="G756" s="15">
        <v>15.5</v>
      </c>
      <c r="H756" s="15">
        <v>8.99</v>
      </c>
      <c r="I756" s="15">
        <v>1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1</v>
      </c>
      <c r="AB756" s="15">
        <v>0</v>
      </c>
      <c r="AC756" s="15">
        <v>0</v>
      </c>
      <c r="AD756" s="15">
        <v>0</v>
      </c>
      <c r="AE756" s="15">
        <v>0</v>
      </c>
      <c r="AF756" s="15">
        <v>1</v>
      </c>
      <c r="AG756" s="15">
        <v>0</v>
      </c>
      <c r="AH756" s="15">
        <v>0</v>
      </c>
      <c r="AI756" s="15">
        <v>0</v>
      </c>
      <c r="AJ756" s="15">
        <v>1</v>
      </c>
      <c r="AK756" s="15">
        <v>0</v>
      </c>
      <c r="AL756" s="15">
        <v>0</v>
      </c>
      <c r="AM756" s="15">
        <v>0</v>
      </c>
    </row>
    <row r="757" spans="2:39" x14ac:dyDescent="0.2">
      <c r="B757" s="15">
        <v>1</v>
      </c>
      <c r="C757" s="15">
        <v>1</v>
      </c>
      <c r="D757" s="15">
        <v>0.99999932812667636</v>
      </c>
      <c r="E757" s="15">
        <v>14.213200000000001</v>
      </c>
      <c r="F757" s="15">
        <v>27132</v>
      </c>
      <c r="G757" s="15">
        <v>142.75</v>
      </c>
      <c r="H757" s="15">
        <v>0.99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1</v>
      </c>
      <c r="X757" s="15">
        <v>0</v>
      </c>
      <c r="Y757" s="15">
        <v>0</v>
      </c>
      <c r="Z757" s="15">
        <v>0</v>
      </c>
      <c r="AA757" s="15">
        <v>1</v>
      </c>
      <c r="AB757" s="15">
        <v>0</v>
      </c>
      <c r="AC757" s="15">
        <v>0</v>
      </c>
      <c r="AD757" s="15">
        <v>0</v>
      </c>
      <c r="AE757" s="15">
        <v>1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  <c r="AL757" s="15">
        <v>0</v>
      </c>
      <c r="AM757" s="15">
        <v>0</v>
      </c>
    </row>
    <row r="758" spans="2:39" x14ac:dyDescent="0.2">
      <c r="B758" s="15">
        <v>0</v>
      </c>
      <c r="C758" s="15">
        <v>0</v>
      </c>
      <c r="D758" s="15">
        <v>0.20010974471718856</v>
      </c>
      <c r="E758" s="15">
        <v>-1.3855999999999999</v>
      </c>
      <c r="F758" s="15">
        <v>352</v>
      </c>
      <c r="G758" s="15">
        <v>11.95</v>
      </c>
      <c r="H758" s="15">
        <v>11.95</v>
      </c>
      <c r="I758" s="15">
        <v>0</v>
      </c>
      <c r="J758" s="15">
        <v>1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1</v>
      </c>
      <c r="AB758" s="15">
        <v>0</v>
      </c>
      <c r="AC758" s="15">
        <v>0</v>
      </c>
      <c r="AD758" s="15">
        <v>1</v>
      </c>
      <c r="AE758" s="15">
        <v>0</v>
      </c>
      <c r="AF758" s="15">
        <v>0</v>
      </c>
      <c r="AG758" s="15">
        <v>0</v>
      </c>
      <c r="AH758" s="15">
        <v>1</v>
      </c>
      <c r="AI758" s="15">
        <v>0</v>
      </c>
      <c r="AJ758" s="15">
        <v>0</v>
      </c>
      <c r="AK758" s="15">
        <v>0</v>
      </c>
      <c r="AL758" s="15">
        <v>0</v>
      </c>
      <c r="AM758" s="15">
        <v>0</v>
      </c>
    </row>
    <row r="759" spans="2:39" x14ac:dyDescent="0.2">
      <c r="B759" s="15">
        <v>1</v>
      </c>
      <c r="C759" s="15">
        <v>1</v>
      </c>
      <c r="D759" s="15">
        <v>0.57162420711778905</v>
      </c>
      <c r="E759" s="15">
        <v>0.28849999999999998</v>
      </c>
      <c r="F759" s="15">
        <v>5701</v>
      </c>
      <c r="G759" s="15">
        <v>19.64</v>
      </c>
      <c r="H759" s="15">
        <v>11.07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1</v>
      </c>
      <c r="X759" s="15">
        <v>0</v>
      </c>
      <c r="Y759" s="15">
        <v>1</v>
      </c>
      <c r="Z759" s="15">
        <v>0</v>
      </c>
      <c r="AA759" s="15">
        <v>0</v>
      </c>
      <c r="AB759" s="15">
        <v>0</v>
      </c>
      <c r="AC759" s="15">
        <v>1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  <c r="AL759" s="15">
        <v>0</v>
      </c>
      <c r="AM759" s="15">
        <v>0</v>
      </c>
    </row>
    <row r="760" spans="2:39" x14ac:dyDescent="0.2">
      <c r="B760" s="15">
        <v>0</v>
      </c>
      <c r="C760" s="15">
        <v>0</v>
      </c>
      <c r="D760" s="15">
        <v>0.16535211920624832</v>
      </c>
      <c r="E760" s="15">
        <v>-1.6189</v>
      </c>
      <c r="F760" s="15">
        <v>814</v>
      </c>
      <c r="G760" s="15">
        <v>11.99</v>
      </c>
      <c r="H760" s="15">
        <v>11.99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1</v>
      </c>
      <c r="AB760" s="15">
        <v>0</v>
      </c>
      <c r="AC760" s="15">
        <v>0</v>
      </c>
      <c r="AD760" s="15">
        <v>1</v>
      </c>
      <c r="AE760" s="15">
        <v>0</v>
      </c>
      <c r="AF760" s="15">
        <v>0</v>
      </c>
      <c r="AG760" s="15">
        <v>0</v>
      </c>
      <c r="AH760" s="15">
        <v>0</v>
      </c>
      <c r="AI760" s="15">
        <v>1</v>
      </c>
      <c r="AJ760" s="15">
        <v>0</v>
      </c>
      <c r="AK760" s="15">
        <v>0</v>
      </c>
      <c r="AL760" s="15">
        <v>0</v>
      </c>
      <c r="AM760" s="15">
        <v>0</v>
      </c>
    </row>
    <row r="761" spans="2:39" x14ac:dyDescent="0.2">
      <c r="B761" s="15">
        <v>0</v>
      </c>
      <c r="C761" s="15">
        <v>0</v>
      </c>
      <c r="D761" s="15">
        <v>0.32333953271298815</v>
      </c>
      <c r="E761" s="15">
        <v>-0.73850000000000005</v>
      </c>
      <c r="F761" s="15">
        <v>3385</v>
      </c>
      <c r="G761" s="15">
        <v>11.99</v>
      </c>
      <c r="H761" s="15">
        <v>11.99</v>
      </c>
      <c r="I761" s="15">
        <v>1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1</v>
      </c>
      <c r="AB761" s="15">
        <v>0</v>
      </c>
      <c r="AC761" s="15">
        <v>0</v>
      </c>
      <c r="AD761" s="15">
        <v>0</v>
      </c>
      <c r="AE761" s="15">
        <v>0</v>
      </c>
      <c r="AF761" s="15">
        <v>1</v>
      </c>
      <c r="AG761" s="15">
        <v>0</v>
      </c>
      <c r="AH761" s="15">
        <v>1</v>
      </c>
      <c r="AI761" s="15">
        <v>0</v>
      </c>
      <c r="AJ761" s="15">
        <v>0</v>
      </c>
      <c r="AK761" s="15">
        <v>0</v>
      </c>
      <c r="AL761" s="15">
        <v>0</v>
      </c>
      <c r="AM761" s="15">
        <v>0</v>
      </c>
    </row>
    <row r="762" spans="2:39" x14ac:dyDescent="0.2">
      <c r="B762" s="15">
        <v>0</v>
      </c>
      <c r="C762" s="15">
        <v>0</v>
      </c>
      <c r="D762" s="15">
        <v>0.32333953271298815</v>
      </c>
      <c r="E762" s="15">
        <v>-0.73850000000000005</v>
      </c>
      <c r="F762" s="15">
        <v>3385</v>
      </c>
      <c r="G762" s="15">
        <v>11.99</v>
      </c>
      <c r="H762" s="15">
        <v>11.99</v>
      </c>
      <c r="I762" s="15">
        <v>1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0</v>
      </c>
      <c r="AD762" s="15">
        <v>0</v>
      </c>
      <c r="AE762" s="15">
        <v>0</v>
      </c>
      <c r="AF762" s="15">
        <v>1</v>
      </c>
      <c r="AG762" s="15">
        <v>0</v>
      </c>
      <c r="AH762" s="15">
        <v>1</v>
      </c>
      <c r="AI762" s="15">
        <v>0</v>
      </c>
      <c r="AJ762" s="15">
        <v>0</v>
      </c>
      <c r="AK762" s="15">
        <v>0</v>
      </c>
      <c r="AL762" s="15">
        <v>0</v>
      </c>
      <c r="AM762" s="15">
        <v>0</v>
      </c>
    </row>
    <row r="763" spans="2:39" x14ac:dyDescent="0.2">
      <c r="B763" s="15">
        <v>0</v>
      </c>
      <c r="C763" s="15">
        <v>0</v>
      </c>
      <c r="D763" s="15">
        <v>0.20551725550200672</v>
      </c>
      <c r="E763" s="15">
        <v>-1.3522000000000001</v>
      </c>
      <c r="F763" s="15">
        <v>10067</v>
      </c>
      <c r="G763" s="15">
        <v>12</v>
      </c>
      <c r="H763" s="15">
        <v>12</v>
      </c>
      <c r="I763" s="15">
        <v>0</v>
      </c>
      <c r="J763" s="15">
        <v>1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1</v>
      </c>
      <c r="AE763" s="15">
        <v>0</v>
      </c>
      <c r="AF763" s="15">
        <v>0</v>
      </c>
      <c r="AG763" s="15">
        <v>0</v>
      </c>
      <c r="AH763" s="15">
        <v>0</v>
      </c>
      <c r="AI763" s="15">
        <v>1</v>
      </c>
      <c r="AJ763" s="15">
        <v>0</v>
      </c>
      <c r="AK763" s="15">
        <v>0</v>
      </c>
      <c r="AL763" s="15">
        <v>0</v>
      </c>
      <c r="AM763" s="15">
        <v>0</v>
      </c>
    </row>
    <row r="764" spans="2:39" x14ac:dyDescent="0.2">
      <c r="B764" s="35">
        <v>1</v>
      </c>
      <c r="C764" s="35">
        <v>0</v>
      </c>
      <c r="D764" s="35">
        <v>0.59888717857105211</v>
      </c>
      <c r="E764" s="35">
        <v>0.40079999999999999</v>
      </c>
      <c r="F764" s="35">
        <v>3375</v>
      </c>
      <c r="G764" s="35">
        <v>22.14</v>
      </c>
      <c r="H764" s="35">
        <v>9.84</v>
      </c>
      <c r="I764" s="35">
        <v>0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0</v>
      </c>
      <c r="W764" s="35">
        <v>0</v>
      </c>
      <c r="X764" s="35">
        <v>1</v>
      </c>
      <c r="Y764" s="35">
        <v>1</v>
      </c>
      <c r="Z764" s="35">
        <v>0</v>
      </c>
      <c r="AA764" s="35">
        <v>0</v>
      </c>
      <c r="AB764" s="35">
        <v>0</v>
      </c>
      <c r="AC764" s="35">
        <v>0</v>
      </c>
      <c r="AD764" s="35">
        <v>0</v>
      </c>
      <c r="AE764" s="35">
        <v>0</v>
      </c>
      <c r="AF764" s="35">
        <v>1</v>
      </c>
      <c r="AG764" s="35">
        <v>0</v>
      </c>
      <c r="AH764" s="35">
        <v>0</v>
      </c>
      <c r="AI764" s="35">
        <v>0</v>
      </c>
      <c r="AJ764" s="35">
        <v>1</v>
      </c>
      <c r="AK764" s="35">
        <v>0</v>
      </c>
      <c r="AL764" s="35">
        <v>0</v>
      </c>
      <c r="AM764" s="35">
        <v>0</v>
      </c>
    </row>
    <row r="765" spans="2:39" x14ac:dyDescent="0.2">
      <c r="B765" s="15">
        <v>0</v>
      </c>
      <c r="C765" s="15">
        <v>0</v>
      </c>
      <c r="D765" s="15">
        <v>0.28941679886974919</v>
      </c>
      <c r="E765" s="15">
        <v>-0.8982</v>
      </c>
      <c r="F765" s="15">
        <v>846</v>
      </c>
      <c r="G765" s="15">
        <v>22.14</v>
      </c>
      <c r="H765" s="15">
        <v>9.84</v>
      </c>
      <c r="I765" s="15">
        <v>0</v>
      </c>
      <c r="J765" s="15">
        <v>0</v>
      </c>
      <c r="K765" s="15">
        <v>0</v>
      </c>
      <c r="L765" s="15">
        <v>1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1</v>
      </c>
      <c r="Z765" s="15">
        <v>0</v>
      </c>
      <c r="AA765" s="15">
        <v>0</v>
      </c>
      <c r="AB765" s="15">
        <v>0</v>
      </c>
      <c r="AC765" s="15">
        <v>1</v>
      </c>
      <c r="AD765" s="15">
        <v>0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0</v>
      </c>
      <c r="AL765" s="15">
        <v>0</v>
      </c>
      <c r="AM765" s="15">
        <v>1</v>
      </c>
    </row>
    <row r="766" spans="2:39" x14ac:dyDescent="0.2">
      <c r="B766" s="15">
        <v>1</v>
      </c>
      <c r="C766" s="15">
        <v>1</v>
      </c>
      <c r="D766" s="15">
        <v>0.99999959136210936</v>
      </c>
      <c r="E766" s="15">
        <v>14.7104</v>
      </c>
      <c r="F766" s="15">
        <v>27132</v>
      </c>
      <c r="G766" s="15">
        <v>147.5</v>
      </c>
      <c r="H766" s="15">
        <v>0.99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1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1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  <c r="AL766" s="15">
        <v>0</v>
      </c>
      <c r="AM766" s="15">
        <v>0</v>
      </c>
    </row>
    <row r="767" spans="2:39" x14ac:dyDescent="0.2">
      <c r="B767" s="15">
        <v>1</v>
      </c>
      <c r="C767" s="15">
        <v>1</v>
      </c>
      <c r="D767" s="15">
        <v>0.73373230695160729</v>
      </c>
      <c r="E767" s="15">
        <v>1.0136000000000001</v>
      </c>
      <c r="F767" s="15">
        <v>686</v>
      </c>
      <c r="G767" s="15">
        <v>22.67</v>
      </c>
      <c r="H767" s="15">
        <v>6.5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1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1</v>
      </c>
      <c r="AG767" s="15">
        <v>0</v>
      </c>
      <c r="AH767" s="15">
        <v>1</v>
      </c>
      <c r="AI767" s="15">
        <v>0</v>
      </c>
      <c r="AJ767" s="15">
        <v>0</v>
      </c>
      <c r="AK767" s="15">
        <v>0</v>
      </c>
      <c r="AL767" s="15">
        <v>0</v>
      </c>
      <c r="AM767" s="15">
        <v>0</v>
      </c>
    </row>
    <row r="768" spans="2:39" x14ac:dyDescent="0.2">
      <c r="B768" s="15">
        <v>1</v>
      </c>
      <c r="C768" s="15">
        <v>1</v>
      </c>
      <c r="D768" s="15">
        <v>0.98981226599864935</v>
      </c>
      <c r="E768" s="15">
        <v>4.5762999999999998</v>
      </c>
      <c r="F768" s="15">
        <v>841</v>
      </c>
      <c r="G768" s="15">
        <v>30</v>
      </c>
      <c r="H768" s="15">
        <v>4.99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1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1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  <c r="AL768" s="15">
        <v>0</v>
      </c>
      <c r="AM768" s="15">
        <v>0</v>
      </c>
    </row>
    <row r="769" spans="2:39" x14ac:dyDescent="0.2">
      <c r="B769" s="15">
        <v>0</v>
      </c>
      <c r="C769" s="15">
        <v>0</v>
      </c>
      <c r="D769" s="15">
        <v>8.1991549952922058E-2</v>
      </c>
      <c r="E769" s="15">
        <v>-2.4156</v>
      </c>
      <c r="F769" s="15">
        <v>5564</v>
      </c>
      <c r="G769" s="15">
        <v>12.25</v>
      </c>
      <c r="H769" s="15">
        <v>12.25</v>
      </c>
      <c r="I769" s="15">
        <v>0</v>
      </c>
      <c r="J769" s="15">
        <v>0</v>
      </c>
      <c r="K769" s="15">
        <v>0</v>
      </c>
      <c r="L769" s="15">
        <v>0</v>
      </c>
      <c r="M769" s="15">
        <v>1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1</v>
      </c>
      <c r="AJ769" s="15">
        <v>0</v>
      </c>
      <c r="AK769" s="15">
        <v>0</v>
      </c>
      <c r="AL769" s="15">
        <v>0</v>
      </c>
      <c r="AM769" s="15">
        <v>0</v>
      </c>
    </row>
    <row r="770" spans="2:39" x14ac:dyDescent="0.2">
      <c r="B770" s="15">
        <v>1</v>
      </c>
      <c r="C770" s="15">
        <v>1</v>
      </c>
      <c r="D770" s="15">
        <v>0.99999975788366169</v>
      </c>
      <c r="E770" s="15">
        <v>15.2338</v>
      </c>
      <c r="F770" s="15">
        <v>27132</v>
      </c>
      <c r="G770" s="15">
        <v>152.5</v>
      </c>
      <c r="H770" s="15">
        <v>0.99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1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1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  <c r="AL770" s="15">
        <v>0</v>
      </c>
      <c r="AM770" s="15">
        <v>0</v>
      </c>
    </row>
    <row r="771" spans="2:39" x14ac:dyDescent="0.2">
      <c r="B771" s="15">
        <v>1</v>
      </c>
      <c r="C771" s="15">
        <v>1</v>
      </c>
      <c r="D771" s="15">
        <v>0.9999999980240577</v>
      </c>
      <c r="E771" s="15">
        <v>20.042200000000001</v>
      </c>
      <c r="F771" s="15">
        <v>844</v>
      </c>
      <c r="G771" s="15">
        <v>185.69</v>
      </c>
      <c r="H771" s="15">
        <v>1.23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1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1</v>
      </c>
      <c r="Z771" s="15">
        <v>0</v>
      </c>
      <c r="AA771" s="15">
        <v>0</v>
      </c>
      <c r="AB771" s="15">
        <v>0</v>
      </c>
      <c r="AC771" s="15">
        <v>1</v>
      </c>
      <c r="AD771" s="15">
        <v>0</v>
      </c>
      <c r="AE771" s="15">
        <v>0</v>
      </c>
      <c r="AF771" s="15">
        <v>0</v>
      </c>
      <c r="AG771" s="15">
        <v>0</v>
      </c>
      <c r="AH771" s="15">
        <v>0</v>
      </c>
      <c r="AI771" s="15">
        <v>1</v>
      </c>
      <c r="AJ771" s="15">
        <v>0</v>
      </c>
      <c r="AK771" s="15">
        <v>0</v>
      </c>
      <c r="AL771" s="15">
        <v>0</v>
      </c>
      <c r="AM771" s="15">
        <v>0</v>
      </c>
    </row>
    <row r="772" spans="2:39" x14ac:dyDescent="0.2">
      <c r="B772" s="35">
        <v>0</v>
      </c>
      <c r="C772" s="35">
        <v>1</v>
      </c>
      <c r="D772" s="35">
        <v>0.31818372483514401</v>
      </c>
      <c r="E772" s="35">
        <v>-0.7621</v>
      </c>
      <c r="F772" s="35">
        <v>846</v>
      </c>
      <c r="G772" s="35">
        <v>23.44</v>
      </c>
      <c r="H772" s="35">
        <v>9.84</v>
      </c>
      <c r="I772" s="35">
        <v>0</v>
      </c>
      <c r="J772" s="35">
        <v>0</v>
      </c>
      <c r="K772" s="35">
        <v>0</v>
      </c>
      <c r="L772" s="35">
        <v>1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0</v>
      </c>
      <c r="U772" s="35">
        <v>0</v>
      </c>
      <c r="V772" s="35">
        <v>0</v>
      </c>
      <c r="W772" s="35">
        <v>0</v>
      </c>
      <c r="X772" s="35">
        <v>0</v>
      </c>
      <c r="Y772" s="35">
        <v>1</v>
      </c>
      <c r="Z772" s="35">
        <v>0</v>
      </c>
      <c r="AA772" s="35">
        <v>0</v>
      </c>
      <c r="AB772" s="35">
        <v>0</v>
      </c>
      <c r="AC772" s="35">
        <v>1</v>
      </c>
      <c r="AD772" s="35">
        <v>0</v>
      </c>
      <c r="AE772" s="35">
        <v>0</v>
      </c>
      <c r="AF772" s="35">
        <v>0</v>
      </c>
      <c r="AG772" s="35">
        <v>0</v>
      </c>
      <c r="AH772" s="35">
        <v>0</v>
      </c>
      <c r="AI772" s="35">
        <v>0</v>
      </c>
      <c r="AJ772" s="35">
        <v>0</v>
      </c>
      <c r="AK772" s="35">
        <v>0</v>
      </c>
      <c r="AL772" s="35">
        <v>0</v>
      </c>
      <c r="AM772" s="35">
        <v>1</v>
      </c>
    </row>
    <row r="773" spans="2:39" x14ac:dyDescent="0.2">
      <c r="B773" s="35">
        <v>0</v>
      </c>
      <c r="C773" s="35">
        <v>1</v>
      </c>
      <c r="D773" s="35">
        <v>0.47199736810590948</v>
      </c>
      <c r="E773" s="35">
        <v>-0.11210000000000001</v>
      </c>
      <c r="F773" s="35">
        <v>3385</v>
      </c>
      <c r="G773" s="35">
        <v>15.55</v>
      </c>
      <c r="H773" s="35">
        <v>9.99</v>
      </c>
      <c r="I773" s="35">
        <v>1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0</v>
      </c>
      <c r="Y773" s="35">
        <v>0</v>
      </c>
      <c r="Z773" s="35">
        <v>0</v>
      </c>
      <c r="AA773" s="35">
        <v>1</v>
      </c>
      <c r="AB773" s="35">
        <v>0</v>
      </c>
      <c r="AC773" s="35">
        <v>0</v>
      </c>
      <c r="AD773" s="35">
        <v>0</v>
      </c>
      <c r="AE773" s="35">
        <v>0</v>
      </c>
      <c r="AF773" s="35">
        <v>1</v>
      </c>
      <c r="AG773" s="35">
        <v>0</v>
      </c>
      <c r="AH773" s="35">
        <v>1</v>
      </c>
      <c r="AI773" s="35">
        <v>0</v>
      </c>
      <c r="AJ773" s="35">
        <v>0</v>
      </c>
      <c r="AK773" s="35">
        <v>0</v>
      </c>
      <c r="AL773" s="35">
        <v>0</v>
      </c>
      <c r="AM773" s="35">
        <v>0</v>
      </c>
    </row>
    <row r="774" spans="2:39" x14ac:dyDescent="0.2">
      <c r="B774" s="35">
        <v>0</v>
      </c>
      <c r="C774" s="35">
        <v>1</v>
      </c>
      <c r="D774" s="35">
        <v>0.34689005536704381</v>
      </c>
      <c r="E774" s="35">
        <v>-0.63270000000000004</v>
      </c>
      <c r="F774" s="35">
        <v>3385</v>
      </c>
      <c r="G774" s="35">
        <v>13</v>
      </c>
      <c r="H774" s="35">
        <v>11.99</v>
      </c>
      <c r="I774" s="35">
        <v>1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0</v>
      </c>
      <c r="W774" s="35">
        <v>0</v>
      </c>
      <c r="X774" s="35">
        <v>0</v>
      </c>
      <c r="Y774" s="35">
        <v>0</v>
      </c>
      <c r="Z774" s="35">
        <v>0</v>
      </c>
      <c r="AA774" s="35">
        <v>1</v>
      </c>
      <c r="AB774" s="35">
        <v>0</v>
      </c>
      <c r="AC774" s="35">
        <v>0</v>
      </c>
      <c r="AD774" s="35">
        <v>0</v>
      </c>
      <c r="AE774" s="35">
        <v>0</v>
      </c>
      <c r="AF774" s="35">
        <v>1</v>
      </c>
      <c r="AG774" s="35">
        <v>0</v>
      </c>
      <c r="AH774" s="35">
        <v>1</v>
      </c>
      <c r="AI774" s="35">
        <v>0</v>
      </c>
      <c r="AJ774" s="35">
        <v>0</v>
      </c>
      <c r="AK774" s="35">
        <v>0</v>
      </c>
      <c r="AL774" s="35">
        <v>0</v>
      </c>
      <c r="AM774" s="35">
        <v>0</v>
      </c>
    </row>
    <row r="775" spans="2:39" x14ac:dyDescent="0.2">
      <c r="B775" s="15">
        <v>1</v>
      </c>
      <c r="C775" s="15">
        <v>1</v>
      </c>
      <c r="D775" s="15">
        <v>0.99999999496171776</v>
      </c>
      <c r="E775" s="15">
        <v>19.106200000000001</v>
      </c>
      <c r="F775" s="15">
        <v>479</v>
      </c>
      <c r="G775" s="15">
        <v>191.84</v>
      </c>
      <c r="H775" s="15">
        <v>1.23</v>
      </c>
      <c r="I775" s="15">
        <v>0</v>
      </c>
      <c r="J775" s="15">
        <v>1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1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  <c r="AL775" s="15">
        <v>0</v>
      </c>
      <c r="AM775" s="15">
        <v>0</v>
      </c>
    </row>
    <row r="776" spans="2:39" x14ac:dyDescent="0.2">
      <c r="B776" s="15">
        <v>0</v>
      </c>
      <c r="C776" s="15">
        <v>0</v>
      </c>
      <c r="D776" s="15">
        <v>0.12916938528488145</v>
      </c>
      <c r="E776" s="15">
        <v>-1.9083000000000001</v>
      </c>
      <c r="F776" s="15">
        <v>10067</v>
      </c>
      <c r="G776" s="15">
        <v>12.5</v>
      </c>
      <c r="H776" s="15">
        <v>12.5</v>
      </c>
      <c r="I776" s="15">
        <v>0</v>
      </c>
      <c r="J776" s="15">
        <v>1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1</v>
      </c>
      <c r="AE776" s="15">
        <v>0</v>
      </c>
      <c r="AF776" s="15">
        <v>0</v>
      </c>
      <c r="AG776" s="15">
        <v>0</v>
      </c>
      <c r="AH776" s="15">
        <v>1</v>
      </c>
      <c r="AI776" s="15">
        <v>0</v>
      </c>
      <c r="AJ776" s="15">
        <v>0</v>
      </c>
      <c r="AK776" s="15">
        <v>0</v>
      </c>
      <c r="AL776" s="15">
        <v>0</v>
      </c>
      <c r="AM776" s="15">
        <v>0</v>
      </c>
    </row>
    <row r="777" spans="2:39" x14ac:dyDescent="0.2">
      <c r="B777" s="35">
        <v>0</v>
      </c>
      <c r="C777" s="35">
        <v>1</v>
      </c>
      <c r="D777" s="35">
        <v>0.34807683031862369</v>
      </c>
      <c r="E777" s="35">
        <v>-0.62749999999999995</v>
      </c>
      <c r="F777" s="35">
        <v>3385</v>
      </c>
      <c r="G777" s="35">
        <v>13.05</v>
      </c>
      <c r="H777" s="35">
        <v>11.99</v>
      </c>
      <c r="I777" s="35">
        <v>1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35">
        <v>0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0</v>
      </c>
      <c r="Y777" s="35">
        <v>0</v>
      </c>
      <c r="Z777" s="35">
        <v>0</v>
      </c>
      <c r="AA777" s="35">
        <v>1</v>
      </c>
      <c r="AB777" s="35">
        <v>0</v>
      </c>
      <c r="AC777" s="35">
        <v>0</v>
      </c>
      <c r="AD777" s="35">
        <v>0</v>
      </c>
      <c r="AE777" s="35">
        <v>0</v>
      </c>
      <c r="AF777" s="35">
        <v>1</v>
      </c>
      <c r="AG777" s="35">
        <v>0</v>
      </c>
      <c r="AH777" s="35">
        <v>1</v>
      </c>
      <c r="AI777" s="35">
        <v>0</v>
      </c>
      <c r="AJ777" s="35">
        <v>0</v>
      </c>
      <c r="AK777" s="35">
        <v>0</v>
      </c>
      <c r="AL777" s="35">
        <v>0</v>
      </c>
      <c r="AM777" s="35">
        <v>0</v>
      </c>
    </row>
    <row r="778" spans="2:39" x14ac:dyDescent="0.2">
      <c r="B778" s="15">
        <v>1</v>
      </c>
      <c r="C778" s="15">
        <v>1</v>
      </c>
      <c r="D778" s="15">
        <v>0.95990442799858788</v>
      </c>
      <c r="E778" s="15">
        <v>3.1756000000000002</v>
      </c>
      <c r="F778" s="15">
        <v>709</v>
      </c>
      <c r="G778" s="15">
        <v>38.76</v>
      </c>
      <c r="H778" s="15">
        <v>6.14</v>
      </c>
      <c r="I778" s="15">
        <v>1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1</v>
      </c>
      <c r="Z778" s="15">
        <v>0</v>
      </c>
      <c r="AA778" s="15">
        <v>0</v>
      </c>
      <c r="AB778" s="15">
        <v>0</v>
      </c>
      <c r="AC778" s="15">
        <v>1</v>
      </c>
      <c r="AD778" s="15">
        <v>0</v>
      </c>
      <c r="AE778" s="15">
        <v>0</v>
      </c>
      <c r="AF778" s="15">
        <v>0</v>
      </c>
      <c r="AG778" s="15">
        <v>0</v>
      </c>
      <c r="AH778" s="15">
        <v>0</v>
      </c>
      <c r="AI778" s="15">
        <v>1</v>
      </c>
      <c r="AJ778" s="15">
        <v>0</v>
      </c>
      <c r="AK778" s="15">
        <v>0</v>
      </c>
      <c r="AL778" s="15">
        <v>0</v>
      </c>
      <c r="AM778" s="15">
        <v>0</v>
      </c>
    </row>
    <row r="779" spans="2:39" x14ac:dyDescent="0.2">
      <c r="B779" s="15">
        <v>1</v>
      </c>
      <c r="C779" s="15">
        <v>1</v>
      </c>
      <c r="D779" s="15">
        <v>0.99999999909993487</v>
      </c>
      <c r="E779" s="15">
        <v>20.828600000000002</v>
      </c>
      <c r="F779" s="15">
        <v>10</v>
      </c>
      <c r="G779" s="15">
        <v>197.99</v>
      </c>
      <c r="H779" s="15">
        <v>1.23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1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1</v>
      </c>
      <c r="Z779" s="15">
        <v>0</v>
      </c>
      <c r="AA779" s="15">
        <v>0</v>
      </c>
      <c r="AB779" s="15">
        <v>0</v>
      </c>
      <c r="AC779" s="15">
        <v>1</v>
      </c>
      <c r="AD779" s="15">
        <v>0</v>
      </c>
      <c r="AE779" s="15">
        <v>0</v>
      </c>
      <c r="AF779" s="15">
        <v>0</v>
      </c>
      <c r="AG779" s="15">
        <v>0</v>
      </c>
      <c r="AH779" s="15">
        <v>1</v>
      </c>
      <c r="AI779" s="15">
        <v>0</v>
      </c>
      <c r="AJ779" s="15">
        <v>0</v>
      </c>
      <c r="AK779" s="15">
        <v>0</v>
      </c>
      <c r="AL779" s="15">
        <v>0</v>
      </c>
      <c r="AM779" s="15">
        <v>0</v>
      </c>
    </row>
    <row r="780" spans="2:39" x14ac:dyDescent="0.2">
      <c r="B780" s="35">
        <v>0</v>
      </c>
      <c r="C780" s="35">
        <v>1</v>
      </c>
      <c r="D780" s="35">
        <v>0.45340590579114637</v>
      </c>
      <c r="E780" s="35">
        <v>-0.18690000000000001</v>
      </c>
      <c r="F780" s="35">
        <v>22501</v>
      </c>
      <c r="G780" s="35">
        <v>13</v>
      </c>
      <c r="H780" s="35">
        <v>12.5</v>
      </c>
      <c r="I780" s="35">
        <v>0</v>
      </c>
      <c r="J780" s="35">
        <v>0</v>
      </c>
      <c r="K780" s="35">
        <v>0</v>
      </c>
      <c r="L780" s="35">
        <v>0</v>
      </c>
      <c r="M780" s="35">
        <v>0</v>
      </c>
      <c r="N780" s="35">
        <v>0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1</v>
      </c>
      <c r="Y780" s="35">
        <v>0</v>
      </c>
      <c r="Z780" s="35">
        <v>0</v>
      </c>
      <c r="AA780" s="35">
        <v>1</v>
      </c>
      <c r="AB780" s="35">
        <v>0</v>
      </c>
      <c r="AC780" s="35">
        <v>0</v>
      </c>
      <c r="AD780" s="35">
        <v>0</v>
      </c>
      <c r="AE780" s="35">
        <v>1</v>
      </c>
      <c r="AF780" s="35">
        <v>0</v>
      </c>
      <c r="AG780" s="35">
        <v>1</v>
      </c>
      <c r="AH780" s="35">
        <v>0</v>
      </c>
      <c r="AI780" s="35">
        <v>0</v>
      </c>
      <c r="AJ780" s="35">
        <v>0</v>
      </c>
      <c r="AK780" s="35">
        <v>0</v>
      </c>
      <c r="AL780" s="35">
        <v>0</v>
      </c>
      <c r="AM780" s="35">
        <v>0</v>
      </c>
    </row>
    <row r="781" spans="2:39" x14ac:dyDescent="0.2">
      <c r="B781" s="15">
        <v>1</v>
      </c>
      <c r="C781" s="15">
        <v>1</v>
      </c>
      <c r="D781" s="15">
        <v>0.74951811109909827</v>
      </c>
      <c r="E781" s="15">
        <v>1.0960000000000001</v>
      </c>
      <c r="F781" s="15">
        <v>100</v>
      </c>
      <c r="G781" s="15">
        <v>25.21</v>
      </c>
      <c r="H781" s="15">
        <v>9.84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1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1</v>
      </c>
      <c r="Z781" s="15">
        <v>0</v>
      </c>
      <c r="AA781" s="15">
        <v>0</v>
      </c>
      <c r="AB781" s="15">
        <v>0</v>
      </c>
      <c r="AC781" s="15">
        <v>1</v>
      </c>
      <c r="AD781" s="15">
        <v>0</v>
      </c>
      <c r="AE781" s="15">
        <v>0</v>
      </c>
      <c r="AF781" s="15">
        <v>0</v>
      </c>
      <c r="AG781" s="15">
        <v>0</v>
      </c>
      <c r="AH781" s="15">
        <v>0</v>
      </c>
      <c r="AI781" s="15">
        <v>1</v>
      </c>
      <c r="AJ781" s="15">
        <v>0</v>
      </c>
      <c r="AK781" s="15">
        <v>0</v>
      </c>
      <c r="AL781" s="15">
        <v>0</v>
      </c>
      <c r="AM781" s="15">
        <v>0</v>
      </c>
    </row>
    <row r="782" spans="2:39" x14ac:dyDescent="0.2">
      <c r="B782" s="15">
        <v>1</v>
      </c>
      <c r="C782" s="15">
        <v>1</v>
      </c>
      <c r="D782" s="15">
        <v>0.63587133072730484</v>
      </c>
      <c r="E782" s="15">
        <v>0.5575</v>
      </c>
      <c r="F782" s="15">
        <v>541</v>
      </c>
      <c r="G782" s="15">
        <v>16.5</v>
      </c>
      <c r="H782" s="15">
        <v>9.99</v>
      </c>
      <c r="I782" s="15">
        <v>1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1</v>
      </c>
      <c r="AG782" s="15">
        <v>0</v>
      </c>
      <c r="AH782" s="15">
        <v>0</v>
      </c>
      <c r="AI782" s="15">
        <v>0</v>
      </c>
      <c r="AJ782" s="15">
        <v>1</v>
      </c>
      <c r="AK782" s="15">
        <v>0</v>
      </c>
      <c r="AL782" s="15">
        <v>0</v>
      </c>
      <c r="AM782" s="15">
        <v>0</v>
      </c>
    </row>
    <row r="783" spans="2:39" x14ac:dyDescent="0.2">
      <c r="B783" s="15">
        <v>1</v>
      </c>
      <c r="C783" s="15">
        <v>1</v>
      </c>
      <c r="D783" s="15">
        <v>0.99999999957790364</v>
      </c>
      <c r="E783" s="15">
        <v>21.585799999999999</v>
      </c>
      <c r="F783" s="15">
        <v>6</v>
      </c>
      <c r="G783" s="15">
        <v>205.37</v>
      </c>
      <c r="H783" s="15">
        <v>1.23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1</v>
      </c>
      <c r="V783" s="15">
        <v>0</v>
      </c>
      <c r="W783" s="15">
        <v>0</v>
      </c>
      <c r="X783" s="15">
        <v>0</v>
      </c>
      <c r="Y783" s="15">
        <v>1</v>
      </c>
      <c r="Z783" s="15">
        <v>0</v>
      </c>
      <c r="AA783" s="15">
        <v>0</v>
      </c>
      <c r="AB783" s="15">
        <v>0</v>
      </c>
      <c r="AC783" s="15">
        <v>0</v>
      </c>
      <c r="AD783" s="15">
        <v>1</v>
      </c>
      <c r="AE783" s="15">
        <v>0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  <c r="AK783" s="15">
        <v>1</v>
      </c>
      <c r="AL783" s="15">
        <v>0</v>
      </c>
      <c r="AM783" s="15">
        <v>0</v>
      </c>
    </row>
    <row r="784" spans="2:39" x14ac:dyDescent="0.2">
      <c r="B784" s="15">
        <v>1</v>
      </c>
      <c r="C784" s="15">
        <v>1</v>
      </c>
      <c r="D784" s="15">
        <v>0.99999999987688248</v>
      </c>
      <c r="E784" s="15">
        <v>22.817900000000002</v>
      </c>
      <c r="F784" s="15">
        <v>825</v>
      </c>
      <c r="G784" s="15">
        <v>205.37</v>
      </c>
      <c r="H784" s="15">
        <v>1.23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1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1</v>
      </c>
      <c r="Z784" s="15">
        <v>0</v>
      </c>
      <c r="AA784" s="15">
        <v>0</v>
      </c>
      <c r="AB784" s="15">
        <v>0</v>
      </c>
      <c r="AC784" s="15">
        <v>0</v>
      </c>
      <c r="AD784" s="15">
        <v>0</v>
      </c>
      <c r="AE784" s="15">
        <v>1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  <c r="AL784" s="15">
        <v>0</v>
      </c>
      <c r="AM784" s="15">
        <v>0</v>
      </c>
    </row>
    <row r="785" spans="2:39" x14ac:dyDescent="0.2">
      <c r="B785" s="15">
        <v>1</v>
      </c>
      <c r="C785" s="15">
        <v>1</v>
      </c>
      <c r="D785" s="15">
        <v>0.65060096903242404</v>
      </c>
      <c r="E785" s="15">
        <v>0.62170000000000003</v>
      </c>
      <c r="F785" s="15">
        <v>370</v>
      </c>
      <c r="G785" s="15">
        <v>41.21</v>
      </c>
      <c r="H785" s="15">
        <v>6.14</v>
      </c>
      <c r="I785" s="15">
        <v>0</v>
      </c>
      <c r="J785" s="15">
        <v>0</v>
      </c>
      <c r="K785" s="15">
        <v>0</v>
      </c>
      <c r="L785" s="15">
        <v>1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1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1</v>
      </c>
      <c r="AG785" s="15">
        <v>0</v>
      </c>
      <c r="AH785" s="15">
        <v>0</v>
      </c>
      <c r="AI785" s="15">
        <v>0</v>
      </c>
      <c r="AJ785" s="15">
        <v>0</v>
      </c>
      <c r="AK785" s="15">
        <v>1</v>
      </c>
      <c r="AL785" s="15">
        <v>0</v>
      </c>
      <c r="AM785" s="15">
        <v>0</v>
      </c>
    </row>
    <row r="786" spans="2:39" x14ac:dyDescent="0.2">
      <c r="B786" s="15">
        <v>1</v>
      </c>
      <c r="C786" s="15">
        <v>1</v>
      </c>
      <c r="D786" s="15">
        <v>0.99999996970401117</v>
      </c>
      <c r="E786" s="15">
        <v>17.3123</v>
      </c>
      <c r="F786" s="15">
        <v>2220</v>
      </c>
      <c r="G786" s="15">
        <v>169.87</v>
      </c>
      <c r="H786" s="15">
        <v>0.99</v>
      </c>
      <c r="I786" s="15">
        <v>1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1</v>
      </c>
      <c r="AE786" s="15">
        <v>0</v>
      </c>
      <c r="AF786" s="15">
        <v>0</v>
      </c>
      <c r="AG786" s="15">
        <v>0</v>
      </c>
      <c r="AH786" s="15">
        <v>1</v>
      </c>
      <c r="AI786" s="15">
        <v>0</v>
      </c>
      <c r="AJ786" s="15">
        <v>0</v>
      </c>
      <c r="AK786" s="15">
        <v>0</v>
      </c>
      <c r="AL786" s="15">
        <v>0</v>
      </c>
      <c r="AM786" s="15">
        <v>0</v>
      </c>
    </row>
    <row r="787" spans="2:39" x14ac:dyDescent="0.2">
      <c r="B787" s="35">
        <v>1</v>
      </c>
      <c r="C787" s="35">
        <v>0</v>
      </c>
      <c r="D787" s="35">
        <v>0.65418002426508282</v>
      </c>
      <c r="E787" s="35">
        <v>0.63749999999999996</v>
      </c>
      <c r="F787" s="35">
        <v>3090</v>
      </c>
      <c r="G787" s="35">
        <v>23.35</v>
      </c>
      <c r="H787" s="35">
        <v>11.05</v>
      </c>
      <c r="I787" s="35">
        <v>0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0</v>
      </c>
      <c r="W787" s="35">
        <v>0</v>
      </c>
      <c r="X787" s="35">
        <v>1</v>
      </c>
      <c r="Y787" s="35">
        <v>1</v>
      </c>
      <c r="Z787" s="35">
        <v>0</v>
      </c>
      <c r="AA787" s="35">
        <v>0</v>
      </c>
      <c r="AB787" s="35">
        <v>0</v>
      </c>
      <c r="AC787" s="35">
        <v>1</v>
      </c>
      <c r="AD787" s="35">
        <v>0</v>
      </c>
      <c r="AE787" s="35">
        <v>0</v>
      </c>
      <c r="AF787" s="35">
        <v>0</v>
      </c>
      <c r="AG787" s="35">
        <v>0</v>
      </c>
      <c r="AH787" s="35">
        <v>0</v>
      </c>
      <c r="AI787" s="35">
        <v>0</v>
      </c>
      <c r="AJ787" s="35">
        <v>0</v>
      </c>
      <c r="AK787" s="35">
        <v>0</v>
      </c>
      <c r="AL787" s="35">
        <v>1</v>
      </c>
      <c r="AM787" s="35">
        <v>0</v>
      </c>
    </row>
    <row r="788" spans="2:39" x14ac:dyDescent="0.2">
      <c r="B788" s="35">
        <v>1</v>
      </c>
      <c r="C788" s="35">
        <v>0</v>
      </c>
      <c r="D788" s="35">
        <v>0.70073070119027625</v>
      </c>
      <c r="E788" s="35">
        <v>0.8508</v>
      </c>
      <c r="F788" s="35">
        <v>730</v>
      </c>
      <c r="G788" s="35">
        <v>23.37</v>
      </c>
      <c r="H788" s="35">
        <v>11.07</v>
      </c>
      <c r="I788" s="35">
        <v>0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  <c r="O788" s="35">
        <v>0</v>
      </c>
      <c r="P788" s="35">
        <v>0</v>
      </c>
      <c r="Q788" s="35">
        <v>0</v>
      </c>
      <c r="R788" s="35">
        <v>1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0</v>
      </c>
      <c r="Y788" s="35">
        <v>1</v>
      </c>
      <c r="Z788" s="35">
        <v>0</v>
      </c>
      <c r="AA788" s="35">
        <v>0</v>
      </c>
      <c r="AB788" s="35">
        <v>0</v>
      </c>
      <c r="AC788" s="35">
        <v>0</v>
      </c>
      <c r="AD788" s="35">
        <v>0</v>
      </c>
      <c r="AE788" s="35">
        <v>1</v>
      </c>
      <c r="AF788" s="35">
        <v>0</v>
      </c>
      <c r="AG788" s="35">
        <v>0</v>
      </c>
      <c r="AH788" s="35">
        <v>0</v>
      </c>
      <c r="AI788" s="35">
        <v>0</v>
      </c>
      <c r="AJ788" s="35">
        <v>0</v>
      </c>
      <c r="AK788" s="35">
        <v>0</v>
      </c>
      <c r="AL788" s="35">
        <v>1</v>
      </c>
      <c r="AM788" s="35">
        <v>0</v>
      </c>
    </row>
    <row r="789" spans="2:39" x14ac:dyDescent="0.2">
      <c r="B789" s="35">
        <v>1</v>
      </c>
      <c r="C789" s="35">
        <v>0</v>
      </c>
      <c r="D789" s="35">
        <v>0.66350335724151821</v>
      </c>
      <c r="E789" s="35">
        <v>0.67889999999999995</v>
      </c>
      <c r="F789" s="35">
        <v>5701</v>
      </c>
      <c r="G789" s="35">
        <v>23.37</v>
      </c>
      <c r="H789" s="35">
        <v>11.07</v>
      </c>
      <c r="I789" s="35">
        <v>0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0</v>
      </c>
      <c r="V789" s="35">
        <v>0</v>
      </c>
      <c r="W789" s="35">
        <v>1</v>
      </c>
      <c r="X789" s="35">
        <v>0</v>
      </c>
      <c r="Y789" s="35">
        <v>1</v>
      </c>
      <c r="Z789" s="35">
        <v>0</v>
      </c>
      <c r="AA789" s="35">
        <v>0</v>
      </c>
      <c r="AB789" s="35">
        <v>0</v>
      </c>
      <c r="AC789" s="35">
        <v>1</v>
      </c>
      <c r="AD789" s="35">
        <v>0</v>
      </c>
      <c r="AE789" s="35">
        <v>0</v>
      </c>
      <c r="AF789" s="35">
        <v>0</v>
      </c>
      <c r="AG789" s="35">
        <v>1</v>
      </c>
      <c r="AH789" s="35">
        <v>0</v>
      </c>
      <c r="AI789" s="35">
        <v>0</v>
      </c>
      <c r="AJ789" s="35">
        <v>0</v>
      </c>
      <c r="AK789" s="35">
        <v>0</v>
      </c>
      <c r="AL789" s="35">
        <v>0</v>
      </c>
      <c r="AM789" s="35">
        <v>0</v>
      </c>
    </row>
    <row r="790" spans="2:39" x14ac:dyDescent="0.2">
      <c r="B790" s="15">
        <v>1</v>
      </c>
      <c r="C790" s="15">
        <v>1</v>
      </c>
      <c r="D790" s="15">
        <v>0.99999996733925234</v>
      </c>
      <c r="E790" s="15">
        <v>17.237100000000002</v>
      </c>
      <c r="F790" s="15">
        <v>56</v>
      </c>
      <c r="G790" s="15">
        <v>175</v>
      </c>
      <c r="H790" s="15">
        <v>0.99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1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1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  <c r="AL790" s="15">
        <v>0</v>
      </c>
      <c r="AM790" s="15">
        <v>0</v>
      </c>
    </row>
    <row r="791" spans="2:39" x14ac:dyDescent="0.2">
      <c r="B791" s="15">
        <v>1</v>
      </c>
      <c r="C791" s="15">
        <v>1</v>
      </c>
      <c r="D791" s="15">
        <v>0.59497897060809246</v>
      </c>
      <c r="E791" s="15">
        <v>0.3846</v>
      </c>
      <c r="F791" s="15">
        <v>206</v>
      </c>
      <c r="G791" s="15">
        <v>17.55</v>
      </c>
      <c r="H791" s="15">
        <v>9.9499999999999993</v>
      </c>
      <c r="I791" s="15">
        <v>0</v>
      </c>
      <c r="J791" s="15">
        <v>1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1</v>
      </c>
      <c r="AF791" s="15">
        <v>0</v>
      </c>
      <c r="AG791" s="15">
        <v>0</v>
      </c>
      <c r="AH791" s="15">
        <v>0</v>
      </c>
      <c r="AI791" s="15">
        <v>0</v>
      </c>
      <c r="AJ791" s="15">
        <v>1</v>
      </c>
      <c r="AK791" s="15">
        <v>0</v>
      </c>
      <c r="AL791" s="15">
        <v>0</v>
      </c>
      <c r="AM791" s="15">
        <v>0</v>
      </c>
    </row>
    <row r="792" spans="2:39" x14ac:dyDescent="0.2">
      <c r="B792" s="15">
        <v>1</v>
      </c>
      <c r="C792" s="15">
        <v>1</v>
      </c>
      <c r="D792" s="15">
        <v>0.65933494377662172</v>
      </c>
      <c r="E792" s="15">
        <v>0.6603</v>
      </c>
      <c r="F792" s="15">
        <v>576</v>
      </c>
      <c r="G792" s="15">
        <v>17.5</v>
      </c>
      <c r="H792" s="15">
        <v>9.99</v>
      </c>
      <c r="I792" s="15">
        <v>1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1</v>
      </c>
      <c r="AG792" s="15">
        <v>0</v>
      </c>
      <c r="AH792" s="15">
        <v>0</v>
      </c>
      <c r="AI792" s="15">
        <v>0</v>
      </c>
      <c r="AJ792" s="15">
        <v>1</v>
      </c>
      <c r="AK792" s="15">
        <v>0</v>
      </c>
      <c r="AL792" s="15">
        <v>0</v>
      </c>
      <c r="AM792" s="15">
        <v>0</v>
      </c>
    </row>
    <row r="793" spans="2:39" x14ac:dyDescent="0.2">
      <c r="B793" s="15">
        <v>1</v>
      </c>
      <c r="C793" s="15">
        <v>1</v>
      </c>
      <c r="D793" s="15">
        <v>0.94369808889754747</v>
      </c>
      <c r="E793" s="15">
        <v>2.8191000000000002</v>
      </c>
      <c r="F793" s="15">
        <v>387</v>
      </c>
      <c r="G793" s="15">
        <v>36</v>
      </c>
      <c r="H793" s="15">
        <v>5</v>
      </c>
      <c r="I793" s="15">
        <v>1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1</v>
      </c>
      <c r="AG793" s="15">
        <v>0</v>
      </c>
      <c r="AH793" s="15">
        <v>1</v>
      </c>
      <c r="AI793" s="15">
        <v>0</v>
      </c>
      <c r="AJ793" s="15">
        <v>0</v>
      </c>
      <c r="AK793" s="15">
        <v>0</v>
      </c>
      <c r="AL793" s="15">
        <v>0</v>
      </c>
      <c r="AM793" s="15">
        <v>0</v>
      </c>
    </row>
    <row r="794" spans="2:39" x14ac:dyDescent="0.2">
      <c r="B794" s="15">
        <v>1</v>
      </c>
      <c r="C794" s="15">
        <v>1</v>
      </c>
      <c r="D794" s="15">
        <v>0.86208368789952161</v>
      </c>
      <c r="E794" s="15">
        <v>1.8327</v>
      </c>
      <c r="F794" s="15">
        <v>3277</v>
      </c>
      <c r="G794" s="15">
        <v>26.01</v>
      </c>
      <c r="H794" s="15">
        <v>7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1</v>
      </c>
      <c r="Y794" s="15">
        <v>0</v>
      </c>
      <c r="Z794" s="15">
        <v>0</v>
      </c>
      <c r="AA794" s="15">
        <v>1</v>
      </c>
      <c r="AB794" s="15">
        <v>0</v>
      </c>
      <c r="AC794" s="15">
        <v>0</v>
      </c>
      <c r="AD794" s="15">
        <v>1</v>
      </c>
      <c r="AE794" s="15">
        <v>0</v>
      </c>
      <c r="AF794" s="15">
        <v>0</v>
      </c>
      <c r="AG794" s="15">
        <v>0</v>
      </c>
      <c r="AH794" s="15">
        <v>0</v>
      </c>
      <c r="AI794" s="15">
        <v>0</v>
      </c>
      <c r="AJ794" s="15">
        <v>1</v>
      </c>
      <c r="AK794" s="15">
        <v>0</v>
      </c>
      <c r="AL794" s="15">
        <v>0</v>
      </c>
      <c r="AM794" s="15">
        <v>0</v>
      </c>
    </row>
    <row r="795" spans="2:39" x14ac:dyDescent="0.2">
      <c r="B795" s="15">
        <v>1</v>
      </c>
      <c r="C795" s="15">
        <v>1</v>
      </c>
      <c r="D795" s="15">
        <v>0.93547256264956113</v>
      </c>
      <c r="E795" s="15">
        <v>2.6739999999999999</v>
      </c>
      <c r="F795" s="15">
        <v>988</v>
      </c>
      <c r="G795" s="15">
        <v>27.78</v>
      </c>
      <c r="H795" s="15">
        <v>6.75</v>
      </c>
      <c r="I795" s="15">
        <v>1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1</v>
      </c>
      <c r="AB795" s="15">
        <v>0</v>
      </c>
      <c r="AC795" s="15">
        <v>0</v>
      </c>
      <c r="AD795" s="15">
        <v>0</v>
      </c>
      <c r="AE795" s="15">
        <v>0</v>
      </c>
      <c r="AF795" s="15">
        <v>1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  <c r="AL795" s="15">
        <v>0</v>
      </c>
      <c r="AM795" s="15">
        <v>0</v>
      </c>
    </row>
    <row r="796" spans="2:39" x14ac:dyDescent="0.2">
      <c r="B796" s="15">
        <v>1</v>
      </c>
      <c r="C796" s="15">
        <v>1</v>
      </c>
      <c r="D796" s="15">
        <v>0.84085884982160319</v>
      </c>
      <c r="E796" s="15">
        <v>1.6646000000000001</v>
      </c>
      <c r="F796" s="15">
        <v>1647</v>
      </c>
      <c r="G796" s="15">
        <v>18.86</v>
      </c>
      <c r="H796" s="15">
        <v>9.9499999999999993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1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1</v>
      </c>
      <c r="AB796" s="15">
        <v>0</v>
      </c>
      <c r="AC796" s="15">
        <v>0</v>
      </c>
      <c r="AD796" s="15">
        <v>0</v>
      </c>
      <c r="AE796" s="15">
        <v>1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  <c r="AL796" s="15">
        <v>0</v>
      </c>
      <c r="AM796" s="15">
        <v>0</v>
      </c>
    </row>
    <row r="797" spans="2:39" x14ac:dyDescent="0.2">
      <c r="B797" s="15">
        <v>0</v>
      </c>
      <c r="C797" s="15">
        <v>0</v>
      </c>
      <c r="D797" s="15">
        <v>0.21354995540868962</v>
      </c>
      <c r="E797" s="15">
        <v>-1.3037000000000001</v>
      </c>
      <c r="F797" s="15">
        <v>1719</v>
      </c>
      <c r="G797" s="15">
        <v>24.23</v>
      </c>
      <c r="H797" s="15">
        <v>11.93</v>
      </c>
      <c r="I797" s="15">
        <v>0</v>
      </c>
      <c r="J797" s="15">
        <v>0</v>
      </c>
      <c r="K797" s="15">
        <v>1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1</v>
      </c>
      <c r="Z797" s="15">
        <v>0</v>
      </c>
      <c r="AA797" s="15">
        <v>0</v>
      </c>
      <c r="AB797" s="15">
        <v>1</v>
      </c>
      <c r="AC797" s="15">
        <v>0</v>
      </c>
      <c r="AD797" s="15">
        <v>0</v>
      </c>
      <c r="AE797" s="15">
        <v>0</v>
      </c>
      <c r="AF797" s="15">
        <v>0</v>
      </c>
      <c r="AG797" s="15">
        <v>0</v>
      </c>
      <c r="AH797" s="15">
        <v>1</v>
      </c>
      <c r="AI797" s="15">
        <v>0</v>
      </c>
      <c r="AJ797" s="15">
        <v>0</v>
      </c>
      <c r="AK797" s="15">
        <v>0</v>
      </c>
      <c r="AL797" s="15">
        <v>0</v>
      </c>
      <c r="AM797" s="15">
        <v>0</v>
      </c>
    </row>
    <row r="798" spans="2:39" x14ac:dyDescent="0.2">
      <c r="B798" s="15">
        <v>0</v>
      </c>
      <c r="C798" s="15">
        <v>0</v>
      </c>
      <c r="D798" s="15">
        <v>0.45296972906994298</v>
      </c>
      <c r="E798" s="15">
        <v>-0.18870000000000001</v>
      </c>
      <c r="F798" s="15">
        <v>5271</v>
      </c>
      <c r="G798" s="15">
        <v>13.95</v>
      </c>
      <c r="H798" s="15">
        <v>13.95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1</v>
      </c>
      <c r="X798" s="15">
        <v>0</v>
      </c>
      <c r="Y798" s="15">
        <v>0</v>
      </c>
      <c r="Z798" s="15">
        <v>0</v>
      </c>
      <c r="AA798" s="15">
        <v>1</v>
      </c>
      <c r="AB798" s="15">
        <v>0</v>
      </c>
      <c r="AC798" s="15">
        <v>0</v>
      </c>
      <c r="AD798" s="15">
        <v>0</v>
      </c>
      <c r="AE798" s="15">
        <v>1</v>
      </c>
      <c r="AF798" s="15">
        <v>0</v>
      </c>
      <c r="AG798" s="15">
        <v>0</v>
      </c>
      <c r="AH798" s="15">
        <v>0</v>
      </c>
      <c r="AI798" s="15">
        <v>1</v>
      </c>
      <c r="AJ798" s="15">
        <v>0</v>
      </c>
      <c r="AK798" s="15">
        <v>0</v>
      </c>
      <c r="AL798" s="15">
        <v>0</v>
      </c>
      <c r="AM798" s="15">
        <v>0</v>
      </c>
    </row>
    <row r="799" spans="2:39" x14ac:dyDescent="0.2">
      <c r="B799" s="15">
        <v>1</v>
      </c>
      <c r="C799" s="15">
        <v>1</v>
      </c>
      <c r="D799" s="15">
        <v>0.67019188219564196</v>
      </c>
      <c r="E799" s="15">
        <v>0.70909999999999995</v>
      </c>
      <c r="F799" s="15">
        <v>3613</v>
      </c>
      <c r="G799" s="15">
        <v>19.489999999999998</v>
      </c>
      <c r="H799" s="15">
        <v>9.99</v>
      </c>
      <c r="I799" s="15">
        <v>1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1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1</v>
      </c>
      <c r="AK799" s="15">
        <v>0</v>
      </c>
      <c r="AL799" s="15">
        <v>0</v>
      </c>
      <c r="AM799" s="15">
        <v>0</v>
      </c>
    </row>
    <row r="800" spans="2:39" x14ac:dyDescent="0.2">
      <c r="B800" s="15">
        <v>1</v>
      </c>
      <c r="C800" s="15">
        <v>1</v>
      </c>
      <c r="D800" s="15">
        <v>0.85082042446107498</v>
      </c>
      <c r="E800" s="15">
        <v>1.7411000000000001</v>
      </c>
      <c r="F800" s="15">
        <v>1647</v>
      </c>
      <c r="G800" s="15">
        <v>19.59</v>
      </c>
      <c r="H800" s="15">
        <v>9.9499999999999993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1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0</v>
      </c>
      <c r="AA800" s="15">
        <v>1</v>
      </c>
      <c r="AB800" s="15">
        <v>0</v>
      </c>
      <c r="AC800" s="15">
        <v>0</v>
      </c>
      <c r="AD800" s="15">
        <v>0</v>
      </c>
      <c r="AE800" s="15">
        <v>1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  <c r="AL800" s="15">
        <v>0</v>
      </c>
      <c r="AM800" s="15">
        <v>0</v>
      </c>
    </row>
    <row r="801" spans="2:39" x14ac:dyDescent="0.2">
      <c r="B801" s="15">
        <v>0</v>
      </c>
      <c r="C801" s="15">
        <v>0</v>
      </c>
      <c r="D801" s="15">
        <v>0.37188654499124424</v>
      </c>
      <c r="E801" s="15">
        <v>-0.52410000000000001</v>
      </c>
      <c r="F801" s="15">
        <v>1265</v>
      </c>
      <c r="G801" s="15">
        <v>13.99</v>
      </c>
      <c r="H801" s="15">
        <v>13.99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1</v>
      </c>
      <c r="X801" s="15">
        <v>0</v>
      </c>
      <c r="Y801" s="15">
        <v>0</v>
      </c>
      <c r="Z801" s="15">
        <v>0</v>
      </c>
      <c r="AA801" s="15">
        <v>1</v>
      </c>
      <c r="AB801" s="15">
        <v>0</v>
      </c>
      <c r="AC801" s="15">
        <v>0</v>
      </c>
      <c r="AD801" s="15">
        <v>0</v>
      </c>
      <c r="AE801" s="15">
        <v>1</v>
      </c>
      <c r="AF801" s="15">
        <v>0</v>
      </c>
      <c r="AG801" s="15">
        <v>0</v>
      </c>
      <c r="AH801" s="15">
        <v>1</v>
      </c>
      <c r="AI801" s="15">
        <v>0</v>
      </c>
      <c r="AJ801" s="15">
        <v>0</v>
      </c>
      <c r="AK801" s="15">
        <v>0</v>
      </c>
      <c r="AL801" s="15">
        <v>0</v>
      </c>
      <c r="AM801" s="15">
        <v>0</v>
      </c>
    </row>
    <row r="802" spans="2:39" x14ac:dyDescent="0.2">
      <c r="B802" s="35">
        <v>1</v>
      </c>
      <c r="C802" s="35">
        <v>0</v>
      </c>
      <c r="D802" s="35">
        <v>0.93480533923626641</v>
      </c>
      <c r="E802" s="35">
        <v>2.6629999999999998</v>
      </c>
      <c r="F802" s="35">
        <v>678</v>
      </c>
      <c r="G802" s="35">
        <v>54.65</v>
      </c>
      <c r="H802" s="35">
        <v>5.46</v>
      </c>
      <c r="I802" s="35">
        <v>0</v>
      </c>
      <c r="J802" s="35">
        <v>0</v>
      </c>
      <c r="K802" s="35">
        <v>0</v>
      </c>
      <c r="L802" s="35">
        <v>0</v>
      </c>
      <c r="M802" s="35">
        <v>0</v>
      </c>
      <c r="N802" s="35">
        <v>0</v>
      </c>
      <c r="O802" s="35">
        <v>0</v>
      </c>
      <c r="P802" s="35">
        <v>0</v>
      </c>
      <c r="Q802" s="35">
        <v>1</v>
      </c>
      <c r="R802" s="35">
        <v>0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5">
        <v>0</v>
      </c>
      <c r="Y802" s="35">
        <v>1</v>
      </c>
      <c r="Z802" s="35">
        <v>0</v>
      </c>
      <c r="AA802" s="35">
        <v>0</v>
      </c>
      <c r="AB802" s="35">
        <v>0</v>
      </c>
      <c r="AC802" s="35">
        <v>0</v>
      </c>
      <c r="AD802" s="35">
        <v>0</v>
      </c>
      <c r="AE802" s="35">
        <v>0</v>
      </c>
      <c r="AF802" s="35">
        <v>1</v>
      </c>
      <c r="AG802" s="35">
        <v>0</v>
      </c>
      <c r="AH802" s="35">
        <v>0</v>
      </c>
      <c r="AI802" s="35">
        <v>0</v>
      </c>
      <c r="AJ802" s="35">
        <v>0</v>
      </c>
      <c r="AK802" s="35">
        <v>0</v>
      </c>
      <c r="AL802" s="35">
        <v>0</v>
      </c>
      <c r="AM802" s="35">
        <v>1</v>
      </c>
    </row>
    <row r="803" spans="2:39" x14ac:dyDescent="0.2">
      <c r="B803" s="35">
        <v>1</v>
      </c>
      <c r="C803" s="35">
        <v>0</v>
      </c>
      <c r="D803" s="35">
        <v>0.70719527967367934</v>
      </c>
      <c r="E803" s="35">
        <v>0.88180000000000003</v>
      </c>
      <c r="F803" s="35">
        <v>2168</v>
      </c>
      <c r="G803" s="35">
        <v>24.53</v>
      </c>
      <c r="H803" s="35">
        <v>12.23</v>
      </c>
      <c r="I803" s="35">
        <v>0</v>
      </c>
      <c r="J803" s="35">
        <v>0</v>
      </c>
      <c r="K803" s="35">
        <v>0</v>
      </c>
      <c r="L803" s="35">
        <v>0</v>
      </c>
      <c r="M803" s="35">
        <v>0</v>
      </c>
      <c r="N803" s="35">
        <v>0</v>
      </c>
      <c r="O803" s="35">
        <v>0</v>
      </c>
      <c r="P803" s="35">
        <v>0</v>
      </c>
      <c r="Q803" s="35">
        <v>0</v>
      </c>
      <c r="R803" s="35">
        <v>0</v>
      </c>
      <c r="S803" s="35">
        <v>1</v>
      </c>
      <c r="T803" s="35">
        <v>0</v>
      </c>
      <c r="U803" s="35">
        <v>0</v>
      </c>
      <c r="V803" s="35">
        <v>0</v>
      </c>
      <c r="W803" s="35">
        <v>0</v>
      </c>
      <c r="X803" s="35">
        <v>0</v>
      </c>
      <c r="Y803" s="35">
        <v>1</v>
      </c>
      <c r="Z803" s="35">
        <v>0</v>
      </c>
      <c r="AA803" s="35">
        <v>0</v>
      </c>
      <c r="AB803" s="35">
        <v>0</v>
      </c>
      <c r="AC803" s="35">
        <v>0</v>
      </c>
      <c r="AD803" s="35">
        <v>0</v>
      </c>
      <c r="AE803" s="35">
        <v>1</v>
      </c>
      <c r="AF803" s="35">
        <v>0</v>
      </c>
      <c r="AG803" s="35">
        <v>1</v>
      </c>
      <c r="AH803" s="35">
        <v>0</v>
      </c>
      <c r="AI803" s="35">
        <v>0</v>
      </c>
      <c r="AJ803" s="35">
        <v>0</v>
      </c>
      <c r="AK803" s="35">
        <v>0</v>
      </c>
      <c r="AL803" s="35">
        <v>0</v>
      </c>
      <c r="AM803" s="35">
        <v>0</v>
      </c>
    </row>
    <row r="804" spans="2:39" x14ac:dyDescent="0.2">
      <c r="B804" s="15">
        <v>1</v>
      </c>
      <c r="C804" s="15">
        <v>1</v>
      </c>
      <c r="D804" s="15">
        <v>0.99999999999701261</v>
      </c>
      <c r="E804" s="15">
        <v>26.5366</v>
      </c>
      <c r="F804" s="15">
        <v>69</v>
      </c>
      <c r="G804" s="15">
        <v>245.95</v>
      </c>
      <c r="H804" s="15">
        <v>1.23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1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1</v>
      </c>
      <c r="Z804" s="15">
        <v>0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1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  <c r="AL804" s="15">
        <v>0</v>
      </c>
      <c r="AM804" s="15">
        <v>0</v>
      </c>
    </row>
    <row r="805" spans="2:39" x14ac:dyDescent="0.2">
      <c r="B805" s="15">
        <v>1</v>
      </c>
      <c r="C805" s="15">
        <v>1</v>
      </c>
      <c r="D805" s="15">
        <v>0.9999999986900856</v>
      </c>
      <c r="E805" s="15">
        <v>20.453299999999999</v>
      </c>
      <c r="F805" s="15">
        <v>27132</v>
      </c>
      <c r="G805" s="15">
        <v>202.36</v>
      </c>
      <c r="H805" s="15">
        <v>0.99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1</v>
      </c>
      <c r="X805" s="15">
        <v>0</v>
      </c>
      <c r="Y805" s="15">
        <v>0</v>
      </c>
      <c r="Z805" s="15">
        <v>0</v>
      </c>
      <c r="AA805" s="15">
        <v>1</v>
      </c>
      <c r="AB805" s="15">
        <v>0</v>
      </c>
      <c r="AC805" s="15">
        <v>0</v>
      </c>
      <c r="AD805" s="15">
        <v>0</v>
      </c>
      <c r="AE805" s="15">
        <v>1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  <c r="AL805" s="15">
        <v>0</v>
      </c>
      <c r="AM805" s="15">
        <v>0</v>
      </c>
    </row>
    <row r="806" spans="2:39" x14ac:dyDescent="0.2">
      <c r="B806" s="15">
        <v>1</v>
      </c>
      <c r="C806" s="15">
        <v>1</v>
      </c>
      <c r="D806" s="15">
        <v>0.99742478440032234</v>
      </c>
      <c r="E806" s="15">
        <v>5.9592000000000001</v>
      </c>
      <c r="F806" s="15">
        <v>2349</v>
      </c>
      <c r="G806" s="15">
        <v>56.03</v>
      </c>
      <c r="H806" s="15">
        <v>3.6</v>
      </c>
      <c r="I806" s="15">
        <v>1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0</v>
      </c>
      <c r="AA806" s="15">
        <v>1</v>
      </c>
      <c r="AB806" s="15">
        <v>0</v>
      </c>
      <c r="AC806" s="15">
        <v>0</v>
      </c>
      <c r="AD806" s="15">
        <v>0</v>
      </c>
      <c r="AE806" s="15">
        <v>0</v>
      </c>
      <c r="AF806" s="15">
        <v>1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  <c r="AL806" s="15">
        <v>0</v>
      </c>
      <c r="AM806" s="15">
        <v>0</v>
      </c>
    </row>
    <row r="807" spans="2:39" x14ac:dyDescent="0.2">
      <c r="B807" s="15">
        <v>1</v>
      </c>
      <c r="C807" s="15">
        <v>1</v>
      </c>
      <c r="D807" s="15">
        <v>0.86251184899546651</v>
      </c>
      <c r="E807" s="15">
        <v>1.8363</v>
      </c>
      <c r="F807" s="15">
        <v>1647</v>
      </c>
      <c r="G807" s="15">
        <v>20.5</v>
      </c>
      <c r="H807" s="15">
        <v>9.9499999999999993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1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0</v>
      </c>
      <c r="AA807" s="15">
        <v>1</v>
      </c>
      <c r="AB807" s="15">
        <v>0</v>
      </c>
      <c r="AC807" s="15">
        <v>0</v>
      </c>
      <c r="AD807" s="15">
        <v>0</v>
      </c>
      <c r="AE807" s="15">
        <v>1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  <c r="AL807" s="15">
        <v>0</v>
      </c>
      <c r="AM807" s="15">
        <v>0</v>
      </c>
    </row>
    <row r="808" spans="2:39" x14ac:dyDescent="0.2">
      <c r="B808" s="15">
        <v>1</v>
      </c>
      <c r="C808" s="15">
        <v>1</v>
      </c>
      <c r="D808" s="15">
        <v>0.90671902330648335</v>
      </c>
      <c r="E808" s="15">
        <v>2.2742</v>
      </c>
      <c r="F808" s="15">
        <v>133</v>
      </c>
      <c r="G808" s="15">
        <v>22.76</v>
      </c>
      <c r="H808" s="15">
        <v>8.99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1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1</v>
      </c>
      <c r="AB808" s="15">
        <v>0</v>
      </c>
      <c r="AC808" s="15">
        <v>0</v>
      </c>
      <c r="AD808" s="15">
        <v>0</v>
      </c>
      <c r="AE808" s="15">
        <v>1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  <c r="AL808" s="15">
        <v>0</v>
      </c>
      <c r="AM808" s="15">
        <v>0</v>
      </c>
    </row>
    <row r="809" spans="2:39" x14ac:dyDescent="0.2">
      <c r="B809" s="15">
        <v>1</v>
      </c>
      <c r="C809" s="15">
        <v>1</v>
      </c>
      <c r="D809" s="15">
        <v>0.53521339733199313</v>
      </c>
      <c r="E809" s="15">
        <v>0.1411</v>
      </c>
      <c r="F809" s="15">
        <v>5701</v>
      </c>
      <c r="G809" s="15">
        <v>25.22</v>
      </c>
      <c r="H809" s="15">
        <v>12.28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1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1</v>
      </c>
      <c r="AD809" s="15">
        <v>0</v>
      </c>
      <c r="AE809" s="15">
        <v>0</v>
      </c>
      <c r="AF809" s="15">
        <v>0</v>
      </c>
      <c r="AG809" s="15">
        <v>0</v>
      </c>
      <c r="AH809" s="15">
        <v>0</v>
      </c>
      <c r="AI809" s="15">
        <v>0</v>
      </c>
      <c r="AJ809" s="15">
        <v>0</v>
      </c>
      <c r="AK809" s="15">
        <v>0</v>
      </c>
      <c r="AL809" s="15">
        <v>1</v>
      </c>
      <c r="AM809" s="15">
        <v>0</v>
      </c>
    </row>
    <row r="810" spans="2:39" x14ac:dyDescent="0.2">
      <c r="B810" s="35">
        <v>0</v>
      </c>
      <c r="C810" s="35">
        <v>1</v>
      </c>
      <c r="D810" s="35">
        <v>0.43547689123286054</v>
      </c>
      <c r="E810" s="35">
        <v>-0.25950000000000001</v>
      </c>
      <c r="F810" s="35">
        <v>3613</v>
      </c>
      <c r="G810" s="35">
        <v>16.010000000000002</v>
      </c>
      <c r="H810" s="35">
        <v>12.99</v>
      </c>
      <c r="I810" s="35">
        <v>0</v>
      </c>
      <c r="J810" s="35">
        <v>0</v>
      </c>
      <c r="K810" s="35">
        <v>0</v>
      </c>
      <c r="L810" s="35">
        <v>0</v>
      </c>
      <c r="M810" s="35">
        <v>0</v>
      </c>
      <c r="N810" s="35">
        <v>0</v>
      </c>
      <c r="O810" s="35">
        <v>0</v>
      </c>
      <c r="P810" s="35">
        <v>0</v>
      </c>
      <c r="Q810" s="35">
        <v>0</v>
      </c>
      <c r="R810" s="35">
        <v>1</v>
      </c>
      <c r="S810" s="35">
        <v>0</v>
      </c>
      <c r="T810" s="35">
        <v>0</v>
      </c>
      <c r="U810" s="35">
        <v>0</v>
      </c>
      <c r="V810" s="35">
        <v>0</v>
      </c>
      <c r="W810" s="35">
        <v>0</v>
      </c>
      <c r="X810" s="35">
        <v>0</v>
      </c>
      <c r="Y810" s="35">
        <v>0</v>
      </c>
      <c r="Z810" s="35">
        <v>0</v>
      </c>
      <c r="AA810" s="35">
        <v>1</v>
      </c>
      <c r="AB810" s="35">
        <v>0</v>
      </c>
      <c r="AC810" s="35">
        <v>0</v>
      </c>
      <c r="AD810" s="35">
        <v>0</v>
      </c>
      <c r="AE810" s="35">
        <v>0</v>
      </c>
      <c r="AF810" s="35">
        <v>1</v>
      </c>
      <c r="AG810" s="35">
        <v>0</v>
      </c>
      <c r="AH810" s="35">
        <v>0</v>
      </c>
      <c r="AI810" s="35">
        <v>0</v>
      </c>
      <c r="AJ810" s="35">
        <v>1</v>
      </c>
      <c r="AK810" s="35">
        <v>0</v>
      </c>
      <c r="AL810" s="35">
        <v>0</v>
      </c>
      <c r="AM810" s="35">
        <v>0</v>
      </c>
    </row>
    <row r="811" spans="2:39" x14ac:dyDescent="0.2">
      <c r="B811" s="35">
        <v>1</v>
      </c>
      <c r="C811" s="35">
        <v>0</v>
      </c>
      <c r="D811" s="35">
        <v>0.95187327041852909</v>
      </c>
      <c r="E811" s="35">
        <v>2.9845999999999999</v>
      </c>
      <c r="F811" s="35">
        <v>5701</v>
      </c>
      <c r="G811" s="35">
        <v>44.27</v>
      </c>
      <c r="H811" s="35">
        <v>7.38</v>
      </c>
      <c r="I811" s="35">
        <v>0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  <c r="O811" s="35">
        <v>0</v>
      </c>
      <c r="P811" s="35">
        <v>0</v>
      </c>
      <c r="Q811" s="35">
        <v>0</v>
      </c>
      <c r="R811" s="35">
        <v>1</v>
      </c>
      <c r="S811" s="35">
        <v>0</v>
      </c>
      <c r="T811" s="35">
        <v>0</v>
      </c>
      <c r="U811" s="35">
        <v>0</v>
      </c>
      <c r="V811" s="35">
        <v>0</v>
      </c>
      <c r="W811" s="35">
        <v>0</v>
      </c>
      <c r="X811" s="35">
        <v>0</v>
      </c>
      <c r="Y811" s="35">
        <v>1</v>
      </c>
      <c r="Z811" s="35">
        <v>0</v>
      </c>
      <c r="AA811" s="35">
        <v>0</v>
      </c>
      <c r="AB811" s="35">
        <v>0</v>
      </c>
      <c r="AC811" s="35">
        <v>1</v>
      </c>
      <c r="AD811" s="35">
        <v>0</v>
      </c>
      <c r="AE811" s="35">
        <v>0</v>
      </c>
      <c r="AF811" s="35">
        <v>0</v>
      </c>
      <c r="AG811" s="35">
        <v>0</v>
      </c>
      <c r="AH811" s="35">
        <v>0</v>
      </c>
      <c r="AI811" s="35">
        <v>0</v>
      </c>
      <c r="AJ811" s="35">
        <v>1</v>
      </c>
      <c r="AK811" s="35">
        <v>0</v>
      </c>
      <c r="AL811" s="35">
        <v>0</v>
      </c>
      <c r="AM811" s="35">
        <v>0</v>
      </c>
    </row>
    <row r="812" spans="2:39" x14ac:dyDescent="0.2">
      <c r="B812" s="15">
        <v>1</v>
      </c>
      <c r="C812" s="15">
        <v>1</v>
      </c>
      <c r="D812" s="15">
        <v>0.77683447694488905</v>
      </c>
      <c r="E812" s="15">
        <v>1.2473000000000001</v>
      </c>
      <c r="F812" s="15">
        <v>60</v>
      </c>
      <c r="G812" s="15">
        <v>21.65</v>
      </c>
      <c r="H812" s="15">
        <v>9.99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1</v>
      </c>
      <c r="Y812" s="15">
        <v>0</v>
      </c>
      <c r="Z812" s="15">
        <v>0</v>
      </c>
      <c r="AA812" s="15">
        <v>1</v>
      </c>
      <c r="AB812" s="15">
        <v>0</v>
      </c>
      <c r="AC812" s="15">
        <v>0</v>
      </c>
      <c r="AD812" s="15">
        <v>0</v>
      </c>
      <c r="AE812" s="15">
        <v>1</v>
      </c>
      <c r="AF812" s="15">
        <v>0</v>
      </c>
      <c r="AG812" s="15">
        <v>0</v>
      </c>
      <c r="AH812" s="15">
        <v>1</v>
      </c>
      <c r="AI812" s="15">
        <v>0</v>
      </c>
      <c r="AJ812" s="15">
        <v>0</v>
      </c>
      <c r="AK812" s="15">
        <v>0</v>
      </c>
      <c r="AL812" s="15">
        <v>0</v>
      </c>
      <c r="AM812" s="15">
        <v>0</v>
      </c>
    </row>
    <row r="813" spans="2:39" x14ac:dyDescent="0.2">
      <c r="B813" s="15">
        <v>0</v>
      </c>
      <c r="C813" s="15">
        <v>0</v>
      </c>
      <c r="D813" s="15">
        <v>0.2558138793371777</v>
      </c>
      <c r="E813" s="15">
        <v>-1.0678000000000001</v>
      </c>
      <c r="F813" s="15">
        <v>5811</v>
      </c>
      <c r="G813" s="15">
        <v>14.92</v>
      </c>
      <c r="H813" s="15">
        <v>14.92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1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0</v>
      </c>
      <c r="AA813" s="15">
        <v>1</v>
      </c>
      <c r="AB813" s="15">
        <v>0</v>
      </c>
      <c r="AC813" s="15">
        <v>0</v>
      </c>
      <c r="AD813" s="15">
        <v>1</v>
      </c>
      <c r="AE813" s="15">
        <v>0</v>
      </c>
      <c r="AF813" s="15">
        <v>0</v>
      </c>
      <c r="AG813" s="15">
        <v>0</v>
      </c>
      <c r="AH813" s="15">
        <v>1</v>
      </c>
      <c r="AI813" s="15">
        <v>0</v>
      </c>
      <c r="AJ813" s="15">
        <v>0</v>
      </c>
      <c r="AK813" s="15">
        <v>0</v>
      </c>
      <c r="AL813" s="15">
        <v>0</v>
      </c>
      <c r="AM813" s="15">
        <v>0</v>
      </c>
    </row>
    <row r="814" spans="2:39" x14ac:dyDescent="0.2">
      <c r="B814" s="15">
        <v>0</v>
      </c>
      <c r="C814" s="15">
        <v>0</v>
      </c>
      <c r="D814" s="15">
        <v>0.43626128950949505</v>
      </c>
      <c r="E814" s="15">
        <v>-0.25629999999999997</v>
      </c>
      <c r="F814" s="15">
        <v>534</v>
      </c>
      <c r="G814" s="15">
        <v>14.95</v>
      </c>
      <c r="H814" s="15">
        <v>14.95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1</v>
      </c>
      <c r="Y814" s="15">
        <v>0</v>
      </c>
      <c r="Z814" s="15">
        <v>0</v>
      </c>
      <c r="AA814" s="15">
        <v>1</v>
      </c>
      <c r="AB814" s="15">
        <v>0</v>
      </c>
      <c r="AC814" s="15">
        <v>0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1</v>
      </c>
      <c r="AK814" s="15">
        <v>0</v>
      </c>
      <c r="AL814" s="15">
        <v>0</v>
      </c>
      <c r="AM814" s="15">
        <v>0</v>
      </c>
    </row>
    <row r="815" spans="2:39" x14ac:dyDescent="0.2">
      <c r="B815" s="15">
        <v>0</v>
      </c>
      <c r="C815" s="15">
        <v>0</v>
      </c>
      <c r="D815" s="15">
        <v>0.43626128950949505</v>
      </c>
      <c r="E815" s="15">
        <v>-0.25629999999999997</v>
      </c>
      <c r="F815" s="15">
        <v>534</v>
      </c>
      <c r="G815" s="15">
        <v>14.95</v>
      </c>
      <c r="H815" s="15">
        <v>14.95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1</v>
      </c>
      <c r="Y815" s="15">
        <v>0</v>
      </c>
      <c r="Z815" s="15">
        <v>0</v>
      </c>
      <c r="AA815" s="15">
        <v>1</v>
      </c>
      <c r="AB815" s="15">
        <v>0</v>
      </c>
      <c r="AC815" s="15">
        <v>0</v>
      </c>
      <c r="AD815" s="15">
        <v>0</v>
      </c>
      <c r="AE815" s="15">
        <v>0</v>
      </c>
      <c r="AF815" s="15">
        <v>1</v>
      </c>
      <c r="AG815" s="15">
        <v>0</v>
      </c>
      <c r="AH815" s="15">
        <v>0</v>
      </c>
      <c r="AI815" s="15">
        <v>0</v>
      </c>
      <c r="AJ815" s="15">
        <v>1</v>
      </c>
      <c r="AK815" s="15">
        <v>0</v>
      </c>
      <c r="AL815" s="15">
        <v>0</v>
      </c>
      <c r="AM815" s="15">
        <v>0</v>
      </c>
    </row>
    <row r="816" spans="2:39" x14ac:dyDescent="0.2">
      <c r="B816" s="15">
        <v>0</v>
      </c>
      <c r="C816" s="15">
        <v>0</v>
      </c>
      <c r="D816" s="15">
        <v>0.43626128950949505</v>
      </c>
      <c r="E816" s="15">
        <v>-0.25629999999999997</v>
      </c>
      <c r="F816" s="15">
        <v>534</v>
      </c>
      <c r="G816" s="15">
        <v>14.95</v>
      </c>
      <c r="H816" s="15">
        <v>14.95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1</v>
      </c>
      <c r="Y816" s="15">
        <v>0</v>
      </c>
      <c r="Z816" s="15">
        <v>0</v>
      </c>
      <c r="AA816" s="15">
        <v>1</v>
      </c>
      <c r="AB816" s="15">
        <v>0</v>
      </c>
      <c r="AC816" s="15">
        <v>0</v>
      </c>
      <c r="AD816" s="15">
        <v>0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1</v>
      </c>
      <c r="AK816" s="15">
        <v>0</v>
      </c>
      <c r="AL816" s="15">
        <v>0</v>
      </c>
      <c r="AM816" s="15">
        <v>0</v>
      </c>
    </row>
    <row r="817" spans="2:39" x14ac:dyDescent="0.2">
      <c r="B817" s="15">
        <v>0</v>
      </c>
      <c r="C817" s="15">
        <v>0</v>
      </c>
      <c r="D817" s="15">
        <v>0.19503937230054105</v>
      </c>
      <c r="E817" s="15">
        <v>-1.4176</v>
      </c>
      <c r="F817" s="15">
        <v>25433</v>
      </c>
      <c r="G817" s="15">
        <v>14.95</v>
      </c>
      <c r="H817" s="15">
        <v>14.95</v>
      </c>
      <c r="I817" s="15">
        <v>1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0</v>
      </c>
      <c r="AA817" s="15">
        <v>1</v>
      </c>
      <c r="AB817" s="15">
        <v>0</v>
      </c>
      <c r="AC817" s="15">
        <v>0</v>
      </c>
      <c r="AD817" s="15">
        <v>0</v>
      </c>
      <c r="AE817" s="15">
        <v>0</v>
      </c>
      <c r="AF817" s="15">
        <v>1</v>
      </c>
      <c r="AG817" s="15">
        <v>0</v>
      </c>
      <c r="AH817" s="15">
        <v>0</v>
      </c>
      <c r="AI817" s="15">
        <v>1</v>
      </c>
      <c r="AJ817" s="15">
        <v>0</v>
      </c>
      <c r="AK817" s="15">
        <v>0</v>
      </c>
      <c r="AL817" s="15">
        <v>0</v>
      </c>
      <c r="AM817" s="15">
        <v>0</v>
      </c>
    </row>
    <row r="818" spans="2:39" x14ac:dyDescent="0.2">
      <c r="B818" s="15">
        <v>0</v>
      </c>
      <c r="C818" s="15">
        <v>0</v>
      </c>
      <c r="D818" s="15">
        <v>0.19503937230054105</v>
      </c>
      <c r="E818" s="15">
        <v>-1.4176</v>
      </c>
      <c r="F818" s="15">
        <v>25433</v>
      </c>
      <c r="G818" s="15">
        <v>14.95</v>
      </c>
      <c r="H818" s="15">
        <v>14.95</v>
      </c>
      <c r="I818" s="15">
        <v>1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0</v>
      </c>
      <c r="Z818" s="15">
        <v>0</v>
      </c>
      <c r="AA818" s="15">
        <v>1</v>
      </c>
      <c r="AB818" s="15">
        <v>0</v>
      </c>
      <c r="AC818" s="15">
        <v>0</v>
      </c>
      <c r="AD818" s="15">
        <v>0</v>
      </c>
      <c r="AE818" s="15">
        <v>0</v>
      </c>
      <c r="AF818" s="15">
        <v>1</v>
      </c>
      <c r="AG818" s="15">
        <v>0</v>
      </c>
      <c r="AH818" s="15">
        <v>0</v>
      </c>
      <c r="AI818" s="15">
        <v>1</v>
      </c>
      <c r="AJ818" s="15">
        <v>0</v>
      </c>
      <c r="AK818" s="15">
        <v>0</v>
      </c>
      <c r="AL818" s="15">
        <v>0</v>
      </c>
      <c r="AM818" s="15">
        <v>0</v>
      </c>
    </row>
    <row r="819" spans="2:39" x14ac:dyDescent="0.2">
      <c r="B819" s="15">
        <v>0</v>
      </c>
      <c r="C819" s="15">
        <v>0</v>
      </c>
      <c r="D819" s="15">
        <v>0.11035211636999012</v>
      </c>
      <c r="E819" s="15">
        <v>-2.0871</v>
      </c>
      <c r="F819" s="15">
        <v>25433</v>
      </c>
      <c r="G819" s="15">
        <v>14.95</v>
      </c>
      <c r="H819" s="15">
        <v>14.95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1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0</v>
      </c>
      <c r="Z819" s="15">
        <v>0</v>
      </c>
      <c r="AA819" s="15">
        <v>1</v>
      </c>
      <c r="AB819" s="15">
        <v>0</v>
      </c>
      <c r="AC819" s="15">
        <v>0</v>
      </c>
      <c r="AD819" s="15">
        <v>0</v>
      </c>
      <c r="AE819" s="15">
        <v>0</v>
      </c>
      <c r="AF819" s="15">
        <v>1</v>
      </c>
      <c r="AG819" s="15">
        <v>0</v>
      </c>
      <c r="AH819" s="15">
        <v>0</v>
      </c>
      <c r="AI819" s="15">
        <v>1</v>
      </c>
      <c r="AJ819" s="15">
        <v>0</v>
      </c>
      <c r="AK819" s="15">
        <v>0</v>
      </c>
      <c r="AL819" s="15">
        <v>0</v>
      </c>
      <c r="AM819" s="15">
        <v>0</v>
      </c>
    </row>
    <row r="820" spans="2:39" x14ac:dyDescent="0.2">
      <c r="B820" s="15">
        <v>0</v>
      </c>
      <c r="C820" s="15">
        <v>0</v>
      </c>
      <c r="D820" s="15">
        <v>0.11035211636999012</v>
      </c>
      <c r="E820" s="15">
        <v>-2.0871</v>
      </c>
      <c r="F820" s="15">
        <v>25433</v>
      </c>
      <c r="G820" s="15">
        <v>14.95</v>
      </c>
      <c r="H820" s="15">
        <v>14.95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1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1</v>
      </c>
      <c r="AB820" s="15">
        <v>0</v>
      </c>
      <c r="AC820" s="15">
        <v>0</v>
      </c>
      <c r="AD820" s="15">
        <v>0</v>
      </c>
      <c r="AE820" s="15">
        <v>0</v>
      </c>
      <c r="AF820" s="15">
        <v>1</v>
      </c>
      <c r="AG820" s="15">
        <v>0</v>
      </c>
      <c r="AH820" s="15">
        <v>0</v>
      </c>
      <c r="AI820" s="15">
        <v>1</v>
      </c>
      <c r="AJ820" s="15">
        <v>0</v>
      </c>
      <c r="AK820" s="15">
        <v>0</v>
      </c>
      <c r="AL820" s="15">
        <v>0</v>
      </c>
      <c r="AM820" s="15">
        <v>0</v>
      </c>
    </row>
    <row r="821" spans="2:39" x14ac:dyDescent="0.2">
      <c r="B821" s="15">
        <v>0</v>
      </c>
      <c r="C821" s="15">
        <v>0</v>
      </c>
      <c r="D821" s="15">
        <v>0.11035211636999012</v>
      </c>
      <c r="E821" s="15">
        <v>-2.0871</v>
      </c>
      <c r="F821" s="15">
        <v>25433</v>
      </c>
      <c r="G821" s="15">
        <v>14.95</v>
      </c>
      <c r="H821" s="15">
        <v>14.95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1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0</v>
      </c>
      <c r="AA821" s="15">
        <v>1</v>
      </c>
      <c r="AB821" s="15">
        <v>0</v>
      </c>
      <c r="AC821" s="15">
        <v>0</v>
      </c>
      <c r="AD821" s="15">
        <v>0</v>
      </c>
      <c r="AE821" s="15">
        <v>0</v>
      </c>
      <c r="AF821" s="15">
        <v>1</v>
      </c>
      <c r="AG821" s="15">
        <v>0</v>
      </c>
      <c r="AH821" s="15">
        <v>0</v>
      </c>
      <c r="AI821" s="15">
        <v>1</v>
      </c>
      <c r="AJ821" s="15">
        <v>0</v>
      </c>
      <c r="AK821" s="15">
        <v>0</v>
      </c>
      <c r="AL821" s="15">
        <v>0</v>
      </c>
      <c r="AM821" s="15">
        <v>0</v>
      </c>
    </row>
    <row r="822" spans="2:39" x14ac:dyDescent="0.2">
      <c r="B822" s="15">
        <v>0</v>
      </c>
      <c r="C822" s="15">
        <v>0</v>
      </c>
      <c r="D822" s="15">
        <v>0.11035211636999012</v>
      </c>
      <c r="E822" s="15">
        <v>-2.0871</v>
      </c>
      <c r="F822" s="15">
        <v>25433</v>
      </c>
      <c r="G822" s="15">
        <v>14.95</v>
      </c>
      <c r="H822" s="15">
        <v>14.95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1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5">
        <v>1</v>
      </c>
      <c r="AB822" s="15">
        <v>0</v>
      </c>
      <c r="AC822" s="15">
        <v>0</v>
      </c>
      <c r="AD822" s="15">
        <v>0</v>
      </c>
      <c r="AE822" s="15">
        <v>0</v>
      </c>
      <c r="AF822" s="15">
        <v>1</v>
      </c>
      <c r="AG822" s="15">
        <v>0</v>
      </c>
      <c r="AH822" s="15">
        <v>0</v>
      </c>
      <c r="AI822" s="15">
        <v>1</v>
      </c>
      <c r="AJ822" s="15">
        <v>0</v>
      </c>
      <c r="AK822" s="15">
        <v>0</v>
      </c>
      <c r="AL822" s="15">
        <v>0</v>
      </c>
      <c r="AM822" s="15">
        <v>0</v>
      </c>
    </row>
    <row r="823" spans="2:39" x14ac:dyDescent="0.2">
      <c r="B823" s="15">
        <v>0</v>
      </c>
      <c r="C823" s="15">
        <v>0</v>
      </c>
      <c r="D823" s="15">
        <v>0.42772549139671706</v>
      </c>
      <c r="E823" s="15">
        <v>-0.29110000000000003</v>
      </c>
      <c r="F823" s="15">
        <v>5257</v>
      </c>
      <c r="G823" s="15">
        <v>14.99</v>
      </c>
      <c r="H823" s="15">
        <v>14.99</v>
      </c>
      <c r="I823" s="15">
        <v>1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0</v>
      </c>
      <c r="Z823" s="15">
        <v>0</v>
      </c>
      <c r="AA823" s="15">
        <v>1</v>
      </c>
      <c r="AB823" s="15">
        <v>0</v>
      </c>
      <c r="AC823" s="15">
        <v>0</v>
      </c>
      <c r="AD823" s="15">
        <v>1</v>
      </c>
      <c r="AE823" s="15">
        <v>0</v>
      </c>
      <c r="AF823" s="15">
        <v>0</v>
      </c>
      <c r="AG823" s="15">
        <v>0</v>
      </c>
      <c r="AH823" s="15">
        <v>0</v>
      </c>
      <c r="AI823" s="15">
        <v>1</v>
      </c>
      <c r="AJ823" s="15">
        <v>0</v>
      </c>
      <c r="AK823" s="15">
        <v>0</v>
      </c>
      <c r="AL823" s="15">
        <v>0</v>
      </c>
      <c r="AM823" s="15">
        <v>0</v>
      </c>
    </row>
    <row r="824" spans="2:39" x14ac:dyDescent="0.2">
      <c r="B824" s="15">
        <v>0</v>
      </c>
      <c r="C824" s="15">
        <v>0</v>
      </c>
      <c r="D824" s="15">
        <v>0.30233098571040706</v>
      </c>
      <c r="E824" s="15">
        <v>-0.83620000000000005</v>
      </c>
      <c r="F824" s="15">
        <v>5257</v>
      </c>
      <c r="G824" s="15">
        <v>14.99</v>
      </c>
      <c r="H824" s="15">
        <v>14.99</v>
      </c>
      <c r="I824" s="15">
        <v>1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0</v>
      </c>
      <c r="Z824" s="15">
        <v>0</v>
      </c>
      <c r="AA824" s="15">
        <v>1</v>
      </c>
      <c r="AB824" s="15">
        <v>0</v>
      </c>
      <c r="AC824" s="15">
        <v>0</v>
      </c>
      <c r="AD824" s="15">
        <v>1</v>
      </c>
      <c r="AE824" s="15">
        <v>0</v>
      </c>
      <c r="AF824" s="15">
        <v>0</v>
      </c>
      <c r="AG824" s="15">
        <v>0</v>
      </c>
      <c r="AH824" s="15">
        <v>1</v>
      </c>
      <c r="AI824" s="15">
        <v>0</v>
      </c>
      <c r="AJ824" s="15">
        <v>0</v>
      </c>
      <c r="AK824" s="15">
        <v>0</v>
      </c>
      <c r="AL824" s="15">
        <v>0</v>
      </c>
      <c r="AM824" s="15">
        <v>0</v>
      </c>
    </row>
    <row r="825" spans="2:39" x14ac:dyDescent="0.2">
      <c r="B825" s="15">
        <v>0</v>
      </c>
      <c r="C825" s="15">
        <v>0</v>
      </c>
      <c r="D825" s="15">
        <v>0.43604337416981154</v>
      </c>
      <c r="E825" s="15">
        <v>-0.25719999999999998</v>
      </c>
      <c r="F825" s="15">
        <v>534</v>
      </c>
      <c r="G825" s="15">
        <v>14.99</v>
      </c>
      <c r="H825" s="15">
        <v>14.99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1</v>
      </c>
      <c r="Y825" s="15">
        <v>0</v>
      </c>
      <c r="Z825" s="15">
        <v>0</v>
      </c>
      <c r="AA825" s="15">
        <v>1</v>
      </c>
      <c r="AB825" s="15">
        <v>0</v>
      </c>
      <c r="AC825" s="15">
        <v>0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1</v>
      </c>
      <c r="AK825" s="15">
        <v>0</v>
      </c>
      <c r="AL825" s="15">
        <v>0</v>
      </c>
      <c r="AM825" s="15">
        <v>0</v>
      </c>
    </row>
    <row r="826" spans="2:39" x14ac:dyDescent="0.2">
      <c r="B826" s="15">
        <v>0</v>
      </c>
      <c r="C826" s="15">
        <v>0</v>
      </c>
      <c r="D826" s="15">
        <v>0.39095586953745082</v>
      </c>
      <c r="E826" s="15">
        <v>-0.44330000000000003</v>
      </c>
      <c r="F826" s="15">
        <v>2993</v>
      </c>
      <c r="G826" s="15">
        <v>14.99</v>
      </c>
      <c r="H826" s="15">
        <v>14.99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1</v>
      </c>
      <c r="U826" s="15">
        <v>0</v>
      </c>
      <c r="V826" s="15">
        <v>0</v>
      </c>
      <c r="W826" s="15">
        <v>0</v>
      </c>
      <c r="X826" s="15">
        <v>0</v>
      </c>
      <c r="Y826" s="15">
        <v>0</v>
      </c>
      <c r="Z826" s="15">
        <v>0</v>
      </c>
      <c r="AA826" s="15">
        <v>1</v>
      </c>
      <c r="AB826" s="15">
        <v>0</v>
      </c>
      <c r="AC826" s="15">
        <v>0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1</v>
      </c>
      <c r="AJ826" s="15">
        <v>0</v>
      </c>
      <c r="AK826" s="15">
        <v>0</v>
      </c>
      <c r="AL826" s="15">
        <v>0</v>
      </c>
      <c r="AM826" s="15">
        <v>0</v>
      </c>
    </row>
    <row r="827" spans="2:39" x14ac:dyDescent="0.2">
      <c r="B827" s="15">
        <v>0</v>
      </c>
      <c r="C827" s="15">
        <v>0</v>
      </c>
      <c r="D827" s="15">
        <v>0.35798622891400567</v>
      </c>
      <c r="E827" s="15">
        <v>-0.58409999999999995</v>
      </c>
      <c r="F827" s="15">
        <v>3306</v>
      </c>
      <c r="G827" s="15">
        <v>14.99</v>
      </c>
      <c r="H827" s="15">
        <v>14.99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1</v>
      </c>
      <c r="U827" s="15">
        <v>0</v>
      </c>
      <c r="V827" s="15">
        <v>0</v>
      </c>
      <c r="W827" s="15">
        <v>0</v>
      </c>
      <c r="X827" s="15">
        <v>0</v>
      </c>
      <c r="Y827" s="15">
        <v>0</v>
      </c>
      <c r="Z827" s="15">
        <v>0</v>
      </c>
      <c r="AA827" s="15">
        <v>1</v>
      </c>
      <c r="AB827" s="15">
        <v>0</v>
      </c>
      <c r="AC827" s="15">
        <v>0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1</v>
      </c>
      <c r="AK827" s="15">
        <v>0</v>
      </c>
      <c r="AL827" s="15">
        <v>0</v>
      </c>
      <c r="AM827" s="15">
        <v>0</v>
      </c>
    </row>
    <row r="828" spans="2:39" x14ac:dyDescent="0.2">
      <c r="B828" s="15">
        <v>0</v>
      </c>
      <c r="C828" s="15">
        <v>0</v>
      </c>
      <c r="D828" s="15">
        <v>0.24530525234449893</v>
      </c>
      <c r="E828" s="15">
        <v>-1.1237999999999999</v>
      </c>
      <c r="F828" s="15">
        <v>4457</v>
      </c>
      <c r="G828" s="15">
        <v>15</v>
      </c>
      <c r="H828" s="15">
        <v>15</v>
      </c>
      <c r="I828" s="15">
        <v>0</v>
      </c>
      <c r="J828" s="15">
        <v>1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0</v>
      </c>
      <c r="Z828" s="15">
        <v>0</v>
      </c>
      <c r="AA828" s="15">
        <v>1</v>
      </c>
      <c r="AB828" s="15">
        <v>0</v>
      </c>
      <c r="AC828" s="15">
        <v>0</v>
      </c>
      <c r="AD828" s="15">
        <v>1</v>
      </c>
      <c r="AE828" s="15">
        <v>0</v>
      </c>
      <c r="AF828" s="15">
        <v>0</v>
      </c>
      <c r="AG828" s="15">
        <v>0</v>
      </c>
      <c r="AH828" s="15">
        <v>0</v>
      </c>
      <c r="AI828" s="15">
        <v>1</v>
      </c>
      <c r="AJ828" s="15">
        <v>0</v>
      </c>
      <c r="AK828" s="15">
        <v>0</v>
      </c>
      <c r="AL828" s="15">
        <v>0</v>
      </c>
      <c r="AM828" s="15">
        <v>0</v>
      </c>
    </row>
    <row r="829" spans="2:39" x14ac:dyDescent="0.2">
      <c r="B829" s="15">
        <v>0</v>
      </c>
      <c r="C829" s="15">
        <v>0</v>
      </c>
      <c r="D829" s="15">
        <v>0.42686787714709218</v>
      </c>
      <c r="E829" s="15">
        <v>-0.29459999999999997</v>
      </c>
      <c r="F829" s="15">
        <v>22501</v>
      </c>
      <c r="G829" s="15">
        <v>15</v>
      </c>
      <c r="H829" s="15">
        <v>15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1</v>
      </c>
      <c r="AB829" s="15">
        <v>0</v>
      </c>
      <c r="AC829" s="15">
        <v>0</v>
      </c>
      <c r="AD829" s="15">
        <v>0</v>
      </c>
      <c r="AE829" s="15">
        <v>1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  <c r="AL829" s="15">
        <v>0</v>
      </c>
      <c r="AM829" s="15">
        <v>0</v>
      </c>
    </row>
    <row r="830" spans="2:39" x14ac:dyDescent="0.2">
      <c r="B830" s="15">
        <v>1</v>
      </c>
      <c r="C830" s="15">
        <v>1</v>
      </c>
      <c r="D830" s="15">
        <v>0.70934572543208929</v>
      </c>
      <c r="E830" s="15">
        <v>0.89219999999999999</v>
      </c>
      <c r="F830" s="15">
        <v>5052</v>
      </c>
      <c r="G830" s="15">
        <v>30.85</v>
      </c>
      <c r="H830" s="15">
        <v>11.07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1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1</v>
      </c>
      <c r="AD830" s="15">
        <v>0</v>
      </c>
      <c r="AE830" s="15">
        <v>0</v>
      </c>
      <c r="AF830" s="15">
        <v>0</v>
      </c>
      <c r="AG830" s="15">
        <v>0</v>
      </c>
      <c r="AH830" s="15">
        <v>0</v>
      </c>
      <c r="AI830" s="15">
        <v>0</v>
      </c>
      <c r="AJ830" s="15">
        <v>0</v>
      </c>
      <c r="AK830" s="15">
        <v>0</v>
      </c>
      <c r="AL830" s="15">
        <v>0</v>
      </c>
      <c r="AM830" s="15">
        <v>1</v>
      </c>
    </row>
    <row r="831" spans="2:39" x14ac:dyDescent="0.2">
      <c r="B831" s="15">
        <v>1</v>
      </c>
      <c r="C831" s="15">
        <v>1</v>
      </c>
      <c r="D831" s="15">
        <v>0.99999999993176458</v>
      </c>
      <c r="E831" s="15">
        <v>23.408100000000001</v>
      </c>
      <c r="F831" s="15">
        <v>3896</v>
      </c>
      <c r="G831" s="15">
        <v>230</v>
      </c>
      <c r="H831" s="15">
        <v>1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1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0</v>
      </c>
      <c r="Z831" s="15">
        <v>0</v>
      </c>
      <c r="AA831" s="15">
        <v>1</v>
      </c>
      <c r="AB831" s="15">
        <v>1</v>
      </c>
      <c r="AC831" s="15">
        <v>0</v>
      </c>
      <c r="AD831" s="15">
        <v>0</v>
      </c>
      <c r="AE831" s="15">
        <v>0</v>
      </c>
      <c r="AF831" s="15">
        <v>0</v>
      </c>
      <c r="AG831" s="15">
        <v>0</v>
      </c>
      <c r="AH831" s="15">
        <v>0</v>
      </c>
      <c r="AI831" s="15">
        <v>1</v>
      </c>
      <c r="AJ831" s="15">
        <v>0</v>
      </c>
      <c r="AK831" s="15">
        <v>0</v>
      </c>
      <c r="AL831" s="15">
        <v>0</v>
      </c>
      <c r="AM831" s="15">
        <v>0</v>
      </c>
    </row>
    <row r="832" spans="2:39" x14ac:dyDescent="0.2">
      <c r="B832" s="35">
        <v>0</v>
      </c>
      <c r="C832" s="35">
        <v>1</v>
      </c>
      <c r="D832" s="35">
        <v>0.19971157451572499</v>
      </c>
      <c r="E832" s="35">
        <v>-1.3880999999999999</v>
      </c>
      <c r="F832" s="35">
        <v>25433</v>
      </c>
      <c r="G832" s="35">
        <v>15.45</v>
      </c>
      <c r="H832" s="35">
        <v>14.95</v>
      </c>
      <c r="I832" s="35">
        <v>0</v>
      </c>
      <c r="J832" s="35">
        <v>0</v>
      </c>
      <c r="K832" s="35">
        <v>0</v>
      </c>
      <c r="L832" s="35">
        <v>0</v>
      </c>
      <c r="M832" s="35">
        <v>0</v>
      </c>
      <c r="N832" s="35">
        <v>0</v>
      </c>
      <c r="O832" s="35">
        <v>0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0</v>
      </c>
      <c r="W832" s="35">
        <v>0</v>
      </c>
      <c r="X832" s="35">
        <v>1</v>
      </c>
      <c r="Y832" s="35">
        <v>0</v>
      </c>
      <c r="Z832" s="35">
        <v>0</v>
      </c>
      <c r="AA832" s="35">
        <v>1</v>
      </c>
      <c r="AB832" s="35">
        <v>0</v>
      </c>
      <c r="AC832" s="35">
        <v>0</v>
      </c>
      <c r="AD832" s="35">
        <v>0</v>
      </c>
      <c r="AE832" s="35">
        <v>0</v>
      </c>
      <c r="AF832" s="35">
        <v>1</v>
      </c>
      <c r="AG832" s="35">
        <v>0</v>
      </c>
      <c r="AH832" s="35">
        <v>0</v>
      </c>
      <c r="AI832" s="35">
        <v>1</v>
      </c>
      <c r="AJ832" s="35">
        <v>0</v>
      </c>
      <c r="AK832" s="35">
        <v>0</v>
      </c>
      <c r="AL832" s="35">
        <v>0</v>
      </c>
      <c r="AM832" s="35">
        <v>0</v>
      </c>
    </row>
    <row r="833" spans="2:39" x14ac:dyDescent="0.2">
      <c r="B833" s="35">
        <v>0</v>
      </c>
      <c r="C833" s="35">
        <v>1</v>
      </c>
      <c r="D833" s="35">
        <v>0.42705404469460573</v>
      </c>
      <c r="E833" s="35">
        <v>-0.29389999999999999</v>
      </c>
      <c r="F833" s="35">
        <v>2168</v>
      </c>
      <c r="G833" s="35">
        <v>15.49</v>
      </c>
      <c r="H833" s="35">
        <v>14.99</v>
      </c>
      <c r="I833" s="35">
        <v>0</v>
      </c>
      <c r="J833" s="35">
        <v>0</v>
      </c>
      <c r="K833" s="35">
        <v>0</v>
      </c>
      <c r="L833" s="35">
        <v>0</v>
      </c>
      <c r="M833" s="35">
        <v>0</v>
      </c>
      <c r="N833" s="35">
        <v>1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0</v>
      </c>
      <c r="Y833" s="35">
        <v>0</v>
      </c>
      <c r="Z833" s="35">
        <v>0</v>
      </c>
      <c r="AA833" s="35">
        <v>1</v>
      </c>
      <c r="AB833" s="35">
        <v>0</v>
      </c>
      <c r="AC833" s="35">
        <v>0</v>
      </c>
      <c r="AD833" s="35">
        <v>1</v>
      </c>
      <c r="AE833" s="35">
        <v>0</v>
      </c>
      <c r="AF833" s="35">
        <v>0</v>
      </c>
      <c r="AG833" s="35">
        <v>0</v>
      </c>
      <c r="AH833" s="35">
        <v>1</v>
      </c>
      <c r="AI833" s="35">
        <v>0</v>
      </c>
      <c r="AJ833" s="35">
        <v>0</v>
      </c>
      <c r="AK833" s="35">
        <v>0</v>
      </c>
      <c r="AL833" s="35">
        <v>0</v>
      </c>
      <c r="AM833" s="35">
        <v>0</v>
      </c>
    </row>
    <row r="834" spans="2:39" x14ac:dyDescent="0.2">
      <c r="B834" s="35">
        <v>0</v>
      </c>
      <c r="C834" s="35">
        <v>1</v>
      </c>
      <c r="D834" s="35">
        <v>0.43971948120191917</v>
      </c>
      <c r="E834" s="35">
        <v>-0.24229999999999999</v>
      </c>
      <c r="F834" s="35">
        <v>22501</v>
      </c>
      <c r="G834" s="35">
        <v>15.5</v>
      </c>
      <c r="H834" s="35">
        <v>15</v>
      </c>
      <c r="I834" s="35">
        <v>0</v>
      </c>
      <c r="J834" s="35">
        <v>0</v>
      </c>
      <c r="K834" s="35">
        <v>0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1</v>
      </c>
      <c r="Y834" s="35">
        <v>0</v>
      </c>
      <c r="Z834" s="35">
        <v>0</v>
      </c>
      <c r="AA834" s="35">
        <v>1</v>
      </c>
      <c r="AB834" s="35">
        <v>0</v>
      </c>
      <c r="AC834" s="35">
        <v>0</v>
      </c>
      <c r="AD834" s="35">
        <v>0</v>
      </c>
      <c r="AE834" s="35">
        <v>1</v>
      </c>
      <c r="AF834" s="35">
        <v>0</v>
      </c>
      <c r="AG834" s="35">
        <v>1</v>
      </c>
      <c r="AH834" s="35">
        <v>0</v>
      </c>
      <c r="AI834" s="35">
        <v>0</v>
      </c>
      <c r="AJ834" s="35">
        <v>0</v>
      </c>
      <c r="AK834" s="35">
        <v>0</v>
      </c>
      <c r="AL834" s="35">
        <v>0</v>
      </c>
      <c r="AM834" s="35">
        <v>0</v>
      </c>
    </row>
    <row r="835" spans="2:39" x14ac:dyDescent="0.2">
      <c r="B835" s="35">
        <v>0</v>
      </c>
      <c r="C835" s="35">
        <v>1</v>
      </c>
      <c r="D835" s="35">
        <v>0.46564960641394959</v>
      </c>
      <c r="E835" s="35">
        <v>-0.1376</v>
      </c>
      <c r="F835" s="35">
        <v>22501</v>
      </c>
      <c r="G835" s="35">
        <v>16.5</v>
      </c>
      <c r="H835" s="35">
        <v>15</v>
      </c>
      <c r="I835" s="35">
        <v>0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  <c r="O835" s="35">
        <v>0</v>
      </c>
      <c r="P835" s="35">
        <v>0</v>
      </c>
      <c r="Q835" s="35">
        <v>0</v>
      </c>
      <c r="R835" s="35">
        <v>0</v>
      </c>
      <c r="S835" s="35">
        <v>0</v>
      </c>
      <c r="T835" s="35">
        <v>0</v>
      </c>
      <c r="U835" s="35">
        <v>0</v>
      </c>
      <c r="V835" s="35">
        <v>0</v>
      </c>
      <c r="W835" s="35">
        <v>0</v>
      </c>
      <c r="X835" s="35">
        <v>1</v>
      </c>
      <c r="Y835" s="35">
        <v>0</v>
      </c>
      <c r="Z835" s="35">
        <v>0</v>
      </c>
      <c r="AA835" s="35">
        <v>1</v>
      </c>
      <c r="AB835" s="35">
        <v>0</v>
      </c>
      <c r="AC835" s="35">
        <v>0</v>
      </c>
      <c r="AD835" s="35">
        <v>0</v>
      </c>
      <c r="AE835" s="35">
        <v>1</v>
      </c>
      <c r="AF835" s="35">
        <v>0</v>
      </c>
      <c r="AG835" s="35">
        <v>1</v>
      </c>
      <c r="AH835" s="35">
        <v>0</v>
      </c>
      <c r="AI835" s="35">
        <v>0</v>
      </c>
      <c r="AJ835" s="35">
        <v>0</v>
      </c>
      <c r="AK835" s="35">
        <v>0</v>
      </c>
      <c r="AL835" s="35">
        <v>0</v>
      </c>
      <c r="AM835" s="35">
        <v>0</v>
      </c>
    </row>
    <row r="836" spans="2:39" x14ac:dyDescent="0.2">
      <c r="B836" s="15">
        <v>1</v>
      </c>
      <c r="C836" s="15">
        <v>1</v>
      </c>
      <c r="D836" s="15">
        <v>0.72310160623401531</v>
      </c>
      <c r="E836" s="15">
        <v>0.95989999999999998</v>
      </c>
      <c r="F836" s="15">
        <v>1375</v>
      </c>
      <c r="G836" s="15">
        <v>25</v>
      </c>
      <c r="H836" s="15">
        <v>9.99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1</v>
      </c>
      <c r="AB836" s="15">
        <v>0</v>
      </c>
      <c r="AC836" s="15">
        <v>0</v>
      </c>
      <c r="AD836" s="15">
        <v>0</v>
      </c>
      <c r="AE836" s="15">
        <v>0</v>
      </c>
      <c r="AF836" s="15">
        <v>1</v>
      </c>
      <c r="AG836" s="15">
        <v>0</v>
      </c>
      <c r="AH836" s="15">
        <v>1</v>
      </c>
      <c r="AI836" s="15">
        <v>0</v>
      </c>
      <c r="AJ836" s="15">
        <v>0</v>
      </c>
      <c r="AK836" s="15">
        <v>0</v>
      </c>
      <c r="AL836" s="15">
        <v>0</v>
      </c>
      <c r="AM836" s="15">
        <v>0</v>
      </c>
    </row>
    <row r="837" spans="2:39" x14ac:dyDescent="0.2">
      <c r="B837" s="35">
        <v>0</v>
      </c>
      <c r="C837" s="35">
        <v>1</v>
      </c>
      <c r="D837" s="35">
        <v>0.48956378874364254</v>
      </c>
      <c r="E837" s="35">
        <v>-4.1799999999999997E-2</v>
      </c>
      <c r="F837" s="35">
        <v>534</v>
      </c>
      <c r="G837" s="35">
        <v>17</v>
      </c>
      <c r="H837" s="35">
        <v>14.95</v>
      </c>
      <c r="I837" s="35">
        <v>0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  <c r="O837" s="35">
        <v>0</v>
      </c>
      <c r="P837" s="35">
        <v>0</v>
      </c>
      <c r="Q837" s="35">
        <v>0</v>
      </c>
      <c r="R837" s="35">
        <v>0</v>
      </c>
      <c r="S837" s="35">
        <v>0</v>
      </c>
      <c r="T837" s="35">
        <v>0</v>
      </c>
      <c r="U837" s="35">
        <v>0</v>
      </c>
      <c r="V837" s="35">
        <v>0</v>
      </c>
      <c r="W837" s="35">
        <v>0</v>
      </c>
      <c r="X837" s="35">
        <v>1</v>
      </c>
      <c r="Y837" s="35">
        <v>0</v>
      </c>
      <c r="Z837" s="35">
        <v>0</v>
      </c>
      <c r="AA837" s="35">
        <v>1</v>
      </c>
      <c r="AB837" s="35">
        <v>0</v>
      </c>
      <c r="AC837" s="35">
        <v>0</v>
      </c>
      <c r="AD837" s="35">
        <v>0</v>
      </c>
      <c r="AE837" s="35">
        <v>0</v>
      </c>
      <c r="AF837" s="35">
        <v>1</v>
      </c>
      <c r="AG837" s="35">
        <v>0</v>
      </c>
      <c r="AH837" s="35">
        <v>0</v>
      </c>
      <c r="AI837" s="35">
        <v>0</v>
      </c>
      <c r="AJ837" s="35">
        <v>1</v>
      </c>
      <c r="AK837" s="35">
        <v>0</v>
      </c>
      <c r="AL837" s="35">
        <v>0</v>
      </c>
      <c r="AM837" s="35">
        <v>0</v>
      </c>
    </row>
    <row r="838" spans="2:39" x14ac:dyDescent="0.2">
      <c r="B838" s="15">
        <v>0</v>
      </c>
      <c r="C838" s="15">
        <v>0</v>
      </c>
      <c r="D838" s="15">
        <v>0.35112102358714214</v>
      </c>
      <c r="E838" s="15">
        <v>-0.61409999999999998</v>
      </c>
      <c r="F838" s="15">
        <v>957</v>
      </c>
      <c r="G838" s="15">
        <v>15.99</v>
      </c>
      <c r="H838" s="15">
        <v>15.99</v>
      </c>
      <c r="I838" s="15">
        <v>0</v>
      </c>
      <c r="J838" s="15">
        <v>1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15">
        <v>0</v>
      </c>
      <c r="Z838" s="15">
        <v>0</v>
      </c>
      <c r="AA838" s="15">
        <v>1</v>
      </c>
      <c r="AB838" s="15">
        <v>0</v>
      </c>
      <c r="AC838" s="15">
        <v>0</v>
      </c>
      <c r="AD838" s="15">
        <v>0</v>
      </c>
      <c r="AE838" s="15">
        <v>1</v>
      </c>
      <c r="AF838" s="15">
        <v>0</v>
      </c>
      <c r="AG838" s="15">
        <v>0</v>
      </c>
      <c r="AH838" s="15">
        <v>0</v>
      </c>
      <c r="AI838" s="15">
        <v>0</v>
      </c>
      <c r="AJ838" s="15">
        <v>0</v>
      </c>
      <c r="AK838" s="15">
        <v>0</v>
      </c>
      <c r="AL838" s="15">
        <v>1</v>
      </c>
      <c r="AM838" s="15">
        <v>0</v>
      </c>
    </row>
    <row r="839" spans="2:39" x14ac:dyDescent="0.2">
      <c r="B839" s="15">
        <v>0</v>
      </c>
      <c r="C839" s="15">
        <v>0</v>
      </c>
      <c r="D839" s="15">
        <v>0.42145715412385459</v>
      </c>
      <c r="E839" s="15">
        <v>-0.31680000000000003</v>
      </c>
      <c r="F839" s="15">
        <v>22501</v>
      </c>
      <c r="G839" s="15">
        <v>16</v>
      </c>
      <c r="H839" s="15">
        <v>16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1</v>
      </c>
      <c r="AB839" s="15">
        <v>0</v>
      </c>
      <c r="AC839" s="15">
        <v>0</v>
      </c>
      <c r="AD839" s="15">
        <v>0</v>
      </c>
      <c r="AE839" s="15">
        <v>1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  <c r="AL839" s="15">
        <v>0</v>
      </c>
      <c r="AM839" s="15">
        <v>0</v>
      </c>
    </row>
    <row r="840" spans="2:39" x14ac:dyDescent="0.2">
      <c r="B840" s="15">
        <v>1</v>
      </c>
      <c r="C840" s="15">
        <v>1</v>
      </c>
      <c r="D840" s="15">
        <v>0.60600529943323556</v>
      </c>
      <c r="E840" s="15">
        <v>0.43059999999999998</v>
      </c>
      <c r="F840" s="15">
        <v>1574</v>
      </c>
      <c r="G840" s="15">
        <v>26.07</v>
      </c>
      <c r="H840" s="15">
        <v>9.9499999999999993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1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1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  <c r="AL840" s="15">
        <v>0</v>
      </c>
      <c r="AM840" s="15">
        <v>0</v>
      </c>
    </row>
    <row r="841" spans="2:39" x14ac:dyDescent="0.2">
      <c r="B841" s="15">
        <v>1</v>
      </c>
      <c r="C841" s="15">
        <v>1</v>
      </c>
      <c r="D841" s="15">
        <v>0.82180691443435938</v>
      </c>
      <c r="E841" s="15">
        <v>1.5286</v>
      </c>
      <c r="F841" s="15">
        <v>985</v>
      </c>
      <c r="G841" s="15">
        <v>26</v>
      </c>
      <c r="H841" s="15">
        <v>9.99</v>
      </c>
      <c r="I841" s="15">
        <v>1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1</v>
      </c>
      <c r="AB841" s="15">
        <v>0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1</v>
      </c>
      <c r="AK841" s="15">
        <v>0</v>
      </c>
      <c r="AL841" s="15">
        <v>0</v>
      </c>
      <c r="AM841" s="15">
        <v>0</v>
      </c>
    </row>
    <row r="842" spans="2:39" x14ac:dyDescent="0.2">
      <c r="B842" s="15">
        <v>1</v>
      </c>
      <c r="C842" s="15">
        <v>1</v>
      </c>
      <c r="D842" s="15">
        <v>0.81749572959521799</v>
      </c>
      <c r="E842" s="15">
        <v>1.4995000000000001</v>
      </c>
      <c r="F842" s="15">
        <v>1540</v>
      </c>
      <c r="G842" s="15">
        <v>26</v>
      </c>
      <c r="H842" s="15">
        <v>9.99</v>
      </c>
      <c r="I842" s="15">
        <v>1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15">
        <v>0</v>
      </c>
      <c r="Z842" s="15">
        <v>0</v>
      </c>
      <c r="AA842" s="15">
        <v>1</v>
      </c>
      <c r="AB842" s="15">
        <v>0</v>
      </c>
      <c r="AC842" s="15">
        <v>0</v>
      </c>
      <c r="AD842" s="15">
        <v>0</v>
      </c>
      <c r="AE842" s="15">
        <v>0</v>
      </c>
      <c r="AF842" s="15">
        <v>1</v>
      </c>
      <c r="AG842" s="15">
        <v>0</v>
      </c>
      <c r="AH842" s="15">
        <v>0</v>
      </c>
      <c r="AI842" s="15">
        <v>0</v>
      </c>
      <c r="AJ842" s="15">
        <v>1</v>
      </c>
      <c r="AK842" s="15">
        <v>0</v>
      </c>
      <c r="AL842" s="15">
        <v>0</v>
      </c>
      <c r="AM842" s="15">
        <v>0</v>
      </c>
    </row>
    <row r="843" spans="2:39" x14ac:dyDescent="0.2">
      <c r="B843" s="15">
        <v>1</v>
      </c>
      <c r="C843" s="15">
        <v>1</v>
      </c>
      <c r="D843" s="15">
        <v>0.76659986768568422</v>
      </c>
      <c r="E843" s="15">
        <v>1.1892</v>
      </c>
      <c r="F843" s="15">
        <v>2993</v>
      </c>
      <c r="G843" s="15">
        <v>26</v>
      </c>
      <c r="H843" s="15">
        <v>9.99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1</v>
      </c>
      <c r="U843" s="15">
        <v>0</v>
      </c>
      <c r="V843" s="15">
        <v>0</v>
      </c>
      <c r="W843" s="15">
        <v>0</v>
      </c>
      <c r="X843" s="15">
        <v>0</v>
      </c>
      <c r="Y843" s="15">
        <v>0</v>
      </c>
      <c r="Z843" s="15">
        <v>0</v>
      </c>
      <c r="AA843" s="15">
        <v>1</v>
      </c>
      <c r="AB843" s="15">
        <v>0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0</v>
      </c>
      <c r="AI843" s="15">
        <v>0</v>
      </c>
      <c r="AJ843" s="15">
        <v>0</v>
      </c>
      <c r="AK843" s="15">
        <v>0</v>
      </c>
      <c r="AL843" s="15">
        <v>1</v>
      </c>
      <c r="AM843" s="15">
        <v>0</v>
      </c>
    </row>
    <row r="844" spans="2:39" x14ac:dyDescent="0.2">
      <c r="B844" s="35">
        <v>1</v>
      </c>
      <c r="C844" s="35">
        <v>0</v>
      </c>
      <c r="D844" s="35">
        <v>0.5597878972679462</v>
      </c>
      <c r="E844" s="35">
        <v>0.24030000000000001</v>
      </c>
      <c r="F844" s="35">
        <v>5701</v>
      </c>
      <c r="G844" s="35">
        <v>35.659999999999997</v>
      </c>
      <c r="H844" s="35">
        <v>11.07</v>
      </c>
      <c r="I844" s="35">
        <v>0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35">
        <v>0</v>
      </c>
      <c r="U844" s="35">
        <v>0</v>
      </c>
      <c r="V844" s="35">
        <v>0</v>
      </c>
      <c r="W844" s="35">
        <v>1</v>
      </c>
      <c r="X844" s="35">
        <v>0</v>
      </c>
      <c r="Y844" s="35">
        <v>1</v>
      </c>
      <c r="Z844" s="35">
        <v>0</v>
      </c>
      <c r="AA844" s="35">
        <v>0</v>
      </c>
      <c r="AB844" s="35">
        <v>0</v>
      </c>
      <c r="AC844" s="35">
        <v>0</v>
      </c>
      <c r="AD844" s="35">
        <v>1</v>
      </c>
      <c r="AE844" s="35">
        <v>0</v>
      </c>
      <c r="AF844" s="35">
        <v>0</v>
      </c>
      <c r="AG844" s="35">
        <v>0</v>
      </c>
      <c r="AH844" s="35">
        <v>0</v>
      </c>
      <c r="AI844" s="35">
        <v>0</v>
      </c>
      <c r="AJ844" s="35">
        <v>0</v>
      </c>
      <c r="AK844" s="35">
        <v>1</v>
      </c>
      <c r="AL844" s="35">
        <v>0</v>
      </c>
      <c r="AM844" s="35">
        <v>0</v>
      </c>
    </row>
    <row r="845" spans="2:39" x14ac:dyDescent="0.2">
      <c r="B845" s="35">
        <v>1</v>
      </c>
      <c r="C845" s="35">
        <v>0</v>
      </c>
      <c r="D845" s="35">
        <v>0.73038460210100986</v>
      </c>
      <c r="E845" s="35">
        <v>0.99660000000000004</v>
      </c>
      <c r="F845" s="35">
        <v>5701</v>
      </c>
      <c r="G845" s="35">
        <v>35.659999999999997</v>
      </c>
      <c r="H845" s="35">
        <v>11.07</v>
      </c>
      <c r="I845" s="35">
        <v>0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  <c r="O845" s="35">
        <v>0</v>
      </c>
      <c r="P845" s="35">
        <v>0</v>
      </c>
      <c r="Q845" s="35">
        <v>0</v>
      </c>
      <c r="R845" s="35">
        <v>0</v>
      </c>
      <c r="S845" s="35">
        <v>0</v>
      </c>
      <c r="T845" s="35">
        <v>0</v>
      </c>
      <c r="U845" s="35">
        <v>0</v>
      </c>
      <c r="V845" s="35">
        <v>0</v>
      </c>
      <c r="W845" s="35">
        <v>1</v>
      </c>
      <c r="X845" s="35">
        <v>0</v>
      </c>
      <c r="Y845" s="35">
        <v>1</v>
      </c>
      <c r="Z845" s="35">
        <v>0</v>
      </c>
      <c r="AA845" s="35">
        <v>0</v>
      </c>
      <c r="AB845" s="35">
        <v>0</v>
      </c>
      <c r="AC845" s="35">
        <v>1</v>
      </c>
      <c r="AD845" s="35">
        <v>0</v>
      </c>
      <c r="AE845" s="35">
        <v>0</v>
      </c>
      <c r="AF845" s="35">
        <v>0</v>
      </c>
      <c r="AG845" s="35">
        <v>0</v>
      </c>
      <c r="AH845" s="35">
        <v>1</v>
      </c>
      <c r="AI845" s="35">
        <v>0</v>
      </c>
      <c r="AJ845" s="35">
        <v>0</v>
      </c>
      <c r="AK845" s="35">
        <v>0</v>
      </c>
      <c r="AL845" s="35">
        <v>0</v>
      </c>
      <c r="AM845" s="35">
        <v>0</v>
      </c>
    </row>
    <row r="846" spans="2:39" x14ac:dyDescent="0.2">
      <c r="B846" s="15">
        <v>1</v>
      </c>
      <c r="C846" s="15">
        <v>1</v>
      </c>
      <c r="D846" s="15">
        <v>0.5026475288195984</v>
      </c>
      <c r="E846" s="15">
        <v>1.06E-2</v>
      </c>
      <c r="F846" s="15">
        <v>534</v>
      </c>
      <c r="G846" s="15">
        <v>17.5</v>
      </c>
      <c r="H846" s="15">
        <v>14.95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1</v>
      </c>
      <c r="AB846" s="15">
        <v>0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1</v>
      </c>
      <c r="AK846" s="15">
        <v>0</v>
      </c>
      <c r="AL846" s="15">
        <v>0</v>
      </c>
      <c r="AM846" s="15">
        <v>0</v>
      </c>
    </row>
    <row r="847" spans="2:39" x14ac:dyDescent="0.2">
      <c r="B847" s="35">
        <v>0</v>
      </c>
      <c r="C847" s="35">
        <v>1</v>
      </c>
      <c r="D847" s="35">
        <v>0.4552459016814816</v>
      </c>
      <c r="E847" s="35">
        <v>-0.17949999999999999</v>
      </c>
      <c r="F847" s="35">
        <v>2993</v>
      </c>
      <c r="G847" s="35">
        <v>17.510000000000002</v>
      </c>
      <c r="H847" s="35">
        <v>14.99</v>
      </c>
      <c r="I847" s="35">
        <v>0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  <c r="O847" s="35">
        <v>0</v>
      </c>
      <c r="P847" s="35">
        <v>0</v>
      </c>
      <c r="Q847" s="35">
        <v>0</v>
      </c>
      <c r="R847" s="35">
        <v>0</v>
      </c>
      <c r="S847" s="35">
        <v>0</v>
      </c>
      <c r="T847" s="35">
        <v>1</v>
      </c>
      <c r="U847" s="35">
        <v>0</v>
      </c>
      <c r="V847" s="35">
        <v>0</v>
      </c>
      <c r="W847" s="35">
        <v>0</v>
      </c>
      <c r="X847" s="35">
        <v>0</v>
      </c>
      <c r="Y847" s="35">
        <v>0</v>
      </c>
      <c r="Z847" s="35">
        <v>0</v>
      </c>
      <c r="AA847" s="35">
        <v>1</v>
      </c>
      <c r="AB847" s="35">
        <v>0</v>
      </c>
      <c r="AC847" s="35">
        <v>0</v>
      </c>
      <c r="AD847" s="35">
        <v>0</v>
      </c>
      <c r="AE847" s="35">
        <v>0</v>
      </c>
      <c r="AF847" s="35">
        <v>1</v>
      </c>
      <c r="AG847" s="35">
        <v>0</v>
      </c>
      <c r="AH847" s="35">
        <v>0</v>
      </c>
      <c r="AI847" s="35">
        <v>1</v>
      </c>
      <c r="AJ847" s="35">
        <v>0</v>
      </c>
      <c r="AK847" s="35">
        <v>0</v>
      </c>
      <c r="AL847" s="35">
        <v>0</v>
      </c>
      <c r="AM847" s="35">
        <v>0</v>
      </c>
    </row>
    <row r="848" spans="2:39" x14ac:dyDescent="0.2">
      <c r="B848" s="35">
        <v>0</v>
      </c>
      <c r="C848" s="35">
        <v>1</v>
      </c>
      <c r="D848" s="35">
        <v>0.43426928969546191</v>
      </c>
      <c r="E848" s="35">
        <v>-0.26450000000000001</v>
      </c>
      <c r="F848" s="35">
        <v>22501</v>
      </c>
      <c r="G848" s="35">
        <v>16.5</v>
      </c>
      <c r="H848" s="35">
        <v>16</v>
      </c>
      <c r="I848" s="35">
        <v>0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1</v>
      </c>
      <c r="Y848" s="35">
        <v>0</v>
      </c>
      <c r="Z848" s="35">
        <v>0</v>
      </c>
      <c r="AA848" s="35">
        <v>1</v>
      </c>
      <c r="AB848" s="35">
        <v>0</v>
      </c>
      <c r="AC848" s="35">
        <v>0</v>
      </c>
      <c r="AD848" s="35">
        <v>0</v>
      </c>
      <c r="AE848" s="35">
        <v>1</v>
      </c>
      <c r="AF848" s="35">
        <v>0</v>
      </c>
      <c r="AG848" s="35">
        <v>1</v>
      </c>
      <c r="AH848" s="35">
        <v>0</v>
      </c>
      <c r="AI848" s="35">
        <v>0</v>
      </c>
      <c r="AJ848" s="35">
        <v>0</v>
      </c>
      <c r="AK848" s="35">
        <v>0</v>
      </c>
      <c r="AL848" s="35">
        <v>0</v>
      </c>
      <c r="AM848" s="35">
        <v>0</v>
      </c>
    </row>
    <row r="849" spans="2:39" x14ac:dyDescent="0.2">
      <c r="B849" s="15">
        <v>1</v>
      </c>
      <c r="C849" s="15">
        <v>1</v>
      </c>
      <c r="D849" s="15">
        <v>0.99999999999889821</v>
      </c>
      <c r="E849" s="15">
        <v>27.534099999999999</v>
      </c>
      <c r="F849" s="15">
        <v>27132</v>
      </c>
      <c r="G849" s="15">
        <v>270</v>
      </c>
      <c r="H849" s="15">
        <v>0.99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1</v>
      </c>
      <c r="AB849" s="15">
        <v>0</v>
      </c>
      <c r="AC849" s="15">
        <v>0</v>
      </c>
      <c r="AD849" s="15">
        <v>0</v>
      </c>
      <c r="AE849" s="15">
        <v>1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  <c r="AL849" s="15">
        <v>0</v>
      </c>
      <c r="AM849" s="15">
        <v>0</v>
      </c>
    </row>
    <row r="850" spans="2:39" x14ac:dyDescent="0.2">
      <c r="B850" s="15">
        <v>1</v>
      </c>
      <c r="C850" s="15">
        <v>1</v>
      </c>
      <c r="D850" s="15">
        <v>0.99999999999891198</v>
      </c>
      <c r="E850" s="15">
        <v>27.546700000000001</v>
      </c>
      <c r="F850" s="15">
        <v>27132</v>
      </c>
      <c r="G850" s="15">
        <v>270.12</v>
      </c>
      <c r="H850" s="15">
        <v>0.99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1</v>
      </c>
      <c r="AB850" s="15">
        <v>0</v>
      </c>
      <c r="AC850" s="15">
        <v>0</v>
      </c>
      <c r="AD850" s="15">
        <v>0</v>
      </c>
      <c r="AE850" s="15">
        <v>1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  <c r="AL850" s="15">
        <v>0</v>
      </c>
      <c r="AM850" s="15">
        <v>0</v>
      </c>
    </row>
    <row r="851" spans="2:39" x14ac:dyDescent="0.2">
      <c r="B851" s="35">
        <v>1</v>
      </c>
      <c r="C851" s="35">
        <v>0</v>
      </c>
      <c r="D851" s="35">
        <v>0.96893773156023277</v>
      </c>
      <c r="E851" s="35">
        <v>3.4401999999999999</v>
      </c>
      <c r="F851" s="35">
        <v>4641</v>
      </c>
      <c r="G851" s="35">
        <v>67.62</v>
      </c>
      <c r="H851" s="35">
        <v>6.14</v>
      </c>
      <c r="I851" s="35">
        <v>0</v>
      </c>
      <c r="J851" s="35">
        <v>0</v>
      </c>
      <c r="K851" s="35">
        <v>0</v>
      </c>
      <c r="L851" s="35">
        <v>1</v>
      </c>
      <c r="M851" s="35">
        <v>0</v>
      </c>
      <c r="N851" s="35">
        <v>0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35">
        <v>0</v>
      </c>
      <c r="U851" s="35">
        <v>0</v>
      </c>
      <c r="V851" s="35">
        <v>0</v>
      </c>
      <c r="W851" s="35">
        <v>0</v>
      </c>
      <c r="X851" s="35">
        <v>0</v>
      </c>
      <c r="Y851" s="35">
        <v>1</v>
      </c>
      <c r="Z851" s="35">
        <v>0</v>
      </c>
      <c r="AA851" s="35">
        <v>0</v>
      </c>
      <c r="AB851" s="35">
        <v>0</v>
      </c>
      <c r="AC851" s="35">
        <v>1</v>
      </c>
      <c r="AD851" s="35">
        <v>0</v>
      </c>
      <c r="AE851" s="35">
        <v>0</v>
      </c>
      <c r="AF851" s="35">
        <v>0</v>
      </c>
      <c r="AG851" s="35">
        <v>0</v>
      </c>
      <c r="AH851" s="35">
        <v>0</v>
      </c>
      <c r="AI851" s="35">
        <v>0</v>
      </c>
      <c r="AJ851" s="35">
        <v>0</v>
      </c>
      <c r="AK851" s="35">
        <v>1</v>
      </c>
      <c r="AL851" s="35">
        <v>0</v>
      </c>
      <c r="AM851" s="35">
        <v>0</v>
      </c>
    </row>
    <row r="852" spans="2:39" x14ac:dyDescent="0.2">
      <c r="B852" s="15">
        <v>1</v>
      </c>
      <c r="C852" s="15">
        <v>1</v>
      </c>
      <c r="D852" s="15">
        <v>0.99999999999936917</v>
      </c>
      <c r="E852" s="15">
        <v>28.091699999999999</v>
      </c>
      <c r="F852" s="15">
        <v>134</v>
      </c>
      <c r="G852" s="15">
        <v>280</v>
      </c>
      <c r="H852" s="15">
        <v>0.99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1</v>
      </c>
      <c r="AB852" s="15">
        <v>1</v>
      </c>
      <c r="AC852" s="15">
        <v>0</v>
      </c>
      <c r="AD852" s="15">
        <v>0</v>
      </c>
      <c r="AE852" s="15">
        <v>0</v>
      </c>
      <c r="AF852" s="15">
        <v>0</v>
      </c>
      <c r="AG852" s="15">
        <v>0</v>
      </c>
      <c r="AH852" s="15">
        <v>0</v>
      </c>
      <c r="AI852" s="15">
        <v>1</v>
      </c>
      <c r="AJ852" s="15">
        <v>0</v>
      </c>
      <c r="AK852" s="15">
        <v>0</v>
      </c>
      <c r="AL852" s="15">
        <v>0</v>
      </c>
      <c r="AM852" s="15">
        <v>0</v>
      </c>
    </row>
    <row r="853" spans="2:39" x14ac:dyDescent="0.2">
      <c r="B853" s="15">
        <v>1</v>
      </c>
      <c r="C853" s="15">
        <v>1</v>
      </c>
      <c r="D853" s="15">
        <v>0.89202074939442966</v>
      </c>
      <c r="E853" s="15">
        <v>2.1116000000000001</v>
      </c>
      <c r="F853" s="15">
        <v>112</v>
      </c>
      <c r="G853" s="15">
        <v>28</v>
      </c>
      <c r="H853" s="15">
        <v>9.99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1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0</v>
      </c>
      <c r="AA853" s="15">
        <v>1</v>
      </c>
      <c r="AB853" s="15">
        <v>0</v>
      </c>
      <c r="AC853" s="15">
        <v>0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1</v>
      </c>
      <c r="AK853" s="15">
        <v>0</v>
      </c>
      <c r="AL853" s="15">
        <v>0</v>
      </c>
      <c r="AM853" s="15">
        <v>0</v>
      </c>
    </row>
    <row r="854" spans="2:39" x14ac:dyDescent="0.2">
      <c r="B854" s="15">
        <v>1</v>
      </c>
      <c r="C854" s="15">
        <v>1</v>
      </c>
      <c r="D854" s="15">
        <v>0.86746746313665979</v>
      </c>
      <c r="E854" s="15">
        <v>1.8787</v>
      </c>
      <c r="F854" s="15">
        <v>3613</v>
      </c>
      <c r="G854" s="15">
        <v>31.59</v>
      </c>
      <c r="H854" s="15">
        <v>8.99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1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1</v>
      </c>
      <c r="AB854" s="15">
        <v>0</v>
      </c>
      <c r="AC854" s="15">
        <v>0</v>
      </c>
      <c r="AD854" s="15">
        <v>0</v>
      </c>
      <c r="AE854" s="15">
        <v>0</v>
      </c>
      <c r="AF854" s="15">
        <v>1</v>
      </c>
      <c r="AG854" s="15">
        <v>0</v>
      </c>
      <c r="AH854" s="15">
        <v>0</v>
      </c>
      <c r="AI854" s="15">
        <v>0</v>
      </c>
      <c r="AJ854" s="15">
        <v>1</v>
      </c>
      <c r="AK854" s="15">
        <v>0</v>
      </c>
      <c r="AL854" s="15">
        <v>0</v>
      </c>
      <c r="AM854" s="15">
        <v>0</v>
      </c>
    </row>
    <row r="855" spans="2:39" x14ac:dyDescent="0.2">
      <c r="B855" s="15">
        <v>0</v>
      </c>
      <c r="C855" s="15">
        <v>0</v>
      </c>
      <c r="D855" s="15">
        <v>0.41691692497349186</v>
      </c>
      <c r="E855" s="15">
        <v>-0.33539999999999998</v>
      </c>
      <c r="F855" s="15">
        <v>5257</v>
      </c>
      <c r="G855" s="15">
        <v>16.989999999999998</v>
      </c>
      <c r="H855" s="15">
        <v>16.989999999999998</v>
      </c>
      <c r="I855" s="15">
        <v>1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1</v>
      </c>
      <c r="AB855" s="15">
        <v>0</v>
      </c>
      <c r="AC855" s="15">
        <v>0</v>
      </c>
      <c r="AD855" s="15">
        <v>1</v>
      </c>
      <c r="AE855" s="15">
        <v>0</v>
      </c>
      <c r="AF855" s="15">
        <v>0</v>
      </c>
      <c r="AG855" s="15">
        <v>0</v>
      </c>
      <c r="AH855" s="15">
        <v>0</v>
      </c>
      <c r="AI855" s="15">
        <v>1</v>
      </c>
      <c r="AJ855" s="15">
        <v>0</v>
      </c>
      <c r="AK855" s="15">
        <v>0</v>
      </c>
      <c r="AL855" s="15">
        <v>0</v>
      </c>
      <c r="AM855" s="15">
        <v>0</v>
      </c>
    </row>
    <row r="856" spans="2:39" x14ac:dyDescent="0.2">
      <c r="B856" s="15">
        <v>1</v>
      </c>
      <c r="C856" s="15">
        <v>1</v>
      </c>
      <c r="D856" s="15">
        <v>0.55347485167261035</v>
      </c>
      <c r="E856" s="15">
        <v>0.2147</v>
      </c>
      <c r="F856" s="15">
        <v>534</v>
      </c>
      <c r="G856" s="15">
        <v>19.45</v>
      </c>
      <c r="H856" s="15">
        <v>14.95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1</v>
      </c>
      <c r="AB856" s="15">
        <v>0</v>
      </c>
      <c r="AC856" s="15">
        <v>0</v>
      </c>
      <c r="AD856" s="15">
        <v>0</v>
      </c>
      <c r="AE856" s="15">
        <v>0</v>
      </c>
      <c r="AF856" s="15">
        <v>1</v>
      </c>
      <c r="AG856" s="15">
        <v>0</v>
      </c>
      <c r="AH856" s="15">
        <v>0</v>
      </c>
      <c r="AI856" s="15">
        <v>0</v>
      </c>
      <c r="AJ856" s="15">
        <v>1</v>
      </c>
      <c r="AK856" s="15">
        <v>0</v>
      </c>
      <c r="AL856" s="15">
        <v>0</v>
      </c>
      <c r="AM856" s="15">
        <v>0</v>
      </c>
    </row>
    <row r="857" spans="2:39" x14ac:dyDescent="0.2">
      <c r="B857" s="15">
        <v>1</v>
      </c>
      <c r="C857" s="15">
        <v>1</v>
      </c>
      <c r="D857" s="15">
        <v>0.99999999999991962</v>
      </c>
      <c r="E857" s="15">
        <v>30.152000000000001</v>
      </c>
      <c r="F857" s="15">
        <v>27132</v>
      </c>
      <c r="G857" s="15">
        <v>295</v>
      </c>
      <c r="H857" s="15">
        <v>0.99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1</v>
      </c>
      <c r="AB857" s="15">
        <v>0</v>
      </c>
      <c r="AC857" s="15">
        <v>0</v>
      </c>
      <c r="AD857" s="15">
        <v>0</v>
      </c>
      <c r="AE857" s="15">
        <v>1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  <c r="AL857" s="15">
        <v>0</v>
      </c>
      <c r="AM857" s="15">
        <v>0</v>
      </c>
    </row>
    <row r="858" spans="2:39" x14ac:dyDescent="0.2">
      <c r="B858" s="35">
        <v>1</v>
      </c>
      <c r="C858" s="35">
        <v>0</v>
      </c>
      <c r="D858" s="35">
        <v>0.58390113717034786</v>
      </c>
      <c r="E858" s="35">
        <v>0.33879999999999999</v>
      </c>
      <c r="F858" s="35">
        <v>164</v>
      </c>
      <c r="G858" s="35">
        <v>36.770000000000003</v>
      </c>
      <c r="H858" s="35">
        <v>12.17</v>
      </c>
      <c r="I858" s="35">
        <v>0</v>
      </c>
      <c r="J858" s="35">
        <v>0</v>
      </c>
      <c r="K858" s="35">
        <v>0</v>
      </c>
      <c r="L858" s="35">
        <v>1</v>
      </c>
      <c r="M858" s="35">
        <v>0</v>
      </c>
      <c r="N858" s="35">
        <v>0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0</v>
      </c>
      <c r="Y858" s="35">
        <v>1</v>
      </c>
      <c r="Z858" s="35">
        <v>0</v>
      </c>
      <c r="AA858" s="35">
        <v>0</v>
      </c>
      <c r="AB858" s="35">
        <v>0</v>
      </c>
      <c r="AC858" s="35">
        <v>0</v>
      </c>
      <c r="AD858" s="35">
        <v>0</v>
      </c>
      <c r="AE858" s="35">
        <v>0</v>
      </c>
      <c r="AF858" s="35">
        <v>1</v>
      </c>
      <c r="AG858" s="35">
        <v>0</v>
      </c>
      <c r="AH858" s="35">
        <v>0</v>
      </c>
      <c r="AI858" s="35">
        <v>0</v>
      </c>
      <c r="AJ858" s="35">
        <v>0</v>
      </c>
      <c r="AK858" s="35">
        <v>0</v>
      </c>
      <c r="AL858" s="35">
        <v>1</v>
      </c>
      <c r="AM858" s="35">
        <v>0</v>
      </c>
    </row>
    <row r="859" spans="2:39" x14ac:dyDescent="0.2">
      <c r="B859" s="15">
        <v>1</v>
      </c>
      <c r="C859" s="15">
        <v>1</v>
      </c>
      <c r="D859" s="15">
        <v>0.9999999999999718</v>
      </c>
      <c r="E859" s="15">
        <v>31.1995</v>
      </c>
      <c r="F859" s="15">
        <v>27132</v>
      </c>
      <c r="G859" s="15">
        <v>305</v>
      </c>
      <c r="H859" s="15">
        <v>0.99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1</v>
      </c>
      <c r="AB859" s="15">
        <v>0</v>
      </c>
      <c r="AC859" s="15">
        <v>0</v>
      </c>
      <c r="AD859" s="15">
        <v>0</v>
      </c>
      <c r="AE859" s="15">
        <v>1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  <c r="AL859" s="15">
        <v>0</v>
      </c>
      <c r="AM859" s="15">
        <v>0</v>
      </c>
    </row>
    <row r="860" spans="2:39" x14ac:dyDescent="0.2">
      <c r="B860" s="15">
        <v>1</v>
      </c>
      <c r="C860" s="15">
        <v>1</v>
      </c>
      <c r="D860" s="15">
        <v>0.89918278605570312</v>
      </c>
      <c r="E860" s="15">
        <v>2.1882000000000001</v>
      </c>
      <c r="F860" s="15">
        <v>3277</v>
      </c>
      <c r="G860" s="15">
        <v>33.56</v>
      </c>
      <c r="H860" s="15">
        <v>9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1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1</v>
      </c>
      <c r="AB860" s="15">
        <v>0</v>
      </c>
      <c r="AC860" s="15">
        <v>0</v>
      </c>
      <c r="AD860" s="15">
        <v>1</v>
      </c>
      <c r="AE860" s="15">
        <v>0</v>
      </c>
      <c r="AF860" s="15">
        <v>0</v>
      </c>
      <c r="AG860" s="15">
        <v>0</v>
      </c>
      <c r="AH860" s="15">
        <v>0</v>
      </c>
      <c r="AI860" s="15">
        <v>0</v>
      </c>
      <c r="AJ860" s="15">
        <v>1</v>
      </c>
      <c r="AK860" s="15">
        <v>0</v>
      </c>
      <c r="AL860" s="15">
        <v>0</v>
      </c>
      <c r="AM860" s="15">
        <v>0</v>
      </c>
    </row>
    <row r="861" spans="2:39" x14ac:dyDescent="0.2">
      <c r="B861" s="15">
        <v>1</v>
      </c>
      <c r="C861" s="15">
        <v>1</v>
      </c>
      <c r="D861" s="15">
        <v>0.99699231640293007</v>
      </c>
      <c r="E861" s="15">
        <v>5.8036000000000003</v>
      </c>
      <c r="F861" s="15">
        <v>2262</v>
      </c>
      <c r="G861" s="15">
        <v>61.59</v>
      </c>
      <c r="H861" s="15">
        <v>4.95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1</v>
      </c>
      <c r="Y861" s="15">
        <v>0</v>
      </c>
      <c r="Z861" s="15">
        <v>0</v>
      </c>
      <c r="AA861" s="15">
        <v>1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1</v>
      </c>
      <c r="AK861" s="15">
        <v>0</v>
      </c>
      <c r="AL861" s="15">
        <v>0</v>
      </c>
      <c r="AM861" s="15">
        <v>0</v>
      </c>
    </row>
    <row r="862" spans="2:39" x14ac:dyDescent="0.2">
      <c r="B862" s="15">
        <v>1</v>
      </c>
      <c r="C862" s="15">
        <v>1</v>
      </c>
      <c r="D862" s="15">
        <v>1</v>
      </c>
      <c r="E862" s="15" t="s">
        <v>179</v>
      </c>
      <c r="F862" s="15">
        <v>442</v>
      </c>
      <c r="G862" s="15">
        <v>381.53</v>
      </c>
      <c r="H862" s="15">
        <v>1.23</v>
      </c>
      <c r="I862" s="15">
        <v>1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0</v>
      </c>
      <c r="X862" s="15">
        <v>0</v>
      </c>
      <c r="Y862" s="15">
        <v>1</v>
      </c>
      <c r="Z862" s="15">
        <v>0</v>
      </c>
      <c r="AA862" s="15">
        <v>0</v>
      </c>
      <c r="AB862" s="15">
        <v>0</v>
      </c>
      <c r="AC862" s="15">
        <v>1</v>
      </c>
      <c r="AD862" s="15">
        <v>0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0</v>
      </c>
      <c r="AK862" s="15">
        <v>0</v>
      </c>
      <c r="AL862" s="15">
        <v>0</v>
      </c>
      <c r="AM862" s="15">
        <v>1</v>
      </c>
    </row>
    <row r="863" spans="2:39" x14ac:dyDescent="0.2">
      <c r="B863" s="15">
        <v>1</v>
      </c>
      <c r="C863" s="15">
        <v>1</v>
      </c>
      <c r="D863" s="15">
        <v>0.99806170051942911</v>
      </c>
      <c r="E863" s="15">
        <v>6.2439999999999998</v>
      </c>
      <c r="F863" s="15">
        <v>148</v>
      </c>
      <c r="G863" s="15">
        <v>52.23</v>
      </c>
      <c r="H863" s="15">
        <v>5.99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1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0</v>
      </c>
      <c r="Y863" s="15">
        <v>0</v>
      </c>
      <c r="Z863" s="15">
        <v>0</v>
      </c>
      <c r="AA863" s="15">
        <v>1</v>
      </c>
      <c r="AB863" s="15">
        <v>0</v>
      </c>
      <c r="AC863" s="15">
        <v>0</v>
      </c>
      <c r="AD863" s="15">
        <v>0</v>
      </c>
      <c r="AE863" s="15">
        <v>0</v>
      </c>
      <c r="AF863" s="15">
        <v>1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  <c r="AL863" s="15">
        <v>0</v>
      </c>
      <c r="AM863" s="15">
        <v>0</v>
      </c>
    </row>
    <row r="864" spans="2:39" x14ac:dyDescent="0.2">
      <c r="B864" s="15">
        <v>0</v>
      </c>
      <c r="C864" s="15">
        <v>0</v>
      </c>
      <c r="D864" s="15">
        <v>0.28402073061942951</v>
      </c>
      <c r="E864" s="15">
        <v>-0.92459999999999998</v>
      </c>
      <c r="F864" s="15">
        <v>2046</v>
      </c>
      <c r="G864" s="15">
        <v>17.95</v>
      </c>
      <c r="H864" s="15">
        <v>17.95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1</v>
      </c>
      <c r="T864" s="15">
        <v>0</v>
      </c>
      <c r="U864" s="15">
        <v>0</v>
      </c>
      <c r="V864" s="15">
        <v>0</v>
      </c>
      <c r="W864" s="15">
        <v>0</v>
      </c>
      <c r="X864" s="15">
        <v>0</v>
      </c>
      <c r="Y864" s="15">
        <v>0</v>
      </c>
      <c r="Z864" s="15">
        <v>0</v>
      </c>
      <c r="AA864" s="15">
        <v>1</v>
      </c>
      <c r="AB864" s="15">
        <v>0</v>
      </c>
      <c r="AC864" s="15">
        <v>0</v>
      </c>
      <c r="AD864" s="15">
        <v>0</v>
      </c>
      <c r="AE864" s="15">
        <v>0</v>
      </c>
      <c r="AF864" s="15">
        <v>1</v>
      </c>
      <c r="AG864" s="15">
        <v>0</v>
      </c>
      <c r="AH864" s="15">
        <v>0</v>
      </c>
      <c r="AI864" s="15">
        <v>1</v>
      </c>
      <c r="AJ864" s="15">
        <v>0</v>
      </c>
      <c r="AK864" s="15">
        <v>0</v>
      </c>
      <c r="AL864" s="15">
        <v>0</v>
      </c>
      <c r="AM864" s="15">
        <v>0</v>
      </c>
    </row>
    <row r="865" spans="2:39" x14ac:dyDescent="0.2">
      <c r="B865" s="15">
        <v>0</v>
      </c>
      <c r="C865" s="15">
        <v>0</v>
      </c>
      <c r="D865" s="15">
        <v>0.28402073061942951</v>
      </c>
      <c r="E865" s="15">
        <v>-0.92459999999999998</v>
      </c>
      <c r="F865" s="15">
        <v>2046</v>
      </c>
      <c r="G865" s="15">
        <v>17.95</v>
      </c>
      <c r="H865" s="15">
        <v>17.95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1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1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1</v>
      </c>
      <c r="AJ865" s="15">
        <v>0</v>
      </c>
      <c r="AK865" s="15">
        <v>0</v>
      </c>
      <c r="AL865" s="15">
        <v>0</v>
      </c>
      <c r="AM865" s="15">
        <v>0</v>
      </c>
    </row>
    <row r="866" spans="2:39" x14ac:dyDescent="0.2">
      <c r="B866" s="15">
        <v>0</v>
      </c>
      <c r="C866" s="15">
        <v>0</v>
      </c>
      <c r="D866" s="15">
        <v>0.28402073061942951</v>
      </c>
      <c r="E866" s="15">
        <v>-0.92459999999999998</v>
      </c>
      <c r="F866" s="15">
        <v>2046</v>
      </c>
      <c r="G866" s="15">
        <v>17.95</v>
      </c>
      <c r="H866" s="15">
        <v>17.95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1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0</v>
      </c>
      <c r="Z866" s="15">
        <v>0</v>
      </c>
      <c r="AA866" s="15">
        <v>1</v>
      </c>
      <c r="AB866" s="15">
        <v>0</v>
      </c>
      <c r="AC866" s="15">
        <v>0</v>
      </c>
      <c r="AD866" s="15">
        <v>0</v>
      </c>
      <c r="AE866" s="15">
        <v>0</v>
      </c>
      <c r="AF866" s="15">
        <v>1</v>
      </c>
      <c r="AG866" s="15">
        <v>0</v>
      </c>
      <c r="AH866" s="15">
        <v>0</v>
      </c>
      <c r="AI866" s="15">
        <v>1</v>
      </c>
      <c r="AJ866" s="15">
        <v>0</v>
      </c>
      <c r="AK866" s="15">
        <v>0</v>
      </c>
      <c r="AL866" s="15">
        <v>0</v>
      </c>
      <c r="AM866" s="15">
        <v>0</v>
      </c>
    </row>
    <row r="867" spans="2:39" x14ac:dyDescent="0.2">
      <c r="B867" s="15">
        <v>1</v>
      </c>
      <c r="C867" s="15">
        <v>1</v>
      </c>
      <c r="D867" s="15">
        <v>0.95662569277429677</v>
      </c>
      <c r="E867" s="15">
        <v>3.0935000000000001</v>
      </c>
      <c r="F867" s="15">
        <v>1647</v>
      </c>
      <c r="G867" s="15">
        <v>32.51</v>
      </c>
      <c r="H867" s="15">
        <v>9.9499999999999993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1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1</v>
      </c>
      <c r="AB867" s="15">
        <v>0</v>
      </c>
      <c r="AC867" s="15">
        <v>0</v>
      </c>
      <c r="AD867" s="15">
        <v>0</v>
      </c>
      <c r="AE867" s="15">
        <v>1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  <c r="AL867" s="15">
        <v>0</v>
      </c>
      <c r="AM867" s="15">
        <v>0</v>
      </c>
    </row>
    <row r="868" spans="2:39" x14ac:dyDescent="0.2">
      <c r="B868" s="15">
        <v>0</v>
      </c>
      <c r="C868" s="15">
        <v>0</v>
      </c>
      <c r="D868" s="15">
        <v>0.25276762726605473</v>
      </c>
      <c r="E868" s="15">
        <v>-1.0839000000000001</v>
      </c>
      <c r="F868" s="15">
        <v>2433</v>
      </c>
      <c r="G868" s="15">
        <v>18</v>
      </c>
      <c r="H868" s="15">
        <v>18</v>
      </c>
      <c r="I868" s="15">
        <v>0</v>
      </c>
      <c r="J868" s="15">
        <v>1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0</v>
      </c>
      <c r="AA868" s="15">
        <v>1</v>
      </c>
      <c r="AB868" s="15">
        <v>0</v>
      </c>
      <c r="AC868" s="15">
        <v>0</v>
      </c>
      <c r="AD868" s="15">
        <v>1</v>
      </c>
      <c r="AE868" s="15">
        <v>0</v>
      </c>
      <c r="AF868" s="15">
        <v>0</v>
      </c>
      <c r="AG868" s="15">
        <v>0</v>
      </c>
      <c r="AH868" s="15">
        <v>0</v>
      </c>
      <c r="AI868" s="15">
        <v>1</v>
      </c>
      <c r="AJ868" s="15">
        <v>0</v>
      </c>
      <c r="AK868" s="15">
        <v>0</v>
      </c>
      <c r="AL868" s="15">
        <v>0</v>
      </c>
      <c r="AM868" s="15">
        <v>0</v>
      </c>
    </row>
    <row r="869" spans="2:39" x14ac:dyDescent="0.2">
      <c r="B869" s="15">
        <v>0</v>
      </c>
      <c r="C869" s="15">
        <v>0</v>
      </c>
      <c r="D869" s="15">
        <v>0.1160721916364985</v>
      </c>
      <c r="E869" s="15">
        <v>-2.0301999999999998</v>
      </c>
      <c r="F869" s="15">
        <v>10067</v>
      </c>
      <c r="G869" s="15">
        <v>18</v>
      </c>
      <c r="H869" s="15">
        <v>18</v>
      </c>
      <c r="I869" s="15">
        <v>0</v>
      </c>
      <c r="J869" s="15">
        <v>1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0</v>
      </c>
      <c r="Y869" s="15">
        <v>0</v>
      </c>
      <c r="Z869" s="15">
        <v>0</v>
      </c>
      <c r="AA869" s="15">
        <v>1</v>
      </c>
      <c r="AB869" s="15">
        <v>0</v>
      </c>
      <c r="AC869" s="15">
        <v>0</v>
      </c>
      <c r="AD869" s="15">
        <v>1</v>
      </c>
      <c r="AE869" s="15">
        <v>0</v>
      </c>
      <c r="AF869" s="15">
        <v>0</v>
      </c>
      <c r="AG869" s="15">
        <v>0</v>
      </c>
      <c r="AH869" s="15">
        <v>1</v>
      </c>
      <c r="AI869" s="15">
        <v>0</v>
      </c>
      <c r="AJ869" s="15">
        <v>0</v>
      </c>
      <c r="AK869" s="15">
        <v>0</v>
      </c>
      <c r="AL869" s="15">
        <v>0</v>
      </c>
      <c r="AM869" s="15">
        <v>0</v>
      </c>
    </row>
    <row r="870" spans="2:39" x14ac:dyDescent="0.2">
      <c r="B870" s="15">
        <v>1</v>
      </c>
      <c r="C870" s="15">
        <v>1</v>
      </c>
      <c r="D870" s="15">
        <v>0.90784352117983613</v>
      </c>
      <c r="E870" s="15">
        <v>2.2875999999999999</v>
      </c>
      <c r="F870" s="15">
        <v>985</v>
      </c>
      <c r="G870" s="15">
        <v>33.25</v>
      </c>
      <c r="H870" s="15">
        <v>9.99</v>
      </c>
      <c r="I870" s="15">
        <v>1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0</v>
      </c>
      <c r="Y870" s="15">
        <v>0</v>
      </c>
      <c r="Z870" s="15">
        <v>0</v>
      </c>
      <c r="AA870" s="15">
        <v>1</v>
      </c>
      <c r="AB870" s="15">
        <v>0</v>
      </c>
      <c r="AC870" s="15">
        <v>0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1</v>
      </c>
      <c r="AK870" s="15">
        <v>0</v>
      </c>
      <c r="AL870" s="15">
        <v>0</v>
      </c>
      <c r="AM870" s="15">
        <v>0</v>
      </c>
    </row>
    <row r="871" spans="2:39" x14ac:dyDescent="0.2">
      <c r="B871" s="15">
        <v>0</v>
      </c>
      <c r="C871" s="15">
        <v>0</v>
      </c>
      <c r="D871" s="15">
        <v>0.45070047718976913</v>
      </c>
      <c r="E871" s="15">
        <v>-0.1978</v>
      </c>
      <c r="F871" s="15">
        <v>1266</v>
      </c>
      <c r="G871" s="15">
        <v>18.25</v>
      </c>
      <c r="H871" s="15">
        <v>18.25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1</v>
      </c>
      <c r="AB871" s="15">
        <v>0</v>
      </c>
      <c r="AC871" s="15">
        <v>0</v>
      </c>
      <c r="AD871" s="15">
        <v>0</v>
      </c>
      <c r="AE871" s="15">
        <v>1</v>
      </c>
      <c r="AF871" s="15">
        <v>0</v>
      </c>
      <c r="AG871" s="15">
        <v>0</v>
      </c>
      <c r="AH871" s="15">
        <v>0</v>
      </c>
      <c r="AI871" s="15">
        <v>0</v>
      </c>
      <c r="AJ871" s="15">
        <v>1</v>
      </c>
      <c r="AK871" s="15">
        <v>0</v>
      </c>
      <c r="AL871" s="15">
        <v>0</v>
      </c>
      <c r="AM871" s="15">
        <v>0</v>
      </c>
    </row>
    <row r="872" spans="2:39" x14ac:dyDescent="0.2">
      <c r="B872" s="15">
        <v>0</v>
      </c>
      <c r="C872" s="15">
        <v>0</v>
      </c>
      <c r="D872" s="15">
        <v>0.24402722528892609</v>
      </c>
      <c r="E872" s="15">
        <v>-1.1307</v>
      </c>
      <c r="F872" s="15">
        <v>634</v>
      </c>
      <c r="G872" s="15">
        <v>18.489999999999998</v>
      </c>
      <c r="H872" s="15">
        <v>18.489999999999998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0</v>
      </c>
      <c r="X872" s="15">
        <v>1</v>
      </c>
      <c r="Y872" s="15">
        <v>0</v>
      </c>
      <c r="Z872" s="15">
        <v>0</v>
      </c>
      <c r="AA872" s="15">
        <v>1</v>
      </c>
      <c r="AB872" s="15">
        <v>1</v>
      </c>
      <c r="AC872" s="15">
        <v>0</v>
      </c>
      <c r="AD872" s="15">
        <v>0</v>
      </c>
      <c r="AE872" s="15">
        <v>0</v>
      </c>
      <c r="AF872" s="15">
        <v>0</v>
      </c>
      <c r="AG872" s="15">
        <v>0</v>
      </c>
      <c r="AH872" s="15">
        <v>0</v>
      </c>
      <c r="AI872" s="15">
        <v>1</v>
      </c>
      <c r="AJ872" s="15">
        <v>0</v>
      </c>
      <c r="AK872" s="15">
        <v>0</v>
      </c>
      <c r="AL872" s="15">
        <v>0</v>
      </c>
      <c r="AM872" s="15">
        <v>0</v>
      </c>
    </row>
    <row r="873" spans="2:39" x14ac:dyDescent="0.2">
      <c r="B873" s="15">
        <v>0</v>
      </c>
      <c r="C873" s="15">
        <v>0</v>
      </c>
      <c r="D873" s="15">
        <v>0.16199586383172271</v>
      </c>
      <c r="E873" s="15">
        <v>-1.6435</v>
      </c>
      <c r="F873" s="15">
        <v>25433</v>
      </c>
      <c r="G873" s="15">
        <v>18.5</v>
      </c>
      <c r="H873" s="15">
        <v>18.5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1</v>
      </c>
      <c r="Y873" s="15">
        <v>0</v>
      </c>
      <c r="Z873" s="15">
        <v>0</v>
      </c>
      <c r="AA873" s="15">
        <v>1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1</v>
      </c>
      <c r="AK873" s="15">
        <v>0</v>
      </c>
      <c r="AL873" s="15">
        <v>0</v>
      </c>
      <c r="AM873" s="15">
        <v>0</v>
      </c>
    </row>
    <row r="874" spans="2:39" x14ac:dyDescent="0.2">
      <c r="B874" s="15">
        <v>0</v>
      </c>
      <c r="C874" s="15">
        <v>0</v>
      </c>
      <c r="D874" s="15">
        <v>0.16199586383172271</v>
      </c>
      <c r="E874" s="15">
        <v>-1.6435</v>
      </c>
      <c r="F874" s="15">
        <v>25433</v>
      </c>
      <c r="G874" s="15">
        <v>18.5</v>
      </c>
      <c r="H874" s="15">
        <v>18.5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1</v>
      </c>
      <c r="Y874" s="15">
        <v>0</v>
      </c>
      <c r="Z874" s="15">
        <v>0</v>
      </c>
      <c r="AA874" s="15">
        <v>1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1</v>
      </c>
      <c r="AK874" s="15">
        <v>0</v>
      </c>
      <c r="AL874" s="15">
        <v>0</v>
      </c>
      <c r="AM874" s="15">
        <v>0</v>
      </c>
    </row>
    <row r="875" spans="2:39" x14ac:dyDescent="0.2">
      <c r="B875" s="15">
        <v>1</v>
      </c>
      <c r="C875" s="15">
        <v>1</v>
      </c>
      <c r="D875" s="15">
        <v>0.99240096294976998</v>
      </c>
      <c r="E875" s="15">
        <v>4.8720999999999997</v>
      </c>
      <c r="F875" s="15">
        <v>22</v>
      </c>
      <c r="G875" s="15">
        <v>62.46</v>
      </c>
      <c r="H875" s="15">
        <v>17.829999999999998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1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1</v>
      </c>
      <c r="AG875" s="15">
        <v>0</v>
      </c>
      <c r="AH875" s="15">
        <v>0</v>
      </c>
      <c r="AI875" s="15">
        <v>0</v>
      </c>
      <c r="AJ875" s="15">
        <v>0</v>
      </c>
      <c r="AK875" s="15">
        <v>1</v>
      </c>
      <c r="AL875" s="15">
        <v>0</v>
      </c>
      <c r="AM875" s="15">
        <v>0</v>
      </c>
    </row>
    <row r="876" spans="2:39" x14ac:dyDescent="0.2">
      <c r="B876" s="15">
        <v>1</v>
      </c>
      <c r="C876" s="15">
        <v>1</v>
      </c>
      <c r="D876" s="15">
        <v>0.90077336930059826</v>
      </c>
      <c r="E876" s="15">
        <v>2.2058</v>
      </c>
      <c r="F876" s="15">
        <v>164</v>
      </c>
      <c r="G876" s="15">
        <v>43.66</v>
      </c>
      <c r="H876" s="15">
        <v>12.18</v>
      </c>
      <c r="I876" s="15">
        <v>0</v>
      </c>
      <c r="J876" s="15">
        <v>0</v>
      </c>
      <c r="K876" s="15">
        <v>0</v>
      </c>
      <c r="L876" s="15">
        <v>1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0</v>
      </c>
      <c r="Y876" s="15">
        <v>1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1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  <c r="AL876" s="15">
        <v>0</v>
      </c>
      <c r="AM876" s="15">
        <v>0</v>
      </c>
    </row>
    <row r="877" spans="2:39" x14ac:dyDescent="0.2">
      <c r="B877" s="15">
        <v>1</v>
      </c>
      <c r="C877" s="15">
        <v>1</v>
      </c>
      <c r="D877" s="15">
        <v>0.95661018017852717</v>
      </c>
      <c r="E877" s="15">
        <v>3.0931999999999999</v>
      </c>
      <c r="F877" s="15">
        <v>5701</v>
      </c>
      <c r="G877" s="15">
        <v>48.59</v>
      </c>
      <c r="H877" s="15">
        <v>11.07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1</v>
      </c>
      <c r="S877" s="15">
        <v>0</v>
      </c>
      <c r="T877" s="15">
        <v>0</v>
      </c>
      <c r="U877" s="15">
        <v>0</v>
      </c>
      <c r="V877" s="15">
        <v>0</v>
      </c>
      <c r="W877" s="15">
        <v>0</v>
      </c>
      <c r="X877" s="15">
        <v>0</v>
      </c>
      <c r="Y877" s="15">
        <v>1</v>
      </c>
      <c r="Z877" s="15">
        <v>0</v>
      </c>
      <c r="AA877" s="15">
        <v>0</v>
      </c>
      <c r="AB877" s="15">
        <v>0</v>
      </c>
      <c r="AC877" s="15">
        <v>1</v>
      </c>
      <c r="AD877" s="15">
        <v>0</v>
      </c>
      <c r="AE877" s="15">
        <v>0</v>
      </c>
      <c r="AF877" s="15">
        <v>0</v>
      </c>
      <c r="AG877" s="15">
        <v>0</v>
      </c>
      <c r="AH877" s="15">
        <v>0</v>
      </c>
      <c r="AI877" s="15">
        <v>1</v>
      </c>
      <c r="AJ877" s="15">
        <v>0</v>
      </c>
      <c r="AK877" s="15">
        <v>0</v>
      </c>
      <c r="AL877" s="15">
        <v>0</v>
      </c>
      <c r="AM877" s="15">
        <v>0</v>
      </c>
    </row>
    <row r="878" spans="2:39" x14ac:dyDescent="0.2">
      <c r="B878" s="15">
        <v>0</v>
      </c>
      <c r="C878" s="15">
        <v>0</v>
      </c>
      <c r="D878" s="15">
        <v>5.1927240990645919E-2</v>
      </c>
      <c r="E878" s="15">
        <v>-2.9045999999999998</v>
      </c>
      <c r="F878" s="15">
        <v>4398</v>
      </c>
      <c r="G878" s="15">
        <v>18.989999999999998</v>
      </c>
      <c r="H878" s="15">
        <v>18.989999999999998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1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0</v>
      </c>
      <c r="X878" s="15">
        <v>0</v>
      </c>
      <c r="Y878" s="15">
        <v>0</v>
      </c>
      <c r="Z878" s="15">
        <v>0</v>
      </c>
      <c r="AA878" s="15">
        <v>1</v>
      </c>
      <c r="AB878" s="15">
        <v>1</v>
      </c>
      <c r="AC878" s="15">
        <v>0</v>
      </c>
      <c r="AD878" s="15">
        <v>0</v>
      </c>
      <c r="AE878" s="15">
        <v>0</v>
      </c>
      <c r="AF878" s="15">
        <v>0</v>
      </c>
      <c r="AG878" s="15">
        <v>0</v>
      </c>
      <c r="AH878" s="15">
        <v>0</v>
      </c>
      <c r="AI878" s="15">
        <v>1</v>
      </c>
      <c r="AJ878" s="15">
        <v>0</v>
      </c>
      <c r="AK878" s="15">
        <v>0</v>
      </c>
      <c r="AL878" s="15">
        <v>0</v>
      </c>
      <c r="AM878" s="15">
        <v>0</v>
      </c>
    </row>
    <row r="879" spans="2:39" x14ac:dyDescent="0.2">
      <c r="B879" s="15">
        <v>0</v>
      </c>
      <c r="C879" s="15">
        <v>0</v>
      </c>
      <c r="D879" s="15">
        <v>0.26959262973168102</v>
      </c>
      <c r="E879" s="15">
        <v>-0.99670000000000003</v>
      </c>
      <c r="F879" s="15">
        <v>4398</v>
      </c>
      <c r="G879" s="15">
        <v>18.989999999999998</v>
      </c>
      <c r="H879" s="15">
        <v>18.989999999999998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1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1</v>
      </c>
      <c r="AB879" s="15">
        <v>0</v>
      </c>
      <c r="AC879" s="15">
        <v>0</v>
      </c>
      <c r="AD879" s="15">
        <v>0</v>
      </c>
      <c r="AE879" s="15">
        <v>1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  <c r="AL879" s="15">
        <v>0</v>
      </c>
      <c r="AM879" s="15">
        <v>0</v>
      </c>
    </row>
    <row r="880" spans="2:39" x14ac:dyDescent="0.2">
      <c r="B880" s="15">
        <v>1</v>
      </c>
      <c r="C880" s="15">
        <v>1</v>
      </c>
      <c r="D880" s="15">
        <v>0.99896829972109114</v>
      </c>
      <c r="E880" s="15">
        <v>6.8754999999999997</v>
      </c>
      <c r="F880" s="15">
        <v>387</v>
      </c>
      <c r="G880" s="15">
        <v>74.75</v>
      </c>
      <c r="H880" s="15">
        <v>5</v>
      </c>
      <c r="I880" s="15">
        <v>1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1</v>
      </c>
      <c r="AB880" s="15">
        <v>0</v>
      </c>
      <c r="AC880" s="15">
        <v>0</v>
      </c>
      <c r="AD880" s="15">
        <v>0</v>
      </c>
      <c r="AE880" s="15">
        <v>0</v>
      </c>
      <c r="AF880" s="15">
        <v>1</v>
      </c>
      <c r="AG880" s="15">
        <v>0</v>
      </c>
      <c r="AH880" s="15">
        <v>1</v>
      </c>
      <c r="AI880" s="15">
        <v>0</v>
      </c>
      <c r="AJ880" s="15">
        <v>0</v>
      </c>
      <c r="AK880" s="15">
        <v>0</v>
      </c>
      <c r="AL880" s="15">
        <v>0</v>
      </c>
      <c r="AM880" s="15">
        <v>0</v>
      </c>
    </row>
    <row r="881" spans="2:39" x14ac:dyDescent="0.2">
      <c r="B881" s="15">
        <v>1</v>
      </c>
      <c r="C881" s="15">
        <v>1</v>
      </c>
      <c r="D881" s="15">
        <v>0.79924940814833045</v>
      </c>
      <c r="E881" s="15">
        <v>1.3815999999999999</v>
      </c>
      <c r="F881" s="15">
        <v>164</v>
      </c>
      <c r="G881" s="15">
        <v>49.07</v>
      </c>
      <c r="H881" s="15">
        <v>12.18</v>
      </c>
      <c r="I881" s="15">
        <v>0</v>
      </c>
      <c r="J881" s="15">
        <v>0</v>
      </c>
      <c r="K881" s="15">
        <v>0</v>
      </c>
      <c r="L881" s="15">
        <v>1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0</v>
      </c>
      <c r="W881" s="15">
        <v>0</v>
      </c>
      <c r="X881" s="15">
        <v>0</v>
      </c>
      <c r="Y881" s="15">
        <v>1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1</v>
      </c>
      <c r="AG881" s="15">
        <v>0</v>
      </c>
      <c r="AH881" s="15">
        <v>0</v>
      </c>
      <c r="AI881" s="15">
        <v>0</v>
      </c>
      <c r="AJ881" s="15">
        <v>0</v>
      </c>
      <c r="AK881" s="15">
        <v>0</v>
      </c>
      <c r="AL881" s="15">
        <v>0</v>
      </c>
      <c r="AM881" s="15">
        <v>1</v>
      </c>
    </row>
    <row r="882" spans="2:39" x14ac:dyDescent="0.2">
      <c r="B882" s="15">
        <v>0</v>
      </c>
      <c r="C882" s="15">
        <v>0</v>
      </c>
      <c r="D882" s="15">
        <v>0.40133306346736131</v>
      </c>
      <c r="E882" s="15">
        <v>-0.39989999999999998</v>
      </c>
      <c r="F882" s="15">
        <v>2046</v>
      </c>
      <c r="G882" s="15">
        <v>19.95</v>
      </c>
      <c r="H882" s="15">
        <v>19.95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1</v>
      </c>
      <c r="T882" s="15">
        <v>0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0</v>
      </c>
      <c r="AA882" s="15">
        <v>1</v>
      </c>
      <c r="AB882" s="15">
        <v>0</v>
      </c>
      <c r="AC882" s="15">
        <v>0</v>
      </c>
      <c r="AD882" s="15">
        <v>0</v>
      </c>
      <c r="AE882" s="15">
        <v>1</v>
      </c>
      <c r="AF882" s="15">
        <v>0</v>
      </c>
      <c r="AG882" s="15">
        <v>0</v>
      </c>
      <c r="AH882" s="15">
        <v>0</v>
      </c>
      <c r="AI882" s="15">
        <v>1</v>
      </c>
      <c r="AJ882" s="15">
        <v>0</v>
      </c>
      <c r="AK882" s="15">
        <v>0</v>
      </c>
      <c r="AL882" s="15">
        <v>0</v>
      </c>
      <c r="AM882" s="15">
        <v>0</v>
      </c>
    </row>
    <row r="883" spans="2:39" x14ac:dyDescent="0.2">
      <c r="B883" s="15">
        <v>0</v>
      </c>
      <c r="C883" s="15">
        <v>0</v>
      </c>
      <c r="D883" s="15">
        <v>0.27989167944885851</v>
      </c>
      <c r="E883" s="15">
        <v>-0.94499999999999995</v>
      </c>
      <c r="F883" s="15">
        <v>2046</v>
      </c>
      <c r="G883" s="15">
        <v>19.95</v>
      </c>
      <c r="H883" s="15">
        <v>19.95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1</v>
      </c>
      <c r="T883" s="15">
        <v>0</v>
      </c>
      <c r="U883" s="15">
        <v>0</v>
      </c>
      <c r="V883" s="15">
        <v>0</v>
      </c>
      <c r="W883" s="15">
        <v>0</v>
      </c>
      <c r="X883" s="15">
        <v>0</v>
      </c>
      <c r="Y883" s="15">
        <v>0</v>
      </c>
      <c r="Z883" s="15">
        <v>0</v>
      </c>
      <c r="AA883" s="15">
        <v>1</v>
      </c>
      <c r="AB883" s="15">
        <v>0</v>
      </c>
      <c r="AC883" s="15">
        <v>0</v>
      </c>
      <c r="AD883" s="15">
        <v>0</v>
      </c>
      <c r="AE883" s="15">
        <v>1</v>
      </c>
      <c r="AF883" s="15">
        <v>0</v>
      </c>
      <c r="AG883" s="15">
        <v>0</v>
      </c>
      <c r="AH883" s="15">
        <v>1</v>
      </c>
      <c r="AI883" s="15">
        <v>0</v>
      </c>
      <c r="AJ883" s="15">
        <v>0</v>
      </c>
      <c r="AK883" s="15">
        <v>0</v>
      </c>
      <c r="AL883" s="15">
        <v>0</v>
      </c>
      <c r="AM883" s="15">
        <v>0</v>
      </c>
    </row>
    <row r="884" spans="2:39" x14ac:dyDescent="0.2">
      <c r="B884" s="15">
        <v>0</v>
      </c>
      <c r="C884" s="15">
        <v>0</v>
      </c>
      <c r="D884" s="15">
        <v>0.36700688371880336</v>
      </c>
      <c r="E884" s="15">
        <v>-0.54510000000000003</v>
      </c>
      <c r="F884" s="15">
        <v>2046</v>
      </c>
      <c r="G884" s="15">
        <v>19.95</v>
      </c>
      <c r="H884" s="15">
        <v>19.95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1</v>
      </c>
      <c r="T884" s="15">
        <v>0</v>
      </c>
      <c r="U884" s="15">
        <v>0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1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  <c r="AL884" s="15">
        <v>0</v>
      </c>
      <c r="AM884" s="15">
        <v>0</v>
      </c>
    </row>
    <row r="885" spans="2:39" x14ac:dyDescent="0.2">
      <c r="B885" s="35">
        <v>1</v>
      </c>
      <c r="C885" s="35">
        <v>0</v>
      </c>
      <c r="D885" s="35">
        <v>0.52224390994303183</v>
      </c>
      <c r="E885" s="35">
        <v>8.8999999999999996E-2</v>
      </c>
      <c r="F885" s="35">
        <v>790</v>
      </c>
      <c r="G885" s="35">
        <v>19.989999999999998</v>
      </c>
      <c r="H885" s="35">
        <v>19.989999999999998</v>
      </c>
      <c r="I885" s="35">
        <v>0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  <c r="O885" s="35">
        <v>0</v>
      </c>
      <c r="P885" s="35">
        <v>0</v>
      </c>
      <c r="Q885" s="35">
        <v>0</v>
      </c>
      <c r="R885" s="35">
        <v>0</v>
      </c>
      <c r="S885" s="35">
        <v>1</v>
      </c>
      <c r="T885" s="35">
        <v>0</v>
      </c>
      <c r="U885" s="35">
        <v>0</v>
      </c>
      <c r="V885" s="35">
        <v>0</v>
      </c>
      <c r="W885" s="35">
        <v>0</v>
      </c>
      <c r="X885" s="35">
        <v>0</v>
      </c>
      <c r="Y885" s="35">
        <v>0</v>
      </c>
      <c r="Z885" s="35">
        <v>0</v>
      </c>
      <c r="AA885" s="35">
        <v>1</v>
      </c>
      <c r="AB885" s="35">
        <v>0</v>
      </c>
      <c r="AC885" s="35">
        <v>0</v>
      </c>
      <c r="AD885" s="35">
        <v>0</v>
      </c>
      <c r="AE885" s="35">
        <v>1</v>
      </c>
      <c r="AF885" s="35">
        <v>0</v>
      </c>
      <c r="AG885" s="35">
        <v>1</v>
      </c>
      <c r="AH885" s="35">
        <v>0</v>
      </c>
      <c r="AI885" s="35">
        <v>0</v>
      </c>
      <c r="AJ885" s="35">
        <v>0</v>
      </c>
      <c r="AK885" s="35">
        <v>0</v>
      </c>
      <c r="AL885" s="35">
        <v>0</v>
      </c>
      <c r="AM885" s="35">
        <v>0</v>
      </c>
    </row>
    <row r="886" spans="2:39" x14ac:dyDescent="0.2">
      <c r="B886" s="15">
        <v>0</v>
      </c>
      <c r="C886" s="15">
        <v>0</v>
      </c>
      <c r="D886" s="15">
        <v>0.36492300947887601</v>
      </c>
      <c r="E886" s="15">
        <v>-0.55410000000000004</v>
      </c>
      <c r="F886" s="15">
        <v>2993</v>
      </c>
      <c r="G886" s="15">
        <v>19.989999999999998</v>
      </c>
      <c r="H886" s="15">
        <v>19.989999999999998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1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0</v>
      </c>
      <c r="AA886" s="15">
        <v>1</v>
      </c>
      <c r="AB886" s="15">
        <v>0</v>
      </c>
      <c r="AC886" s="15">
        <v>0</v>
      </c>
      <c r="AD886" s="15">
        <v>0</v>
      </c>
      <c r="AE886" s="15">
        <v>0</v>
      </c>
      <c r="AF886" s="15">
        <v>1</v>
      </c>
      <c r="AG886" s="15">
        <v>0</v>
      </c>
      <c r="AH886" s="15">
        <v>0</v>
      </c>
      <c r="AI886" s="15">
        <v>1</v>
      </c>
      <c r="AJ886" s="15">
        <v>0</v>
      </c>
      <c r="AK886" s="15">
        <v>0</v>
      </c>
      <c r="AL886" s="15">
        <v>0</v>
      </c>
      <c r="AM886" s="15">
        <v>0</v>
      </c>
    </row>
    <row r="887" spans="2:39" x14ac:dyDescent="0.2">
      <c r="B887" s="35">
        <v>1</v>
      </c>
      <c r="C887" s="35">
        <v>0</v>
      </c>
      <c r="D887" s="35">
        <v>0.50010339313397567</v>
      </c>
      <c r="E887" s="35">
        <v>4.0000000000000002E-4</v>
      </c>
      <c r="F887" s="35">
        <v>4390</v>
      </c>
      <c r="G887" s="35">
        <v>19.989999999999998</v>
      </c>
      <c r="H887" s="35">
        <v>19.989999999999998</v>
      </c>
      <c r="I887" s="35">
        <v>1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  <c r="O887" s="35">
        <v>0</v>
      </c>
      <c r="P887" s="35">
        <v>0</v>
      </c>
      <c r="Q887" s="35">
        <v>0</v>
      </c>
      <c r="R887" s="35">
        <v>0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5">
        <v>0</v>
      </c>
      <c r="Y887" s="35">
        <v>0</v>
      </c>
      <c r="Z887" s="35">
        <v>0</v>
      </c>
      <c r="AA887" s="35">
        <v>1</v>
      </c>
      <c r="AB887" s="35">
        <v>0</v>
      </c>
      <c r="AC887" s="35">
        <v>0</v>
      </c>
      <c r="AD887" s="35">
        <v>0</v>
      </c>
      <c r="AE887" s="35">
        <v>0</v>
      </c>
      <c r="AF887" s="35">
        <v>1</v>
      </c>
      <c r="AG887" s="35">
        <v>1</v>
      </c>
      <c r="AH887" s="35">
        <v>0</v>
      </c>
      <c r="AI887" s="35">
        <v>0</v>
      </c>
      <c r="AJ887" s="35">
        <v>0</v>
      </c>
      <c r="AK887" s="35">
        <v>0</v>
      </c>
      <c r="AL887" s="35">
        <v>0</v>
      </c>
      <c r="AM887" s="35">
        <v>0</v>
      </c>
    </row>
    <row r="888" spans="2:39" x14ac:dyDescent="0.2">
      <c r="B888" s="15">
        <v>0</v>
      </c>
      <c r="C888" s="15">
        <v>0</v>
      </c>
      <c r="D888" s="15">
        <v>0.33051819844308372</v>
      </c>
      <c r="E888" s="15">
        <v>-0.70579999999999998</v>
      </c>
      <c r="F888" s="15">
        <v>664</v>
      </c>
      <c r="G888" s="15">
        <v>20</v>
      </c>
      <c r="H888" s="15">
        <v>20</v>
      </c>
      <c r="I888" s="15">
        <v>1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0</v>
      </c>
      <c r="X888" s="15">
        <v>0</v>
      </c>
      <c r="Y888" s="15">
        <v>0</v>
      </c>
      <c r="Z888" s="15">
        <v>0</v>
      </c>
      <c r="AA888" s="15">
        <v>1</v>
      </c>
      <c r="AB888" s="15">
        <v>0</v>
      </c>
      <c r="AC888" s="15">
        <v>0</v>
      </c>
      <c r="AD888" s="15">
        <v>1</v>
      </c>
      <c r="AE888" s="15">
        <v>0</v>
      </c>
      <c r="AF888" s="15">
        <v>0</v>
      </c>
      <c r="AG888" s="15">
        <v>0</v>
      </c>
      <c r="AH888" s="15">
        <v>1</v>
      </c>
      <c r="AI888" s="15">
        <v>0</v>
      </c>
      <c r="AJ888" s="15">
        <v>0</v>
      </c>
      <c r="AK888" s="15">
        <v>0</v>
      </c>
      <c r="AL888" s="15">
        <v>0</v>
      </c>
      <c r="AM888" s="15">
        <v>0</v>
      </c>
    </row>
    <row r="889" spans="2:39" x14ac:dyDescent="0.2">
      <c r="B889" s="15">
        <v>0</v>
      </c>
      <c r="C889" s="15">
        <v>0</v>
      </c>
      <c r="D889" s="15">
        <v>0.3237615100491405</v>
      </c>
      <c r="E889" s="15">
        <v>-0.73650000000000004</v>
      </c>
      <c r="F889" s="15">
        <v>730</v>
      </c>
      <c r="G889" s="15">
        <v>24.6</v>
      </c>
      <c r="H889" s="15">
        <v>24.6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1</v>
      </c>
      <c r="S889" s="15">
        <v>0</v>
      </c>
      <c r="T889" s="15">
        <v>0</v>
      </c>
      <c r="U889" s="15">
        <v>0</v>
      </c>
      <c r="V889" s="15">
        <v>0</v>
      </c>
      <c r="W889" s="15">
        <v>0</v>
      </c>
      <c r="X889" s="15">
        <v>0</v>
      </c>
      <c r="Y889" s="15">
        <v>1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1</v>
      </c>
      <c r="AF889" s="15">
        <v>0</v>
      </c>
      <c r="AG889" s="15">
        <v>0</v>
      </c>
      <c r="AH889" s="15">
        <v>0</v>
      </c>
      <c r="AI889" s="15">
        <v>0</v>
      </c>
      <c r="AJ889" s="15">
        <v>0</v>
      </c>
      <c r="AK889" s="15">
        <v>0</v>
      </c>
      <c r="AL889" s="15">
        <v>1</v>
      </c>
      <c r="AM889" s="15">
        <v>0</v>
      </c>
    </row>
    <row r="890" spans="2:39" x14ac:dyDescent="0.2">
      <c r="B890" s="15">
        <v>0</v>
      </c>
      <c r="C890" s="15">
        <v>0</v>
      </c>
      <c r="D890" s="15">
        <v>0.40001430026458057</v>
      </c>
      <c r="E890" s="15">
        <v>-0.40539999999999998</v>
      </c>
      <c r="F890" s="15">
        <v>22501</v>
      </c>
      <c r="G890" s="15">
        <v>20</v>
      </c>
      <c r="H890" s="15">
        <v>20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1</v>
      </c>
      <c r="Y890" s="15">
        <v>0</v>
      </c>
      <c r="Z890" s="15">
        <v>0</v>
      </c>
      <c r="AA890" s="15">
        <v>1</v>
      </c>
      <c r="AB890" s="15">
        <v>0</v>
      </c>
      <c r="AC890" s="15">
        <v>0</v>
      </c>
      <c r="AD890" s="15">
        <v>0</v>
      </c>
      <c r="AE890" s="15">
        <v>1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  <c r="AL890" s="15">
        <v>0</v>
      </c>
      <c r="AM890" s="15">
        <v>0</v>
      </c>
    </row>
    <row r="891" spans="2:39" x14ac:dyDescent="0.2">
      <c r="B891" s="15">
        <v>1</v>
      </c>
      <c r="C891" s="15">
        <v>1</v>
      </c>
      <c r="D891" s="15">
        <v>1</v>
      </c>
      <c r="E891" s="15" t="s">
        <v>179</v>
      </c>
      <c r="F891" s="15">
        <v>127</v>
      </c>
      <c r="G891" s="15">
        <v>495.58</v>
      </c>
      <c r="H891" s="15">
        <v>1.23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1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0</v>
      </c>
      <c r="Y891" s="15">
        <v>1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1</v>
      </c>
      <c r="AF891" s="15">
        <v>0</v>
      </c>
      <c r="AG891" s="15">
        <v>0</v>
      </c>
      <c r="AH891" s="15">
        <v>0</v>
      </c>
      <c r="AI891" s="15">
        <v>0</v>
      </c>
      <c r="AJ891" s="15">
        <v>1</v>
      </c>
      <c r="AK891" s="15">
        <v>0</v>
      </c>
      <c r="AL891" s="15">
        <v>0</v>
      </c>
      <c r="AM891" s="15">
        <v>0</v>
      </c>
    </row>
    <row r="892" spans="2:39" x14ac:dyDescent="0.2">
      <c r="B892" s="35">
        <v>0</v>
      </c>
      <c r="C892" s="35">
        <v>1</v>
      </c>
      <c r="D892" s="35">
        <v>0.41263950959498691</v>
      </c>
      <c r="E892" s="35">
        <v>-0.35310000000000002</v>
      </c>
      <c r="F892" s="35">
        <v>22501</v>
      </c>
      <c r="G892" s="35">
        <v>20.5</v>
      </c>
      <c r="H892" s="35">
        <v>20</v>
      </c>
      <c r="I892" s="35">
        <v>0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  <c r="O892" s="35">
        <v>0</v>
      </c>
      <c r="P892" s="35">
        <v>0</v>
      </c>
      <c r="Q892" s="35">
        <v>0</v>
      </c>
      <c r="R892" s="35">
        <v>0</v>
      </c>
      <c r="S892" s="35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1</v>
      </c>
      <c r="Y892" s="35">
        <v>0</v>
      </c>
      <c r="Z892" s="35">
        <v>0</v>
      </c>
      <c r="AA892" s="35">
        <v>1</v>
      </c>
      <c r="AB892" s="35">
        <v>0</v>
      </c>
      <c r="AC892" s="35">
        <v>0</v>
      </c>
      <c r="AD892" s="35">
        <v>0</v>
      </c>
      <c r="AE892" s="35">
        <v>1</v>
      </c>
      <c r="AF892" s="35">
        <v>0</v>
      </c>
      <c r="AG892" s="35">
        <v>1</v>
      </c>
      <c r="AH892" s="35">
        <v>0</v>
      </c>
      <c r="AI892" s="35">
        <v>0</v>
      </c>
      <c r="AJ892" s="35">
        <v>0</v>
      </c>
      <c r="AK892" s="35">
        <v>0</v>
      </c>
      <c r="AL892" s="35">
        <v>0</v>
      </c>
      <c r="AM892" s="35">
        <v>0</v>
      </c>
    </row>
    <row r="893" spans="2:39" x14ac:dyDescent="0.2">
      <c r="B893" s="15">
        <v>1</v>
      </c>
      <c r="C893" s="15">
        <v>1</v>
      </c>
      <c r="D893" s="15">
        <v>0.89685978454691684</v>
      </c>
      <c r="E893" s="15">
        <v>2.1627999999999998</v>
      </c>
      <c r="F893" s="15">
        <v>627</v>
      </c>
      <c r="G893" s="15">
        <v>56.57</v>
      </c>
      <c r="H893" s="15">
        <v>11.07</v>
      </c>
      <c r="I893" s="15">
        <v>0</v>
      </c>
      <c r="J893" s="15">
        <v>0</v>
      </c>
      <c r="K893" s="15">
        <v>0</v>
      </c>
      <c r="L893" s="15">
        <v>0</v>
      </c>
      <c r="M893" s="15">
        <v>1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0</v>
      </c>
      <c r="Y893" s="15">
        <v>1</v>
      </c>
      <c r="Z893" s="15">
        <v>0</v>
      </c>
      <c r="AA893" s="15">
        <v>0</v>
      </c>
      <c r="AB893" s="15">
        <v>0</v>
      </c>
      <c r="AC893" s="15">
        <v>1</v>
      </c>
      <c r="AD893" s="15">
        <v>0</v>
      </c>
      <c r="AE893" s="15">
        <v>0</v>
      </c>
      <c r="AF893" s="15">
        <v>0</v>
      </c>
      <c r="AG893" s="15">
        <v>0</v>
      </c>
      <c r="AH893" s="15">
        <v>0</v>
      </c>
      <c r="AI893" s="15">
        <v>0</v>
      </c>
      <c r="AJ893" s="15">
        <v>0</v>
      </c>
      <c r="AK893" s="15">
        <v>0</v>
      </c>
      <c r="AL893" s="15">
        <v>1</v>
      </c>
      <c r="AM893" s="15">
        <v>0</v>
      </c>
    </row>
    <row r="894" spans="2:39" x14ac:dyDescent="0.2">
      <c r="B894" s="15">
        <v>1</v>
      </c>
      <c r="C894" s="15">
        <v>1</v>
      </c>
      <c r="D894" s="15">
        <v>0.9709099998578572</v>
      </c>
      <c r="E894" s="15">
        <v>3.5078</v>
      </c>
      <c r="F894" s="15">
        <v>434</v>
      </c>
      <c r="G894" s="15">
        <v>41.5</v>
      </c>
      <c r="H894" s="15">
        <v>9.99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1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1</v>
      </c>
      <c r="AB894" s="15">
        <v>0</v>
      </c>
      <c r="AC894" s="15">
        <v>0</v>
      </c>
      <c r="AD894" s="15">
        <v>0</v>
      </c>
      <c r="AE894" s="15">
        <v>0</v>
      </c>
      <c r="AF894" s="15">
        <v>1</v>
      </c>
      <c r="AG894" s="15">
        <v>0</v>
      </c>
      <c r="AH894" s="15">
        <v>0</v>
      </c>
      <c r="AI894" s="15">
        <v>0</v>
      </c>
      <c r="AJ894" s="15">
        <v>1</v>
      </c>
      <c r="AK894" s="15">
        <v>0</v>
      </c>
      <c r="AL894" s="15">
        <v>0</v>
      </c>
      <c r="AM894" s="15">
        <v>0</v>
      </c>
    </row>
    <row r="895" spans="2:39" x14ac:dyDescent="0.2">
      <c r="B895" s="15">
        <v>1</v>
      </c>
      <c r="C895" s="15">
        <v>1</v>
      </c>
      <c r="D895" s="15">
        <v>0.93926357831222707</v>
      </c>
      <c r="E895" s="15">
        <v>2.7385999999999999</v>
      </c>
      <c r="F895" s="15">
        <v>3385</v>
      </c>
      <c r="G895" s="15">
        <v>43</v>
      </c>
      <c r="H895" s="15">
        <v>9.99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0</v>
      </c>
      <c r="W895" s="15">
        <v>0</v>
      </c>
      <c r="X895" s="15">
        <v>1</v>
      </c>
      <c r="Y895" s="15">
        <v>0</v>
      </c>
      <c r="Z895" s="15">
        <v>0</v>
      </c>
      <c r="AA895" s="15">
        <v>1</v>
      </c>
      <c r="AB895" s="15">
        <v>0</v>
      </c>
      <c r="AC895" s="15">
        <v>0</v>
      </c>
      <c r="AD895" s="15">
        <v>0</v>
      </c>
      <c r="AE895" s="15">
        <v>0</v>
      </c>
      <c r="AF895" s="15">
        <v>1</v>
      </c>
      <c r="AG895" s="15">
        <v>0</v>
      </c>
      <c r="AH895" s="15">
        <v>1</v>
      </c>
      <c r="AI895" s="15">
        <v>0</v>
      </c>
      <c r="AJ895" s="15">
        <v>0</v>
      </c>
      <c r="AK895" s="15">
        <v>0</v>
      </c>
      <c r="AL895" s="15">
        <v>0</v>
      </c>
      <c r="AM895" s="15">
        <v>0</v>
      </c>
    </row>
    <row r="896" spans="2:39" x14ac:dyDescent="0.2">
      <c r="B896" s="15">
        <v>0</v>
      </c>
      <c r="C896" s="15">
        <v>0</v>
      </c>
      <c r="D896" s="15">
        <v>0.1748645178715825</v>
      </c>
      <c r="E896" s="15">
        <v>-1.5515000000000001</v>
      </c>
      <c r="F896" s="15">
        <v>10067</v>
      </c>
      <c r="G896" s="15">
        <v>21</v>
      </c>
      <c r="H896" s="15">
        <v>21</v>
      </c>
      <c r="I896" s="15">
        <v>0</v>
      </c>
      <c r="J896" s="15">
        <v>1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1</v>
      </c>
      <c r="AB896" s="15">
        <v>0</v>
      </c>
      <c r="AC896" s="15">
        <v>0</v>
      </c>
      <c r="AD896" s="15">
        <v>1</v>
      </c>
      <c r="AE896" s="15">
        <v>0</v>
      </c>
      <c r="AF896" s="15">
        <v>0</v>
      </c>
      <c r="AG896" s="15">
        <v>0</v>
      </c>
      <c r="AH896" s="15">
        <v>0</v>
      </c>
      <c r="AI896" s="15">
        <v>1</v>
      </c>
      <c r="AJ896" s="15">
        <v>0</v>
      </c>
      <c r="AK896" s="15">
        <v>0</v>
      </c>
      <c r="AL896" s="15">
        <v>0</v>
      </c>
      <c r="AM896" s="15">
        <v>0</v>
      </c>
    </row>
    <row r="897" spans="2:39" x14ac:dyDescent="0.2">
      <c r="B897" s="15">
        <v>0</v>
      </c>
      <c r="C897" s="15">
        <v>0</v>
      </c>
      <c r="D897" s="15">
        <v>0.1748645178715825</v>
      </c>
      <c r="E897" s="15">
        <v>-1.5515000000000001</v>
      </c>
      <c r="F897" s="15">
        <v>10067</v>
      </c>
      <c r="G897" s="15">
        <v>21</v>
      </c>
      <c r="H897" s="15">
        <v>21</v>
      </c>
      <c r="I897" s="15">
        <v>0</v>
      </c>
      <c r="J897" s="15">
        <v>1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1</v>
      </c>
      <c r="AB897" s="15">
        <v>0</v>
      </c>
      <c r="AC897" s="15">
        <v>0</v>
      </c>
      <c r="AD897" s="15">
        <v>1</v>
      </c>
      <c r="AE897" s="15">
        <v>0</v>
      </c>
      <c r="AF897" s="15">
        <v>0</v>
      </c>
      <c r="AG897" s="15">
        <v>0</v>
      </c>
      <c r="AH897" s="15">
        <v>0</v>
      </c>
      <c r="AI897" s="15">
        <v>1</v>
      </c>
      <c r="AJ897" s="15">
        <v>0</v>
      </c>
      <c r="AK897" s="15">
        <v>0</v>
      </c>
      <c r="AL897" s="15">
        <v>0</v>
      </c>
      <c r="AM897" s="15">
        <v>0</v>
      </c>
    </row>
    <row r="898" spans="2:39" x14ac:dyDescent="0.2">
      <c r="B898" s="15">
        <v>0</v>
      </c>
      <c r="C898" s="15">
        <v>0</v>
      </c>
      <c r="D898" s="15">
        <v>0.1748645178715825</v>
      </c>
      <c r="E898" s="15">
        <v>-1.5515000000000001</v>
      </c>
      <c r="F898" s="15">
        <v>10067</v>
      </c>
      <c r="G898" s="15">
        <v>21</v>
      </c>
      <c r="H898" s="15">
        <v>21</v>
      </c>
      <c r="I898" s="15">
        <v>0</v>
      </c>
      <c r="J898" s="15">
        <v>1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1</v>
      </c>
      <c r="AB898" s="15">
        <v>0</v>
      </c>
      <c r="AC898" s="15">
        <v>0</v>
      </c>
      <c r="AD898" s="15">
        <v>1</v>
      </c>
      <c r="AE898" s="15">
        <v>0</v>
      </c>
      <c r="AF898" s="15">
        <v>0</v>
      </c>
      <c r="AG898" s="15">
        <v>0</v>
      </c>
      <c r="AH898" s="15">
        <v>0</v>
      </c>
      <c r="AI898" s="15">
        <v>1</v>
      </c>
      <c r="AJ898" s="15">
        <v>0</v>
      </c>
      <c r="AK898" s="15">
        <v>0</v>
      </c>
      <c r="AL898" s="15">
        <v>0</v>
      </c>
      <c r="AM898" s="15">
        <v>0</v>
      </c>
    </row>
    <row r="899" spans="2:39" x14ac:dyDescent="0.2">
      <c r="B899" s="15">
        <v>0</v>
      </c>
      <c r="C899" s="15">
        <v>0</v>
      </c>
      <c r="D899" s="15">
        <v>0.10942564365076128</v>
      </c>
      <c r="E899" s="15">
        <v>-2.0966</v>
      </c>
      <c r="F899" s="15">
        <v>10067</v>
      </c>
      <c r="G899" s="15">
        <v>21</v>
      </c>
      <c r="H899" s="15">
        <v>21</v>
      </c>
      <c r="I899" s="15">
        <v>0</v>
      </c>
      <c r="J899" s="15">
        <v>1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1</v>
      </c>
      <c r="AB899" s="15">
        <v>0</v>
      </c>
      <c r="AC899" s="15">
        <v>0</v>
      </c>
      <c r="AD899" s="15">
        <v>1</v>
      </c>
      <c r="AE899" s="15">
        <v>0</v>
      </c>
      <c r="AF899" s="15">
        <v>0</v>
      </c>
      <c r="AG899" s="15">
        <v>0</v>
      </c>
      <c r="AH899" s="15">
        <v>1</v>
      </c>
      <c r="AI899" s="15">
        <v>0</v>
      </c>
      <c r="AJ899" s="15">
        <v>0</v>
      </c>
      <c r="AK899" s="15">
        <v>0</v>
      </c>
      <c r="AL899" s="15">
        <v>0</v>
      </c>
      <c r="AM899" s="15">
        <v>0</v>
      </c>
    </row>
    <row r="900" spans="2:39" x14ac:dyDescent="0.2">
      <c r="B900" s="15">
        <v>0</v>
      </c>
      <c r="C900" s="15">
        <v>0</v>
      </c>
      <c r="D900" s="15">
        <v>0.10942564365076128</v>
      </c>
      <c r="E900" s="15">
        <v>-2.0966</v>
      </c>
      <c r="F900" s="15">
        <v>10067</v>
      </c>
      <c r="G900" s="15">
        <v>21</v>
      </c>
      <c r="H900" s="15">
        <v>21</v>
      </c>
      <c r="I900" s="15">
        <v>0</v>
      </c>
      <c r="J900" s="15">
        <v>1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1</v>
      </c>
      <c r="AB900" s="15">
        <v>0</v>
      </c>
      <c r="AC900" s="15">
        <v>0</v>
      </c>
      <c r="AD900" s="15">
        <v>1</v>
      </c>
      <c r="AE900" s="15">
        <v>0</v>
      </c>
      <c r="AF900" s="15">
        <v>0</v>
      </c>
      <c r="AG900" s="15">
        <v>0</v>
      </c>
      <c r="AH900" s="15">
        <v>1</v>
      </c>
      <c r="AI900" s="15">
        <v>0</v>
      </c>
      <c r="AJ900" s="15">
        <v>0</v>
      </c>
      <c r="AK900" s="15">
        <v>0</v>
      </c>
      <c r="AL900" s="15">
        <v>0</v>
      </c>
      <c r="AM900" s="15">
        <v>0</v>
      </c>
    </row>
    <row r="901" spans="2:39" x14ac:dyDescent="0.2">
      <c r="B901" s="15">
        <v>1</v>
      </c>
      <c r="C901" s="15">
        <v>1</v>
      </c>
      <c r="D901" s="15">
        <v>0.62731233472443626</v>
      </c>
      <c r="E901" s="15">
        <v>0.52070000000000005</v>
      </c>
      <c r="F901" s="15">
        <v>4283</v>
      </c>
      <c r="G901" s="15">
        <v>23.5</v>
      </c>
      <c r="H901" s="15">
        <v>19.989999999999998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0</v>
      </c>
      <c r="W901" s="15">
        <v>1</v>
      </c>
      <c r="X901" s="15">
        <v>0</v>
      </c>
      <c r="Y901" s="15">
        <v>0</v>
      </c>
      <c r="Z901" s="15">
        <v>0</v>
      </c>
      <c r="AA901" s="15">
        <v>1</v>
      </c>
      <c r="AB901" s="15">
        <v>0</v>
      </c>
      <c r="AC901" s="15">
        <v>0</v>
      </c>
      <c r="AD901" s="15">
        <v>0</v>
      </c>
      <c r="AE901" s="15">
        <v>1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  <c r="AL901" s="15">
        <v>0</v>
      </c>
      <c r="AM901" s="15">
        <v>0</v>
      </c>
    </row>
    <row r="902" spans="2:39" x14ac:dyDescent="0.2">
      <c r="B902" s="15">
        <v>0</v>
      </c>
      <c r="C902" s="15">
        <v>0</v>
      </c>
      <c r="D902" s="15">
        <v>0.2663588426354952</v>
      </c>
      <c r="E902" s="15">
        <v>-1.0132000000000001</v>
      </c>
      <c r="F902" s="15">
        <v>4397</v>
      </c>
      <c r="G902" s="15">
        <v>21.99</v>
      </c>
      <c r="H902" s="15">
        <v>21.99</v>
      </c>
      <c r="I902" s="15">
        <v>1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1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1</v>
      </c>
      <c r="AI902" s="15">
        <v>0</v>
      </c>
      <c r="AJ902" s="15">
        <v>0</v>
      </c>
      <c r="AK902" s="15">
        <v>0</v>
      </c>
      <c r="AL902" s="15">
        <v>0</v>
      </c>
      <c r="AM902" s="15">
        <v>0</v>
      </c>
    </row>
    <row r="903" spans="2:39" x14ac:dyDescent="0.2">
      <c r="B903" s="35">
        <v>0</v>
      </c>
      <c r="C903" s="35">
        <v>1</v>
      </c>
      <c r="D903" s="35">
        <v>0.39738962185526583</v>
      </c>
      <c r="E903" s="35">
        <v>-0.41639999999999999</v>
      </c>
      <c r="F903" s="35">
        <v>2046</v>
      </c>
      <c r="G903" s="35">
        <v>25</v>
      </c>
      <c r="H903" s="35">
        <v>19.95</v>
      </c>
      <c r="I903" s="35">
        <v>0</v>
      </c>
      <c r="J903" s="35">
        <v>0</v>
      </c>
      <c r="K903" s="35">
        <v>0</v>
      </c>
      <c r="L903" s="35">
        <v>0</v>
      </c>
      <c r="M903" s="35">
        <v>0</v>
      </c>
      <c r="N903" s="35">
        <v>0</v>
      </c>
      <c r="O903" s="35">
        <v>0</v>
      </c>
      <c r="P903" s="35">
        <v>0</v>
      </c>
      <c r="Q903" s="35">
        <v>0</v>
      </c>
      <c r="R903" s="35">
        <v>0</v>
      </c>
      <c r="S903" s="35">
        <v>1</v>
      </c>
      <c r="T903" s="35">
        <v>0</v>
      </c>
      <c r="U903" s="35">
        <v>0</v>
      </c>
      <c r="V903" s="35">
        <v>0</v>
      </c>
      <c r="W903" s="35">
        <v>0</v>
      </c>
      <c r="X903" s="35">
        <v>0</v>
      </c>
      <c r="Y903" s="35">
        <v>0</v>
      </c>
      <c r="Z903" s="35">
        <v>0</v>
      </c>
      <c r="AA903" s="35">
        <v>1</v>
      </c>
      <c r="AB903" s="35">
        <v>0</v>
      </c>
      <c r="AC903" s="35">
        <v>0</v>
      </c>
      <c r="AD903" s="35">
        <v>0</v>
      </c>
      <c r="AE903" s="35">
        <v>1</v>
      </c>
      <c r="AF903" s="35">
        <v>0</v>
      </c>
      <c r="AG903" s="35">
        <v>0</v>
      </c>
      <c r="AH903" s="35">
        <v>1</v>
      </c>
      <c r="AI903" s="35">
        <v>0</v>
      </c>
      <c r="AJ903" s="35">
        <v>0</v>
      </c>
      <c r="AK903" s="35">
        <v>0</v>
      </c>
      <c r="AL903" s="35">
        <v>0</v>
      </c>
      <c r="AM903" s="35">
        <v>0</v>
      </c>
    </row>
    <row r="904" spans="2:39" x14ac:dyDescent="0.2">
      <c r="B904" s="15">
        <v>1</v>
      </c>
      <c r="C904" s="15">
        <v>1</v>
      </c>
      <c r="D904" s="15">
        <v>0.95495682839115492</v>
      </c>
      <c r="E904" s="15">
        <v>3.0539999999999998</v>
      </c>
      <c r="F904" s="15">
        <v>164</v>
      </c>
      <c r="G904" s="15">
        <v>62.72</v>
      </c>
      <c r="H904" s="15">
        <v>12.18</v>
      </c>
      <c r="I904" s="15">
        <v>0</v>
      </c>
      <c r="J904" s="15">
        <v>0</v>
      </c>
      <c r="K904" s="15">
        <v>0</v>
      </c>
      <c r="L904" s="15">
        <v>1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0</v>
      </c>
      <c r="X904" s="15">
        <v>0</v>
      </c>
      <c r="Y904" s="15">
        <v>1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  <c r="AK904" s="15">
        <v>0</v>
      </c>
      <c r="AL904" s="15">
        <v>1</v>
      </c>
      <c r="AM904" s="15">
        <v>0</v>
      </c>
    </row>
    <row r="905" spans="2:39" x14ac:dyDescent="0.2">
      <c r="B905" s="15">
        <v>1</v>
      </c>
      <c r="C905" s="15">
        <v>1</v>
      </c>
      <c r="D905" s="15">
        <v>0.98860371980544204</v>
      </c>
      <c r="E905" s="15">
        <v>4.4630000000000001</v>
      </c>
      <c r="F905" s="15">
        <v>1820</v>
      </c>
      <c r="G905" s="15">
        <v>52.01</v>
      </c>
      <c r="H905" s="15">
        <v>9.99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0</v>
      </c>
      <c r="W905" s="15">
        <v>0</v>
      </c>
      <c r="X905" s="15">
        <v>1</v>
      </c>
      <c r="Y905" s="15">
        <v>0</v>
      </c>
      <c r="Z905" s="15">
        <v>0</v>
      </c>
      <c r="AA905" s="15">
        <v>1</v>
      </c>
      <c r="AB905" s="15">
        <v>0</v>
      </c>
      <c r="AC905" s="15">
        <v>1</v>
      </c>
      <c r="AD905" s="15">
        <v>0</v>
      </c>
      <c r="AE905" s="15">
        <v>0</v>
      </c>
      <c r="AF905" s="15">
        <v>0</v>
      </c>
      <c r="AG905" s="15">
        <v>0</v>
      </c>
      <c r="AH905" s="15">
        <v>0</v>
      </c>
      <c r="AI905" s="15">
        <v>0</v>
      </c>
      <c r="AJ905" s="15">
        <v>1</v>
      </c>
      <c r="AK905" s="15">
        <v>0</v>
      </c>
      <c r="AL905" s="15">
        <v>0</v>
      </c>
      <c r="AM905" s="15">
        <v>0</v>
      </c>
    </row>
    <row r="906" spans="2:39" x14ac:dyDescent="0.2">
      <c r="B906" s="35">
        <v>1</v>
      </c>
      <c r="C906" s="35">
        <v>0</v>
      </c>
      <c r="D906" s="35">
        <v>0.73213949139772649</v>
      </c>
      <c r="E906" s="35">
        <v>1.0055000000000001</v>
      </c>
      <c r="F906" s="35">
        <v>572</v>
      </c>
      <c r="G906" s="35">
        <v>22.95</v>
      </c>
      <c r="H906" s="35">
        <v>22.95</v>
      </c>
      <c r="I906" s="35">
        <v>0</v>
      </c>
      <c r="J906" s="35">
        <v>0</v>
      </c>
      <c r="K906" s="35">
        <v>0</v>
      </c>
      <c r="L906" s="35">
        <v>0</v>
      </c>
      <c r="M906" s="35">
        <v>0</v>
      </c>
      <c r="N906" s="35">
        <v>0</v>
      </c>
      <c r="O906" s="35">
        <v>1</v>
      </c>
      <c r="P906" s="35">
        <v>0</v>
      </c>
      <c r="Q906" s="35">
        <v>0</v>
      </c>
      <c r="R906" s="35">
        <v>0</v>
      </c>
      <c r="S906" s="35">
        <v>0</v>
      </c>
      <c r="T906" s="35">
        <v>0</v>
      </c>
      <c r="U906" s="35">
        <v>0</v>
      </c>
      <c r="V906" s="35">
        <v>0</v>
      </c>
      <c r="W906" s="35">
        <v>0</v>
      </c>
      <c r="X906" s="35">
        <v>0</v>
      </c>
      <c r="Y906" s="35">
        <v>0</v>
      </c>
      <c r="Z906" s="35">
        <v>0</v>
      </c>
      <c r="AA906" s="35">
        <v>1</v>
      </c>
      <c r="AB906" s="35">
        <v>0</v>
      </c>
      <c r="AC906" s="35">
        <v>0</v>
      </c>
      <c r="AD906" s="35">
        <v>0</v>
      </c>
      <c r="AE906" s="35">
        <v>0</v>
      </c>
      <c r="AF906" s="35">
        <v>1</v>
      </c>
      <c r="AG906" s="35">
        <v>1</v>
      </c>
      <c r="AH906" s="35">
        <v>0</v>
      </c>
      <c r="AI906" s="35">
        <v>0</v>
      </c>
      <c r="AJ906" s="35">
        <v>0</v>
      </c>
      <c r="AK906" s="35">
        <v>0</v>
      </c>
      <c r="AL906" s="35">
        <v>0</v>
      </c>
      <c r="AM906" s="35">
        <v>0</v>
      </c>
    </row>
    <row r="907" spans="2:39" x14ac:dyDescent="0.2">
      <c r="B907" s="35">
        <v>1</v>
      </c>
      <c r="C907" s="35">
        <v>0</v>
      </c>
      <c r="D907" s="35">
        <v>0.60526562062353739</v>
      </c>
      <c r="E907" s="35">
        <v>0.42749999999999999</v>
      </c>
      <c r="F907" s="35">
        <v>572</v>
      </c>
      <c r="G907" s="35">
        <v>22.95</v>
      </c>
      <c r="H907" s="35">
        <v>22.95</v>
      </c>
      <c r="I907" s="35">
        <v>0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  <c r="O907" s="35">
        <v>1</v>
      </c>
      <c r="P907" s="35">
        <v>0</v>
      </c>
      <c r="Q907" s="35">
        <v>0</v>
      </c>
      <c r="R907" s="35">
        <v>0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5">
        <v>0</v>
      </c>
      <c r="Y907" s="35">
        <v>0</v>
      </c>
      <c r="Z907" s="35">
        <v>0</v>
      </c>
      <c r="AA907" s="35">
        <v>1</v>
      </c>
      <c r="AB907" s="35">
        <v>0</v>
      </c>
      <c r="AC907" s="35">
        <v>0</v>
      </c>
      <c r="AD907" s="35">
        <v>0</v>
      </c>
      <c r="AE907" s="35">
        <v>0</v>
      </c>
      <c r="AF907" s="35">
        <v>1</v>
      </c>
      <c r="AG907" s="35">
        <v>0</v>
      </c>
      <c r="AH907" s="35">
        <v>0</v>
      </c>
      <c r="AI907" s="35">
        <v>0</v>
      </c>
      <c r="AJ907" s="35">
        <v>0</v>
      </c>
      <c r="AK907" s="35">
        <v>0</v>
      </c>
      <c r="AL907" s="35">
        <v>1</v>
      </c>
      <c r="AM907" s="35">
        <v>0</v>
      </c>
    </row>
    <row r="908" spans="2:39" x14ac:dyDescent="0.2">
      <c r="B908" s="35">
        <v>1</v>
      </c>
      <c r="C908" s="35">
        <v>0</v>
      </c>
      <c r="D908" s="35">
        <v>0.9860984599963073</v>
      </c>
      <c r="E908" s="35">
        <v>4.2618</v>
      </c>
      <c r="F908" s="35">
        <v>1405</v>
      </c>
      <c r="G908" s="35">
        <v>72.56</v>
      </c>
      <c r="H908" s="35">
        <v>11.07</v>
      </c>
      <c r="I908" s="35">
        <v>0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35">
        <v>0</v>
      </c>
      <c r="W908" s="35">
        <v>1</v>
      </c>
      <c r="X908" s="35">
        <v>0</v>
      </c>
      <c r="Y908" s="35">
        <v>1</v>
      </c>
      <c r="Z908" s="35">
        <v>0</v>
      </c>
      <c r="AA908" s="35">
        <v>0</v>
      </c>
      <c r="AB908" s="35">
        <v>0</v>
      </c>
      <c r="AC908" s="35">
        <v>0</v>
      </c>
      <c r="AD908" s="35">
        <v>0</v>
      </c>
      <c r="AE908" s="35">
        <v>0</v>
      </c>
      <c r="AF908" s="35">
        <v>1</v>
      </c>
      <c r="AG908" s="35">
        <v>0</v>
      </c>
      <c r="AH908" s="35">
        <v>0</v>
      </c>
      <c r="AI908" s="35">
        <v>0</v>
      </c>
      <c r="AJ908" s="35">
        <v>0</v>
      </c>
      <c r="AK908" s="35">
        <v>1</v>
      </c>
      <c r="AL908" s="35">
        <v>0</v>
      </c>
      <c r="AM908" s="35">
        <v>0</v>
      </c>
    </row>
    <row r="909" spans="2:39" x14ac:dyDescent="0.2">
      <c r="B909" s="15">
        <v>1</v>
      </c>
      <c r="C909" s="15">
        <v>1</v>
      </c>
      <c r="D909" s="15">
        <v>0.87225449653434262</v>
      </c>
      <c r="E909" s="15">
        <v>1.921</v>
      </c>
      <c r="F909" s="15">
        <v>534</v>
      </c>
      <c r="G909" s="15">
        <v>35.75</v>
      </c>
      <c r="H909" s="15">
        <v>14.95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1</v>
      </c>
      <c r="Y909" s="15">
        <v>0</v>
      </c>
      <c r="Z909" s="15">
        <v>0</v>
      </c>
      <c r="AA909" s="15">
        <v>1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0</v>
      </c>
      <c r="AI909" s="15">
        <v>0</v>
      </c>
      <c r="AJ909" s="15">
        <v>1</v>
      </c>
      <c r="AK909" s="15">
        <v>0</v>
      </c>
      <c r="AL909" s="15">
        <v>0</v>
      </c>
      <c r="AM909" s="15">
        <v>0</v>
      </c>
    </row>
    <row r="910" spans="2:39" x14ac:dyDescent="0.2">
      <c r="B910" s="35">
        <v>0</v>
      </c>
      <c r="C910" s="35">
        <v>1</v>
      </c>
      <c r="D910" s="35">
        <v>0.17602698129966196</v>
      </c>
      <c r="E910" s="35">
        <v>-1.5435000000000001</v>
      </c>
      <c r="F910" s="35">
        <v>10067</v>
      </c>
      <c r="G910" s="35">
        <v>23.5</v>
      </c>
      <c r="H910" s="35">
        <v>23</v>
      </c>
      <c r="I910" s="35">
        <v>0</v>
      </c>
      <c r="J910" s="35">
        <v>1</v>
      </c>
      <c r="K910" s="35">
        <v>0</v>
      </c>
      <c r="L910" s="35">
        <v>0</v>
      </c>
      <c r="M910" s="35">
        <v>0</v>
      </c>
      <c r="N910" s="35">
        <v>0</v>
      </c>
      <c r="O910" s="35">
        <v>0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0</v>
      </c>
      <c r="Y910" s="35">
        <v>0</v>
      </c>
      <c r="Z910" s="35">
        <v>0</v>
      </c>
      <c r="AA910" s="35">
        <v>1</v>
      </c>
      <c r="AB910" s="35">
        <v>0</v>
      </c>
      <c r="AC910" s="35">
        <v>0</v>
      </c>
      <c r="AD910" s="35">
        <v>1</v>
      </c>
      <c r="AE910" s="35">
        <v>0</v>
      </c>
      <c r="AF910" s="35">
        <v>0</v>
      </c>
      <c r="AG910" s="35">
        <v>0</v>
      </c>
      <c r="AH910" s="35">
        <v>0</v>
      </c>
      <c r="AI910" s="35">
        <v>1</v>
      </c>
      <c r="AJ910" s="35">
        <v>0</v>
      </c>
      <c r="AK910" s="35">
        <v>0</v>
      </c>
      <c r="AL910" s="35">
        <v>0</v>
      </c>
      <c r="AM910" s="35">
        <v>0</v>
      </c>
    </row>
    <row r="911" spans="2:39" x14ac:dyDescent="0.2">
      <c r="B911" s="15">
        <v>0</v>
      </c>
      <c r="C911" s="15">
        <v>0</v>
      </c>
      <c r="D911" s="15">
        <v>0.33466383918574172</v>
      </c>
      <c r="E911" s="15">
        <v>-0.68720000000000003</v>
      </c>
      <c r="F911" s="15">
        <v>1304</v>
      </c>
      <c r="G911" s="15">
        <v>23.5</v>
      </c>
      <c r="H911" s="15">
        <v>23.5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1</v>
      </c>
      <c r="S911" s="15">
        <v>0</v>
      </c>
      <c r="T911" s="15">
        <v>0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1</v>
      </c>
      <c r="AB911" s="15">
        <v>0</v>
      </c>
      <c r="AC911" s="15">
        <v>0</v>
      </c>
      <c r="AD911" s="15">
        <v>0</v>
      </c>
      <c r="AE911" s="15">
        <v>0</v>
      </c>
      <c r="AF911" s="15">
        <v>1</v>
      </c>
      <c r="AG911" s="15">
        <v>0</v>
      </c>
      <c r="AH911" s="15">
        <v>0</v>
      </c>
      <c r="AI911" s="15">
        <v>0</v>
      </c>
      <c r="AJ911" s="15">
        <v>1</v>
      </c>
      <c r="AK911" s="15">
        <v>0</v>
      </c>
      <c r="AL911" s="15">
        <v>0</v>
      </c>
      <c r="AM911" s="15">
        <v>0</v>
      </c>
    </row>
    <row r="912" spans="2:39" x14ac:dyDescent="0.2">
      <c r="B912" s="15">
        <v>0</v>
      </c>
      <c r="C912" s="15">
        <v>0</v>
      </c>
      <c r="D912" s="15">
        <v>0.13555327151067353</v>
      </c>
      <c r="E912" s="15">
        <v>-1.8527</v>
      </c>
      <c r="F912" s="15">
        <v>25433</v>
      </c>
      <c r="G912" s="15">
        <v>23.5</v>
      </c>
      <c r="H912" s="15">
        <v>23.5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1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1</v>
      </c>
      <c r="AB912" s="15">
        <v>0</v>
      </c>
      <c r="AC912" s="15">
        <v>0</v>
      </c>
      <c r="AD912" s="15">
        <v>0</v>
      </c>
      <c r="AE912" s="15">
        <v>0</v>
      </c>
      <c r="AF912" s="15">
        <v>1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  <c r="AL912" s="15">
        <v>0</v>
      </c>
      <c r="AM912" s="15">
        <v>0</v>
      </c>
    </row>
    <row r="913" spans="2:39" x14ac:dyDescent="0.2">
      <c r="B913" s="15">
        <v>1</v>
      </c>
      <c r="C913" s="15">
        <v>1</v>
      </c>
      <c r="D913" s="15">
        <v>0.61550336375059822</v>
      </c>
      <c r="E913" s="15">
        <v>0.47049999999999997</v>
      </c>
      <c r="F913" s="15">
        <v>534</v>
      </c>
      <c r="G913" s="15">
        <v>28</v>
      </c>
      <c r="H913" s="15">
        <v>19.989999999999998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1</v>
      </c>
      <c r="Y913" s="15">
        <v>0</v>
      </c>
      <c r="Z913" s="15">
        <v>0</v>
      </c>
      <c r="AA913" s="15">
        <v>1</v>
      </c>
      <c r="AB913" s="15">
        <v>0</v>
      </c>
      <c r="AC913" s="15">
        <v>0</v>
      </c>
      <c r="AD913" s="15">
        <v>0</v>
      </c>
      <c r="AE913" s="15">
        <v>0</v>
      </c>
      <c r="AF913" s="15">
        <v>1</v>
      </c>
      <c r="AG913" s="15">
        <v>0</v>
      </c>
      <c r="AH913" s="15">
        <v>0</v>
      </c>
      <c r="AI913" s="15">
        <v>0</v>
      </c>
      <c r="AJ913" s="15">
        <v>1</v>
      </c>
      <c r="AK913" s="15">
        <v>0</v>
      </c>
      <c r="AL913" s="15">
        <v>0</v>
      </c>
      <c r="AM913" s="15">
        <v>0</v>
      </c>
    </row>
    <row r="914" spans="2:39" x14ac:dyDescent="0.2">
      <c r="B914" s="15">
        <v>1</v>
      </c>
      <c r="C914" s="15">
        <v>1</v>
      </c>
      <c r="D914" s="15">
        <v>0.98475416019296802</v>
      </c>
      <c r="E914" s="15">
        <v>4.1680999999999999</v>
      </c>
      <c r="F914" s="15">
        <v>164</v>
      </c>
      <c r="G914" s="15">
        <v>73.349999999999994</v>
      </c>
      <c r="H914" s="15">
        <v>12.17</v>
      </c>
      <c r="I914" s="15">
        <v>0</v>
      </c>
      <c r="J914" s="15">
        <v>0</v>
      </c>
      <c r="K914" s="15">
        <v>0</v>
      </c>
      <c r="L914" s="15">
        <v>1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0</v>
      </c>
      <c r="Y914" s="15">
        <v>1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1</v>
      </c>
      <c r="AG914" s="15">
        <v>0</v>
      </c>
      <c r="AH914" s="15">
        <v>0</v>
      </c>
      <c r="AI914" s="15">
        <v>0</v>
      </c>
      <c r="AJ914" s="15">
        <v>0</v>
      </c>
      <c r="AK914" s="15">
        <v>0</v>
      </c>
      <c r="AL914" s="15">
        <v>1</v>
      </c>
      <c r="AM914" s="15">
        <v>0</v>
      </c>
    </row>
    <row r="915" spans="2:39" x14ac:dyDescent="0.2">
      <c r="B915" s="35">
        <v>1</v>
      </c>
      <c r="C915" s="35">
        <v>0</v>
      </c>
      <c r="D915" s="35">
        <v>0.99526290567120135</v>
      </c>
      <c r="E915" s="35">
        <v>5.3475999999999999</v>
      </c>
      <c r="F915" s="35">
        <v>164</v>
      </c>
      <c r="G915" s="35">
        <v>73.66</v>
      </c>
      <c r="H915" s="35">
        <v>12.17</v>
      </c>
      <c r="I915" s="35">
        <v>0</v>
      </c>
      <c r="J915" s="35">
        <v>0</v>
      </c>
      <c r="K915" s="35">
        <v>0</v>
      </c>
      <c r="L915" s="35">
        <v>1</v>
      </c>
      <c r="M915" s="35">
        <v>0</v>
      </c>
      <c r="N915" s="35">
        <v>0</v>
      </c>
      <c r="O915" s="35">
        <v>0</v>
      </c>
      <c r="P915" s="35">
        <v>0</v>
      </c>
      <c r="Q915" s="35">
        <v>0</v>
      </c>
      <c r="R915" s="35">
        <v>0</v>
      </c>
      <c r="S915" s="35">
        <v>0</v>
      </c>
      <c r="T915" s="35">
        <v>0</v>
      </c>
      <c r="U915" s="35">
        <v>0</v>
      </c>
      <c r="V915" s="35">
        <v>0</v>
      </c>
      <c r="W915" s="35">
        <v>0</v>
      </c>
      <c r="X915" s="35">
        <v>0</v>
      </c>
      <c r="Y915" s="35">
        <v>1</v>
      </c>
      <c r="Z915" s="35">
        <v>0</v>
      </c>
      <c r="AA915" s="35">
        <v>0</v>
      </c>
      <c r="AB915" s="35">
        <v>0</v>
      </c>
      <c r="AC915" s="35">
        <v>0</v>
      </c>
      <c r="AD915" s="35">
        <v>0</v>
      </c>
      <c r="AE915" s="35">
        <v>1</v>
      </c>
      <c r="AF915" s="35">
        <v>0</v>
      </c>
      <c r="AG915" s="35">
        <v>1</v>
      </c>
      <c r="AH915" s="35">
        <v>0</v>
      </c>
      <c r="AI915" s="35">
        <v>0</v>
      </c>
      <c r="AJ915" s="35">
        <v>0</v>
      </c>
      <c r="AK915" s="35">
        <v>0</v>
      </c>
      <c r="AL915" s="35">
        <v>0</v>
      </c>
      <c r="AM915" s="35">
        <v>0</v>
      </c>
    </row>
    <row r="916" spans="2:39" x14ac:dyDescent="0.2">
      <c r="B916" s="15">
        <v>1</v>
      </c>
      <c r="C916" s="15">
        <v>1</v>
      </c>
      <c r="D916" s="15">
        <v>0.99588463554017015</v>
      </c>
      <c r="E916" s="15">
        <v>5.4889000000000001</v>
      </c>
      <c r="F916" s="15">
        <v>164</v>
      </c>
      <c r="G916" s="15">
        <v>75.010000000000005</v>
      </c>
      <c r="H916" s="15">
        <v>12.17</v>
      </c>
      <c r="I916" s="15">
        <v>0</v>
      </c>
      <c r="J916" s="15">
        <v>0</v>
      </c>
      <c r="K916" s="15">
        <v>0</v>
      </c>
      <c r="L916" s="15">
        <v>1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0</v>
      </c>
      <c r="Y916" s="15">
        <v>1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1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  <c r="AL916" s="15">
        <v>0</v>
      </c>
      <c r="AM916" s="15">
        <v>0</v>
      </c>
    </row>
    <row r="917" spans="2:39" x14ac:dyDescent="0.2">
      <c r="B917" s="15">
        <v>1</v>
      </c>
      <c r="C917" s="15">
        <v>1</v>
      </c>
      <c r="D917" s="15">
        <v>1</v>
      </c>
      <c r="E917" s="15" t="s">
        <v>179</v>
      </c>
      <c r="F917" s="15">
        <v>354</v>
      </c>
      <c r="G917" s="15">
        <v>615</v>
      </c>
      <c r="H917" s="15">
        <v>0.99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1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1</v>
      </c>
      <c r="AB917" s="15">
        <v>0</v>
      </c>
      <c r="AC917" s="15">
        <v>0</v>
      </c>
      <c r="AD917" s="15">
        <v>0</v>
      </c>
      <c r="AE917" s="15">
        <v>1</v>
      </c>
      <c r="AF917" s="15">
        <v>0</v>
      </c>
      <c r="AG917" s="15">
        <v>0</v>
      </c>
      <c r="AH917" s="15">
        <v>0</v>
      </c>
      <c r="AI917" s="15">
        <v>0</v>
      </c>
      <c r="AJ917" s="15">
        <v>1</v>
      </c>
      <c r="AK917" s="15">
        <v>0</v>
      </c>
      <c r="AL917" s="15">
        <v>0</v>
      </c>
      <c r="AM917" s="15">
        <v>0</v>
      </c>
    </row>
    <row r="918" spans="2:39" x14ac:dyDescent="0.2">
      <c r="B918" s="15">
        <v>0</v>
      </c>
      <c r="C918" s="15">
        <v>0</v>
      </c>
      <c r="D918" s="15">
        <v>0.26597810981724795</v>
      </c>
      <c r="E918" s="15">
        <v>-1.0150999999999999</v>
      </c>
      <c r="F918" s="15">
        <v>280</v>
      </c>
      <c r="G918" s="15">
        <v>24.77</v>
      </c>
      <c r="H918" s="15">
        <v>24.77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1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1</v>
      </c>
      <c r="AB918" s="15">
        <v>0</v>
      </c>
      <c r="AC918" s="15">
        <v>0</v>
      </c>
      <c r="AD918" s="15">
        <v>1</v>
      </c>
      <c r="AE918" s="15">
        <v>0</v>
      </c>
      <c r="AF918" s="15">
        <v>0</v>
      </c>
      <c r="AG918" s="15">
        <v>0</v>
      </c>
      <c r="AH918" s="15">
        <v>1</v>
      </c>
      <c r="AI918" s="15">
        <v>0</v>
      </c>
      <c r="AJ918" s="15">
        <v>0</v>
      </c>
      <c r="AK918" s="15">
        <v>0</v>
      </c>
      <c r="AL918" s="15">
        <v>0</v>
      </c>
      <c r="AM918" s="15">
        <v>0</v>
      </c>
    </row>
    <row r="919" spans="2:39" x14ac:dyDescent="0.2">
      <c r="B919" s="15">
        <v>1</v>
      </c>
      <c r="C919" s="15">
        <v>1</v>
      </c>
      <c r="D919" s="15">
        <v>0.99999999980951282</v>
      </c>
      <c r="E919" s="15">
        <v>22.381399999999999</v>
      </c>
      <c r="F919" s="15">
        <v>1029</v>
      </c>
      <c r="G919" s="15">
        <v>219.52</v>
      </c>
      <c r="H919" s="15">
        <v>8.91</v>
      </c>
      <c r="I919" s="15">
        <v>0</v>
      </c>
      <c r="J919" s="15">
        <v>0</v>
      </c>
      <c r="K919" s="15">
        <v>1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1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  <c r="AK919" s="15">
        <v>1</v>
      </c>
      <c r="AL919" s="15">
        <v>0</v>
      </c>
      <c r="AM919" s="15">
        <v>0</v>
      </c>
    </row>
    <row r="920" spans="2:39" x14ac:dyDescent="0.2">
      <c r="B920" s="15">
        <v>0</v>
      </c>
      <c r="C920" s="15">
        <v>0</v>
      </c>
      <c r="D920" s="15">
        <v>0.16259579996121237</v>
      </c>
      <c r="E920" s="15">
        <v>-1.639</v>
      </c>
      <c r="F920" s="15">
        <v>10067</v>
      </c>
      <c r="G920" s="15">
        <v>24.95</v>
      </c>
      <c r="H920" s="15">
        <v>24.95</v>
      </c>
      <c r="I920" s="15">
        <v>0</v>
      </c>
      <c r="J920" s="15">
        <v>1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1</v>
      </c>
      <c r="AB920" s="15">
        <v>0</v>
      </c>
      <c r="AC920" s="15">
        <v>0</v>
      </c>
      <c r="AD920" s="15">
        <v>1</v>
      </c>
      <c r="AE920" s="15">
        <v>0</v>
      </c>
      <c r="AF920" s="15">
        <v>0</v>
      </c>
      <c r="AG920" s="15">
        <v>0</v>
      </c>
      <c r="AH920" s="15">
        <v>0</v>
      </c>
      <c r="AI920" s="15">
        <v>1</v>
      </c>
      <c r="AJ920" s="15">
        <v>0</v>
      </c>
      <c r="AK920" s="15">
        <v>0</v>
      </c>
      <c r="AL920" s="15">
        <v>0</v>
      </c>
      <c r="AM920" s="15">
        <v>0</v>
      </c>
    </row>
    <row r="921" spans="2:39" x14ac:dyDescent="0.2">
      <c r="B921" s="15">
        <v>0</v>
      </c>
      <c r="C921" s="15">
        <v>0</v>
      </c>
      <c r="D921" s="15">
        <v>0.23763206802479006</v>
      </c>
      <c r="E921" s="15">
        <v>-1.1657</v>
      </c>
      <c r="F921" s="15">
        <v>11576</v>
      </c>
      <c r="G921" s="15">
        <v>24.95</v>
      </c>
      <c r="H921" s="15">
        <v>24.95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1</v>
      </c>
      <c r="T921" s="15">
        <v>0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1</v>
      </c>
      <c r="AB921" s="15">
        <v>0</v>
      </c>
      <c r="AC921" s="15">
        <v>0</v>
      </c>
      <c r="AD921" s="15">
        <v>0</v>
      </c>
      <c r="AE921" s="15">
        <v>1</v>
      </c>
      <c r="AF921" s="15">
        <v>0</v>
      </c>
      <c r="AG921" s="15">
        <v>0</v>
      </c>
      <c r="AH921" s="15">
        <v>0</v>
      </c>
      <c r="AI921" s="15">
        <v>0</v>
      </c>
      <c r="AJ921" s="15">
        <v>0</v>
      </c>
      <c r="AK921" s="15">
        <v>0</v>
      </c>
      <c r="AL921" s="15">
        <v>1</v>
      </c>
      <c r="AM921" s="15">
        <v>0</v>
      </c>
    </row>
    <row r="922" spans="2:39" x14ac:dyDescent="0.2">
      <c r="B922" s="15">
        <v>0</v>
      </c>
      <c r="C922" s="15">
        <v>0</v>
      </c>
      <c r="D922" s="15">
        <v>0.25952984410289276</v>
      </c>
      <c r="E922" s="15">
        <v>-1.0484</v>
      </c>
      <c r="F922" s="15">
        <v>3385</v>
      </c>
      <c r="G922" s="15">
        <v>24.95</v>
      </c>
      <c r="H922" s="15">
        <v>24.95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0</v>
      </c>
      <c r="W922" s="15">
        <v>0</v>
      </c>
      <c r="X922" s="15">
        <v>1</v>
      </c>
      <c r="Y922" s="15">
        <v>0</v>
      </c>
      <c r="Z922" s="15">
        <v>0</v>
      </c>
      <c r="AA922" s="15">
        <v>1</v>
      </c>
      <c r="AB922" s="15">
        <v>0</v>
      </c>
      <c r="AC922" s="15">
        <v>0</v>
      </c>
      <c r="AD922" s="15">
        <v>0</v>
      </c>
      <c r="AE922" s="15">
        <v>0</v>
      </c>
      <c r="AF922" s="15">
        <v>1</v>
      </c>
      <c r="AG922" s="15">
        <v>0</v>
      </c>
      <c r="AH922" s="15">
        <v>1</v>
      </c>
      <c r="AI922" s="15">
        <v>0</v>
      </c>
      <c r="AJ922" s="15">
        <v>0</v>
      </c>
      <c r="AK922" s="15">
        <v>0</v>
      </c>
      <c r="AL922" s="15">
        <v>0</v>
      </c>
      <c r="AM922" s="15">
        <v>0</v>
      </c>
    </row>
    <row r="923" spans="2:39" x14ac:dyDescent="0.2">
      <c r="B923" s="15">
        <v>0</v>
      </c>
      <c r="C923" s="15">
        <v>0</v>
      </c>
      <c r="D923" s="15">
        <v>0.21214536467611239</v>
      </c>
      <c r="E923" s="15">
        <v>-1.3120000000000001</v>
      </c>
      <c r="F923" s="15">
        <v>1779</v>
      </c>
      <c r="G923" s="15">
        <v>24.99</v>
      </c>
      <c r="H923" s="15">
        <v>24.99</v>
      </c>
      <c r="I923" s="15">
        <v>1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0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1</v>
      </c>
      <c r="AB923" s="15">
        <v>1</v>
      </c>
      <c r="AC923" s="15">
        <v>0</v>
      </c>
      <c r="AD923" s="15">
        <v>0</v>
      </c>
      <c r="AE923" s="15">
        <v>0</v>
      </c>
      <c r="AF923" s="15">
        <v>0</v>
      </c>
      <c r="AG923" s="15">
        <v>0</v>
      </c>
      <c r="AH923" s="15">
        <v>0</v>
      </c>
      <c r="AI923" s="15">
        <v>1</v>
      </c>
      <c r="AJ923" s="15">
        <v>0</v>
      </c>
      <c r="AK923" s="15">
        <v>0</v>
      </c>
      <c r="AL923" s="15">
        <v>0</v>
      </c>
      <c r="AM923" s="15">
        <v>0</v>
      </c>
    </row>
    <row r="924" spans="2:39" x14ac:dyDescent="0.2">
      <c r="B924" s="15">
        <v>0</v>
      </c>
      <c r="C924" s="15">
        <v>0</v>
      </c>
      <c r="D924" s="15">
        <v>0.30667976341579989</v>
      </c>
      <c r="E924" s="15">
        <v>-0.81569999999999998</v>
      </c>
      <c r="F924" s="15">
        <v>4398</v>
      </c>
      <c r="G924" s="15">
        <v>24.99</v>
      </c>
      <c r="H924" s="15">
        <v>24.99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1</v>
      </c>
      <c r="S924" s="15">
        <v>0</v>
      </c>
      <c r="T924" s="15">
        <v>0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1</v>
      </c>
      <c r="AB924" s="15">
        <v>0</v>
      </c>
      <c r="AC924" s="15">
        <v>0</v>
      </c>
      <c r="AD924" s="15">
        <v>1</v>
      </c>
      <c r="AE924" s="15">
        <v>0</v>
      </c>
      <c r="AF924" s="15">
        <v>0</v>
      </c>
      <c r="AG924" s="15">
        <v>0</v>
      </c>
      <c r="AH924" s="15">
        <v>0</v>
      </c>
      <c r="AI924" s="15">
        <v>0</v>
      </c>
      <c r="AJ924" s="15">
        <v>1</v>
      </c>
      <c r="AK924" s="15">
        <v>0</v>
      </c>
      <c r="AL924" s="15">
        <v>0</v>
      </c>
      <c r="AM924" s="15">
        <v>0</v>
      </c>
    </row>
    <row r="925" spans="2:39" x14ac:dyDescent="0.2">
      <c r="B925" s="15">
        <v>0</v>
      </c>
      <c r="C925" s="15">
        <v>0</v>
      </c>
      <c r="D925" s="15">
        <v>0.19887965272408134</v>
      </c>
      <c r="E925" s="15">
        <v>-1.3933</v>
      </c>
      <c r="F925" s="15">
        <v>1163</v>
      </c>
      <c r="G925" s="15">
        <v>24.99</v>
      </c>
      <c r="H925" s="15">
        <v>24.99</v>
      </c>
      <c r="I925" s="15">
        <v>0</v>
      </c>
      <c r="J925" s="15">
        <v>1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1</v>
      </c>
      <c r="AB925" s="15">
        <v>0</v>
      </c>
      <c r="AC925" s="15">
        <v>0</v>
      </c>
      <c r="AD925" s="15">
        <v>0</v>
      </c>
      <c r="AE925" s="15">
        <v>0</v>
      </c>
      <c r="AF925" s="15">
        <v>1</v>
      </c>
      <c r="AG925" s="15">
        <v>0</v>
      </c>
      <c r="AH925" s="15">
        <v>0</v>
      </c>
      <c r="AI925" s="15">
        <v>0</v>
      </c>
      <c r="AJ925" s="15">
        <v>0</v>
      </c>
      <c r="AK925" s="15">
        <v>0</v>
      </c>
      <c r="AL925" s="15">
        <v>1</v>
      </c>
      <c r="AM925" s="15">
        <v>0</v>
      </c>
    </row>
    <row r="926" spans="2:39" x14ac:dyDescent="0.2">
      <c r="B926" s="15">
        <v>0</v>
      </c>
      <c r="C926" s="15">
        <v>0</v>
      </c>
      <c r="D926" s="15">
        <v>0.31221751778453249</v>
      </c>
      <c r="E926" s="15">
        <v>-0.78979999999999995</v>
      </c>
      <c r="F926" s="15">
        <v>3004</v>
      </c>
      <c r="G926" s="15">
        <v>24.99</v>
      </c>
      <c r="H926" s="15">
        <v>24.99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1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1</v>
      </c>
      <c r="AK926" s="15">
        <v>0</v>
      </c>
      <c r="AL926" s="15">
        <v>0</v>
      </c>
      <c r="AM926" s="15">
        <v>0</v>
      </c>
    </row>
    <row r="927" spans="2:39" x14ac:dyDescent="0.2">
      <c r="B927" s="15">
        <v>1</v>
      </c>
      <c r="C927" s="15">
        <v>1</v>
      </c>
      <c r="D927" s="15">
        <v>0.99783398931499068</v>
      </c>
      <c r="E927" s="15">
        <v>6.1326999999999998</v>
      </c>
      <c r="F927" s="15">
        <v>164</v>
      </c>
      <c r="G927" s="15">
        <v>81.16</v>
      </c>
      <c r="H927" s="15">
        <v>12.17</v>
      </c>
      <c r="I927" s="15">
        <v>0</v>
      </c>
      <c r="J927" s="15">
        <v>0</v>
      </c>
      <c r="K927" s="15">
        <v>0</v>
      </c>
      <c r="L927" s="15">
        <v>1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0</v>
      </c>
      <c r="U927" s="15">
        <v>0</v>
      </c>
      <c r="V927" s="15">
        <v>0</v>
      </c>
      <c r="W927" s="15">
        <v>0</v>
      </c>
      <c r="X927" s="15">
        <v>0</v>
      </c>
      <c r="Y927" s="15">
        <v>1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1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  <c r="AL927" s="15">
        <v>0</v>
      </c>
      <c r="AM927" s="15">
        <v>0</v>
      </c>
    </row>
    <row r="928" spans="2:39" x14ac:dyDescent="0.2">
      <c r="B928" s="15">
        <v>1</v>
      </c>
      <c r="C928" s="15">
        <v>1</v>
      </c>
      <c r="D928" s="15">
        <v>0.99816161131996739</v>
      </c>
      <c r="E928" s="15">
        <v>6.2969999999999997</v>
      </c>
      <c r="F928" s="15">
        <v>359</v>
      </c>
      <c r="G928" s="15">
        <v>66</v>
      </c>
      <c r="H928" s="15">
        <v>9.99</v>
      </c>
      <c r="I928" s="15">
        <v>1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1</v>
      </c>
      <c r="AB928" s="15">
        <v>0</v>
      </c>
      <c r="AC928" s="15">
        <v>0</v>
      </c>
      <c r="AD928" s="15">
        <v>0</v>
      </c>
      <c r="AE928" s="15">
        <v>0</v>
      </c>
      <c r="AF928" s="15">
        <v>1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  <c r="AL928" s="15">
        <v>0</v>
      </c>
      <c r="AM928" s="15">
        <v>0</v>
      </c>
    </row>
    <row r="929" spans="2:39" x14ac:dyDescent="0.2">
      <c r="B929" s="15">
        <v>1</v>
      </c>
      <c r="C929" s="15">
        <v>1</v>
      </c>
      <c r="D929" s="15">
        <v>1</v>
      </c>
      <c r="E929" s="15" t="s">
        <v>179</v>
      </c>
      <c r="F929" s="15">
        <v>45</v>
      </c>
      <c r="G929" s="15">
        <v>863.28</v>
      </c>
      <c r="H929" s="15">
        <v>1.23</v>
      </c>
      <c r="I929" s="15">
        <v>0</v>
      </c>
      <c r="J929" s="15">
        <v>1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0</v>
      </c>
      <c r="X929" s="15">
        <v>0</v>
      </c>
      <c r="Y929" s="15">
        <v>1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1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  <c r="AL929" s="15">
        <v>0</v>
      </c>
      <c r="AM929" s="15">
        <v>0</v>
      </c>
    </row>
    <row r="930" spans="2:39" x14ac:dyDescent="0.2">
      <c r="B930" s="35">
        <v>1</v>
      </c>
      <c r="C930" s="35">
        <v>0</v>
      </c>
      <c r="D930" s="35">
        <v>0.99952086416459529</v>
      </c>
      <c r="E930" s="35">
        <v>7.6429999999999998</v>
      </c>
      <c r="F930" s="35">
        <v>536</v>
      </c>
      <c r="G930" s="35">
        <v>97.15</v>
      </c>
      <c r="H930" s="35">
        <v>11.07</v>
      </c>
      <c r="I930" s="35">
        <v>0</v>
      </c>
      <c r="J930" s="35">
        <v>1</v>
      </c>
      <c r="K930" s="35">
        <v>0</v>
      </c>
      <c r="L930" s="35">
        <v>0</v>
      </c>
      <c r="M930" s="35">
        <v>0</v>
      </c>
      <c r="N930" s="35">
        <v>0</v>
      </c>
      <c r="O930" s="35">
        <v>0</v>
      </c>
      <c r="P930" s="35">
        <v>0</v>
      </c>
      <c r="Q930" s="35">
        <v>0</v>
      </c>
      <c r="R930" s="35">
        <v>0</v>
      </c>
      <c r="S930" s="35">
        <v>0</v>
      </c>
      <c r="T930" s="35">
        <v>0</v>
      </c>
      <c r="U930" s="35">
        <v>0</v>
      </c>
      <c r="V930" s="35">
        <v>0</v>
      </c>
      <c r="W930" s="35">
        <v>0</v>
      </c>
      <c r="X930" s="35">
        <v>0</v>
      </c>
      <c r="Y930" s="35">
        <v>1</v>
      </c>
      <c r="Z930" s="35">
        <v>0</v>
      </c>
      <c r="AA930" s="35">
        <v>0</v>
      </c>
      <c r="AB930" s="35">
        <v>0</v>
      </c>
      <c r="AC930" s="35">
        <v>1</v>
      </c>
      <c r="AD930" s="35">
        <v>0</v>
      </c>
      <c r="AE930" s="35">
        <v>0</v>
      </c>
      <c r="AF930" s="35">
        <v>0</v>
      </c>
      <c r="AG930" s="35">
        <v>0</v>
      </c>
      <c r="AH930" s="35">
        <v>0</v>
      </c>
      <c r="AI930" s="35">
        <v>0</v>
      </c>
      <c r="AJ930" s="35">
        <v>0</v>
      </c>
      <c r="AK930" s="35">
        <v>0</v>
      </c>
      <c r="AL930" s="35">
        <v>1</v>
      </c>
      <c r="AM930" s="35">
        <v>0</v>
      </c>
    </row>
    <row r="931" spans="2:39" x14ac:dyDescent="0.2">
      <c r="B931" s="15">
        <v>1</v>
      </c>
      <c r="C931" s="15">
        <v>1</v>
      </c>
      <c r="D931" s="15">
        <v>0.99999847064202252</v>
      </c>
      <c r="E931" s="15">
        <v>13.390700000000001</v>
      </c>
      <c r="F931" s="15">
        <v>148</v>
      </c>
      <c r="G931" s="15">
        <v>120.5</v>
      </c>
      <c r="H931" s="15">
        <v>5.99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1</v>
      </c>
      <c r="P931" s="15">
        <v>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1</v>
      </c>
      <c r="AB931" s="15">
        <v>0</v>
      </c>
      <c r="AC931" s="15">
        <v>0</v>
      </c>
      <c r="AD931" s="15">
        <v>0</v>
      </c>
      <c r="AE931" s="15">
        <v>0</v>
      </c>
      <c r="AF931" s="15">
        <v>1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  <c r="AL931" s="15">
        <v>0</v>
      </c>
      <c r="AM931" s="15">
        <v>0</v>
      </c>
    </row>
    <row r="932" spans="2:39" x14ac:dyDescent="0.2">
      <c r="B932" s="15">
        <v>0</v>
      </c>
      <c r="C932" s="15">
        <v>0</v>
      </c>
      <c r="D932" s="15">
        <v>0.35922997619791497</v>
      </c>
      <c r="E932" s="15">
        <v>-0.57869999999999999</v>
      </c>
      <c r="F932" s="15">
        <v>4390</v>
      </c>
      <c r="G932" s="15">
        <v>27</v>
      </c>
      <c r="H932" s="15">
        <v>27</v>
      </c>
      <c r="I932" s="15">
        <v>1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1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0</v>
      </c>
      <c r="AH932" s="15">
        <v>0</v>
      </c>
      <c r="AI932" s="15">
        <v>1</v>
      </c>
      <c r="AJ932" s="15">
        <v>0</v>
      </c>
      <c r="AK932" s="15">
        <v>0</v>
      </c>
      <c r="AL932" s="15">
        <v>0</v>
      </c>
      <c r="AM932" s="15">
        <v>0</v>
      </c>
    </row>
    <row r="933" spans="2:39" x14ac:dyDescent="0.2">
      <c r="B933" s="15">
        <v>1</v>
      </c>
      <c r="C933" s="15">
        <v>1</v>
      </c>
      <c r="D933" s="15">
        <v>0.99877782806108795</v>
      </c>
      <c r="E933" s="15">
        <v>6.7058999999999997</v>
      </c>
      <c r="F933" s="15">
        <v>17</v>
      </c>
      <c r="G933" s="15">
        <v>79</v>
      </c>
      <c r="H933" s="15">
        <v>9.99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0</v>
      </c>
      <c r="W933" s="15">
        <v>1</v>
      </c>
      <c r="X933" s="15">
        <v>0</v>
      </c>
      <c r="Y933" s="15">
        <v>0</v>
      </c>
      <c r="Z933" s="15">
        <v>0</v>
      </c>
      <c r="AA933" s="15">
        <v>1</v>
      </c>
      <c r="AB933" s="15">
        <v>0</v>
      </c>
      <c r="AC933" s="15">
        <v>0</v>
      </c>
      <c r="AD933" s="15">
        <v>0</v>
      </c>
      <c r="AE933" s="15">
        <v>0</v>
      </c>
      <c r="AF933" s="15">
        <v>1</v>
      </c>
      <c r="AG933" s="15">
        <v>0</v>
      </c>
      <c r="AH933" s="15">
        <v>0</v>
      </c>
      <c r="AI933" s="15">
        <v>0</v>
      </c>
      <c r="AJ933" s="15">
        <v>1</v>
      </c>
      <c r="AK933" s="15">
        <v>0</v>
      </c>
      <c r="AL933" s="15">
        <v>0</v>
      </c>
      <c r="AM933" s="15">
        <v>0</v>
      </c>
    </row>
    <row r="934" spans="2:39" x14ac:dyDescent="0.2">
      <c r="B934" s="15">
        <v>1</v>
      </c>
      <c r="C934" s="15">
        <v>1</v>
      </c>
      <c r="D934" s="15">
        <v>0.69430314837591423</v>
      </c>
      <c r="E934" s="15">
        <v>0.82030000000000003</v>
      </c>
      <c r="F934" s="15">
        <v>704</v>
      </c>
      <c r="G934" s="15">
        <v>32.03</v>
      </c>
      <c r="H934" s="15">
        <v>24.99</v>
      </c>
      <c r="I934" s="15">
        <v>1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1</v>
      </c>
      <c r="AB934" s="15">
        <v>0</v>
      </c>
      <c r="AC934" s="15">
        <v>0</v>
      </c>
      <c r="AD934" s="15">
        <v>0</v>
      </c>
      <c r="AE934" s="15">
        <v>0</v>
      </c>
      <c r="AF934" s="15">
        <v>1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  <c r="AL934" s="15">
        <v>0</v>
      </c>
      <c r="AM934" s="15">
        <v>0</v>
      </c>
    </row>
    <row r="935" spans="2:39" x14ac:dyDescent="0.2">
      <c r="B935" s="15">
        <v>1</v>
      </c>
      <c r="C935" s="15">
        <v>1</v>
      </c>
      <c r="D935" s="15">
        <v>0.86252807314024793</v>
      </c>
      <c r="E935" s="15">
        <v>1.8364</v>
      </c>
      <c r="F935" s="15">
        <v>534</v>
      </c>
      <c r="G935" s="15">
        <v>41</v>
      </c>
      <c r="H935" s="15">
        <v>19.95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0</v>
      </c>
      <c r="U935" s="15">
        <v>0</v>
      </c>
      <c r="V935" s="15">
        <v>0</v>
      </c>
      <c r="W935" s="15">
        <v>0</v>
      </c>
      <c r="X935" s="15">
        <v>1</v>
      </c>
      <c r="Y935" s="15">
        <v>0</v>
      </c>
      <c r="Z935" s="15">
        <v>0</v>
      </c>
      <c r="AA935" s="15">
        <v>1</v>
      </c>
      <c r="AB935" s="15">
        <v>0</v>
      </c>
      <c r="AC935" s="15">
        <v>0</v>
      </c>
      <c r="AD935" s="15">
        <v>0</v>
      </c>
      <c r="AE935" s="15">
        <v>0</v>
      </c>
      <c r="AF935" s="15">
        <v>1</v>
      </c>
      <c r="AG935" s="15">
        <v>0</v>
      </c>
      <c r="AH935" s="15">
        <v>0</v>
      </c>
      <c r="AI935" s="15">
        <v>0</v>
      </c>
      <c r="AJ935" s="15">
        <v>1</v>
      </c>
      <c r="AK935" s="15">
        <v>0</v>
      </c>
      <c r="AL935" s="15">
        <v>0</v>
      </c>
      <c r="AM935" s="15">
        <v>0</v>
      </c>
    </row>
    <row r="936" spans="2:39" x14ac:dyDescent="0.2">
      <c r="B936" s="15">
        <v>0</v>
      </c>
      <c r="C936" s="15">
        <v>0</v>
      </c>
      <c r="D936" s="15">
        <v>0.42144053876629833</v>
      </c>
      <c r="E936" s="15">
        <v>-0.31690000000000002</v>
      </c>
      <c r="F936" s="15">
        <v>816</v>
      </c>
      <c r="G936" s="15">
        <v>29</v>
      </c>
      <c r="H936" s="15">
        <v>29</v>
      </c>
      <c r="I936" s="15">
        <v>0</v>
      </c>
      <c r="J936" s="15">
        <v>1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1</v>
      </c>
      <c r="AB936" s="15">
        <v>0</v>
      </c>
      <c r="AC936" s="15">
        <v>0</v>
      </c>
      <c r="AD936" s="15">
        <v>0</v>
      </c>
      <c r="AE936" s="15">
        <v>1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  <c r="AL936" s="15">
        <v>0</v>
      </c>
      <c r="AM936" s="15">
        <v>0</v>
      </c>
    </row>
    <row r="937" spans="2:39" x14ac:dyDescent="0.2">
      <c r="B937" s="15">
        <v>1</v>
      </c>
      <c r="C937" s="15">
        <v>1</v>
      </c>
      <c r="D937" s="15">
        <v>0.99994021178220371</v>
      </c>
      <c r="E937" s="15">
        <v>9.7246000000000006</v>
      </c>
      <c r="F937" s="15">
        <v>2358</v>
      </c>
      <c r="G937" s="15">
        <v>86</v>
      </c>
      <c r="H937" s="15">
        <v>9.99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1</v>
      </c>
      <c r="P937" s="15">
        <v>0</v>
      </c>
      <c r="Q937" s="15">
        <v>0</v>
      </c>
      <c r="R937" s="15">
        <v>0</v>
      </c>
      <c r="S937" s="15">
        <v>0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1</v>
      </c>
      <c r="AB937" s="15">
        <v>0</v>
      </c>
      <c r="AC937" s="15">
        <v>0</v>
      </c>
      <c r="AD937" s="15">
        <v>0</v>
      </c>
      <c r="AE937" s="15">
        <v>1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  <c r="AL937" s="15">
        <v>0</v>
      </c>
      <c r="AM937" s="15">
        <v>0</v>
      </c>
    </row>
    <row r="938" spans="2:39" x14ac:dyDescent="0.2">
      <c r="B938" s="15">
        <v>1</v>
      </c>
      <c r="C938" s="15">
        <v>1</v>
      </c>
      <c r="D938" s="15">
        <v>0.9993495231767745</v>
      </c>
      <c r="E938" s="15">
        <v>7.3372000000000002</v>
      </c>
      <c r="F938" s="15">
        <v>3325</v>
      </c>
      <c r="G938" s="15">
        <v>86.04</v>
      </c>
      <c r="H938" s="15">
        <v>9.99</v>
      </c>
      <c r="I938" s="15">
        <v>1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1</v>
      </c>
      <c r="AB938" s="15">
        <v>0</v>
      </c>
      <c r="AC938" s="15">
        <v>0</v>
      </c>
      <c r="AD938" s="15">
        <v>1</v>
      </c>
      <c r="AE938" s="15">
        <v>0</v>
      </c>
      <c r="AF938" s="15">
        <v>0</v>
      </c>
      <c r="AG938" s="15">
        <v>0</v>
      </c>
      <c r="AH938" s="15">
        <v>1</v>
      </c>
      <c r="AI938" s="15">
        <v>0</v>
      </c>
      <c r="AJ938" s="15">
        <v>0</v>
      </c>
      <c r="AK938" s="15">
        <v>0</v>
      </c>
      <c r="AL938" s="15">
        <v>0</v>
      </c>
      <c r="AM938" s="15">
        <v>0</v>
      </c>
    </row>
    <row r="939" spans="2:39" x14ac:dyDescent="0.2">
      <c r="B939" s="15">
        <v>1</v>
      </c>
      <c r="C939" s="15">
        <v>1</v>
      </c>
      <c r="D939" s="15">
        <v>0.99951565390536834</v>
      </c>
      <c r="E939" s="15">
        <v>7.6322000000000001</v>
      </c>
      <c r="F939" s="15">
        <v>957</v>
      </c>
      <c r="G939" s="15">
        <v>87.67</v>
      </c>
      <c r="H939" s="15">
        <v>9.99</v>
      </c>
      <c r="I939" s="15">
        <v>1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1</v>
      </c>
      <c r="AB939" s="15">
        <v>0</v>
      </c>
      <c r="AC939" s="15">
        <v>0</v>
      </c>
      <c r="AD939" s="15">
        <v>1</v>
      </c>
      <c r="AE939" s="15">
        <v>0</v>
      </c>
      <c r="AF939" s="15">
        <v>0</v>
      </c>
      <c r="AG939" s="15">
        <v>0</v>
      </c>
      <c r="AH939" s="15">
        <v>1</v>
      </c>
      <c r="AI939" s="15">
        <v>0</v>
      </c>
      <c r="AJ939" s="15">
        <v>0</v>
      </c>
      <c r="AK939" s="15">
        <v>0</v>
      </c>
      <c r="AL939" s="15">
        <v>0</v>
      </c>
      <c r="AM939" s="15">
        <v>0</v>
      </c>
    </row>
    <row r="940" spans="2:39" x14ac:dyDescent="0.2">
      <c r="B940" s="15">
        <v>0</v>
      </c>
      <c r="C940" s="15">
        <v>0</v>
      </c>
      <c r="D940" s="15">
        <v>0.35694675462532788</v>
      </c>
      <c r="E940" s="15">
        <v>-0.58860000000000001</v>
      </c>
      <c r="F940" s="15">
        <v>534</v>
      </c>
      <c r="G940" s="15">
        <v>29.95</v>
      </c>
      <c r="H940" s="15">
        <v>29.95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0</v>
      </c>
      <c r="U940" s="15">
        <v>0</v>
      </c>
      <c r="V940" s="15">
        <v>0</v>
      </c>
      <c r="W940" s="15">
        <v>0</v>
      </c>
      <c r="X940" s="15">
        <v>1</v>
      </c>
      <c r="Y940" s="15">
        <v>0</v>
      </c>
      <c r="Z940" s="15">
        <v>0</v>
      </c>
      <c r="AA940" s="15">
        <v>1</v>
      </c>
      <c r="AB940" s="15">
        <v>0</v>
      </c>
      <c r="AC940" s="15">
        <v>0</v>
      </c>
      <c r="AD940" s="15">
        <v>0</v>
      </c>
      <c r="AE940" s="15">
        <v>0</v>
      </c>
      <c r="AF940" s="15">
        <v>1</v>
      </c>
      <c r="AG940" s="15">
        <v>0</v>
      </c>
      <c r="AH940" s="15">
        <v>0</v>
      </c>
      <c r="AI940" s="15">
        <v>0</v>
      </c>
      <c r="AJ940" s="15">
        <v>1</v>
      </c>
      <c r="AK940" s="15">
        <v>0</v>
      </c>
      <c r="AL940" s="15">
        <v>0</v>
      </c>
      <c r="AM940" s="15">
        <v>0</v>
      </c>
    </row>
    <row r="941" spans="2:39" x14ac:dyDescent="0.2">
      <c r="B941" s="15">
        <v>0</v>
      </c>
      <c r="C941" s="15">
        <v>0</v>
      </c>
      <c r="D941" s="15">
        <v>0.2388167834083158</v>
      </c>
      <c r="E941" s="15">
        <v>-1.1592</v>
      </c>
      <c r="F941" s="15">
        <v>3385</v>
      </c>
      <c r="G941" s="15">
        <v>29.95</v>
      </c>
      <c r="H941" s="15">
        <v>29.95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0</v>
      </c>
      <c r="V941" s="15">
        <v>0</v>
      </c>
      <c r="W941" s="15">
        <v>0</v>
      </c>
      <c r="X941" s="15">
        <v>1</v>
      </c>
      <c r="Y941" s="15">
        <v>0</v>
      </c>
      <c r="Z941" s="15">
        <v>0</v>
      </c>
      <c r="AA941" s="15">
        <v>1</v>
      </c>
      <c r="AB941" s="15">
        <v>0</v>
      </c>
      <c r="AC941" s="15">
        <v>0</v>
      </c>
      <c r="AD941" s="15">
        <v>0</v>
      </c>
      <c r="AE941" s="15">
        <v>0</v>
      </c>
      <c r="AF941" s="15">
        <v>1</v>
      </c>
      <c r="AG941" s="15">
        <v>0</v>
      </c>
      <c r="AH941" s="15">
        <v>1</v>
      </c>
      <c r="AI941" s="15">
        <v>0</v>
      </c>
      <c r="AJ941" s="15">
        <v>0</v>
      </c>
      <c r="AK941" s="15">
        <v>0</v>
      </c>
      <c r="AL941" s="15">
        <v>0</v>
      </c>
      <c r="AM941" s="15">
        <v>0</v>
      </c>
    </row>
    <row r="942" spans="2:39" x14ac:dyDescent="0.2">
      <c r="B942" s="15">
        <v>0</v>
      </c>
      <c r="C942" s="15">
        <v>0</v>
      </c>
      <c r="D942" s="15">
        <v>0.23862309743527754</v>
      </c>
      <c r="E942" s="15">
        <v>-1.1601999999999999</v>
      </c>
      <c r="F942" s="15">
        <v>841</v>
      </c>
      <c r="G942" s="15">
        <v>29.99</v>
      </c>
      <c r="H942" s="15">
        <v>29.99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1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1</v>
      </c>
      <c r="AB942" s="15">
        <v>0</v>
      </c>
      <c r="AC942" s="15">
        <v>0</v>
      </c>
      <c r="AD942" s="15">
        <v>1</v>
      </c>
      <c r="AE942" s="15">
        <v>0</v>
      </c>
      <c r="AF942" s="15">
        <v>0</v>
      </c>
      <c r="AG942" s="15">
        <v>0</v>
      </c>
      <c r="AH942" s="15">
        <v>1</v>
      </c>
      <c r="AI942" s="15">
        <v>0</v>
      </c>
      <c r="AJ942" s="15">
        <v>0</v>
      </c>
      <c r="AK942" s="15">
        <v>0</v>
      </c>
      <c r="AL942" s="15">
        <v>0</v>
      </c>
      <c r="AM942" s="15">
        <v>0</v>
      </c>
    </row>
    <row r="943" spans="2:39" x14ac:dyDescent="0.2">
      <c r="B943" s="15">
        <v>0</v>
      </c>
      <c r="C943" s="15">
        <v>0</v>
      </c>
      <c r="D943" s="15">
        <v>0.10091074729338222</v>
      </c>
      <c r="E943" s="15">
        <v>-2.1871</v>
      </c>
      <c r="F943" s="15">
        <v>1155</v>
      </c>
      <c r="G943" s="15">
        <v>29.99</v>
      </c>
      <c r="H943" s="15">
        <v>29.99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1</v>
      </c>
      <c r="R943" s="15">
        <v>0</v>
      </c>
      <c r="S943" s="15">
        <v>0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1</v>
      </c>
      <c r="AB943" s="15">
        <v>0</v>
      </c>
      <c r="AC943" s="15">
        <v>0</v>
      </c>
      <c r="AD943" s="15">
        <v>0</v>
      </c>
      <c r="AE943" s="15">
        <v>0</v>
      </c>
      <c r="AF943" s="15">
        <v>1</v>
      </c>
      <c r="AG943" s="15">
        <v>0</v>
      </c>
      <c r="AH943" s="15">
        <v>0</v>
      </c>
      <c r="AI943" s="15">
        <v>0</v>
      </c>
      <c r="AJ943" s="15">
        <v>1</v>
      </c>
      <c r="AK943" s="15">
        <v>0</v>
      </c>
      <c r="AL943" s="15">
        <v>0</v>
      </c>
      <c r="AM943" s="15">
        <v>0</v>
      </c>
    </row>
    <row r="944" spans="2:39" x14ac:dyDescent="0.2">
      <c r="B944" s="15">
        <v>0</v>
      </c>
      <c r="C944" s="15">
        <v>0</v>
      </c>
      <c r="D944" s="15">
        <v>0.48589872558317471</v>
      </c>
      <c r="E944" s="15">
        <v>-5.6399999999999999E-2</v>
      </c>
      <c r="F944" s="15">
        <v>1256</v>
      </c>
      <c r="G944" s="15">
        <v>29.99</v>
      </c>
      <c r="H944" s="15">
        <v>29.99</v>
      </c>
      <c r="I944" s="15">
        <v>1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1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  <c r="AL944" s="15">
        <v>0</v>
      </c>
      <c r="AM944" s="15">
        <v>0</v>
      </c>
    </row>
    <row r="945" spans="2:39" x14ac:dyDescent="0.2">
      <c r="B945" s="15">
        <v>0</v>
      </c>
      <c r="C945" s="15">
        <v>0</v>
      </c>
      <c r="D945" s="15">
        <v>3.3775334728139567E-2</v>
      </c>
      <c r="E945" s="15">
        <v>-3.3536999999999999</v>
      </c>
      <c r="F945" s="15">
        <v>5564</v>
      </c>
      <c r="G945" s="15">
        <v>29.99</v>
      </c>
      <c r="H945" s="15">
        <v>29.99</v>
      </c>
      <c r="I945" s="15">
        <v>0</v>
      </c>
      <c r="J945" s="15">
        <v>0</v>
      </c>
      <c r="K945" s="15">
        <v>0</v>
      </c>
      <c r="L945" s="15">
        <v>0</v>
      </c>
      <c r="M945" s="15">
        <v>1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1</v>
      </c>
      <c r="AB945" s="15">
        <v>0</v>
      </c>
      <c r="AC945" s="15">
        <v>0</v>
      </c>
      <c r="AD945" s="15">
        <v>0</v>
      </c>
      <c r="AE945" s="15">
        <v>0</v>
      </c>
      <c r="AF945" s="15">
        <v>1</v>
      </c>
      <c r="AG945" s="15">
        <v>0</v>
      </c>
      <c r="AH945" s="15">
        <v>1</v>
      </c>
      <c r="AI945" s="15">
        <v>0</v>
      </c>
      <c r="AJ945" s="15">
        <v>0</v>
      </c>
      <c r="AK945" s="15">
        <v>0</v>
      </c>
      <c r="AL945" s="15">
        <v>0</v>
      </c>
      <c r="AM945" s="15">
        <v>0</v>
      </c>
    </row>
    <row r="946" spans="2:39" x14ac:dyDescent="0.2">
      <c r="B946" s="15">
        <v>0</v>
      </c>
      <c r="C946" s="15">
        <v>0</v>
      </c>
      <c r="D946" s="15">
        <v>0.13659678749953508</v>
      </c>
      <c r="E946" s="15">
        <v>-1.8438000000000001</v>
      </c>
      <c r="F946" s="15">
        <v>7</v>
      </c>
      <c r="G946" s="15">
        <v>36.89</v>
      </c>
      <c r="H946" s="15">
        <v>36.89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1</v>
      </c>
      <c r="U946" s="15">
        <v>0</v>
      </c>
      <c r="V946" s="15">
        <v>0</v>
      </c>
      <c r="W946" s="15">
        <v>0</v>
      </c>
      <c r="X946" s="15">
        <v>0</v>
      </c>
      <c r="Y946" s="15">
        <v>1</v>
      </c>
      <c r="Z946" s="15">
        <v>0</v>
      </c>
      <c r="AA946" s="15">
        <v>0</v>
      </c>
      <c r="AB946" s="15">
        <v>0</v>
      </c>
      <c r="AC946" s="15">
        <v>0</v>
      </c>
      <c r="AD946" s="15">
        <v>1</v>
      </c>
      <c r="AE946" s="15">
        <v>0</v>
      </c>
      <c r="AF946" s="15">
        <v>0</v>
      </c>
      <c r="AG946" s="15">
        <v>0</v>
      </c>
      <c r="AH946" s="15">
        <v>1</v>
      </c>
      <c r="AI946" s="15">
        <v>0</v>
      </c>
      <c r="AJ946" s="15">
        <v>0</v>
      </c>
      <c r="AK946" s="15">
        <v>0</v>
      </c>
      <c r="AL946" s="15">
        <v>0</v>
      </c>
      <c r="AM946" s="15">
        <v>0</v>
      </c>
    </row>
    <row r="947" spans="2:39" x14ac:dyDescent="0.2">
      <c r="B947" s="15">
        <v>0</v>
      </c>
      <c r="C947" s="15">
        <v>0</v>
      </c>
      <c r="D947" s="15">
        <v>0.35179315737631617</v>
      </c>
      <c r="E947" s="15">
        <v>-0.61119999999999997</v>
      </c>
      <c r="F947" s="15">
        <v>2218</v>
      </c>
      <c r="G947" s="15">
        <v>30</v>
      </c>
      <c r="H947" s="15">
        <v>30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0</v>
      </c>
      <c r="T947" s="15">
        <v>0</v>
      </c>
      <c r="U947" s="15">
        <v>0</v>
      </c>
      <c r="V947" s="15">
        <v>0</v>
      </c>
      <c r="W947" s="15">
        <v>0</v>
      </c>
      <c r="X947" s="15">
        <v>1</v>
      </c>
      <c r="Y947" s="15">
        <v>0</v>
      </c>
      <c r="Z947" s="15">
        <v>0</v>
      </c>
      <c r="AA947" s="15">
        <v>1</v>
      </c>
      <c r="AB947" s="15">
        <v>0</v>
      </c>
      <c r="AC947" s="15">
        <v>0</v>
      </c>
      <c r="AD947" s="15">
        <v>1</v>
      </c>
      <c r="AE947" s="15">
        <v>0</v>
      </c>
      <c r="AF947" s="15">
        <v>0</v>
      </c>
      <c r="AG947" s="15">
        <v>0</v>
      </c>
      <c r="AH947" s="15">
        <v>0</v>
      </c>
      <c r="AI947" s="15">
        <v>0</v>
      </c>
      <c r="AJ947" s="15">
        <v>1</v>
      </c>
      <c r="AK947" s="15">
        <v>0</v>
      </c>
      <c r="AL947" s="15">
        <v>0</v>
      </c>
      <c r="AM947" s="15">
        <v>0</v>
      </c>
    </row>
    <row r="948" spans="2:39" x14ac:dyDescent="0.2">
      <c r="B948" s="15">
        <v>1</v>
      </c>
      <c r="C948" s="15">
        <v>1</v>
      </c>
      <c r="D948" s="15">
        <v>0.99951536153920328</v>
      </c>
      <c r="E948" s="15">
        <v>7.6315999999999997</v>
      </c>
      <c r="F948" s="15">
        <v>33</v>
      </c>
      <c r="G948" s="15">
        <v>91</v>
      </c>
      <c r="H948" s="15">
        <v>10</v>
      </c>
      <c r="I948" s="15">
        <v>0</v>
      </c>
      <c r="J948" s="15">
        <v>1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1</v>
      </c>
      <c r="AB948" s="15">
        <v>0</v>
      </c>
      <c r="AC948" s="15">
        <v>0</v>
      </c>
      <c r="AD948" s="15">
        <v>0</v>
      </c>
      <c r="AE948" s="15">
        <v>0</v>
      </c>
      <c r="AF948" s="15">
        <v>1</v>
      </c>
      <c r="AG948" s="15">
        <v>0</v>
      </c>
      <c r="AH948" s="15">
        <v>0</v>
      </c>
      <c r="AI948" s="15">
        <v>1</v>
      </c>
      <c r="AJ948" s="15">
        <v>0</v>
      </c>
      <c r="AK948" s="15">
        <v>0</v>
      </c>
      <c r="AL948" s="15">
        <v>0</v>
      </c>
      <c r="AM948" s="15">
        <v>0</v>
      </c>
    </row>
    <row r="949" spans="2:39" x14ac:dyDescent="0.2">
      <c r="B949" s="15">
        <v>1</v>
      </c>
      <c r="C949" s="15">
        <v>1</v>
      </c>
      <c r="D949" s="15">
        <v>0.97000762682011643</v>
      </c>
      <c r="E949" s="15">
        <v>3.4763999999999999</v>
      </c>
      <c r="F949" s="15">
        <v>6787</v>
      </c>
      <c r="G949" s="15">
        <v>56</v>
      </c>
      <c r="H949" s="15">
        <v>16.989999999999998</v>
      </c>
      <c r="I949" s="15">
        <v>1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1</v>
      </c>
      <c r="AB949" s="15">
        <v>0</v>
      </c>
      <c r="AC949" s="15">
        <v>0</v>
      </c>
      <c r="AD949" s="15">
        <v>0</v>
      </c>
      <c r="AE949" s="15">
        <v>0</v>
      </c>
      <c r="AF949" s="15">
        <v>1</v>
      </c>
      <c r="AG949" s="15">
        <v>0</v>
      </c>
      <c r="AH949" s="15">
        <v>0</v>
      </c>
      <c r="AI949" s="15">
        <v>0</v>
      </c>
      <c r="AJ949" s="15">
        <v>1</v>
      </c>
      <c r="AK949" s="15">
        <v>0</v>
      </c>
      <c r="AL949" s="15">
        <v>0</v>
      </c>
      <c r="AM949" s="15">
        <v>0</v>
      </c>
    </row>
    <row r="950" spans="2:39" x14ac:dyDescent="0.2">
      <c r="B950" s="15">
        <v>0</v>
      </c>
      <c r="C950" s="15">
        <v>0</v>
      </c>
      <c r="D950" s="15">
        <v>0.21741491314388001</v>
      </c>
      <c r="E950" s="15">
        <v>-1.2807999999999999</v>
      </c>
      <c r="F950" s="15">
        <v>5271</v>
      </c>
      <c r="G950" s="15">
        <v>31.95</v>
      </c>
      <c r="H950" s="15">
        <v>31.95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0</v>
      </c>
      <c r="T950" s="15">
        <v>0</v>
      </c>
      <c r="U950" s="15">
        <v>0</v>
      </c>
      <c r="V950" s="15">
        <v>0</v>
      </c>
      <c r="W950" s="15">
        <v>1</v>
      </c>
      <c r="X950" s="15">
        <v>0</v>
      </c>
      <c r="Y950" s="15">
        <v>0</v>
      </c>
      <c r="Z950" s="15">
        <v>0</v>
      </c>
      <c r="AA950" s="15">
        <v>1</v>
      </c>
      <c r="AB950" s="15">
        <v>0</v>
      </c>
      <c r="AC950" s="15">
        <v>0</v>
      </c>
      <c r="AD950" s="15">
        <v>0</v>
      </c>
      <c r="AE950" s="15">
        <v>0</v>
      </c>
      <c r="AF950" s="15">
        <v>1</v>
      </c>
      <c r="AG950" s="15">
        <v>0</v>
      </c>
      <c r="AH950" s="15">
        <v>0</v>
      </c>
      <c r="AI950" s="15">
        <v>0</v>
      </c>
      <c r="AJ950" s="15">
        <v>1</v>
      </c>
      <c r="AK950" s="15">
        <v>0</v>
      </c>
      <c r="AL950" s="15">
        <v>0</v>
      </c>
      <c r="AM950" s="15">
        <v>0</v>
      </c>
    </row>
    <row r="951" spans="2:39" x14ac:dyDescent="0.2">
      <c r="B951" s="15">
        <v>0</v>
      </c>
      <c r="C951" s="15">
        <v>0</v>
      </c>
      <c r="D951" s="15">
        <v>0.12110451524451223</v>
      </c>
      <c r="E951" s="15">
        <v>-1.982</v>
      </c>
      <c r="F951" s="15">
        <v>2427</v>
      </c>
      <c r="G951" s="15">
        <v>33.950000000000003</v>
      </c>
      <c r="H951" s="15">
        <v>33.950000000000003</v>
      </c>
      <c r="I951" s="15">
        <v>0</v>
      </c>
      <c r="J951" s="15">
        <v>1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1</v>
      </c>
      <c r="AB951" s="15">
        <v>0</v>
      </c>
      <c r="AC951" s="15">
        <v>0</v>
      </c>
      <c r="AD951" s="15">
        <v>1</v>
      </c>
      <c r="AE951" s="15">
        <v>0</v>
      </c>
      <c r="AF951" s="15">
        <v>0</v>
      </c>
      <c r="AG951" s="15">
        <v>0</v>
      </c>
      <c r="AH951" s="15">
        <v>1</v>
      </c>
      <c r="AI951" s="15">
        <v>0</v>
      </c>
      <c r="AJ951" s="15">
        <v>0</v>
      </c>
      <c r="AK951" s="15">
        <v>0</v>
      </c>
      <c r="AL951" s="15">
        <v>0</v>
      </c>
      <c r="AM951" s="15">
        <v>0</v>
      </c>
    </row>
    <row r="952" spans="2:39" x14ac:dyDescent="0.2">
      <c r="B952" s="15">
        <v>0</v>
      </c>
      <c r="C952" s="15">
        <v>0</v>
      </c>
      <c r="D952" s="15">
        <v>0.17346052290374742</v>
      </c>
      <c r="E952" s="15">
        <v>-1.5612999999999999</v>
      </c>
      <c r="F952" s="15">
        <v>2427</v>
      </c>
      <c r="G952" s="15">
        <v>33.950000000000003</v>
      </c>
      <c r="H952" s="15">
        <v>33.950000000000003</v>
      </c>
      <c r="I952" s="15">
        <v>0</v>
      </c>
      <c r="J952" s="15">
        <v>1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1</v>
      </c>
      <c r="AB952" s="15">
        <v>0</v>
      </c>
      <c r="AC952" s="15">
        <v>0</v>
      </c>
      <c r="AD952" s="15">
        <v>1</v>
      </c>
      <c r="AE952" s="15">
        <v>0</v>
      </c>
      <c r="AF952" s="15">
        <v>0</v>
      </c>
      <c r="AG952" s="15">
        <v>0</v>
      </c>
      <c r="AH952" s="15">
        <v>0</v>
      </c>
      <c r="AI952" s="15">
        <v>0</v>
      </c>
      <c r="AJ952" s="15">
        <v>1</v>
      </c>
      <c r="AK952" s="15">
        <v>0</v>
      </c>
      <c r="AL952" s="15">
        <v>0</v>
      </c>
      <c r="AM952" s="15">
        <v>0</v>
      </c>
    </row>
    <row r="953" spans="2:39" x14ac:dyDescent="0.2">
      <c r="B953" s="15">
        <v>1</v>
      </c>
      <c r="C953" s="15">
        <v>1</v>
      </c>
      <c r="D953" s="15">
        <v>0.99998512842272991</v>
      </c>
      <c r="E953" s="15">
        <v>11.116</v>
      </c>
      <c r="F953" s="15">
        <v>320</v>
      </c>
      <c r="G953" s="15">
        <v>117.5</v>
      </c>
      <c r="H953" s="15">
        <v>9.99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1</v>
      </c>
      <c r="O953" s="15">
        <v>0</v>
      </c>
      <c r="P953" s="15">
        <v>0</v>
      </c>
      <c r="Q953" s="15">
        <v>0</v>
      </c>
      <c r="R953" s="15">
        <v>0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1</v>
      </c>
      <c r="AB953" s="15">
        <v>0</v>
      </c>
      <c r="AC953" s="15">
        <v>0</v>
      </c>
      <c r="AD953" s="15">
        <v>1</v>
      </c>
      <c r="AE953" s="15">
        <v>0</v>
      </c>
      <c r="AF953" s="15">
        <v>0</v>
      </c>
      <c r="AG953" s="15">
        <v>0</v>
      </c>
      <c r="AH953" s="15">
        <v>1</v>
      </c>
      <c r="AI953" s="15">
        <v>0</v>
      </c>
      <c r="AJ953" s="15">
        <v>0</v>
      </c>
      <c r="AK953" s="15">
        <v>0</v>
      </c>
      <c r="AL953" s="15">
        <v>0</v>
      </c>
      <c r="AM953" s="15">
        <v>0</v>
      </c>
    </row>
    <row r="954" spans="2:39" x14ac:dyDescent="0.2">
      <c r="B954" s="15">
        <v>1</v>
      </c>
      <c r="C954" s="15">
        <v>1</v>
      </c>
      <c r="D954" s="15">
        <v>0.99998967967410979</v>
      </c>
      <c r="E954" s="15">
        <v>11.481400000000001</v>
      </c>
      <c r="F954" s="15">
        <v>320</v>
      </c>
      <c r="G954" s="15">
        <v>120.99</v>
      </c>
      <c r="H954" s="15">
        <v>9.99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1</v>
      </c>
      <c r="O954" s="15">
        <v>0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1</v>
      </c>
      <c r="AB954" s="15">
        <v>0</v>
      </c>
      <c r="AC954" s="15">
        <v>0</v>
      </c>
      <c r="AD954" s="15">
        <v>1</v>
      </c>
      <c r="AE954" s="15">
        <v>0</v>
      </c>
      <c r="AF954" s="15">
        <v>0</v>
      </c>
      <c r="AG954" s="15">
        <v>0</v>
      </c>
      <c r="AH954" s="15">
        <v>1</v>
      </c>
      <c r="AI954" s="15">
        <v>0</v>
      </c>
      <c r="AJ954" s="15">
        <v>0</v>
      </c>
      <c r="AK954" s="15">
        <v>0</v>
      </c>
      <c r="AL954" s="15">
        <v>0</v>
      </c>
      <c r="AM954" s="15">
        <v>0</v>
      </c>
    </row>
    <row r="955" spans="2:39" x14ac:dyDescent="0.2">
      <c r="B955" s="15">
        <v>0</v>
      </c>
      <c r="C955" s="15">
        <v>0</v>
      </c>
      <c r="D955" s="15">
        <v>0.27105963552798479</v>
      </c>
      <c r="E955" s="15">
        <v>-0.98929999999999996</v>
      </c>
      <c r="F955" s="15">
        <v>671</v>
      </c>
      <c r="G955" s="15">
        <v>34.950000000000003</v>
      </c>
      <c r="H955" s="15">
        <v>34.950000000000003</v>
      </c>
      <c r="I955" s="15">
        <v>0</v>
      </c>
      <c r="J955" s="15">
        <v>1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1</v>
      </c>
      <c r="AB955" s="15">
        <v>0</v>
      </c>
      <c r="AC955" s="15">
        <v>0</v>
      </c>
      <c r="AD955" s="15">
        <v>0</v>
      </c>
      <c r="AE955" s="15">
        <v>1</v>
      </c>
      <c r="AF955" s="15">
        <v>0</v>
      </c>
      <c r="AG955" s="15">
        <v>0</v>
      </c>
      <c r="AH955" s="15">
        <v>0</v>
      </c>
      <c r="AI955" s="15">
        <v>0</v>
      </c>
      <c r="AJ955" s="15">
        <v>1</v>
      </c>
      <c r="AK955" s="15">
        <v>0</v>
      </c>
      <c r="AL955" s="15">
        <v>0</v>
      </c>
      <c r="AM955" s="15">
        <v>0</v>
      </c>
    </row>
    <row r="956" spans="2:39" x14ac:dyDescent="0.2">
      <c r="B956" s="15">
        <v>0</v>
      </c>
      <c r="C956" s="15">
        <v>0</v>
      </c>
      <c r="D956" s="15">
        <v>0.19528593927977977</v>
      </c>
      <c r="E956" s="15">
        <v>-1.4159999999999999</v>
      </c>
      <c r="F956" s="15">
        <v>25433</v>
      </c>
      <c r="G956" s="15">
        <v>34.950000000000003</v>
      </c>
      <c r="H956" s="15">
        <v>34.950000000000003</v>
      </c>
      <c r="I956" s="15">
        <v>1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1</v>
      </c>
      <c r="AB956" s="15">
        <v>0</v>
      </c>
      <c r="AC956" s="15">
        <v>0</v>
      </c>
      <c r="AD956" s="15">
        <v>0</v>
      </c>
      <c r="AE956" s="15">
        <v>1</v>
      </c>
      <c r="AF956" s="15">
        <v>0</v>
      </c>
      <c r="AG956" s="15">
        <v>0</v>
      </c>
      <c r="AH956" s="15">
        <v>0</v>
      </c>
      <c r="AI956" s="15">
        <v>0</v>
      </c>
      <c r="AJ956" s="15">
        <v>1</v>
      </c>
      <c r="AK956" s="15">
        <v>0</v>
      </c>
      <c r="AL956" s="15">
        <v>0</v>
      </c>
      <c r="AM956" s="15">
        <v>0</v>
      </c>
    </row>
    <row r="957" spans="2:39" x14ac:dyDescent="0.2">
      <c r="B957" s="15">
        <v>0</v>
      </c>
      <c r="C957" s="15">
        <v>0</v>
      </c>
      <c r="D957" s="15">
        <v>0.26672549513850358</v>
      </c>
      <c r="E957" s="15">
        <v>-1.0113000000000001</v>
      </c>
      <c r="F957" s="15">
        <v>3004</v>
      </c>
      <c r="G957" s="15">
        <v>34.99</v>
      </c>
      <c r="H957" s="15">
        <v>34.99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0</v>
      </c>
      <c r="T957" s="15">
        <v>1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1</v>
      </c>
      <c r="AB957" s="15">
        <v>0</v>
      </c>
      <c r="AC957" s="15">
        <v>0</v>
      </c>
      <c r="AD957" s="15">
        <v>0</v>
      </c>
      <c r="AE957" s="15">
        <v>0</v>
      </c>
      <c r="AF957" s="15">
        <v>1</v>
      </c>
      <c r="AG957" s="15">
        <v>0</v>
      </c>
      <c r="AH957" s="15">
        <v>0</v>
      </c>
      <c r="AI957" s="15">
        <v>0</v>
      </c>
      <c r="AJ957" s="15">
        <v>1</v>
      </c>
      <c r="AK957" s="15">
        <v>0</v>
      </c>
      <c r="AL957" s="15">
        <v>0</v>
      </c>
      <c r="AM957" s="15">
        <v>0</v>
      </c>
    </row>
    <row r="958" spans="2:39" x14ac:dyDescent="0.2">
      <c r="B958" s="15">
        <v>0</v>
      </c>
      <c r="C958" s="15">
        <v>0</v>
      </c>
      <c r="D958" s="15">
        <v>0.26672549513850358</v>
      </c>
      <c r="E958" s="15">
        <v>-1.0113000000000001</v>
      </c>
      <c r="F958" s="15">
        <v>3004</v>
      </c>
      <c r="G958" s="15">
        <v>34.99</v>
      </c>
      <c r="H958" s="15">
        <v>34.99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1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1</v>
      </c>
      <c r="AB958" s="15">
        <v>0</v>
      </c>
      <c r="AC958" s="15">
        <v>0</v>
      </c>
      <c r="AD958" s="15">
        <v>0</v>
      </c>
      <c r="AE958" s="15">
        <v>0</v>
      </c>
      <c r="AF958" s="15">
        <v>1</v>
      </c>
      <c r="AG958" s="15">
        <v>0</v>
      </c>
      <c r="AH958" s="15">
        <v>0</v>
      </c>
      <c r="AI958" s="15">
        <v>0</v>
      </c>
      <c r="AJ958" s="15">
        <v>1</v>
      </c>
      <c r="AK958" s="15">
        <v>0</v>
      </c>
      <c r="AL958" s="15">
        <v>0</v>
      </c>
      <c r="AM958" s="15">
        <v>0</v>
      </c>
    </row>
    <row r="959" spans="2:39" x14ac:dyDescent="0.2">
      <c r="B959" s="15">
        <v>0</v>
      </c>
      <c r="C959" s="15">
        <v>0</v>
      </c>
      <c r="D959" s="15">
        <v>0.26672549513850358</v>
      </c>
      <c r="E959" s="15">
        <v>-1.0113000000000001</v>
      </c>
      <c r="F959" s="15">
        <v>3004</v>
      </c>
      <c r="G959" s="15">
        <v>34.99</v>
      </c>
      <c r="H959" s="15">
        <v>34.99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0</v>
      </c>
      <c r="T959" s="15">
        <v>1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1</v>
      </c>
      <c r="AB959" s="15">
        <v>0</v>
      </c>
      <c r="AC959" s="15">
        <v>0</v>
      </c>
      <c r="AD959" s="15">
        <v>0</v>
      </c>
      <c r="AE959" s="15">
        <v>0</v>
      </c>
      <c r="AF959" s="15">
        <v>1</v>
      </c>
      <c r="AG959" s="15">
        <v>0</v>
      </c>
      <c r="AH959" s="15">
        <v>0</v>
      </c>
      <c r="AI959" s="15">
        <v>0</v>
      </c>
      <c r="AJ959" s="15">
        <v>1</v>
      </c>
      <c r="AK959" s="15">
        <v>0</v>
      </c>
      <c r="AL959" s="15">
        <v>0</v>
      </c>
      <c r="AM959" s="15">
        <v>0</v>
      </c>
    </row>
    <row r="960" spans="2:39" x14ac:dyDescent="0.2">
      <c r="B960" s="15">
        <v>0</v>
      </c>
      <c r="C960" s="15">
        <v>0</v>
      </c>
      <c r="D960" s="15">
        <v>0.26672549513850358</v>
      </c>
      <c r="E960" s="15">
        <v>-1.0113000000000001</v>
      </c>
      <c r="F960" s="15">
        <v>3004</v>
      </c>
      <c r="G960" s="15">
        <v>34.99</v>
      </c>
      <c r="H960" s="15">
        <v>34.99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0</v>
      </c>
      <c r="T960" s="15">
        <v>1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1</v>
      </c>
      <c r="AB960" s="15">
        <v>0</v>
      </c>
      <c r="AC960" s="15">
        <v>0</v>
      </c>
      <c r="AD960" s="15">
        <v>0</v>
      </c>
      <c r="AE960" s="15">
        <v>0</v>
      </c>
      <c r="AF960" s="15">
        <v>1</v>
      </c>
      <c r="AG960" s="15">
        <v>0</v>
      </c>
      <c r="AH960" s="15">
        <v>0</v>
      </c>
      <c r="AI960" s="15">
        <v>0</v>
      </c>
      <c r="AJ960" s="15">
        <v>1</v>
      </c>
      <c r="AK960" s="15">
        <v>0</v>
      </c>
      <c r="AL960" s="15">
        <v>0</v>
      </c>
      <c r="AM960" s="15">
        <v>0</v>
      </c>
    </row>
    <row r="961" spans="2:39" x14ac:dyDescent="0.2">
      <c r="B961" s="15">
        <v>0</v>
      </c>
      <c r="C961" s="15">
        <v>0</v>
      </c>
      <c r="D961" s="15">
        <v>0.14329815410314026</v>
      </c>
      <c r="E961" s="15">
        <v>-1.7882</v>
      </c>
      <c r="F961" s="15">
        <v>4457</v>
      </c>
      <c r="G961" s="15">
        <v>35</v>
      </c>
      <c r="H961" s="15">
        <v>35</v>
      </c>
      <c r="I961" s="15">
        <v>0</v>
      </c>
      <c r="J961" s="15">
        <v>1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1</v>
      </c>
      <c r="AB961" s="15">
        <v>0</v>
      </c>
      <c r="AC961" s="15">
        <v>0</v>
      </c>
      <c r="AD961" s="15">
        <v>0</v>
      </c>
      <c r="AE961" s="15">
        <v>0</v>
      </c>
      <c r="AF961" s="15">
        <v>1</v>
      </c>
      <c r="AG961" s="15">
        <v>0</v>
      </c>
      <c r="AH961" s="15">
        <v>0</v>
      </c>
      <c r="AI961" s="15">
        <v>0</v>
      </c>
      <c r="AJ961" s="15">
        <v>0</v>
      </c>
      <c r="AK961" s="15">
        <v>0</v>
      </c>
      <c r="AL961" s="15">
        <v>1</v>
      </c>
      <c r="AM961" s="15">
        <v>0</v>
      </c>
    </row>
    <row r="962" spans="2:39" x14ac:dyDescent="0.2">
      <c r="B962" s="15">
        <v>1</v>
      </c>
      <c r="C962" s="15">
        <v>1</v>
      </c>
      <c r="D962" s="15">
        <v>0.99999285306332475</v>
      </c>
      <c r="E962" s="15">
        <v>11.848800000000001</v>
      </c>
      <c r="F962" s="15">
        <v>320</v>
      </c>
      <c r="G962" s="15">
        <v>124.5</v>
      </c>
      <c r="H962" s="15">
        <v>9.99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1</v>
      </c>
      <c r="O962" s="15">
        <v>0</v>
      </c>
      <c r="P962" s="15">
        <v>0</v>
      </c>
      <c r="Q962" s="15">
        <v>0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1</v>
      </c>
      <c r="AB962" s="15">
        <v>0</v>
      </c>
      <c r="AC962" s="15">
        <v>0</v>
      </c>
      <c r="AD962" s="15">
        <v>1</v>
      </c>
      <c r="AE962" s="15">
        <v>0</v>
      </c>
      <c r="AF962" s="15">
        <v>0</v>
      </c>
      <c r="AG962" s="15">
        <v>0</v>
      </c>
      <c r="AH962" s="15">
        <v>1</v>
      </c>
      <c r="AI962" s="15">
        <v>0</v>
      </c>
      <c r="AJ962" s="15">
        <v>0</v>
      </c>
      <c r="AK962" s="15">
        <v>0</v>
      </c>
      <c r="AL962" s="15">
        <v>0</v>
      </c>
      <c r="AM962" s="15">
        <v>0</v>
      </c>
    </row>
    <row r="963" spans="2:39" x14ac:dyDescent="0.2">
      <c r="B963" s="15">
        <v>0</v>
      </c>
      <c r="C963" s="15">
        <v>0</v>
      </c>
      <c r="D963" s="15">
        <v>0.16143976026985768</v>
      </c>
      <c r="E963" s="15">
        <v>-1.6476</v>
      </c>
      <c r="F963" s="15">
        <v>1364</v>
      </c>
      <c r="G963" s="15">
        <v>35.99</v>
      </c>
      <c r="H963" s="15">
        <v>35.99</v>
      </c>
      <c r="I963" s="15">
        <v>0</v>
      </c>
      <c r="J963" s="15">
        <v>1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1</v>
      </c>
      <c r="AB963" s="15">
        <v>0</v>
      </c>
      <c r="AC963" s="15">
        <v>0</v>
      </c>
      <c r="AD963" s="15">
        <v>0</v>
      </c>
      <c r="AE963" s="15">
        <v>0</v>
      </c>
      <c r="AF963" s="15">
        <v>1</v>
      </c>
      <c r="AG963" s="15">
        <v>0</v>
      </c>
      <c r="AH963" s="15">
        <v>0</v>
      </c>
      <c r="AI963" s="15">
        <v>0</v>
      </c>
      <c r="AJ963" s="15">
        <v>0</v>
      </c>
      <c r="AK963" s="15">
        <v>0</v>
      </c>
      <c r="AL963" s="15">
        <v>1</v>
      </c>
      <c r="AM963" s="15">
        <v>0</v>
      </c>
    </row>
    <row r="964" spans="2:39" x14ac:dyDescent="0.2">
      <c r="B964" s="15">
        <v>1</v>
      </c>
      <c r="C964" s="15">
        <v>1</v>
      </c>
      <c r="D964" s="15">
        <v>0.87367108647999214</v>
      </c>
      <c r="E964" s="15">
        <v>1.9338</v>
      </c>
      <c r="F964" s="15">
        <v>1222</v>
      </c>
      <c r="G964" s="15">
        <v>43.78</v>
      </c>
      <c r="H964" s="15">
        <v>30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0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1</v>
      </c>
      <c r="Y964" s="15">
        <v>0</v>
      </c>
      <c r="Z964" s="15">
        <v>0</v>
      </c>
      <c r="AA964" s="15">
        <v>1</v>
      </c>
      <c r="AB964" s="15">
        <v>0</v>
      </c>
      <c r="AC964" s="15">
        <v>0</v>
      </c>
      <c r="AD964" s="15">
        <v>0</v>
      </c>
      <c r="AE964" s="15">
        <v>1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  <c r="AL964" s="15">
        <v>0</v>
      </c>
      <c r="AM964" s="15">
        <v>0</v>
      </c>
    </row>
    <row r="965" spans="2:39" x14ac:dyDescent="0.2">
      <c r="B965" s="35">
        <v>0</v>
      </c>
      <c r="C965" s="35">
        <v>1</v>
      </c>
      <c r="D965" s="35">
        <v>0.26155801831197367</v>
      </c>
      <c r="E965" s="35">
        <v>-1.0379</v>
      </c>
      <c r="F965" s="35">
        <v>2427</v>
      </c>
      <c r="G965" s="35">
        <v>38.950000000000003</v>
      </c>
      <c r="H965" s="35">
        <v>33.950000000000003</v>
      </c>
      <c r="I965" s="35">
        <v>0</v>
      </c>
      <c r="J965" s="35">
        <v>1</v>
      </c>
      <c r="K965" s="35">
        <v>0</v>
      </c>
      <c r="L965" s="35">
        <v>0</v>
      </c>
      <c r="M965" s="35">
        <v>0</v>
      </c>
      <c r="N965" s="35">
        <v>0</v>
      </c>
      <c r="O965" s="35">
        <v>0</v>
      </c>
      <c r="P965" s="35">
        <v>0</v>
      </c>
      <c r="Q965" s="35">
        <v>0</v>
      </c>
      <c r="R965" s="35">
        <v>0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5">
        <v>0</v>
      </c>
      <c r="Y965" s="35">
        <v>0</v>
      </c>
      <c r="Z965" s="35">
        <v>0</v>
      </c>
      <c r="AA965" s="35">
        <v>1</v>
      </c>
      <c r="AB965" s="35">
        <v>0</v>
      </c>
      <c r="AC965" s="35">
        <v>0</v>
      </c>
      <c r="AD965" s="35">
        <v>1</v>
      </c>
      <c r="AE965" s="35">
        <v>0</v>
      </c>
      <c r="AF965" s="35">
        <v>0</v>
      </c>
      <c r="AG965" s="35">
        <v>0</v>
      </c>
      <c r="AH965" s="35">
        <v>0</v>
      </c>
      <c r="AI965" s="35">
        <v>0</v>
      </c>
      <c r="AJ965" s="35">
        <v>1</v>
      </c>
      <c r="AK965" s="35">
        <v>0</v>
      </c>
      <c r="AL965" s="35">
        <v>0</v>
      </c>
      <c r="AM965" s="35">
        <v>0</v>
      </c>
    </row>
    <row r="966" spans="2:39" x14ac:dyDescent="0.2">
      <c r="B966" s="15">
        <v>0</v>
      </c>
      <c r="C966" s="15">
        <v>0</v>
      </c>
      <c r="D966" s="15">
        <v>0.12227670017668751</v>
      </c>
      <c r="E966" s="15">
        <v>-1.9710000000000001</v>
      </c>
      <c r="F966" s="15">
        <v>5564</v>
      </c>
      <c r="G966" s="15">
        <v>37</v>
      </c>
      <c r="H966" s="15">
        <v>37</v>
      </c>
      <c r="I966" s="15">
        <v>0</v>
      </c>
      <c r="J966" s="15">
        <v>0</v>
      </c>
      <c r="K966" s="15">
        <v>0</v>
      </c>
      <c r="L966" s="15">
        <v>0</v>
      </c>
      <c r="M966" s="15">
        <v>1</v>
      </c>
      <c r="N966" s="15">
        <v>0</v>
      </c>
      <c r="O966" s="15">
        <v>0</v>
      </c>
      <c r="P966" s="15">
        <v>0</v>
      </c>
      <c r="Q966" s="15">
        <v>0</v>
      </c>
      <c r="R966" s="15">
        <v>0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1</v>
      </c>
      <c r="AB966" s="15">
        <v>0</v>
      </c>
      <c r="AC966" s="15">
        <v>0</v>
      </c>
      <c r="AD966" s="15">
        <v>0</v>
      </c>
      <c r="AE966" s="15">
        <v>1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  <c r="AL966" s="15">
        <v>0</v>
      </c>
      <c r="AM966" s="15">
        <v>0</v>
      </c>
    </row>
    <row r="967" spans="2:39" x14ac:dyDescent="0.2">
      <c r="B967" s="15">
        <v>1</v>
      </c>
      <c r="C967" s="15">
        <v>1</v>
      </c>
      <c r="D967" s="15">
        <v>0.99999999999979772</v>
      </c>
      <c r="E967" s="15">
        <v>29.229099999999999</v>
      </c>
      <c r="F967" s="15">
        <v>29</v>
      </c>
      <c r="G967" s="15">
        <v>300</v>
      </c>
      <c r="H967" s="15">
        <v>5</v>
      </c>
      <c r="I967" s="15">
        <v>0</v>
      </c>
      <c r="J967" s="15">
        <v>1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0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1</v>
      </c>
      <c r="AB967" s="15">
        <v>1</v>
      </c>
      <c r="AC967" s="15">
        <v>0</v>
      </c>
      <c r="AD967" s="15">
        <v>0</v>
      </c>
      <c r="AE967" s="15">
        <v>0</v>
      </c>
      <c r="AF967" s="15">
        <v>0</v>
      </c>
      <c r="AG967" s="15">
        <v>0</v>
      </c>
      <c r="AH967" s="15">
        <v>0</v>
      </c>
      <c r="AI967" s="15">
        <v>1</v>
      </c>
      <c r="AJ967" s="15">
        <v>0</v>
      </c>
      <c r="AK967" s="15">
        <v>0</v>
      </c>
      <c r="AL967" s="15">
        <v>0</v>
      </c>
      <c r="AM967" s="15">
        <v>0</v>
      </c>
    </row>
    <row r="968" spans="2:39" x14ac:dyDescent="0.2">
      <c r="B968" s="15">
        <v>0</v>
      </c>
      <c r="C968" s="15">
        <v>0</v>
      </c>
      <c r="D968" s="15">
        <v>0.15803158972729037</v>
      </c>
      <c r="E968" s="15">
        <v>-1.6729000000000001</v>
      </c>
      <c r="F968" s="15">
        <v>2427</v>
      </c>
      <c r="G968" s="15">
        <v>38.99</v>
      </c>
      <c r="H968" s="15">
        <v>38.99</v>
      </c>
      <c r="I968" s="15">
        <v>0</v>
      </c>
      <c r="J968" s="15">
        <v>1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1</v>
      </c>
      <c r="AB968" s="15">
        <v>0</v>
      </c>
      <c r="AC968" s="15">
        <v>0</v>
      </c>
      <c r="AD968" s="15">
        <v>1</v>
      </c>
      <c r="AE968" s="15">
        <v>0</v>
      </c>
      <c r="AF968" s="15">
        <v>0</v>
      </c>
      <c r="AG968" s="15">
        <v>0</v>
      </c>
      <c r="AH968" s="15">
        <v>0</v>
      </c>
      <c r="AI968" s="15">
        <v>0</v>
      </c>
      <c r="AJ968" s="15">
        <v>1</v>
      </c>
      <c r="AK968" s="15">
        <v>0</v>
      </c>
      <c r="AL968" s="15">
        <v>0</v>
      </c>
      <c r="AM968" s="15">
        <v>0</v>
      </c>
    </row>
    <row r="969" spans="2:39" x14ac:dyDescent="0.2">
      <c r="B969" s="15">
        <v>0</v>
      </c>
      <c r="C969" s="15">
        <v>0</v>
      </c>
      <c r="D969" s="15">
        <v>7.5407428695666454E-2</v>
      </c>
      <c r="E969" s="15">
        <v>-2.5064000000000002</v>
      </c>
      <c r="F969" s="15">
        <v>10067</v>
      </c>
      <c r="G969" s="15">
        <v>39.5</v>
      </c>
      <c r="H969" s="15">
        <v>39.5</v>
      </c>
      <c r="I969" s="15">
        <v>0</v>
      </c>
      <c r="J969" s="15">
        <v>1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1</v>
      </c>
      <c r="AB969" s="15">
        <v>0</v>
      </c>
      <c r="AC969" s="15">
        <v>0</v>
      </c>
      <c r="AD969" s="15">
        <v>1</v>
      </c>
      <c r="AE969" s="15">
        <v>0</v>
      </c>
      <c r="AF969" s="15">
        <v>0</v>
      </c>
      <c r="AG969" s="15">
        <v>0</v>
      </c>
      <c r="AH969" s="15">
        <v>1</v>
      </c>
      <c r="AI969" s="15">
        <v>0</v>
      </c>
      <c r="AJ969" s="15">
        <v>0</v>
      </c>
      <c r="AK969" s="15">
        <v>0</v>
      </c>
      <c r="AL969" s="15">
        <v>0</v>
      </c>
      <c r="AM969" s="15">
        <v>0</v>
      </c>
    </row>
    <row r="970" spans="2:39" x14ac:dyDescent="0.2">
      <c r="B970" s="15">
        <v>0</v>
      </c>
      <c r="C970" s="15">
        <v>0</v>
      </c>
      <c r="D970" s="15">
        <v>0.24973673399951382</v>
      </c>
      <c r="E970" s="15">
        <v>-1.1000000000000001</v>
      </c>
      <c r="F970" s="15">
        <v>671</v>
      </c>
      <c r="G970" s="15">
        <v>39.950000000000003</v>
      </c>
      <c r="H970" s="15">
        <v>39.950000000000003</v>
      </c>
      <c r="I970" s="15">
        <v>0</v>
      </c>
      <c r="J970" s="15">
        <v>1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1</v>
      </c>
      <c r="AB970" s="15">
        <v>0</v>
      </c>
      <c r="AC970" s="15">
        <v>0</v>
      </c>
      <c r="AD970" s="15">
        <v>0</v>
      </c>
      <c r="AE970" s="15">
        <v>1</v>
      </c>
      <c r="AF970" s="15">
        <v>0</v>
      </c>
      <c r="AG970" s="15">
        <v>0</v>
      </c>
      <c r="AH970" s="15">
        <v>0</v>
      </c>
      <c r="AI970" s="15">
        <v>0</v>
      </c>
      <c r="AJ970" s="15">
        <v>1</v>
      </c>
      <c r="AK970" s="15">
        <v>0</v>
      </c>
      <c r="AL970" s="15">
        <v>0</v>
      </c>
      <c r="AM970" s="15">
        <v>0</v>
      </c>
    </row>
    <row r="971" spans="2:39" x14ac:dyDescent="0.2">
      <c r="B971" s="15">
        <v>0</v>
      </c>
      <c r="C971" s="15">
        <v>0</v>
      </c>
      <c r="D971" s="15">
        <v>5.5781741766930855E-2</v>
      </c>
      <c r="E971" s="15">
        <v>-2.8289</v>
      </c>
      <c r="F971" s="15">
        <v>1663</v>
      </c>
      <c r="G971" s="15">
        <v>39.99</v>
      </c>
      <c r="H971" s="15">
        <v>39.99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1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1</v>
      </c>
      <c r="AB971" s="15">
        <v>0</v>
      </c>
      <c r="AC971" s="15">
        <v>0</v>
      </c>
      <c r="AD971" s="15">
        <v>1</v>
      </c>
      <c r="AE971" s="15">
        <v>0</v>
      </c>
      <c r="AF971" s="15">
        <v>0</v>
      </c>
      <c r="AG971" s="15">
        <v>0</v>
      </c>
      <c r="AH971" s="15">
        <v>1</v>
      </c>
      <c r="AI971" s="15">
        <v>0</v>
      </c>
      <c r="AJ971" s="15">
        <v>0</v>
      </c>
      <c r="AK971" s="15">
        <v>0</v>
      </c>
      <c r="AL971" s="15">
        <v>0</v>
      </c>
      <c r="AM971" s="15">
        <v>0</v>
      </c>
    </row>
    <row r="972" spans="2:39" x14ac:dyDescent="0.2">
      <c r="B972" s="35">
        <v>0</v>
      </c>
      <c r="C972" s="35">
        <v>1</v>
      </c>
      <c r="D972" s="35">
        <v>0.29975585784230185</v>
      </c>
      <c r="E972" s="35">
        <v>-0.84850000000000003</v>
      </c>
      <c r="F972" s="35">
        <v>22501</v>
      </c>
      <c r="G972" s="35">
        <v>40</v>
      </c>
      <c r="H972" s="35">
        <v>40</v>
      </c>
      <c r="I972" s="35">
        <v>0</v>
      </c>
      <c r="J972" s="35">
        <v>0</v>
      </c>
      <c r="K972" s="35">
        <v>0</v>
      </c>
      <c r="L972" s="35">
        <v>0</v>
      </c>
      <c r="M972" s="35">
        <v>0</v>
      </c>
      <c r="N972" s="35">
        <v>0</v>
      </c>
      <c r="O972" s="35">
        <v>0</v>
      </c>
      <c r="P972" s="35">
        <v>0</v>
      </c>
      <c r="Q972" s="35">
        <v>0</v>
      </c>
      <c r="R972" s="35">
        <v>0</v>
      </c>
      <c r="S972" s="35">
        <v>0</v>
      </c>
      <c r="T972" s="35">
        <v>0</v>
      </c>
      <c r="U972" s="35">
        <v>0</v>
      </c>
      <c r="V972" s="35">
        <v>0</v>
      </c>
      <c r="W972" s="35">
        <v>0</v>
      </c>
      <c r="X972" s="35">
        <v>1</v>
      </c>
      <c r="Y972" s="35">
        <v>0</v>
      </c>
      <c r="Z972" s="35">
        <v>0</v>
      </c>
      <c r="AA972" s="35">
        <v>1</v>
      </c>
      <c r="AB972" s="35">
        <v>0</v>
      </c>
      <c r="AC972" s="35">
        <v>0</v>
      </c>
      <c r="AD972" s="35">
        <v>0</v>
      </c>
      <c r="AE972" s="35">
        <v>1</v>
      </c>
      <c r="AF972" s="35">
        <v>0</v>
      </c>
      <c r="AG972" s="35">
        <v>1</v>
      </c>
      <c r="AH972" s="35">
        <v>0</v>
      </c>
      <c r="AI972" s="35">
        <v>0</v>
      </c>
      <c r="AJ972" s="35">
        <v>0</v>
      </c>
      <c r="AK972" s="35">
        <v>0</v>
      </c>
      <c r="AL972" s="35">
        <v>0</v>
      </c>
      <c r="AM972" s="35">
        <v>0</v>
      </c>
    </row>
    <row r="973" spans="2:39" x14ac:dyDescent="0.2">
      <c r="B973" s="15">
        <v>1</v>
      </c>
      <c r="C973" s="15">
        <v>1</v>
      </c>
      <c r="D973" s="15">
        <v>0.97215449305780144</v>
      </c>
      <c r="E973" s="15">
        <v>3.5528</v>
      </c>
      <c r="F973" s="15">
        <v>1</v>
      </c>
      <c r="G973" s="15">
        <v>65.87</v>
      </c>
      <c r="H973" s="15">
        <v>25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1</v>
      </c>
      <c r="X973" s="15">
        <v>0</v>
      </c>
      <c r="Y973" s="15">
        <v>0</v>
      </c>
      <c r="Z973" s="15">
        <v>0</v>
      </c>
      <c r="AA973" s="15">
        <v>1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1</v>
      </c>
      <c r="AJ973" s="15">
        <v>0</v>
      </c>
      <c r="AK973" s="15">
        <v>0</v>
      </c>
      <c r="AL973" s="15">
        <v>0</v>
      </c>
      <c r="AM973" s="15">
        <v>0</v>
      </c>
    </row>
    <row r="974" spans="2:39" x14ac:dyDescent="0.2">
      <c r="B974" s="15">
        <v>1</v>
      </c>
      <c r="C974" s="15">
        <v>1</v>
      </c>
      <c r="D974" s="15">
        <v>0.64941098407118292</v>
      </c>
      <c r="E974" s="15">
        <v>0.61650000000000005</v>
      </c>
      <c r="F974" s="15">
        <v>534</v>
      </c>
      <c r="G974" s="15">
        <v>47.52</v>
      </c>
      <c r="H974" s="15">
        <v>34.950000000000003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1</v>
      </c>
      <c r="Y974" s="15">
        <v>0</v>
      </c>
      <c r="Z974" s="15">
        <v>0</v>
      </c>
      <c r="AA974" s="15">
        <v>1</v>
      </c>
      <c r="AB974" s="15">
        <v>0</v>
      </c>
      <c r="AC974" s="15">
        <v>0</v>
      </c>
      <c r="AD974" s="15">
        <v>0</v>
      </c>
      <c r="AE974" s="15">
        <v>0</v>
      </c>
      <c r="AF974" s="15">
        <v>1</v>
      </c>
      <c r="AG974" s="15">
        <v>0</v>
      </c>
      <c r="AH974" s="15">
        <v>0</v>
      </c>
      <c r="AI974" s="15">
        <v>0</v>
      </c>
      <c r="AJ974" s="15">
        <v>1</v>
      </c>
      <c r="AK974" s="15">
        <v>0</v>
      </c>
      <c r="AL974" s="15">
        <v>0</v>
      </c>
      <c r="AM974" s="15">
        <v>0</v>
      </c>
    </row>
    <row r="975" spans="2:39" x14ac:dyDescent="0.2">
      <c r="B975" s="15">
        <v>1</v>
      </c>
      <c r="C975" s="15">
        <v>1</v>
      </c>
      <c r="D975" s="15">
        <v>0.99999998821272429</v>
      </c>
      <c r="E975" s="15">
        <v>18.2562</v>
      </c>
      <c r="F975" s="15">
        <v>2358</v>
      </c>
      <c r="G975" s="15">
        <v>167.5</v>
      </c>
      <c r="H975" s="15">
        <v>9.99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1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1</v>
      </c>
      <c r="AB975" s="15">
        <v>0</v>
      </c>
      <c r="AC975" s="15">
        <v>0</v>
      </c>
      <c r="AD975" s="15">
        <v>0</v>
      </c>
      <c r="AE975" s="15">
        <v>1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  <c r="AL975" s="15">
        <v>0</v>
      </c>
      <c r="AM975" s="15">
        <v>0</v>
      </c>
    </row>
    <row r="976" spans="2:39" x14ac:dyDescent="0.2">
      <c r="B976" s="15">
        <v>0</v>
      </c>
      <c r="C976" s="15">
        <v>0</v>
      </c>
      <c r="D976" s="15">
        <v>0.38322765919347795</v>
      </c>
      <c r="E976" s="15">
        <v>-0.47589999999999999</v>
      </c>
      <c r="F976" s="15">
        <v>4390</v>
      </c>
      <c r="G976" s="15">
        <v>41.49</v>
      </c>
      <c r="H976" s="15">
        <v>41.49</v>
      </c>
      <c r="I976" s="15">
        <v>1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1</v>
      </c>
      <c r="AB976" s="15">
        <v>0</v>
      </c>
      <c r="AC976" s="15">
        <v>0</v>
      </c>
      <c r="AD976" s="15">
        <v>0</v>
      </c>
      <c r="AE976" s="15">
        <v>0</v>
      </c>
      <c r="AF976" s="15">
        <v>1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  <c r="AL976" s="15">
        <v>0</v>
      </c>
      <c r="AM976" s="15">
        <v>0</v>
      </c>
    </row>
    <row r="977" spans="2:39" x14ac:dyDescent="0.2">
      <c r="B977" s="15">
        <v>1</v>
      </c>
      <c r="C977" s="15">
        <v>1</v>
      </c>
      <c r="D977" s="15">
        <v>0.99999998839813886</v>
      </c>
      <c r="E977" s="15">
        <v>18.272099999999998</v>
      </c>
      <c r="F977" s="15">
        <v>1162</v>
      </c>
      <c r="G977" s="15">
        <v>177.5</v>
      </c>
      <c r="H977" s="15">
        <v>9.99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1</v>
      </c>
      <c r="AB977" s="15">
        <v>0</v>
      </c>
      <c r="AC977" s="15">
        <v>0</v>
      </c>
      <c r="AD977" s="15">
        <v>0</v>
      </c>
      <c r="AE977" s="15">
        <v>1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  <c r="AL977" s="15">
        <v>0</v>
      </c>
      <c r="AM977" s="15">
        <v>0</v>
      </c>
    </row>
    <row r="978" spans="2:39" x14ac:dyDescent="0.2">
      <c r="B978" s="15">
        <v>1</v>
      </c>
      <c r="C978" s="15">
        <v>1</v>
      </c>
      <c r="D978" s="15">
        <v>0.77975224906681961</v>
      </c>
      <c r="E978" s="15">
        <v>1.2642</v>
      </c>
      <c r="F978" s="15">
        <v>648</v>
      </c>
      <c r="G978" s="15">
        <v>48</v>
      </c>
      <c r="H978" s="15">
        <v>39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1</v>
      </c>
      <c r="Y978" s="15">
        <v>0</v>
      </c>
      <c r="Z978" s="15">
        <v>0</v>
      </c>
      <c r="AA978" s="15">
        <v>1</v>
      </c>
      <c r="AB978" s="15">
        <v>0</v>
      </c>
      <c r="AC978" s="15">
        <v>0</v>
      </c>
      <c r="AD978" s="15">
        <v>0</v>
      </c>
      <c r="AE978" s="15">
        <v>1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  <c r="AL978" s="15">
        <v>0</v>
      </c>
      <c r="AM978" s="15">
        <v>0</v>
      </c>
    </row>
    <row r="979" spans="2:39" x14ac:dyDescent="0.2">
      <c r="B979" s="15">
        <v>0</v>
      </c>
      <c r="C979" s="15">
        <v>0</v>
      </c>
      <c r="D979" s="15">
        <v>0.11405509028243843</v>
      </c>
      <c r="E979" s="15">
        <v>-2.0499999999999998</v>
      </c>
      <c r="F979" s="15">
        <v>10067</v>
      </c>
      <c r="G979" s="15">
        <v>43.5</v>
      </c>
      <c r="H979" s="15">
        <v>43.5</v>
      </c>
      <c r="I979" s="15">
        <v>0</v>
      </c>
      <c r="J979" s="15">
        <v>1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1</v>
      </c>
      <c r="AB979" s="15">
        <v>0</v>
      </c>
      <c r="AC979" s="15">
        <v>0</v>
      </c>
      <c r="AD979" s="15">
        <v>1</v>
      </c>
      <c r="AE979" s="15">
        <v>0</v>
      </c>
      <c r="AF979" s="15">
        <v>0</v>
      </c>
      <c r="AG979" s="15">
        <v>0</v>
      </c>
      <c r="AH979" s="15">
        <v>0</v>
      </c>
      <c r="AI979" s="15">
        <v>1</v>
      </c>
      <c r="AJ979" s="15">
        <v>0</v>
      </c>
      <c r="AK979" s="15">
        <v>0</v>
      </c>
      <c r="AL979" s="15">
        <v>0</v>
      </c>
      <c r="AM979" s="15">
        <v>0</v>
      </c>
    </row>
    <row r="980" spans="2:39" x14ac:dyDescent="0.2">
      <c r="B980" s="15">
        <v>0</v>
      </c>
      <c r="C980" s="15">
        <v>0</v>
      </c>
      <c r="D980" s="15">
        <v>0.22956295052765849</v>
      </c>
      <c r="E980" s="15">
        <v>-1.2108000000000001</v>
      </c>
      <c r="F980" s="15">
        <v>671</v>
      </c>
      <c r="G980" s="15">
        <v>44.95</v>
      </c>
      <c r="H980" s="15">
        <v>44.95</v>
      </c>
      <c r="I980" s="15">
        <v>0</v>
      </c>
      <c r="J980" s="15">
        <v>1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1</v>
      </c>
      <c r="AB980" s="15">
        <v>0</v>
      </c>
      <c r="AC980" s="15">
        <v>0</v>
      </c>
      <c r="AD980" s="15">
        <v>0</v>
      </c>
      <c r="AE980" s="15">
        <v>1</v>
      </c>
      <c r="AF980" s="15">
        <v>0</v>
      </c>
      <c r="AG980" s="15">
        <v>0</v>
      </c>
      <c r="AH980" s="15">
        <v>0</v>
      </c>
      <c r="AI980" s="15">
        <v>0</v>
      </c>
      <c r="AJ980" s="15">
        <v>1</v>
      </c>
      <c r="AK980" s="15">
        <v>0</v>
      </c>
      <c r="AL980" s="15">
        <v>0</v>
      </c>
      <c r="AM980" s="15">
        <v>0</v>
      </c>
    </row>
    <row r="981" spans="2:39" x14ac:dyDescent="0.2">
      <c r="B981" s="15">
        <v>0</v>
      </c>
      <c r="C981" s="15">
        <v>0</v>
      </c>
      <c r="D981" s="15">
        <v>0.22568689538649425</v>
      </c>
      <c r="E981" s="15">
        <v>-1.2327999999999999</v>
      </c>
      <c r="F981" s="15">
        <v>3004</v>
      </c>
      <c r="G981" s="15">
        <v>44.99</v>
      </c>
      <c r="H981" s="15">
        <v>44.99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0</v>
      </c>
      <c r="S981" s="15">
        <v>0</v>
      </c>
      <c r="T981" s="15">
        <v>1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1</v>
      </c>
      <c r="AB981" s="15">
        <v>0</v>
      </c>
      <c r="AC981" s="15">
        <v>0</v>
      </c>
      <c r="AD981" s="15">
        <v>0</v>
      </c>
      <c r="AE981" s="15">
        <v>0</v>
      </c>
      <c r="AF981" s="15">
        <v>1</v>
      </c>
      <c r="AG981" s="15">
        <v>0</v>
      </c>
      <c r="AH981" s="15">
        <v>0</v>
      </c>
      <c r="AI981" s="15">
        <v>0</v>
      </c>
      <c r="AJ981" s="15">
        <v>1</v>
      </c>
      <c r="AK981" s="15">
        <v>0</v>
      </c>
      <c r="AL981" s="15">
        <v>0</v>
      </c>
      <c r="AM981" s="15">
        <v>0</v>
      </c>
    </row>
    <row r="982" spans="2:39" x14ac:dyDescent="0.2">
      <c r="B982" s="15">
        <v>0</v>
      </c>
      <c r="C982" s="15">
        <v>0</v>
      </c>
      <c r="D982" s="15">
        <v>0.21972490677456308</v>
      </c>
      <c r="E982" s="15">
        <v>-1.2673000000000001</v>
      </c>
      <c r="F982" s="15">
        <v>671</v>
      </c>
      <c r="G982" s="15">
        <v>47.5</v>
      </c>
      <c r="H982" s="15">
        <v>47.5</v>
      </c>
      <c r="I982" s="15">
        <v>0</v>
      </c>
      <c r="J982" s="15">
        <v>1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1</v>
      </c>
      <c r="AB982" s="15">
        <v>0</v>
      </c>
      <c r="AC982" s="15">
        <v>0</v>
      </c>
      <c r="AD982" s="15">
        <v>0</v>
      </c>
      <c r="AE982" s="15">
        <v>1</v>
      </c>
      <c r="AF982" s="15">
        <v>0</v>
      </c>
      <c r="AG982" s="15">
        <v>0</v>
      </c>
      <c r="AH982" s="15">
        <v>0</v>
      </c>
      <c r="AI982" s="15">
        <v>0</v>
      </c>
      <c r="AJ982" s="15">
        <v>1</v>
      </c>
      <c r="AK982" s="15">
        <v>0</v>
      </c>
      <c r="AL982" s="15">
        <v>0</v>
      </c>
      <c r="AM982" s="15">
        <v>0</v>
      </c>
    </row>
    <row r="983" spans="2:39" x14ac:dyDescent="0.2">
      <c r="B983" s="15">
        <v>0</v>
      </c>
      <c r="C983" s="15">
        <v>0</v>
      </c>
      <c r="D983" s="15">
        <v>0.13930647443456889</v>
      </c>
      <c r="E983" s="15">
        <v>-1.8210999999999999</v>
      </c>
      <c r="F983" s="15">
        <v>2992</v>
      </c>
      <c r="G983" s="15">
        <v>49.95</v>
      </c>
      <c r="H983" s="15">
        <v>49.95</v>
      </c>
      <c r="I983" s="15">
        <v>0</v>
      </c>
      <c r="J983" s="15">
        <v>1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1</v>
      </c>
      <c r="AB983" s="15">
        <v>0</v>
      </c>
      <c r="AC983" s="15">
        <v>0</v>
      </c>
      <c r="AD983" s="15">
        <v>1</v>
      </c>
      <c r="AE983" s="15">
        <v>0</v>
      </c>
      <c r="AF983" s="15">
        <v>0</v>
      </c>
      <c r="AG983" s="15">
        <v>0</v>
      </c>
      <c r="AH983" s="15">
        <v>0</v>
      </c>
      <c r="AI983" s="15">
        <v>1</v>
      </c>
      <c r="AJ983" s="15">
        <v>0</v>
      </c>
      <c r="AK983" s="15">
        <v>0</v>
      </c>
      <c r="AL983" s="15">
        <v>0</v>
      </c>
      <c r="AM983" s="15">
        <v>0</v>
      </c>
    </row>
    <row r="984" spans="2:39" x14ac:dyDescent="0.2">
      <c r="B984" s="15">
        <v>0</v>
      </c>
      <c r="C984" s="15">
        <v>0</v>
      </c>
      <c r="D984" s="15">
        <v>0.16766980755681554</v>
      </c>
      <c r="E984" s="15">
        <v>-1.6022000000000001</v>
      </c>
      <c r="F984" s="15">
        <v>3385</v>
      </c>
      <c r="G984" s="15">
        <v>49.95</v>
      </c>
      <c r="H984" s="15">
        <v>49.95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1</v>
      </c>
      <c r="Y984" s="15">
        <v>0</v>
      </c>
      <c r="Z984" s="15">
        <v>0</v>
      </c>
      <c r="AA984" s="15">
        <v>1</v>
      </c>
      <c r="AB984" s="15">
        <v>0</v>
      </c>
      <c r="AC984" s="15">
        <v>0</v>
      </c>
      <c r="AD984" s="15">
        <v>0</v>
      </c>
      <c r="AE984" s="15">
        <v>0</v>
      </c>
      <c r="AF984" s="15">
        <v>1</v>
      </c>
      <c r="AG984" s="15">
        <v>0</v>
      </c>
      <c r="AH984" s="15">
        <v>1</v>
      </c>
      <c r="AI984" s="15">
        <v>0</v>
      </c>
      <c r="AJ984" s="15">
        <v>0</v>
      </c>
      <c r="AK984" s="15">
        <v>0</v>
      </c>
      <c r="AL984" s="15">
        <v>0</v>
      </c>
      <c r="AM984" s="15">
        <v>0</v>
      </c>
    </row>
    <row r="985" spans="2:39" x14ac:dyDescent="0.2">
      <c r="B985" s="15">
        <v>0</v>
      </c>
      <c r="C985" s="15">
        <v>0</v>
      </c>
      <c r="D985" s="15">
        <v>0.20692005863849747</v>
      </c>
      <c r="E985" s="15">
        <v>-1.3435999999999999</v>
      </c>
      <c r="F985" s="15">
        <v>3004</v>
      </c>
      <c r="G985" s="15">
        <v>49.99</v>
      </c>
      <c r="H985" s="15">
        <v>49.99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1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1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1</v>
      </c>
      <c r="AK985" s="15">
        <v>0</v>
      </c>
      <c r="AL985" s="15">
        <v>0</v>
      </c>
      <c r="AM985" s="15">
        <v>0</v>
      </c>
    </row>
    <row r="986" spans="2:39" x14ac:dyDescent="0.2">
      <c r="B986" s="35">
        <v>0</v>
      </c>
      <c r="C986" s="35">
        <v>1</v>
      </c>
      <c r="D986" s="35">
        <v>0.23728574955347151</v>
      </c>
      <c r="E986" s="35">
        <v>-1.1676</v>
      </c>
      <c r="F986" s="35">
        <v>552</v>
      </c>
      <c r="G986" s="35">
        <v>50</v>
      </c>
      <c r="H986" s="35">
        <v>50</v>
      </c>
      <c r="I986" s="35">
        <v>0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  <c r="O986" s="35">
        <v>0</v>
      </c>
      <c r="P986" s="35">
        <v>0</v>
      </c>
      <c r="Q986" s="35">
        <v>0</v>
      </c>
      <c r="R986" s="35">
        <v>1</v>
      </c>
      <c r="S986" s="35">
        <v>0</v>
      </c>
      <c r="T986" s="35">
        <v>0</v>
      </c>
      <c r="U986" s="35">
        <v>0</v>
      </c>
      <c r="V986" s="35">
        <v>0</v>
      </c>
      <c r="W986" s="35">
        <v>0</v>
      </c>
      <c r="X986" s="35">
        <v>0</v>
      </c>
      <c r="Y986" s="35">
        <v>0</v>
      </c>
      <c r="Z986" s="35">
        <v>0</v>
      </c>
      <c r="AA986" s="35">
        <v>1</v>
      </c>
      <c r="AB986" s="35">
        <v>0</v>
      </c>
      <c r="AC986" s="35">
        <v>0</v>
      </c>
      <c r="AD986" s="35">
        <v>1</v>
      </c>
      <c r="AE986" s="35">
        <v>0</v>
      </c>
      <c r="AF986" s="35">
        <v>0</v>
      </c>
      <c r="AG986" s="35">
        <v>0</v>
      </c>
      <c r="AH986" s="35">
        <v>0</v>
      </c>
      <c r="AI986" s="35">
        <v>0</v>
      </c>
      <c r="AJ986" s="35">
        <v>1</v>
      </c>
      <c r="AK986" s="35">
        <v>0</v>
      </c>
      <c r="AL986" s="35">
        <v>0</v>
      </c>
      <c r="AM986" s="35">
        <v>0</v>
      </c>
    </row>
    <row r="987" spans="2:39" x14ac:dyDescent="0.2">
      <c r="B987" s="15">
        <v>1</v>
      </c>
      <c r="C987" s="15">
        <v>1</v>
      </c>
      <c r="D987" s="15">
        <v>0.61523448733532482</v>
      </c>
      <c r="E987" s="15">
        <v>0.46939999999999998</v>
      </c>
      <c r="F987" s="15">
        <v>671</v>
      </c>
      <c r="G987" s="15">
        <v>61</v>
      </c>
      <c r="H987" s="15">
        <v>44.95</v>
      </c>
      <c r="I987" s="15">
        <v>0</v>
      </c>
      <c r="J987" s="15">
        <v>1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1</v>
      </c>
      <c r="AB987" s="15">
        <v>0</v>
      </c>
      <c r="AC987" s="15">
        <v>0</v>
      </c>
      <c r="AD987" s="15">
        <v>0</v>
      </c>
      <c r="AE987" s="15">
        <v>1</v>
      </c>
      <c r="AF987" s="15">
        <v>0</v>
      </c>
      <c r="AG987" s="15">
        <v>0</v>
      </c>
      <c r="AH987" s="15">
        <v>0</v>
      </c>
      <c r="AI987" s="15">
        <v>0</v>
      </c>
      <c r="AJ987" s="15">
        <v>1</v>
      </c>
      <c r="AK987" s="15">
        <v>0</v>
      </c>
      <c r="AL987" s="15">
        <v>0</v>
      </c>
      <c r="AM987" s="15">
        <v>0</v>
      </c>
    </row>
    <row r="988" spans="2:39" x14ac:dyDescent="0.2">
      <c r="B988" s="35">
        <v>0</v>
      </c>
      <c r="C988" s="35">
        <v>1</v>
      </c>
      <c r="D988" s="35">
        <v>0.4126518174749606</v>
      </c>
      <c r="E988" s="35">
        <v>-0.35299999999999998</v>
      </c>
      <c r="F988" s="35">
        <v>2191</v>
      </c>
      <c r="G988" s="35">
        <v>56</v>
      </c>
      <c r="H988" s="35">
        <v>50</v>
      </c>
      <c r="I988" s="35">
        <v>0</v>
      </c>
      <c r="J988" s="35">
        <v>0</v>
      </c>
      <c r="K988" s="35">
        <v>1</v>
      </c>
      <c r="L988" s="35">
        <v>0</v>
      </c>
      <c r="M988" s="35">
        <v>0</v>
      </c>
      <c r="N988" s="35">
        <v>0</v>
      </c>
      <c r="O988" s="35">
        <v>0</v>
      </c>
      <c r="P988" s="35">
        <v>0</v>
      </c>
      <c r="Q988" s="35">
        <v>0</v>
      </c>
      <c r="R988" s="35">
        <v>0</v>
      </c>
      <c r="S988" s="35">
        <v>0</v>
      </c>
      <c r="T988" s="35">
        <v>0</v>
      </c>
      <c r="U988" s="35">
        <v>0</v>
      </c>
      <c r="V988" s="35">
        <v>0</v>
      </c>
      <c r="W988" s="35">
        <v>0</v>
      </c>
      <c r="X988" s="35">
        <v>0</v>
      </c>
      <c r="Y988" s="35">
        <v>0</v>
      </c>
      <c r="Z988" s="35">
        <v>0</v>
      </c>
      <c r="AA988" s="35">
        <v>1</v>
      </c>
      <c r="AB988" s="35">
        <v>0</v>
      </c>
      <c r="AC988" s="35">
        <v>0</v>
      </c>
      <c r="AD988" s="35">
        <v>0</v>
      </c>
      <c r="AE988" s="35">
        <v>0</v>
      </c>
      <c r="AF988" s="35">
        <v>1</v>
      </c>
      <c r="AG988" s="35">
        <v>1</v>
      </c>
      <c r="AH988" s="35">
        <v>0</v>
      </c>
      <c r="AI988" s="35">
        <v>0</v>
      </c>
      <c r="AJ988" s="35">
        <v>0</v>
      </c>
      <c r="AK988" s="35">
        <v>0</v>
      </c>
      <c r="AL988" s="35">
        <v>0</v>
      </c>
      <c r="AM988" s="35">
        <v>0</v>
      </c>
    </row>
    <row r="989" spans="2:39" x14ac:dyDescent="0.2">
      <c r="B989" s="15">
        <v>1</v>
      </c>
      <c r="C989" s="15">
        <v>1</v>
      </c>
      <c r="D989" s="15">
        <v>0.97953447039680919</v>
      </c>
      <c r="E989" s="15">
        <v>3.8683000000000001</v>
      </c>
      <c r="F989" s="15">
        <v>1</v>
      </c>
      <c r="G989" s="15">
        <v>81</v>
      </c>
      <c r="H989" s="15">
        <v>35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1</v>
      </c>
      <c r="X989" s="15">
        <v>0</v>
      </c>
      <c r="Y989" s="15">
        <v>0</v>
      </c>
      <c r="Z989" s="15">
        <v>0</v>
      </c>
      <c r="AA989" s="15">
        <v>1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1</v>
      </c>
      <c r="AJ989" s="15">
        <v>0</v>
      </c>
      <c r="AK989" s="15">
        <v>0</v>
      </c>
      <c r="AL989" s="15">
        <v>0</v>
      </c>
      <c r="AM989" s="15">
        <v>0</v>
      </c>
    </row>
    <row r="990" spans="2:39" x14ac:dyDescent="0.2">
      <c r="B990" s="35">
        <v>0</v>
      </c>
      <c r="C990" s="35">
        <v>1</v>
      </c>
      <c r="D990" s="35">
        <v>0.36851119460288456</v>
      </c>
      <c r="E990" s="35">
        <v>-0.53859999999999997</v>
      </c>
      <c r="F990" s="35">
        <v>27132</v>
      </c>
      <c r="G990" s="35">
        <v>60</v>
      </c>
      <c r="H990" s="35">
        <v>49</v>
      </c>
      <c r="I990" s="35">
        <v>0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  <c r="O990" s="35">
        <v>0</v>
      </c>
      <c r="P990" s="35">
        <v>0</v>
      </c>
      <c r="Q990" s="35">
        <v>0</v>
      </c>
      <c r="R990" s="35">
        <v>0</v>
      </c>
      <c r="S990" s="35">
        <v>0</v>
      </c>
      <c r="T990" s="35">
        <v>0</v>
      </c>
      <c r="U990" s="35">
        <v>0</v>
      </c>
      <c r="V990" s="35">
        <v>0</v>
      </c>
      <c r="W990" s="35">
        <v>1</v>
      </c>
      <c r="X990" s="35">
        <v>0</v>
      </c>
      <c r="Y990" s="35">
        <v>0</v>
      </c>
      <c r="Z990" s="35">
        <v>0</v>
      </c>
      <c r="AA990" s="35">
        <v>1</v>
      </c>
      <c r="AB990" s="35">
        <v>0</v>
      </c>
      <c r="AC990" s="35">
        <v>0</v>
      </c>
      <c r="AD990" s="35">
        <v>0</v>
      </c>
      <c r="AE990" s="35">
        <v>1</v>
      </c>
      <c r="AF990" s="35">
        <v>0</v>
      </c>
      <c r="AG990" s="35">
        <v>1</v>
      </c>
      <c r="AH990" s="35">
        <v>0</v>
      </c>
      <c r="AI990" s="35">
        <v>0</v>
      </c>
      <c r="AJ990" s="35">
        <v>0</v>
      </c>
      <c r="AK990" s="35">
        <v>0</v>
      </c>
      <c r="AL990" s="35">
        <v>0</v>
      </c>
      <c r="AM990" s="35">
        <v>0</v>
      </c>
    </row>
    <row r="991" spans="2:39" x14ac:dyDescent="0.2">
      <c r="B991" s="15">
        <v>1</v>
      </c>
      <c r="C991" s="15">
        <v>1</v>
      </c>
      <c r="D991" s="15">
        <v>0.74524029535638403</v>
      </c>
      <c r="E991" s="15">
        <v>1.0733999999999999</v>
      </c>
      <c r="F991" s="15">
        <v>671</v>
      </c>
      <c r="G991" s="15">
        <v>66.77</v>
      </c>
      <c r="H991" s="15">
        <v>44.95</v>
      </c>
      <c r="I991" s="15">
        <v>0</v>
      </c>
      <c r="J991" s="15">
        <v>1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1</v>
      </c>
      <c r="AB991" s="15">
        <v>0</v>
      </c>
      <c r="AC991" s="15">
        <v>0</v>
      </c>
      <c r="AD991" s="15">
        <v>0</v>
      </c>
      <c r="AE991" s="15">
        <v>1</v>
      </c>
      <c r="AF991" s="15">
        <v>0</v>
      </c>
      <c r="AG991" s="15">
        <v>0</v>
      </c>
      <c r="AH991" s="15">
        <v>0</v>
      </c>
      <c r="AI991" s="15">
        <v>0</v>
      </c>
      <c r="AJ991" s="15">
        <v>1</v>
      </c>
      <c r="AK991" s="15">
        <v>0</v>
      </c>
      <c r="AL991" s="15">
        <v>0</v>
      </c>
      <c r="AM991" s="15">
        <v>0</v>
      </c>
    </row>
    <row r="992" spans="2:39" x14ac:dyDescent="0.2">
      <c r="B992" s="15">
        <v>1</v>
      </c>
      <c r="C992" s="15">
        <v>1</v>
      </c>
      <c r="D992" s="15">
        <v>0.99999797198422435</v>
      </c>
      <c r="E992" s="15">
        <v>13.108499999999999</v>
      </c>
      <c r="F992" s="15">
        <v>1321</v>
      </c>
      <c r="G992" s="15">
        <v>152.5</v>
      </c>
      <c r="H992" s="15">
        <v>19.989999999999998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1</v>
      </c>
      <c r="Y992" s="15">
        <v>0</v>
      </c>
      <c r="Z992" s="15">
        <v>0</v>
      </c>
      <c r="AA992" s="15">
        <v>1</v>
      </c>
      <c r="AB992" s="15">
        <v>0</v>
      </c>
      <c r="AC992" s="15">
        <v>0</v>
      </c>
      <c r="AD992" s="15">
        <v>1</v>
      </c>
      <c r="AE992" s="15">
        <v>0</v>
      </c>
      <c r="AF992" s="15">
        <v>0</v>
      </c>
      <c r="AG992" s="15">
        <v>0</v>
      </c>
      <c r="AH992" s="15">
        <v>1</v>
      </c>
      <c r="AI992" s="15">
        <v>0</v>
      </c>
      <c r="AJ992" s="15">
        <v>0</v>
      </c>
      <c r="AK992" s="15">
        <v>0</v>
      </c>
      <c r="AL992" s="15">
        <v>0</v>
      </c>
      <c r="AM992" s="15">
        <v>0</v>
      </c>
    </row>
    <row r="993" spans="2:39" x14ac:dyDescent="0.2">
      <c r="B993" s="15">
        <v>1</v>
      </c>
      <c r="C993" s="15">
        <v>1</v>
      </c>
      <c r="D993" s="15">
        <v>0.66043721445596171</v>
      </c>
      <c r="E993" s="15">
        <v>0.66520000000000001</v>
      </c>
      <c r="F993" s="15">
        <v>812</v>
      </c>
      <c r="G993" s="15">
        <v>63</v>
      </c>
      <c r="H993" s="15">
        <v>49.99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1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1</v>
      </c>
      <c r="AB993" s="15">
        <v>0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1</v>
      </c>
      <c r="AK993" s="15">
        <v>0</v>
      </c>
      <c r="AL993" s="15">
        <v>0</v>
      </c>
      <c r="AM993" s="15">
        <v>0</v>
      </c>
    </row>
    <row r="994" spans="2:39" x14ac:dyDescent="0.2">
      <c r="B994" s="15">
        <v>0</v>
      </c>
      <c r="C994" s="15">
        <v>0</v>
      </c>
      <c r="D994" s="15">
        <v>0.11480329243055616</v>
      </c>
      <c r="E994" s="15">
        <v>-2.0426000000000002</v>
      </c>
      <c r="F994" s="15">
        <v>2992</v>
      </c>
      <c r="G994" s="15">
        <v>59.95</v>
      </c>
      <c r="H994" s="15">
        <v>59.95</v>
      </c>
      <c r="I994" s="15">
        <v>0</v>
      </c>
      <c r="J994" s="15">
        <v>1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1</v>
      </c>
      <c r="AB994" s="15">
        <v>0</v>
      </c>
      <c r="AC994" s="15">
        <v>0</v>
      </c>
      <c r="AD994" s="15">
        <v>1</v>
      </c>
      <c r="AE994" s="15">
        <v>0</v>
      </c>
      <c r="AF994" s="15">
        <v>0</v>
      </c>
      <c r="AG994" s="15">
        <v>0</v>
      </c>
      <c r="AH994" s="15">
        <v>0</v>
      </c>
      <c r="AI994" s="15">
        <v>1</v>
      </c>
      <c r="AJ994" s="15">
        <v>0</v>
      </c>
      <c r="AK994" s="15">
        <v>0</v>
      </c>
      <c r="AL994" s="15">
        <v>0</v>
      </c>
      <c r="AM994" s="15">
        <v>0</v>
      </c>
    </row>
    <row r="995" spans="2:39" x14ac:dyDescent="0.2">
      <c r="B995" s="15">
        <v>1</v>
      </c>
      <c r="C995" s="15">
        <v>1</v>
      </c>
      <c r="D995" s="15">
        <v>0.99514350848811184</v>
      </c>
      <c r="E995" s="15">
        <v>5.3226000000000004</v>
      </c>
      <c r="F995" s="15">
        <v>133</v>
      </c>
      <c r="G995" s="15">
        <v>104.49</v>
      </c>
      <c r="H995" s="15">
        <v>35</v>
      </c>
      <c r="I995" s="15">
        <v>0</v>
      </c>
      <c r="J995" s="15">
        <v>1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1</v>
      </c>
      <c r="AB995" s="15">
        <v>0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1</v>
      </c>
      <c r="AI995" s="15">
        <v>0</v>
      </c>
      <c r="AJ995" s="15">
        <v>0</v>
      </c>
      <c r="AK995" s="15">
        <v>0</v>
      </c>
      <c r="AL995" s="15">
        <v>0</v>
      </c>
      <c r="AM995" s="15">
        <v>0</v>
      </c>
    </row>
    <row r="996" spans="2:39" x14ac:dyDescent="0.2">
      <c r="B996" s="15">
        <v>1</v>
      </c>
      <c r="C996" s="15">
        <v>1</v>
      </c>
      <c r="D996" s="15">
        <v>1</v>
      </c>
      <c r="E996" s="15" t="s">
        <v>179</v>
      </c>
      <c r="F996" s="15">
        <v>6945</v>
      </c>
      <c r="G996" s="15">
        <v>392.51</v>
      </c>
      <c r="H996" s="15">
        <v>9.99</v>
      </c>
      <c r="I996" s="15">
        <v>1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1</v>
      </c>
      <c r="AB996" s="15">
        <v>0</v>
      </c>
      <c r="AC996" s="15">
        <v>0</v>
      </c>
      <c r="AD996" s="15">
        <v>0</v>
      </c>
      <c r="AE996" s="15">
        <v>0</v>
      </c>
      <c r="AF996" s="15">
        <v>1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</row>
    <row r="997" spans="2:39" x14ac:dyDescent="0.2">
      <c r="B997" s="35">
        <v>0</v>
      </c>
      <c r="C997" s="35">
        <v>1</v>
      </c>
      <c r="D997" s="35">
        <v>0.28171332296612661</v>
      </c>
      <c r="E997" s="35">
        <v>-0.93600000000000005</v>
      </c>
      <c r="F997" s="35">
        <v>3004</v>
      </c>
      <c r="G997" s="35">
        <v>66</v>
      </c>
      <c r="H997" s="35">
        <v>59.99</v>
      </c>
      <c r="I997" s="35">
        <v>0</v>
      </c>
      <c r="J997" s="35">
        <v>0</v>
      </c>
      <c r="K997" s="35">
        <v>0</v>
      </c>
      <c r="L997" s="35">
        <v>0</v>
      </c>
      <c r="M997" s="35">
        <v>0</v>
      </c>
      <c r="N997" s="35">
        <v>0</v>
      </c>
      <c r="O997" s="35">
        <v>0</v>
      </c>
      <c r="P997" s="35">
        <v>0</v>
      </c>
      <c r="Q997" s="35">
        <v>0</v>
      </c>
      <c r="R997" s="35">
        <v>0</v>
      </c>
      <c r="S997" s="35">
        <v>0</v>
      </c>
      <c r="T997" s="35">
        <v>1</v>
      </c>
      <c r="U997" s="35">
        <v>0</v>
      </c>
      <c r="V997" s="35">
        <v>0</v>
      </c>
      <c r="W997" s="35">
        <v>0</v>
      </c>
      <c r="X997" s="35">
        <v>0</v>
      </c>
      <c r="Y997" s="35">
        <v>0</v>
      </c>
      <c r="Z997" s="35">
        <v>0</v>
      </c>
      <c r="AA997" s="35">
        <v>1</v>
      </c>
      <c r="AB997" s="35">
        <v>0</v>
      </c>
      <c r="AC997" s="35">
        <v>0</v>
      </c>
      <c r="AD997" s="35">
        <v>0</v>
      </c>
      <c r="AE997" s="35">
        <v>0</v>
      </c>
      <c r="AF997" s="35">
        <v>1</v>
      </c>
      <c r="AG997" s="35">
        <v>0</v>
      </c>
      <c r="AH997" s="35">
        <v>0</v>
      </c>
      <c r="AI997" s="35">
        <v>0</v>
      </c>
      <c r="AJ997" s="35">
        <v>1</v>
      </c>
      <c r="AK997" s="35">
        <v>0</v>
      </c>
      <c r="AL997" s="35">
        <v>0</v>
      </c>
      <c r="AM997" s="35">
        <v>0</v>
      </c>
    </row>
    <row r="998" spans="2:39" x14ac:dyDescent="0.2">
      <c r="B998" s="35">
        <v>0</v>
      </c>
      <c r="C998" s="35">
        <v>1</v>
      </c>
      <c r="D998" s="35">
        <v>0.30263668534858446</v>
      </c>
      <c r="E998" s="35">
        <v>-0.83479999999999999</v>
      </c>
      <c r="F998" s="35">
        <v>2992</v>
      </c>
      <c r="G998" s="35">
        <v>74</v>
      </c>
      <c r="H998" s="35">
        <v>65</v>
      </c>
      <c r="I998" s="35">
        <v>0</v>
      </c>
      <c r="J998" s="35">
        <v>1</v>
      </c>
      <c r="K998" s="35">
        <v>0</v>
      </c>
      <c r="L998" s="35">
        <v>0</v>
      </c>
      <c r="M998" s="35">
        <v>0</v>
      </c>
      <c r="N998" s="35">
        <v>0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0</v>
      </c>
      <c r="Y998" s="35">
        <v>0</v>
      </c>
      <c r="Z998" s="35">
        <v>0</v>
      </c>
      <c r="AA998" s="35">
        <v>1</v>
      </c>
      <c r="AB998" s="35">
        <v>0</v>
      </c>
      <c r="AC998" s="35">
        <v>0</v>
      </c>
      <c r="AD998" s="35">
        <v>0</v>
      </c>
      <c r="AE998" s="35">
        <v>1</v>
      </c>
      <c r="AF998" s="35">
        <v>0</v>
      </c>
      <c r="AG998" s="35">
        <v>0</v>
      </c>
      <c r="AH998" s="35">
        <v>0</v>
      </c>
      <c r="AI998" s="35">
        <v>0</v>
      </c>
      <c r="AJ998" s="35">
        <v>1</v>
      </c>
      <c r="AK998" s="35">
        <v>0</v>
      </c>
      <c r="AL998" s="35">
        <v>0</v>
      </c>
      <c r="AM998" s="35">
        <v>0</v>
      </c>
    </row>
    <row r="999" spans="2:39" x14ac:dyDescent="0.2">
      <c r="B999" s="15">
        <v>0</v>
      </c>
      <c r="C999" s="15">
        <v>0</v>
      </c>
      <c r="D999" s="15">
        <v>5.9047846205063544E-2</v>
      </c>
      <c r="E999" s="15">
        <v>-2.7685</v>
      </c>
      <c r="F999" s="15">
        <v>5564</v>
      </c>
      <c r="G999" s="15">
        <v>73</v>
      </c>
      <c r="H999" s="15">
        <v>73</v>
      </c>
      <c r="I999" s="15">
        <v>0</v>
      </c>
      <c r="J999" s="15">
        <v>0</v>
      </c>
      <c r="K999" s="15">
        <v>0</v>
      </c>
      <c r="L999" s="15">
        <v>0</v>
      </c>
      <c r="M999" s="15">
        <v>1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1</v>
      </c>
      <c r="AB999" s="15">
        <v>0</v>
      </c>
      <c r="AC999" s="15">
        <v>0</v>
      </c>
      <c r="AD999" s="15">
        <v>0</v>
      </c>
      <c r="AE999" s="15">
        <v>1</v>
      </c>
      <c r="AF999" s="15">
        <v>0</v>
      </c>
      <c r="AG999" s="15">
        <v>1</v>
      </c>
      <c r="AH999" s="15">
        <v>0</v>
      </c>
      <c r="AI999" s="15">
        <v>0</v>
      </c>
      <c r="AJ999" s="15">
        <v>0</v>
      </c>
      <c r="AK999" s="15">
        <v>0</v>
      </c>
      <c r="AL999" s="15">
        <v>0</v>
      </c>
      <c r="AM999" s="15">
        <v>0</v>
      </c>
    </row>
    <row r="1000" spans="2:39" x14ac:dyDescent="0.2">
      <c r="B1000" s="15">
        <v>0</v>
      </c>
      <c r="C1000" s="15">
        <v>0</v>
      </c>
      <c r="D1000" s="15">
        <v>0.12272092811591846</v>
      </c>
      <c r="E1000" s="15">
        <v>-1.9669000000000001</v>
      </c>
      <c r="F1000" s="15">
        <v>1364</v>
      </c>
      <c r="G1000" s="15">
        <v>76.5</v>
      </c>
      <c r="H1000" s="15">
        <v>76.5</v>
      </c>
      <c r="I1000" s="15">
        <v>0</v>
      </c>
      <c r="J1000" s="15">
        <v>1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1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1</v>
      </c>
      <c r="AH1000" s="15">
        <v>0</v>
      </c>
      <c r="AI1000" s="15">
        <v>0</v>
      </c>
      <c r="AJ1000" s="15">
        <v>0</v>
      </c>
      <c r="AK1000" s="15">
        <v>0</v>
      </c>
      <c r="AL1000" s="15">
        <v>0</v>
      </c>
      <c r="AM1000" s="15">
        <v>0</v>
      </c>
    </row>
    <row r="1001" spans="2:39" x14ac:dyDescent="0.2">
      <c r="B1001" s="35">
        <v>1</v>
      </c>
      <c r="C1001" s="35">
        <v>0</v>
      </c>
      <c r="D1001" s="35">
        <v>0.55405083362524965</v>
      </c>
      <c r="E1001" s="35">
        <v>0.21709999999999999</v>
      </c>
      <c r="F1001" s="35">
        <v>2358</v>
      </c>
      <c r="G1001" s="35">
        <v>79.989999999999995</v>
      </c>
      <c r="H1001" s="35">
        <v>79.989999999999995</v>
      </c>
      <c r="I1001" s="35">
        <v>0</v>
      </c>
      <c r="J1001" s="35">
        <v>0</v>
      </c>
      <c r="K1001" s="35">
        <v>0</v>
      </c>
      <c r="L1001" s="35">
        <v>0</v>
      </c>
      <c r="M1001" s="35">
        <v>0</v>
      </c>
      <c r="N1001" s="35">
        <v>0</v>
      </c>
      <c r="O1001" s="35">
        <v>1</v>
      </c>
      <c r="P1001" s="35">
        <v>0</v>
      </c>
      <c r="Q1001" s="35">
        <v>0</v>
      </c>
      <c r="R1001" s="35">
        <v>0</v>
      </c>
      <c r="S1001" s="35">
        <v>0</v>
      </c>
      <c r="T1001" s="35">
        <v>0</v>
      </c>
      <c r="U1001" s="35">
        <v>0</v>
      </c>
      <c r="V1001" s="35">
        <v>0</v>
      </c>
      <c r="W1001" s="35">
        <v>0</v>
      </c>
      <c r="X1001" s="35">
        <v>0</v>
      </c>
      <c r="Y1001" s="35">
        <v>0</v>
      </c>
      <c r="Z1001" s="35">
        <v>0</v>
      </c>
      <c r="AA1001" s="35">
        <v>1</v>
      </c>
      <c r="AB1001" s="35">
        <v>0</v>
      </c>
      <c r="AC1001" s="35">
        <v>0</v>
      </c>
      <c r="AD1001" s="35">
        <v>0</v>
      </c>
      <c r="AE1001" s="35">
        <v>1</v>
      </c>
      <c r="AF1001" s="35">
        <v>0</v>
      </c>
      <c r="AG1001" s="35">
        <v>1</v>
      </c>
      <c r="AH1001" s="35">
        <v>0</v>
      </c>
      <c r="AI1001" s="35">
        <v>0</v>
      </c>
      <c r="AJ1001" s="35">
        <v>0</v>
      </c>
      <c r="AK1001" s="35">
        <v>0</v>
      </c>
      <c r="AL1001" s="35">
        <v>0</v>
      </c>
      <c r="AM1001" s="35">
        <v>0</v>
      </c>
    </row>
    <row r="1002" spans="2:39" x14ac:dyDescent="0.2">
      <c r="B1002" s="35">
        <v>0</v>
      </c>
      <c r="C1002" s="35">
        <v>1</v>
      </c>
      <c r="D1002" s="35">
        <v>6.2179856358380935E-2</v>
      </c>
      <c r="E1002" s="35">
        <v>-2.7134999999999998</v>
      </c>
      <c r="F1002" s="35">
        <v>993</v>
      </c>
      <c r="G1002" s="35">
        <v>80.989999999999995</v>
      </c>
      <c r="H1002" s="35">
        <v>79.989999999999995</v>
      </c>
      <c r="I1002" s="35">
        <v>0</v>
      </c>
      <c r="J1002" s="35">
        <v>0</v>
      </c>
      <c r="K1002" s="35">
        <v>0</v>
      </c>
      <c r="L1002" s="35">
        <v>0</v>
      </c>
      <c r="M1002" s="35">
        <v>0</v>
      </c>
      <c r="N1002" s="35">
        <v>0</v>
      </c>
      <c r="O1002" s="35">
        <v>0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1</v>
      </c>
      <c r="W1002" s="35">
        <v>0</v>
      </c>
      <c r="X1002" s="35">
        <v>0</v>
      </c>
      <c r="Y1002" s="35">
        <v>0</v>
      </c>
      <c r="Z1002" s="35">
        <v>0</v>
      </c>
      <c r="AA1002" s="35">
        <v>1</v>
      </c>
      <c r="AB1002" s="35">
        <v>0</v>
      </c>
      <c r="AC1002" s="35">
        <v>0</v>
      </c>
      <c r="AD1002" s="35">
        <v>0</v>
      </c>
      <c r="AE1002" s="35">
        <v>0</v>
      </c>
      <c r="AF1002" s="35">
        <v>1</v>
      </c>
      <c r="AG1002" s="35">
        <v>0</v>
      </c>
      <c r="AH1002" s="35">
        <v>1</v>
      </c>
      <c r="AI1002" s="35">
        <v>0</v>
      </c>
      <c r="AJ1002" s="35">
        <v>0</v>
      </c>
      <c r="AK1002" s="35">
        <v>0</v>
      </c>
      <c r="AL1002" s="35">
        <v>0</v>
      </c>
      <c r="AM1002" s="35">
        <v>0</v>
      </c>
    </row>
    <row r="1003" spans="2:39" x14ac:dyDescent="0.2">
      <c r="B1003" s="15">
        <v>0</v>
      </c>
      <c r="C1003" s="15">
        <v>0</v>
      </c>
      <c r="D1003" s="15">
        <v>0.10205877446327294</v>
      </c>
      <c r="E1003" s="15">
        <v>-2.1745999999999999</v>
      </c>
      <c r="F1003" s="15">
        <v>2992</v>
      </c>
      <c r="G1003" s="15">
        <v>82.95</v>
      </c>
      <c r="H1003" s="15">
        <v>82.95</v>
      </c>
      <c r="I1003" s="15">
        <v>0</v>
      </c>
      <c r="J1003" s="15">
        <v>1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1</v>
      </c>
      <c r="AB1003" s="15">
        <v>0</v>
      </c>
      <c r="AC1003" s="15">
        <v>0</v>
      </c>
      <c r="AD1003" s="15">
        <v>0</v>
      </c>
      <c r="AE1003" s="15">
        <v>1</v>
      </c>
      <c r="AF1003" s="15">
        <v>0</v>
      </c>
      <c r="AG1003" s="15">
        <v>0</v>
      </c>
      <c r="AH1003" s="15">
        <v>0</v>
      </c>
      <c r="AI1003" s="15">
        <v>0</v>
      </c>
      <c r="AJ1003" s="15">
        <v>1</v>
      </c>
      <c r="AK1003" s="15">
        <v>0</v>
      </c>
      <c r="AL1003" s="15">
        <v>0</v>
      </c>
      <c r="AM1003" s="15">
        <v>0</v>
      </c>
    </row>
    <row r="1004" spans="2:39" x14ac:dyDescent="0.2">
      <c r="B1004" s="15">
        <v>0</v>
      </c>
      <c r="C1004" s="15">
        <v>0</v>
      </c>
      <c r="D1004" s="15">
        <v>5.6153627630664109E-2</v>
      </c>
      <c r="E1004" s="15">
        <v>-2.8218999999999999</v>
      </c>
      <c r="F1004" s="15">
        <v>1364</v>
      </c>
      <c r="G1004" s="15">
        <v>89</v>
      </c>
      <c r="H1004" s="15">
        <v>89</v>
      </c>
      <c r="I1004" s="15">
        <v>0</v>
      </c>
      <c r="J1004" s="15">
        <v>1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1</v>
      </c>
      <c r="AB1004" s="15">
        <v>0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  <c r="AL1004" s="15">
        <v>1</v>
      </c>
      <c r="AM1004" s="15">
        <v>0</v>
      </c>
    </row>
    <row r="1005" spans="2:39" x14ac:dyDescent="0.2">
      <c r="B1005" s="15">
        <v>1</v>
      </c>
      <c r="C1005" s="15">
        <v>1</v>
      </c>
      <c r="D1005" s="15">
        <v>1</v>
      </c>
      <c r="E1005" s="15" t="s">
        <v>179</v>
      </c>
      <c r="F1005" s="15">
        <v>590</v>
      </c>
      <c r="G1005" s="15">
        <v>797</v>
      </c>
      <c r="H1005" s="15">
        <v>9.9499999999999993</v>
      </c>
      <c r="I1005" s="15">
        <v>1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1</v>
      </c>
      <c r="AB1005" s="15">
        <v>0</v>
      </c>
      <c r="AC1005" s="15">
        <v>1</v>
      </c>
      <c r="AD1005" s="15">
        <v>0</v>
      </c>
      <c r="AE1005" s="15">
        <v>0</v>
      </c>
      <c r="AF1005" s="15">
        <v>0</v>
      </c>
      <c r="AG1005" s="15">
        <v>0</v>
      </c>
      <c r="AH1005" s="15">
        <v>0</v>
      </c>
      <c r="AI1005" s="15">
        <v>1</v>
      </c>
      <c r="AJ1005" s="15">
        <v>0</v>
      </c>
      <c r="AK1005" s="15">
        <v>0</v>
      </c>
      <c r="AL1005" s="15">
        <v>0</v>
      </c>
      <c r="AM1005" s="15">
        <v>0</v>
      </c>
    </row>
    <row r="1006" spans="2:39" x14ac:dyDescent="0.2">
      <c r="B1006" s="15">
        <v>0</v>
      </c>
      <c r="C1006" s="15">
        <v>0</v>
      </c>
      <c r="D1006" s="15">
        <v>6.2551447056804932E-2</v>
      </c>
      <c r="E1006" s="15">
        <v>-2.7071999999999998</v>
      </c>
      <c r="F1006" s="15">
        <v>2992</v>
      </c>
      <c r="G1006" s="15">
        <v>89.95</v>
      </c>
      <c r="H1006" s="15">
        <v>89.95</v>
      </c>
      <c r="I1006" s="15">
        <v>0</v>
      </c>
      <c r="J1006" s="15">
        <v>1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1</v>
      </c>
      <c r="AB1006" s="15">
        <v>0</v>
      </c>
      <c r="AC1006" s="15">
        <v>0</v>
      </c>
      <c r="AD1006" s="15">
        <v>1</v>
      </c>
      <c r="AE1006" s="15">
        <v>0</v>
      </c>
      <c r="AF1006" s="15">
        <v>0</v>
      </c>
      <c r="AG1006" s="15">
        <v>0</v>
      </c>
      <c r="AH1006" s="15">
        <v>0</v>
      </c>
      <c r="AI1006" s="15">
        <v>1</v>
      </c>
      <c r="AJ1006" s="15">
        <v>0</v>
      </c>
      <c r="AK1006" s="15">
        <v>0</v>
      </c>
      <c r="AL1006" s="15">
        <v>0</v>
      </c>
      <c r="AM1006" s="15">
        <v>0</v>
      </c>
    </row>
    <row r="1007" spans="2:39" x14ac:dyDescent="0.2">
      <c r="B1007" s="15">
        <v>1</v>
      </c>
      <c r="C1007" s="15">
        <v>1</v>
      </c>
      <c r="D1007" s="15">
        <v>0.99998758317300185</v>
      </c>
      <c r="E1007" s="15">
        <v>11.2964</v>
      </c>
      <c r="F1007" s="15">
        <v>10</v>
      </c>
      <c r="G1007" s="15">
        <v>170.5</v>
      </c>
      <c r="H1007" s="15">
        <v>50</v>
      </c>
      <c r="I1007" s="15">
        <v>0</v>
      </c>
      <c r="J1007" s="15">
        <v>1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1</v>
      </c>
      <c r="AB1007" s="15">
        <v>0</v>
      </c>
      <c r="AC1007" s="15">
        <v>0</v>
      </c>
      <c r="AD1007" s="15">
        <v>0</v>
      </c>
      <c r="AE1007" s="15">
        <v>1</v>
      </c>
      <c r="AF1007" s="15">
        <v>0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  <c r="AL1007" s="15">
        <v>1</v>
      </c>
      <c r="AM1007" s="15">
        <v>0</v>
      </c>
    </row>
    <row r="1008" spans="2:39" x14ac:dyDescent="0.2">
      <c r="B1008" s="15">
        <v>0</v>
      </c>
      <c r="C1008" s="15">
        <v>0</v>
      </c>
      <c r="D1008" s="15">
        <v>5.6303710753617675E-2</v>
      </c>
      <c r="E1008" s="15">
        <v>-2.819</v>
      </c>
      <c r="F1008" s="15">
        <v>2992</v>
      </c>
      <c r="G1008" s="15">
        <v>95</v>
      </c>
      <c r="H1008" s="15">
        <v>95</v>
      </c>
      <c r="I1008" s="15">
        <v>0</v>
      </c>
      <c r="J1008" s="15">
        <v>1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1</v>
      </c>
      <c r="AB1008" s="15">
        <v>0</v>
      </c>
      <c r="AC1008" s="15">
        <v>0</v>
      </c>
      <c r="AD1008" s="15">
        <v>1</v>
      </c>
      <c r="AE1008" s="15">
        <v>0</v>
      </c>
      <c r="AF1008" s="15">
        <v>0</v>
      </c>
      <c r="AG1008" s="15">
        <v>0</v>
      </c>
      <c r="AH1008" s="15">
        <v>0</v>
      </c>
      <c r="AI1008" s="15">
        <v>1</v>
      </c>
      <c r="AJ1008" s="15">
        <v>0</v>
      </c>
      <c r="AK1008" s="15">
        <v>0</v>
      </c>
      <c r="AL1008" s="15">
        <v>0</v>
      </c>
      <c r="AM1008" s="15">
        <v>0</v>
      </c>
    </row>
    <row r="1009" spans="2:39" x14ac:dyDescent="0.2">
      <c r="B1009" s="15">
        <v>0</v>
      </c>
      <c r="C1009" s="15">
        <v>0</v>
      </c>
      <c r="D1009" s="15">
        <v>0.14883904393452985</v>
      </c>
      <c r="E1009" s="15">
        <v>-1.7437</v>
      </c>
      <c r="F1009" s="15">
        <v>146</v>
      </c>
      <c r="G1009" s="15">
        <v>95</v>
      </c>
      <c r="H1009" s="15">
        <v>95</v>
      </c>
      <c r="I1009" s="15">
        <v>0</v>
      </c>
      <c r="J1009" s="15">
        <v>1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1</v>
      </c>
      <c r="AB1009" s="15">
        <v>0</v>
      </c>
      <c r="AC1009" s="15">
        <v>0</v>
      </c>
      <c r="AD1009" s="15">
        <v>0</v>
      </c>
      <c r="AE1009" s="15">
        <v>1</v>
      </c>
      <c r="AF1009" s="15">
        <v>0</v>
      </c>
      <c r="AG1009" s="15">
        <v>1</v>
      </c>
      <c r="AH1009" s="15">
        <v>0</v>
      </c>
      <c r="AI1009" s="15">
        <v>0</v>
      </c>
      <c r="AJ1009" s="15">
        <v>0</v>
      </c>
      <c r="AK1009" s="15">
        <v>0</v>
      </c>
      <c r="AL1009" s="15">
        <v>0</v>
      </c>
      <c r="AM1009" s="15">
        <v>0</v>
      </c>
    </row>
    <row r="1010" spans="2:39" x14ac:dyDescent="0.2">
      <c r="B1010" s="15">
        <v>1</v>
      </c>
      <c r="C1010" s="15">
        <v>1</v>
      </c>
      <c r="D1010" s="15">
        <v>1</v>
      </c>
      <c r="E1010" s="15" t="s">
        <v>179</v>
      </c>
      <c r="F1010" s="15">
        <v>14</v>
      </c>
      <c r="G1010" s="15">
        <v>971</v>
      </c>
      <c r="H1010" s="15">
        <v>9.99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1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1</v>
      </c>
      <c r="AB1010" s="15">
        <v>0</v>
      </c>
      <c r="AC1010" s="15">
        <v>0</v>
      </c>
      <c r="AD1010" s="15">
        <v>0</v>
      </c>
      <c r="AE1010" s="15">
        <v>1</v>
      </c>
      <c r="AF1010" s="15">
        <v>0</v>
      </c>
      <c r="AG1010" s="15">
        <v>0</v>
      </c>
      <c r="AH1010" s="15">
        <v>1</v>
      </c>
      <c r="AI1010" s="15">
        <v>0</v>
      </c>
      <c r="AJ1010" s="15">
        <v>0</v>
      </c>
      <c r="AK1010" s="15">
        <v>0</v>
      </c>
      <c r="AL1010" s="15">
        <v>0</v>
      </c>
      <c r="AM1010" s="15">
        <v>0</v>
      </c>
    </row>
    <row r="1011" spans="2:39" x14ac:dyDescent="0.2">
      <c r="B1011" s="15">
        <v>0</v>
      </c>
      <c r="C1011" s="15">
        <v>0</v>
      </c>
      <c r="D1011" s="15">
        <v>5.0752913595453059E-2</v>
      </c>
      <c r="E1011" s="15">
        <v>-2.9287000000000001</v>
      </c>
      <c r="F1011" s="15">
        <v>2992</v>
      </c>
      <c r="G1011" s="15">
        <v>99.95</v>
      </c>
      <c r="H1011" s="15">
        <v>99.95</v>
      </c>
      <c r="I1011" s="15">
        <v>0</v>
      </c>
      <c r="J1011" s="15">
        <v>1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1</v>
      </c>
      <c r="AB1011" s="15">
        <v>0</v>
      </c>
      <c r="AC1011" s="15">
        <v>0</v>
      </c>
      <c r="AD1011" s="15">
        <v>1</v>
      </c>
      <c r="AE1011" s="15">
        <v>0</v>
      </c>
      <c r="AF1011" s="15">
        <v>0</v>
      </c>
      <c r="AG1011" s="15">
        <v>0</v>
      </c>
      <c r="AH1011" s="15">
        <v>0</v>
      </c>
      <c r="AI1011" s="15">
        <v>1</v>
      </c>
      <c r="AJ1011" s="15">
        <v>0</v>
      </c>
      <c r="AK1011" s="15">
        <v>0</v>
      </c>
      <c r="AL1011" s="15">
        <v>0</v>
      </c>
      <c r="AM1011" s="15">
        <v>0</v>
      </c>
    </row>
    <row r="1012" spans="2:39" x14ac:dyDescent="0.2">
      <c r="B1012" s="15">
        <v>0</v>
      </c>
      <c r="C1012" s="15">
        <v>0</v>
      </c>
      <c r="D1012" s="15">
        <v>3.6924215370169898E-2</v>
      </c>
      <c r="E1012" s="15">
        <v>-3.2612999999999999</v>
      </c>
      <c r="F1012" s="15">
        <v>993</v>
      </c>
      <c r="G1012" s="15">
        <v>99.99</v>
      </c>
      <c r="H1012" s="15">
        <v>99.99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1</v>
      </c>
      <c r="W1012" s="15">
        <v>0</v>
      </c>
      <c r="X1012" s="15">
        <v>0</v>
      </c>
      <c r="Y1012" s="15">
        <v>0</v>
      </c>
      <c r="Z1012" s="15">
        <v>0</v>
      </c>
      <c r="AA1012" s="15">
        <v>1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1</v>
      </c>
      <c r="AI1012" s="15">
        <v>0</v>
      </c>
      <c r="AJ1012" s="15">
        <v>0</v>
      </c>
      <c r="AK1012" s="15">
        <v>0</v>
      </c>
      <c r="AL1012" s="15">
        <v>0</v>
      </c>
      <c r="AM1012" s="15">
        <v>0</v>
      </c>
    </row>
    <row r="1013" spans="2:39" x14ac:dyDescent="0.2">
      <c r="B1013" s="15">
        <v>0</v>
      </c>
      <c r="C1013" s="15">
        <v>0</v>
      </c>
      <c r="D1013" s="15">
        <v>3.6924215370169898E-2</v>
      </c>
      <c r="E1013" s="15">
        <v>-3.2612999999999999</v>
      </c>
      <c r="F1013" s="15">
        <v>993</v>
      </c>
      <c r="G1013" s="15">
        <v>99.99</v>
      </c>
      <c r="H1013" s="15">
        <v>99.99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1</v>
      </c>
      <c r="W1013" s="15">
        <v>0</v>
      </c>
      <c r="X1013" s="15">
        <v>0</v>
      </c>
      <c r="Y1013" s="15">
        <v>0</v>
      </c>
      <c r="Z1013" s="15">
        <v>0</v>
      </c>
      <c r="AA1013" s="15">
        <v>1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1</v>
      </c>
      <c r="AI1013" s="15">
        <v>0</v>
      </c>
      <c r="AJ1013" s="15">
        <v>0</v>
      </c>
      <c r="AK1013" s="15">
        <v>0</v>
      </c>
      <c r="AL1013" s="15">
        <v>0</v>
      </c>
      <c r="AM1013" s="15">
        <v>0</v>
      </c>
    </row>
    <row r="1014" spans="2:39" x14ac:dyDescent="0.2">
      <c r="B1014" s="15">
        <v>0</v>
      </c>
      <c r="C1014" s="15">
        <v>0</v>
      </c>
      <c r="D1014" s="15">
        <v>6.6364130313616751E-2</v>
      </c>
      <c r="E1014" s="15">
        <v>-2.6438999999999999</v>
      </c>
      <c r="F1014" s="15">
        <v>1364</v>
      </c>
      <c r="G1014" s="15">
        <v>108</v>
      </c>
      <c r="H1014" s="15">
        <v>108</v>
      </c>
      <c r="I1014" s="15">
        <v>0</v>
      </c>
      <c r="J1014" s="15">
        <v>1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1</v>
      </c>
      <c r="AB1014" s="15">
        <v>0</v>
      </c>
      <c r="AC1014" s="15">
        <v>0</v>
      </c>
      <c r="AD1014" s="15">
        <v>0</v>
      </c>
      <c r="AE1014" s="15">
        <v>1</v>
      </c>
      <c r="AF1014" s="15">
        <v>0</v>
      </c>
      <c r="AG1014" s="15">
        <v>0</v>
      </c>
      <c r="AH1014" s="15">
        <v>0</v>
      </c>
      <c r="AI1014" s="15">
        <v>0</v>
      </c>
      <c r="AJ1014" s="15">
        <v>1</v>
      </c>
      <c r="AK1014" s="15">
        <v>0</v>
      </c>
      <c r="AL1014" s="15">
        <v>0</v>
      </c>
      <c r="AM1014" s="15">
        <v>0</v>
      </c>
    </row>
    <row r="1015" spans="2:39" x14ac:dyDescent="0.2">
      <c r="B1015" s="15">
        <v>1</v>
      </c>
      <c r="C1015" s="15">
        <v>1</v>
      </c>
      <c r="D1015" s="15">
        <v>0.99770435915685951</v>
      </c>
      <c r="E1015" s="15">
        <v>6.0743999999999998</v>
      </c>
      <c r="F1015" s="15">
        <v>534</v>
      </c>
      <c r="G1015" s="15">
        <v>154.22999999999999</v>
      </c>
      <c r="H1015" s="15">
        <v>79.989999999999995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1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1</v>
      </c>
      <c r="AK1015" s="15">
        <v>0</v>
      </c>
      <c r="AL1015" s="15">
        <v>0</v>
      </c>
      <c r="AM1015" s="15">
        <v>0</v>
      </c>
    </row>
    <row r="1016" spans="2:39" x14ac:dyDescent="0.2">
      <c r="B1016" s="15">
        <v>1</v>
      </c>
      <c r="C1016" s="15">
        <v>1</v>
      </c>
      <c r="D1016" s="15">
        <v>0.98715313473698951</v>
      </c>
      <c r="E1016" s="15">
        <v>4.3417000000000003</v>
      </c>
      <c r="F1016" s="15">
        <v>378</v>
      </c>
      <c r="G1016" s="15">
        <v>237.37</v>
      </c>
      <c r="H1016" s="15">
        <v>169.55</v>
      </c>
      <c r="I1016" s="15">
        <v>1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1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1</v>
      </c>
      <c r="AL1016" s="15">
        <v>0</v>
      </c>
      <c r="AM1016" s="15">
        <v>0</v>
      </c>
    </row>
    <row r="1017" spans="2:39" x14ac:dyDescent="0.2">
      <c r="B1017" s="15">
        <v>0</v>
      </c>
      <c r="C1017" s="15">
        <v>0</v>
      </c>
      <c r="D1017" s="15">
        <v>6.0939843655349824E-2</v>
      </c>
      <c r="E1017" s="15">
        <v>-2.7349999999999999</v>
      </c>
      <c r="F1017" s="15">
        <v>146</v>
      </c>
      <c r="G1017" s="15">
        <v>115</v>
      </c>
      <c r="H1017" s="15">
        <v>115</v>
      </c>
      <c r="I1017" s="15">
        <v>0</v>
      </c>
      <c r="J1017" s="15">
        <v>1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1</v>
      </c>
      <c r="AK1017" s="15">
        <v>0</v>
      </c>
      <c r="AL1017" s="15">
        <v>0</v>
      </c>
      <c r="AM1017" s="15">
        <v>0</v>
      </c>
    </row>
    <row r="1018" spans="2:39" x14ac:dyDescent="0.2">
      <c r="B1018" s="15">
        <v>0</v>
      </c>
      <c r="C1018" s="15">
        <v>0</v>
      </c>
      <c r="D1018" s="15">
        <v>3.1003845727424508E-2</v>
      </c>
      <c r="E1018" s="15">
        <v>-3.4420999999999999</v>
      </c>
      <c r="F1018" s="15">
        <v>1364</v>
      </c>
      <c r="G1018" s="15">
        <v>117</v>
      </c>
      <c r="H1018" s="15">
        <v>117</v>
      </c>
      <c r="I1018" s="15">
        <v>0</v>
      </c>
      <c r="J1018" s="15">
        <v>1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  <c r="AL1018" s="15">
        <v>1</v>
      </c>
      <c r="AM1018" s="15">
        <v>0</v>
      </c>
    </row>
    <row r="1019" spans="2:39" x14ac:dyDescent="0.2">
      <c r="B1019" s="35">
        <v>1</v>
      </c>
      <c r="C1019" s="35">
        <v>0</v>
      </c>
      <c r="D1019" s="35">
        <v>0.99999999981471843</v>
      </c>
      <c r="E1019" s="35">
        <v>22.409099999999999</v>
      </c>
      <c r="F1019" s="35">
        <v>668</v>
      </c>
      <c r="G1019" s="35">
        <v>313.58999999999997</v>
      </c>
      <c r="H1019" s="35">
        <v>67.64</v>
      </c>
      <c r="I1019" s="35">
        <v>0</v>
      </c>
      <c r="J1019" s="35">
        <v>0</v>
      </c>
      <c r="K1019" s="35">
        <v>0</v>
      </c>
      <c r="L1019" s="35">
        <v>1</v>
      </c>
      <c r="M1019" s="35">
        <v>0</v>
      </c>
      <c r="N1019" s="35">
        <v>0</v>
      </c>
      <c r="O1019" s="35">
        <v>0</v>
      </c>
      <c r="P1019" s="35">
        <v>0</v>
      </c>
      <c r="Q1019" s="35">
        <v>0</v>
      </c>
      <c r="R1019" s="35">
        <v>0</v>
      </c>
      <c r="S1019" s="35">
        <v>0</v>
      </c>
      <c r="T1019" s="35">
        <v>0</v>
      </c>
      <c r="U1019" s="35">
        <v>0</v>
      </c>
      <c r="V1019" s="35">
        <v>0</v>
      </c>
      <c r="W1019" s="35">
        <v>0</v>
      </c>
      <c r="X1019" s="35">
        <v>0</v>
      </c>
      <c r="Y1019" s="35">
        <v>1</v>
      </c>
      <c r="Z1019" s="35">
        <v>0</v>
      </c>
      <c r="AA1019" s="35">
        <v>0</v>
      </c>
      <c r="AB1019" s="35">
        <v>0</v>
      </c>
      <c r="AC1019" s="35">
        <v>0</v>
      </c>
      <c r="AD1019" s="35">
        <v>0</v>
      </c>
      <c r="AE1019" s="35">
        <v>0</v>
      </c>
      <c r="AF1019" s="35">
        <v>1</v>
      </c>
      <c r="AG1019" s="35">
        <v>0</v>
      </c>
      <c r="AH1019" s="35">
        <v>0</v>
      </c>
      <c r="AI1019" s="35">
        <v>1</v>
      </c>
      <c r="AJ1019" s="35">
        <v>0</v>
      </c>
      <c r="AK1019" s="35">
        <v>0</v>
      </c>
      <c r="AL1019" s="35">
        <v>0</v>
      </c>
      <c r="AM1019" s="35">
        <v>0</v>
      </c>
    </row>
    <row r="1020" spans="2:39" x14ac:dyDescent="0.2">
      <c r="B1020" s="15">
        <v>1</v>
      </c>
      <c r="C1020" s="15">
        <v>1</v>
      </c>
      <c r="D1020" s="15">
        <v>0.85762461454437866</v>
      </c>
      <c r="E1020" s="15">
        <v>1.7957000000000001</v>
      </c>
      <c r="F1020" s="15">
        <v>251</v>
      </c>
      <c r="G1020" s="15">
        <v>145</v>
      </c>
      <c r="H1020" s="15">
        <v>99.99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1</v>
      </c>
      <c r="Y1020" s="15">
        <v>0</v>
      </c>
      <c r="Z1020" s="15">
        <v>0</v>
      </c>
      <c r="AA1020" s="15">
        <v>1</v>
      </c>
      <c r="AB1020" s="15">
        <v>1</v>
      </c>
      <c r="AC1020" s="15">
        <v>0</v>
      </c>
      <c r="AD1020" s="15">
        <v>0</v>
      </c>
      <c r="AE1020" s="15">
        <v>0</v>
      </c>
      <c r="AF1020" s="15">
        <v>0</v>
      </c>
      <c r="AG1020" s="15">
        <v>0</v>
      </c>
      <c r="AH1020" s="15">
        <v>0</v>
      </c>
      <c r="AI1020" s="15">
        <v>1</v>
      </c>
      <c r="AJ1020" s="15">
        <v>0</v>
      </c>
      <c r="AK1020" s="15">
        <v>0</v>
      </c>
      <c r="AL1020" s="15">
        <v>0</v>
      </c>
      <c r="AM1020" s="15">
        <v>0</v>
      </c>
    </row>
    <row r="1021" spans="2:39" x14ac:dyDescent="0.2">
      <c r="B1021" s="15">
        <v>1</v>
      </c>
      <c r="C1021" s="15">
        <v>1</v>
      </c>
      <c r="D1021" s="15">
        <v>0.99965728616450877</v>
      </c>
      <c r="E1021" s="15">
        <v>7.9782999999999999</v>
      </c>
      <c r="F1021" s="15">
        <v>33</v>
      </c>
      <c r="G1021" s="15">
        <v>167.5</v>
      </c>
      <c r="H1021" s="15">
        <v>90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1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1</v>
      </c>
      <c r="AJ1021" s="15">
        <v>0</v>
      </c>
      <c r="AK1021" s="15">
        <v>0</v>
      </c>
      <c r="AL1021" s="15">
        <v>0</v>
      </c>
      <c r="AM1021" s="15">
        <v>0</v>
      </c>
    </row>
    <row r="1022" spans="2:39" x14ac:dyDescent="0.2">
      <c r="B1022" s="15">
        <v>0</v>
      </c>
      <c r="C1022" s="15">
        <v>0</v>
      </c>
      <c r="D1022" s="15">
        <v>2.4462918200120237E-2</v>
      </c>
      <c r="E1022" s="15">
        <v>-3.6858</v>
      </c>
      <c r="F1022" s="15">
        <v>1364</v>
      </c>
      <c r="G1022" s="15">
        <v>128</v>
      </c>
      <c r="H1022" s="15">
        <v>128</v>
      </c>
      <c r="I1022" s="15">
        <v>0</v>
      </c>
      <c r="J1022" s="15">
        <v>1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  <c r="AL1022" s="15">
        <v>1</v>
      </c>
      <c r="AM1022" s="15">
        <v>0</v>
      </c>
    </row>
    <row r="1023" spans="2:39" x14ac:dyDescent="0.2">
      <c r="B1023" s="35">
        <v>0</v>
      </c>
      <c r="C1023" s="35">
        <v>1</v>
      </c>
      <c r="D1023" s="35">
        <v>5.3033312422155671E-2</v>
      </c>
      <c r="E1023" s="35">
        <v>-2.8822999999999999</v>
      </c>
      <c r="F1023" s="35">
        <v>1364</v>
      </c>
      <c r="G1023" s="35">
        <v>135</v>
      </c>
      <c r="H1023" s="35">
        <v>132</v>
      </c>
      <c r="I1023" s="35">
        <v>0</v>
      </c>
      <c r="J1023" s="35">
        <v>1</v>
      </c>
      <c r="K1023" s="35">
        <v>0</v>
      </c>
      <c r="L1023" s="35">
        <v>0</v>
      </c>
      <c r="M1023" s="35">
        <v>0</v>
      </c>
      <c r="N1023" s="35">
        <v>0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0</v>
      </c>
      <c r="Y1023" s="35">
        <v>0</v>
      </c>
      <c r="Z1023" s="35">
        <v>0</v>
      </c>
      <c r="AA1023" s="35">
        <v>1</v>
      </c>
      <c r="AB1023" s="35">
        <v>0</v>
      </c>
      <c r="AC1023" s="35">
        <v>0</v>
      </c>
      <c r="AD1023" s="35">
        <v>0</v>
      </c>
      <c r="AE1023" s="35">
        <v>0</v>
      </c>
      <c r="AF1023" s="35">
        <v>1</v>
      </c>
      <c r="AG1023" s="35">
        <v>1</v>
      </c>
      <c r="AH1023" s="35">
        <v>0</v>
      </c>
      <c r="AI1023" s="35">
        <v>0</v>
      </c>
      <c r="AJ1023" s="35">
        <v>0</v>
      </c>
      <c r="AK1023" s="35">
        <v>0</v>
      </c>
      <c r="AL1023" s="35">
        <v>0</v>
      </c>
      <c r="AM1023" s="35">
        <v>0</v>
      </c>
    </row>
    <row r="1024" spans="2:39" x14ac:dyDescent="0.2">
      <c r="B1024" s="15">
        <v>0</v>
      </c>
      <c r="C1024" s="15">
        <v>0</v>
      </c>
      <c r="D1024" s="15">
        <v>2.1483629279128648E-2</v>
      </c>
      <c r="E1024" s="15">
        <v>-3.8187000000000002</v>
      </c>
      <c r="F1024" s="15">
        <v>1364</v>
      </c>
      <c r="G1024" s="15">
        <v>134</v>
      </c>
      <c r="H1024" s="15">
        <v>134</v>
      </c>
      <c r="I1024" s="15">
        <v>0</v>
      </c>
      <c r="J1024" s="15">
        <v>1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  <c r="AL1024" s="15">
        <v>1</v>
      </c>
      <c r="AM1024" s="15">
        <v>0</v>
      </c>
    </row>
    <row r="1025" spans="2:39" x14ac:dyDescent="0.2">
      <c r="B1025" s="15">
        <v>0</v>
      </c>
      <c r="C1025" s="15">
        <v>0</v>
      </c>
      <c r="D1025" s="15">
        <v>5.9943168344010747E-3</v>
      </c>
      <c r="E1025" s="15">
        <v>-5.1109</v>
      </c>
      <c r="F1025" s="15">
        <v>5564</v>
      </c>
      <c r="G1025" s="15">
        <v>135</v>
      </c>
      <c r="H1025" s="15">
        <v>135</v>
      </c>
      <c r="I1025" s="15">
        <v>0</v>
      </c>
      <c r="J1025" s="15">
        <v>0</v>
      </c>
      <c r="K1025" s="15">
        <v>0</v>
      </c>
      <c r="L1025" s="15">
        <v>0</v>
      </c>
      <c r="M1025" s="15">
        <v>1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1</v>
      </c>
      <c r="AF1025" s="15">
        <v>0</v>
      </c>
      <c r="AG1025" s="15">
        <v>0</v>
      </c>
      <c r="AH1025" s="15">
        <v>1</v>
      </c>
      <c r="AI1025" s="15">
        <v>0</v>
      </c>
      <c r="AJ1025" s="15">
        <v>0</v>
      </c>
      <c r="AK1025" s="15">
        <v>0</v>
      </c>
      <c r="AL1025" s="15">
        <v>0</v>
      </c>
      <c r="AM1025" s="15">
        <v>0</v>
      </c>
    </row>
    <row r="1026" spans="2:39" x14ac:dyDescent="0.2">
      <c r="B1026" s="15">
        <v>1</v>
      </c>
      <c r="C1026" s="15">
        <v>1</v>
      </c>
      <c r="D1026" s="15">
        <v>0.99999911341772263</v>
      </c>
      <c r="E1026" s="15">
        <v>13.9359</v>
      </c>
      <c r="F1026" s="15">
        <v>13</v>
      </c>
      <c r="G1026" s="15">
        <v>278.29000000000002</v>
      </c>
      <c r="H1026" s="15">
        <v>122.97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1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1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1</v>
      </c>
      <c r="AK1026" s="15">
        <v>0</v>
      </c>
      <c r="AL1026" s="15">
        <v>0</v>
      </c>
      <c r="AM1026" s="15">
        <v>0</v>
      </c>
    </row>
    <row r="1027" spans="2:39" x14ac:dyDescent="0.2">
      <c r="B1027" s="15">
        <v>0</v>
      </c>
      <c r="C1027" s="15">
        <v>0</v>
      </c>
      <c r="D1027" s="15">
        <v>1.0046535458659541E-2</v>
      </c>
      <c r="E1027" s="15">
        <v>-4.5903999999999998</v>
      </c>
      <c r="F1027" s="15">
        <v>993</v>
      </c>
      <c r="G1027" s="15">
        <v>159.99</v>
      </c>
      <c r="H1027" s="15">
        <v>159.99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1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1</v>
      </c>
      <c r="AI1027" s="15">
        <v>0</v>
      </c>
      <c r="AJ1027" s="15">
        <v>0</v>
      </c>
      <c r="AK1027" s="15">
        <v>0</v>
      </c>
      <c r="AL1027" s="15">
        <v>0</v>
      </c>
      <c r="AM1027" s="15">
        <v>0</v>
      </c>
    </row>
    <row r="1028" spans="2:39" x14ac:dyDescent="0.2">
      <c r="B1028" s="15">
        <v>0</v>
      </c>
      <c r="C1028" s="15">
        <v>0</v>
      </c>
      <c r="D1028" s="15">
        <v>1.1448883464285355E-2</v>
      </c>
      <c r="E1028" s="15">
        <v>-4.4583000000000004</v>
      </c>
      <c r="F1028" s="15">
        <v>2992</v>
      </c>
      <c r="G1028" s="15">
        <v>169</v>
      </c>
      <c r="H1028" s="15">
        <v>169</v>
      </c>
      <c r="I1028" s="15">
        <v>0</v>
      </c>
      <c r="J1028" s="15">
        <v>1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1</v>
      </c>
      <c r="AE1028" s="15">
        <v>0</v>
      </c>
      <c r="AF1028" s="15">
        <v>0</v>
      </c>
      <c r="AG1028" s="15">
        <v>0</v>
      </c>
      <c r="AH1028" s="15">
        <v>0</v>
      </c>
      <c r="AI1028" s="15">
        <v>1</v>
      </c>
      <c r="AJ1028" s="15">
        <v>0</v>
      </c>
      <c r="AK1028" s="15">
        <v>0</v>
      </c>
      <c r="AL1028" s="15">
        <v>0</v>
      </c>
      <c r="AM1028" s="15">
        <v>0</v>
      </c>
    </row>
    <row r="1029" spans="2:39" x14ac:dyDescent="0.2">
      <c r="B1029" s="15">
        <v>1</v>
      </c>
      <c r="C1029" s="15">
        <v>1</v>
      </c>
      <c r="D1029" s="15">
        <v>0.99472692234113724</v>
      </c>
      <c r="E1029" s="15">
        <v>5.2398999999999996</v>
      </c>
      <c r="F1029" s="15">
        <v>67</v>
      </c>
      <c r="G1029" s="15">
        <v>227.5</v>
      </c>
      <c r="H1029" s="15">
        <v>150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1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1</v>
      </c>
      <c r="AK1029" s="15">
        <v>0</v>
      </c>
      <c r="AL1029" s="15">
        <v>0</v>
      </c>
      <c r="AM1029" s="15">
        <v>0</v>
      </c>
    </row>
    <row r="1030" spans="2:39" x14ac:dyDescent="0.2">
      <c r="B1030" s="15">
        <v>0</v>
      </c>
      <c r="C1030" s="15">
        <v>0</v>
      </c>
      <c r="D1030" s="15">
        <v>2.5914989238958936E-3</v>
      </c>
      <c r="E1030" s="15">
        <v>-5.9528999999999996</v>
      </c>
      <c r="F1030" s="15">
        <v>5564</v>
      </c>
      <c r="G1030" s="15">
        <v>192</v>
      </c>
      <c r="H1030" s="15">
        <v>192</v>
      </c>
      <c r="I1030" s="15">
        <v>0</v>
      </c>
      <c r="J1030" s="15">
        <v>0</v>
      </c>
      <c r="K1030" s="15">
        <v>0</v>
      </c>
      <c r="L1030" s="15">
        <v>0</v>
      </c>
      <c r="M1030" s="15">
        <v>1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1</v>
      </c>
      <c r="AK1030" s="15">
        <v>0</v>
      </c>
      <c r="AL1030" s="15">
        <v>0</v>
      </c>
      <c r="AM1030" s="15">
        <v>0</v>
      </c>
    </row>
    <row r="1031" spans="2:39" x14ac:dyDescent="0.2">
      <c r="B1031" s="35">
        <v>0</v>
      </c>
      <c r="C1031" s="35">
        <v>1</v>
      </c>
      <c r="D1031" s="35">
        <v>0.10169539226821168</v>
      </c>
      <c r="E1031" s="35">
        <v>-2.1785000000000001</v>
      </c>
      <c r="F1031" s="35">
        <v>2358</v>
      </c>
      <c r="G1031" s="35">
        <v>202.5</v>
      </c>
      <c r="H1031" s="35">
        <v>199.99</v>
      </c>
      <c r="I1031" s="35">
        <v>0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  <c r="O1031" s="35">
        <v>1</v>
      </c>
      <c r="P1031" s="35">
        <v>0</v>
      </c>
      <c r="Q1031" s="35">
        <v>0</v>
      </c>
      <c r="R1031" s="35">
        <v>0</v>
      </c>
      <c r="S1031" s="35">
        <v>0</v>
      </c>
      <c r="T1031" s="35">
        <v>0</v>
      </c>
      <c r="U1031" s="35">
        <v>0</v>
      </c>
      <c r="V1031" s="35">
        <v>0</v>
      </c>
      <c r="W1031" s="35">
        <v>0</v>
      </c>
      <c r="X1031" s="35">
        <v>0</v>
      </c>
      <c r="Y1031" s="35">
        <v>0</v>
      </c>
      <c r="Z1031" s="35">
        <v>0</v>
      </c>
      <c r="AA1031" s="35">
        <v>1</v>
      </c>
      <c r="AB1031" s="35">
        <v>0</v>
      </c>
      <c r="AC1031" s="35">
        <v>0</v>
      </c>
      <c r="AD1031" s="35">
        <v>0</v>
      </c>
      <c r="AE1031" s="35">
        <v>1</v>
      </c>
      <c r="AF1031" s="35">
        <v>0</v>
      </c>
      <c r="AG1031" s="35">
        <v>1</v>
      </c>
      <c r="AH1031" s="35">
        <v>0</v>
      </c>
      <c r="AI1031" s="35">
        <v>0</v>
      </c>
      <c r="AJ1031" s="35">
        <v>0</v>
      </c>
      <c r="AK1031" s="35">
        <v>0</v>
      </c>
      <c r="AL1031" s="35">
        <v>0</v>
      </c>
      <c r="AM1031" s="35">
        <v>0</v>
      </c>
    </row>
    <row r="1032" spans="2:39" x14ac:dyDescent="0.2">
      <c r="B1032" s="15">
        <v>1</v>
      </c>
      <c r="C1032" s="15">
        <v>1</v>
      </c>
      <c r="D1032" s="15">
        <v>0.99999999999998157</v>
      </c>
      <c r="E1032" s="15">
        <v>31.6248</v>
      </c>
      <c r="F1032" s="15">
        <v>155</v>
      </c>
      <c r="G1032" s="15">
        <v>421</v>
      </c>
      <c r="H1032" s="15">
        <v>99.99</v>
      </c>
      <c r="I1032" s="15">
        <v>0</v>
      </c>
      <c r="J1032" s="15">
        <v>0</v>
      </c>
      <c r="K1032" s="15">
        <v>1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1</v>
      </c>
      <c r="AH1032" s="15">
        <v>0</v>
      </c>
      <c r="AI1032" s="15">
        <v>0</v>
      </c>
      <c r="AJ1032" s="15">
        <v>0</v>
      </c>
      <c r="AK1032" s="15">
        <v>0</v>
      </c>
      <c r="AL1032" s="15">
        <v>0</v>
      </c>
      <c r="AM1032" s="15">
        <v>0</v>
      </c>
    </row>
    <row r="1033" spans="2:39" x14ac:dyDescent="0.2">
      <c r="B1033" s="35">
        <v>0</v>
      </c>
      <c r="C1033" s="35">
        <v>1</v>
      </c>
      <c r="D1033" s="35">
        <v>0.17471467280683814</v>
      </c>
      <c r="E1033" s="35">
        <v>-1.5526</v>
      </c>
      <c r="F1033" s="35">
        <v>2992</v>
      </c>
      <c r="G1033" s="35">
        <v>229.5</v>
      </c>
      <c r="H1033" s="35">
        <v>199</v>
      </c>
      <c r="I1033" s="35">
        <v>0</v>
      </c>
      <c r="J1033" s="35">
        <v>1</v>
      </c>
      <c r="K1033" s="35">
        <v>0</v>
      </c>
      <c r="L1033" s="35">
        <v>0</v>
      </c>
      <c r="M1033" s="35">
        <v>0</v>
      </c>
      <c r="N1033" s="35">
        <v>0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0</v>
      </c>
      <c r="Y1033" s="35">
        <v>0</v>
      </c>
      <c r="Z1033" s="35">
        <v>0</v>
      </c>
      <c r="AA1033" s="35">
        <v>1</v>
      </c>
      <c r="AB1033" s="35">
        <v>0</v>
      </c>
      <c r="AC1033" s="35">
        <v>0</v>
      </c>
      <c r="AD1033" s="35">
        <v>0</v>
      </c>
      <c r="AE1033" s="35">
        <v>1</v>
      </c>
      <c r="AF1033" s="35">
        <v>0</v>
      </c>
      <c r="AG1033" s="35">
        <v>0</v>
      </c>
      <c r="AH1033" s="35">
        <v>0</v>
      </c>
      <c r="AI1033" s="35">
        <v>0</v>
      </c>
      <c r="AJ1033" s="35">
        <v>1</v>
      </c>
      <c r="AK1033" s="35">
        <v>0</v>
      </c>
      <c r="AL1033" s="35">
        <v>0</v>
      </c>
      <c r="AM1033" s="35">
        <v>0</v>
      </c>
    </row>
    <row r="1034" spans="2:39" x14ac:dyDescent="0.2">
      <c r="B1034" s="15">
        <v>0</v>
      </c>
      <c r="C1034" s="15">
        <v>0</v>
      </c>
      <c r="D1034" s="15">
        <v>9.7303427196960991E-3</v>
      </c>
      <c r="E1034" s="15">
        <v>-4.6227</v>
      </c>
      <c r="F1034" s="15">
        <v>862</v>
      </c>
      <c r="G1034" s="15">
        <v>219</v>
      </c>
      <c r="H1034" s="15">
        <v>219</v>
      </c>
      <c r="I1034" s="15">
        <v>1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1</v>
      </c>
      <c r="AF1034" s="15">
        <v>0</v>
      </c>
      <c r="AG1034" s="15">
        <v>0</v>
      </c>
      <c r="AH1034" s="15">
        <v>1</v>
      </c>
      <c r="AI1034" s="15">
        <v>0</v>
      </c>
      <c r="AJ1034" s="15">
        <v>0</v>
      </c>
      <c r="AK1034" s="15">
        <v>0</v>
      </c>
      <c r="AL1034" s="15">
        <v>0</v>
      </c>
      <c r="AM1034" s="15">
        <v>0</v>
      </c>
    </row>
    <row r="1035" spans="2:39" x14ac:dyDescent="0.2">
      <c r="B1035" s="15">
        <v>1</v>
      </c>
      <c r="C1035" s="15">
        <v>1</v>
      </c>
      <c r="D1035" s="15">
        <v>1</v>
      </c>
      <c r="E1035" s="15" t="s">
        <v>179</v>
      </c>
      <c r="F1035" s="15">
        <v>374</v>
      </c>
      <c r="G1035" s="15">
        <v>545</v>
      </c>
      <c r="H1035" s="15">
        <v>100</v>
      </c>
      <c r="I1035" s="15">
        <v>0</v>
      </c>
      <c r="J1035" s="15">
        <v>1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1</v>
      </c>
      <c r="AH1035" s="15">
        <v>0</v>
      </c>
      <c r="AI1035" s="15">
        <v>0</v>
      </c>
      <c r="AJ1035" s="15">
        <v>0</v>
      </c>
      <c r="AK1035" s="15">
        <v>0</v>
      </c>
      <c r="AL1035" s="15">
        <v>0</v>
      </c>
      <c r="AM1035" s="15">
        <v>0</v>
      </c>
    </row>
    <row r="1036" spans="2:39" x14ac:dyDescent="0.2">
      <c r="B1036" s="15">
        <v>1</v>
      </c>
      <c r="C1036" s="15">
        <v>1</v>
      </c>
      <c r="D1036" s="15">
        <v>1</v>
      </c>
      <c r="E1036" s="15" t="s">
        <v>179</v>
      </c>
      <c r="F1036" s="15">
        <v>4</v>
      </c>
      <c r="G1036" s="15">
        <v>780.89</v>
      </c>
      <c r="H1036" s="15">
        <v>122.97</v>
      </c>
      <c r="I1036" s="15">
        <v>0</v>
      </c>
      <c r="J1036" s="15">
        <v>1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1</v>
      </c>
      <c r="Z1036" s="15">
        <v>0</v>
      </c>
      <c r="AA1036" s="15">
        <v>0</v>
      </c>
      <c r="AB1036" s="15">
        <v>0</v>
      </c>
      <c r="AC1036" s="15">
        <v>1</v>
      </c>
      <c r="AD1036" s="15">
        <v>0</v>
      </c>
      <c r="AE1036" s="15">
        <v>0</v>
      </c>
      <c r="AF1036" s="15">
        <v>0</v>
      </c>
      <c r="AG1036" s="15">
        <v>0</v>
      </c>
      <c r="AH1036" s="15">
        <v>0</v>
      </c>
      <c r="AI1036" s="15">
        <v>0</v>
      </c>
      <c r="AJ1036" s="15">
        <v>1</v>
      </c>
      <c r="AK1036" s="15">
        <v>0</v>
      </c>
      <c r="AL1036" s="15">
        <v>0</v>
      </c>
      <c r="AM1036" s="15">
        <v>0</v>
      </c>
    </row>
    <row r="1037" spans="2:39" x14ac:dyDescent="0.2">
      <c r="B1037" s="15">
        <v>1</v>
      </c>
      <c r="C1037" s="15">
        <v>1</v>
      </c>
      <c r="D1037" s="15">
        <v>0.9999999877461988</v>
      </c>
      <c r="E1037" s="15">
        <v>18.217400000000001</v>
      </c>
      <c r="F1037" s="15">
        <v>1</v>
      </c>
      <c r="G1037" s="15">
        <v>417.99</v>
      </c>
      <c r="H1037" s="15">
        <v>200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1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1</v>
      </c>
      <c r="AJ1037" s="15">
        <v>0</v>
      </c>
      <c r="AK1037" s="15">
        <v>0</v>
      </c>
      <c r="AL1037" s="15">
        <v>0</v>
      </c>
      <c r="AM1037" s="15">
        <v>0</v>
      </c>
    </row>
    <row r="1038" spans="2:39" x14ac:dyDescent="0.2">
      <c r="B1038" s="15">
        <v>1</v>
      </c>
      <c r="C1038" s="15">
        <v>1</v>
      </c>
      <c r="D1038" s="15">
        <v>0.9999999999993443</v>
      </c>
      <c r="E1038" s="15">
        <v>28.053100000000001</v>
      </c>
      <c r="F1038" s="15">
        <v>142</v>
      </c>
      <c r="G1038" s="15">
        <v>521.54999999999995</v>
      </c>
      <c r="H1038" s="15">
        <v>200</v>
      </c>
      <c r="I1038" s="15">
        <v>0</v>
      </c>
      <c r="J1038" s="15">
        <v>1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1</v>
      </c>
      <c r="AI1038" s="15">
        <v>0</v>
      </c>
      <c r="AJ1038" s="15">
        <v>0</v>
      </c>
      <c r="AK1038" s="15">
        <v>0</v>
      </c>
      <c r="AL1038" s="15">
        <v>0</v>
      </c>
      <c r="AM1038" s="15">
        <v>0</v>
      </c>
    </row>
    <row r="1039" spans="2:39" x14ac:dyDescent="0.2">
      <c r="B1039" s="15">
        <v>0</v>
      </c>
      <c r="C1039" s="15">
        <v>0</v>
      </c>
      <c r="D1039" s="15">
        <v>2.4576963353588782E-4</v>
      </c>
      <c r="E1039" s="15">
        <v>-8.3109000000000002</v>
      </c>
      <c r="F1039" s="15">
        <v>2992</v>
      </c>
      <c r="G1039" s="15">
        <v>359.95</v>
      </c>
      <c r="H1039" s="15">
        <v>359.95</v>
      </c>
      <c r="I1039" s="15">
        <v>0</v>
      </c>
      <c r="J1039" s="15">
        <v>1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1</v>
      </c>
      <c r="AB1039" s="15">
        <v>0</v>
      </c>
      <c r="AC1039" s="15">
        <v>0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1</v>
      </c>
      <c r="AK1039" s="15">
        <v>0</v>
      </c>
      <c r="AL1039" s="15">
        <v>0</v>
      </c>
      <c r="AM1039" s="15">
        <v>0</v>
      </c>
    </row>
    <row r="1040" spans="2:39" x14ac:dyDescent="0.2">
      <c r="B1040" s="15">
        <v>1</v>
      </c>
      <c r="C1040" s="15">
        <v>1</v>
      </c>
      <c r="D1040" s="15">
        <v>0.99999999998867595</v>
      </c>
      <c r="E1040" s="15">
        <v>25.2041</v>
      </c>
      <c r="F1040" s="15">
        <v>21</v>
      </c>
      <c r="G1040" s="15">
        <v>610</v>
      </c>
      <c r="H1040" s="15">
        <v>300</v>
      </c>
      <c r="I1040" s="15">
        <v>0</v>
      </c>
      <c r="J1040" s="15">
        <v>1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1</v>
      </c>
      <c r="AB1040" s="15">
        <v>0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1</v>
      </c>
      <c r="AI1040" s="15">
        <v>0</v>
      </c>
      <c r="AJ1040" s="15">
        <v>0</v>
      </c>
      <c r="AK1040" s="15">
        <v>0</v>
      </c>
      <c r="AL1040" s="15">
        <v>0</v>
      </c>
      <c r="AM1040" s="15">
        <v>0</v>
      </c>
    </row>
    <row r="1041" spans="2:39" x14ac:dyDescent="0.2">
      <c r="B1041" s="15">
        <v>0</v>
      </c>
      <c r="C1041" s="15">
        <v>0</v>
      </c>
      <c r="D1041" s="15">
        <v>7.0182674495289875E-6</v>
      </c>
      <c r="E1041" s="15">
        <v>-11.867000000000001</v>
      </c>
      <c r="F1041" s="15">
        <v>1400</v>
      </c>
      <c r="G1041" s="15">
        <v>549</v>
      </c>
      <c r="H1041" s="15">
        <v>549</v>
      </c>
      <c r="I1041" s="15">
        <v>0</v>
      </c>
      <c r="J1041" s="15">
        <v>1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0</v>
      </c>
      <c r="AA1041" s="15">
        <v>1</v>
      </c>
      <c r="AB1041" s="15">
        <v>0</v>
      </c>
      <c r="AC1041" s="15">
        <v>0</v>
      </c>
      <c r="AD1041" s="15">
        <v>0</v>
      </c>
      <c r="AE1041" s="15">
        <v>1</v>
      </c>
      <c r="AF1041" s="15">
        <v>0</v>
      </c>
      <c r="AG1041" s="15">
        <v>1</v>
      </c>
      <c r="AH1041" s="15">
        <v>0</v>
      </c>
      <c r="AI1041" s="15">
        <v>0</v>
      </c>
      <c r="AJ1041" s="15">
        <v>0</v>
      </c>
      <c r="AK1041" s="15">
        <v>0</v>
      </c>
      <c r="AL1041" s="15">
        <v>0</v>
      </c>
      <c r="AM1041" s="15">
        <v>0</v>
      </c>
    </row>
    <row r="1042" spans="2:39" x14ac:dyDescent="0.2">
      <c r="B1042" s="15">
        <v>1</v>
      </c>
      <c r="C1042" s="15">
        <v>1</v>
      </c>
      <c r="D1042" s="15">
        <v>0.94099497985212899</v>
      </c>
      <c r="E1042" s="15">
        <v>2.7692999999999999</v>
      </c>
      <c r="F1042" s="15">
        <v>57</v>
      </c>
      <c r="G1042" s="15">
        <v>820</v>
      </c>
      <c r="H1042" s="15">
        <v>650</v>
      </c>
      <c r="I1042" s="15">
        <v>0</v>
      </c>
      <c r="J1042" s="15">
        <v>1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0</v>
      </c>
      <c r="AA1042" s="15">
        <v>1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1</v>
      </c>
      <c r="AJ1042" s="15">
        <v>0</v>
      </c>
      <c r="AK1042" s="15">
        <v>0</v>
      </c>
      <c r="AL1042" s="15">
        <v>0</v>
      </c>
      <c r="AM1042" s="15">
        <v>0</v>
      </c>
    </row>
    <row r="1043" spans="2:39" x14ac:dyDescent="0.2">
      <c r="B1043" s="15">
        <v>0</v>
      </c>
      <c r="C1043" s="15">
        <v>0</v>
      </c>
      <c r="D1043" s="15">
        <v>7.543956184714552E-11</v>
      </c>
      <c r="E1043" s="15">
        <v>-23.307700000000001</v>
      </c>
      <c r="F1043" s="15">
        <v>145</v>
      </c>
      <c r="G1043" s="15">
        <v>999</v>
      </c>
      <c r="H1043" s="15">
        <v>999</v>
      </c>
      <c r="I1043" s="15">
        <v>0</v>
      </c>
      <c r="J1043" s="15">
        <v>1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0</v>
      </c>
      <c r="AA1043" s="15">
        <v>1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1</v>
      </c>
      <c r="AI1043" s="15">
        <v>0</v>
      </c>
      <c r="AJ1043" s="15">
        <v>0</v>
      </c>
      <c r="AK1043" s="15">
        <v>0</v>
      </c>
      <c r="AL1043" s="15">
        <v>0</v>
      </c>
      <c r="AM1043" s="15">
        <v>0</v>
      </c>
    </row>
    <row r="1044" spans="2:39" x14ac:dyDescent="0.2">
      <c r="B1044" s="35">
        <v>0</v>
      </c>
      <c r="C1044" s="35">
        <v>1</v>
      </c>
      <c r="D1044" s="35">
        <v>0.41097855488431195</v>
      </c>
      <c r="E1044" s="35">
        <v>-0.3599</v>
      </c>
      <c r="F1044" s="35">
        <v>739</v>
      </c>
      <c r="G1044" s="35">
        <v>15.1</v>
      </c>
      <c r="H1044" s="35">
        <v>2.4500000000000002</v>
      </c>
      <c r="I1044" s="35">
        <v>0</v>
      </c>
      <c r="J1044" s="35">
        <v>0</v>
      </c>
      <c r="K1044" s="35">
        <v>0</v>
      </c>
      <c r="L1044" s="35">
        <v>0</v>
      </c>
      <c r="M1044" s="35">
        <v>0</v>
      </c>
      <c r="N1044" s="35">
        <v>0</v>
      </c>
      <c r="O1044" s="35">
        <v>0</v>
      </c>
      <c r="P1044" s="35">
        <v>0</v>
      </c>
      <c r="Q1044" s="35">
        <v>0</v>
      </c>
      <c r="R1044" s="35">
        <v>1</v>
      </c>
      <c r="S1044" s="35">
        <v>0</v>
      </c>
      <c r="T1044" s="35">
        <v>0</v>
      </c>
      <c r="U1044" s="35">
        <v>0</v>
      </c>
      <c r="V1044" s="35">
        <v>0</v>
      </c>
      <c r="W1044" s="35">
        <v>0</v>
      </c>
      <c r="X1044" s="35">
        <v>0</v>
      </c>
      <c r="Y1044" s="35">
        <v>1</v>
      </c>
      <c r="Z1044" s="35">
        <v>0</v>
      </c>
      <c r="AA1044" s="35">
        <v>0</v>
      </c>
      <c r="AB1044" s="35">
        <v>0</v>
      </c>
      <c r="AC1044" s="35">
        <v>0</v>
      </c>
      <c r="AD1044" s="35">
        <v>1</v>
      </c>
      <c r="AE1044" s="35">
        <v>0</v>
      </c>
      <c r="AF1044" s="35">
        <v>0</v>
      </c>
      <c r="AG1044" s="35">
        <v>0</v>
      </c>
      <c r="AH1044" s="35">
        <v>0</v>
      </c>
      <c r="AI1044" s="35">
        <v>0</v>
      </c>
      <c r="AJ1044" s="35">
        <v>0</v>
      </c>
      <c r="AK1044" s="35">
        <v>1</v>
      </c>
      <c r="AL1044" s="35">
        <v>0</v>
      </c>
      <c r="AM1044" s="35">
        <v>0</v>
      </c>
    </row>
    <row r="1045" spans="2:39" x14ac:dyDescent="0.2">
      <c r="B1045" s="15">
        <v>1</v>
      </c>
      <c r="C1045" s="15">
        <v>1</v>
      </c>
      <c r="D1045" s="15">
        <v>0.99999896529228993</v>
      </c>
      <c r="E1045" s="15">
        <v>13.7814</v>
      </c>
      <c r="F1045" s="15">
        <v>27</v>
      </c>
      <c r="G1045" s="15">
        <v>126.66</v>
      </c>
      <c r="H1045" s="15">
        <v>1.23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1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1</v>
      </c>
      <c r="Z1045" s="15">
        <v>0</v>
      </c>
      <c r="AA1045" s="15">
        <v>0</v>
      </c>
      <c r="AB1045" s="15">
        <v>0</v>
      </c>
      <c r="AC1045" s="15">
        <v>1</v>
      </c>
      <c r="AD1045" s="15">
        <v>0</v>
      </c>
      <c r="AE1045" s="15">
        <v>0</v>
      </c>
      <c r="AF1045" s="15">
        <v>0</v>
      </c>
      <c r="AG1045" s="15">
        <v>0</v>
      </c>
      <c r="AH1045" s="15">
        <v>0</v>
      </c>
      <c r="AI1045" s="15">
        <v>0</v>
      </c>
      <c r="AJ1045" s="15">
        <v>1</v>
      </c>
      <c r="AK1045" s="15">
        <v>0</v>
      </c>
      <c r="AL1045" s="15">
        <v>0</v>
      </c>
      <c r="AM1045" s="15">
        <v>0</v>
      </c>
    </row>
    <row r="1046" spans="2:39" x14ac:dyDescent="0.2">
      <c r="B1046" s="15">
        <v>1</v>
      </c>
      <c r="C1046" s="15">
        <v>1</v>
      </c>
      <c r="D1046" s="15">
        <v>0.84350960398086949</v>
      </c>
      <c r="E1046" s="15">
        <v>1.6846000000000001</v>
      </c>
      <c r="F1046" s="15">
        <v>393</v>
      </c>
      <c r="G1046" s="15">
        <v>35.020000000000003</v>
      </c>
      <c r="H1046" s="15">
        <v>2.4500000000000002</v>
      </c>
      <c r="I1046" s="15">
        <v>0</v>
      </c>
      <c r="J1046" s="15">
        <v>0</v>
      </c>
      <c r="K1046" s="15">
        <v>0</v>
      </c>
      <c r="L1046" s="15">
        <v>1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1</v>
      </c>
      <c r="Z1046" s="15">
        <v>0</v>
      </c>
      <c r="AA1046" s="15">
        <v>0</v>
      </c>
      <c r="AB1046" s="15">
        <v>0</v>
      </c>
      <c r="AC1046" s="15">
        <v>1</v>
      </c>
      <c r="AD1046" s="15">
        <v>0</v>
      </c>
      <c r="AE1046" s="15">
        <v>0</v>
      </c>
      <c r="AF1046" s="15">
        <v>0</v>
      </c>
      <c r="AG1046" s="15">
        <v>0</v>
      </c>
      <c r="AH1046" s="15">
        <v>0</v>
      </c>
      <c r="AI1046" s="15">
        <v>0</v>
      </c>
      <c r="AJ1046" s="15">
        <v>1</v>
      </c>
      <c r="AK1046" s="15">
        <v>0</v>
      </c>
      <c r="AL1046" s="15">
        <v>0</v>
      </c>
      <c r="AM1046" s="15">
        <v>0</v>
      </c>
    </row>
    <row r="1047" spans="2:39" x14ac:dyDescent="0.2">
      <c r="B1047" s="35">
        <v>1</v>
      </c>
      <c r="C1047" s="35">
        <v>0</v>
      </c>
      <c r="D1047" s="35">
        <v>0.53228944675681433</v>
      </c>
      <c r="E1047" s="35">
        <v>0.1293</v>
      </c>
      <c r="F1047" s="35">
        <v>2286</v>
      </c>
      <c r="G1047" s="35">
        <v>9.9499999999999993</v>
      </c>
      <c r="H1047" s="35">
        <v>9.9499999999999993</v>
      </c>
      <c r="I1047" s="35">
        <v>0</v>
      </c>
      <c r="J1047" s="35">
        <v>0</v>
      </c>
      <c r="K1047" s="35">
        <v>0</v>
      </c>
      <c r="L1047" s="35">
        <v>0</v>
      </c>
      <c r="M1047" s="35">
        <v>0</v>
      </c>
      <c r="N1047" s="35">
        <v>0</v>
      </c>
      <c r="O1047" s="35">
        <v>0</v>
      </c>
      <c r="P1047" s="35">
        <v>0</v>
      </c>
      <c r="Q1047" s="35">
        <v>0</v>
      </c>
      <c r="R1047" s="35">
        <v>0</v>
      </c>
      <c r="S1047" s="35">
        <v>0</v>
      </c>
      <c r="T1047" s="35">
        <v>1</v>
      </c>
      <c r="U1047" s="35">
        <v>0</v>
      </c>
      <c r="V1047" s="35">
        <v>0</v>
      </c>
      <c r="W1047" s="35">
        <v>0</v>
      </c>
      <c r="X1047" s="35">
        <v>0</v>
      </c>
      <c r="Y1047" s="35">
        <v>0</v>
      </c>
      <c r="Z1047" s="35">
        <v>0</v>
      </c>
      <c r="AA1047" s="35">
        <v>1</v>
      </c>
      <c r="AB1047" s="35">
        <v>0</v>
      </c>
      <c r="AC1047" s="35">
        <v>0</v>
      </c>
      <c r="AD1047" s="35">
        <v>0</v>
      </c>
      <c r="AE1047" s="35">
        <v>0</v>
      </c>
      <c r="AF1047" s="35">
        <v>1</v>
      </c>
      <c r="AG1047" s="35">
        <v>1</v>
      </c>
      <c r="AH1047" s="35">
        <v>0</v>
      </c>
      <c r="AI1047" s="35">
        <v>0</v>
      </c>
      <c r="AJ1047" s="35">
        <v>0</v>
      </c>
      <c r="AK1047" s="35">
        <v>0</v>
      </c>
      <c r="AL1047" s="35">
        <v>0</v>
      </c>
      <c r="AM1047" s="35">
        <v>0</v>
      </c>
    </row>
    <row r="1048" spans="2:39" x14ac:dyDescent="0.2">
      <c r="B1048" s="15">
        <v>0</v>
      </c>
      <c r="C1048" s="15">
        <v>0</v>
      </c>
      <c r="D1048" s="15">
        <v>0.15803158972729037</v>
      </c>
      <c r="E1048" s="15">
        <v>-1.6729000000000001</v>
      </c>
      <c r="F1048" s="15">
        <v>2427</v>
      </c>
      <c r="G1048" s="15">
        <v>38.99</v>
      </c>
      <c r="H1048" s="15">
        <v>38.99</v>
      </c>
      <c r="I1048" s="15">
        <v>0</v>
      </c>
      <c r="J1048" s="15">
        <v>1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0</v>
      </c>
      <c r="AA1048" s="15">
        <v>1</v>
      </c>
      <c r="AB1048" s="15">
        <v>0</v>
      </c>
      <c r="AC1048" s="15">
        <v>0</v>
      </c>
      <c r="AD1048" s="15">
        <v>1</v>
      </c>
      <c r="AE1048" s="15">
        <v>0</v>
      </c>
      <c r="AF1048" s="15">
        <v>0</v>
      </c>
      <c r="AG1048" s="15">
        <v>0</v>
      </c>
      <c r="AH1048" s="15">
        <v>0</v>
      </c>
      <c r="AI1048" s="15">
        <v>0</v>
      </c>
      <c r="AJ1048" s="15">
        <v>1</v>
      </c>
      <c r="AK1048" s="15">
        <v>0</v>
      </c>
      <c r="AL1048" s="15">
        <v>0</v>
      </c>
      <c r="AM1048" s="15">
        <v>0</v>
      </c>
    </row>
    <row r="1049" spans="2:39" x14ac:dyDescent="0.2">
      <c r="B1049" s="15">
        <v>1</v>
      </c>
      <c r="C1049" s="15">
        <v>1</v>
      </c>
      <c r="D1049" s="15">
        <v>0.72986082978255951</v>
      </c>
      <c r="E1049" s="15">
        <v>0.99390000000000001</v>
      </c>
      <c r="F1049" s="15">
        <v>534</v>
      </c>
      <c r="G1049" s="15">
        <v>33</v>
      </c>
      <c r="H1049" s="15">
        <v>19.989999999999998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1</v>
      </c>
      <c r="Y1049" s="15">
        <v>0</v>
      </c>
      <c r="Z1049" s="15">
        <v>0</v>
      </c>
      <c r="AA1049" s="15">
        <v>1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1</v>
      </c>
      <c r="AK1049" s="15">
        <v>0</v>
      </c>
      <c r="AL1049" s="15">
        <v>0</v>
      </c>
      <c r="AM1049" s="15">
        <v>0</v>
      </c>
    </row>
    <row r="1050" spans="2:39" x14ac:dyDescent="0.2">
      <c r="B1050" s="15">
        <v>0</v>
      </c>
      <c r="C1050" s="15">
        <v>0</v>
      </c>
      <c r="D1050" s="15">
        <v>0.41972896970775603</v>
      </c>
      <c r="E1050" s="15">
        <v>-0.32390000000000002</v>
      </c>
      <c r="F1050" s="15">
        <v>756</v>
      </c>
      <c r="G1050" s="15">
        <v>20.5</v>
      </c>
      <c r="H1050" s="15">
        <v>20.5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1</v>
      </c>
      <c r="Y1050" s="15">
        <v>0</v>
      </c>
      <c r="Z1050" s="15">
        <v>0</v>
      </c>
      <c r="AA1050" s="15">
        <v>1</v>
      </c>
      <c r="AB1050" s="15">
        <v>0</v>
      </c>
      <c r="AC1050" s="15">
        <v>0</v>
      </c>
      <c r="AD1050" s="15">
        <v>1</v>
      </c>
      <c r="AE1050" s="15">
        <v>0</v>
      </c>
      <c r="AF1050" s="15">
        <v>0</v>
      </c>
      <c r="AG1050" s="15">
        <v>0</v>
      </c>
      <c r="AH1050" s="15">
        <v>0</v>
      </c>
      <c r="AI1050" s="15">
        <v>0</v>
      </c>
      <c r="AJ1050" s="15">
        <v>1</v>
      </c>
      <c r="AK1050" s="15">
        <v>0</v>
      </c>
      <c r="AL1050" s="15">
        <v>0</v>
      </c>
      <c r="AM1050" s="15">
        <v>0</v>
      </c>
    </row>
    <row r="1051" spans="2:39" x14ac:dyDescent="0.2">
      <c r="B1051" s="15">
        <v>0</v>
      </c>
      <c r="C1051" s="15">
        <v>0</v>
      </c>
      <c r="D1051" s="15">
        <v>3.6924215370169898E-2</v>
      </c>
      <c r="E1051" s="15">
        <v>-3.2612999999999999</v>
      </c>
      <c r="F1051" s="15">
        <v>993</v>
      </c>
      <c r="G1051" s="15">
        <v>99.99</v>
      </c>
      <c r="H1051" s="15">
        <v>99.99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1</v>
      </c>
      <c r="W1051" s="15">
        <v>0</v>
      </c>
      <c r="X1051" s="15">
        <v>0</v>
      </c>
      <c r="Y1051" s="15">
        <v>0</v>
      </c>
      <c r="Z1051" s="15">
        <v>0</v>
      </c>
      <c r="AA1051" s="15">
        <v>1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1</v>
      </c>
      <c r="AI1051" s="15">
        <v>0</v>
      </c>
      <c r="AJ1051" s="15">
        <v>0</v>
      </c>
      <c r="AK1051" s="15">
        <v>0</v>
      </c>
      <c r="AL1051" s="15">
        <v>0</v>
      </c>
      <c r="AM1051" s="15">
        <v>0</v>
      </c>
    </row>
    <row r="1052" spans="2:39" x14ac:dyDescent="0.2">
      <c r="B1052" s="35">
        <v>1</v>
      </c>
      <c r="C1052" s="35">
        <v>0</v>
      </c>
      <c r="D1052" s="35">
        <v>0.54334780783198078</v>
      </c>
      <c r="E1052" s="35">
        <v>0.17380000000000001</v>
      </c>
      <c r="F1052" s="35">
        <v>1051</v>
      </c>
      <c r="G1052" s="35">
        <v>19.989999999999998</v>
      </c>
      <c r="H1052" s="35">
        <v>19.989999999999998</v>
      </c>
      <c r="I1052" s="35">
        <v>0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  <c r="O1052" s="35">
        <v>0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0</v>
      </c>
      <c r="W1052" s="35">
        <v>0</v>
      </c>
      <c r="X1052" s="35">
        <v>1</v>
      </c>
      <c r="Y1052" s="35">
        <v>0</v>
      </c>
      <c r="Z1052" s="35">
        <v>0</v>
      </c>
      <c r="AA1052" s="35">
        <v>1</v>
      </c>
      <c r="AB1052" s="35">
        <v>0</v>
      </c>
      <c r="AC1052" s="35">
        <v>0</v>
      </c>
      <c r="AD1052" s="35">
        <v>0</v>
      </c>
      <c r="AE1052" s="35">
        <v>1</v>
      </c>
      <c r="AF1052" s="35">
        <v>0</v>
      </c>
      <c r="AG1052" s="35">
        <v>0</v>
      </c>
      <c r="AH1052" s="35">
        <v>0</v>
      </c>
      <c r="AI1052" s="35">
        <v>0</v>
      </c>
      <c r="AJ1052" s="35">
        <v>1</v>
      </c>
      <c r="AK1052" s="35">
        <v>0</v>
      </c>
      <c r="AL1052" s="35">
        <v>0</v>
      </c>
      <c r="AM1052" s="35">
        <v>0</v>
      </c>
    </row>
    <row r="1053" spans="2:39" x14ac:dyDescent="0.2">
      <c r="B1053" s="35">
        <v>0</v>
      </c>
      <c r="C1053" s="35">
        <v>1</v>
      </c>
      <c r="D1053" s="35">
        <v>0.24869948968780195</v>
      </c>
      <c r="E1053" s="35">
        <v>-1.1055999999999999</v>
      </c>
      <c r="F1053" s="35">
        <v>1719</v>
      </c>
      <c r="G1053" s="35">
        <v>12.32</v>
      </c>
      <c r="H1053" s="35">
        <v>11.07</v>
      </c>
      <c r="I1053" s="35">
        <v>0</v>
      </c>
      <c r="J1053" s="35">
        <v>0</v>
      </c>
      <c r="K1053" s="35">
        <v>1</v>
      </c>
      <c r="L1053" s="35">
        <v>0</v>
      </c>
      <c r="M1053" s="35">
        <v>0</v>
      </c>
      <c r="N1053" s="35">
        <v>0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0</v>
      </c>
      <c r="X1053" s="35">
        <v>0</v>
      </c>
      <c r="Y1053" s="35">
        <v>1</v>
      </c>
      <c r="Z1053" s="35">
        <v>0</v>
      </c>
      <c r="AA1053" s="35">
        <v>0</v>
      </c>
      <c r="AB1053" s="35">
        <v>0</v>
      </c>
      <c r="AC1053" s="35">
        <v>0</v>
      </c>
      <c r="AD1053" s="35">
        <v>0</v>
      </c>
      <c r="AE1053" s="35">
        <v>0</v>
      </c>
      <c r="AF1053" s="35">
        <v>1</v>
      </c>
      <c r="AG1053" s="35">
        <v>0</v>
      </c>
      <c r="AH1053" s="35">
        <v>0</v>
      </c>
      <c r="AI1053" s="35">
        <v>0</v>
      </c>
      <c r="AJ1053" s="35">
        <v>1</v>
      </c>
      <c r="AK1053" s="35">
        <v>0</v>
      </c>
      <c r="AL1053" s="35">
        <v>0</v>
      </c>
      <c r="AM1053" s="35">
        <v>0</v>
      </c>
    </row>
    <row r="1054" spans="2:39" x14ac:dyDescent="0.2">
      <c r="B1054" s="15">
        <v>1</v>
      </c>
      <c r="C1054" s="15">
        <v>1</v>
      </c>
      <c r="D1054" s="15">
        <v>0.99999999999963274</v>
      </c>
      <c r="E1054" s="15">
        <v>28.6327</v>
      </c>
      <c r="F1054" s="15">
        <v>30</v>
      </c>
      <c r="G1054" s="15">
        <v>270.55</v>
      </c>
      <c r="H1054" s="15">
        <v>1.23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1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1</v>
      </c>
      <c r="Z1054" s="15">
        <v>0</v>
      </c>
      <c r="AA1054" s="15">
        <v>0</v>
      </c>
      <c r="AB1054" s="15">
        <v>0</v>
      </c>
      <c r="AC1054" s="15">
        <v>0</v>
      </c>
      <c r="AD1054" s="15">
        <v>1</v>
      </c>
      <c r="AE1054" s="15">
        <v>0</v>
      </c>
      <c r="AF1054" s="15">
        <v>0</v>
      </c>
      <c r="AG1054" s="15">
        <v>0</v>
      </c>
      <c r="AH1054" s="15">
        <v>0</v>
      </c>
      <c r="AI1054" s="15">
        <v>0</v>
      </c>
      <c r="AJ1054" s="15">
        <v>1</v>
      </c>
      <c r="AK1054" s="15">
        <v>0</v>
      </c>
      <c r="AL1054" s="15">
        <v>0</v>
      </c>
      <c r="AM1054" s="15">
        <v>0</v>
      </c>
    </row>
    <row r="1055" spans="2:39" x14ac:dyDescent="0.2">
      <c r="B1055" s="15">
        <v>0</v>
      </c>
      <c r="C1055" s="15">
        <v>0</v>
      </c>
      <c r="D1055" s="15">
        <v>0.33646893884864515</v>
      </c>
      <c r="E1055" s="15">
        <v>-0.67910000000000004</v>
      </c>
      <c r="F1055" s="15">
        <v>686</v>
      </c>
      <c r="G1055" s="15">
        <v>6.5</v>
      </c>
      <c r="H1055" s="15">
        <v>6.5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1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0</v>
      </c>
      <c r="AA1055" s="15">
        <v>1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1</v>
      </c>
      <c r="AI1055" s="15">
        <v>0</v>
      </c>
      <c r="AJ1055" s="15">
        <v>0</v>
      </c>
      <c r="AK1055" s="15">
        <v>0</v>
      </c>
      <c r="AL1055" s="15">
        <v>0</v>
      </c>
      <c r="AM1055" s="15">
        <v>0</v>
      </c>
    </row>
    <row r="1056" spans="2:39" x14ac:dyDescent="0.2">
      <c r="B1056" s="15">
        <v>0</v>
      </c>
      <c r="C1056" s="15">
        <v>0</v>
      </c>
      <c r="D1056" s="15">
        <v>0.18971721453313165</v>
      </c>
      <c r="E1056" s="15">
        <v>-1.4518</v>
      </c>
      <c r="F1056" s="15">
        <v>10067</v>
      </c>
      <c r="G1056" s="15">
        <v>16.5</v>
      </c>
      <c r="H1056" s="15">
        <v>16.5</v>
      </c>
      <c r="I1056" s="15">
        <v>0</v>
      </c>
      <c r="J1056" s="15">
        <v>1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0</v>
      </c>
      <c r="AA1056" s="15">
        <v>1</v>
      </c>
      <c r="AB1056" s="15">
        <v>0</v>
      </c>
      <c r="AC1056" s="15">
        <v>0</v>
      </c>
      <c r="AD1056" s="15">
        <v>1</v>
      </c>
      <c r="AE1056" s="15">
        <v>0</v>
      </c>
      <c r="AF1056" s="15">
        <v>0</v>
      </c>
      <c r="AG1056" s="15">
        <v>0</v>
      </c>
      <c r="AH1056" s="15">
        <v>0</v>
      </c>
      <c r="AI1056" s="15">
        <v>1</v>
      </c>
      <c r="AJ1056" s="15">
        <v>0</v>
      </c>
      <c r="AK1056" s="15">
        <v>0</v>
      </c>
      <c r="AL1056" s="15">
        <v>0</v>
      </c>
      <c r="AM1056" s="15">
        <v>0</v>
      </c>
    </row>
    <row r="1057" spans="2:39" x14ac:dyDescent="0.2">
      <c r="B1057" s="35">
        <v>0</v>
      </c>
      <c r="C1057" s="35">
        <v>1</v>
      </c>
      <c r="D1057" s="35">
        <v>0.46588024555559993</v>
      </c>
      <c r="E1057" s="35">
        <v>-0.13669999999999999</v>
      </c>
      <c r="F1057" s="35">
        <v>212</v>
      </c>
      <c r="G1057" s="35">
        <v>9.01</v>
      </c>
      <c r="H1057" s="35">
        <v>6.99</v>
      </c>
      <c r="I1057" s="35">
        <v>0</v>
      </c>
      <c r="J1057" s="35">
        <v>0</v>
      </c>
      <c r="K1057" s="35">
        <v>1</v>
      </c>
      <c r="L1057" s="35">
        <v>0</v>
      </c>
      <c r="M1057" s="35">
        <v>0</v>
      </c>
      <c r="N1057" s="35">
        <v>0</v>
      </c>
      <c r="O1057" s="35">
        <v>0</v>
      </c>
      <c r="P1057" s="35">
        <v>0</v>
      </c>
      <c r="Q1057" s="35">
        <v>0</v>
      </c>
      <c r="R1057" s="35">
        <v>0</v>
      </c>
      <c r="S1057" s="35">
        <v>0</v>
      </c>
      <c r="T1057" s="35">
        <v>0</v>
      </c>
      <c r="U1057" s="35">
        <v>0</v>
      </c>
      <c r="V1057" s="35">
        <v>0</v>
      </c>
      <c r="W1057" s="35">
        <v>0</v>
      </c>
      <c r="X1057" s="35">
        <v>0</v>
      </c>
      <c r="Y1057" s="35">
        <v>0</v>
      </c>
      <c r="Z1057" s="35">
        <v>0</v>
      </c>
      <c r="AA1057" s="35">
        <v>1</v>
      </c>
      <c r="AB1057" s="35">
        <v>0</v>
      </c>
      <c r="AC1057" s="35">
        <v>0</v>
      </c>
      <c r="AD1057" s="35">
        <v>0</v>
      </c>
      <c r="AE1057" s="35">
        <v>0</v>
      </c>
      <c r="AF1057" s="35">
        <v>1</v>
      </c>
      <c r="AG1057" s="35">
        <v>0</v>
      </c>
      <c r="AH1057" s="35">
        <v>0</v>
      </c>
      <c r="AI1057" s="35">
        <v>1</v>
      </c>
      <c r="AJ1057" s="35">
        <v>0</v>
      </c>
      <c r="AK1057" s="35">
        <v>0</v>
      </c>
      <c r="AL1057" s="35">
        <v>0</v>
      </c>
      <c r="AM1057" s="35">
        <v>0</v>
      </c>
    </row>
    <row r="1058" spans="2:39" x14ac:dyDescent="0.2">
      <c r="B1058" s="15">
        <v>1</v>
      </c>
      <c r="C1058" s="15">
        <v>1</v>
      </c>
      <c r="D1058" s="15">
        <v>0.63429763139614725</v>
      </c>
      <c r="E1058" s="15">
        <v>0.55069999999999997</v>
      </c>
      <c r="F1058" s="15">
        <v>2168</v>
      </c>
      <c r="G1058" s="15">
        <v>24.6</v>
      </c>
      <c r="H1058" s="15">
        <v>6.09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1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1</v>
      </c>
      <c r="AK1058" s="15">
        <v>0</v>
      </c>
      <c r="AL1058" s="15">
        <v>0</v>
      </c>
      <c r="AM1058" s="15">
        <v>0</v>
      </c>
    </row>
    <row r="1059" spans="2:39" x14ac:dyDescent="0.2">
      <c r="B1059" s="35">
        <v>1</v>
      </c>
      <c r="C1059" s="35">
        <v>0</v>
      </c>
      <c r="D1059" s="35">
        <v>0.70774232464477882</v>
      </c>
      <c r="E1059" s="35">
        <v>0.88439999999999996</v>
      </c>
      <c r="F1059" s="35">
        <v>4398</v>
      </c>
      <c r="G1059" s="35">
        <v>5.75</v>
      </c>
      <c r="H1059" s="35">
        <v>5.75</v>
      </c>
      <c r="I1059" s="35">
        <v>1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5">
        <v>0</v>
      </c>
      <c r="Y1059" s="35">
        <v>0</v>
      </c>
      <c r="Z1059" s="35">
        <v>0</v>
      </c>
      <c r="AA1059" s="35">
        <v>1</v>
      </c>
      <c r="AB1059" s="35">
        <v>0</v>
      </c>
      <c r="AC1059" s="35">
        <v>0</v>
      </c>
      <c r="AD1059" s="35">
        <v>0</v>
      </c>
      <c r="AE1059" s="35">
        <v>1</v>
      </c>
      <c r="AF1059" s="35">
        <v>0</v>
      </c>
      <c r="AG1059" s="35">
        <v>1</v>
      </c>
      <c r="AH1059" s="35">
        <v>0</v>
      </c>
      <c r="AI1059" s="35">
        <v>0</v>
      </c>
      <c r="AJ1059" s="35">
        <v>0</v>
      </c>
      <c r="AK1059" s="35">
        <v>0</v>
      </c>
      <c r="AL1059" s="35">
        <v>0</v>
      </c>
      <c r="AM1059" s="35">
        <v>0</v>
      </c>
    </row>
    <row r="1060" spans="2:39" x14ac:dyDescent="0.2">
      <c r="B1060" s="15">
        <v>1</v>
      </c>
      <c r="C1060" s="15">
        <v>1</v>
      </c>
      <c r="D1060" s="15">
        <v>0.63176736246984766</v>
      </c>
      <c r="E1060" s="15">
        <v>0.53979999999999995</v>
      </c>
      <c r="F1060" s="15">
        <v>4390</v>
      </c>
      <c r="G1060" s="15">
        <v>8.18</v>
      </c>
      <c r="H1060" s="15">
        <v>5.99</v>
      </c>
      <c r="I1060" s="15">
        <v>1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1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1</v>
      </c>
      <c r="AH1060" s="15">
        <v>0</v>
      </c>
      <c r="AI1060" s="15">
        <v>0</v>
      </c>
      <c r="AJ1060" s="15">
        <v>0</v>
      </c>
      <c r="AK1060" s="15">
        <v>0</v>
      </c>
      <c r="AL1060" s="15">
        <v>0</v>
      </c>
      <c r="AM1060" s="15">
        <v>0</v>
      </c>
    </row>
    <row r="1061" spans="2:39" x14ac:dyDescent="0.2">
      <c r="B1061" s="15">
        <v>0</v>
      </c>
      <c r="C1061" s="15">
        <v>0</v>
      </c>
      <c r="D1061" s="15">
        <v>0.26959262973168102</v>
      </c>
      <c r="E1061" s="15">
        <v>-0.99670000000000003</v>
      </c>
      <c r="F1061" s="15">
        <v>4398</v>
      </c>
      <c r="G1061" s="15">
        <v>18.989999999999998</v>
      </c>
      <c r="H1061" s="15">
        <v>18.989999999999998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1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1</v>
      </c>
      <c r="AB1061" s="15">
        <v>0</v>
      </c>
      <c r="AC1061" s="15">
        <v>0</v>
      </c>
      <c r="AD1061" s="15">
        <v>0</v>
      </c>
      <c r="AE1061" s="15">
        <v>1</v>
      </c>
      <c r="AF1061" s="15">
        <v>0</v>
      </c>
      <c r="AG1061" s="15">
        <v>1</v>
      </c>
      <c r="AH1061" s="15">
        <v>0</v>
      </c>
      <c r="AI1061" s="15">
        <v>0</v>
      </c>
      <c r="AJ1061" s="15">
        <v>0</v>
      </c>
      <c r="AK1061" s="15">
        <v>0</v>
      </c>
      <c r="AL1061" s="15">
        <v>0</v>
      </c>
      <c r="AM1061" s="15">
        <v>0</v>
      </c>
    </row>
    <row r="1062" spans="2:39" x14ac:dyDescent="0.2">
      <c r="B1062" s="35">
        <v>0</v>
      </c>
      <c r="C1062" s="35">
        <v>1</v>
      </c>
      <c r="D1062" s="35">
        <v>0.18399558955996317</v>
      </c>
      <c r="E1062" s="35">
        <v>-1.4895</v>
      </c>
      <c r="F1062" s="35">
        <v>9003</v>
      </c>
      <c r="G1062" s="35">
        <v>7.49</v>
      </c>
      <c r="H1062" s="35">
        <v>6.99</v>
      </c>
      <c r="I1062" s="35">
        <v>0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  <c r="O1062" s="35">
        <v>0</v>
      </c>
      <c r="P1062" s="35">
        <v>0</v>
      </c>
      <c r="Q1062" s="35">
        <v>1</v>
      </c>
      <c r="R1062" s="35">
        <v>0</v>
      </c>
      <c r="S1062" s="35">
        <v>0</v>
      </c>
      <c r="T1062" s="35">
        <v>0</v>
      </c>
      <c r="U1062" s="35">
        <v>0</v>
      </c>
      <c r="V1062" s="35">
        <v>0</v>
      </c>
      <c r="W1062" s="35">
        <v>0</v>
      </c>
      <c r="X1062" s="35">
        <v>0</v>
      </c>
      <c r="Y1062" s="35">
        <v>0</v>
      </c>
      <c r="Z1062" s="35">
        <v>0</v>
      </c>
      <c r="AA1062" s="35">
        <v>1</v>
      </c>
      <c r="AB1062" s="35">
        <v>0</v>
      </c>
      <c r="AC1062" s="35">
        <v>0</v>
      </c>
      <c r="AD1062" s="35">
        <v>0</v>
      </c>
      <c r="AE1062" s="35">
        <v>0</v>
      </c>
      <c r="AF1062" s="35">
        <v>1</v>
      </c>
      <c r="AG1062" s="35">
        <v>1</v>
      </c>
      <c r="AH1062" s="35">
        <v>0</v>
      </c>
      <c r="AI1062" s="35">
        <v>0</v>
      </c>
      <c r="AJ1062" s="35">
        <v>0</v>
      </c>
      <c r="AK1062" s="35">
        <v>0</v>
      </c>
      <c r="AL1062" s="35">
        <v>0</v>
      </c>
      <c r="AM1062" s="35">
        <v>0</v>
      </c>
    </row>
    <row r="1063" spans="2:39" x14ac:dyDescent="0.2">
      <c r="B1063" s="15">
        <v>0</v>
      </c>
      <c r="C1063" s="15">
        <v>0</v>
      </c>
      <c r="D1063" s="15">
        <v>0.2777090237097149</v>
      </c>
      <c r="E1063" s="15">
        <v>-0.95589999999999997</v>
      </c>
      <c r="F1063" s="15">
        <v>1124</v>
      </c>
      <c r="G1063" s="15">
        <v>9.99</v>
      </c>
      <c r="H1063" s="15">
        <v>9.99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1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5">
        <v>1</v>
      </c>
      <c r="AB1063" s="15">
        <v>0</v>
      </c>
      <c r="AC1063" s="15">
        <v>1</v>
      </c>
      <c r="AD1063" s="15">
        <v>0</v>
      </c>
      <c r="AE1063" s="15">
        <v>0</v>
      </c>
      <c r="AF1063" s="15">
        <v>0</v>
      </c>
      <c r="AG1063" s="15">
        <v>1</v>
      </c>
      <c r="AH1063" s="15">
        <v>0</v>
      </c>
      <c r="AI1063" s="15">
        <v>0</v>
      </c>
      <c r="AJ1063" s="15">
        <v>0</v>
      </c>
      <c r="AK1063" s="15">
        <v>0</v>
      </c>
      <c r="AL1063" s="15">
        <v>0</v>
      </c>
      <c r="AM1063" s="15">
        <v>0</v>
      </c>
    </row>
    <row r="1064" spans="2:39" x14ac:dyDescent="0.2">
      <c r="B1064" s="15">
        <v>0</v>
      </c>
      <c r="C1064" s="15">
        <v>0</v>
      </c>
      <c r="D1064" s="15">
        <v>0.32432728015024631</v>
      </c>
      <c r="E1064" s="15">
        <v>-0.73399999999999999</v>
      </c>
      <c r="F1064" s="15">
        <v>130</v>
      </c>
      <c r="G1064" s="15">
        <v>2.46</v>
      </c>
      <c r="H1064" s="15">
        <v>2.46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1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1</v>
      </c>
      <c r="AK1064" s="15">
        <v>0</v>
      </c>
      <c r="AL1064" s="15">
        <v>0</v>
      </c>
      <c r="AM1064" s="15">
        <v>0</v>
      </c>
    </row>
    <row r="1065" spans="2:39" x14ac:dyDescent="0.2">
      <c r="B1065" s="15">
        <v>1</v>
      </c>
      <c r="C1065" s="15">
        <v>1</v>
      </c>
      <c r="D1065" s="15">
        <v>0.7718190450353235</v>
      </c>
      <c r="E1065" s="15">
        <v>1.2185999999999999</v>
      </c>
      <c r="F1065" s="15">
        <v>3249</v>
      </c>
      <c r="G1065" s="15">
        <v>3.36</v>
      </c>
      <c r="H1065" s="15">
        <v>0.01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1</v>
      </c>
      <c r="U1065" s="15">
        <v>0</v>
      </c>
      <c r="V1065" s="15">
        <v>0</v>
      </c>
      <c r="W1065" s="15">
        <v>0</v>
      </c>
      <c r="X1065" s="15">
        <v>0</v>
      </c>
      <c r="Y1065" s="15">
        <v>0</v>
      </c>
      <c r="Z1065" s="15">
        <v>0</v>
      </c>
      <c r="AA1065" s="15">
        <v>1</v>
      </c>
      <c r="AB1065" s="15">
        <v>0</v>
      </c>
      <c r="AC1065" s="15">
        <v>0</v>
      </c>
      <c r="AD1065" s="15">
        <v>0</v>
      </c>
      <c r="AE1065" s="15">
        <v>1</v>
      </c>
      <c r="AF1065" s="15">
        <v>0</v>
      </c>
      <c r="AG1065" s="15">
        <v>1</v>
      </c>
      <c r="AH1065" s="15">
        <v>0</v>
      </c>
      <c r="AI1065" s="15">
        <v>0</v>
      </c>
      <c r="AJ1065" s="15">
        <v>0</v>
      </c>
      <c r="AK1065" s="15">
        <v>0</v>
      </c>
      <c r="AL1065" s="15">
        <v>0</v>
      </c>
      <c r="AM1065" s="15">
        <v>0</v>
      </c>
    </row>
    <row r="1066" spans="2:39" x14ac:dyDescent="0.2">
      <c r="B1066" s="15">
        <v>1</v>
      </c>
      <c r="C1066" s="15">
        <v>1</v>
      </c>
      <c r="D1066" s="15">
        <v>0.98959104376489393</v>
      </c>
      <c r="E1066" s="15">
        <v>4.5545999999999998</v>
      </c>
      <c r="F1066" s="15">
        <v>2220</v>
      </c>
      <c r="G1066" s="15">
        <v>48</v>
      </c>
      <c r="H1066" s="15">
        <v>0.99</v>
      </c>
      <c r="I1066" s="15">
        <v>1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0</v>
      </c>
      <c r="Z1066" s="15">
        <v>0</v>
      </c>
      <c r="AA1066" s="15">
        <v>1</v>
      </c>
      <c r="AB1066" s="15">
        <v>0</v>
      </c>
      <c r="AC1066" s="15">
        <v>0</v>
      </c>
      <c r="AD1066" s="15">
        <v>1</v>
      </c>
      <c r="AE1066" s="15">
        <v>0</v>
      </c>
      <c r="AF1066" s="15">
        <v>0</v>
      </c>
      <c r="AG1066" s="15">
        <v>0</v>
      </c>
      <c r="AH1066" s="15">
        <v>1</v>
      </c>
      <c r="AI1066" s="15">
        <v>0</v>
      </c>
      <c r="AJ1066" s="15">
        <v>0</v>
      </c>
      <c r="AK1066" s="15">
        <v>0</v>
      </c>
      <c r="AL1066" s="15">
        <v>0</v>
      </c>
      <c r="AM1066" s="15">
        <v>0</v>
      </c>
    </row>
    <row r="1067" spans="2:39" x14ac:dyDescent="0.2">
      <c r="B1067" s="15">
        <v>0</v>
      </c>
      <c r="C1067" s="15">
        <v>0</v>
      </c>
      <c r="D1067" s="15">
        <v>0.2626042757106174</v>
      </c>
      <c r="E1067" s="15">
        <v>-1.0325</v>
      </c>
      <c r="F1067" s="15">
        <v>5701</v>
      </c>
      <c r="G1067" s="15">
        <v>11.07</v>
      </c>
      <c r="H1067" s="15">
        <v>11.07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1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1</v>
      </c>
      <c r="AD1067" s="15">
        <v>0</v>
      </c>
      <c r="AE1067" s="15">
        <v>0</v>
      </c>
      <c r="AF1067" s="15">
        <v>0</v>
      </c>
      <c r="AG1067" s="15">
        <v>0</v>
      </c>
      <c r="AH1067" s="15">
        <v>0</v>
      </c>
      <c r="AI1067" s="15">
        <v>1</v>
      </c>
      <c r="AJ1067" s="15">
        <v>0</v>
      </c>
      <c r="AK1067" s="15">
        <v>0</v>
      </c>
      <c r="AL1067" s="15">
        <v>0</v>
      </c>
      <c r="AM1067" s="15">
        <v>0</v>
      </c>
    </row>
    <row r="1068" spans="2:39" x14ac:dyDescent="0.2">
      <c r="B1068" s="15">
        <v>0</v>
      </c>
      <c r="C1068" s="15">
        <v>0</v>
      </c>
      <c r="D1068" s="15">
        <v>0.33646893884864515</v>
      </c>
      <c r="E1068" s="15">
        <v>-0.67910000000000004</v>
      </c>
      <c r="F1068" s="15">
        <v>686</v>
      </c>
      <c r="G1068" s="15">
        <v>6.5</v>
      </c>
      <c r="H1068" s="15">
        <v>6.5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1</v>
      </c>
      <c r="U1068" s="15">
        <v>0</v>
      </c>
      <c r="V1068" s="15">
        <v>0</v>
      </c>
      <c r="W1068" s="15">
        <v>0</v>
      </c>
      <c r="X1068" s="15">
        <v>0</v>
      </c>
      <c r="Y1068" s="15">
        <v>0</v>
      </c>
      <c r="Z1068" s="15">
        <v>0</v>
      </c>
      <c r="AA1068" s="15">
        <v>1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1</v>
      </c>
      <c r="AI1068" s="15">
        <v>0</v>
      </c>
      <c r="AJ1068" s="15">
        <v>0</v>
      </c>
      <c r="AK1068" s="15">
        <v>0</v>
      </c>
      <c r="AL1068" s="15">
        <v>0</v>
      </c>
      <c r="AM1068" s="15">
        <v>0</v>
      </c>
    </row>
    <row r="1069" spans="2:39" x14ac:dyDescent="0.2">
      <c r="B1069" s="15">
        <v>0</v>
      </c>
      <c r="C1069" s="15">
        <v>0</v>
      </c>
      <c r="D1069" s="15">
        <v>0.11238977311762399</v>
      </c>
      <c r="E1069" s="15">
        <v>-2.0666000000000002</v>
      </c>
      <c r="F1069" s="15">
        <v>1405</v>
      </c>
      <c r="G1069" s="15">
        <v>7.99</v>
      </c>
      <c r="H1069" s="15">
        <v>7.99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1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0</v>
      </c>
      <c r="Z1069" s="15">
        <v>0</v>
      </c>
      <c r="AA1069" s="15">
        <v>1</v>
      </c>
      <c r="AB1069" s="15">
        <v>0</v>
      </c>
      <c r="AC1069" s="15">
        <v>0</v>
      </c>
      <c r="AD1069" s="15">
        <v>1</v>
      </c>
      <c r="AE1069" s="15">
        <v>0</v>
      </c>
      <c r="AF1069" s="15">
        <v>0</v>
      </c>
      <c r="AG1069" s="15">
        <v>0</v>
      </c>
      <c r="AH1069" s="15">
        <v>1</v>
      </c>
      <c r="AI1069" s="15">
        <v>0</v>
      </c>
      <c r="AJ1069" s="15">
        <v>0</v>
      </c>
      <c r="AK1069" s="15">
        <v>0</v>
      </c>
      <c r="AL1069" s="15">
        <v>0</v>
      </c>
      <c r="AM1069" s="15">
        <v>0</v>
      </c>
    </row>
    <row r="1070" spans="2:39" x14ac:dyDescent="0.2">
      <c r="B1070" s="35">
        <v>1</v>
      </c>
      <c r="C1070" s="35">
        <v>0</v>
      </c>
      <c r="D1070" s="35">
        <v>0.57972109925779103</v>
      </c>
      <c r="E1070" s="35">
        <v>0.3216</v>
      </c>
      <c r="F1070" s="35">
        <v>4390</v>
      </c>
      <c r="G1070" s="35">
        <v>5.49</v>
      </c>
      <c r="H1070" s="35">
        <v>5.49</v>
      </c>
      <c r="I1070" s="35">
        <v>1</v>
      </c>
      <c r="J1070" s="35">
        <v>0</v>
      </c>
      <c r="K1070" s="35">
        <v>0</v>
      </c>
      <c r="L1070" s="35">
        <v>0</v>
      </c>
      <c r="M1070" s="35">
        <v>0</v>
      </c>
      <c r="N1070" s="35">
        <v>0</v>
      </c>
      <c r="O1070" s="35">
        <v>0</v>
      </c>
      <c r="P1070" s="35">
        <v>0</v>
      </c>
      <c r="Q1070" s="35">
        <v>0</v>
      </c>
      <c r="R1070" s="35">
        <v>0</v>
      </c>
      <c r="S1070" s="35">
        <v>0</v>
      </c>
      <c r="T1070" s="35">
        <v>0</v>
      </c>
      <c r="U1070" s="35">
        <v>0</v>
      </c>
      <c r="V1070" s="35">
        <v>0</v>
      </c>
      <c r="W1070" s="35">
        <v>0</v>
      </c>
      <c r="X1070" s="35">
        <v>0</v>
      </c>
      <c r="Y1070" s="35">
        <v>0</v>
      </c>
      <c r="Z1070" s="35">
        <v>0</v>
      </c>
      <c r="AA1070" s="35">
        <v>1</v>
      </c>
      <c r="AB1070" s="35">
        <v>0</v>
      </c>
      <c r="AC1070" s="35">
        <v>0</v>
      </c>
      <c r="AD1070" s="35">
        <v>0</v>
      </c>
      <c r="AE1070" s="35">
        <v>0</v>
      </c>
      <c r="AF1070" s="35">
        <v>1</v>
      </c>
      <c r="AG1070" s="35">
        <v>1</v>
      </c>
      <c r="AH1070" s="35">
        <v>0</v>
      </c>
      <c r="AI1070" s="35">
        <v>0</v>
      </c>
      <c r="AJ1070" s="35">
        <v>0</v>
      </c>
      <c r="AK1070" s="35">
        <v>0</v>
      </c>
      <c r="AL1070" s="35">
        <v>0</v>
      </c>
      <c r="AM1070" s="35">
        <v>0</v>
      </c>
    </row>
    <row r="1071" spans="2:39" x14ac:dyDescent="0.2">
      <c r="B1071" s="15">
        <v>0</v>
      </c>
      <c r="C1071" s="15">
        <v>0</v>
      </c>
      <c r="D1071" s="15">
        <v>0.35943500249510119</v>
      </c>
      <c r="E1071" s="15">
        <v>-0.57779999999999998</v>
      </c>
      <c r="F1071" s="15">
        <v>1853</v>
      </c>
      <c r="G1071" s="15">
        <v>6.15</v>
      </c>
      <c r="H1071" s="15">
        <v>6.15</v>
      </c>
      <c r="I1071" s="15">
        <v>1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1</v>
      </c>
      <c r="AJ1071" s="15">
        <v>0</v>
      </c>
      <c r="AK1071" s="15">
        <v>0</v>
      </c>
      <c r="AL1071" s="15">
        <v>0</v>
      </c>
      <c r="AM1071" s="15">
        <v>0</v>
      </c>
    </row>
    <row r="1072" spans="2:39" x14ac:dyDescent="0.2">
      <c r="B1072" s="15">
        <v>0</v>
      </c>
      <c r="C1072" s="15">
        <v>0</v>
      </c>
      <c r="D1072" s="15">
        <v>0.36432933802515122</v>
      </c>
      <c r="E1072" s="15">
        <v>-0.55659999999999998</v>
      </c>
      <c r="F1072" s="15">
        <v>3385</v>
      </c>
      <c r="G1072" s="15">
        <v>2.75</v>
      </c>
      <c r="H1072" s="15">
        <v>2.75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1</v>
      </c>
      <c r="Y1072" s="15">
        <v>0</v>
      </c>
      <c r="Z1072" s="15">
        <v>0</v>
      </c>
      <c r="AA1072" s="15">
        <v>1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1</v>
      </c>
      <c r="AI1072" s="15">
        <v>0</v>
      </c>
      <c r="AJ1072" s="15">
        <v>0</v>
      </c>
      <c r="AK1072" s="15">
        <v>0</v>
      </c>
      <c r="AL1072" s="15">
        <v>0</v>
      </c>
      <c r="AM1072" s="15">
        <v>0</v>
      </c>
    </row>
    <row r="1073" spans="2:39" x14ac:dyDescent="0.2">
      <c r="B1073" s="15">
        <v>1</v>
      </c>
      <c r="C1073" s="15">
        <v>1</v>
      </c>
      <c r="D1073" s="15">
        <v>0.73255730958243015</v>
      </c>
      <c r="E1073" s="15">
        <v>1.0076000000000001</v>
      </c>
      <c r="F1073" s="15">
        <v>1148</v>
      </c>
      <c r="G1073" s="15">
        <v>3.93</v>
      </c>
      <c r="H1073" s="15">
        <v>1.77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1</v>
      </c>
      <c r="U1073" s="15">
        <v>0</v>
      </c>
      <c r="V1073" s="15">
        <v>0</v>
      </c>
      <c r="W1073" s="15">
        <v>0</v>
      </c>
      <c r="X1073" s="15">
        <v>0</v>
      </c>
      <c r="Y1073" s="15">
        <v>0</v>
      </c>
      <c r="Z1073" s="15">
        <v>1</v>
      </c>
      <c r="AA1073" s="15">
        <v>0</v>
      </c>
      <c r="AB1073" s="15">
        <v>0</v>
      </c>
      <c r="AC1073" s="15">
        <v>0</v>
      </c>
      <c r="AD1073" s="15">
        <v>1</v>
      </c>
      <c r="AE1073" s="15">
        <v>0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  <c r="AK1073" s="15">
        <v>1</v>
      </c>
      <c r="AL1073" s="15">
        <v>0</v>
      </c>
      <c r="AM1073" s="15">
        <v>0</v>
      </c>
    </row>
    <row r="1074" spans="2:39" x14ac:dyDescent="0.2">
      <c r="B1074" s="15">
        <v>0</v>
      </c>
      <c r="C1074" s="15">
        <v>0</v>
      </c>
      <c r="D1074" s="15">
        <v>0.28990728140380789</v>
      </c>
      <c r="E1074" s="15">
        <v>-0.89580000000000004</v>
      </c>
      <c r="F1074" s="15">
        <v>25433</v>
      </c>
      <c r="G1074" s="15">
        <v>5.99</v>
      </c>
      <c r="H1074" s="15">
        <v>5.99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1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0</v>
      </c>
      <c r="Z1074" s="15">
        <v>0</v>
      </c>
      <c r="AA1074" s="15">
        <v>1</v>
      </c>
      <c r="AB1074" s="15">
        <v>0</v>
      </c>
      <c r="AC1074" s="15">
        <v>0</v>
      </c>
      <c r="AD1074" s="15">
        <v>0</v>
      </c>
      <c r="AE1074" s="15">
        <v>1</v>
      </c>
      <c r="AF1074" s="15">
        <v>0</v>
      </c>
      <c r="AG1074" s="15">
        <v>1</v>
      </c>
      <c r="AH1074" s="15">
        <v>0</v>
      </c>
      <c r="AI1074" s="15">
        <v>0</v>
      </c>
      <c r="AJ1074" s="15">
        <v>0</v>
      </c>
      <c r="AK1074" s="15">
        <v>0</v>
      </c>
      <c r="AL1074" s="15">
        <v>0</v>
      </c>
      <c r="AM1074" s="15">
        <v>0</v>
      </c>
    </row>
    <row r="1075" spans="2:39" x14ac:dyDescent="0.2">
      <c r="B1075" s="15">
        <v>1</v>
      </c>
      <c r="C1075" s="15">
        <v>1</v>
      </c>
      <c r="D1075" s="15">
        <v>0.99927780529085153</v>
      </c>
      <c r="E1075" s="15">
        <v>7.2324999999999999</v>
      </c>
      <c r="F1075" s="15">
        <v>955</v>
      </c>
      <c r="G1075" s="15">
        <v>66.03</v>
      </c>
      <c r="H1075" s="15">
        <v>1.78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1</v>
      </c>
      <c r="X1075" s="15">
        <v>0</v>
      </c>
      <c r="Y1075" s="15">
        <v>0</v>
      </c>
      <c r="Z1075" s="15">
        <v>1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1</v>
      </c>
      <c r="AL1075" s="15">
        <v>0</v>
      </c>
      <c r="AM1075" s="15">
        <v>0</v>
      </c>
    </row>
    <row r="1076" spans="2:39" x14ac:dyDescent="0.2">
      <c r="B1076" s="15">
        <v>1</v>
      </c>
      <c r="C1076" s="15">
        <v>1</v>
      </c>
      <c r="D1076" s="15">
        <v>0.63221543482552622</v>
      </c>
      <c r="E1076" s="15">
        <v>0.54169999999999996</v>
      </c>
      <c r="F1076" s="15">
        <v>2349</v>
      </c>
      <c r="G1076" s="15">
        <v>9.8000000000000007</v>
      </c>
      <c r="H1076" s="15">
        <v>3.6</v>
      </c>
      <c r="I1076" s="15">
        <v>1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0</v>
      </c>
      <c r="Z1076" s="15">
        <v>0</v>
      </c>
      <c r="AA1076" s="15">
        <v>1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  <c r="AL1076" s="15">
        <v>1</v>
      </c>
      <c r="AM1076" s="15">
        <v>0</v>
      </c>
    </row>
    <row r="1077" spans="2:39" x14ac:dyDescent="0.2">
      <c r="B1077" s="15">
        <v>1</v>
      </c>
      <c r="C1077" s="15">
        <v>1</v>
      </c>
      <c r="D1077" s="15">
        <v>0.88767726285823678</v>
      </c>
      <c r="E1077" s="15">
        <v>2.0672000000000001</v>
      </c>
      <c r="F1077" s="15">
        <v>1405</v>
      </c>
      <c r="G1077" s="15">
        <v>22.14</v>
      </c>
      <c r="H1077" s="15">
        <v>2.4500000000000002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1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1</v>
      </c>
      <c r="AD1077" s="15">
        <v>0</v>
      </c>
      <c r="AE1077" s="15">
        <v>0</v>
      </c>
      <c r="AF1077" s="15">
        <v>0</v>
      </c>
      <c r="AG1077" s="15">
        <v>1</v>
      </c>
      <c r="AH1077" s="15">
        <v>0</v>
      </c>
      <c r="AI1077" s="15">
        <v>0</v>
      </c>
      <c r="AJ1077" s="15">
        <v>0</v>
      </c>
      <c r="AK1077" s="15">
        <v>0</v>
      </c>
      <c r="AL1077" s="15">
        <v>0</v>
      </c>
      <c r="AM1077" s="15">
        <v>0</v>
      </c>
    </row>
    <row r="1078" spans="2:39" x14ac:dyDescent="0.2">
      <c r="B1078" s="15">
        <v>1</v>
      </c>
      <c r="C1078" s="15">
        <v>1</v>
      </c>
      <c r="D1078" s="15">
        <v>0.51826520014806876</v>
      </c>
      <c r="E1078" s="15">
        <v>7.3099999999999998E-2</v>
      </c>
      <c r="F1078" s="15">
        <v>2349</v>
      </c>
      <c r="G1078" s="15">
        <v>3.85</v>
      </c>
      <c r="H1078" s="15">
        <v>3.6</v>
      </c>
      <c r="I1078" s="15">
        <v>1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5">
        <v>0</v>
      </c>
      <c r="AA1078" s="15">
        <v>1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1</v>
      </c>
      <c r="AJ1078" s="15">
        <v>0</v>
      </c>
      <c r="AK1078" s="15">
        <v>0</v>
      </c>
      <c r="AL1078" s="15">
        <v>0</v>
      </c>
      <c r="AM1078" s="15">
        <v>0</v>
      </c>
    </row>
    <row r="1079" spans="2:39" x14ac:dyDescent="0.2">
      <c r="B1079" s="15">
        <v>1</v>
      </c>
      <c r="C1079" s="15">
        <v>1</v>
      </c>
      <c r="D1079" s="15">
        <v>0.8931213015024323</v>
      </c>
      <c r="E1079" s="15">
        <v>2.1230000000000002</v>
      </c>
      <c r="F1079" s="15">
        <v>67</v>
      </c>
      <c r="G1079" s="15">
        <v>26</v>
      </c>
      <c r="H1079" s="15">
        <v>9.99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1</v>
      </c>
      <c r="AB1079" s="15">
        <v>0</v>
      </c>
      <c r="AC1079" s="15">
        <v>0</v>
      </c>
      <c r="AD1079" s="15">
        <v>0</v>
      </c>
      <c r="AE1079" s="15">
        <v>1</v>
      </c>
      <c r="AF1079" s="15">
        <v>0</v>
      </c>
      <c r="AG1079" s="15">
        <v>0</v>
      </c>
      <c r="AH1079" s="15">
        <v>0</v>
      </c>
      <c r="AI1079" s="15">
        <v>0</v>
      </c>
      <c r="AJ1079" s="15">
        <v>1</v>
      </c>
      <c r="AK1079" s="15">
        <v>0</v>
      </c>
      <c r="AL1079" s="15">
        <v>0</v>
      </c>
      <c r="AM1079" s="15">
        <v>0</v>
      </c>
    </row>
    <row r="1080" spans="2:39" x14ac:dyDescent="0.2">
      <c r="B1080" s="15">
        <v>1</v>
      </c>
      <c r="C1080" s="15">
        <v>1</v>
      </c>
      <c r="D1080" s="15">
        <v>0.9999999999990794</v>
      </c>
      <c r="E1080" s="15">
        <v>27.713799999999999</v>
      </c>
      <c r="F1080" s="15">
        <v>24</v>
      </c>
      <c r="G1080" s="15">
        <v>265</v>
      </c>
      <c r="H1080" s="15">
        <v>0.99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1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0</v>
      </c>
      <c r="Z1080" s="15">
        <v>0</v>
      </c>
      <c r="AA1080" s="15">
        <v>1</v>
      </c>
      <c r="AB1080" s="15">
        <v>0</v>
      </c>
      <c r="AC1080" s="15">
        <v>0</v>
      </c>
      <c r="AD1080" s="15">
        <v>1</v>
      </c>
      <c r="AE1080" s="15">
        <v>0</v>
      </c>
      <c r="AF1080" s="15">
        <v>0</v>
      </c>
      <c r="AG1080" s="15">
        <v>0</v>
      </c>
      <c r="AH1080" s="15">
        <v>1</v>
      </c>
      <c r="AI1080" s="15">
        <v>0</v>
      </c>
      <c r="AJ1080" s="15">
        <v>0</v>
      </c>
      <c r="AK1080" s="15">
        <v>0</v>
      </c>
      <c r="AL1080" s="15">
        <v>0</v>
      </c>
      <c r="AM1080" s="15">
        <v>0</v>
      </c>
    </row>
    <row r="1081" spans="2:39" x14ac:dyDescent="0.2">
      <c r="B1081" s="15">
        <v>0</v>
      </c>
      <c r="C1081" s="15">
        <v>0</v>
      </c>
      <c r="D1081" s="15">
        <v>0.37739554174223117</v>
      </c>
      <c r="E1081" s="15">
        <v>-0.50060000000000004</v>
      </c>
      <c r="F1081" s="15">
        <v>1375</v>
      </c>
      <c r="G1081" s="15">
        <v>4.99</v>
      </c>
      <c r="H1081" s="15">
        <v>4.99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1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1</v>
      </c>
      <c r="AI1081" s="15">
        <v>0</v>
      </c>
      <c r="AJ1081" s="15">
        <v>0</v>
      </c>
      <c r="AK1081" s="15">
        <v>0</v>
      </c>
      <c r="AL1081" s="15">
        <v>0</v>
      </c>
      <c r="AM1081" s="15">
        <v>0</v>
      </c>
    </row>
    <row r="1082" spans="2:39" x14ac:dyDescent="0.2">
      <c r="B1082" s="35">
        <v>1</v>
      </c>
      <c r="C1082" s="35">
        <v>0</v>
      </c>
      <c r="D1082" s="35">
        <v>0.64573968978309859</v>
      </c>
      <c r="E1082" s="35">
        <v>0.60040000000000004</v>
      </c>
      <c r="F1082" s="35">
        <v>309</v>
      </c>
      <c r="G1082" s="35">
        <v>8.91</v>
      </c>
      <c r="H1082" s="35">
        <v>8.91</v>
      </c>
      <c r="I1082" s="35">
        <v>0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  <c r="O1082" s="35">
        <v>0</v>
      </c>
      <c r="P1082" s="35">
        <v>0</v>
      </c>
      <c r="Q1082" s="35">
        <v>0</v>
      </c>
      <c r="R1082" s="35">
        <v>0</v>
      </c>
      <c r="S1082" s="35">
        <v>0</v>
      </c>
      <c r="T1082" s="35">
        <v>1</v>
      </c>
      <c r="U1082" s="35">
        <v>0</v>
      </c>
      <c r="V1082" s="35">
        <v>0</v>
      </c>
      <c r="W1082" s="35">
        <v>0</v>
      </c>
      <c r="X1082" s="35">
        <v>0</v>
      </c>
      <c r="Y1082" s="35">
        <v>0</v>
      </c>
      <c r="Z1082" s="35">
        <v>1</v>
      </c>
      <c r="AA1082" s="35">
        <v>0</v>
      </c>
      <c r="AB1082" s="35">
        <v>0</v>
      </c>
      <c r="AC1082" s="35">
        <v>0</v>
      </c>
      <c r="AD1082" s="35">
        <v>0</v>
      </c>
      <c r="AE1082" s="35">
        <v>0</v>
      </c>
      <c r="AF1082" s="35">
        <v>1</v>
      </c>
      <c r="AG1082" s="35">
        <v>0</v>
      </c>
      <c r="AH1082" s="35">
        <v>0</v>
      </c>
      <c r="AI1082" s="35">
        <v>0</v>
      </c>
      <c r="AJ1082" s="35">
        <v>0</v>
      </c>
      <c r="AK1082" s="35">
        <v>1</v>
      </c>
      <c r="AL1082" s="35">
        <v>0</v>
      </c>
      <c r="AM1082" s="35">
        <v>0</v>
      </c>
    </row>
    <row r="1083" spans="2:39" x14ac:dyDescent="0.2">
      <c r="B1083" s="35">
        <v>1</v>
      </c>
      <c r="C1083" s="35">
        <v>0</v>
      </c>
      <c r="D1083" s="35">
        <v>0.99886015228294078</v>
      </c>
      <c r="E1083" s="35">
        <v>6.7756999999999996</v>
      </c>
      <c r="F1083" s="35">
        <v>164</v>
      </c>
      <c r="G1083" s="35">
        <v>98.26</v>
      </c>
      <c r="H1083" s="35">
        <v>12.17</v>
      </c>
      <c r="I1083" s="35">
        <v>0</v>
      </c>
      <c r="J1083" s="35">
        <v>0</v>
      </c>
      <c r="K1083" s="35">
        <v>0</v>
      </c>
      <c r="L1083" s="35">
        <v>1</v>
      </c>
      <c r="M1083" s="35">
        <v>0</v>
      </c>
      <c r="N1083" s="35">
        <v>0</v>
      </c>
      <c r="O1083" s="35">
        <v>0</v>
      </c>
      <c r="P1083" s="35">
        <v>0</v>
      </c>
      <c r="Q1083" s="35">
        <v>0</v>
      </c>
      <c r="R1083" s="35">
        <v>0</v>
      </c>
      <c r="S1083" s="35">
        <v>0</v>
      </c>
      <c r="T1083" s="35">
        <v>0</v>
      </c>
      <c r="U1083" s="35">
        <v>0</v>
      </c>
      <c r="V1083" s="35">
        <v>0</v>
      </c>
      <c r="W1083" s="35">
        <v>0</v>
      </c>
      <c r="X1083" s="35">
        <v>0</v>
      </c>
      <c r="Y1083" s="35">
        <v>1</v>
      </c>
      <c r="Z1083" s="35">
        <v>0</v>
      </c>
      <c r="AA1083" s="35">
        <v>0</v>
      </c>
      <c r="AB1083" s="35">
        <v>0</v>
      </c>
      <c r="AC1083" s="35">
        <v>0</v>
      </c>
      <c r="AD1083" s="35">
        <v>0</v>
      </c>
      <c r="AE1083" s="35">
        <v>0</v>
      </c>
      <c r="AF1083" s="35">
        <v>1</v>
      </c>
      <c r="AG1083" s="35">
        <v>0</v>
      </c>
      <c r="AH1083" s="35">
        <v>0</v>
      </c>
      <c r="AI1083" s="35">
        <v>0</v>
      </c>
      <c r="AJ1083" s="35">
        <v>0</v>
      </c>
      <c r="AK1083" s="35">
        <v>0</v>
      </c>
      <c r="AL1083" s="35">
        <v>1</v>
      </c>
      <c r="AM1083" s="35">
        <v>0</v>
      </c>
    </row>
    <row r="1084" spans="2:39" x14ac:dyDescent="0.2">
      <c r="B1084" s="15">
        <v>0</v>
      </c>
      <c r="C1084" s="15">
        <v>0</v>
      </c>
      <c r="D1084" s="15">
        <v>0.1633751205085516</v>
      </c>
      <c r="E1084" s="15">
        <v>-1.6333</v>
      </c>
      <c r="F1084" s="15">
        <v>1155</v>
      </c>
      <c r="G1084" s="15">
        <v>4.99</v>
      </c>
      <c r="H1084" s="15">
        <v>4.99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1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0</v>
      </c>
      <c r="Y1084" s="15">
        <v>0</v>
      </c>
      <c r="Z1084" s="15">
        <v>0</v>
      </c>
      <c r="AA1084" s="15">
        <v>1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1</v>
      </c>
      <c r="AK1084" s="15">
        <v>0</v>
      </c>
      <c r="AL1084" s="15">
        <v>0</v>
      </c>
      <c r="AM1084" s="15">
        <v>0</v>
      </c>
    </row>
    <row r="1085" spans="2:39" x14ac:dyDescent="0.2">
      <c r="B1085" s="15">
        <v>0</v>
      </c>
      <c r="C1085" s="15">
        <v>0</v>
      </c>
      <c r="D1085" s="15">
        <v>0.24973673399951382</v>
      </c>
      <c r="E1085" s="15">
        <v>-1.1000000000000001</v>
      </c>
      <c r="F1085" s="15">
        <v>671</v>
      </c>
      <c r="G1085" s="15">
        <v>39.950000000000003</v>
      </c>
      <c r="H1085" s="15">
        <v>39.950000000000003</v>
      </c>
      <c r="I1085" s="15">
        <v>0</v>
      </c>
      <c r="J1085" s="15">
        <v>1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0</v>
      </c>
      <c r="Y1085" s="15">
        <v>0</v>
      </c>
      <c r="Z1085" s="15">
        <v>0</v>
      </c>
      <c r="AA1085" s="15">
        <v>1</v>
      </c>
      <c r="AB1085" s="15">
        <v>0</v>
      </c>
      <c r="AC1085" s="15">
        <v>0</v>
      </c>
      <c r="AD1085" s="15">
        <v>0</v>
      </c>
      <c r="AE1085" s="15">
        <v>1</v>
      </c>
      <c r="AF1085" s="15">
        <v>0</v>
      </c>
      <c r="AG1085" s="15">
        <v>0</v>
      </c>
      <c r="AH1085" s="15">
        <v>0</v>
      </c>
      <c r="AI1085" s="15">
        <v>0</v>
      </c>
      <c r="AJ1085" s="15">
        <v>1</v>
      </c>
      <c r="AK1085" s="15">
        <v>0</v>
      </c>
      <c r="AL1085" s="15">
        <v>0</v>
      </c>
      <c r="AM1085" s="15">
        <v>0</v>
      </c>
    </row>
    <row r="1086" spans="2:39" x14ac:dyDescent="0.2">
      <c r="B1086" s="35">
        <v>0</v>
      </c>
      <c r="C1086" s="35">
        <v>1</v>
      </c>
      <c r="D1086" s="35">
        <v>0.36293813483823145</v>
      </c>
      <c r="E1086" s="35">
        <v>-0.56259999999999999</v>
      </c>
      <c r="F1086" s="35">
        <v>3613</v>
      </c>
      <c r="G1086" s="35">
        <v>2.99</v>
      </c>
      <c r="H1086" s="35">
        <v>2.99</v>
      </c>
      <c r="I1086" s="35">
        <v>0</v>
      </c>
      <c r="J1086" s="35">
        <v>0</v>
      </c>
      <c r="K1086" s="35">
        <v>1</v>
      </c>
      <c r="L1086" s="35">
        <v>0</v>
      </c>
      <c r="M1086" s="35">
        <v>0</v>
      </c>
      <c r="N1086" s="35">
        <v>0</v>
      </c>
      <c r="O1086" s="35">
        <v>0</v>
      </c>
      <c r="P1086" s="35">
        <v>0</v>
      </c>
      <c r="Q1086" s="35">
        <v>0</v>
      </c>
      <c r="R1086" s="35">
        <v>0</v>
      </c>
      <c r="S1086" s="35">
        <v>0</v>
      </c>
      <c r="T1086" s="35">
        <v>0</v>
      </c>
      <c r="U1086" s="35">
        <v>0</v>
      </c>
      <c r="V1086" s="35">
        <v>0</v>
      </c>
      <c r="W1086" s="35">
        <v>0</v>
      </c>
      <c r="X1086" s="35">
        <v>0</v>
      </c>
      <c r="Y1086" s="35">
        <v>0</v>
      </c>
      <c r="Z1086" s="35">
        <v>0</v>
      </c>
      <c r="AA1086" s="35">
        <v>1</v>
      </c>
      <c r="AB1086" s="35">
        <v>0</v>
      </c>
      <c r="AC1086" s="35">
        <v>0</v>
      </c>
      <c r="AD1086" s="35">
        <v>0</v>
      </c>
      <c r="AE1086" s="35">
        <v>0</v>
      </c>
      <c r="AF1086" s="35">
        <v>1</v>
      </c>
      <c r="AG1086" s="35">
        <v>0</v>
      </c>
      <c r="AH1086" s="35">
        <v>0</v>
      </c>
      <c r="AI1086" s="35">
        <v>0</v>
      </c>
      <c r="AJ1086" s="35">
        <v>1</v>
      </c>
      <c r="AK1086" s="35">
        <v>0</v>
      </c>
      <c r="AL1086" s="35">
        <v>0</v>
      </c>
      <c r="AM1086" s="35">
        <v>0</v>
      </c>
    </row>
    <row r="1087" spans="2:39" x14ac:dyDescent="0.2">
      <c r="B1087" s="35">
        <v>0</v>
      </c>
      <c r="C1087" s="35">
        <v>1</v>
      </c>
      <c r="D1087" s="35">
        <v>0.29310611023891658</v>
      </c>
      <c r="E1087" s="35">
        <v>-0.88029999999999997</v>
      </c>
      <c r="F1087" s="35">
        <v>174</v>
      </c>
      <c r="G1087" s="35">
        <v>9.2200000000000006</v>
      </c>
      <c r="H1087" s="35">
        <v>2.4500000000000002</v>
      </c>
      <c r="I1087" s="35">
        <v>0</v>
      </c>
      <c r="J1087" s="35">
        <v>0</v>
      </c>
      <c r="K1087" s="35">
        <v>0</v>
      </c>
      <c r="L1087" s="35">
        <v>1</v>
      </c>
      <c r="M1087" s="35">
        <v>0</v>
      </c>
      <c r="N1087" s="35">
        <v>0</v>
      </c>
      <c r="O1087" s="35">
        <v>0</v>
      </c>
      <c r="P1087" s="35">
        <v>0</v>
      </c>
      <c r="Q1087" s="35">
        <v>0</v>
      </c>
      <c r="R1087" s="35">
        <v>0</v>
      </c>
      <c r="S1087" s="35">
        <v>0</v>
      </c>
      <c r="T1087" s="35">
        <v>0</v>
      </c>
      <c r="U1087" s="35">
        <v>0</v>
      </c>
      <c r="V1087" s="35">
        <v>0</v>
      </c>
      <c r="W1087" s="35">
        <v>0</v>
      </c>
      <c r="X1087" s="35">
        <v>0</v>
      </c>
      <c r="Y1087" s="35">
        <v>1</v>
      </c>
      <c r="Z1087" s="35">
        <v>0</v>
      </c>
      <c r="AA1087" s="35">
        <v>0</v>
      </c>
      <c r="AB1087" s="35">
        <v>0</v>
      </c>
      <c r="AC1087" s="35">
        <v>1</v>
      </c>
      <c r="AD1087" s="35">
        <v>0</v>
      </c>
      <c r="AE1087" s="35">
        <v>0</v>
      </c>
      <c r="AF1087" s="35">
        <v>0</v>
      </c>
      <c r="AG1087" s="35">
        <v>0</v>
      </c>
      <c r="AH1087" s="35">
        <v>0</v>
      </c>
      <c r="AI1087" s="35">
        <v>1</v>
      </c>
      <c r="AJ1087" s="35">
        <v>0</v>
      </c>
      <c r="AK1087" s="35">
        <v>0</v>
      </c>
      <c r="AL1087" s="35">
        <v>0</v>
      </c>
      <c r="AM1087" s="35">
        <v>0</v>
      </c>
    </row>
    <row r="1088" spans="2:39" x14ac:dyDescent="0.2">
      <c r="B1088" s="15">
        <v>0</v>
      </c>
      <c r="C1088" s="15">
        <v>0</v>
      </c>
      <c r="D1088" s="15">
        <v>0.45713540765484545</v>
      </c>
      <c r="E1088" s="15">
        <v>-0.1719</v>
      </c>
      <c r="F1088" s="15">
        <v>165</v>
      </c>
      <c r="G1088" s="15">
        <v>1.23</v>
      </c>
      <c r="H1088" s="15">
        <v>1.23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1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15">
        <v>1</v>
      </c>
      <c r="Z1088" s="15">
        <v>0</v>
      </c>
      <c r="AA1088" s="15">
        <v>0</v>
      </c>
      <c r="AB1088" s="15">
        <v>0</v>
      </c>
      <c r="AC1088" s="15">
        <v>1</v>
      </c>
      <c r="AD1088" s="15">
        <v>0</v>
      </c>
      <c r="AE1088" s="15">
        <v>0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  <c r="AL1088" s="15">
        <v>0</v>
      </c>
      <c r="AM1088" s="15">
        <v>1</v>
      </c>
    </row>
    <row r="1089" spans="2:39" x14ac:dyDescent="0.2">
      <c r="B1089" s="15">
        <v>0</v>
      </c>
      <c r="C1089" s="15">
        <v>0</v>
      </c>
      <c r="D1089" s="15">
        <v>5.6348072799008109E-2</v>
      </c>
      <c r="E1089" s="15">
        <v>-2.8182</v>
      </c>
      <c r="F1089" s="15">
        <v>993</v>
      </c>
      <c r="G1089" s="15">
        <v>79.989999999999995</v>
      </c>
      <c r="H1089" s="15">
        <v>79.989999999999995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1</v>
      </c>
      <c r="W1089" s="15">
        <v>0</v>
      </c>
      <c r="X1089" s="15">
        <v>0</v>
      </c>
      <c r="Y1089" s="15">
        <v>0</v>
      </c>
      <c r="Z1089" s="15">
        <v>0</v>
      </c>
      <c r="AA1089" s="15">
        <v>1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1</v>
      </c>
      <c r="AI1089" s="15">
        <v>0</v>
      </c>
      <c r="AJ1089" s="15">
        <v>0</v>
      </c>
      <c r="AK1089" s="15">
        <v>0</v>
      </c>
      <c r="AL1089" s="15">
        <v>0</v>
      </c>
      <c r="AM1089" s="15">
        <v>0</v>
      </c>
    </row>
    <row r="1090" spans="2:39" x14ac:dyDescent="0.2">
      <c r="B1090" s="15">
        <v>0</v>
      </c>
      <c r="C1090" s="15">
        <v>0</v>
      </c>
      <c r="D1090" s="15">
        <v>0.46194579704225452</v>
      </c>
      <c r="E1090" s="15">
        <v>-0.1525</v>
      </c>
      <c r="F1090" s="15">
        <v>3613</v>
      </c>
      <c r="G1090" s="15">
        <v>3.99</v>
      </c>
      <c r="H1090" s="15">
        <v>3.99</v>
      </c>
      <c r="I1090" s="15">
        <v>1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1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1</v>
      </c>
      <c r="AK1090" s="15">
        <v>0</v>
      </c>
      <c r="AL1090" s="15">
        <v>0</v>
      </c>
      <c r="AM1090" s="15">
        <v>0</v>
      </c>
    </row>
    <row r="1091" spans="2:39" x14ac:dyDescent="0.2">
      <c r="B1091" s="15">
        <v>0</v>
      </c>
      <c r="C1091" s="15">
        <v>0</v>
      </c>
      <c r="D1091" s="15">
        <v>0.29516735677259365</v>
      </c>
      <c r="E1091" s="15">
        <v>-0.87039999999999995</v>
      </c>
      <c r="F1091" s="15">
        <v>5701</v>
      </c>
      <c r="G1091" s="15">
        <v>2.4500000000000002</v>
      </c>
      <c r="H1091" s="15">
        <v>2.4500000000000002</v>
      </c>
      <c r="I1091" s="15">
        <v>0</v>
      </c>
      <c r="J1091" s="15">
        <v>1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0</v>
      </c>
      <c r="Y1091" s="15">
        <v>1</v>
      </c>
      <c r="Z1091" s="15">
        <v>0</v>
      </c>
      <c r="AA1091" s="15">
        <v>0</v>
      </c>
      <c r="AB1091" s="15">
        <v>0</v>
      </c>
      <c r="AC1091" s="15">
        <v>1</v>
      </c>
      <c r="AD1091" s="15">
        <v>0</v>
      </c>
      <c r="AE1091" s="15">
        <v>0</v>
      </c>
      <c r="AF1091" s="15">
        <v>0</v>
      </c>
      <c r="AG1091" s="15">
        <v>1</v>
      </c>
      <c r="AH1091" s="15">
        <v>0</v>
      </c>
      <c r="AI1091" s="15">
        <v>0</v>
      </c>
      <c r="AJ1091" s="15">
        <v>0</v>
      </c>
      <c r="AK1091" s="15">
        <v>0</v>
      </c>
      <c r="AL1091" s="15">
        <v>0</v>
      </c>
      <c r="AM1091" s="15">
        <v>0</v>
      </c>
    </row>
    <row r="1092" spans="2:39" x14ac:dyDescent="0.2">
      <c r="B1092" s="15">
        <v>1</v>
      </c>
      <c r="C1092" s="15">
        <v>1</v>
      </c>
      <c r="D1092" s="15">
        <v>0.74835384857961673</v>
      </c>
      <c r="E1092" s="15">
        <v>1.0899000000000001</v>
      </c>
      <c r="F1092" s="15">
        <v>3249</v>
      </c>
      <c r="G1092" s="15">
        <v>2.13</v>
      </c>
      <c r="H1092" s="15">
        <v>0.01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1</v>
      </c>
      <c r="U1092" s="15">
        <v>0</v>
      </c>
      <c r="V1092" s="15">
        <v>0</v>
      </c>
      <c r="W1092" s="15">
        <v>0</v>
      </c>
      <c r="X1092" s="15">
        <v>0</v>
      </c>
      <c r="Y1092" s="15">
        <v>0</v>
      </c>
      <c r="Z1092" s="15">
        <v>0</v>
      </c>
      <c r="AA1092" s="15">
        <v>1</v>
      </c>
      <c r="AB1092" s="15">
        <v>0</v>
      </c>
      <c r="AC1092" s="15">
        <v>0</v>
      </c>
      <c r="AD1092" s="15">
        <v>0</v>
      </c>
      <c r="AE1092" s="15">
        <v>1</v>
      </c>
      <c r="AF1092" s="15">
        <v>0</v>
      </c>
      <c r="AG1092" s="15">
        <v>1</v>
      </c>
      <c r="AH1092" s="15">
        <v>0</v>
      </c>
      <c r="AI1092" s="15">
        <v>0</v>
      </c>
      <c r="AJ1092" s="15">
        <v>0</v>
      </c>
      <c r="AK1092" s="15">
        <v>0</v>
      </c>
      <c r="AL1092" s="15">
        <v>0</v>
      </c>
      <c r="AM1092" s="15">
        <v>0</v>
      </c>
    </row>
    <row r="1093" spans="2:39" x14ac:dyDescent="0.2">
      <c r="B1093" s="15">
        <v>1</v>
      </c>
      <c r="C1093" s="15">
        <v>1</v>
      </c>
      <c r="D1093" s="15">
        <v>0.66896681280622627</v>
      </c>
      <c r="E1093" s="15">
        <v>0.70350000000000001</v>
      </c>
      <c r="F1093" s="15">
        <v>2046</v>
      </c>
      <c r="G1093" s="15">
        <v>9.01</v>
      </c>
      <c r="H1093" s="15">
        <v>7.5</v>
      </c>
      <c r="I1093" s="15">
        <v>1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0</v>
      </c>
      <c r="Z1093" s="15">
        <v>0</v>
      </c>
      <c r="AA1093" s="15">
        <v>1</v>
      </c>
      <c r="AB1093" s="15">
        <v>0</v>
      </c>
      <c r="AC1093" s="15">
        <v>0</v>
      </c>
      <c r="AD1093" s="15">
        <v>0</v>
      </c>
      <c r="AE1093" s="15">
        <v>1</v>
      </c>
      <c r="AF1093" s="15">
        <v>0</v>
      </c>
      <c r="AG1093" s="15">
        <v>0</v>
      </c>
      <c r="AH1093" s="15">
        <v>0</v>
      </c>
      <c r="AI1093" s="15">
        <v>1</v>
      </c>
      <c r="AJ1093" s="15">
        <v>0</v>
      </c>
      <c r="AK1093" s="15">
        <v>0</v>
      </c>
      <c r="AL1093" s="15">
        <v>0</v>
      </c>
      <c r="AM1093" s="15">
        <v>0</v>
      </c>
    </row>
    <row r="1094" spans="2:39" x14ac:dyDescent="0.2">
      <c r="B1094" s="35">
        <v>1</v>
      </c>
      <c r="C1094" s="35">
        <v>0</v>
      </c>
      <c r="D1094" s="35">
        <v>0.79924940814833045</v>
      </c>
      <c r="E1094" s="35">
        <v>1.3815999999999999</v>
      </c>
      <c r="F1094" s="35">
        <v>164</v>
      </c>
      <c r="G1094" s="35">
        <v>49.07</v>
      </c>
      <c r="H1094" s="35">
        <v>12.18</v>
      </c>
      <c r="I1094" s="35">
        <v>0</v>
      </c>
      <c r="J1094" s="35">
        <v>0</v>
      </c>
      <c r="K1094" s="35">
        <v>0</v>
      </c>
      <c r="L1094" s="35">
        <v>1</v>
      </c>
      <c r="M1094" s="35">
        <v>0</v>
      </c>
      <c r="N1094" s="35">
        <v>0</v>
      </c>
      <c r="O1094" s="35">
        <v>0</v>
      </c>
      <c r="P1094" s="35">
        <v>0</v>
      </c>
      <c r="Q1094" s="35">
        <v>0</v>
      </c>
      <c r="R1094" s="35">
        <v>0</v>
      </c>
      <c r="S1094" s="35">
        <v>0</v>
      </c>
      <c r="T1094" s="35">
        <v>0</v>
      </c>
      <c r="U1094" s="35">
        <v>0</v>
      </c>
      <c r="V1094" s="35">
        <v>0</v>
      </c>
      <c r="W1094" s="35">
        <v>0</v>
      </c>
      <c r="X1094" s="35">
        <v>0</v>
      </c>
      <c r="Y1094" s="35">
        <v>1</v>
      </c>
      <c r="Z1094" s="35">
        <v>0</v>
      </c>
      <c r="AA1094" s="35">
        <v>0</v>
      </c>
      <c r="AB1094" s="35">
        <v>0</v>
      </c>
      <c r="AC1094" s="35">
        <v>0</v>
      </c>
      <c r="AD1094" s="35">
        <v>0</v>
      </c>
      <c r="AE1094" s="35">
        <v>0</v>
      </c>
      <c r="AF1094" s="35">
        <v>1</v>
      </c>
      <c r="AG1094" s="35">
        <v>0</v>
      </c>
      <c r="AH1094" s="35">
        <v>0</v>
      </c>
      <c r="AI1094" s="35">
        <v>0</v>
      </c>
      <c r="AJ1094" s="35">
        <v>0</v>
      </c>
      <c r="AK1094" s="35">
        <v>0</v>
      </c>
      <c r="AL1094" s="35">
        <v>0</v>
      </c>
      <c r="AM1094" s="35">
        <v>1</v>
      </c>
    </row>
    <row r="1095" spans="2:39" x14ac:dyDescent="0.2">
      <c r="B1095" s="15">
        <v>1</v>
      </c>
      <c r="C1095" s="15">
        <v>1</v>
      </c>
      <c r="D1095" s="15">
        <v>0.5026475288195984</v>
      </c>
      <c r="E1095" s="15">
        <v>1.06E-2</v>
      </c>
      <c r="F1095" s="15">
        <v>534</v>
      </c>
      <c r="G1095" s="15">
        <v>17.5</v>
      </c>
      <c r="H1095" s="15">
        <v>14.95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1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1</v>
      </c>
      <c r="AK1095" s="15">
        <v>0</v>
      </c>
      <c r="AL1095" s="15">
        <v>0</v>
      </c>
      <c r="AM1095" s="15">
        <v>0</v>
      </c>
    </row>
    <row r="1096" spans="2:39" x14ac:dyDescent="0.2">
      <c r="B1096" s="15">
        <v>1</v>
      </c>
      <c r="C1096" s="15">
        <v>1</v>
      </c>
      <c r="D1096" s="15">
        <v>0.71175715440365994</v>
      </c>
      <c r="E1096" s="15">
        <v>0.90390000000000004</v>
      </c>
      <c r="F1096" s="15">
        <v>2349</v>
      </c>
      <c r="G1096" s="15">
        <v>13.26</v>
      </c>
      <c r="H1096" s="15">
        <v>3.6</v>
      </c>
      <c r="I1096" s="15">
        <v>1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0</v>
      </c>
      <c r="Z1096" s="15">
        <v>0</v>
      </c>
      <c r="AA1096" s="15">
        <v>1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  <c r="AL1096" s="15">
        <v>1</v>
      </c>
      <c r="AM1096" s="15">
        <v>0</v>
      </c>
    </row>
    <row r="1097" spans="2:39" x14ac:dyDescent="0.2">
      <c r="B1097" s="15">
        <v>0</v>
      </c>
      <c r="C1097" s="15">
        <v>0</v>
      </c>
      <c r="D1097" s="15">
        <v>0.29807643994579952</v>
      </c>
      <c r="E1097" s="15">
        <v>-0.85650000000000004</v>
      </c>
      <c r="F1097" s="15">
        <v>9003</v>
      </c>
      <c r="G1097" s="15">
        <v>3.99</v>
      </c>
      <c r="H1097" s="15">
        <v>3.99</v>
      </c>
      <c r="I1097" s="15">
        <v>1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0</v>
      </c>
      <c r="Y1097" s="15">
        <v>0</v>
      </c>
      <c r="Z1097" s="15">
        <v>0</v>
      </c>
      <c r="AA1097" s="15">
        <v>1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1</v>
      </c>
      <c r="AI1097" s="15">
        <v>0</v>
      </c>
      <c r="AJ1097" s="15">
        <v>0</v>
      </c>
      <c r="AK1097" s="15">
        <v>0</v>
      </c>
      <c r="AL1097" s="15">
        <v>0</v>
      </c>
      <c r="AM1097" s="15">
        <v>0</v>
      </c>
    </row>
    <row r="1098" spans="2:39" x14ac:dyDescent="0.2">
      <c r="B1098" s="15">
        <v>1</v>
      </c>
      <c r="C1098" s="15">
        <v>1</v>
      </c>
      <c r="D1098" s="15">
        <v>0.8542733663467329</v>
      </c>
      <c r="E1098" s="15">
        <v>1.7685</v>
      </c>
      <c r="F1098" s="15">
        <v>9003</v>
      </c>
      <c r="G1098" s="15">
        <v>26</v>
      </c>
      <c r="H1098" s="15">
        <v>7.49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1</v>
      </c>
      <c r="U1098" s="15">
        <v>0</v>
      </c>
      <c r="V1098" s="15">
        <v>0</v>
      </c>
      <c r="W1098" s="15">
        <v>0</v>
      </c>
      <c r="X1098" s="15">
        <v>0</v>
      </c>
      <c r="Y1098" s="15">
        <v>0</v>
      </c>
      <c r="Z1098" s="15">
        <v>0</v>
      </c>
      <c r="AA1098" s="15">
        <v>1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1</v>
      </c>
      <c r="AH1098" s="15">
        <v>0</v>
      </c>
      <c r="AI1098" s="15">
        <v>0</v>
      </c>
      <c r="AJ1098" s="15">
        <v>0</v>
      </c>
      <c r="AK1098" s="15">
        <v>0</v>
      </c>
      <c r="AL1098" s="15">
        <v>0</v>
      </c>
      <c r="AM1098" s="15">
        <v>0</v>
      </c>
    </row>
    <row r="1099" spans="2:39" x14ac:dyDescent="0.2">
      <c r="B1099" s="15">
        <v>0</v>
      </c>
      <c r="C1099" s="15">
        <v>0</v>
      </c>
      <c r="D1099" s="15">
        <v>0.31631831266471105</v>
      </c>
      <c r="E1099" s="15">
        <v>-0.77070000000000005</v>
      </c>
      <c r="F1099" s="15">
        <v>5701</v>
      </c>
      <c r="G1099" s="15">
        <v>1.23</v>
      </c>
      <c r="H1099" s="15">
        <v>1.23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1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0</v>
      </c>
      <c r="Y1099" s="15">
        <v>1</v>
      </c>
      <c r="Z1099" s="15">
        <v>0</v>
      </c>
      <c r="AA1099" s="15">
        <v>0</v>
      </c>
      <c r="AB1099" s="15">
        <v>0</v>
      </c>
      <c r="AC1099" s="15">
        <v>1</v>
      </c>
      <c r="AD1099" s="15">
        <v>0</v>
      </c>
      <c r="AE1099" s="15">
        <v>0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  <c r="AL1099" s="15">
        <v>1</v>
      </c>
      <c r="AM1099" s="15">
        <v>0</v>
      </c>
    </row>
    <row r="1100" spans="2:39" x14ac:dyDescent="0.2">
      <c r="B1100" s="15">
        <v>1</v>
      </c>
      <c r="C1100" s="15">
        <v>1</v>
      </c>
      <c r="D1100" s="15">
        <v>0.99996303187574509</v>
      </c>
      <c r="E1100" s="15">
        <v>10.205399999999999</v>
      </c>
      <c r="F1100" s="15">
        <v>668</v>
      </c>
      <c r="G1100" s="15">
        <v>166.02</v>
      </c>
      <c r="H1100" s="15">
        <v>43.04</v>
      </c>
      <c r="I1100" s="15">
        <v>0</v>
      </c>
      <c r="J1100" s="15">
        <v>0</v>
      </c>
      <c r="K1100" s="15">
        <v>0</v>
      </c>
      <c r="L1100" s="15">
        <v>1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0</v>
      </c>
      <c r="Y1100" s="15">
        <v>1</v>
      </c>
      <c r="Z1100" s="15">
        <v>0</v>
      </c>
      <c r="AA1100" s="15">
        <v>0</v>
      </c>
      <c r="AB1100" s="15">
        <v>0</v>
      </c>
      <c r="AC1100" s="15">
        <v>1</v>
      </c>
      <c r="AD1100" s="15">
        <v>0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  <c r="AL1100" s="15">
        <v>1</v>
      </c>
      <c r="AM1100" s="15">
        <v>0</v>
      </c>
    </row>
    <row r="1101" spans="2:39" x14ac:dyDescent="0.2">
      <c r="B1101" s="15">
        <v>1</v>
      </c>
      <c r="C1101" s="15">
        <v>1</v>
      </c>
      <c r="D1101" s="15">
        <v>0.68659634709046891</v>
      </c>
      <c r="E1101" s="15">
        <v>0.7843</v>
      </c>
      <c r="F1101" s="15">
        <v>1647</v>
      </c>
      <c r="G1101" s="15">
        <v>10.45</v>
      </c>
      <c r="H1101" s="15">
        <v>9.9499999999999993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1</v>
      </c>
      <c r="U1101" s="15">
        <v>0</v>
      </c>
      <c r="V1101" s="15">
        <v>0</v>
      </c>
      <c r="W1101" s="15">
        <v>0</v>
      </c>
      <c r="X1101" s="15">
        <v>0</v>
      </c>
      <c r="Y1101" s="15">
        <v>0</v>
      </c>
      <c r="Z1101" s="15">
        <v>0</v>
      </c>
      <c r="AA1101" s="15">
        <v>1</v>
      </c>
      <c r="AB1101" s="15">
        <v>0</v>
      </c>
      <c r="AC1101" s="15">
        <v>0</v>
      </c>
      <c r="AD1101" s="15">
        <v>0</v>
      </c>
      <c r="AE1101" s="15">
        <v>1</v>
      </c>
      <c r="AF1101" s="15">
        <v>0</v>
      </c>
      <c r="AG1101" s="15">
        <v>1</v>
      </c>
      <c r="AH1101" s="15">
        <v>0</v>
      </c>
      <c r="AI1101" s="15">
        <v>0</v>
      </c>
      <c r="AJ1101" s="15">
        <v>0</v>
      </c>
      <c r="AK1101" s="15">
        <v>0</v>
      </c>
      <c r="AL1101" s="15">
        <v>0</v>
      </c>
      <c r="AM1101" s="15">
        <v>0</v>
      </c>
    </row>
    <row r="1102" spans="2:39" x14ac:dyDescent="0.2">
      <c r="B1102" s="15">
        <v>0</v>
      </c>
      <c r="C1102" s="15">
        <v>0</v>
      </c>
      <c r="D1102" s="15">
        <v>0.23618024971061888</v>
      </c>
      <c r="E1102" s="15">
        <v>-1.1737</v>
      </c>
      <c r="F1102" s="15">
        <v>1155</v>
      </c>
      <c r="G1102" s="15">
        <v>8.99</v>
      </c>
      <c r="H1102" s="15">
        <v>8.99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1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5">
        <v>1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1</v>
      </c>
      <c r="AH1102" s="15">
        <v>0</v>
      </c>
      <c r="AI1102" s="15">
        <v>0</v>
      </c>
      <c r="AJ1102" s="15">
        <v>0</v>
      </c>
      <c r="AK1102" s="15">
        <v>0</v>
      </c>
      <c r="AL1102" s="15">
        <v>0</v>
      </c>
      <c r="AM1102" s="15">
        <v>0</v>
      </c>
    </row>
    <row r="1103" spans="2:39" x14ac:dyDescent="0.2">
      <c r="B1103" s="15">
        <v>1</v>
      </c>
      <c r="C1103" s="15">
        <v>1</v>
      </c>
      <c r="D1103" s="15">
        <v>0.99999999878994084</v>
      </c>
      <c r="E1103" s="15">
        <v>20.532599999999999</v>
      </c>
      <c r="F1103" s="15">
        <v>1</v>
      </c>
      <c r="G1103" s="15">
        <v>188.33</v>
      </c>
      <c r="H1103" s="15">
        <v>0.01</v>
      </c>
      <c r="I1103" s="15">
        <v>1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0</v>
      </c>
      <c r="Y1103" s="15">
        <v>0</v>
      </c>
      <c r="Z1103" s="15">
        <v>0</v>
      </c>
      <c r="AA1103" s="15">
        <v>1</v>
      </c>
      <c r="AB1103" s="15">
        <v>0</v>
      </c>
      <c r="AC1103" s="15">
        <v>0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1</v>
      </c>
      <c r="AJ1103" s="15">
        <v>0</v>
      </c>
      <c r="AK1103" s="15">
        <v>0</v>
      </c>
      <c r="AL1103" s="15">
        <v>0</v>
      </c>
      <c r="AM1103" s="15">
        <v>0</v>
      </c>
    </row>
    <row r="1104" spans="2:39" x14ac:dyDescent="0.2">
      <c r="B1104" s="15">
        <v>1</v>
      </c>
      <c r="C1104" s="15">
        <v>1</v>
      </c>
      <c r="D1104" s="15">
        <v>0.83930182504321083</v>
      </c>
      <c r="E1104" s="15">
        <v>1.653</v>
      </c>
      <c r="F1104" s="15">
        <v>3249</v>
      </c>
      <c r="G1104" s="15">
        <v>7.51</v>
      </c>
      <c r="H1104" s="15">
        <v>0.01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1</v>
      </c>
      <c r="U1104" s="15">
        <v>0</v>
      </c>
      <c r="V1104" s="15">
        <v>0</v>
      </c>
      <c r="W1104" s="15">
        <v>0</v>
      </c>
      <c r="X1104" s="15">
        <v>0</v>
      </c>
      <c r="Y1104" s="15">
        <v>0</v>
      </c>
      <c r="Z1104" s="15">
        <v>0</v>
      </c>
      <c r="AA1104" s="15">
        <v>1</v>
      </c>
      <c r="AB1104" s="15">
        <v>0</v>
      </c>
      <c r="AC1104" s="15">
        <v>0</v>
      </c>
      <c r="AD1104" s="15">
        <v>0</v>
      </c>
      <c r="AE1104" s="15">
        <v>1</v>
      </c>
      <c r="AF1104" s="15">
        <v>0</v>
      </c>
      <c r="AG1104" s="15">
        <v>1</v>
      </c>
      <c r="AH1104" s="15">
        <v>0</v>
      </c>
      <c r="AI1104" s="15">
        <v>0</v>
      </c>
      <c r="AJ1104" s="15">
        <v>0</v>
      </c>
      <c r="AK1104" s="15">
        <v>0</v>
      </c>
      <c r="AL1104" s="15">
        <v>0</v>
      </c>
      <c r="AM1104" s="15">
        <v>0</v>
      </c>
    </row>
    <row r="1105" spans="2:39" x14ac:dyDescent="0.2">
      <c r="B1105" s="15">
        <v>1</v>
      </c>
      <c r="C1105" s="15">
        <v>1</v>
      </c>
      <c r="D1105" s="15">
        <v>0.73764021869856655</v>
      </c>
      <c r="E1105" s="15">
        <v>1.0337000000000001</v>
      </c>
      <c r="F1105" s="15">
        <v>2349</v>
      </c>
      <c r="G1105" s="15">
        <v>14.5</v>
      </c>
      <c r="H1105" s="15">
        <v>3.6</v>
      </c>
      <c r="I1105" s="15">
        <v>1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15">
        <v>0</v>
      </c>
      <c r="Z1105" s="15">
        <v>0</v>
      </c>
      <c r="AA1105" s="15">
        <v>1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  <c r="AL1105" s="15">
        <v>1</v>
      </c>
      <c r="AM1105" s="15">
        <v>0</v>
      </c>
    </row>
    <row r="1106" spans="2:39" x14ac:dyDescent="0.2">
      <c r="B1106" s="15">
        <v>1</v>
      </c>
      <c r="C1106" s="15">
        <v>1</v>
      </c>
      <c r="D1106" s="15">
        <v>0.60083409800603105</v>
      </c>
      <c r="E1106" s="15">
        <v>0.40889999999999999</v>
      </c>
      <c r="F1106" s="15">
        <v>1545</v>
      </c>
      <c r="G1106" s="15">
        <v>8.2799999999999994</v>
      </c>
      <c r="H1106" s="15">
        <v>2.4500000000000002</v>
      </c>
      <c r="I1106" s="15">
        <v>1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0</v>
      </c>
      <c r="X1106" s="15">
        <v>0</v>
      </c>
      <c r="Y1106" s="15">
        <v>1</v>
      </c>
      <c r="Z1106" s="15">
        <v>0</v>
      </c>
      <c r="AA1106" s="15">
        <v>0</v>
      </c>
      <c r="AB1106" s="15">
        <v>0</v>
      </c>
      <c r="AC1106" s="15">
        <v>1</v>
      </c>
      <c r="AD1106" s="15">
        <v>0</v>
      </c>
      <c r="AE1106" s="15">
        <v>0</v>
      </c>
      <c r="AF1106" s="15">
        <v>0</v>
      </c>
      <c r="AG1106" s="15">
        <v>0</v>
      </c>
      <c r="AH1106" s="15">
        <v>0</v>
      </c>
      <c r="AI1106" s="15">
        <v>1</v>
      </c>
      <c r="AJ1106" s="15">
        <v>0</v>
      </c>
      <c r="AK1106" s="15">
        <v>0</v>
      </c>
      <c r="AL1106" s="15">
        <v>0</v>
      </c>
      <c r="AM1106" s="15">
        <v>0</v>
      </c>
    </row>
    <row r="1107" spans="2:39" x14ac:dyDescent="0.2">
      <c r="B1107" s="15">
        <v>1</v>
      </c>
      <c r="C1107" s="15">
        <v>1</v>
      </c>
      <c r="D1107" s="15">
        <v>0.99999997709197241</v>
      </c>
      <c r="E1107" s="15">
        <v>17.591799999999999</v>
      </c>
      <c r="F1107" s="15">
        <v>277</v>
      </c>
      <c r="G1107" s="15">
        <v>182.04</v>
      </c>
      <c r="H1107" s="15">
        <v>17.850000000000001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1</v>
      </c>
      <c r="U1107" s="15">
        <v>0</v>
      </c>
      <c r="V1107" s="15">
        <v>0</v>
      </c>
      <c r="W1107" s="15">
        <v>0</v>
      </c>
      <c r="X1107" s="15">
        <v>0</v>
      </c>
      <c r="Y1107" s="15">
        <v>0</v>
      </c>
      <c r="Z1107" s="15">
        <v>1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1</v>
      </c>
      <c r="AL1107" s="15">
        <v>0</v>
      </c>
      <c r="AM1107" s="15">
        <v>0</v>
      </c>
    </row>
    <row r="1108" spans="2:39" x14ac:dyDescent="0.2">
      <c r="B1108" s="15">
        <v>1</v>
      </c>
      <c r="C1108" s="15">
        <v>1</v>
      </c>
      <c r="D1108" s="15">
        <v>0.99999883596101957</v>
      </c>
      <c r="E1108" s="15">
        <v>13.663600000000001</v>
      </c>
      <c r="F1108" s="15">
        <v>27132</v>
      </c>
      <c r="G1108" s="15">
        <v>137.5</v>
      </c>
      <c r="H1108" s="15">
        <v>0.99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1</v>
      </c>
      <c r="AB1108" s="15">
        <v>0</v>
      </c>
      <c r="AC1108" s="15">
        <v>0</v>
      </c>
      <c r="AD1108" s="15">
        <v>0</v>
      </c>
      <c r="AE1108" s="15">
        <v>1</v>
      </c>
      <c r="AF1108" s="15">
        <v>0</v>
      </c>
      <c r="AG1108" s="15">
        <v>1</v>
      </c>
      <c r="AH1108" s="15">
        <v>0</v>
      </c>
      <c r="AI1108" s="15">
        <v>0</v>
      </c>
      <c r="AJ1108" s="15">
        <v>0</v>
      </c>
      <c r="AK1108" s="15">
        <v>0</v>
      </c>
      <c r="AL1108" s="15">
        <v>0</v>
      </c>
      <c r="AM1108" s="15">
        <v>0</v>
      </c>
    </row>
    <row r="1109" spans="2:39" x14ac:dyDescent="0.2">
      <c r="B1109" s="15">
        <v>0</v>
      </c>
      <c r="C1109" s="15">
        <v>0</v>
      </c>
      <c r="D1109" s="15">
        <v>0.4190349069080832</v>
      </c>
      <c r="E1109" s="15">
        <v>-0.32669999999999999</v>
      </c>
      <c r="F1109" s="15">
        <v>1265</v>
      </c>
      <c r="G1109" s="15">
        <v>4</v>
      </c>
      <c r="H1109" s="15">
        <v>4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1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1</v>
      </c>
      <c r="AJ1109" s="15">
        <v>0</v>
      </c>
      <c r="AK1109" s="15">
        <v>0</v>
      </c>
      <c r="AL1109" s="15">
        <v>0</v>
      </c>
      <c r="AM1109" s="15">
        <v>0</v>
      </c>
    </row>
    <row r="1110" spans="2:39" x14ac:dyDescent="0.2">
      <c r="B1110" s="15">
        <v>1</v>
      </c>
      <c r="C1110" s="15">
        <v>1</v>
      </c>
      <c r="D1110" s="15">
        <v>0.75227607091127691</v>
      </c>
      <c r="E1110" s="15">
        <v>1.1108</v>
      </c>
      <c r="F1110" s="15">
        <v>3249</v>
      </c>
      <c r="G1110" s="15">
        <v>2.33</v>
      </c>
      <c r="H1110" s="15">
        <v>0.01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1</v>
      </c>
      <c r="U1110" s="15">
        <v>0</v>
      </c>
      <c r="V1110" s="15">
        <v>0</v>
      </c>
      <c r="W1110" s="15">
        <v>0</v>
      </c>
      <c r="X1110" s="15">
        <v>0</v>
      </c>
      <c r="Y1110" s="15">
        <v>0</v>
      </c>
      <c r="Z1110" s="15">
        <v>0</v>
      </c>
      <c r="AA1110" s="15">
        <v>1</v>
      </c>
      <c r="AB1110" s="15">
        <v>0</v>
      </c>
      <c r="AC1110" s="15">
        <v>0</v>
      </c>
      <c r="AD1110" s="15">
        <v>0</v>
      </c>
      <c r="AE1110" s="15">
        <v>1</v>
      </c>
      <c r="AF1110" s="15">
        <v>0</v>
      </c>
      <c r="AG1110" s="15">
        <v>1</v>
      </c>
      <c r="AH1110" s="15">
        <v>0</v>
      </c>
      <c r="AI1110" s="15">
        <v>0</v>
      </c>
      <c r="AJ1110" s="15">
        <v>0</v>
      </c>
      <c r="AK1110" s="15">
        <v>0</v>
      </c>
      <c r="AL1110" s="15">
        <v>0</v>
      </c>
      <c r="AM1110" s="15">
        <v>0</v>
      </c>
    </row>
    <row r="1111" spans="2:39" x14ac:dyDescent="0.2">
      <c r="B1111" s="15">
        <v>0</v>
      </c>
      <c r="C1111" s="15">
        <v>0</v>
      </c>
      <c r="D1111" s="15">
        <v>0.26568710810561696</v>
      </c>
      <c r="E1111" s="15">
        <v>-1.0165999999999999</v>
      </c>
      <c r="F1111" s="15">
        <v>4680</v>
      </c>
      <c r="G1111" s="15">
        <v>12.29</v>
      </c>
      <c r="H1111" s="15">
        <v>12.29</v>
      </c>
      <c r="I1111" s="15">
        <v>1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0</v>
      </c>
      <c r="Y1111" s="15">
        <v>1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  <c r="AL1111" s="15">
        <v>1</v>
      </c>
      <c r="AM1111" s="15">
        <v>0</v>
      </c>
    </row>
    <row r="1112" spans="2:39" x14ac:dyDescent="0.2">
      <c r="B1112" s="15">
        <v>1</v>
      </c>
      <c r="C1112" s="15">
        <v>1</v>
      </c>
      <c r="D1112" s="15">
        <v>0.87357667621866653</v>
      </c>
      <c r="E1112" s="15">
        <v>1.9330000000000001</v>
      </c>
      <c r="F1112" s="15">
        <v>2349</v>
      </c>
      <c r="G1112" s="15">
        <v>23.09</v>
      </c>
      <c r="H1112" s="15">
        <v>3.6</v>
      </c>
      <c r="I1112" s="15">
        <v>1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0</v>
      </c>
      <c r="Z1112" s="15">
        <v>0</v>
      </c>
      <c r="AA1112" s="15">
        <v>1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  <c r="AL1112" s="15">
        <v>1</v>
      </c>
      <c r="AM1112" s="15">
        <v>0</v>
      </c>
    </row>
    <row r="1113" spans="2:39" x14ac:dyDescent="0.2">
      <c r="B1113" s="15">
        <v>1</v>
      </c>
      <c r="C1113" s="15">
        <v>1</v>
      </c>
      <c r="D1113" s="15">
        <v>0.78231637011994315</v>
      </c>
      <c r="E1113" s="15">
        <v>1.2791999999999999</v>
      </c>
      <c r="F1113" s="15">
        <v>2991</v>
      </c>
      <c r="G1113" s="15">
        <v>6.6</v>
      </c>
      <c r="H1113" s="15">
        <v>0.54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1</v>
      </c>
      <c r="U1113" s="15">
        <v>0</v>
      </c>
      <c r="V1113" s="15">
        <v>0</v>
      </c>
      <c r="W1113" s="15">
        <v>0</v>
      </c>
      <c r="X1113" s="15">
        <v>0</v>
      </c>
      <c r="Y1113" s="15">
        <v>0</v>
      </c>
      <c r="Z1113" s="15">
        <v>1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1</v>
      </c>
      <c r="AL1113" s="15">
        <v>0</v>
      </c>
      <c r="AM1113" s="15">
        <v>0</v>
      </c>
    </row>
    <row r="1114" spans="2:39" x14ac:dyDescent="0.2">
      <c r="B1114" s="15">
        <v>0</v>
      </c>
      <c r="C1114" s="15">
        <v>0</v>
      </c>
      <c r="D1114" s="15">
        <v>0.48024151602375592</v>
      </c>
      <c r="E1114" s="15">
        <v>-7.9100000000000004E-2</v>
      </c>
      <c r="F1114" s="15">
        <v>3277</v>
      </c>
      <c r="G1114" s="15">
        <v>4.5</v>
      </c>
      <c r="H1114" s="15">
        <v>4.5</v>
      </c>
      <c r="I1114" s="15">
        <v>1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0</v>
      </c>
      <c r="X1114" s="15">
        <v>0</v>
      </c>
      <c r="Y1114" s="15">
        <v>0</v>
      </c>
      <c r="Z1114" s="15">
        <v>0</v>
      </c>
      <c r="AA1114" s="15">
        <v>1</v>
      </c>
      <c r="AB1114" s="15">
        <v>0</v>
      </c>
      <c r="AC1114" s="15">
        <v>0</v>
      </c>
      <c r="AD1114" s="15">
        <v>1</v>
      </c>
      <c r="AE1114" s="15">
        <v>0</v>
      </c>
      <c r="AF1114" s="15">
        <v>0</v>
      </c>
      <c r="AG1114" s="15">
        <v>0</v>
      </c>
      <c r="AH1114" s="15">
        <v>0</v>
      </c>
      <c r="AI1114" s="15">
        <v>0</v>
      </c>
      <c r="AJ1114" s="15">
        <v>1</v>
      </c>
      <c r="AK1114" s="15">
        <v>0</v>
      </c>
      <c r="AL1114" s="15">
        <v>0</v>
      </c>
      <c r="AM1114" s="15">
        <v>0</v>
      </c>
    </row>
    <row r="1115" spans="2:39" x14ac:dyDescent="0.2">
      <c r="B1115" s="15">
        <v>1</v>
      </c>
      <c r="C1115" s="15">
        <v>1</v>
      </c>
      <c r="D1115" s="15">
        <v>0.54110780688282567</v>
      </c>
      <c r="E1115" s="15">
        <v>0.1648</v>
      </c>
      <c r="F1115" s="15">
        <v>1386</v>
      </c>
      <c r="G1115" s="15">
        <v>4.75</v>
      </c>
      <c r="H1115" s="15">
        <v>0.25</v>
      </c>
      <c r="I1115" s="15">
        <v>1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15">
        <v>0</v>
      </c>
      <c r="Z1115" s="15">
        <v>0</v>
      </c>
      <c r="AA1115" s="15">
        <v>1</v>
      </c>
      <c r="AB1115" s="15">
        <v>0</v>
      </c>
      <c r="AC1115" s="15">
        <v>0</v>
      </c>
      <c r="AD1115" s="15">
        <v>1</v>
      </c>
      <c r="AE1115" s="15">
        <v>0</v>
      </c>
      <c r="AF1115" s="15">
        <v>0</v>
      </c>
      <c r="AG1115" s="15">
        <v>0</v>
      </c>
      <c r="AH1115" s="15">
        <v>1</v>
      </c>
      <c r="AI1115" s="15">
        <v>0</v>
      </c>
      <c r="AJ1115" s="15">
        <v>0</v>
      </c>
      <c r="AK1115" s="15">
        <v>0</v>
      </c>
      <c r="AL1115" s="15">
        <v>0</v>
      </c>
      <c r="AM1115" s="15">
        <v>0</v>
      </c>
    </row>
    <row r="1116" spans="2:39" x14ac:dyDescent="0.2">
      <c r="B1116" s="35">
        <v>1</v>
      </c>
      <c r="C1116" s="35">
        <v>0</v>
      </c>
      <c r="D1116" s="35">
        <v>0.66487912899333912</v>
      </c>
      <c r="E1116" s="35">
        <v>0.68510000000000004</v>
      </c>
      <c r="F1116" s="35">
        <v>197</v>
      </c>
      <c r="G1116" s="35">
        <v>5.35</v>
      </c>
      <c r="H1116" s="35">
        <v>5.35</v>
      </c>
      <c r="I1116" s="35">
        <v>0</v>
      </c>
      <c r="J1116" s="35">
        <v>0</v>
      </c>
      <c r="K1116" s="35">
        <v>0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35">
        <v>0</v>
      </c>
      <c r="S1116" s="35">
        <v>0</v>
      </c>
      <c r="T1116" s="35">
        <v>1</v>
      </c>
      <c r="U1116" s="35">
        <v>0</v>
      </c>
      <c r="V1116" s="35">
        <v>0</v>
      </c>
      <c r="W1116" s="35">
        <v>0</v>
      </c>
      <c r="X1116" s="35">
        <v>0</v>
      </c>
      <c r="Y1116" s="35">
        <v>0</v>
      </c>
      <c r="Z1116" s="35">
        <v>1</v>
      </c>
      <c r="AA1116" s="35">
        <v>0</v>
      </c>
      <c r="AB1116" s="35">
        <v>0</v>
      </c>
      <c r="AC1116" s="35">
        <v>0</v>
      </c>
      <c r="AD1116" s="35">
        <v>0</v>
      </c>
      <c r="AE1116" s="35">
        <v>0</v>
      </c>
      <c r="AF1116" s="35">
        <v>1</v>
      </c>
      <c r="AG1116" s="35">
        <v>0</v>
      </c>
      <c r="AH1116" s="35">
        <v>0</v>
      </c>
      <c r="AI1116" s="35">
        <v>0</v>
      </c>
      <c r="AJ1116" s="35">
        <v>0</v>
      </c>
      <c r="AK1116" s="35">
        <v>1</v>
      </c>
      <c r="AL1116" s="35">
        <v>0</v>
      </c>
      <c r="AM1116" s="35">
        <v>0</v>
      </c>
    </row>
    <row r="1117" spans="2:39" x14ac:dyDescent="0.2">
      <c r="B1117" s="35">
        <v>0</v>
      </c>
      <c r="C1117" s="35">
        <v>1</v>
      </c>
      <c r="D1117" s="35">
        <v>0.4831825122618672</v>
      </c>
      <c r="E1117" s="35">
        <v>-6.7299999999999999E-2</v>
      </c>
      <c r="F1117" s="35">
        <v>519</v>
      </c>
      <c r="G1117" s="35">
        <v>22.14</v>
      </c>
      <c r="H1117" s="35">
        <v>1.23</v>
      </c>
      <c r="I1117" s="35">
        <v>0</v>
      </c>
      <c r="J1117" s="35">
        <v>0</v>
      </c>
      <c r="K1117" s="35">
        <v>0</v>
      </c>
      <c r="L1117" s="35">
        <v>1</v>
      </c>
      <c r="M1117" s="35">
        <v>0</v>
      </c>
      <c r="N1117" s="35">
        <v>0</v>
      </c>
      <c r="O1117" s="35">
        <v>0</v>
      </c>
      <c r="P1117" s="35">
        <v>0</v>
      </c>
      <c r="Q1117" s="35">
        <v>0</v>
      </c>
      <c r="R1117" s="35">
        <v>0</v>
      </c>
      <c r="S1117" s="35">
        <v>0</v>
      </c>
      <c r="T1117" s="35">
        <v>0</v>
      </c>
      <c r="U1117" s="35">
        <v>0</v>
      </c>
      <c r="V1117" s="35">
        <v>0</v>
      </c>
      <c r="W1117" s="35">
        <v>0</v>
      </c>
      <c r="X1117" s="35">
        <v>0</v>
      </c>
      <c r="Y1117" s="35">
        <v>1</v>
      </c>
      <c r="Z1117" s="35">
        <v>0</v>
      </c>
      <c r="AA1117" s="35">
        <v>0</v>
      </c>
      <c r="AB1117" s="35">
        <v>0</v>
      </c>
      <c r="AC1117" s="35">
        <v>0</v>
      </c>
      <c r="AD1117" s="35">
        <v>0</v>
      </c>
      <c r="AE1117" s="35">
        <v>0</v>
      </c>
      <c r="AF1117" s="35">
        <v>1</v>
      </c>
      <c r="AG1117" s="35">
        <v>0</v>
      </c>
      <c r="AH1117" s="35">
        <v>0</v>
      </c>
      <c r="AI1117" s="35">
        <v>0</v>
      </c>
      <c r="AJ1117" s="35">
        <v>0</v>
      </c>
      <c r="AK1117" s="35">
        <v>0</v>
      </c>
      <c r="AL1117" s="35">
        <v>0</v>
      </c>
      <c r="AM1117" s="35">
        <v>1</v>
      </c>
    </row>
    <row r="1118" spans="2:39" x14ac:dyDescent="0.2">
      <c r="B1118" s="15">
        <v>0</v>
      </c>
      <c r="C1118" s="15">
        <v>0</v>
      </c>
      <c r="D1118" s="15">
        <v>0.38582022090590806</v>
      </c>
      <c r="E1118" s="15">
        <v>-0.46489999999999998</v>
      </c>
      <c r="F1118" s="15">
        <v>3613</v>
      </c>
      <c r="G1118" s="15">
        <v>7.99</v>
      </c>
      <c r="H1118" s="15">
        <v>7.99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1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0</v>
      </c>
      <c r="Y1118" s="15">
        <v>0</v>
      </c>
      <c r="Z1118" s="15">
        <v>0</v>
      </c>
      <c r="AA1118" s="15">
        <v>1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1</v>
      </c>
      <c r="AK1118" s="15">
        <v>0</v>
      </c>
      <c r="AL1118" s="15">
        <v>0</v>
      </c>
      <c r="AM1118" s="15">
        <v>0</v>
      </c>
    </row>
    <row r="1119" spans="2:39" x14ac:dyDescent="0.2">
      <c r="B1119" s="15">
        <v>0</v>
      </c>
      <c r="C1119" s="15">
        <v>0</v>
      </c>
      <c r="D1119" s="15">
        <v>0.36432933802515122</v>
      </c>
      <c r="E1119" s="15">
        <v>-0.55659999999999998</v>
      </c>
      <c r="F1119" s="15">
        <v>3385</v>
      </c>
      <c r="G1119" s="15">
        <v>2.75</v>
      </c>
      <c r="H1119" s="15">
        <v>2.75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0</v>
      </c>
      <c r="X1119" s="15">
        <v>1</v>
      </c>
      <c r="Y1119" s="15">
        <v>0</v>
      </c>
      <c r="Z1119" s="15">
        <v>0</v>
      </c>
      <c r="AA1119" s="15">
        <v>1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1</v>
      </c>
      <c r="AI1119" s="15">
        <v>0</v>
      </c>
      <c r="AJ1119" s="15">
        <v>0</v>
      </c>
      <c r="AK1119" s="15">
        <v>0</v>
      </c>
      <c r="AL1119" s="15">
        <v>0</v>
      </c>
      <c r="AM1119" s="15">
        <v>0</v>
      </c>
    </row>
    <row r="1120" spans="2:39" x14ac:dyDescent="0.2">
      <c r="B1120" s="15">
        <v>0</v>
      </c>
      <c r="C1120" s="15">
        <v>0</v>
      </c>
      <c r="D1120" s="15">
        <v>0.12795328809780077</v>
      </c>
      <c r="E1120" s="15">
        <v>-1.9192</v>
      </c>
      <c r="F1120" s="15">
        <v>10067</v>
      </c>
      <c r="G1120" s="15">
        <v>12.99</v>
      </c>
      <c r="H1120" s="15">
        <v>12.99</v>
      </c>
      <c r="I1120" s="15">
        <v>0</v>
      </c>
      <c r="J1120" s="15">
        <v>1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15">
        <v>0</v>
      </c>
      <c r="Z1120" s="15">
        <v>0</v>
      </c>
      <c r="AA1120" s="15">
        <v>1</v>
      </c>
      <c r="AB1120" s="15">
        <v>0</v>
      </c>
      <c r="AC1120" s="15">
        <v>0</v>
      </c>
      <c r="AD1120" s="15">
        <v>1</v>
      </c>
      <c r="AE1120" s="15">
        <v>0</v>
      </c>
      <c r="AF1120" s="15">
        <v>0</v>
      </c>
      <c r="AG1120" s="15">
        <v>0</v>
      </c>
      <c r="AH1120" s="15">
        <v>1</v>
      </c>
      <c r="AI1120" s="15">
        <v>0</v>
      </c>
      <c r="AJ1120" s="15">
        <v>0</v>
      </c>
      <c r="AK1120" s="15">
        <v>0</v>
      </c>
      <c r="AL1120" s="15">
        <v>0</v>
      </c>
      <c r="AM1120" s="15">
        <v>0</v>
      </c>
    </row>
    <row r="1121" spans="2:39" x14ac:dyDescent="0.2">
      <c r="B1121" s="15">
        <v>1</v>
      </c>
      <c r="C1121" s="15">
        <v>1</v>
      </c>
      <c r="D1121" s="15">
        <v>0.72754145719551377</v>
      </c>
      <c r="E1121" s="15">
        <v>0.98219999999999996</v>
      </c>
      <c r="F1121" s="15">
        <v>5701</v>
      </c>
      <c r="G1121" s="15">
        <v>19.68</v>
      </c>
      <c r="H1121" s="15">
        <v>3.68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1</v>
      </c>
      <c r="T1121" s="15">
        <v>0</v>
      </c>
      <c r="U1121" s="15">
        <v>0</v>
      </c>
      <c r="V1121" s="15">
        <v>0</v>
      </c>
      <c r="W1121" s="15">
        <v>0</v>
      </c>
      <c r="X1121" s="15">
        <v>0</v>
      </c>
      <c r="Y1121" s="15">
        <v>1</v>
      </c>
      <c r="Z1121" s="15">
        <v>0</v>
      </c>
      <c r="AA1121" s="15">
        <v>0</v>
      </c>
      <c r="AB1121" s="15">
        <v>0</v>
      </c>
      <c r="AC1121" s="15">
        <v>1</v>
      </c>
      <c r="AD1121" s="15">
        <v>0</v>
      </c>
      <c r="AE1121" s="15">
        <v>0</v>
      </c>
      <c r="AF1121" s="15">
        <v>0</v>
      </c>
      <c r="AG1121" s="15">
        <v>1</v>
      </c>
      <c r="AH1121" s="15">
        <v>0</v>
      </c>
      <c r="AI1121" s="15">
        <v>0</v>
      </c>
      <c r="AJ1121" s="15">
        <v>0</v>
      </c>
      <c r="AK1121" s="15">
        <v>0</v>
      </c>
      <c r="AL1121" s="15">
        <v>0</v>
      </c>
      <c r="AM1121" s="15">
        <v>0</v>
      </c>
    </row>
    <row r="1122" spans="2:39" x14ac:dyDescent="0.2">
      <c r="B1122" s="15">
        <v>1</v>
      </c>
      <c r="C1122" s="15">
        <v>1</v>
      </c>
      <c r="D1122" s="15">
        <v>0.99738341010542475</v>
      </c>
      <c r="E1122" s="15">
        <v>5.9432999999999998</v>
      </c>
      <c r="F1122" s="15">
        <v>475</v>
      </c>
      <c r="G1122" s="15">
        <v>71</v>
      </c>
      <c r="H1122" s="15">
        <v>25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1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1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  <c r="AL1122" s="15">
        <v>1</v>
      </c>
      <c r="AM1122" s="15">
        <v>0</v>
      </c>
    </row>
    <row r="1123" spans="2:39" x14ac:dyDescent="0.2">
      <c r="B1123" s="15">
        <v>1</v>
      </c>
      <c r="C1123" s="15">
        <v>1</v>
      </c>
      <c r="D1123" s="15">
        <v>0.74086125047101503</v>
      </c>
      <c r="E1123" s="15">
        <v>1.0504</v>
      </c>
      <c r="F1123" s="15">
        <v>27132</v>
      </c>
      <c r="G1123" s="15">
        <v>17.010000000000002</v>
      </c>
      <c r="H1123" s="15">
        <v>0.99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1</v>
      </c>
      <c r="X1123" s="15">
        <v>0</v>
      </c>
      <c r="Y1123" s="15">
        <v>0</v>
      </c>
      <c r="Z1123" s="15">
        <v>0</v>
      </c>
      <c r="AA1123" s="15">
        <v>1</v>
      </c>
      <c r="AB1123" s="15">
        <v>0</v>
      </c>
      <c r="AC1123" s="15">
        <v>0</v>
      </c>
      <c r="AD1123" s="15">
        <v>0</v>
      </c>
      <c r="AE1123" s="15">
        <v>1</v>
      </c>
      <c r="AF1123" s="15">
        <v>0</v>
      </c>
      <c r="AG1123" s="15">
        <v>1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</v>
      </c>
      <c r="AM1123" s="15">
        <v>0</v>
      </c>
    </row>
    <row r="1124" spans="2:39" x14ac:dyDescent="0.2">
      <c r="B1124" s="15">
        <v>1</v>
      </c>
      <c r="C1124" s="15">
        <v>1</v>
      </c>
      <c r="D1124" s="15">
        <v>0.57463369520994179</v>
      </c>
      <c r="E1124" s="15">
        <v>0.30080000000000001</v>
      </c>
      <c r="F1124" s="15">
        <v>1545</v>
      </c>
      <c r="G1124" s="15">
        <v>8.7200000000000006</v>
      </c>
      <c r="H1124" s="15">
        <v>2.4500000000000002</v>
      </c>
      <c r="I1124" s="15">
        <v>1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0</v>
      </c>
      <c r="Y1124" s="15">
        <v>1</v>
      </c>
      <c r="Z1124" s="15">
        <v>0</v>
      </c>
      <c r="AA1124" s="15">
        <v>0</v>
      </c>
      <c r="AB1124" s="15">
        <v>0</v>
      </c>
      <c r="AC1124" s="15">
        <v>1</v>
      </c>
      <c r="AD1124" s="15">
        <v>0</v>
      </c>
      <c r="AE1124" s="15">
        <v>0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  <c r="AL1124" s="15">
        <v>1</v>
      </c>
      <c r="AM1124" s="15">
        <v>0</v>
      </c>
    </row>
    <row r="1125" spans="2:39" x14ac:dyDescent="0.2">
      <c r="B1125" s="35">
        <v>1</v>
      </c>
      <c r="C1125" s="35">
        <v>0</v>
      </c>
      <c r="D1125" s="35">
        <v>0.56502824084799386</v>
      </c>
      <c r="E1125" s="35">
        <v>0.2616</v>
      </c>
      <c r="F1125" s="35">
        <v>4390</v>
      </c>
      <c r="G1125" s="35">
        <v>8.1999999999999993</v>
      </c>
      <c r="H1125" s="35">
        <v>8.1999999999999993</v>
      </c>
      <c r="I1125" s="35">
        <v>1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  <c r="O1125" s="35">
        <v>0</v>
      </c>
      <c r="P1125" s="35">
        <v>0</v>
      </c>
      <c r="Q1125" s="35">
        <v>0</v>
      </c>
      <c r="R1125" s="35">
        <v>0</v>
      </c>
      <c r="S1125" s="35">
        <v>0</v>
      </c>
      <c r="T1125" s="35">
        <v>0</v>
      </c>
      <c r="U1125" s="35">
        <v>0</v>
      </c>
      <c r="V1125" s="35">
        <v>0</v>
      </c>
      <c r="W1125" s="35">
        <v>0</v>
      </c>
      <c r="X1125" s="35">
        <v>0</v>
      </c>
      <c r="Y1125" s="35">
        <v>0</v>
      </c>
      <c r="Z1125" s="35">
        <v>0</v>
      </c>
      <c r="AA1125" s="35">
        <v>1</v>
      </c>
      <c r="AB1125" s="35">
        <v>0</v>
      </c>
      <c r="AC1125" s="35">
        <v>0</v>
      </c>
      <c r="AD1125" s="35">
        <v>0</v>
      </c>
      <c r="AE1125" s="35">
        <v>0</v>
      </c>
      <c r="AF1125" s="35">
        <v>1</v>
      </c>
      <c r="AG1125" s="35">
        <v>1</v>
      </c>
      <c r="AH1125" s="35">
        <v>0</v>
      </c>
      <c r="AI1125" s="35">
        <v>0</v>
      </c>
      <c r="AJ1125" s="35">
        <v>0</v>
      </c>
      <c r="AK1125" s="35">
        <v>0</v>
      </c>
      <c r="AL1125" s="35">
        <v>0</v>
      </c>
      <c r="AM1125" s="35">
        <v>0</v>
      </c>
    </row>
    <row r="1126" spans="2:39" x14ac:dyDescent="0.2">
      <c r="B1126" s="15">
        <v>1</v>
      </c>
      <c r="C1126" s="15">
        <v>1</v>
      </c>
      <c r="D1126" s="15">
        <v>0.65029625935979873</v>
      </c>
      <c r="E1126" s="15">
        <v>0.62029999999999996</v>
      </c>
      <c r="F1126" s="15">
        <v>2168</v>
      </c>
      <c r="G1126" s="15">
        <v>14.14</v>
      </c>
      <c r="H1126" s="15">
        <v>1.23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1</v>
      </c>
      <c r="T1126" s="15">
        <v>0</v>
      </c>
      <c r="U1126" s="15">
        <v>0</v>
      </c>
      <c r="V1126" s="15">
        <v>0</v>
      </c>
      <c r="W1126" s="15">
        <v>0</v>
      </c>
      <c r="X1126" s="15">
        <v>0</v>
      </c>
      <c r="Y1126" s="15">
        <v>1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1</v>
      </c>
      <c r="AH1126" s="15">
        <v>0</v>
      </c>
      <c r="AI1126" s="15">
        <v>0</v>
      </c>
      <c r="AJ1126" s="15">
        <v>0</v>
      </c>
      <c r="AK1126" s="15">
        <v>0</v>
      </c>
      <c r="AL1126" s="15">
        <v>0</v>
      </c>
      <c r="AM1126" s="15">
        <v>0</v>
      </c>
    </row>
    <row r="1127" spans="2:39" x14ac:dyDescent="0.2">
      <c r="B1127" s="15">
        <v>1</v>
      </c>
      <c r="C1127" s="15">
        <v>1</v>
      </c>
      <c r="D1127" s="15">
        <v>0.99999961490318379</v>
      </c>
      <c r="E1127" s="15">
        <v>14.7698</v>
      </c>
      <c r="F1127" s="15">
        <v>7</v>
      </c>
      <c r="G1127" s="15">
        <v>222.58</v>
      </c>
      <c r="H1127" s="15">
        <v>67.63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1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0</v>
      </c>
      <c r="W1127" s="15">
        <v>0</v>
      </c>
      <c r="X1127" s="15">
        <v>0</v>
      </c>
      <c r="Y1127" s="15">
        <v>1</v>
      </c>
      <c r="Z1127" s="15">
        <v>0</v>
      </c>
      <c r="AA1127" s="15">
        <v>0</v>
      </c>
      <c r="AB1127" s="15">
        <v>0</v>
      </c>
      <c r="AC1127" s="15">
        <v>0</v>
      </c>
      <c r="AD1127" s="15">
        <v>1</v>
      </c>
      <c r="AE1127" s="15">
        <v>0</v>
      </c>
      <c r="AF1127" s="15">
        <v>0</v>
      </c>
      <c r="AG1127" s="15">
        <v>0</v>
      </c>
      <c r="AH1127" s="15">
        <v>1</v>
      </c>
      <c r="AI1127" s="15">
        <v>0</v>
      </c>
      <c r="AJ1127" s="15">
        <v>0</v>
      </c>
      <c r="AK1127" s="15">
        <v>0</v>
      </c>
      <c r="AL1127" s="15">
        <v>0</v>
      </c>
      <c r="AM1127" s="15">
        <v>0</v>
      </c>
    </row>
    <row r="1128" spans="2:39" x14ac:dyDescent="0.2">
      <c r="B1128" s="35">
        <v>0</v>
      </c>
      <c r="C1128" s="35">
        <v>1</v>
      </c>
      <c r="D1128" s="35">
        <v>0.4007385126153869</v>
      </c>
      <c r="E1128" s="35">
        <v>-0.40239999999999998</v>
      </c>
      <c r="F1128" s="35">
        <v>2695</v>
      </c>
      <c r="G1128" s="35">
        <v>2.75</v>
      </c>
      <c r="H1128" s="35">
        <v>2</v>
      </c>
      <c r="I1128" s="35">
        <v>1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  <c r="O1128" s="35">
        <v>0</v>
      </c>
      <c r="P1128" s="35">
        <v>0</v>
      </c>
      <c r="Q1128" s="35">
        <v>0</v>
      </c>
      <c r="R1128" s="35">
        <v>0</v>
      </c>
      <c r="S1128" s="35">
        <v>0</v>
      </c>
      <c r="T1128" s="35">
        <v>0</v>
      </c>
      <c r="U1128" s="35">
        <v>0</v>
      </c>
      <c r="V1128" s="35">
        <v>0</v>
      </c>
      <c r="W1128" s="35">
        <v>0</v>
      </c>
      <c r="X1128" s="35">
        <v>0</v>
      </c>
      <c r="Y1128" s="35">
        <v>0</v>
      </c>
      <c r="Z1128" s="35">
        <v>0</v>
      </c>
      <c r="AA1128" s="35">
        <v>1</v>
      </c>
      <c r="AB1128" s="35">
        <v>0</v>
      </c>
      <c r="AC1128" s="35">
        <v>0</v>
      </c>
      <c r="AD1128" s="35">
        <v>0</v>
      </c>
      <c r="AE1128" s="35">
        <v>0</v>
      </c>
      <c r="AF1128" s="35">
        <v>1</v>
      </c>
      <c r="AG1128" s="35">
        <v>0</v>
      </c>
      <c r="AH1128" s="35">
        <v>1</v>
      </c>
      <c r="AI1128" s="35">
        <v>0</v>
      </c>
      <c r="AJ1128" s="35">
        <v>0</v>
      </c>
      <c r="AK1128" s="35">
        <v>0</v>
      </c>
      <c r="AL1128" s="35">
        <v>0</v>
      </c>
      <c r="AM1128" s="35">
        <v>0</v>
      </c>
    </row>
    <row r="1129" spans="2:39" x14ac:dyDescent="0.2">
      <c r="B1129" s="35">
        <v>0</v>
      </c>
      <c r="C1129" s="35">
        <v>1</v>
      </c>
      <c r="D1129" s="35">
        <v>0.36410995810199959</v>
      </c>
      <c r="E1129" s="35">
        <v>-0.55759999999999998</v>
      </c>
      <c r="F1129" s="35">
        <v>3613</v>
      </c>
      <c r="G1129" s="35">
        <v>4.25</v>
      </c>
      <c r="H1129" s="35">
        <v>3.99</v>
      </c>
      <c r="I1129" s="35">
        <v>0</v>
      </c>
      <c r="J1129" s="35">
        <v>0</v>
      </c>
      <c r="K1129" s="35">
        <v>1</v>
      </c>
      <c r="L1129" s="35">
        <v>0</v>
      </c>
      <c r="M1129" s="35">
        <v>0</v>
      </c>
      <c r="N1129" s="35">
        <v>0</v>
      </c>
      <c r="O1129" s="35">
        <v>0</v>
      </c>
      <c r="P1129" s="35">
        <v>0</v>
      </c>
      <c r="Q1129" s="35">
        <v>0</v>
      </c>
      <c r="R1129" s="35">
        <v>0</v>
      </c>
      <c r="S1129" s="35">
        <v>0</v>
      </c>
      <c r="T1129" s="35">
        <v>0</v>
      </c>
      <c r="U1129" s="35">
        <v>0</v>
      </c>
      <c r="V1129" s="35">
        <v>0</v>
      </c>
      <c r="W1129" s="35">
        <v>0</v>
      </c>
      <c r="X1129" s="35">
        <v>0</v>
      </c>
      <c r="Y1129" s="35">
        <v>0</v>
      </c>
      <c r="Z1129" s="35">
        <v>0</v>
      </c>
      <c r="AA1129" s="35">
        <v>1</v>
      </c>
      <c r="AB1129" s="35">
        <v>0</v>
      </c>
      <c r="AC1129" s="35">
        <v>0</v>
      </c>
      <c r="AD1129" s="35">
        <v>0</v>
      </c>
      <c r="AE1129" s="35">
        <v>0</v>
      </c>
      <c r="AF1129" s="35">
        <v>1</v>
      </c>
      <c r="AG1129" s="35">
        <v>0</v>
      </c>
      <c r="AH1129" s="35">
        <v>0</v>
      </c>
      <c r="AI1129" s="35">
        <v>0</v>
      </c>
      <c r="AJ1129" s="35">
        <v>1</v>
      </c>
      <c r="AK1129" s="35">
        <v>0</v>
      </c>
      <c r="AL1129" s="35">
        <v>0</v>
      </c>
      <c r="AM1129" s="35">
        <v>0</v>
      </c>
    </row>
    <row r="1130" spans="2:39" x14ac:dyDescent="0.2">
      <c r="B1130" s="15">
        <v>1</v>
      </c>
      <c r="C1130" s="15">
        <v>1</v>
      </c>
      <c r="D1130" s="15">
        <v>0.97091834943688093</v>
      </c>
      <c r="E1130" s="15">
        <v>3.5081000000000002</v>
      </c>
      <c r="F1130" s="15">
        <v>638</v>
      </c>
      <c r="G1130" s="15">
        <v>39.97</v>
      </c>
      <c r="H1130" s="15">
        <v>1.23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0</v>
      </c>
      <c r="W1130" s="15">
        <v>0</v>
      </c>
      <c r="X1130" s="15">
        <v>1</v>
      </c>
      <c r="Y1130" s="15">
        <v>1</v>
      </c>
      <c r="Z1130" s="15">
        <v>0</v>
      </c>
      <c r="AA1130" s="15">
        <v>0</v>
      </c>
      <c r="AB1130" s="15">
        <v>0</v>
      </c>
      <c r="AC1130" s="15">
        <v>1</v>
      </c>
      <c r="AD1130" s="15">
        <v>0</v>
      </c>
      <c r="AE1130" s="15">
        <v>0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  <c r="AL1130" s="15">
        <v>0</v>
      </c>
      <c r="AM1130" s="15">
        <v>1</v>
      </c>
    </row>
    <row r="1131" spans="2:39" x14ac:dyDescent="0.2">
      <c r="B1131" s="35">
        <v>0</v>
      </c>
      <c r="C1131" s="35">
        <v>1</v>
      </c>
      <c r="D1131" s="35">
        <v>0.42445721988809004</v>
      </c>
      <c r="E1131" s="35">
        <v>-0.30449999999999999</v>
      </c>
      <c r="F1131" s="35">
        <v>1301</v>
      </c>
      <c r="G1131" s="35">
        <v>5.66</v>
      </c>
      <c r="H1131" s="35">
        <v>1.23</v>
      </c>
      <c r="I1131" s="35">
        <v>0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35">
        <v>0</v>
      </c>
      <c r="S1131" s="35">
        <v>0</v>
      </c>
      <c r="T1131" s="35">
        <v>1</v>
      </c>
      <c r="U1131" s="35">
        <v>0</v>
      </c>
      <c r="V1131" s="35">
        <v>0</v>
      </c>
      <c r="W1131" s="35">
        <v>0</v>
      </c>
      <c r="X1131" s="35">
        <v>0</v>
      </c>
      <c r="Y1131" s="35">
        <v>1</v>
      </c>
      <c r="Z1131" s="35">
        <v>0</v>
      </c>
      <c r="AA1131" s="35">
        <v>0</v>
      </c>
      <c r="AB1131" s="35">
        <v>0</v>
      </c>
      <c r="AC1131" s="35">
        <v>0</v>
      </c>
      <c r="AD1131" s="35">
        <v>0</v>
      </c>
      <c r="AE1131" s="35">
        <v>0</v>
      </c>
      <c r="AF1131" s="35">
        <v>1</v>
      </c>
      <c r="AG1131" s="35">
        <v>0</v>
      </c>
      <c r="AH1131" s="35">
        <v>0</v>
      </c>
      <c r="AI1131" s="35">
        <v>0</v>
      </c>
      <c r="AJ1131" s="35">
        <v>1</v>
      </c>
      <c r="AK1131" s="35">
        <v>0</v>
      </c>
      <c r="AL1131" s="35">
        <v>0</v>
      </c>
      <c r="AM1131" s="35">
        <v>0</v>
      </c>
    </row>
    <row r="1132" spans="2:39" x14ac:dyDescent="0.2">
      <c r="B1132" s="35">
        <v>0</v>
      </c>
      <c r="C1132" s="35">
        <v>1</v>
      </c>
      <c r="D1132" s="35">
        <v>0.45025481481177149</v>
      </c>
      <c r="E1132" s="35">
        <v>-0.1996</v>
      </c>
      <c r="F1132" s="35">
        <v>1375</v>
      </c>
      <c r="G1132" s="35">
        <v>11.5</v>
      </c>
      <c r="H1132" s="35">
        <v>7.99</v>
      </c>
      <c r="I1132" s="35">
        <v>0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  <c r="O1132" s="35">
        <v>0</v>
      </c>
      <c r="P1132" s="35">
        <v>0</v>
      </c>
      <c r="Q1132" s="35">
        <v>0</v>
      </c>
      <c r="R1132" s="35">
        <v>0</v>
      </c>
      <c r="S1132" s="35">
        <v>0</v>
      </c>
      <c r="T1132" s="35">
        <v>0</v>
      </c>
      <c r="U1132" s="35">
        <v>0</v>
      </c>
      <c r="V1132" s="35">
        <v>0</v>
      </c>
      <c r="W1132" s="35">
        <v>0</v>
      </c>
      <c r="X1132" s="35">
        <v>1</v>
      </c>
      <c r="Y1132" s="35">
        <v>0</v>
      </c>
      <c r="Z1132" s="35">
        <v>0</v>
      </c>
      <c r="AA1132" s="35">
        <v>1</v>
      </c>
      <c r="AB1132" s="35">
        <v>0</v>
      </c>
      <c r="AC1132" s="35">
        <v>0</v>
      </c>
      <c r="AD1132" s="35">
        <v>0</v>
      </c>
      <c r="AE1132" s="35">
        <v>0</v>
      </c>
      <c r="AF1132" s="35">
        <v>1</v>
      </c>
      <c r="AG1132" s="35">
        <v>0</v>
      </c>
      <c r="AH1132" s="35">
        <v>1</v>
      </c>
      <c r="AI1132" s="35">
        <v>0</v>
      </c>
      <c r="AJ1132" s="35">
        <v>0</v>
      </c>
      <c r="AK1132" s="35">
        <v>0</v>
      </c>
      <c r="AL1132" s="35">
        <v>0</v>
      </c>
      <c r="AM1132" s="35">
        <v>0</v>
      </c>
    </row>
    <row r="1133" spans="2:39" x14ac:dyDescent="0.2">
      <c r="B1133" s="15">
        <v>0</v>
      </c>
      <c r="C1133" s="15">
        <v>0</v>
      </c>
      <c r="D1133" s="15">
        <v>0.32333953271298815</v>
      </c>
      <c r="E1133" s="15">
        <v>-0.73850000000000005</v>
      </c>
      <c r="F1133" s="15">
        <v>3385</v>
      </c>
      <c r="G1133" s="15">
        <v>11.99</v>
      </c>
      <c r="H1133" s="15">
        <v>11.99</v>
      </c>
      <c r="I1133" s="15">
        <v>1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1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1</v>
      </c>
      <c r="AI1133" s="15">
        <v>0</v>
      </c>
      <c r="AJ1133" s="15">
        <v>0</v>
      </c>
      <c r="AK1133" s="15">
        <v>0</v>
      </c>
      <c r="AL1133" s="15">
        <v>0</v>
      </c>
      <c r="AM1133" s="15">
        <v>0</v>
      </c>
    </row>
    <row r="1134" spans="2:39" x14ac:dyDescent="0.2">
      <c r="B1134" s="15">
        <v>0</v>
      </c>
      <c r="C1134" s="15">
        <v>0</v>
      </c>
      <c r="D1134" s="15">
        <v>0.40001430026458057</v>
      </c>
      <c r="E1134" s="15">
        <v>-0.40539999999999998</v>
      </c>
      <c r="F1134" s="15">
        <v>22501</v>
      </c>
      <c r="G1134" s="15">
        <v>20</v>
      </c>
      <c r="H1134" s="15">
        <v>20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1</v>
      </c>
      <c r="Y1134" s="15">
        <v>0</v>
      </c>
      <c r="Z1134" s="15">
        <v>0</v>
      </c>
      <c r="AA1134" s="15">
        <v>1</v>
      </c>
      <c r="AB1134" s="15">
        <v>0</v>
      </c>
      <c r="AC1134" s="15">
        <v>0</v>
      </c>
      <c r="AD1134" s="15">
        <v>0</v>
      </c>
      <c r="AE1134" s="15">
        <v>1</v>
      </c>
      <c r="AF1134" s="15">
        <v>0</v>
      </c>
      <c r="AG1134" s="15">
        <v>1</v>
      </c>
      <c r="AH1134" s="15">
        <v>0</v>
      </c>
      <c r="AI1134" s="15">
        <v>0</v>
      </c>
      <c r="AJ1134" s="15">
        <v>0</v>
      </c>
      <c r="AK1134" s="15">
        <v>0</v>
      </c>
      <c r="AL1134" s="15">
        <v>0</v>
      </c>
      <c r="AM1134" s="15">
        <v>0</v>
      </c>
    </row>
    <row r="1135" spans="2:39" x14ac:dyDescent="0.2">
      <c r="B1135" s="35">
        <v>0</v>
      </c>
      <c r="C1135" s="35">
        <v>1</v>
      </c>
      <c r="D1135" s="35">
        <v>0.31622948335654932</v>
      </c>
      <c r="E1135" s="35">
        <v>-0.7712</v>
      </c>
      <c r="F1135" s="35">
        <v>5701</v>
      </c>
      <c r="G1135" s="35">
        <v>23.98</v>
      </c>
      <c r="H1135" s="35">
        <v>11.07</v>
      </c>
      <c r="I1135" s="35">
        <v>0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  <c r="O1135" s="35">
        <v>0</v>
      </c>
      <c r="P1135" s="35">
        <v>0</v>
      </c>
      <c r="Q1135" s="35">
        <v>0</v>
      </c>
      <c r="R1135" s="35">
        <v>0</v>
      </c>
      <c r="S1135" s="35">
        <v>0</v>
      </c>
      <c r="T1135" s="35">
        <v>0</v>
      </c>
      <c r="U1135" s="35">
        <v>0</v>
      </c>
      <c r="V1135" s="35">
        <v>0</v>
      </c>
      <c r="W1135" s="35">
        <v>1</v>
      </c>
      <c r="X1135" s="35">
        <v>0</v>
      </c>
      <c r="Y1135" s="35">
        <v>1</v>
      </c>
      <c r="Z1135" s="35">
        <v>0</v>
      </c>
      <c r="AA1135" s="35">
        <v>0</v>
      </c>
      <c r="AB1135" s="35">
        <v>0</v>
      </c>
      <c r="AC1135" s="35">
        <v>1</v>
      </c>
      <c r="AD1135" s="35">
        <v>0</v>
      </c>
      <c r="AE1135" s="35">
        <v>0</v>
      </c>
      <c r="AF1135" s="35">
        <v>0</v>
      </c>
      <c r="AG1135" s="35">
        <v>0</v>
      </c>
      <c r="AH1135" s="35">
        <v>0</v>
      </c>
      <c r="AI1135" s="35">
        <v>0</v>
      </c>
      <c r="AJ1135" s="35">
        <v>0</v>
      </c>
      <c r="AK1135" s="35">
        <v>1</v>
      </c>
      <c r="AL1135" s="35">
        <v>0</v>
      </c>
      <c r="AM1135" s="35">
        <v>0</v>
      </c>
    </row>
    <row r="1136" spans="2:39" x14ac:dyDescent="0.2">
      <c r="B1136" s="15">
        <v>1</v>
      </c>
      <c r="C1136" s="15">
        <v>1</v>
      </c>
      <c r="D1136" s="15">
        <v>0.99999999999999911</v>
      </c>
      <c r="E1136" s="15">
        <v>34.657400000000003</v>
      </c>
      <c r="F1136" s="15">
        <v>325</v>
      </c>
      <c r="G1136" s="15">
        <v>389</v>
      </c>
      <c r="H1136" s="15">
        <v>50</v>
      </c>
      <c r="I1136" s="15">
        <v>1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0</v>
      </c>
      <c r="X1136" s="15">
        <v>0</v>
      </c>
      <c r="Y1136" s="15">
        <v>0</v>
      </c>
      <c r="Z1136" s="15">
        <v>0</v>
      </c>
      <c r="AA1136" s="15">
        <v>1</v>
      </c>
      <c r="AB1136" s="15">
        <v>0</v>
      </c>
      <c r="AC1136" s="15">
        <v>1</v>
      </c>
      <c r="AD1136" s="15">
        <v>0</v>
      </c>
      <c r="AE1136" s="15">
        <v>0</v>
      </c>
      <c r="AF1136" s="15">
        <v>0</v>
      </c>
      <c r="AG1136" s="15">
        <v>0</v>
      </c>
      <c r="AH1136" s="15">
        <v>0</v>
      </c>
      <c r="AI1136" s="15">
        <v>0</v>
      </c>
      <c r="AJ1136" s="15">
        <v>1</v>
      </c>
      <c r="AK1136" s="15">
        <v>0</v>
      </c>
      <c r="AL1136" s="15">
        <v>0</v>
      </c>
      <c r="AM1136" s="15">
        <v>0</v>
      </c>
    </row>
    <row r="1137" spans="2:39" x14ac:dyDescent="0.2">
      <c r="B1137" s="15">
        <v>1</v>
      </c>
      <c r="C1137" s="15">
        <v>1</v>
      </c>
      <c r="D1137" s="15">
        <v>0.77982920417536727</v>
      </c>
      <c r="E1137" s="15">
        <v>1.2646999999999999</v>
      </c>
      <c r="F1137" s="15">
        <v>3249</v>
      </c>
      <c r="G1137" s="15">
        <v>3.8</v>
      </c>
      <c r="H1137" s="15">
        <v>0.01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1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1</v>
      </c>
      <c r="AB1137" s="15">
        <v>0</v>
      </c>
      <c r="AC1137" s="15">
        <v>0</v>
      </c>
      <c r="AD1137" s="15">
        <v>0</v>
      </c>
      <c r="AE1137" s="15">
        <v>1</v>
      </c>
      <c r="AF1137" s="15">
        <v>0</v>
      </c>
      <c r="AG1137" s="15">
        <v>1</v>
      </c>
      <c r="AH1137" s="15">
        <v>0</v>
      </c>
      <c r="AI1137" s="15">
        <v>0</v>
      </c>
      <c r="AJ1137" s="15">
        <v>0</v>
      </c>
      <c r="AK1137" s="15">
        <v>0</v>
      </c>
      <c r="AL1137" s="15">
        <v>0</v>
      </c>
      <c r="AM1137" s="15">
        <v>0</v>
      </c>
    </row>
    <row r="1138" spans="2:39" x14ac:dyDescent="0.2">
      <c r="B1138" s="15">
        <v>1</v>
      </c>
      <c r="C1138" s="15">
        <v>1</v>
      </c>
      <c r="D1138" s="15">
        <v>0.75169035995290256</v>
      </c>
      <c r="E1138" s="15">
        <v>1.1075999999999999</v>
      </c>
      <c r="F1138" s="15">
        <v>3249</v>
      </c>
      <c r="G1138" s="15">
        <v>2.2999999999999998</v>
      </c>
      <c r="H1138" s="15">
        <v>0.01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1</v>
      </c>
      <c r="U1138" s="15">
        <v>0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1</v>
      </c>
      <c r="AB1138" s="15">
        <v>0</v>
      </c>
      <c r="AC1138" s="15">
        <v>0</v>
      </c>
      <c r="AD1138" s="15">
        <v>0</v>
      </c>
      <c r="AE1138" s="15">
        <v>1</v>
      </c>
      <c r="AF1138" s="15">
        <v>0</v>
      </c>
      <c r="AG1138" s="15">
        <v>1</v>
      </c>
      <c r="AH1138" s="15">
        <v>0</v>
      </c>
      <c r="AI1138" s="15">
        <v>0</v>
      </c>
      <c r="AJ1138" s="15">
        <v>0</v>
      </c>
      <c r="AK1138" s="15">
        <v>0</v>
      </c>
      <c r="AL1138" s="15">
        <v>0</v>
      </c>
      <c r="AM1138" s="15">
        <v>0</v>
      </c>
    </row>
    <row r="1139" spans="2:39" x14ac:dyDescent="0.2">
      <c r="B1139" s="15">
        <v>1</v>
      </c>
      <c r="C1139" s="15">
        <v>1</v>
      </c>
      <c r="D1139" s="15">
        <v>0.85279310139621511</v>
      </c>
      <c r="E1139" s="15">
        <v>1.7566999999999999</v>
      </c>
      <c r="F1139" s="15">
        <v>3249</v>
      </c>
      <c r="G1139" s="15">
        <v>8.5</v>
      </c>
      <c r="H1139" s="15">
        <v>0.01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1</v>
      </c>
      <c r="U1139" s="15">
        <v>0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1</v>
      </c>
      <c r="AB1139" s="15">
        <v>0</v>
      </c>
      <c r="AC1139" s="15">
        <v>0</v>
      </c>
      <c r="AD1139" s="15">
        <v>0</v>
      </c>
      <c r="AE1139" s="15">
        <v>1</v>
      </c>
      <c r="AF1139" s="15">
        <v>0</v>
      </c>
      <c r="AG1139" s="15">
        <v>1</v>
      </c>
      <c r="AH1139" s="15">
        <v>0</v>
      </c>
      <c r="AI1139" s="15">
        <v>0</v>
      </c>
      <c r="AJ1139" s="15">
        <v>0</v>
      </c>
      <c r="AK1139" s="15">
        <v>0</v>
      </c>
      <c r="AL1139" s="15">
        <v>0</v>
      </c>
      <c r="AM1139" s="15">
        <v>0</v>
      </c>
    </row>
    <row r="1140" spans="2:39" x14ac:dyDescent="0.2">
      <c r="B1140" s="35">
        <v>0</v>
      </c>
      <c r="C1140" s="35">
        <v>1</v>
      </c>
      <c r="D1140" s="35">
        <v>0.12483614270535356</v>
      </c>
      <c r="E1140" s="35">
        <v>-1.9474</v>
      </c>
      <c r="F1140" s="35">
        <v>2459</v>
      </c>
      <c r="G1140" s="35">
        <v>4.24</v>
      </c>
      <c r="H1140" s="35">
        <v>2.99</v>
      </c>
      <c r="I1140" s="35">
        <v>0</v>
      </c>
      <c r="J1140" s="35">
        <v>0</v>
      </c>
      <c r="K1140" s="35">
        <v>0</v>
      </c>
      <c r="L1140" s="35">
        <v>0</v>
      </c>
      <c r="M1140" s="35">
        <v>0</v>
      </c>
      <c r="N1140" s="35">
        <v>0</v>
      </c>
      <c r="O1140" s="35">
        <v>0</v>
      </c>
      <c r="P1140" s="35">
        <v>0</v>
      </c>
      <c r="Q1140" s="35">
        <v>1</v>
      </c>
      <c r="R1140" s="35">
        <v>0</v>
      </c>
      <c r="S1140" s="35">
        <v>0</v>
      </c>
      <c r="T1140" s="35">
        <v>0</v>
      </c>
      <c r="U1140" s="35">
        <v>0</v>
      </c>
      <c r="V1140" s="35">
        <v>0</v>
      </c>
      <c r="W1140" s="35">
        <v>0</v>
      </c>
      <c r="X1140" s="35">
        <v>0</v>
      </c>
      <c r="Y1140" s="35">
        <v>0</v>
      </c>
      <c r="Z1140" s="35">
        <v>0</v>
      </c>
      <c r="AA1140" s="35">
        <v>1</v>
      </c>
      <c r="AB1140" s="35">
        <v>0</v>
      </c>
      <c r="AC1140" s="35">
        <v>0</v>
      </c>
      <c r="AD1140" s="35">
        <v>0</v>
      </c>
      <c r="AE1140" s="35">
        <v>0</v>
      </c>
      <c r="AF1140" s="35">
        <v>1</v>
      </c>
      <c r="AG1140" s="35">
        <v>0</v>
      </c>
      <c r="AH1140" s="35">
        <v>1</v>
      </c>
      <c r="AI1140" s="35">
        <v>0</v>
      </c>
      <c r="AJ1140" s="35">
        <v>0</v>
      </c>
      <c r="AK1140" s="35">
        <v>0</v>
      </c>
      <c r="AL1140" s="35">
        <v>0</v>
      </c>
      <c r="AM1140" s="35">
        <v>0</v>
      </c>
    </row>
    <row r="1141" spans="2:39" x14ac:dyDescent="0.2">
      <c r="B1141" s="15">
        <v>0</v>
      </c>
      <c r="C1141" s="15">
        <v>0</v>
      </c>
      <c r="D1141" s="15">
        <v>7.1916688849170088E-2</v>
      </c>
      <c r="E1141" s="15">
        <v>-2.5575999999999999</v>
      </c>
      <c r="F1141" s="15">
        <v>146</v>
      </c>
      <c r="G1141" s="15">
        <v>89.95</v>
      </c>
      <c r="H1141" s="15">
        <v>89.95</v>
      </c>
      <c r="I1141" s="15">
        <v>0</v>
      </c>
      <c r="J1141" s="15">
        <v>1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1</v>
      </c>
      <c r="AB1141" s="15">
        <v>0</v>
      </c>
      <c r="AC1141" s="15">
        <v>0</v>
      </c>
      <c r="AD1141" s="15">
        <v>1</v>
      </c>
      <c r="AE1141" s="15">
        <v>0</v>
      </c>
      <c r="AF1141" s="15">
        <v>0</v>
      </c>
      <c r="AG1141" s="15">
        <v>0</v>
      </c>
      <c r="AH1141" s="15">
        <v>0</v>
      </c>
      <c r="AI1141" s="15">
        <v>1</v>
      </c>
      <c r="AJ1141" s="15">
        <v>0</v>
      </c>
      <c r="AK1141" s="15">
        <v>0</v>
      </c>
      <c r="AL1141" s="15">
        <v>0</v>
      </c>
      <c r="AM1141" s="15">
        <v>0</v>
      </c>
    </row>
    <row r="1142" spans="2:39" x14ac:dyDescent="0.2">
      <c r="B1142" s="15">
        <v>1</v>
      </c>
      <c r="C1142" s="15">
        <v>1</v>
      </c>
      <c r="D1142" s="15">
        <v>0.99919613153359832</v>
      </c>
      <c r="E1142" s="15">
        <v>7.1253000000000002</v>
      </c>
      <c r="F1142" s="15">
        <v>56</v>
      </c>
      <c r="G1142" s="15">
        <v>75.010000000000005</v>
      </c>
      <c r="H1142" s="15">
        <v>1.23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1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0</v>
      </c>
      <c r="Y1142" s="15">
        <v>1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1</v>
      </c>
      <c r="AJ1142" s="15">
        <v>0</v>
      </c>
      <c r="AK1142" s="15">
        <v>0</v>
      </c>
      <c r="AL1142" s="15">
        <v>0</v>
      </c>
      <c r="AM1142" s="15">
        <v>0</v>
      </c>
    </row>
    <row r="1143" spans="2:39" x14ac:dyDescent="0.2">
      <c r="B1143" s="15">
        <v>0</v>
      </c>
      <c r="C1143" s="15">
        <v>0</v>
      </c>
      <c r="D1143" s="15">
        <v>9.2607931454152845E-2</v>
      </c>
      <c r="E1143" s="15">
        <v>-2.2822</v>
      </c>
      <c r="F1143" s="15">
        <v>37727</v>
      </c>
      <c r="G1143" s="15">
        <v>9.99</v>
      </c>
      <c r="H1143" s="15">
        <v>9.99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1</v>
      </c>
      <c r="U1143" s="15">
        <v>0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1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1</v>
      </c>
      <c r="AK1143" s="15">
        <v>0</v>
      </c>
      <c r="AL1143" s="15">
        <v>0</v>
      </c>
      <c r="AM1143" s="15">
        <v>0</v>
      </c>
    </row>
    <row r="1144" spans="2:39" x14ac:dyDescent="0.2">
      <c r="B1144" s="15">
        <v>0</v>
      </c>
      <c r="C1144" s="15">
        <v>0</v>
      </c>
      <c r="D1144" s="15">
        <v>0.2388167834083158</v>
      </c>
      <c r="E1144" s="15">
        <v>-1.1592</v>
      </c>
      <c r="F1144" s="15">
        <v>3385</v>
      </c>
      <c r="G1144" s="15">
        <v>29.95</v>
      </c>
      <c r="H1144" s="15">
        <v>29.95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0</v>
      </c>
      <c r="W1144" s="15">
        <v>0</v>
      </c>
      <c r="X1144" s="15">
        <v>1</v>
      </c>
      <c r="Y1144" s="15">
        <v>0</v>
      </c>
      <c r="Z1144" s="15">
        <v>0</v>
      </c>
      <c r="AA1144" s="15">
        <v>1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1</v>
      </c>
      <c r="AI1144" s="15">
        <v>0</v>
      </c>
      <c r="AJ1144" s="15">
        <v>0</v>
      </c>
      <c r="AK1144" s="15">
        <v>0</v>
      </c>
      <c r="AL1144" s="15">
        <v>0</v>
      </c>
      <c r="AM1144" s="15">
        <v>0</v>
      </c>
    </row>
    <row r="1145" spans="2:39" x14ac:dyDescent="0.2">
      <c r="B1145" s="15">
        <v>1</v>
      </c>
      <c r="C1145" s="15">
        <v>1</v>
      </c>
      <c r="D1145" s="15">
        <v>0.56398083677399091</v>
      </c>
      <c r="E1145" s="15">
        <v>0.25729999999999997</v>
      </c>
      <c r="F1145" s="15">
        <v>2349</v>
      </c>
      <c r="G1145" s="15">
        <v>5.61</v>
      </c>
      <c r="H1145" s="15">
        <v>3.6</v>
      </c>
      <c r="I1145" s="15">
        <v>1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1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1</v>
      </c>
      <c r="AJ1145" s="15">
        <v>0</v>
      </c>
      <c r="AK1145" s="15">
        <v>0</v>
      </c>
      <c r="AL1145" s="15">
        <v>0</v>
      </c>
      <c r="AM1145" s="15">
        <v>0</v>
      </c>
    </row>
    <row r="1146" spans="2:39" x14ac:dyDescent="0.2">
      <c r="B1146" s="15">
        <v>1</v>
      </c>
      <c r="C1146" s="15">
        <v>1</v>
      </c>
      <c r="D1146" s="15">
        <v>0.54086612601480433</v>
      </c>
      <c r="E1146" s="15">
        <v>0.1638</v>
      </c>
      <c r="F1146" s="15">
        <v>2349</v>
      </c>
      <c r="G1146" s="15">
        <v>6.19</v>
      </c>
      <c r="H1146" s="15">
        <v>3.6</v>
      </c>
      <c r="I1146" s="15">
        <v>1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1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  <c r="AL1146" s="15">
        <v>1</v>
      </c>
      <c r="AM1146" s="15">
        <v>0</v>
      </c>
    </row>
    <row r="1147" spans="2:39" x14ac:dyDescent="0.2">
      <c r="B1147" s="15">
        <v>0</v>
      </c>
      <c r="C1147" s="15">
        <v>0</v>
      </c>
      <c r="D1147" s="15">
        <v>0.41293963613245116</v>
      </c>
      <c r="E1147" s="15">
        <v>-0.3518</v>
      </c>
      <c r="F1147" s="15">
        <v>265</v>
      </c>
      <c r="G1147" s="15">
        <v>10.69</v>
      </c>
      <c r="H1147" s="15">
        <v>10.69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1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1</v>
      </c>
      <c r="AA1147" s="15">
        <v>0</v>
      </c>
      <c r="AB1147" s="15">
        <v>1</v>
      </c>
      <c r="AC1147" s="15">
        <v>0</v>
      </c>
      <c r="AD1147" s="15">
        <v>0</v>
      </c>
      <c r="AE1147" s="15">
        <v>0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  <c r="AK1147" s="15">
        <v>1</v>
      </c>
      <c r="AL1147" s="15">
        <v>0</v>
      </c>
      <c r="AM1147" s="15">
        <v>0</v>
      </c>
    </row>
    <row r="1148" spans="2:39" x14ac:dyDescent="0.2">
      <c r="B1148" s="15">
        <v>1</v>
      </c>
      <c r="C1148" s="15">
        <v>1</v>
      </c>
      <c r="D1148" s="15">
        <v>0.99111336296854191</v>
      </c>
      <c r="E1148" s="15">
        <v>4.7142999999999997</v>
      </c>
      <c r="F1148" s="15">
        <v>88</v>
      </c>
      <c r="G1148" s="15">
        <v>37.51</v>
      </c>
      <c r="H1148" s="15">
        <v>1.78</v>
      </c>
      <c r="I1148" s="15">
        <v>1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0</v>
      </c>
      <c r="Y1148" s="15">
        <v>0</v>
      </c>
      <c r="Z1148" s="15">
        <v>1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1</v>
      </c>
      <c r="AL1148" s="15">
        <v>0</v>
      </c>
      <c r="AM1148" s="15">
        <v>0</v>
      </c>
    </row>
    <row r="1149" spans="2:39" x14ac:dyDescent="0.2">
      <c r="B1149" s="15">
        <v>1</v>
      </c>
      <c r="C1149" s="15">
        <v>1</v>
      </c>
      <c r="D1149" s="15">
        <v>0.63022171860429044</v>
      </c>
      <c r="E1149" s="15">
        <v>0.53320000000000001</v>
      </c>
      <c r="F1149" s="15">
        <v>5701</v>
      </c>
      <c r="G1149" s="15">
        <v>4.43</v>
      </c>
      <c r="H1149" s="15">
        <v>2.4500000000000002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1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0</v>
      </c>
      <c r="Y1149" s="15">
        <v>1</v>
      </c>
      <c r="Z1149" s="15">
        <v>0</v>
      </c>
      <c r="AA1149" s="15">
        <v>0</v>
      </c>
      <c r="AB1149" s="15">
        <v>0</v>
      </c>
      <c r="AC1149" s="15">
        <v>1</v>
      </c>
      <c r="AD1149" s="15">
        <v>0</v>
      </c>
      <c r="AE1149" s="15">
        <v>0</v>
      </c>
      <c r="AF1149" s="15">
        <v>0</v>
      </c>
      <c r="AG1149" s="15">
        <v>0</v>
      </c>
      <c r="AH1149" s="15">
        <v>0</v>
      </c>
      <c r="AI1149" s="15">
        <v>0</v>
      </c>
      <c r="AJ1149" s="15">
        <v>1</v>
      </c>
      <c r="AK1149" s="15">
        <v>0</v>
      </c>
      <c r="AL1149" s="15">
        <v>0</v>
      </c>
      <c r="AM1149" s="15">
        <v>0</v>
      </c>
    </row>
    <row r="1150" spans="2:39" x14ac:dyDescent="0.2">
      <c r="B1150" s="15">
        <v>1</v>
      </c>
      <c r="C1150" s="15">
        <v>1</v>
      </c>
      <c r="D1150" s="15">
        <v>0.99999055455630548</v>
      </c>
      <c r="E1150" s="15">
        <v>11.57</v>
      </c>
      <c r="F1150" s="15">
        <v>27132</v>
      </c>
      <c r="G1150" s="15">
        <v>117.5</v>
      </c>
      <c r="H1150" s="15">
        <v>0.99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0</v>
      </c>
      <c r="V1150" s="15">
        <v>0</v>
      </c>
      <c r="W1150" s="15">
        <v>1</v>
      </c>
      <c r="X1150" s="15">
        <v>0</v>
      </c>
      <c r="Y1150" s="15">
        <v>0</v>
      </c>
      <c r="Z1150" s="15">
        <v>0</v>
      </c>
      <c r="AA1150" s="15">
        <v>1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1</v>
      </c>
      <c r="AH1150" s="15">
        <v>0</v>
      </c>
      <c r="AI1150" s="15">
        <v>0</v>
      </c>
      <c r="AJ1150" s="15">
        <v>0</v>
      </c>
      <c r="AK1150" s="15">
        <v>0</v>
      </c>
      <c r="AL1150" s="15">
        <v>0</v>
      </c>
      <c r="AM1150" s="15">
        <v>0</v>
      </c>
    </row>
    <row r="1151" spans="2:39" x14ac:dyDescent="0.2">
      <c r="B1151" s="15">
        <v>0</v>
      </c>
      <c r="C1151" s="15">
        <v>0</v>
      </c>
      <c r="D1151" s="15">
        <v>0.45096725784065345</v>
      </c>
      <c r="E1151" s="15">
        <v>-0.1968</v>
      </c>
      <c r="F1151" s="15">
        <v>858</v>
      </c>
      <c r="G1151" s="15">
        <v>1.23</v>
      </c>
      <c r="H1151" s="15">
        <v>1.23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1</v>
      </c>
      <c r="U1151" s="15">
        <v>0</v>
      </c>
      <c r="V1151" s="15">
        <v>0</v>
      </c>
      <c r="W1151" s="15">
        <v>0</v>
      </c>
      <c r="X1151" s="15">
        <v>0</v>
      </c>
      <c r="Y1151" s="15">
        <v>1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1</v>
      </c>
      <c r="AH1151" s="15">
        <v>0</v>
      </c>
      <c r="AI1151" s="15">
        <v>0</v>
      </c>
      <c r="AJ1151" s="15">
        <v>0</v>
      </c>
      <c r="AK1151" s="15">
        <v>0</v>
      </c>
      <c r="AL1151" s="15">
        <v>0</v>
      </c>
      <c r="AM1151" s="15">
        <v>0</v>
      </c>
    </row>
    <row r="1152" spans="2:39" x14ac:dyDescent="0.2">
      <c r="B1152" s="35">
        <v>1</v>
      </c>
      <c r="C1152" s="35">
        <v>0</v>
      </c>
      <c r="D1152" s="35">
        <v>0.70619573960484505</v>
      </c>
      <c r="E1152" s="35">
        <v>0.877</v>
      </c>
      <c r="F1152" s="35">
        <v>1842</v>
      </c>
      <c r="G1152" s="35">
        <v>5.35</v>
      </c>
      <c r="H1152" s="35">
        <v>5.35</v>
      </c>
      <c r="I1152" s="35">
        <v>0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  <c r="O1152" s="35">
        <v>0</v>
      </c>
      <c r="P1152" s="35">
        <v>0</v>
      </c>
      <c r="Q1152" s="35">
        <v>0</v>
      </c>
      <c r="R1152" s="35">
        <v>0</v>
      </c>
      <c r="S1152" s="35">
        <v>0</v>
      </c>
      <c r="T1152" s="35">
        <v>1</v>
      </c>
      <c r="U1152" s="35">
        <v>0</v>
      </c>
      <c r="V1152" s="35">
        <v>0</v>
      </c>
      <c r="W1152" s="35">
        <v>0</v>
      </c>
      <c r="X1152" s="35">
        <v>0</v>
      </c>
      <c r="Y1152" s="35">
        <v>0</v>
      </c>
      <c r="Z1152" s="35">
        <v>1</v>
      </c>
      <c r="AA1152" s="35">
        <v>0</v>
      </c>
      <c r="AB1152" s="35">
        <v>0</v>
      </c>
      <c r="AC1152" s="35">
        <v>1</v>
      </c>
      <c r="AD1152" s="35">
        <v>0</v>
      </c>
      <c r="AE1152" s="35">
        <v>0</v>
      </c>
      <c r="AF1152" s="35">
        <v>0</v>
      </c>
      <c r="AG1152" s="35">
        <v>0</v>
      </c>
      <c r="AH1152" s="35">
        <v>0</v>
      </c>
      <c r="AI1152" s="35">
        <v>0</v>
      </c>
      <c r="AJ1152" s="35">
        <v>0</v>
      </c>
      <c r="AK1152" s="35">
        <v>1</v>
      </c>
      <c r="AL1152" s="35">
        <v>0</v>
      </c>
      <c r="AM1152" s="35">
        <v>0</v>
      </c>
    </row>
    <row r="1153" spans="2:39" x14ac:dyDescent="0.2">
      <c r="B1153" s="35">
        <v>1</v>
      </c>
      <c r="C1153" s="35">
        <v>0</v>
      </c>
      <c r="D1153" s="35">
        <v>0.67529183062531739</v>
      </c>
      <c r="E1153" s="35">
        <v>0.73219999999999996</v>
      </c>
      <c r="F1153" s="35">
        <v>1029</v>
      </c>
      <c r="G1153" s="35">
        <v>1.25</v>
      </c>
      <c r="H1153" s="35">
        <v>1.25</v>
      </c>
      <c r="I1153" s="35">
        <v>0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  <c r="O1153" s="35">
        <v>0</v>
      </c>
      <c r="P1153" s="35">
        <v>0</v>
      </c>
      <c r="Q1153" s="35">
        <v>0</v>
      </c>
      <c r="R1153" s="35">
        <v>0</v>
      </c>
      <c r="S1153" s="35">
        <v>0</v>
      </c>
      <c r="T1153" s="35">
        <v>1</v>
      </c>
      <c r="U1153" s="35">
        <v>0</v>
      </c>
      <c r="V1153" s="35">
        <v>0</v>
      </c>
      <c r="W1153" s="35">
        <v>0</v>
      </c>
      <c r="X1153" s="35">
        <v>0</v>
      </c>
      <c r="Y1153" s="35">
        <v>0</v>
      </c>
      <c r="Z1153" s="35">
        <v>1</v>
      </c>
      <c r="AA1153" s="35">
        <v>0</v>
      </c>
      <c r="AB1153" s="35">
        <v>0</v>
      </c>
      <c r="AC1153" s="35">
        <v>0</v>
      </c>
      <c r="AD1153" s="35">
        <v>0</v>
      </c>
      <c r="AE1153" s="35">
        <v>0</v>
      </c>
      <c r="AF1153" s="35">
        <v>1</v>
      </c>
      <c r="AG1153" s="35">
        <v>0</v>
      </c>
      <c r="AH1153" s="35">
        <v>0</v>
      </c>
      <c r="AI1153" s="35">
        <v>0</v>
      </c>
      <c r="AJ1153" s="35">
        <v>0</v>
      </c>
      <c r="AK1153" s="35">
        <v>1</v>
      </c>
      <c r="AL1153" s="35">
        <v>0</v>
      </c>
      <c r="AM1153" s="35">
        <v>0</v>
      </c>
    </row>
    <row r="1154" spans="2:39" x14ac:dyDescent="0.2">
      <c r="B1154" s="35">
        <v>0</v>
      </c>
      <c r="C1154" s="35">
        <v>1</v>
      </c>
      <c r="D1154" s="35">
        <v>0.43534679539794036</v>
      </c>
      <c r="E1154" s="35">
        <v>-0.2601</v>
      </c>
      <c r="F1154" s="35">
        <v>3385</v>
      </c>
      <c r="G1154" s="35">
        <v>16.559999999999999</v>
      </c>
      <c r="H1154" s="35">
        <v>11.99</v>
      </c>
      <c r="I1154" s="35">
        <v>1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  <c r="O1154" s="35">
        <v>0</v>
      </c>
      <c r="P1154" s="35">
        <v>0</v>
      </c>
      <c r="Q1154" s="35">
        <v>0</v>
      </c>
      <c r="R1154" s="35">
        <v>0</v>
      </c>
      <c r="S1154" s="35">
        <v>0</v>
      </c>
      <c r="T1154" s="35">
        <v>0</v>
      </c>
      <c r="U1154" s="35">
        <v>0</v>
      </c>
      <c r="V1154" s="35">
        <v>0</v>
      </c>
      <c r="W1154" s="35">
        <v>0</v>
      </c>
      <c r="X1154" s="35">
        <v>0</v>
      </c>
      <c r="Y1154" s="35">
        <v>0</v>
      </c>
      <c r="Z1154" s="35">
        <v>0</v>
      </c>
      <c r="AA1154" s="35">
        <v>1</v>
      </c>
      <c r="AB1154" s="35">
        <v>0</v>
      </c>
      <c r="AC1154" s="35">
        <v>0</v>
      </c>
      <c r="AD1154" s="35">
        <v>0</v>
      </c>
      <c r="AE1154" s="35">
        <v>0</v>
      </c>
      <c r="AF1154" s="35">
        <v>1</v>
      </c>
      <c r="AG1154" s="35">
        <v>0</v>
      </c>
      <c r="AH1154" s="35">
        <v>1</v>
      </c>
      <c r="AI1154" s="35">
        <v>0</v>
      </c>
      <c r="AJ1154" s="35">
        <v>0</v>
      </c>
      <c r="AK1154" s="35">
        <v>0</v>
      </c>
      <c r="AL1154" s="35">
        <v>0</v>
      </c>
      <c r="AM1154" s="35">
        <v>0</v>
      </c>
    </row>
    <row r="1155" spans="2:39" x14ac:dyDescent="0.2">
      <c r="B1155" s="35">
        <v>0</v>
      </c>
      <c r="C1155" s="35">
        <v>1</v>
      </c>
      <c r="D1155" s="35">
        <v>0.47612129739511028</v>
      </c>
      <c r="E1155" s="35">
        <v>-9.5600000000000004E-2</v>
      </c>
      <c r="F1155" s="35">
        <v>534</v>
      </c>
      <c r="G1155" s="35">
        <v>34.659999999999997</v>
      </c>
      <c r="H1155" s="35">
        <v>29.95</v>
      </c>
      <c r="I1155" s="35">
        <v>0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  <c r="O1155" s="35">
        <v>0</v>
      </c>
      <c r="P1155" s="35">
        <v>0</v>
      </c>
      <c r="Q1155" s="35">
        <v>0</v>
      </c>
      <c r="R1155" s="35">
        <v>0</v>
      </c>
      <c r="S1155" s="35">
        <v>0</v>
      </c>
      <c r="T1155" s="35">
        <v>0</v>
      </c>
      <c r="U1155" s="35">
        <v>0</v>
      </c>
      <c r="V1155" s="35">
        <v>0</v>
      </c>
      <c r="W1155" s="35">
        <v>0</v>
      </c>
      <c r="X1155" s="35">
        <v>1</v>
      </c>
      <c r="Y1155" s="35">
        <v>0</v>
      </c>
      <c r="Z1155" s="35">
        <v>0</v>
      </c>
      <c r="AA1155" s="35">
        <v>1</v>
      </c>
      <c r="AB1155" s="35">
        <v>0</v>
      </c>
      <c r="AC1155" s="35">
        <v>0</v>
      </c>
      <c r="AD1155" s="35">
        <v>0</v>
      </c>
      <c r="AE1155" s="35">
        <v>0</v>
      </c>
      <c r="AF1155" s="35">
        <v>1</v>
      </c>
      <c r="AG1155" s="35">
        <v>0</v>
      </c>
      <c r="AH1155" s="35">
        <v>0</v>
      </c>
      <c r="AI1155" s="35">
        <v>0</v>
      </c>
      <c r="AJ1155" s="35">
        <v>1</v>
      </c>
      <c r="AK1155" s="35">
        <v>0</v>
      </c>
      <c r="AL1155" s="35">
        <v>0</v>
      </c>
      <c r="AM1155" s="35">
        <v>0</v>
      </c>
    </row>
    <row r="1156" spans="2:39" x14ac:dyDescent="0.2">
      <c r="B1156" s="15">
        <v>1</v>
      </c>
      <c r="C1156" s="15">
        <v>1</v>
      </c>
      <c r="D1156" s="15">
        <v>0.89439567254758434</v>
      </c>
      <c r="E1156" s="15">
        <v>2.1364000000000001</v>
      </c>
      <c r="F1156" s="15">
        <v>1179</v>
      </c>
      <c r="G1156" s="15">
        <v>26.92</v>
      </c>
      <c r="H1156" s="15">
        <v>1.23</v>
      </c>
      <c r="I1156" s="15">
        <v>1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0</v>
      </c>
      <c r="V1156" s="15">
        <v>0</v>
      </c>
      <c r="W1156" s="15">
        <v>0</v>
      </c>
      <c r="X1156" s="15">
        <v>0</v>
      </c>
      <c r="Y1156" s="15">
        <v>1</v>
      </c>
      <c r="Z1156" s="15">
        <v>0</v>
      </c>
      <c r="AA1156" s="15">
        <v>0</v>
      </c>
      <c r="AB1156" s="15">
        <v>0</v>
      </c>
      <c r="AC1156" s="15">
        <v>1</v>
      </c>
      <c r="AD1156" s="15">
        <v>0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  <c r="AL1156" s="15">
        <v>0</v>
      </c>
      <c r="AM1156" s="15">
        <v>1</v>
      </c>
    </row>
    <row r="1157" spans="2:39" x14ac:dyDescent="0.2">
      <c r="B1157" s="35">
        <v>1</v>
      </c>
      <c r="C1157" s="35">
        <v>0</v>
      </c>
      <c r="D1157" s="35">
        <v>0.5158673240330377</v>
      </c>
      <c r="E1157" s="35">
        <v>6.3500000000000001E-2</v>
      </c>
      <c r="F1157" s="35">
        <v>5939</v>
      </c>
      <c r="G1157" s="35">
        <v>25</v>
      </c>
      <c r="H1157" s="35">
        <v>25</v>
      </c>
      <c r="I1157" s="35">
        <v>0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  <c r="O1157" s="35">
        <v>0</v>
      </c>
      <c r="P1157" s="35">
        <v>0</v>
      </c>
      <c r="Q1157" s="35">
        <v>0</v>
      </c>
      <c r="R1157" s="35">
        <v>0</v>
      </c>
      <c r="S1157" s="35">
        <v>0</v>
      </c>
      <c r="T1157" s="35">
        <v>0</v>
      </c>
      <c r="U1157" s="35">
        <v>0</v>
      </c>
      <c r="V1157" s="35">
        <v>0</v>
      </c>
      <c r="W1157" s="35">
        <v>0</v>
      </c>
      <c r="X1157" s="35">
        <v>1</v>
      </c>
      <c r="Y1157" s="35">
        <v>0</v>
      </c>
      <c r="Z1157" s="35">
        <v>0</v>
      </c>
      <c r="AA1157" s="35">
        <v>1</v>
      </c>
      <c r="AB1157" s="35">
        <v>0</v>
      </c>
      <c r="AC1157" s="35">
        <v>1</v>
      </c>
      <c r="AD1157" s="35">
        <v>0</v>
      </c>
      <c r="AE1157" s="35">
        <v>0</v>
      </c>
      <c r="AF1157" s="35">
        <v>0</v>
      </c>
      <c r="AG1157" s="35">
        <v>1</v>
      </c>
      <c r="AH1157" s="35">
        <v>0</v>
      </c>
      <c r="AI1157" s="35">
        <v>0</v>
      </c>
      <c r="AJ1157" s="35">
        <v>0</v>
      </c>
      <c r="AK1157" s="35">
        <v>0</v>
      </c>
      <c r="AL1157" s="35">
        <v>0</v>
      </c>
      <c r="AM1157" s="35">
        <v>0</v>
      </c>
    </row>
    <row r="1158" spans="2:39" x14ac:dyDescent="0.2">
      <c r="B1158" s="15">
        <v>0</v>
      </c>
      <c r="C1158" s="15">
        <v>0</v>
      </c>
      <c r="D1158" s="15">
        <v>0.28336453917865428</v>
      </c>
      <c r="E1158" s="15">
        <v>-0.92779999999999996</v>
      </c>
      <c r="F1158" s="15">
        <v>89</v>
      </c>
      <c r="G1158" s="15">
        <v>1.23</v>
      </c>
      <c r="H1158" s="15">
        <v>1.23</v>
      </c>
      <c r="I1158" s="15">
        <v>0</v>
      </c>
      <c r="J1158" s="15">
        <v>0</v>
      </c>
      <c r="K1158" s="15">
        <v>1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0</v>
      </c>
      <c r="Y1158" s="15">
        <v>1</v>
      </c>
      <c r="Z1158" s="15">
        <v>0</v>
      </c>
      <c r="AA1158" s="15">
        <v>0</v>
      </c>
      <c r="AB1158" s="15">
        <v>0</v>
      </c>
      <c r="AC1158" s="15">
        <v>1</v>
      </c>
      <c r="AD1158" s="15">
        <v>0</v>
      </c>
      <c r="AE1158" s="15">
        <v>0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  <c r="AL1158" s="15">
        <v>0</v>
      </c>
      <c r="AM1158" s="15">
        <v>1</v>
      </c>
    </row>
    <row r="1159" spans="2:39" x14ac:dyDescent="0.2">
      <c r="B1159" s="15">
        <v>0</v>
      </c>
      <c r="C1159" s="15">
        <v>0</v>
      </c>
      <c r="D1159" s="15">
        <v>0.17346052290374742</v>
      </c>
      <c r="E1159" s="15">
        <v>-1.5612999999999999</v>
      </c>
      <c r="F1159" s="15">
        <v>2427</v>
      </c>
      <c r="G1159" s="15">
        <v>33.950000000000003</v>
      </c>
      <c r="H1159" s="15">
        <v>33.950000000000003</v>
      </c>
      <c r="I1159" s="15">
        <v>0</v>
      </c>
      <c r="J1159" s="15">
        <v>1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1</v>
      </c>
      <c r="AB1159" s="15">
        <v>0</v>
      </c>
      <c r="AC1159" s="15">
        <v>0</v>
      </c>
      <c r="AD1159" s="15">
        <v>1</v>
      </c>
      <c r="AE1159" s="15">
        <v>0</v>
      </c>
      <c r="AF1159" s="15">
        <v>0</v>
      </c>
      <c r="AG1159" s="15">
        <v>0</v>
      </c>
      <c r="AH1159" s="15">
        <v>0</v>
      </c>
      <c r="AI1159" s="15">
        <v>0</v>
      </c>
      <c r="AJ1159" s="15">
        <v>1</v>
      </c>
      <c r="AK1159" s="15">
        <v>0</v>
      </c>
      <c r="AL1159" s="15">
        <v>0</v>
      </c>
      <c r="AM1159" s="15">
        <v>0</v>
      </c>
    </row>
    <row r="1160" spans="2:39" x14ac:dyDescent="0.2">
      <c r="B1160" s="15">
        <v>0</v>
      </c>
      <c r="C1160" s="15">
        <v>0</v>
      </c>
      <c r="D1160" s="15">
        <v>0.15449332570809179</v>
      </c>
      <c r="E1160" s="15">
        <v>-1.6998</v>
      </c>
      <c r="F1160" s="15">
        <v>1155</v>
      </c>
      <c r="G1160" s="15">
        <v>7.99</v>
      </c>
      <c r="H1160" s="15">
        <v>7.99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1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1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1</v>
      </c>
      <c r="AK1160" s="15">
        <v>0</v>
      </c>
      <c r="AL1160" s="15">
        <v>0</v>
      </c>
      <c r="AM1160" s="15">
        <v>0</v>
      </c>
    </row>
    <row r="1161" spans="2:39" x14ac:dyDescent="0.2">
      <c r="B1161" s="15">
        <v>0</v>
      </c>
      <c r="C1161" s="15">
        <v>0</v>
      </c>
      <c r="D1161" s="15">
        <v>7.9651019179827698E-2</v>
      </c>
      <c r="E1161" s="15">
        <v>-2.4470999999999998</v>
      </c>
      <c r="F1161" s="15">
        <v>315</v>
      </c>
      <c r="G1161" s="15">
        <v>3.68</v>
      </c>
      <c r="H1161" s="15">
        <v>3.68</v>
      </c>
      <c r="I1161" s="15">
        <v>0</v>
      </c>
      <c r="J1161" s="15">
        <v>0</v>
      </c>
      <c r="K1161" s="15">
        <v>0</v>
      </c>
      <c r="L1161" s="15">
        <v>1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0</v>
      </c>
      <c r="V1161" s="15">
        <v>0</v>
      </c>
      <c r="W1161" s="15">
        <v>0</v>
      </c>
      <c r="X1161" s="15">
        <v>0</v>
      </c>
      <c r="Y1161" s="15">
        <v>1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1</v>
      </c>
      <c r="AI1161" s="15">
        <v>0</v>
      </c>
      <c r="AJ1161" s="15">
        <v>0</v>
      </c>
      <c r="AK1161" s="15">
        <v>0</v>
      </c>
      <c r="AL1161" s="15">
        <v>0</v>
      </c>
      <c r="AM1161" s="15">
        <v>0</v>
      </c>
    </row>
    <row r="1162" spans="2:39" x14ac:dyDescent="0.2">
      <c r="B1162" s="15">
        <v>0</v>
      </c>
      <c r="C1162" s="15">
        <v>0</v>
      </c>
      <c r="D1162" s="15">
        <v>5.7170596912668216E-2</v>
      </c>
      <c r="E1162" s="15">
        <v>-2.8028</v>
      </c>
      <c r="F1162" s="15">
        <v>25433</v>
      </c>
      <c r="G1162" s="15">
        <v>5.95</v>
      </c>
      <c r="H1162" s="15">
        <v>5.95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1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1</v>
      </c>
      <c r="AB1162" s="15">
        <v>1</v>
      </c>
      <c r="AC1162" s="15">
        <v>0</v>
      </c>
      <c r="AD1162" s="15">
        <v>0</v>
      </c>
      <c r="AE1162" s="15">
        <v>0</v>
      </c>
      <c r="AF1162" s="15">
        <v>0</v>
      </c>
      <c r="AG1162" s="15">
        <v>0</v>
      </c>
      <c r="AH1162" s="15">
        <v>0</v>
      </c>
      <c r="AI1162" s="15">
        <v>1</v>
      </c>
      <c r="AJ1162" s="15">
        <v>0</v>
      </c>
      <c r="AK1162" s="15">
        <v>0</v>
      </c>
      <c r="AL1162" s="15">
        <v>0</v>
      </c>
      <c r="AM1162" s="15">
        <v>0</v>
      </c>
    </row>
    <row r="1163" spans="2:39" x14ac:dyDescent="0.2">
      <c r="B1163" s="35">
        <v>1</v>
      </c>
      <c r="C1163" s="35">
        <v>0</v>
      </c>
      <c r="D1163" s="35">
        <v>0.84333958388361852</v>
      </c>
      <c r="E1163" s="35">
        <v>1.6833</v>
      </c>
      <c r="F1163" s="35">
        <v>1329</v>
      </c>
      <c r="G1163" s="35">
        <v>30.62</v>
      </c>
      <c r="H1163" s="35">
        <v>6.03</v>
      </c>
      <c r="I1163" s="35">
        <v>0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35">
        <v>1</v>
      </c>
      <c r="S1163" s="35">
        <v>0</v>
      </c>
      <c r="T1163" s="35">
        <v>0</v>
      </c>
      <c r="U1163" s="35">
        <v>0</v>
      </c>
      <c r="V1163" s="35">
        <v>0</v>
      </c>
      <c r="W1163" s="35">
        <v>0</v>
      </c>
      <c r="X1163" s="35">
        <v>0</v>
      </c>
      <c r="Y1163" s="35">
        <v>1</v>
      </c>
      <c r="Z1163" s="35">
        <v>0</v>
      </c>
      <c r="AA1163" s="35">
        <v>0</v>
      </c>
      <c r="AB1163" s="35">
        <v>0</v>
      </c>
      <c r="AC1163" s="35">
        <v>1</v>
      </c>
      <c r="AD1163" s="35">
        <v>0</v>
      </c>
      <c r="AE1163" s="35">
        <v>0</v>
      </c>
      <c r="AF1163" s="35">
        <v>0</v>
      </c>
      <c r="AG1163" s="35">
        <v>0</v>
      </c>
      <c r="AH1163" s="35">
        <v>0</v>
      </c>
      <c r="AI1163" s="35">
        <v>0</v>
      </c>
      <c r="AJ1163" s="35">
        <v>0</v>
      </c>
      <c r="AK1163" s="35">
        <v>0</v>
      </c>
      <c r="AL1163" s="35">
        <v>0</v>
      </c>
      <c r="AM1163" s="35">
        <v>1</v>
      </c>
    </row>
    <row r="1164" spans="2:39" x14ac:dyDescent="0.2">
      <c r="B1164" s="35">
        <v>0</v>
      </c>
      <c r="C1164" s="35">
        <v>1</v>
      </c>
      <c r="D1164" s="35">
        <v>0.38007940007098101</v>
      </c>
      <c r="E1164" s="35">
        <v>-0.48920000000000002</v>
      </c>
      <c r="F1164" s="35">
        <v>2507</v>
      </c>
      <c r="G1164" s="35">
        <v>3.06</v>
      </c>
      <c r="H1164" s="35">
        <v>2.4500000000000002</v>
      </c>
      <c r="I1164" s="35">
        <v>0</v>
      </c>
      <c r="J1164" s="35">
        <v>0</v>
      </c>
      <c r="K1164" s="35">
        <v>0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35">
        <v>0</v>
      </c>
      <c r="S1164" s="35">
        <v>0</v>
      </c>
      <c r="T1164" s="35">
        <v>0</v>
      </c>
      <c r="U1164" s="35">
        <v>0</v>
      </c>
      <c r="V1164" s="35">
        <v>0</v>
      </c>
      <c r="W1164" s="35">
        <v>0</v>
      </c>
      <c r="X1164" s="35">
        <v>1</v>
      </c>
      <c r="Y1164" s="35">
        <v>1</v>
      </c>
      <c r="Z1164" s="35">
        <v>0</v>
      </c>
      <c r="AA1164" s="35">
        <v>0</v>
      </c>
      <c r="AB1164" s="35">
        <v>0</v>
      </c>
      <c r="AC1164" s="35">
        <v>0</v>
      </c>
      <c r="AD1164" s="35">
        <v>0</v>
      </c>
      <c r="AE1164" s="35">
        <v>0</v>
      </c>
      <c r="AF1164" s="35">
        <v>1</v>
      </c>
      <c r="AG1164" s="35">
        <v>0</v>
      </c>
      <c r="AH1164" s="35">
        <v>0</v>
      </c>
      <c r="AI1164" s="35">
        <v>1</v>
      </c>
      <c r="AJ1164" s="35">
        <v>0</v>
      </c>
      <c r="AK1164" s="35">
        <v>0</v>
      </c>
      <c r="AL1164" s="35">
        <v>0</v>
      </c>
      <c r="AM1164" s="35">
        <v>0</v>
      </c>
    </row>
    <row r="1165" spans="2:39" x14ac:dyDescent="0.2">
      <c r="B1165" s="35">
        <v>0</v>
      </c>
      <c r="C1165" s="35">
        <v>1</v>
      </c>
      <c r="D1165" s="35">
        <v>0.39690586952389884</v>
      </c>
      <c r="E1165" s="35">
        <v>-0.41839999999999999</v>
      </c>
      <c r="F1165" s="35">
        <v>205</v>
      </c>
      <c r="G1165" s="35">
        <v>4.3</v>
      </c>
      <c r="H1165" s="35">
        <v>2.44</v>
      </c>
      <c r="I1165" s="35">
        <v>0</v>
      </c>
      <c r="J1165" s="35">
        <v>0</v>
      </c>
      <c r="K1165" s="35">
        <v>0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35">
        <v>0</v>
      </c>
      <c r="S1165" s="35">
        <v>0</v>
      </c>
      <c r="T1165" s="35">
        <v>1</v>
      </c>
      <c r="U1165" s="35">
        <v>0</v>
      </c>
      <c r="V1165" s="35">
        <v>0</v>
      </c>
      <c r="W1165" s="35">
        <v>0</v>
      </c>
      <c r="X1165" s="35">
        <v>0</v>
      </c>
      <c r="Y1165" s="35">
        <v>1</v>
      </c>
      <c r="Z1165" s="35">
        <v>0</v>
      </c>
      <c r="AA1165" s="35">
        <v>0</v>
      </c>
      <c r="AB1165" s="35">
        <v>0</v>
      </c>
      <c r="AC1165" s="35">
        <v>0</v>
      </c>
      <c r="AD1165" s="35">
        <v>0</v>
      </c>
      <c r="AE1165" s="35">
        <v>0</v>
      </c>
      <c r="AF1165" s="35">
        <v>1</v>
      </c>
      <c r="AG1165" s="35">
        <v>0</v>
      </c>
      <c r="AH1165" s="35">
        <v>0</v>
      </c>
      <c r="AI1165" s="35">
        <v>1</v>
      </c>
      <c r="AJ1165" s="35">
        <v>0</v>
      </c>
      <c r="AK1165" s="35">
        <v>0</v>
      </c>
      <c r="AL1165" s="35">
        <v>0</v>
      </c>
      <c r="AM1165" s="35">
        <v>0</v>
      </c>
    </row>
    <row r="1166" spans="2:39" x14ac:dyDescent="0.2">
      <c r="B1166" s="35">
        <v>1</v>
      </c>
      <c r="C1166" s="35">
        <v>0</v>
      </c>
      <c r="D1166" s="35">
        <v>0.70431388033235509</v>
      </c>
      <c r="E1166" s="35">
        <v>0.8679</v>
      </c>
      <c r="F1166" s="35">
        <v>3249</v>
      </c>
      <c r="G1166" s="35">
        <v>0.01</v>
      </c>
      <c r="H1166" s="35">
        <v>0.01</v>
      </c>
      <c r="I1166" s="35">
        <v>0</v>
      </c>
      <c r="J1166" s="35">
        <v>0</v>
      </c>
      <c r="K1166" s="35">
        <v>0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35">
        <v>0</v>
      </c>
      <c r="S1166" s="35">
        <v>0</v>
      </c>
      <c r="T1166" s="35">
        <v>1</v>
      </c>
      <c r="U1166" s="35">
        <v>0</v>
      </c>
      <c r="V1166" s="35">
        <v>0</v>
      </c>
      <c r="W1166" s="35">
        <v>0</v>
      </c>
      <c r="X1166" s="35">
        <v>0</v>
      </c>
      <c r="Y1166" s="35">
        <v>0</v>
      </c>
      <c r="Z1166" s="35">
        <v>0</v>
      </c>
      <c r="AA1166" s="35">
        <v>1</v>
      </c>
      <c r="AB1166" s="35">
        <v>0</v>
      </c>
      <c r="AC1166" s="35">
        <v>0</v>
      </c>
      <c r="AD1166" s="35">
        <v>0</v>
      </c>
      <c r="AE1166" s="35">
        <v>1</v>
      </c>
      <c r="AF1166" s="35">
        <v>0</v>
      </c>
      <c r="AG1166" s="35">
        <v>1</v>
      </c>
      <c r="AH1166" s="35">
        <v>0</v>
      </c>
      <c r="AI1166" s="35">
        <v>0</v>
      </c>
      <c r="AJ1166" s="35">
        <v>0</v>
      </c>
      <c r="AK1166" s="35">
        <v>0</v>
      </c>
      <c r="AL1166" s="35">
        <v>0</v>
      </c>
      <c r="AM1166" s="35">
        <v>0</v>
      </c>
    </row>
    <row r="1167" spans="2:39" x14ac:dyDescent="0.2">
      <c r="B1167" s="15">
        <v>1</v>
      </c>
      <c r="C1167" s="15">
        <v>1</v>
      </c>
      <c r="D1167" s="15">
        <v>0.86571646759241283</v>
      </c>
      <c r="E1167" s="15">
        <v>1.8635999999999999</v>
      </c>
      <c r="F1167" s="15">
        <v>841</v>
      </c>
      <c r="G1167" s="15">
        <v>9.5</v>
      </c>
      <c r="H1167" s="15">
        <v>0.99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1</v>
      </c>
      <c r="AB1167" s="15">
        <v>0</v>
      </c>
      <c r="AC1167" s="15">
        <v>0</v>
      </c>
      <c r="AD1167" s="15">
        <v>0</v>
      </c>
      <c r="AE1167" s="15">
        <v>1</v>
      </c>
      <c r="AF1167" s="15">
        <v>0</v>
      </c>
      <c r="AG1167" s="15">
        <v>1</v>
      </c>
      <c r="AH1167" s="15">
        <v>0</v>
      </c>
      <c r="AI1167" s="15">
        <v>0</v>
      </c>
      <c r="AJ1167" s="15">
        <v>0</v>
      </c>
      <c r="AK1167" s="15">
        <v>0</v>
      </c>
      <c r="AL1167" s="15">
        <v>0</v>
      </c>
      <c r="AM1167" s="15">
        <v>0</v>
      </c>
    </row>
    <row r="1168" spans="2:39" x14ac:dyDescent="0.2">
      <c r="B1168" s="15">
        <v>0</v>
      </c>
      <c r="C1168" s="15">
        <v>0</v>
      </c>
      <c r="D1168" s="15">
        <v>0.38733548134165802</v>
      </c>
      <c r="E1168" s="15">
        <v>-0.45850000000000002</v>
      </c>
      <c r="F1168" s="15">
        <v>2695</v>
      </c>
      <c r="G1168" s="15">
        <v>0.99</v>
      </c>
      <c r="H1168" s="15">
        <v>0.99</v>
      </c>
      <c r="I1168" s="15">
        <v>1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1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1</v>
      </c>
      <c r="AI1168" s="15">
        <v>0</v>
      </c>
      <c r="AJ1168" s="15">
        <v>0</v>
      </c>
      <c r="AK1168" s="15">
        <v>0</v>
      </c>
      <c r="AL1168" s="15">
        <v>0</v>
      </c>
      <c r="AM1168" s="15">
        <v>0</v>
      </c>
    </row>
    <row r="1169" spans="2:39" x14ac:dyDescent="0.2">
      <c r="B1169" s="15">
        <v>1</v>
      </c>
      <c r="C1169" s="15">
        <v>1</v>
      </c>
      <c r="D1169" s="15">
        <v>0.78724152297879724</v>
      </c>
      <c r="E1169" s="15">
        <v>1.3084</v>
      </c>
      <c r="F1169" s="15">
        <v>110</v>
      </c>
      <c r="G1169" s="15">
        <v>31.01</v>
      </c>
      <c r="H1169" s="15">
        <v>9.99</v>
      </c>
      <c r="I1169" s="15">
        <v>1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0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1</v>
      </c>
      <c r="AB1169" s="15">
        <v>1</v>
      </c>
      <c r="AC1169" s="15">
        <v>0</v>
      </c>
      <c r="AD1169" s="15">
        <v>0</v>
      </c>
      <c r="AE1169" s="15">
        <v>0</v>
      </c>
      <c r="AF1169" s="15">
        <v>0</v>
      </c>
      <c r="AG1169" s="15">
        <v>0</v>
      </c>
      <c r="AH1169" s="15">
        <v>0</v>
      </c>
      <c r="AI1169" s="15">
        <v>1</v>
      </c>
      <c r="AJ1169" s="15">
        <v>0</v>
      </c>
      <c r="AK1169" s="15">
        <v>0</v>
      </c>
      <c r="AL1169" s="15">
        <v>0</v>
      </c>
      <c r="AM1169" s="15">
        <v>0</v>
      </c>
    </row>
    <row r="1170" spans="2:39" x14ac:dyDescent="0.2">
      <c r="B1170" s="15">
        <v>1</v>
      </c>
      <c r="C1170" s="15">
        <v>1</v>
      </c>
      <c r="D1170" s="15">
        <v>0.99999358053633836</v>
      </c>
      <c r="E1170" s="15">
        <v>11.956200000000001</v>
      </c>
      <c r="F1170" s="15">
        <v>20</v>
      </c>
      <c r="G1170" s="15">
        <v>103.55</v>
      </c>
      <c r="H1170" s="15">
        <v>0.99</v>
      </c>
      <c r="I1170" s="15">
        <v>1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1</v>
      </c>
      <c r="AB1170" s="15">
        <v>0</v>
      </c>
      <c r="AC1170" s="15">
        <v>0</v>
      </c>
      <c r="AD1170" s="15">
        <v>0</v>
      </c>
      <c r="AE1170" s="15">
        <v>1</v>
      </c>
      <c r="AF1170" s="15">
        <v>0</v>
      </c>
      <c r="AG1170" s="15">
        <v>1</v>
      </c>
      <c r="AH1170" s="15">
        <v>0</v>
      </c>
      <c r="AI1170" s="15">
        <v>0</v>
      </c>
      <c r="AJ1170" s="15">
        <v>0</v>
      </c>
      <c r="AK1170" s="15">
        <v>0</v>
      </c>
      <c r="AL1170" s="15">
        <v>0</v>
      </c>
      <c r="AM1170" s="15">
        <v>0</v>
      </c>
    </row>
    <row r="1171" spans="2:39" x14ac:dyDescent="0.2">
      <c r="B1171" s="15">
        <v>0</v>
      </c>
      <c r="C1171" s="15">
        <v>0</v>
      </c>
      <c r="D1171" s="15">
        <v>0.41465978732084419</v>
      </c>
      <c r="E1171" s="15">
        <v>-0.34470000000000001</v>
      </c>
      <c r="F1171" s="15">
        <v>1853</v>
      </c>
      <c r="G1171" s="15">
        <v>1.23</v>
      </c>
      <c r="H1171" s="15">
        <v>1.23</v>
      </c>
      <c r="I1171" s="15">
        <v>1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0</v>
      </c>
      <c r="U1171" s="15">
        <v>0</v>
      </c>
      <c r="V1171" s="15">
        <v>0</v>
      </c>
      <c r="W1171" s="15">
        <v>0</v>
      </c>
      <c r="X1171" s="15">
        <v>0</v>
      </c>
      <c r="Y1171" s="15">
        <v>1</v>
      </c>
      <c r="Z1171" s="15">
        <v>0</v>
      </c>
      <c r="AA1171" s="15">
        <v>0</v>
      </c>
      <c r="AB1171" s="15">
        <v>0</v>
      </c>
      <c r="AC1171" s="15">
        <v>1</v>
      </c>
      <c r="AD1171" s="15">
        <v>0</v>
      </c>
      <c r="AE1171" s="15">
        <v>0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  <c r="AL1171" s="15">
        <v>1</v>
      </c>
      <c r="AM1171" s="15">
        <v>0</v>
      </c>
    </row>
    <row r="1172" spans="2:39" x14ac:dyDescent="0.2">
      <c r="B1172" s="35">
        <v>0</v>
      </c>
      <c r="C1172" s="35">
        <v>1</v>
      </c>
      <c r="D1172" s="35">
        <v>0.49306580696569757</v>
      </c>
      <c r="E1172" s="35">
        <v>-2.7699999999999999E-2</v>
      </c>
      <c r="F1172" s="35">
        <v>2349</v>
      </c>
      <c r="G1172" s="35">
        <v>4.3600000000000003</v>
      </c>
      <c r="H1172" s="35">
        <v>3.6</v>
      </c>
      <c r="I1172" s="35">
        <v>1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35">
        <v>0</v>
      </c>
      <c r="S1172" s="35">
        <v>0</v>
      </c>
      <c r="T1172" s="35">
        <v>0</v>
      </c>
      <c r="U1172" s="35">
        <v>0</v>
      </c>
      <c r="V1172" s="35">
        <v>0</v>
      </c>
      <c r="W1172" s="35">
        <v>0</v>
      </c>
      <c r="X1172" s="35">
        <v>0</v>
      </c>
      <c r="Y1172" s="35">
        <v>0</v>
      </c>
      <c r="Z1172" s="35">
        <v>0</v>
      </c>
      <c r="AA1172" s="35">
        <v>1</v>
      </c>
      <c r="AB1172" s="35">
        <v>0</v>
      </c>
      <c r="AC1172" s="35">
        <v>0</v>
      </c>
      <c r="AD1172" s="35">
        <v>0</v>
      </c>
      <c r="AE1172" s="35">
        <v>0</v>
      </c>
      <c r="AF1172" s="35">
        <v>1</v>
      </c>
      <c r="AG1172" s="35">
        <v>0</v>
      </c>
      <c r="AH1172" s="35">
        <v>0</v>
      </c>
      <c r="AI1172" s="35">
        <v>0</v>
      </c>
      <c r="AJ1172" s="35">
        <v>0</v>
      </c>
      <c r="AK1172" s="35">
        <v>0</v>
      </c>
      <c r="AL1172" s="35">
        <v>1</v>
      </c>
      <c r="AM1172" s="35">
        <v>0</v>
      </c>
    </row>
    <row r="1173" spans="2:39" x14ac:dyDescent="0.2">
      <c r="B1173" s="15">
        <v>0</v>
      </c>
      <c r="C1173" s="15">
        <v>0</v>
      </c>
      <c r="D1173" s="15">
        <v>0.33780154789772204</v>
      </c>
      <c r="E1173" s="15">
        <v>-0.67310000000000003</v>
      </c>
      <c r="F1173" s="15">
        <v>232</v>
      </c>
      <c r="G1173" s="15">
        <v>5.34</v>
      </c>
      <c r="H1173" s="15">
        <v>5.34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1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1</v>
      </c>
      <c r="AA1173" s="15">
        <v>0</v>
      </c>
      <c r="AB1173" s="15">
        <v>0</v>
      </c>
      <c r="AC1173" s="15">
        <v>0</v>
      </c>
      <c r="AD1173" s="15">
        <v>1</v>
      </c>
      <c r="AE1173" s="15">
        <v>0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  <c r="AK1173" s="15">
        <v>1</v>
      </c>
      <c r="AL1173" s="15">
        <v>0</v>
      </c>
      <c r="AM1173" s="15">
        <v>0</v>
      </c>
    </row>
    <row r="1174" spans="2:39" x14ac:dyDescent="0.2">
      <c r="B1174" s="15">
        <v>0</v>
      </c>
      <c r="C1174" s="15">
        <v>0</v>
      </c>
      <c r="D1174" s="15">
        <v>0.36432933802515122</v>
      </c>
      <c r="E1174" s="15">
        <v>-0.55659999999999998</v>
      </c>
      <c r="F1174" s="15">
        <v>3385</v>
      </c>
      <c r="G1174" s="15">
        <v>2.75</v>
      </c>
      <c r="H1174" s="15">
        <v>2.75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0</v>
      </c>
      <c r="U1174" s="15">
        <v>0</v>
      </c>
      <c r="V1174" s="15">
        <v>0</v>
      </c>
      <c r="W1174" s="15">
        <v>0</v>
      </c>
      <c r="X1174" s="15">
        <v>1</v>
      </c>
      <c r="Y1174" s="15">
        <v>0</v>
      </c>
      <c r="Z1174" s="15">
        <v>0</v>
      </c>
      <c r="AA1174" s="15">
        <v>1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1</v>
      </c>
      <c r="AI1174" s="15">
        <v>0</v>
      </c>
      <c r="AJ1174" s="15">
        <v>0</v>
      </c>
      <c r="AK1174" s="15">
        <v>0</v>
      </c>
      <c r="AL1174" s="15">
        <v>0</v>
      </c>
      <c r="AM1174" s="15">
        <v>0</v>
      </c>
    </row>
    <row r="1175" spans="2:39" x14ac:dyDescent="0.2">
      <c r="B1175" s="15">
        <v>1</v>
      </c>
      <c r="C1175" s="15">
        <v>1</v>
      </c>
      <c r="D1175" s="15">
        <v>0.62836011303080441</v>
      </c>
      <c r="E1175" s="15">
        <v>0.5252</v>
      </c>
      <c r="F1175" s="15">
        <v>2349</v>
      </c>
      <c r="G1175" s="15">
        <v>4.12</v>
      </c>
      <c r="H1175" s="15">
        <v>3.6</v>
      </c>
      <c r="I1175" s="15">
        <v>1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1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1</v>
      </c>
      <c r="AH1175" s="15">
        <v>0</v>
      </c>
      <c r="AI1175" s="15">
        <v>0</v>
      </c>
      <c r="AJ1175" s="15">
        <v>0</v>
      </c>
      <c r="AK1175" s="15">
        <v>0</v>
      </c>
      <c r="AL1175" s="15">
        <v>0</v>
      </c>
      <c r="AM1175" s="15">
        <v>0</v>
      </c>
    </row>
    <row r="1176" spans="2:39" x14ac:dyDescent="0.2">
      <c r="B1176" s="15">
        <v>1</v>
      </c>
      <c r="C1176" s="15">
        <v>1</v>
      </c>
      <c r="D1176" s="15">
        <v>0.63972813365401493</v>
      </c>
      <c r="E1176" s="15">
        <v>0.57420000000000004</v>
      </c>
      <c r="F1176" s="15">
        <v>2349</v>
      </c>
      <c r="G1176" s="15">
        <v>10.11</v>
      </c>
      <c r="H1176" s="15">
        <v>3.6</v>
      </c>
      <c r="I1176" s="15">
        <v>1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1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  <c r="AL1176" s="15">
        <v>1</v>
      </c>
      <c r="AM1176" s="15">
        <v>0</v>
      </c>
    </row>
    <row r="1177" spans="2:39" x14ac:dyDescent="0.2">
      <c r="B1177" s="35">
        <v>0</v>
      </c>
      <c r="C1177" s="35">
        <v>1</v>
      </c>
      <c r="D1177" s="35">
        <v>0.33493583563943968</v>
      </c>
      <c r="E1177" s="35">
        <v>-0.68589999999999995</v>
      </c>
      <c r="F1177" s="35">
        <v>6621</v>
      </c>
      <c r="G1177" s="35">
        <v>6.76</v>
      </c>
      <c r="H1177" s="35">
        <v>4.9000000000000004</v>
      </c>
      <c r="I1177" s="35">
        <v>0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  <c r="O1177" s="35">
        <v>0</v>
      </c>
      <c r="P1177" s="35">
        <v>0</v>
      </c>
      <c r="Q1177" s="35">
        <v>0</v>
      </c>
      <c r="R1177" s="35">
        <v>0</v>
      </c>
      <c r="S1177" s="35">
        <v>0</v>
      </c>
      <c r="T1177" s="35">
        <v>1</v>
      </c>
      <c r="U1177" s="35">
        <v>0</v>
      </c>
      <c r="V1177" s="35">
        <v>0</v>
      </c>
      <c r="W1177" s="35">
        <v>0</v>
      </c>
      <c r="X1177" s="35">
        <v>0</v>
      </c>
      <c r="Y1177" s="35">
        <v>1</v>
      </c>
      <c r="Z1177" s="35">
        <v>0</v>
      </c>
      <c r="AA1177" s="35">
        <v>0</v>
      </c>
      <c r="AB1177" s="35">
        <v>0</v>
      </c>
      <c r="AC1177" s="35">
        <v>1</v>
      </c>
      <c r="AD1177" s="35">
        <v>0</v>
      </c>
      <c r="AE1177" s="35">
        <v>0</v>
      </c>
      <c r="AF1177" s="35">
        <v>0</v>
      </c>
      <c r="AG1177" s="35">
        <v>0</v>
      </c>
      <c r="AH1177" s="35">
        <v>0</v>
      </c>
      <c r="AI1177" s="35">
        <v>0</v>
      </c>
      <c r="AJ1177" s="35">
        <v>0</v>
      </c>
      <c r="AK1177" s="35">
        <v>0</v>
      </c>
      <c r="AL1177" s="35">
        <v>1</v>
      </c>
      <c r="AM1177" s="35">
        <v>0</v>
      </c>
    </row>
    <row r="1178" spans="2:39" x14ac:dyDescent="0.2">
      <c r="B1178" s="15">
        <v>0</v>
      </c>
      <c r="C1178" s="15">
        <v>0</v>
      </c>
      <c r="D1178" s="15">
        <v>0.16766980755681554</v>
      </c>
      <c r="E1178" s="15">
        <v>-1.6022000000000001</v>
      </c>
      <c r="F1178" s="15">
        <v>3385</v>
      </c>
      <c r="G1178" s="15">
        <v>49.95</v>
      </c>
      <c r="H1178" s="15">
        <v>49.95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0</v>
      </c>
      <c r="U1178" s="15">
        <v>0</v>
      </c>
      <c r="V1178" s="15">
        <v>0</v>
      </c>
      <c r="W1178" s="15">
        <v>0</v>
      </c>
      <c r="X1178" s="15">
        <v>1</v>
      </c>
      <c r="Y1178" s="15">
        <v>0</v>
      </c>
      <c r="Z1178" s="15">
        <v>0</v>
      </c>
      <c r="AA1178" s="15">
        <v>1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1</v>
      </c>
      <c r="AI1178" s="15">
        <v>0</v>
      </c>
      <c r="AJ1178" s="15">
        <v>0</v>
      </c>
      <c r="AK1178" s="15">
        <v>0</v>
      </c>
      <c r="AL1178" s="15">
        <v>0</v>
      </c>
      <c r="AM1178" s="15">
        <v>0</v>
      </c>
    </row>
    <row r="1179" spans="2:39" x14ac:dyDescent="0.2">
      <c r="B1179" s="15">
        <v>1</v>
      </c>
      <c r="C1179" s="15">
        <v>1</v>
      </c>
      <c r="D1179" s="15">
        <v>0.95729025903580933</v>
      </c>
      <c r="E1179" s="15">
        <v>3.1097000000000001</v>
      </c>
      <c r="F1179" s="15">
        <v>8101</v>
      </c>
      <c r="G1179" s="15">
        <v>30</v>
      </c>
      <c r="H1179" s="15">
        <v>0.99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1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1</v>
      </c>
      <c r="AB1179" s="15">
        <v>0</v>
      </c>
      <c r="AC1179" s="15">
        <v>0</v>
      </c>
      <c r="AD1179" s="15">
        <v>1</v>
      </c>
      <c r="AE1179" s="15">
        <v>0</v>
      </c>
      <c r="AF1179" s="15">
        <v>0</v>
      </c>
      <c r="AG1179" s="15">
        <v>0</v>
      </c>
      <c r="AH1179" s="15">
        <v>0</v>
      </c>
      <c r="AI1179" s="15">
        <v>0</v>
      </c>
      <c r="AJ1179" s="15">
        <v>1</v>
      </c>
      <c r="AK1179" s="15">
        <v>0</v>
      </c>
      <c r="AL1179" s="15">
        <v>0</v>
      </c>
      <c r="AM1179" s="15">
        <v>0</v>
      </c>
    </row>
    <row r="1180" spans="2:39" x14ac:dyDescent="0.2">
      <c r="B1180" s="15">
        <v>0</v>
      </c>
      <c r="C1180" s="15">
        <v>0</v>
      </c>
      <c r="D1180" s="15">
        <v>0.27515715561020476</v>
      </c>
      <c r="E1180" s="15">
        <v>-0.96860000000000002</v>
      </c>
      <c r="F1180" s="15">
        <v>865</v>
      </c>
      <c r="G1180" s="15">
        <v>1.23</v>
      </c>
      <c r="H1180" s="15">
        <v>1.23</v>
      </c>
      <c r="I1180" s="15">
        <v>0</v>
      </c>
      <c r="J1180" s="15">
        <v>0</v>
      </c>
      <c r="K1180" s="15">
        <v>1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1</v>
      </c>
      <c r="Z1180" s="15">
        <v>0</v>
      </c>
      <c r="AA1180" s="15">
        <v>0</v>
      </c>
      <c r="AB1180" s="15">
        <v>0</v>
      </c>
      <c r="AC1180" s="15">
        <v>1</v>
      </c>
      <c r="AD1180" s="15">
        <v>0</v>
      </c>
      <c r="AE1180" s="15">
        <v>0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  <c r="AL1180" s="15">
        <v>0</v>
      </c>
      <c r="AM1180" s="15">
        <v>1</v>
      </c>
    </row>
    <row r="1181" spans="2:39" x14ac:dyDescent="0.2">
      <c r="B1181" s="15">
        <v>1</v>
      </c>
      <c r="C1181" s="15">
        <v>1</v>
      </c>
      <c r="D1181" s="15">
        <v>0.95733725458015939</v>
      </c>
      <c r="E1181" s="15">
        <v>3.1107999999999998</v>
      </c>
      <c r="F1181" s="15">
        <v>534</v>
      </c>
      <c r="G1181" s="15">
        <v>65.290000000000006</v>
      </c>
      <c r="H1181" s="15">
        <v>29.95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0</v>
      </c>
      <c r="W1181" s="15">
        <v>0</v>
      </c>
      <c r="X1181" s="15">
        <v>1</v>
      </c>
      <c r="Y1181" s="15">
        <v>0</v>
      </c>
      <c r="Z1181" s="15">
        <v>0</v>
      </c>
      <c r="AA1181" s="15">
        <v>1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1</v>
      </c>
      <c r="AK1181" s="15">
        <v>0</v>
      </c>
      <c r="AL1181" s="15">
        <v>0</v>
      </c>
      <c r="AM1181" s="15">
        <v>0</v>
      </c>
    </row>
    <row r="1182" spans="2:39" x14ac:dyDescent="0.2">
      <c r="B1182" s="15">
        <v>0</v>
      </c>
      <c r="C1182" s="15">
        <v>0</v>
      </c>
      <c r="D1182" s="15">
        <v>0.18138247386495357</v>
      </c>
      <c r="E1182" s="15">
        <v>-1.5069999999999999</v>
      </c>
      <c r="F1182" s="15">
        <v>10067</v>
      </c>
      <c r="G1182" s="15">
        <v>18.989999999999998</v>
      </c>
      <c r="H1182" s="15">
        <v>18.989999999999998</v>
      </c>
      <c r="I1182" s="15">
        <v>0</v>
      </c>
      <c r="J1182" s="15">
        <v>1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1</v>
      </c>
      <c r="AB1182" s="15">
        <v>0</v>
      </c>
      <c r="AC1182" s="15">
        <v>0</v>
      </c>
      <c r="AD1182" s="15">
        <v>1</v>
      </c>
      <c r="AE1182" s="15">
        <v>0</v>
      </c>
      <c r="AF1182" s="15">
        <v>0</v>
      </c>
      <c r="AG1182" s="15">
        <v>0</v>
      </c>
      <c r="AH1182" s="15">
        <v>0</v>
      </c>
      <c r="AI1182" s="15">
        <v>1</v>
      </c>
      <c r="AJ1182" s="15">
        <v>0</v>
      </c>
      <c r="AK1182" s="15">
        <v>0</v>
      </c>
      <c r="AL1182" s="15">
        <v>0</v>
      </c>
      <c r="AM1182" s="15">
        <v>0</v>
      </c>
    </row>
    <row r="1183" spans="2:39" x14ac:dyDescent="0.2">
      <c r="B1183" s="15">
        <v>0</v>
      </c>
      <c r="C1183" s="15">
        <v>0</v>
      </c>
      <c r="D1183" s="15">
        <v>0.35311872626693863</v>
      </c>
      <c r="E1183" s="15">
        <v>-0.60540000000000005</v>
      </c>
      <c r="F1183" s="15">
        <v>3385</v>
      </c>
      <c r="G1183" s="15">
        <v>4.95</v>
      </c>
      <c r="H1183" s="15">
        <v>4.95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0</v>
      </c>
      <c r="W1183" s="15">
        <v>0</v>
      </c>
      <c r="X1183" s="15">
        <v>1</v>
      </c>
      <c r="Y1183" s="15">
        <v>0</v>
      </c>
      <c r="Z1183" s="15">
        <v>0</v>
      </c>
      <c r="AA1183" s="15">
        <v>1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1</v>
      </c>
      <c r="AI1183" s="15">
        <v>0</v>
      </c>
      <c r="AJ1183" s="15">
        <v>0</v>
      </c>
      <c r="AK1183" s="15">
        <v>0</v>
      </c>
      <c r="AL1183" s="15">
        <v>0</v>
      </c>
      <c r="AM1183" s="15">
        <v>0</v>
      </c>
    </row>
    <row r="1184" spans="2:39" x14ac:dyDescent="0.2">
      <c r="B1184" s="15">
        <v>1</v>
      </c>
      <c r="C1184" s="15">
        <v>1</v>
      </c>
      <c r="D1184" s="15">
        <v>0.82452536473041094</v>
      </c>
      <c r="E1184" s="15">
        <v>1.5472999999999999</v>
      </c>
      <c r="F1184" s="15">
        <v>3249</v>
      </c>
      <c r="G1184" s="15">
        <v>6.5</v>
      </c>
      <c r="H1184" s="15">
        <v>0.01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1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1</v>
      </c>
      <c r="AH1184" s="15">
        <v>0</v>
      </c>
      <c r="AI1184" s="15">
        <v>0</v>
      </c>
      <c r="AJ1184" s="15">
        <v>0</v>
      </c>
      <c r="AK1184" s="15">
        <v>0</v>
      </c>
      <c r="AL1184" s="15">
        <v>0</v>
      </c>
      <c r="AM1184" s="15">
        <v>0</v>
      </c>
    </row>
    <row r="1185" spans="2:39" x14ac:dyDescent="0.2">
      <c r="B1185" s="35">
        <v>1</v>
      </c>
      <c r="C1185" s="35">
        <v>0</v>
      </c>
      <c r="D1185" s="35">
        <v>0.61627802171905</v>
      </c>
      <c r="E1185" s="35">
        <v>0.4738</v>
      </c>
      <c r="F1185" s="35">
        <v>164</v>
      </c>
      <c r="G1185" s="35">
        <v>30.62</v>
      </c>
      <c r="H1185" s="35">
        <v>6.03</v>
      </c>
      <c r="I1185" s="35">
        <v>0</v>
      </c>
      <c r="J1185" s="35">
        <v>0</v>
      </c>
      <c r="K1185" s="35">
        <v>0</v>
      </c>
      <c r="L1185" s="35">
        <v>1</v>
      </c>
      <c r="M1185" s="35">
        <v>0</v>
      </c>
      <c r="N1185" s="35">
        <v>0</v>
      </c>
      <c r="O1185" s="35">
        <v>0</v>
      </c>
      <c r="P1185" s="35">
        <v>0</v>
      </c>
      <c r="Q1185" s="35">
        <v>0</v>
      </c>
      <c r="R1185" s="35">
        <v>0</v>
      </c>
      <c r="S1185" s="35">
        <v>0</v>
      </c>
      <c r="T1185" s="35">
        <v>0</v>
      </c>
      <c r="U1185" s="35">
        <v>0</v>
      </c>
      <c r="V1185" s="35">
        <v>0</v>
      </c>
      <c r="W1185" s="35">
        <v>0</v>
      </c>
      <c r="X1185" s="35">
        <v>0</v>
      </c>
      <c r="Y1185" s="35">
        <v>1</v>
      </c>
      <c r="Z1185" s="35">
        <v>0</v>
      </c>
      <c r="AA1185" s="35">
        <v>0</v>
      </c>
      <c r="AB1185" s="35">
        <v>0</v>
      </c>
      <c r="AC1185" s="35">
        <v>0</v>
      </c>
      <c r="AD1185" s="35">
        <v>0</v>
      </c>
      <c r="AE1185" s="35">
        <v>0</v>
      </c>
      <c r="AF1185" s="35">
        <v>1</v>
      </c>
      <c r="AG1185" s="35">
        <v>0</v>
      </c>
      <c r="AH1185" s="35">
        <v>0</v>
      </c>
      <c r="AI1185" s="35">
        <v>0</v>
      </c>
      <c r="AJ1185" s="35">
        <v>0</v>
      </c>
      <c r="AK1185" s="35">
        <v>0</v>
      </c>
      <c r="AL1185" s="35">
        <v>1</v>
      </c>
      <c r="AM1185" s="35">
        <v>0</v>
      </c>
    </row>
    <row r="1186" spans="2:39" x14ac:dyDescent="0.2">
      <c r="B1186" s="15">
        <v>0</v>
      </c>
      <c r="C1186" s="15">
        <v>0</v>
      </c>
      <c r="D1186" s="15">
        <v>0.35799161719565198</v>
      </c>
      <c r="E1186" s="15">
        <v>-0.58409999999999995</v>
      </c>
      <c r="F1186" s="15">
        <v>3385</v>
      </c>
      <c r="G1186" s="15">
        <v>3.99</v>
      </c>
      <c r="H1186" s="15">
        <v>3.99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0</v>
      </c>
      <c r="U1186" s="15">
        <v>0</v>
      </c>
      <c r="V1186" s="15">
        <v>0</v>
      </c>
      <c r="W1186" s="15">
        <v>0</v>
      </c>
      <c r="X1186" s="15">
        <v>1</v>
      </c>
      <c r="Y1186" s="15">
        <v>0</v>
      </c>
      <c r="Z1186" s="15">
        <v>0</v>
      </c>
      <c r="AA1186" s="15">
        <v>1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1</v>
      </c>
      <c r="AI1186" s="15">
        <v>0</v>
      </c>
      <c r="AJ1186" s="15">
        <v>0</v>
      </c>
      <c r="AK1186" s="15">
        <v>0</v>
      </c>
      <c r="AL1186" s="15">
        <v>0</v>
      </c>
      <c r="AM1186" s="15">
        <v>0</v>
      </c>
    </row>
    <row r="1187" spans="2:39" x14ac:dyDescent="0.2">
      <c r="B1187" s="15">
        <v>1</v>
      </c>
      <c r="C1187" s="15">
        <v>1</v>
      </c>
      <c r="D1187" s="15">
        <v>0.70844533992281589</v>
      </c>
      <c r="E1187" s="15">
        <v>0.88780000000000003</v>
      </c>
      <c r="F1187" s="15">
        <v>197</v>
      </c>
      <c r="G1187" s="15">
        <v>11.6</v>
      </c>
      <c r="H1187" s="15">
        <v>8.91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1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1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1</v>
      </c>
      <c r="AL1187" s="15">
        <v>0</v>
      </c>
      <c r="AM1187" s="15">
        <v>0</v>
      </c>
    </row>
    <row r="1188" spans="2:39" x14ac:dyDescent="0.2">
      <c r="B1188" s="15">
        <v>1</v>
      </c>
      <c r="C1188" s="15">
        <v>1</v>
      </c>
      <c r="D1188" s="15">
        <v>0.82310250681583719</v>
      </c>
      <c r="E1188" s="15">
        <v>1.5375000000000001</v>
      </c>
      <c r="F1188" s="15">
        <v>2711</v>
      </c>
      <c r="G1188" s="15">
        <v>11.5</v>
      </c>
      <c r="H1188" s="15">
        <v>0.99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1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1</v>
      </c>
      <c r="AB1188" s="15">
        <v>0</v>
      </c>
      <c r="AC1188" s="15">
        <v>0</v>
      </c>
      <c r="AD1188" s="15">
        <v>0</v>
      </c>
      <c r="AE1188" s="15">
        <v>1</v>
      </c>
      <c r="AF1188" s="15">
        <v>0</v>
      </c>
      <c r="AG1188" s="15">
        <v>0</v>
      </c>
      <c r="AH1188" s="15">
        <v>1</v>
      </c>
      <c r="AI1188" s="15">
        <v>0</v>
      </c>
      <c r="AJ1188" s="15">
        <v>0</v>
      </c>
      <c r="AK1188" s="15">
        <v>0</v>
      </c>
      <c r="AL1188" s="15">
        <v>0</v>
      </c>
      <c r="AM1188" s="15">
        <v>0</v>
      </c>
    </row>
    <row r="1189" spans="2:39" x14ac:dyDescent="0.2">
      <c r="B1189" s="15">
        <v>0</v>
      </c>
      <c r="C1189" s="15">
        <v>0</v>
      </c>
      <c r="D1189" s="15">
        <v>9.42839953385783E-2</v>
      </c>
      <c r="E1189" s="15">
        <v>-2.2624</v>
      </c>
      <c r="F1189" s="15">
        <v>5450</v>
      </c>
      <c r="G1189" s="15">
        <v>9.99</v>
      </c>
      <c r="H1189" s="15">
        <v>9.99</v>
      </c>
      <c r="I1189" s="15">
        <v>0</v>
      </c>
      <c r="J1189" s="15">
        <v>0</v>
      </c>
      <c r="K1189" s="15">
        <v>0</v>
      </c>
      <c r="L1189" s="15">
        <v>1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1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1</v>
      </c>
      <c r="AI1189" s="15">
        <v>0</v>
      </c>
      <c r="AJ1189" s="15">
        <v>0</v>
      </c>
      <c r="AK1189" s="15">
        <v>0</v>
      </c>
      <c r="AL1189" s="15">
        <v>0</v>
      </c>
      <c r="AM1189" s="15">
        <v>0</v>
      </c>
    </row>
    <row r="1190" spans="2:39" x14ac:dyDescent="0.2">
      <c r="B1190" s="15">
        <v>1</v>
      </c>
      <c r="C1190" s="15">
        <v>1</v>
      </c>
      <c r="D1190" s="15">
        <v>0.68553464174189249</v>
      </c>
      <c r="E1190" s="15">
        <v>0.77929999999999999</v>
      </c>
      <c r="F1190" s="15">
        <v>1029</v>
      </c>
      <c r="G1190" s="15">
        <v>1.7</v>
      </c>
      <c r="H1190" s="15">
        <v>1.25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0</v>
      </c>
      <c r="T1190" s="15">
        <v>1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1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1</v>
      </c>
      <c r="AL1190" s="15">
        <v>0</v>
      </c>
      <c r="AM1190" s="15">
        <v>0</v>
      </c>
    </row>
    <row r="1191" spans="2:39" x14ac:dyDescent="0.2">
      <c r="B1191" s="15">
        <v>1</v>
      </c>
      <c r="C1191" s="15">
        <v>1</v>
      </c>
      <c r="D1191" s="15">
        <v>0.79446951673388633</v>
      </c>
      <c r="E1191" s="15">
        <v>1.3521000000000001</v>
      </c>
      <c r="F1191" s="15">
        <v>53</v>
      </c>
      <c r="G1191" s="15">
        <v>7.5</v>
      </c>
      <c r="H1191" s="15">
        <v>1.77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1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1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1</v>
      </c>
      <c r="AL1191" s="15">
        <v>0</v>
      </c>
      <c r="AM1191" s="15">
        <v>0</v>
      </c>
    </row>
    <row r="1192" spans="2:39" x14ac:dyDescent="0.2">
      <c r="B1192" s="35">
        <v>0</v>
      </c>
      <c r="C1192" s="35">
        <v>1</v>
      </c>
      <c r="D1192" s="35">
        <v>0.18925021352481375</v>
      </c>
      <c r="E1192" s="35">
        <v>-1.4549000000000001</v>
      </c>
      <c r="F1192" s="35">
        <v>10067</v>
      </c>
      <c r="G1192" s="35">
        <v>19.5</v>
      </c>
      <c r="H1192" s="35">
        <v>19</v>
      </c>
      <c r="I1192" s="35">
        <v>0</v>
      </c>
      <c r="J1192" s="35">
        <v>1</v>
      </c>
      <c r="K1192" s="35">
        <v>0</v>
      </c>
      <c r="L1192" s="35">
        <v>0</v>
      </c>
      <c r="M1192" s="35">
        <v>0</v>
      </c>
      <c r="N1192" s="35">
        <v>0</v>
      </c>
      <c r="O1192" s="35">
        <v>0</v>
      </c>
      <c r="P1192" s="35">
        <v>0</v>
      </c>
      <c r="Q1192" s="35">
        <v>0</v>
      </c>
      <c r="R1192" s="35">
        <v>0</v>
      </c>
      <c r="S1192" s="35">
        <v>0</v>
      </c>
      <c r="T1192" s="35">
        <v>0</v>
      </c>
      <c r="U1192" s="35">
        <v>0</v>
      </c>
      <c r="V1192" s="35">
        <v>0</v>
      </c>
      <c r="W1192" s="35">
        <v>0</v>
      </c>
      <c r="X1192" s="35">
        <v>0</v>
      </c>
      <c r="Y1192" s="35">
        <v>0</v>
      </c>
      <c r="Z1192" s="35">
        <v>0</v>
      </c>
      <c r="AA1192" s="35">
        <v>1</v>
      </c>
      <c r="AB1192" s="35">
        <v>0</v>
      </c>
      <c r="AC1192" s="35">
        <v>0</v>
      </c>
      <c r="AD1192" s="35">
        <v>1</v>
      </c>
      <c r="AE1192" s="35">
        <v>0</v>
      </c>
      <c r="AF1192" s="35">
        <v>0</v>
      </c>
      <c r="AG1192" s="35">
        <v>0</v>
      </c>
      <c r="AH1192" s="35">
        <v>0</v>
      </c>
      <c r="AI1192" s="35">
        <v>1</v>
      </c>
      <c r="AJ1192" s="35">
        <v>0</v>
      </c>
      <c r="AK1192" s="35">
        <v>0</v>
      </c>
      <c r="AL1192" s="35">
        <v>0</v>
      </c>
      <c r="AM1192" s="35">
        <v>0</v>
      </c>
    </row>
    <row r="1193" spans="2:39" x14ac:dyDescent="0.2">
      <c r="B1193" s="15">
        <v>0</v>
      </c>
      <c r="C1193" s="15">
        <v>0</v>
      </c>
      <c r="D1193" s="15">
        <v>0.24560169974230425</v>
      </c>
      <c r="E1193" s="15">
        <v>-1.1222000000000001</v>
      </c>
      <c r="F1193" s="15">
        <v>715</v>
      </c>
      <c r="G1193" s="15">
        <v>39.5</v>
      </c>
      <c r="H1193" s="15">
        <v>39.5</v>
      </c>
      <c r="I1193" s="15">
        <v>0</v>
      </c>
      <c r="J1193" s="15">
        <v>1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0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1</v>
      </c>
      <c r="AB1193" s="15">
        <v>0</v>
      </c>
      <c r="AC1193" s="15">
        <v>0</v>
      </c>
      <c r="AD1193" s="15">
        <v>0</v>
      </c>
      <c r="AE1193" s="15">
        <v>1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  <c r="AL1193" s="15">
        <v>1</v>
      </c>
      <c r="AM1193" s="15">
        <v>0</v>
      </c>
    </row>
    <row r="1194" spans="2:39" x14ac:dyDescent="0.2">
      <c r="B1194" s="15">
        <v>1</v>
      </c>
      <c r="C1194" s="15">
        <v>1</v>
      </c>
      <c r="D1194" s="15">
        <v>0.83280027664463641</v>
      </c>
      <c r="E1194" s="15">
        <v>1.6055999999999999</v>
      </c>
      <c r="F1194" s="15">
        <v>889</v>
      </c>
      <c r="G1194" s="15">
        <v>20.14</v>
      </c>
      <c r="H1194" s="15">
        <v>1.23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1</v>
      </c>
      <c r="Y1194" s="15">
        <v>1</v>
      </c>
      <c r="Z1194" s="15">
        <v>0</v>
      </c>
      <c r="AA1194" s="15">
        <v>0</v>
      </c>
      <c r="AB1194" s="15">
        <v>0</v>
      </c>
      <c r="AC1194" s="15">
        <v>0</v>
      </c>
      <c r="AD1194" s="15">
        <v>1</v>
      </c>
      <c r="AE1194" s="15">
        <v>0</v>
      </c>
      <c r="AF1194" s="15">
        <v>0</v>
      </c>
      <c r="AG1194" s="15">
        <v>0</v>
      </c>
      <c r="AH1194" s="15">
        <v>0</v>
      </c>
      <c r="AI1194" s="15">
        <v>1</v>
      </c>
      <c r="AJ1194" s="15">
        <v>0</v>
      </c>
      <c r="AK1194" s="15">
        <v>0</v>
      </c>
      <c r="AL1194" s="15">
        <v>0</v>
      </c>
      <c r="AM1194" s="15">
        <v>0</v>
      </c>
    </row>
    <row r="1195" spans="2:39" x14ac:dyDescent="0.2">
      <c r="B1195" s="15">
        <v>1</v>
      </c>
      <c r="C1195" s="15">
        <v>1</v>
      </c>
      <c r="D1195" s="15">
        <v>0.61571004154696451</v>
      </c>
      <c r="E1195" s="15">
        <v>0.47139999999999999</v>
      </c>
      <c r="F1195" s="15">
        <v>2304</v>
      </c>
      <c r="G1195" s="15">
        <v>37</v>
      </c>
      <c r="H1195" s="15">
        <v>31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1</v>
      </c>
      <c r="Y1195" s="15">
        <v>0</v>
      </c>
      <c r="Z1195" s="15">
        <v>0</v>
      </c>
      <c r="AA1195" s="15">
        <v>1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1</v>
      </c>
      <c r="AH1195" s="15">
        <v>0</v>
      </c>
      <c r="AI1195" s="15">
        <v>0</v>
      </c>
      <c r="AJ1195" s="15">
        <v>0</v>
      </c>
      <c r="AK1195" s="15">
        <v>0</v>
      </c>
      <c r="AL1195" s="15">
        <v>0</v>
      </c>
      <c r="AM1195" s="15">
        <v>0</v>
      </c>
    </row>
    <row r="1196" spans="2:39" x14ac:dyDescent="0.2">
      <c r="B1196" s="35">
        <v>0</v>
      </c>
      <c r="C1196" s="35">
        <v>1</v>
      </c>
      <c r="D1196" s="35">
        <v>0.35150912508594512</v>
      </c>
      <c r="E1196" s="35">
        <v>-0.61240000000000006</v>
      </c>
      <c r="F1196" s="35">
        <v>2944</v>
      </c>
      <c r="G1196" s="35">
        <v>24.99</v>
      </c>
      <c r="H1196" s="35">
        <v>24.99</v>
      </c>
      <c r="I1196" s="35">
        <v>1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  <c r="O1196" s="35">
        <v>0</v>
      </c>
      <c r="P1196" s="35">
        <v>0</v>
      </c>
      <c r="Q1196" s="35">
        <v>0</v>
      </c>
      <c r="R1196" s="35">
        <v>0</v>
      </c>
      <c r="S1196" s="35">
        <v>0</v>
      </c>
      <c r="T1196" s="35">
        <v>0</v>
      </c>
      <c r="U1196" s="35">
        <v>0</v>
      </c>
      <c r="V1196" s="35">
        <v>0</v>
      </c>
      <c r="W1196" s="35">
        <v>0</v>
      </c>
      <c r="X1196" s="35">
        <v>0</v>
      </c>
      <c r="Y1196" s="35">
        <v>0</v>
      </c>
      <c r="Z1196" s="35">
        <v>0</v>
      </c>
      <c r="AA1196" s="35">
        <v>1</v>
      </c>
      <c r="AB1196" s="35">
        <v>0</v>
      </c>
      <c r="AC1196" s="35">
        <v>0</v>
      </c>
      <c r="AD1196" s="35">
        <v>0</v>
      </c>
      <c r="AE1196" s="35">
        <v>0</v>
      </c>
      <c r="AF1196" s="35">
        <v>1</v>
      </c>
      <c r="AG1196" s="35">
        <v>0</v>
      </c>
      <c r="AH1196" s="35">
        <v>0</v>
      </c>
      <c r="AI1196" s="35">
        <v>0</v>
      </c>
      <c r="AJ1196" s="35">
        <v>0</v>
      </c>
      <c r="AK1196" s="35">
        <v>0</v>
      </c>
      <c r="AL1196" s="35">
        <v>1</v>
      </c>
      <c r="AM1196" s="35">
        <v>0</v>
      </c>
    </row>
    <row r="1197" spans="2:39" x14ac:dyDescent="0.2">
      <c r="B1197" s="35">
        <v>1</v>
      </c>
      <c r="C1197" s="35">
        <v>0</v>
      </c>
      <c r="D1197" s="35">
        <v>0.52763138290612266</v>
      </c>
      <c r="E1197" s="35">
        <v>0.1106</v>
      </c>
      <c r="F1197" s="35">
        <v>510</v>
      </c>
      <c r="G1197" s="35">
        <v>2.5</v>
      </c>
      <c r="H1197" s="35">
        <v>2.5</v>
      </c>
      <c r="I1197" s="35">
        <v>1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  <c r="O1197" s="35">
        <v>0</v>
      </c>
      <c r="P1197" s="35">
        <v>0</v>
      </c>
      <c r="Q1197" s="35">
        <v>0</v>
      </c>
      <c r="R1197" s="35">
        <v>0</v>
      </c>
      <c r="S1197" s="35">
        <v>0</v>
      </c>
      <c r="T1197" s="35">
        <v>0</v>
      </c>
      <c r="U1197" s="35">
        <v>0</v>
      </c>
      <c r="V1197" s="35">
        <v>0</v>
      </c>
      <c r="W1197" s="35">
        <v>0</v>
      </c>
      <c r="X1197" s="35">
        <v>0</v>
      </c>
      <c r="Y1197" s="35">
        <v>0</v>
      </c>
      <c r="Z1197" s="35">
        <v>0</v>
      </c>
      <c r="AA1197" s="35">
        <v>1</v>
      </c>
      <c r="AB1197" s="35">
        <v>0</v>
      </c>
      <c r="AC1197" s="35">
        <v>0</v>
      </c>
      <c r="AD1197" s="35">
        <v>1</v>
      </c>
      <c r="AE1197" s="35">
        <v>0</v>
      </c>
      <c r="AF1197" s="35">
        <v>0</v>
      </c>
      <c r="AG1197" s="35">
        <v>0</v>
      </c>
      <c r="AH1197" s="35">
        <v>0</v>
      </c>
      <c r="AI1197" s="35">
        <v>0</v>
      </c>
      <c r="AJ1197" s="35">
        <v>1</v>
      </c>
      <c r="AK1197" s="35">
        <v>0</v>
      </c>
      <c r="AL1197" s="35">
        <v>0</v>
      </c>
      <c r="AM1197" s="35">
        <v>0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0:F10"/>
    <mergeCell ref="C11:F11"/>
    <mergeCell ref="C12:F12"/>
    <mergeCell ref="B4:C4"/>
    <mergeCell ref="D4:E4"/>
    <mergeCell ref="F4:G4"/>
  </mergeCells>
  <hyperlinks>
    <hyperlink ref="B4" location="'LR_Output'!$B$10:$B$10" display="Inputs"/>
    <hyperlink ref="D4" location="'LR_Output'!$B$42:$B$42" display="Prior Class Prob."/>
    <hyperlink ref="F4" location="'LR_Output'!$B$51:$B$51" display="Predictors"/>
    <hyperlink ref="H4" location="'LR_Output'!$B$90:$B$90" display="Regress. Model"/>
    <hyperlink ref="J4" location="'LR_Output'!$B$130:$B$130" display="Train. Score Summary"/>
    <hyperlink ref="L4" location="'LR_Output'!$B$154:$B$154" display="Valid. Score Summary"/>
    <hyperlink ref="B5" location="'LR_TrainingLiftChart'!$B$10:$B$10" display="Training Lift Chart"/>
    <hyperlink ref="D5" location="'LR_TrainingScore'!$B$10:$B$10" display="Train. Score - Detailed Rep."/>
    <hyperlink ref="F5" location="'LR_ValidationLiftChart'!$B$10:$B$10" display="Validation Lift Chart"/>
    <hyperlink ref="H5" location="'LR_ValidationScore'!$B$10:$B$10" display="Valid. Score - Detailed Rep.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803"/>
  <sheetViews>
    <sheetView showGridLines="0" workbookViewId="0"/>
  </sheetViews>
  <sheetFormatPr defaultRowHeight="12.75" x14ac:dyDescent="0.2"/>
  <cols>
    <col min="16" max="16" width="13.28515625" bestFit="1" customWidth="1"/>
  </cols>
  <sheetData>
    <row r="1" spans="2:39" ht="18.75" x14ac:dyDescent="0.3">
      <c r="B1" s="14" t="s">
        <v>173</v>
      </c>
      <c r="N1" t="s">
        <v>124</v>
      </c>
    </row>
    <row r="3" spans="2:39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</row>
    <row r="4" spans="2:39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</row>
    <row r="5" spans="2:39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38</v>
      </c>
      <c r="Q5" s="15">
        <v>67</v>
      </c>
      <c r="R5" s="15">
        <v>67</v>
      </c>
      <c r="S5" s="15">
        <v>172</v>
      </c>
    </row>
    <row r="10" spans="2:39" x14ac:dyDescent="0.2">
      <c r="B10" s="16" t="s">
        <v>68</v>
      </c>
      <c r="C10" s="24" t="s">
        <v>69</v>
      </c>
      <c r="D10" s="25"/>
      <c r="E10" s="25"/>
      <c r="F10" s="26"/>
    </row>
    <row r="11" spans="2:39" x14ac:dyDescent="0.2">
      <c r="B11" s="16" t="s">
        <v>70</v>
      </c>
      <c r="C11" s="24" t="s">
        <v>174</v>
      </c>
      <c r="D11" s="25"/>
      <c r="E11" s="25"/>
      <c r="F11" s="26"/>
    </row>
    <row r="12" spans="2:39" x14ac:dyDescent="0.2">
      <c r="B12" s="16" t="s">
        <v>72</v>
      </c>
      <c r="C12" s="24" t="s">
        <v>113</v>
      </c>
      <c r="D12" s="25"/>
      <c r="E12" s="25"/>
      <c r="F12" s="26"/>
    </row>
    <row r="14" spans="2:39" ht="38.25" x14ac:dyDescent="0.2">
      <c r="B14" s="33" t="s">
        <v>175</v>
      </c>
      <c r="C14" s="33" t="s">
        <v>176</v>
      </c>
      <c r="D14" s="33" t="s">
        <v>177</v>
      </c>
      <c r="E14" s="34" t="s">
        <v>178</v>
      </c>
      <c r="F14" s="34" t="s">
        <v>23</v>
      </c>
      <c r="G14" s="34" t="s">
        <v>33</v>
      </c>
      <c r="H14" s="34" t="s">
        <v>34</v>
      </c>
      <c r="I14" s="34" t="s">
        <v>78</v>
      </c>
      <c r="J14" s="34" t="s">
        <v>79</v>
      </c>
      <c r="K14" s="34" t="s">
        <v>80</v>
      </c>
      <c r="L14" s="34" t="s">
        <v>81</v>
      </c>
      <c r="M14" s="34" t="s">
        <v>82</v>
      </c>
      <c r="N14" s="34" t="s">
        <v>83</v>
      </c>
      <c r="O14" s="34" t="s">
        <v>84</v>
      </c>
      <c r="P14" s="34" t="s">
        <v>85</v>
      </c>
      <c r="Q14" s="34" t="s">
        <v>86</v>
      </c>
      <c r="R14" s="34" t="s">
        <v>87</v>
      </c>
      <c r="S14" s="34" t="s">
        <v>88</v>
      </c>
      <c r="T14" s="34" t="s">
        <v>89</v>
      </c>
      <c r="U14" s="34" t="s">
        <v>90</v>
      </c>
      <c r="V14" s="34" t="s">
        <v>91</v>
      </c>
      <c r="W14" s="34" t="s">
        <v>92</v>
      </c>
      <c r="X14" s="34" t="s">
        <v>93</v>
      </c>
      <c r="Y14" s="34" t="s">
        <v>94</v>
      </c>
      <c r="Z14" s="34" t="s">
        <v>95</v>
      </c>
      <c r="AA14" s="34" t="s">
        <v>96</v>
      </c>
      <c r="AB14" s="34" t="s">
        <v>97</v>
      </c>
      <c r="AC14" s="34" t="s">
        <v>98</v>
      </c>
      <c r="AD14" s="34" t="s">
        <v>99</v>
      </c>
      <c r="AE14" s="34" t="s">
        <v>100</v>
      </c>
      <c r="AF14" s="34" t="s">
        <v>101</v>
      </c>
      <c r="AG14" s="34" t="s">
        <v>102</v>
      </c>
      <c r="AH14" s="34" t="s">
        <v>103</v>
      </c>
      <c r="AI14" s="34" t="s">
        <v>104</v>
      </c>
      <c r="AJ14" s="34" t="s">
        <v>105</v>
      </c>
      <c r="AK14" s="34" t="s">
        <v>106</v>
      </c>
      <c r="AL14" s="34" t="s">
        <v>107</v>
      </c>
      <c r="AM14" s="34" t="s">
        <v>108</v>
      </c>
    </row>
    <row r="15" spans="2:39" x14ac:dyDescent="0.2">
      <c r="B15" s="15">
        <v>0</v>
      </c>
      <c r="C15" s="15">
        <v>0</v>
      </c>
      <c r="D15" s="15">
        <v>0.1633751205085516</v>
      </c>
      <c r="E15" s="15">
        <v>-1.6333</v>
      </c>
      <c r="F15" s="15">
        <v>1155</v>
      </c>
      <c r="G15" s="15">
        <v>4.99</v>
      </c>
      <c r="H15" s="15">
        <v>4.99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1</v>
      </c>
      <c r="AB15" s="15">
        <v>0</v>
      </c>
      <c r="AC15" s="15">
        <v>0</v>
      </c>
      <c r="AD15" s="15">
        <v>0</v>
      </c>
      <c r="AE15" s="15">
        <v>0</v>
      </c>
      <c r="AF15" s="15">
        <v>1</v>
      </c>
      <c r="AG15" s="15">
        <v>0</v>
      </c>
      <c r="AH15" s="15">
        <v>0</v>
      </c>
      <c r="AI15" s="15">
        <v>0</v>
      </c>
      <c r="AJ15" s="15">
        <v>1</v>
      </c>
      <c r="AK15" s="15">
        <v>0</v>
      </c>
      <c r="AL15" s="15">
        <v>0</v>
      </c>
      <c r="AM15" s="15">
        <v>0</v>
      </c>
    </row>
    <row r="16" spans="2:39" x14ac:dyDescent="0.2">
      <c r="B16" s="15">
        <v>1</v>
      </c>
      <c r="C16" s="15">
        <v>1</v>
      </c>
      <c r="D16" s="15">
        <v>0.53696713671709273</v>
      </c>
      <c r="E16" s="15">
        <v>0.14810000000000001</v>
      </c>
      <c r="F16" s="15">
        <v>1550</v>
      </c>
      <c r="G16" s="15">
        <v>2.46</v>
      </c>
      <c r="H16" s="15">
        <v>1.23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1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1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1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1</v>
      </c>
    </row>
    <row r="17" spans="2:39" x14ac:dyDescent="0.2">
      <c r="B17" s="15">
        <v>1</v>
      </c>
      <c r="C17" s="15">
        <v>1</v>
      </c>
      <c r="D17" s="15">
        <v>1</v>
      </c>
      <c r="E17" s="15" t="s">
        <v>179</v>
      </c>
      <c r="F17" s="15">
        <v>52</v>
      </c>
      <c r="G17" s="15">
        <v>491</v>
      </c>
      <c r="H17" s="15">
        <v>9.99</v>
      </c>
      <c r="I17" s="15">
        <v>1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1</v>
      </c>
      <c r="AB17" s="15">
        <v>0</v>
      </c>
      <c r="AC17" s="15">
        <v>0</v>
      </c>
      <c r="AD17" s="15">
        <v>0</v>
      </c>
      <c r="AE17" s="15">
        <v>0</v>
      </c>
      <c r="AF17" s="15">
        <v>1</v>
      </c>
      <c r="AG17" s="15">
        <v>1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</row>
    <row r="18" spans="2:39" x14ac:dyDescent="0.2">
      <c r="B18" s="15">
        <v>0</v>
      </c>
      <c r="C18" s="15">
        <v>0</v>
      </c>
      <c r="D18" s="15">
        <v>0.30511685958079959</v>
      </c>
      <c r="E18" s="15">
        <v>-0.82299999999999995</v>
      </c>
      <c r="F18" s="15">
        <v>541</v>
      </c>
      <c r="G18" s="15">
        <v>9.99</v>
      </c>
      <c r="H18" s="15">
        <v>9.99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1</v>
      </c>
      <c r="W18" s="15">
        <v>0</v>
      </c>
      <c r="X18" s="15">
        <v>0</v>
      </c>
      <c r="Y18" s="15">
        <v>0</v>
      </c>
      <c r="Z18" s="15">
        <v>0</v>
      </c>
      <c r="AA18" s="15">
        <v>1</v>
      </c>
      <c r="AB18" s="15">
        <v>0</v>
      </c>
      <c r="AC18" s="15">
        <v>0</v>
      </c>
      <c r="AD18" s="15">
        <v>0</v>
      </c>
      <c r="AE18" s="15">
        <v>0</v>
      </c>
      <c r="AF18" s="15">
        <v>1</v>
      </c>
      <c r="AG18" s="15">
        <v>0</v>
      </c>
      <c r="AH18" s="15">
        <v>0</v>
      </c>
      <c r="AI18" s="15">
        <v>0</v>
      </c>
      <c r="AJ18" s="15">
        <v>1</v>
      </c>
      <c r="AK18" s="15">
        <v>0</v>
      </c>
      <c r="AL18" s="15">
        <v>0</v>
      </c>
      <c r="AM18" s="15">
        <v>0</v>
      </c>
    </row>
    <row r="19" spans="2:39" x14ac:dyDescent="0.2">
      <c r="B19" s="15">
        <v>0</v>
      </c>
      <c r="C19" s="15">
        <v>0</v>
      </c>
      <c r="D19" s="15">
        <v>0.4607956153682749</v>
      </c>
      <c r="E19" s="15">
        <v>-0.15709999999999999</v>
      </c>
      <c r="F19" s="15">
        <v>104</v>
      </c>
      <c r="G19" s="15">
        <v>1.23</v>
      </c>
      <c r="H19" s="15">
        <v>1.23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1</v>
      </c>
      <c r="U19" s="15">
        <v>0</v>
      </c>
      <c r="V19" s="15">
        <v>0</v>
      </c>
      <c r="W19" s="15">
        <v>0</v>
      </c>
      <c r="X19" s="15">
        <v>0</v>
      </c>
      <c r="Y19" s="15">
        <v>1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1</v>
      </c>
      <c r="AG19" s="15">
        <v>1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</row>
    <row r="20" spans="2:39" x14ac:dyDescent="0.2">
      <c r="B20" s="15">
        <v>1</v>
      </c>
      <c r="C20" s="15">
        <v>1</v>
      </c>
      <c r="D20" s="15">
        <v>0.76925438102252985</v>
      </c>
      <c r="E20" s="15">
        <v>1.2040999999999999</v>
      </c>
      <c r="F20" s="15">
        <v>841</v>
      </c>
      <c r="G20" s="15">
        <v>3.2</v>
      </c>
      <c r="H20" s="15">
        <v>0.99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1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1</v>
      </c>
      <c r="AB20" s="15">
        <v>0</v>
      </c>
      <c r="AC20" s="15">
        <v>0</v>
      </c>
      <c r="AD20" s="15">
        <v>0</v>
      </c>
      <c r="AE20" s="15">
        <v>1</v>
      </c>
      <c r="AF20" s="15">
        <v>0</v>
      </c>
      <c r="AG20" s="15">
        <v>1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</row>
    <row r="21" spans="2:39" x14ac:dyDescent="0.2">
      <c r="B21" s="15">
        <v>0</v>
      </c>
      <c r="C21" s="15">
        <v>0</v>
      </c>
      <c r="D21" s="15">
        <v>0.17276513369497432</v>
      </c>
      <c r="E21" s="15">
        <v>-1.5662</v>
      </c>
      <c r="F21" s="15">
        <v>70</v>
      </c>
      <c r="G21" s="15">
        <v>2.4500000000000002</v>
      </c>
      <c r="H21" s="15">
        <v>2.4500000000000002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1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1</v>
      </c>
      <c r="AG21" s="15">
        <v>1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</row>
    <row r="22" spans="2:39" x14ac:dyDescent="0.2">
      <c r="B22" s="15">
        <v>0</v>
      </c>
      <c r="C22" s="15">
        <v>0</v>
      </c>
      <c r="D22" s="15">
        <v>0.29548233864030032</v>
      </c>
      <c r="E22" s="15">
        <v>-0.86890000000000001</v>
      </c>
      <c r="F22" s="15">
        <v>1166</v>
      </c>
      <c r="G22" s="15">
        <v>18.43</v>
      </c>
      <c r="H22" s="15">
        <v>6.14</v>
      </c>
      <c r="I22" s="15">
        <v>0</v>
      </c>
      <c r="J22" s="15">
        <v>0</v>
      </c>
      <c r="K22" s="15">
        <v>0</v>
      </c>
      <c r="L22" s="15">
        <v>1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1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1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1</v>
      </c>
      <c r="AM22" s="15">
        <v>0</v>
      </c>
    </row>
    <row r="23" spans="2:39" x14ac:dyDescent="0.2">
      <c r="B23" s="15">
        <v>1</v>
      </c>
      <c r="C23" s="15">
        <v>1</v>
      </c>
      <c r="D23" s="15">
        <v>0.98928770003547184</v>
      </c>
      <c r="E23" s="15">
        <v>4.5255999999999998</v>
      </c>
      <c r="F23" s="15">
        <v>1179</v>
      </c>
      <c r="G23" s="15">
        <v>49.79</v>
      </c>
      <c r="H23" s="15">
        <v>1.23</v>
      </c>
      <c r="I23" s="15">
        <v>1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1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1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  <c r="AL23" s="15">
        <v>0</v>
      </c>
      <c r="AM23" s="15">
        <v>0</v>
      </c>
    </row>
    <row r="24" spans="2:39" x14ac:dyDescent="0.2">
      <c r="B24" s="15">
        <v>1</v>
      </c>
      <c r="C24" s="15">
        <v>1</v>
      </c>
      <c r="D24" s="15">
        <v>0.67869767453227836</v>
      </c>
      <c r="E24" s="15">
        <v>0.74780000000000002</v>
      </c>
      <c r="F24" s="15">
        <v>105</v>
      </c>
      <c r="G24" s="15">
        <v>4.8</v>
      </c>
      <c r="H24" s="15">
        <v>4.4400000000000004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1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1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1</v>
      </c>
      <c r="AG24" s="15">
        <v>0</v>
      </c>
      <c r="AH24" s="15">
        <v>0</v>
      </c>
      <c r="AI24" s="15">
        <v>0</v>
      </c>
      <c r="AJ24" s="15">
        <v>0</v>
      </c>
      <c r="AK24" s="15">
        <v>1</v>
      </c>
      <c r="AL24" s="15">
        <v>0</v>
      </c>
      <c r="AM24" s="15">
        <v>0</v>
      </c>
    </row>
    <row r="25" spans="2:39" x14ac:dyDescent="0.2">
      <c r="B25" s="15">
        <v>0</v>
      </c>
      <c r="C25" s="15">
        <v>0</v>
      </c>
      <c r="D25" s="15">
        <v>0.22831078657037485</v>
      </c>
      <c r="E25" s="15">
        <v>-1.2179</v>
      </c>
      <c r="F25" s="15">
        <v>814</v>
      </c>
      <c r="G25" s="15">
        <v>9.99</v>
      </c>
      <c r="H25" s="15">
        <v>9.99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1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1</v>
      </c>
      <c r="AB25" s="15">
        <v>0</v>
      </c>
      <c r="AC25" s="15">
        <v>0</v>
      </c>
      <c r="AD25" s="15">
        <v>0</v>
      </c>
      <c r="AE25" s="15">
        <v>0</v>
      </c>
      <c r="AF25" s="15">
        <v>1</v>
      </c>
      <c r="AG25" s="15">
        <v>1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</row>
    <row r="26" spans="2:39" x14ac:dyDescent="0.2">
      <c r="B26" s="15">
        <v>1</v>
      </c>
      <c r="C26" s="15">
        <v>1</v>
      </c>
      <c r="D26" s="15">
        <v>0.9888967210576749</v>
      </c>
      <c r="E26" s="15">
        <v>4.4893000000000001</v>
      </c>
      <c r="F26" s="15">
        <v>1</v>
      </c>
      <c r="G26" s="15">
        <v>35.049999999999997</v>
      </c>
      <c r="H26" s="15">
        <v>1.23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1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1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1</v>
      </c>
      <c r="AF26" s="15">
        <v>0</v>
      </c>
      <c r="AG26" s="15">
        <v>1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</row>
    <row r="27" spans="2:39" x14ac:dyDescent="0.2">
      <c r="B27" s="35">
        <v>1</v>
      </c>
      <c r="C27" s="35">
        <v>0</v>
      </c>
      <c r="D27" s="35">
        <v>0.61317172452849578</v>
      </c>
      <c r="E27" s="35">
        <v>0.4607</v>
      </c>
      <c r="F27" s="35">
        <v>4680</v>
      </c>
      <c r="G27" s="35">
        <v>15.97</v>
      </c>
      <c r="H27" s="35">
        <v>3.68</v>
      </c>
      <c r="I27" s="35">
        <v>1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0</v>
      </c>
      <c r="Y27" s="35">
        <v>1</v>
      </c>
      <c r="Z27" s="35">
        <v>0</v>
      </c>
      <c r="AA27" s="35">
        <v>0</v>
      </c>
      <c r="AB27" s="35">
        <v>0</v>
      </c>
      <c r="AC27" s="35">
        <v>0</v>
      </c>
      <c r="AD27" s="35">
        <v>0</v>
      </c>
      <c r="AE27" s="35">
        <v>0</v>
      </c>
      <c r="AF27" s="35">
        <v>1</v>
      </c>
      <c r="AG27" s="35">
        <v>0</v>
      </c>
      <c r="AH27" s="35">
        <v>0</v>
      </c>
      <c r="AI27" s="35">
        <v>0</v>
      </c>
      <c r="AJ27" s="35">
        <v>0</v>
      </c>
      <c r="AK27" s="35">
        <v>0</v>
      </c>
      <c r="AL27" s="35">
        <v>1</v>
      </c>
      <c r="AM27" s="35">
        <v>0</v>
      </c>
    </row>
    <row r="28" spans="2:39" x14ac:dyDescent="0.2">
      <c r="B28" s="35">
        <v>0</v>
      </c>
      <c r="C28" s="35">
        <v>1</v>
      </c>
      <c r="D28" s="35">
        <v>0.48956641779693871</v>
      </c>
      <c r="E28" s="35">
        <v>-4.1700000000000001E-2</v>
      </c>
      <c r="F28" s="35">
        <v>3864</v>
      </c>
      <c r="G28" s="35">
        <v>6.49</v>
      </c>
      <c r="H28" s="35">
        <v>5.99</v>
      </c>
      <c r="I28" s="35">
        <v>0</v>
      </c>
      <c r="J28" s="35">
        <v>0</v>
      </c>
      <c r="K28" s="35">
        <v>1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0</v>
      </c>
      <c r="Y28" s="35">
        <v>0</v>
      </c>
      <c r="Z28" s="35">
        <v>0</v>
      </c>
      <c r="AA28" s="35">
        <v>1</v>
      </c>
      <c r="AB28" s="35">
        <v>0</v>
      </c>
      <c r="AC28" s="35">
        <v>0</v>
      </c>
      <c r="AD28" s="35">
        <v>0</v>
      </c>
      <c r="AE28" s="35">
        <v>0</v>
      </c>
      <c r="AF28" s="35">
        <v>1</v>
      </c>
      <c r="AG28" s="35">
        <v>1</v>
      </c>
      <c r="AH28" s="35">
        <v>0</v>
      </c>
      <c r="AI28" s="35">
        <v>0</v>
      </c>
      <c r="AJ28" s="35">
        <v>0</v>
      </c>
      <c r="AK28" s="35">
        <v>0</v>
      </c>
      <c r="AL28" s="35">
        <v>0</v>
      </c>
      <c r="AM28" s="35">
        <v>0</v>
      </c>
    </row>
    <row r="29" spans="2:39" x14ac:dyDescent="0.2">
      <c r="B29" s="35">
        <v>1</v>
      </c>
      <c r="C29" s="35">
        <v>0</v>
      </c>
      <c r="D29" s="35">
        <v>0.57065903897896297</v>
      </c>
      <c r="E29" s="35">
        <v>0.28449999999999998</v>
      </c>
      <c r="F29" s="35">
        <v>133</v>
      </c>
      <c r="G29" s="35">
        <v>8.99</v>
      </c>
      <c r="H29" s="35">
        <v>8.99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1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Z29" s="35">
        <v>0</v>
      </c>
      <c r="AA29" s="35">
        <v>1</v>
      </c>
      <c r="AB29" s="35">
        <v>0</v>
      </c>
      <c r="AC29" s="35">
        <v>0</v>
      </c>
      <c r="AD29" s="35">
        <v>0</v>
      </c>
      <c r="AE29" s="35">
        <v>1</v>
      </c>
      <c r="AF29" s="35">
        <v>0</v>
      </c>
      <c r="AG29" s="35">
        <v>0</v>
      </c>
      <c r="AH29" s="35">
        <v>0</v>
      </c>
      <c r="AI29" s="35">
        <v>0</v>
      </c>
      <c r="AJ29" s="35">
        <v>1</v>
      </c>
      <c r="AK29" s="35">
        <v>0</v>
      </c>
      <c r="AL29" s="35">
        <v>0</v>
      </c>
      <c r="AM29" s="35">
        <v>0</v>
      </c>
    </row>
    <row r="30" spans="2:39" x14ac:dyDescent="0.2">
      <c r="B30" s="15">
        <v>0</v>
      </c>
      <c r="C30" s="15">
        <v>0</v>
      </c>
      <c r="D30" s="15">
        <v>9.6302329317690449E-2</v>
      </c>
      <c r="E30" s="15">
        <v>-2.2389999999999999</v>
      </c>
      <c r="F30" s="15">
        <v>1365</v>
      </c>
      <c r="G30" s="15">
        <v>11.01</v>
      </c>
      <c r="H30" s="15">
        <v>11.01</v>
      </c>
      <c r="I30" s="15">
        <v>0</v>
      </c>
      <c r="J30" s="15">
        <v>0</v>
      </c>
      <c r="K30" s="15">
        <v>0</v>
      </c>
      <c r="L30" s="15">
        <v>1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1</v>
      </c>
      <c r="Z30" s="15">
        <v>0</v>
      </c>
      <c r="AA30" s="15">
        <v>0</v>
      </c>
      <c r="AB30" s="15">
        <v>0</v>
      </c>
      <c r="AC30" s="15">
        <v>1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1</v>
      </c>
    </row>
    <row r="31" spans="2:39" x14ac:dyDescent="0.2">
      <c r="B31" s="15">
        <v>1</v>
      </c>
      <c r="C31" s="15">
        <v>1</v>
      </c>
      <c r="D31" s="15">
        <v>0.99871802140189081</v>
      </c>
      <c r="E31" s="15">
        <v>6.6581000000000001</v>
      </c>
      <c r="F31" s="15">
        <v>985</v>
      </c>
      <c r="G31" s="15">
        <v>75</v>
      </c>
      <c r="H31" s="15">
        <v>9.99</v>
      </c>
      <c r="I31" s="15">
        <v>1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1</v>
      </c>
      <c r="AB31" s="15">
        <v>0</v>
      </c>
      <c r="AC31" s="15">
        <v>0</v>
      </c>
      <c r="AD31" s="15">
        <v>0</v>
      </c>
      <c r="AE31" s="15">
        <v>0</v>
      </c>
      <c r="AF31" s="15">
        <v>1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  <c r="AL31" s="15">
        <v>0</v>
      </c>
      <c r="AM31" s="15">
        <v>0</v>
      </c>
    </row>
    <row r="32" spans="2:39" x14ac:dyDescent="0.2">
      <c r="B32" s="15">
        <v>0</v>
      </c>
      <c r="C32" s="15">
        <v>0</v>
      </c>
      <c r="D32" s="15">
        <v>0.46194579704225452</v>
      </c>
      <c r="E32" s="15">
        <v>-0.1525</v>
      </c>
      <c r="F32" s="15">
        <v>3613</v>
      </c>
      <c r="G32" s="15">
        <v>3.99</v>
      </c>
      <c r="H32" s="15">
        <v>3.99</v>
      </c>
      <c r="I32" s="15">
        <v>1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1</v>
      </c>
      <c r="AB32" s="15">
        <v>0</v>
      </c>
      <c r="AC32" s="15">
        <v>0</v>
      </c>
      <c r="AD32" s="15">
        <v>0</v>
      </c>
      <c r="AE32" s="15">
        <v>0</v>
      </c>
      <c r="AF32" s="15">
        <v>1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  <c r="AL32" s="15">
        <v>0</v>
      </c>
      <c r="AM32" s="15">
        <v>0</v>
      </c>
    </row>
    <row r="33" spans="2:39" x14ac:dyDescent="0.2">
      <c r="B33" s="15">
        <v>1</v>
      </c>
      <c r="C33" s="15">
        <v>1</v>
      </c>
      <c r="D33" s="15">
        <v>0.78682849355822193</v>
      </c>
      <c r="E33" s="15">
        <v>1.3059000000000001</v>
      </c>
      <c r="F33" s="15">
        <v>2349</v>
      </c>
      <c r="G33" s="15">
        <v>17.100000000000001</v>
      </c>
      <c r="H33" s="15">
        <v>3.6</v>
      </c>
      <c r="I33" s="15">
        <v>1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1</v>
      </c>
      <c r="AB33" s="15">
        <v>0</v>
      </c>
      <c r="AC33" s="15">
        <v>0</v>
      </c>
      <c r="AD33" s="15">
        <v>0</v>
      </c>
      <c r="AE33" s="15">
        <v>0</v>
      </c>
      <c r="AF33" s="15">
        <v>1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1</v>
      </c>
      <c r="AM33" s="15">
        <v>0</v>
      </c>
    </row>
    <row r="34" spans="2:39" x14ac:dyDescent="0.2">
      <c r="B34" s="35">
        <v>0</v>
      </c>
      <c r="C34" s="35">
        <v>1</v>
      </c>
      <c r="D34" s="35">
        <v>7.8377428823733039E-2</v>
      </c>
      <c r="E34" s="35">
        <v>-2.4645999999999999</v>
      </c>
      <c r="F34" s="35">
        <v>2992</v>
      </c>
      <c r="G34" s="35">
        <v>79</v>
      </c>
      <c r="H34" s="35">
        <v>79</v>
      </c>
      <c r="I34" s="35">
        <v>0</v>
      </c>
      <c r="J34" s="35">
        <v>1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0</v>
      </c>
      <c r="Y34" s="35">
        <v>0</v>
      </c>
      <c r="Z34" s="35">
        <v>0</v>
      </c>
      <c r="AA34" s="35">
        <v>1</v>
      </c>
      <c r="AB34" s="35">
        <v>0</v>
      </c>
      <c r="AC34" s="35">
        <v>0</v>
      </c>
      <c r="AD34" s="35">
        <v>1</v>
      </c>
      <c r="AE34" s="35">
        <v>0</v>
      </c>
      <c r="AF34" s="35">
        <v>0</v>
      </c>
      <c r="AG34" s="35">
        <v>0</v>
      </c>
      <c r="AH34" s="35">
        <v>0</v>
      </c>
      <c r="AI34" s="35">
        <v>1</v>
      </c>
      <c r="AJ34" s="35">
        <v>0</v>
      </c>
      <c r="AK34" s="35">
        <v>0</v>
      </c>
      <c r="AL34" s="35">
        <v>0</v>
      </c>
      <c r="AM34" s="35">
        <v>0</v>
      </c>
    </row>
    <row r="35" spans="2:39" x14ac:dyDescent="0.2">
      <c r="B35" s="15">
        <v>1</v>
      </c>
      <c r="C35" s="15">
        <v>1</v>
      </c>
      <c r="D35" s="15">
        <v>0.77561629355049799</v>
      </c>
      <c r="E35" s="15">
        <v>1.2403</v>
      </c>
      <c r="F35" s="15">
        <v>2349</v>
      </c>
      <c r="G35" s="15">
        <v>15</v>
      </c>
      <c r="H35" s="15">
        <v>3.6</v>
      </c>
      <c r="I35" s="15">
        <v>1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1</v>
      </c>
      <c r="AB35" s="15">
        <v>0</v>
      </c>
      <c r="AC35" s="15">
        <v>0</v>
      </c>
      <c r="AD35" s="15">
        <v>0</v>
      </c>
      <c r="AE35" s="15">
        <v>0</v>
      </c>
      <c r="AF35" s="15">
        <v>1</v>
      </c>
      <c r="AG35" s="15">
        <v>0</v>
      </c>
      <c r="AH35" s="15">
        <v>0</v>
      </c>
      <c r="AI35" s="15">
        <v>1</v>
      </c>
      <c r="AJ35" s="15">
        <v>0</v>
      </c>
      <c r="AK35" s="15">
        <v>0</v>
      </c>
      <c r="AL35" s="15">
        <v>0</v>
      </c>
      <c r="AM35" s="15">
        <v>0</v>
      </c>
    </row>
    <row r="36" spans="2:39" x14ac:dyDescent="0.2">
      <c r="B36" s="15">
        <v>0</v>
      </c>
      <c r="C36" s="15">
        <v>0</v>
      </c>
      <c r="D36" s="15">
        <v>0.33646893884864515</v>
      </c>
      <c r="E36" s="15">
        <v>-0.67910000000000004</v>
      </c>
      <c r="F36" s="15">
        <v>686</v>
      </c>
      <c r="G36" s="15">
        <v>6.5</v>
      </c>
      <c r="H36" s="15">
        <v>6.5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1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1</v>
      </c>
      <c r="AB36" s="15">
        <v>0</v>
      </c>
      <c r="AC36" s="15">
        <v>0</v>
      </c>
      <c r="AD36" s="15">
        <v>0</v>
      </c>
      <c r="AE36" s="15">
        <v>0</v>
      </c>
      <c r="AF36" s="15">
        <v>1</v>
      </c>
      <c r="AG36" s="15">
        <v>0</v>
      </c>
      <c r="AH36" s="15">
        <v>1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</row>
    <row r="37" spans="2:39" x14ac:dyDescent="0.2">
      <c r="B37" s="15">
        <v>0</v>
      </c>
      <c r="C37" s="15">
        <v>0</v>
      </c>
      <c r="D37" s="15">
        <v>0.30338540738644693</v>
      </c>
      <c r="E37" s="15">
        <v>-0.83120000000000005</v>
      </c>
      <c r="F37" s="15">
        <v>2168</v>
      </c>
      <c r="G37" s="15">
        <v>11.99</v>
      </c>
      <c r="H37" s="15">
        <v>11.99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1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1</v>
      </c>
      <c r="AB37" s="15">
        <v>0</v>
      </c>
      <c r="AC37" s="15">
        <v>0</v>
      </c>
      <c r="AD37" s="15">
        <v>1</v>
      </c>
      <c r="AE37" s="15">
        <v>0</v>
      </c>
      <c r="AF37" s="15">
        <v>0</v>
      </c>
      <c r="AG37" s="15">
        <v>0</v>
      </c>
      <c r="AH37" s="15">
        <v>1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</row>
    <row r="38" spans="2:39" x14ac:dyDescent="0.2">
      <c r="B38" s="35">
        <v>1</v>
      </c>
      <c r="C38" s="35">
        <v>0</v>
      </c>
      <c r="D38" s="35">
        <v>0.67042494939990116</v>
      </c>
      <c r="E38" s="35">
        <v>0.71009999999999995</v>
      </c>
      <c r="F38" s="35">
        <v>105</v>
      </c>
      <c r="G38" s="35">
        <v>4.4400000000000004</v>
      </c>
      <c r="H38" s="35">
        <v>4.4400000000000004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1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1</v>
      </c>
      <c r="AA38" s="35">
        <v>0</v>
      </c>
      <c r="AB38" s="35">
        <v>0</v>
      </c>
      <c r="AC38" s="35">
        <v>0</v>
      </c>
      <c r="AD38" s="35">
        <v>0</v>
      </c>
      <c r="AE38" s="35">
        <v>0</v>
      </c>
      <c r="AF38" s="35">
        <v>1</v>
      </c>
      <c r="AG38" s="35">
        <v>0</v>
      </c>
      <c r="AH38" s="35">
        <v>0</v>
      </c>
      <c r="AI38" s="35">
        <v>0</v>
      </c>
      <c r="AJ38" s="35">
        <v>0</v>
      </c>
      <c r="AK38" s="35">
        <v>1</v>
      </c>
      <c r="AL38" s="35">
        <v>0</v>
      </c>
      <c r="AM38" s="35">
        <v>0</v>
      </c>
    </row>
    <row r="39" spans="2:39" x14ac:dyDescent="0.2">
      <c r="B39" s="15">
        <v>1</v>
      </c>
      <c r="C39" s="15">
        <v>1</v>
      </c>
      <c r="D39" s="15">
        <v>0.86410891402590273</v>
      </c>
      <c r="E39" s="15">
        <v>1.8498000000000001</v>
      </c>
      <c r="F39" s="15">
        <v>3249</v>
      </c>
      <c r="G39" s="15">
        <v>9.39</v>
      </c>
      <c r="H39" s="15">
        <v>0.01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1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1</v>
      </c>
      <c r="AB39" s="15">
        <v>0</v>
      </c>
      <c r="AC39" s="15">
        <v>0</v>
      </c>
      <c r="AD39" s="15">
        <v>0</v>
      </c>
      <c r="AE39" s="15">
        <v>1</v>
      </c>
      <c r="AF39" s="15">
        <v>0</v>
      </c>
      <c r="AG39" s="15">
        <v>1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</row>
    <row r="40" spans="2:39" x14ac:dyDescent="0.2">
      <c r="B40" s="35">
        <v>1</v>
      </c>
      <c r="C40" s="35">
        <v>0</v>
      </c>
      <c r="D40" s="35">
        <v>0.55539042377850611</v>
      </c>
      <c r="E40" s="35">
        <v>0.2225</v>
      </c>
      <c r="F40" s="35">
        <v>1545</v>
      </c>
      <c r="G40" s="35">
        <v>2.4500000000000002</v>
      </c>
      <c r="H40" s="35">
        <v>2.4500000000000002</v>
      </c>
      <c r="I40" s="35">
        <v>1</v>
      </c>
      <c r="J40" s="35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0</v>
      </c>
      <c r="Y40" s="35">
        <v>1</v>
      </c>
      <c r="Z40" s="35">
        <v>0</v>
      </c>
      <c r="AA40" s="35">
        <v>0</v>
      </c>
      <c r="AB40" s="35">
        <v>0</v>
      </c>
      <c r="AC40" s="35">
        <v>1</v>
      </c>
      <c r="AD40" s="35">
        <v>0</v>
      </c>
      <c r="AE40" s="35">
        <v>0</v>
      </c>
      <c r="AF40" s="35">
        <v>0</v>
      </c>
      <c r="AG40" s="35">
        <v>1</v>
      </c>
      <c r="AH40" s="35">
        <v>0</v>
      </c>
      <c r="AI40" s="35">
        <v>0</v>
      </c>
      <c r="AJ40" s="35">
        <v>0</v>
      </c>
      <c r="AK40" s="35">
        <v>0</v>
      </c>
      <c r="AL40" s="35">
        <v>0</v>
      </c>
      <c r="AM40" s="35">
        <v>0</v>
      </c>
    </row>
    <row r="41" spans="2:39" x14ac:dyDescent="0.2">
      <c r="B41" s="15">
        <v>1</v>
      </c>
      <c r="C41" s="15">
        <v>1</v>
      </c>
      <c r="D41" s="15">
        <v>0.53078364967712655</v>
      </c>
      <c r="E41" s="15">
        <v>0.12330000000000001</v>
      </c>
      <c r="F41" s="15">
        <v>2168</v>
      </c>
      <c r="G41" s="15">
        <v>20.440000000000001</v>
      </c>
      <c r="H41" s="15">
        <v>11.07</v>
      </c>
      <c r="I41" s="15">
        <v>1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1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1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1</v>
      </c>
      <c r="AM41" s="15">
        <v>0</v>
      </c>
    </row>
    <row r="42" spans="2:39" x14ac:dyDescent="0.2">
      <c r="B42" s="15">
        <v>0</v>
      </c>
      <c r="C42" s="15">
        <v>0</v>
      </c>
      <c r="D42" s="15">
        <v>0.31866083450799826</v>
      </c>
      <c r="E42" s="15">
        <v>-0.75990000000000002</v>
      </c>
      <c r="F42" s="15">
        <v>638</v>
      </c>
      <c r="G42" s="15">
        <v>2.99</v>
      </c>
      <c r="H42" s="15">
        <v>2.99</v>
      </c>
      <c r="I42" s="15">
        <v>0</v>
      </c>
      <c r="J42" s="15">
        <v>0</v>
      </c>
      <c r="K42" s="15">
        <v>1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1</v>
      </c>
      <c r="AE42" s="15">
        <v>0</v>
      </c>
      <c r="AF42" s="15">
        <v>0</v>
      </c>
      <c r="AG42" s="15">
        <v>0</v>
      </c>
      <c r="AH42" s="15">
        <v>1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</row>
    <row r="43" spans="2:39" x14ac:dyDescent="0.2">
      <c r="B43" s="15">
        <v>1</v>
      </c>
      <c r="C43" s="15">
        <v>1</v>
      </c>
      <c r="D43" s="15">
        <v>0.59921735790940311</v>
      </c>
      <c r="E43" s="15">
        <v>0.4022</v>
      </c>
      <c r="F43" s="15">
        <v>1054</v>
      </c>
      <c r="G43" s="15">
        <v>13.51</v>
      </c>
      <c r="H43" s="15">
        <v>0.77</v>
      </c>
      <c r="I43" s="15">
        <v>0</v>
      </c>
      <c r="J43" s="15">
        <v>0</v>
      </c>
      <c r="K43" s="15">
        <v>0</v>
      </c>
      <c r="L43" s="15">
        <v>0</v>
      </c>
      <c r="M43" s="15">
        <v>1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1</v>
      </c>
      <c r="AF43" s="15">
        <v>0</v>
      </c>
      <c r="AG43" s="15">
        <v>1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</row>
    <row r="44" spans="2:39" x14ac:dyDescent="0.2">
      <c r="B44" s="15">
        <v>0</v>
      </c>
      <c r="C44" s="15">
        <v>0</v>
      </c>
      <c r="D44" s="15">
        <v>0.27515715561020476</v>
      </c>
      <c r="E44" s="15">
        <v>-0.96860000000000002</v>
      </c>
      <c r="F44" s="15">
        <v>865</v>
      </c>
      <c r="G44" s="15">
        <v>1.23</v>
      </c>
      <c r="H44" s="15">
        <v>1.23</v>
      </c>
      <c r="I44" s="15">
        <v>0</v>
      </c>
      <c r="J44" s="15">
        <v>0</v>
      </c>
      <c r="K44" s="15">
        <v>1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1</v>
      </c>
      <c r="Z44" s="15">
        <v>0</v>
      </c>
      <c r="AA44" s="15">
        <v>0</v>
      </c>
      <c r="AB44" s="15">
        <v>0</v>
      </c>
      <c r="AC44" s="15">
        <v>1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1</v>
      </c>
    </row>
    <row r="45" spans="2:39" x14ac:dyDescent="0.2">
      <c r="B45" s="15">
        <v>0</v>
      </c>
      <c r="C45" s="15">
        <v>0</v>
      </c>
      <c r="D45" s="15">
        <v>0.44954082166309633</v>
      </c>
      <c r="E45" s="15">
        <v>-0.20250000000000001</v>
      </c>
      <c r="F45" s="15">
        <v>5257</v>
      </c>
      <c r="G45" s="15">
        <v>10.99</v>
      </c>
      <c r="H45" s="15">
        <v>10.99</v>
      </c>
      <c r="I45" s="15">
        <v>1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1</v>
      </c>
      <c r="AE45" s="15">
        <v>0</v>
      </c>
      <c r="AF45" s="15">
        <v>0</v>
      </c>
      <c r="AG45" s="15">
        <v>0</v>
      </c>
      <c r="AH45" s="15">
        <v>0</v>
      </c>
      <c r="AI45" s="15">
        <v>1</v>
      </c>
      <c r="AJ45" s="15">
        <v>0</v>
      </c>
      <c r="AK45" s="15">
        <v>0</v>
      </c>
      <c r="AL45" s="15">
        <v>0</v>
      </c>
      <c r="AM45" s="15">
        <v>0</v>
      </c>
    </row>
    <row r="46" spans="2:39" x14ac:dyDescent="0.2">
      <c r="B46" s="15">
        <v>0</v>
      </c>
      <c r="C46" s="15">
        <v>0</v>
      </c>
      <c r="D46" s="15">
        <v>0.12306666469766957</v>
      </c>
      <c r="E46" s="15">
        <v>-1.9637</v>
      </c>
      <c r="F46" s="15">
        <v>10067</v>
      </c>
      <c r="G46" s="15">
        <v>15</v>
      </c>
      <c r="H46" s="15">
        <v>15</v>
      </c>
      <c r="I46" s="15">
        <v>0</v>
      </c>
      <c r="J46" s="15">
        <v>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1</v>
      </c>
      <c r="AE46" s="15">
        <v>0</v>
      </c>
      <c r="AF46" s="15">
        <v>0</v>
      </c>
      <c r="AG46" s="15">
        <v>0</v>
      </c>
      <c r="AH46" s="15">
        <v>1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</row>
    <row r="47" spans="2:39" x14ac:dyDescent="0.2">
      <c r="B47" s="15">
        <v>0</v>
      </c>
      <c r="C47" s="15">
        <v>0</v>
      </c>
      <c r="D47" s="15">
        <v>8.2825790543298153E-2</v>
      </c>
      <c r="E47" s="15">
        <v>-2.4045999999999998</v>
      </c>
      <c r="F47" s="15">
        <v>24</v>
      </c>
      <c r="G47" s="15">
        <v>2.4500000000000002</v>
      </c>
      <c r="H47" s="15">
        <v>2.4500000000000002</v>
      </c>
      <c r="I47" s="15">
        <v>0</v>
      </c>
      <c r="J47" s="15">
        <v>0</v>
      </c>
      <c r="K47" s="15">
        <v>0</v>
      </c>
      <c r="L47" s="15">
        <v>1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1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1</v>
      </c>
      <c r="AG47" s="15">
        <v>0</v>
      </c>
      <c r="AH47" s="15">
        <v>1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</row>
    <row r="48" spans="2:39" x14ac:dyDescent="0.2">
      <c r="B48" s="15">
        <v>1</v>
      </c>
      <c r="C48" s="15">
        <v>1</v>
      </c>
      <c r="D48" s="15">
        <v>0.99999999999999956</v>
      </c>
      <c r="E48" s="15">
        <v>35.350499999999997</v>
      </c>
      <c r="F48" s="15">
        <v>36</v>
      </c>
      <c r="G48" s="15">
        <v>339.09</v>
      </c>
      <c r="H48" s="15">
        <v>1.77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1</v>
      </c>
      <c r="W48" s="15">
        <v>0</v>
      </c>
      <c r="X48" s="15">
        <v>0</v>
      </c>
      <c r="Y48" s="15">
        <v>0</v>
      </c>
      <c r="Z48" s="15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1</v>
      </c>
      <c r="AG48" s="15">
        <v>0</v>
      </c>
      <c r="AH48" s="15">
        <v>0</v>
      </c>
      <c r="AI48" s="15">
        <v>0</v>
      </c>
      <c r="AJ48" s="15">
        <v>0</v>
      </c>
      <c r="AK48" s="15">
        <v>1</v>
      </c>
      <c r="AL48" s="15">
        <v>0</v>
      </c>
      <c r="AM48" s="15">
        <v>0</v>
      </c>
    </row>
    <row r="49" spans="2:39" x14ac:dyDescent="0.2">
      <c r="B49" s="15">
        <v>1</v>
      </c>
      <c r="C49" s="15">
        <v>1</v>
      </c>
      <c r="D49" s="15">
        <v>0.98276433842440836</v>
      </c>
      <c r="E49" s="15">
        <v>4.0434000000000001</v>
      </c>
      <c r="F49" s="15">
        <v>71</v>
      </c>
      <c r="G49" s="15">
        <v>17.850000000000001</v>
      </c>
      <c r="H49" s="15">
        <v>3.55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1</v>
      </c>
      <c r="V49" s="15">
        <v>0</v>
      </c>
      <c r="W49" s="15">
        <v>0</v>
      </c>
      <c r="X49" s="15">
        <v>0</v>
      </c>
      <c r="Y49" s="15">
        <v>0</v>
      </c>
      <c r="Z49" s="15">
        <v>1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1</v>
      </c>
      <c r="AG49" s="15">
        <v>0</v>
      </c>
      <c r="AH49" s="15">
        <v>0</v>
      </c>
      <c r="AI49" s="15">
        <v>0</v>
      </c>
      <c r="AJ49" s="15">
        <v>0</v>
      </c>
      <c r="AK49" s="15">
        <v>1</v>
      </c>
      <c r="AL49" s="15">
        <v>0</v>
      </c>
      <c r="AM49" s="15">
        <v>0</v>
      </c>
    </row>
    <row r="50" spans="2:39" x14ac:dyDescent="0.2">
      <c r="B50" s="35">
        <v>0</v>
      </c>
      <c r="C50" s="35">
        <v>1</v>
      </c>
      <c r="D50" s="35">
        <v>0.49135530643600073</v>
      </c>
      <c r="E50" s="35">
        <v>-3.4599999999999999E-2</v>
      </c>
      <c r="F50" s="35">
        <v>1375</v>
      </c>
      <c r="G50" s="35">
        <v>15.5</v>
      </c>
      <c r="H50" s="35">
        <v>9.99</v>
      </c>
      <c r="I50" s="35">
        <v>0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1</v>
      </c>
      <c r="Y50" s="35">
        <v>0</v>
      </c>
      <c r="Z50" s="35">
        <v>0</v>
      </c>
      <c r="AA50" s="35">
        <v>1</v>
      </c>
      <c r="AB50" s="35">
        <v>0</v>
      </c>
      <c r="AC50" s="35">
        <v>0</v>
      </c>
      <c r="AD50" s="35">
        <v>0</v>
      </c>
      <c r="AE50" s="35">
        <v>0</v>
      </c>
      <c r="AF50" s="35">
        <v>1</v>
      </c>
      <c r="AG50" s="35">
        <v>0</v>
      </c>
      <c r="AH50" s="35">
        <v>1</v>
      </c>
      <c r="AI50" s="35">
        <v>0</v>
      </c>
      <c r="AJ50" s="35">
        <v>0</v>
      </c>
      <c r="AK50" s="35">
        <v>0</v>
      </c>
      <c r="AL50" s="35">
        <v>0</v>
      </c>
      <c r="AM50" s="35">
        <v>0</v>
      </c>
    </row>
    <row r="51" spans="2:39" x14ac:dyDescent="0.2">
      <c r="B51" s="15">
        <v>0</v>
      </c>
      <c r="C51" s="15">
        <v>0</v>
      </c>
      <c r="D51" s="15">
        <v>1.5027423451551608E-3</v>
      </c>
      <c r="E51" s="15">
        <v>-6.4989999999999997</v>
      </c>
      <c r="F51" s="15">
        <v>5564</v>
      </c>
      <c r="G51" s="15">
        <v>175</v>
      </c>
      <c r="H51" s="15">
        <v>175</v>
      </c>
      <c r="I51" s="15">
        <v>0</v>
      </c>
      <c r="J51" s="15">
        <v>0</v>
      </c>
      <c r="K51" s="15">
        <v>0</v>
      </c>
      <c r="L51" s="15">
        <v>0</v>
      </c>
      <c r="M51" s="15">
        <v>1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1</v>
      </c>
      <c r="AE51" s="15">
        <v>0</v>
      </c>
      <c r="AF51" s="15">
        <v>0</v>
      </c>
      <c r="AG51" s="15">
        <v>0</v>
      </c>
      <c r="AH51" s="15">
        <v>1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</row>
    <row r="52" spans="2:39" x14ac:dyDescent="0.2">
      <c r="B52" s="15">
        <v>1</v>
      </c>
      <c r="C52" s="15">
        <v>1</v>
      </c>
      <c r="D52" s="15">
        <v>0.99835910420461982</v>
      </c>
      <c r="E52" s="15">
        <v>6.4108999999999998</v>
      </c>
      <c r="F52" s="15">
        <v>1100</v>
      </c>
      <c r="G52" s="15">
        <v>86</v>
      </c>
      <c r="H52" s="15">
        <v>9.99</v>
      </c>
      <c r="I52" s="15">
        <v>0</v>
      </c>
      <c r="J52" s="15">
        <v>0</v>
      </c>
      <c r="K52" s="15">
        <v>0</v>
      </c>
      <c r="L52" s="15">
        <v>1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1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  <c r="AL52" s="15">
        <v>0</v>
      </c>
      <c r="AM52" s="15">
        <v>0</v>
      </c>
    </row>
    <row r="53" spans="2:39" x14ac:dyDescent="0.2">
      <c r="B53" s="35">
        <v>0</v>
      </c>
      <c r="C53" s="35">
        <v>1</v>
      </c>
      <c r="D53" s="35">
        <v>0.39035299225920067</v>
      </c>
      <c r="E53" s="35">
        <v>-0.44579999999999997</v>
      </c>
      <c r="F53" s="35">
        <v>3385</v>
      </c>
      <c r="G53" s="35">
        <v>5.0199999999999996</v>
      </c>
      <c r="H53" s="35">
        <v>3.75</v>
      </c>
      <c r="I53" s="35">
        <v>0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1</v>
      </c>
      <c r="Y53" s="35">
        <v>0</v>
      </c>
      <c r="Z53" s="35">
        <v>0</v>
      </c>
      <c r="AA53" s="35">
        <v>1</v>
      </c>
      <c r="AB53" s="35">
        <v>0</v>
      </c>
      <c r="AC53" s="35">
        <v>0</v>
      </c>
      <c r="AD53" s="35">
        <v>0</v>
      </c>
      <c r="AE53" s="35">
        <v>0</v>
      </c>
      <c r="AF53" s="35">
        <v>1</v>
      </c>
      <c r="AG53" s="35">
        <v>0</v>
      </c>
      <c r="AH53" s="35">
        <v>1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</row>
    <row r="54" spans="2:39" x14ac:dyDescent="0.2">
      <c r="B54" s="15">
        <v>0</v>
      </c>
      <c r="C54" s="15">
        <v>0</v>
      </c>
      <c r="D54" s="15">
        <v>0.15038549091758704</v>
      </c>
      <c r="E54" s="15">
        <v>-1.7316</v>
      </c>
      <c r="F54" s="15">
        <v>837</v>
      </c>
      <c r="G54" s="15">
        <v>18.989999999999998</v>
      </c>
      <c r="H54" s="15">
        <v>18.989999999999998</v>
      </c>
      <c r="I54" s="15">
        <v>0</v>
      </c>
      <c r="J54" s="15">
        <v>0</v>
      </c>
      <c r="K54" s="15">
        <v>0</v>
      </c>
      <c r="L54" s="15">
        <v>1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1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  <c r="AL54" s="15">
        <v>0</v>
      </c>
      <c r="AM54" s="15">
        <v>0</v>
      </c>
    </row>
    <row r="55" spans="2:39" x14ac:dyDescent="0.2">
      <c r="B55" s="15">
        <v>0</v>
      </c>
      <c r="C55" s="15">
        <v>0</v>
      </c>
      <c r="D55" s="15">
        <v>0.30783427504799332</v>
      </c>
      <c r="E55" s="15">
        <v>-0.81030000000000002</v>
      </c>
      <c r="F55" s="15">
        <v>765</v>
      </c>
      <c r="G55" s="15">
        <v>6.15</v>
      </c>
      <c r="H55" s="15">
        <v>6.15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1</v>
      </c>
      <c r="Y55" s="15">
        <v>1</v>
      </c>
      <c r="Z55" s="15">
        <v>0</v>
      </c>
      <c r="AA55" s="15">
        <v>0</v>
      </c>
      <c r="AB55" s="15">
        <v>0</v>
      </c>
      <c r="AC55" s="15">
        <v>1</v>
      </c>
      <c r="AD55" s="15">
        <v>0</v>
      </c>
      <c r="AE55" s="15">
        <v>0</v>
      </c>
      <c r="AF55" s="15">
        <v>0</v>
      </c>
      <c r="AG55" s="15">
        <v>0</v>
      </c>
      <c r="AH55" s="15">
        <v>1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</row>
    <row r="56" spans="2:39" x14ac:dyDescent="0.2">
      <c r="B56" s="35">
        <v>0</v>
      </c>
      <c r="C56" s="35">
        <v>1</v>
      </c>
      <c r="D56" s="35">
        <v>0.12155121273496849</v>
      </c>
      <c r="E56" s="35">
        <v>-1.9778</v>
      </c>
      <c r="F56" s="35">
        <v>10067</v>
      </c>
      <c r="G56" s="35">
        <v>18.5</v>
      </c>
      <c r="H56" s="35">
        <v>18</v>
      </c>
      <c r="I56" s="35">
        <v>0</v>
      </c>
      <c r="J56" s="35">
        <v>1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Z56" s="35">
        <v>0</v>
      </c>
      <c r="AA56" s="35">
        <v>1</v>
      </c>
      <c r="AB56" s="35">
        <v>0</v>
      </c>
      <c r="AC56" s="35">
        <v>0</v>
      </c>
      <c r="AD56" s="35">
        <v>1</v>
      </c>
      <c r="AE56" s="35">
        <v>0</v>
      </c>
      <c r="AF56" s="35">
        <v>0</v>
      </c>
      <c r="AG56" s="35">
        <v>0</v>
      </c>
      <c r="AH56" s="35">
        <v>1</v>
      </c>
      <c r="AI56" s="35">
        <v>0</v>
      </c>
      <c r="AJ56" s="35">
        <v>0</v>
      </c>
      <c r="AK56" s="35">
        <v>0</v>
      </c>
      <c r="AL56" s="35">
        <v>0</v>
      </c>
      <c r="AM56" s="35">
        <v>0</v>
      </c>
    </row>
    <row r="57" spans="2:39" x14ac:dyDescent="0.2">
      <c r="B57" s="15">
        <v>1</v>
      </c>
      <c r="C57" s="15">
        <v>1</v>
      </c>
      <c r="D57" s="15">
        <v>0.70152171109356065</v>
      </c>
      <c r="E57" s="15">
        <v>0.85460000000000003</v>
      </c>
      <c r="F57" s="15">
        <v>393</v>
      </c>
      <c r="G57" s="15">
        <v>31.11</v>
      </c>
      <c r="H57" s="15">
        <v>2.4500000000000002</v>
      </c>
      <c r="I57" s="15">
        <v>0</v>
      </c>
      <c r="J57" s="15">
        <v>0</v>
      </c>
      <c r="K57" s="15">
        <v>0</v>
      </c>
      <c r="L57" s="15">
        <v>1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1</v>
      </c>
      <c r="Z57" s="15">
        <v>0</v>
      </c>
      <c r="AA57" s="15">
        <v>0</v>
      </c>
      <c r="AB57" s="15">
        <v>0</v>
      </c>
      <c r="AC57" s="15">
        <v>1</v>
      </c>
      <c r="AD57" s="15">
        <v>0</v>
      </c>
      <c r="AE57" s="15">
        <v>0</v>
      </c>
      <c r="AF57" s="15">
        <v>0</v>
      </c>
      <c r="AG57" s="15">
        <v>0</v>
      </c>
      <c r="AH57" s="15">
        <v>1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</row>
    <row r="58" spans="2:39" x14ac:dyDescent="0.2">
      <c r="B58" s="15">
        <v>1</v>
      </c>
      <c r="C58" s="15">
        <v>1</v>
      </c>
      <c r="D58" s="15">
        <v>0.99999753035279637</v>
      </c>
      <c r="E58" s="15">
        <v>12.9114</v>
      </c>
      <c r="F58" s="15">
        <v>62</v>
      </c>
      <c r="G58" s="15">
        <v>127.63</v>
      </c>
      <c r="H58" s="15">
        <v>9.99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1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1</v>
      </c>
      <c r="AF58" s="15">
        <v>0</v>
      </c>
      <c r="AG58" s="15">
        <v>1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</row>
    <row r="59" spans="2:39" x14ac:dyDescent="0.2">
      <c r="B59" s="15">
        <v>0</v>
      </c>
      <c r="C59" s="15">
        <v>0</v>
      </c>
      <c r="D59" s="15">
        <v>0.48867647106534529</v>
      </c>
      <c r="E59" s="15">
        <v>-4.53E-2</v>
      </c>
      <c r="F59" s="15">
        <v>29</v>
      </c>
      <c r="G59" s="15">
        <v>1.23</v>
      </c>
      <c r="H59" s="15">
        <v>1.23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1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1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1</v>
      </c>
      <c r="AG59" s="15">
        <v>0</v>
      </c>
      <c r="AH59" s="15">
        <v>0</v>
      </c>
      <c r="AI59" s="15">
        <v>1</v>
      </c>
      <c r="AJ59" s="15">
        <v>0</v>
      </c>
      <c r="AK59" s="15">
        <v>0</v>
      </c>
      <c r="AL59" s="15">
        <v>0</v>
      </c>
      <c r="AM59" s="15">
        <v>0</v>
      </c>
    </row>
    <row r="60" spans="2:39" x14ac:dyDescent="0.2">
      <c r="B60" s="15">
        <v>0</v>
      </c>
      <c r="C60" s="15">
        <v>0</v>
      </c>
      <c r="D60" s="15">
        <v>0.32179648372880199</v>
      </c>
      <c r="E60" s="15">
        <v>-0.74550000000000005</v>
      </c>
      <c r="F60" s="15">
        <v>686</v>
      </c>
      <c r="G60" s="15">
        <v>9.5</v>
      </c>
      <c r="H60" s="15">
        <v>9.5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1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1</v>
      </c>
      <c r="AG60" s="15">
        <v>0</v>
      </c>
      <c r="AH60" s="15">
        <v>1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</row>
    <row r="61" spans="2:39" x14ac:dyDescent="0.2">
      <c r="B61" s="15">
        <v>0</v>
      </c>
      <c r="C61" s="15">
        <v>0</v>
      </c>
      <c r="D61" s="15">
        <v>0.46619387731956208</v>
      </c>
      <c r="E61" s="15">
        <v>-0.13539999999999999</v>
      </c>
      <c r="F61" s="15">
        <v>4390</v>
      </c>
      <c r="G61" s="15">
        <v>6.99</v>
      </c>
      <c r="H61" s="15">
        <v>6.99</v>
      </c>
      <c r="I61" s="15">
        <v>1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1</v>
      </c>
      <c r="AG61" s="15">
        <v>0</v>
      </c>
      <c r="AH61" s="15">
        <v>0</v>
      </c>
      <c r="AI61" s="15">
        <v>1</v>
      </c>
      <c r="AJ61" s="15">
        <v>0</v>
      </c>
      <c r="AK61" s="15">
        <v>0</v>
      </c>
      <c r="AL61" s="15">
        <v>0</v>
      </c>
      <c r="AM61" s="15">
        <v>0</v>
      </c>
    </row>
    <row r="62" spans="2:39" x14ac:dyDescent="0.2">
      <c r="B62" s="15">
        <v>0</v>
      </c>
      <c r="C62" s="15">
        <v>0</v>
      </c>
      <c r="D62" s="15">
        <v>0.41465978732084419</v>
      </c>
      <c r="E62" s="15">
        <v>-0.34470000000000001</v>
      </c>
      <c r="F62" s="15">
        <v>1853</v>
      </c>
      <c r="G62" s="15">
        <v>1.23</v>
      </c>
      <c r="H62" s="15">
        <v>1.23</v>
      </c>
      <c r="I62" s="15">
        <v>1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1</v>
      </c>
      <c r="Z62" s="15">
        <v>0</v>
      </c>
      <c r="AA62" s="15">
        <v>0</v>
      </c>
      <c r="AB62" s="15">
        <v>0</v>
      </c>
      <c r="AC62" s="15">
        <v>1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1</v>
      </c>
      <c r="AM62" s="15">
        <v>0</v>
      </c>
    </row>
    <row r="63" spans="2:39" x14ac:dyDescent="0.2">
      <c r="B63" s="15">
        <v>0</v>
      </c>
      <c r="C63" s="15">
        <v>0</v>
      </c>
      <c r="D63" s="15">
        <v>0.15162171498156307</v>
      </c>
      <c r="E63" s="15">
        <v>-1.7219</v>
      </c>
      <c r="F63" s="15">
        <v>1155</v>
      </c>
      <c r="G63" s="15">
        <v>8.99</v>
      </c>
      <c r="H63" s="15">
        <v>8.99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1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1</v>
      </c>
      <c r="AB63" s="15">
        <v>0</v>
      </c>
      <c r="AC63" s="15">
        <v>0</v>
      </c>
      <c r="AD63" s="15">
        <v>0</v>
      </c>
      <c r="AE63" s="15">
        <v>0</v>
      </c>
      <c r="AF63" s="15">
        <v>1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  <c r="AL63" s="15">
        <v>0</v>
      </c>
      <c r="AM63" s="15">
        <v>0</v>
      </c>
    </row>
    <row r="64" spans="2:39" x14ac:dyDescent="0.2">
      <c r="B64" s="35">
        <v>0</v>
      </c>
      <c r="C64" s="35">
        <v>1</v>
      </c>
      <c r="D64" s="35">
        <v>0.24597872623308314</v>
      </c>
      <c r="E64" s="35">
        <v>-1.1202000000000001</v>
      </c>
      <c r="F64" s="35">
        <v>2433</v>
      </c>
      <c r="G64" s="35">
        <v>22.5</v>
      </c>
      <c r="H64" s="35">
        <v>22</v>
      </c>
      <c r="I64" s="35">
        <v>0</v>
      </c>
      <c r="J64" s="35">
        <v>1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Z64" s="35">
        <v>0</v>
      </c>
      <c r="AA64" s="35">
        <v>1</v>
      </c>
      <c r="AB64" s="35">
        <v>0</v>
      </c>
      <c r="AC64" s="35">
        <v>0</v>
      </c>
      <c r="AD64" s="35">
        <v>1</v>
      </c>
      <c r="AE64" s="35">
        <v>0</v>
      </c>
      <c r="AF64" s="35">
        <v>0</v>
      </c>
      <c r="AG64" s="35">
        <v>0</v>
      </c>
      <c r="AH64" s="35">
        <v>0</v>
      </c>
      <c r="AI64" s="35">
        <v>1</v>
      </c>
      <c r="AJ64" s="35">
        <v>0</v>
      </c>
      <c r="AK64" s="35">
        <v>0</v>
      </c>
      <c r="AL64" s="35">
        <v>0</v>
      </c>
      <c r="AM64" s="35">
        <v>0</v>
      </c>
    </row>
    <row r="65" spans="2:39" x14ac:dyDescent="0.2">
      <c r="B65" s="35">
        <v>0</v>
      </c>
      <c r="C65" s="35">
        <v>1</v>
      </c>
      <c r="D65" s="35">
        <v>0.24289925501077872</v>
      </c>
      <c r="E65" s="35">
        <v>-1.1368</v>
      </c>
      <c r="F65" s="35">
        <v>59</v>
      </c>
      <c r="G65" s="35">
        <v>19</v>
      </c>
      <c r="H65" s="35">
        <v>9.99</v>
      </c>
      <c r="I65" s="35">
        <v>0</v>
      </c>
      <c r="J65" s="35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  <c r="P65" s="35">
        <v>1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0</v>
      </c>
      <c r="Y65" s="35">
        <v>0</v>
      </c>
      <c r="Z65" s="35">
        <v>0</v>
      </c>
      <c r="AA65" s="35">
        <v>1</v>
      </c>
      <c r="AB65" s="35">
        <v>0</v>
      </c>
      <c r="AC65" s="35">
        <v>0</v>
      </c>
      <c r="AD65" s="35">
        <v>1</v>
      </c>
      <c r="AE65" s="35">
        <v>0</v>
      </c>
      <c r="AF65" s="35">
        <v>0</v>
      </c>
      <c r="AG65" s="35">
        <v>0</v>
      </c>
      <c r="AH65" s="35">
        <v>1</v>
      </c>
      <c r="AI65" s="35">
        <v>0</v>
      </c>
      <c r="AJ65" s="35">
        <v>0</v>
      </c>
      <c r="AK65" s="35">
        <v>0</v>
      </c>
      <c r="AL65" s="35">
        <v>0</v>
      </c>
      <c r="AM65" s="35">
        <v>0</v>
      </c>
    </row>
    <row r="66" spans="2:39" x14ac:dyDescent="0.2">
      <c r="B66" s="15">
        <v>1</v>
      </c>
      <c r="C66" s="15">
        <v>1</v>
      </c>
      <c r="D66" s="15">
        <v>0.98704565404291644</v>
      </c>
      <c r="E66" s="15">
        <v>4.3333000000000004</v>
      </c>
      <c r="F66" s="15">
        <v>27132</v>
      </c>
      <c r="G66" s="15">
        <v>48.37</v>
      </c>
      <c r="H66" s="15">
        <v>0.99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1</v>
      </c>
      <c r="X66" s="15">
        <v>0</v>
      </c>
      <c r="Y66" s="15">
        <v>0</v>
      </c>
      <c r="Z66" s="15">
        <v>0</v>
      </c>
      <c r="AA66" s="15">
        <v>1</v>
      </c>
      <c r="AB66" s="15">
        <v>0</v>
      </c>
      <c r="AC66" s="15">
        <v>0</v>
      </c>
      <c r="AD66" s="15">
        <v>0</v>
      </c>
      <c r="AE66" s="15">
        <v>1</v>
      </c>
      <c r="AF66" s="15">
        <v>0</v>
      </c>
      <c r="AG66" s="15">
        <v>1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</row>
    <row r="67" spans="2:39" x14ac:dyDescent="0.2">
      <c r="B67" s="35">
        <v>1</v>
      </c>
      <c r="C67" s="35">
        <v>0</v>
      </c>
      <c r="D67" s="35">
        <v>0.72566889587050798</v>
      </c>
      <c r="E67" s="35">
        <v>0.9728</v>
      </c>
      <c r="F67" s="35">
        <v>841</v>
      </c>
      <c r="G67" s="35">
        <v>0.99</v>
      </c>
      <c r="H67" s="35">
        <v>0.99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1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v>0</v>
      </c>
      <c r="AA67" s="35">
        <v>1</v>
      </c>
      <c r="AB67" s="35">
        <v>0</v>
      </c>
      <c r="AC67" s="35">
        <v>0</v>
      </c>
      <c r="AD67" s="35">
        <v>0</v>
      </c>
      <c r="AE67" s="35">
        <v>1</v>
      </c>
      <c r="AF67" s="35">
        <v>0</v>
      </c>
      <c r="AG67" s="35">
        <v>1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</row>
    <row r="68" spans="2:39" x14ac:dyDescent="0.2">
      <c r="B68" s="15">
        <v>0</v>
      </c>
      <c r="C68" s="15">
        <v>0</v>
      </c>
      <c r="D68" s="15">
        <v>0.19739745604046272</v>
      </c>
      <c r="E68" s="15">
        <v>-1.4026000000000001</v>
      </c>
      <c r="F68" s="15">
        <v>11576</v>
      </c>
      <c r="G68" s="15">
        <v>19.95</v>
      </c>
      <c r="H68" s="15">
        <v>19.95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1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1</v>
      </c>
      <c r="AB68" s="15">
        <v>0</v>
      </c>
      <c r="AC68" s="15">
        <v>0</v>
      </c>
      <c r="AD68" s="15">
        <v>1</v>
      </c>
      <c r="AE68" s="15">
        <v>0</v>
      </c>
      <c r="AF68" s="15">
        <v>0</v>
      </c>
      <c r="AG68" s="15">
        <v>0</v>
      </c>
      <c r="AH68" s="15">
        <v>0</v>
      </c>
      <c r="AI68" s="15">
        <v>1</v>
      </c>
      <c r="AJ68" s="15">
        <v>0</v>
      </c>
      <c r="AK68" s="15">
        <v>0</v>
      </c>
      <c r="AL68" s="15">
        <v>0</v>
      </c>
      <c r="AM68" s="15">
        <v>0</v>
      </c>
    </row>
    <row r="69" spans="2:39" x14ac:dyDescent="0.2">
      <c r="B69" s="15">
        <v>0</v>
      </c>
      <c r="C69" s="15">
        <v>0</v>
      </c>
      <c r="D69" s="15">
        <v>0.33646893884864515</v>
      </c>
      <c r="E69" s="15">
        <v>-0.67910000000000004</v>
      </c>
      <c r="F69" s="15">
        <v>686</v>
      </c>
      <c r="G69" s="15">
        <v>6.5</v>
      </c>
      <c r="H69" s="15">
        <v>6.5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1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1</v>
      </c>
      <c r="AB69" s="15">
        <v>0</v>
      </c>
      <c r="AC69" s="15">
        <v>0</v>
      </c>
      <c r="AD69" s="15">
        <v>0</v>
      </c>
      <c r="AE69" s="15">
        <v>0</v>
      </c>
      <c r="AF69" s="15">
        <v>1</v>
      </c>
      <c r="AG69" s="15">
        <v>0</v>
      </c>
      <c r="AH69" s="15">
        <v>1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</row>
    <row r="70" spans="2:39" x14ac:dyDescent="0.2">
      <c r="B70" s="15">
        <v>1</v>
      </c>
      <c r="C70" s="15">
        <v>1</v>
      </c>
      <c r="D70" s="15">
        <v>0.8125821597932541</v>
      </c>
      <c r="E70" s="15">
        <v>1.4669000000000001</v>
      </c>
      <c r="F70" s="15">
        <v>17</v>
      </c>
      <c r="G70" s="15">
        <v>8.39</v>
      </c>
      <c r="H70" s="15">
        <v>1.77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1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1</v>
      </c>
      <c r="AG70" s="15">
        <v>0</v>
      </c>
      <c r="AH70" s="15">
        <v>0</v>
      </c>
      <c r="AI70" s="15">
        <v>0</v>
      </c>
      <c r="AJ70" s="15">
        <v>0</v>
      </c>
      <c r="AK70" s="15">
        <v>1</v>
      </c>
      <c r="AL70" s="15">
        <v>0</v>
      </c>
      <c r="AM70" s="15">
        <v>0</v>
      </c>
    </row>
    <row r="71" spans="2:39" x14ac:dyDescent="0.2">
      <c r="B71" s="35">
        <v>1</v>
      </c>
      <c r="C71" s="35">
        <v>0</v>
      </c>
      <c r="D71" s="35">
        <v>0.70431388033235509</v>
      </c>
      <c r="E71" s="35">
        <v>0.8679</v>
      </c>
      <c r="F71" s="35">
        <v>3249</v>
      </c>
      <c r="G71" s="35">
        <v>0.01</v>
      </c>
      <c r="H71" s="35">
        <v>0.01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1</v>
      </c>
      <c r="U71" s="35">
        <v>0</v>
      </c>
      <c r="V71" s="35">
        <v>0</v>
      </c>
      <c r="W71" s="35">
        <v>0</v>
      </c>
      <c r="X71" s="35">
        <v>0</v>
      </c>
      <c r="Y71" s="35">
        <v>0</v>
      </c>
      <c r="Z71" s="35">
        <v>0</v>
      </c>
      <c r="AA71" s="35">
        <v>1</v>
      </c>
      <c r="AB71" s="35">
        <v>0</v>
      </c>
      <c r="AC71" s="35">
        <v>0</v>
      </c>
      <c r="AD71" s="35">
        <v>0</v>
      </c>
      <c r="AE71" s="35">
        <v>1</v>
      </c>
      <c r="AF71" s="35">
        <v>0</v>
      </c>
      <c r="AG71" s="35">
        <v>1</v>
      </c>
      <c r="AH71" s="35">
        <v>0</v>
      </c>
      <c r="AI71" s="35">
        <v>0</v>
      </c>
      <c r="AJ71" s="35">
        <v>0</v>
      </c>
      <c r="AK71" s="35">
        <v>0</v>
      </c>
      <c r="AL71" s="35">
        <v>0</v>
      </c>
      <c r="AM71" s="35">
        <v>0</v>
      </c>
    </row>
    <row r="72" spans="2:39" x14ac:dyDescent="0.2">
      <c r="B72" s="15">
        <v>0</v>
      </c>
      <c r="C72" s="15">
        <v>0</v>
      </c>
      <c r="D72" s="15">
        <v>0.42014285193074596</v>
      </c>
      <c r="E72" s="15">
        <v>-0.32219999999999999</v>
      </c>
      <c r="F72" s="15">
        <v>100</v>
      </c>
      <c r="G72" s="15">
        <v>1.23</v>
      </c>
      <c r="H72" s="15">
        <v>1.23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1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1</v>
      </c>
      <c r="Z72" s="15">
        <v>0</v>
      </c>
      <c r="AA72" s="15">
        <v>0</v>
      </c>
      <c r="AB72" s="15">
        <v>0</v>
      </c>
      <c r="AC72" s="15">
        <v>1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1</v>
      </c>
      <c r="AJ72" s="15">
        <v>0</v>
      </c>
      <c r="AK72" s="15">
        <v>0</v>
      </c>
      <c r="AL72" s="15">
        <v>0</v>
      </c>
      <c r="AM72" s="15">
        <v>0</v>
      </c>
    </row>
    <row r="73" spans="2:39" x14ac:dyDescent="0.2">
      <c r="B73" s="15">
        <v>0</v>
      </c>
      <c r="C73" s="15">
        <v>0</v>
      </c>
      <c r="D73" s="15">
        <v>0.36432933802515122</v>
      </c>
      <c r="E73" s="15">
        <v>-0.55659999999999998</v>
      </c>
      <c r="F73" s="15">
        <v>3385</v>
      </c>
      <c r="G73" s="15">
        <v>2.75</v>
      </c>
      <c r="H73" s="15">
        <v>2.75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1</v>
      </c>
      <c r="Y73" s="15">
        <v>0</v>
      </c>
      <c r="Z73" s="15">
        <v>0</v>
      </c>
      <c r="AA73" s="15">
        <v>1</v>
      </c>
      <c r="AB73" s="15">
        <v>0</v>
      </c>
      <c r="AC73" s="15">
        <v>0</v>
      </c>
      <c r="AD73" s="15">
        <v>0</v>
      </c>
      <c r="AE73" s="15">
        <v>0</v>
      </c>
      <c r="AF73" s="15">
        <v>1</v>
      </c>
      <c r="AG73" s="15">
        <v>0</v>
      </c>
      <c r="AH73" s="15">
        <v>1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</row>
    <row r="74" spans="2:39" x14ac:dyDescent="0.2">
      <c r="B74" s="35">
        <v>1</v>
      </c>
      <c r="C74" s="35">
        <v>0</v>
      </c>
      <c r="D74" s="35">
        <v>0.71442841680073632</v>
      </c>
      <c r="E74" s="35">
        <v>0.91700000000000004</v>
      </c>
      <c r="F74" s="35">
        <v>4028</v>
      </c>
      <c r="G74" s="35">
        <v>19.95</v>
      </c>
      <c r="H74" s="35">
        <v>19.95</v>
      </c>
      <c r="I74" s="35">
        <v>0</v>
      </c>
      <c r="J74" s="35">
        <v>0</v>
      </c>
      <c r="K74" s="35">
        <v>0</v>
      </c>
      <c r="L74" s="35">
        <v>0</v>
      </c>
      <c r="M74" s="35">
        <v>0</v>
      </c>
      <c r="N74" s="35">
        <v>1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0</v>
      </c>
      <c r="Y74" s="35">
        <v>0</v>
      </c>
      <c r="Z74" s="35">
        <v>0</v>
      </c>
      <c r="AA74" s="35">
        <v>1</v>
      </c>
      <c r="AB74" s="35">
        <v>0</v>
      </c>
      <c r="AC74" s="35">
        <v>0</v>
      </c>
      <c r="AD74" s="35">
        <v>0</v>
      </c>
      <c r="AE74" s="35">
        <v>1</v>
      </c>
      <c r="AF74" s="35">
        <v>0</v>
      </c>
      <c r="AG74" s="35">
        <v>1</v>
      </c>
      <c r="AH74" s="35">
        <v>0</v>
      </c>
      <c r="AI74" s="35">
        <v>0</v>
      </c>
      <c r="AJ74" s="35">
        <v>0</v>
      </c>
      <c r="AK74" s="35">
        <v>0</v>
      </c>
      <c r="AL74" s="35">
        <v>0</v>
      </c>
      <c r="AM74" s="35">
        <v>0</v>
      </c>
    </row>
    <row r="75" spans="2:39" x14ac:dyDescent="0.2">
      <c r="B75" s="15">
        <v>1</v>
      </c>
      <c r="C75" s="15">
        <v>1</v>
      </c>
      <c r="D75" s="15">
        <v>0.99999999928186067</v>
      </c>
      <c r="E75" s="15">
        <v>21.054400000000001</v>
      </c>
      <c r="F75" s="15">
        <v>362</v>
      </c>
      <c r="G75" s="15">
        <v>199</v>
      </c>
      <c r="H75" s="15">
        <v>1</v>
      </c>
      <c r="I75" s="15">
        <v>0</v>
      </c>
      <c r="J75" s="15">
        <v>1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1</v>
      </c>
      <c r="AB75" s="15">
        <v>0</v>
      </c>
      <c r="AC75" s="15">
        <v>0</v>
      </c>
      <c r="AD75" s="15">
        <v>0</v>
      </c>
      <c r="AE75" s="15">
        <v>1</v>
      </c>
      <c r="AF75" s="15">
        <v>0</v>
      </c>
      <c r="AG75" s="15">
        <v>1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</row>
    <row r="76" spans="2:39" x14ac:dyDescent="0.2">
      <c r="B76" s="35">
        <v>0</v>
      </c>
      <c r="C76" s="35">
        <v>1</v>
      </c>
      <c r="D76" s="35">
        <v>0.39224669435933751</v>
      </c>
      <c r="E76" s="35">
        <v>-0.43790000000000001</v>
      </c>
      <c r="F76" s="35">
        <v>657</v>
      </c>
      <c r="G76" s="35">
        <v>6.16</v>
      </c>
      <c r="H76" s="35">
        <v>4.92</v>
      </c>
      <c r="I76" s="35">
        <v>0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1</v>
      </c>
      <c r="U76" s="35">
        <v>0</v>
      </c>
      <c r="V76" s="35">
        <v>0</v>
      </c>
      <c r="W76" s="35">
        <v>0</v>
      </c>
      <c r="X76" s="35">
        <v>0</v>
      </c>
      <c r="Y76" s="35">
        <v>1</v>
      </c>
      <c r="Z76" s="35">
        <v>0</v>
      </c>
      <c r="AA76" s="35">
        <v>0</v>
      </c>
      <c r="AB76" s="35">
        <v>0</v>
      </c>
      <c r="AC76" s="35">
        <v>1</v>
      </c>
      <c r="AD76" s="35">
        <v>0</v>
      </c>
      <c r="AE76" s="35">
        <v>0</v>
      </c>
      <c r="AF76" s="35">
        <v>0</v>
      </c>
      <c r="AG76" s="35">
        <v>0</v>
      </c>
      <c r="AH76" s="35">
        <v>0</v>
      </c>
      <c r="AI76" s="35">
        <v>0</v>
      </c>
      <c r="AJ76" s="35">
        <v>0</v>
      </c>
      <c r="AK76" s="35">
        <v>0</v>
      </c>
      <c r="AL76" s="35">
        <v>1</v>
      </c>
      <c r="AM76" s="35">
        <v>0</v>
      </c>
    </row>
    <row r="77" spans="2:39" x14ac:dyDescent="0.2">
      <c r="B77" s="15">
        <v>0</v>
      </c>
      <c r="C77" s="15">
        <v>0</v>
      </c>
      <c r="D77" s="15">
        <v>0.36432933802515122</v>
      </c>
      <c r="E77" s="15">
        <v>-0.55659999999999998</v>
      </c>
      <c r="F77" s="15">
        <v>3385</v>
      </c>
      <c r="G77" s="15">
        <v>2.75</v>
      </c>
      <c r="H77" s="15">
        <v>2.75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1</v>
      </c>
      <c r="Y77" s="15">
        <v>0</v>
      </c>
      <c r="Z77" s="15">
        <v>0</v>
      </c>
      <c r="AA77" s="15">
        <v>1</v>
      </c>
      <c r="AB77" s="15">
        <v>0</v>
      </c>
      <c r="AC77" s="15">
        <v>0</v>
      </c>
      <c r="AD77" s="15">
        <v>0</v>
      </c>
      <c r="AE77" s="15">
        <v>0</v>
      </c>
      <c r="AF77" s="15">
        <v>1</v>
      </c>
      <c r="AG77" s="15">
        <v>0</v>
      </c>
      <c r="AH77" s="15">
        <v>1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</row>
    <row r="78" spans="2:39" x14ac:dyDescent="0.2">
      <c r="B78" s="15">
        <v>1</v>
      </c>
      <c r="C78" s="15">
        <v>1</v>
      </c>
      <c r="D78" s="15">
        <v>0.69850889054896137</v>
      </c>
      <c r="E78" s="15">
        <v>0.84019999999999995</v>
      </c>
      <c r="F78" s="15">
        <v>2319</v>
      </c>
      <c r="G78" s="15">
        <v>10.01</v>
      </c>
      <c r="H78" s="15">
        <v>5.99</v>
      </c>
      <c r="I78" s="15">
        <v>1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1</v>
      </c>
      <c r="AB78" s="15">
        <v>0</v>
      </c>
      <c r="AC78" s="15">
        <v>0</v>
      </c>
      <c r="AD78" s="15">
        <v>0</v>
      </c>
      <c r="AE78" s="15">
        <v>0</v>
      </c>
      <c r="AF78" s="15">
        <v>1</v>
      </c>
      <c r="AG78" s="15">
        <v>1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</row>
    <row r="79" spans="2:39" x14ac:dyDescent="0.2">
      <c r="B79" s="15">
        <v>1</v>
      </c>
      <c r="C79" s="15">
        <v>1</v>
      </c>
      <c r="D79" s="15">
        <v>0.93587359084598598</v>
      </c>
      <c r="E79" s="15">
        <v>2.6806000000000001</v>
      </c>
      <c r="F79" s="15">
        <v>595</v>
      </c>
      <c r="G79" s="15">
        <v>40.58</v>
      </c>
      <c r="H79" s="15">
        <v>1.23</v>
      </c>
      <c r="I79" s="15">
        <v>0</v>
      </c>
      <c r="J79" s="15">
        <v>0</v>
      </c>
      <c r="K79" s="15">
        <v>0</v>
      </c>
      <c r="L79" s="15">
        <v>1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1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1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</row>
    <row r="80" spans="2:39" x14ac:dyDescent="0.2">
      <c r="B80" s="15">
        <v>0</v>
      </c>
      <c r="C80" s="15">
        <v>0</v>
      </c>
      <c r="D80" s="15">
        <v>0.42145715412385459</v>
      </c>
      <c r="E80" s="15">
        <v>-0.31680000000000003</v>
      </c>
      <c r="F80" s="15">
        <v>22501</v>
      </c>
      <c r="G80" s="15">
        <v>16</v>
      </c>
      <c r="H80" s="15">
        <v>16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1</v>
      </c>
      <c r="Y80" s="15">
        <v>0</v>
      </c>
      <c r="Z80" s="15">
        <v>0</v>
      </c>
      <c r="AA80" s="15">
        <v>1</v>
      </c>
      <c r="AB80" s="15">
        <v>0</v>
      </c>
      <c r="AC80" s="15">
        <v>0</v>
      </c>
      <c r="AD80" s="15">
        <v>0</v>
      </c>
      <c r="AE80" s="15">
        <v>1</v>
      </c>
      <c r="AF80" s="15">
        <v>0</v>
      </c>
      <c r="AG80" s="15">
        <v>1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</row>
    <row r="81" spans="2:39" x14ac:dyDescent="0.2">
      <c r="B81" s="15">
        <v>0</v>
      </c>
      <c r="C81" s="15">
        <v>0</v>
      </c>
      <c r="D81" s="15">
        <v>0.34429325143482997</v>
      </c>
      <c r="E81" s="15">
        <v>-0.64419999999999999</v>
      </c>
      <c r="F81" s="15">
        <v>58</v>
      </c>
      <c r="G81" s="15">
        <v>6.76</v>
      </c>
      <c r="H81" s="15">
        <v>6.76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1</v>
      </c>
      <c r="Y81" s="15">
        <v>1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1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  <c r="AL81" s="15">
        <v>0</v>
      </c>
      <c r="AM81" s="15">
        <v>0</v>
      </c>
    </row>
    <row r="82" spans="2:39" x14ac:dyDescent="0.2">
      <c r="B82" s="15">
        <v>0</v>
      </c>
      <c r="C82" s="15">
        <v>0</v>
      </c>
      <c r="D82" s="15">
        <v>0.35662490305039335</v>
      </c>
      <c r="E82" s="15">
        <v>-0.59</v>
      </c>
      <c r="F82" s="15">
        <v>2638</v>
      </c>
      <c r="G82" s="15">
        <v>1.23</v>
      </c>
      <c r="H82" s="15">
        <v>1.23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1</v>
      </c>
      <c r="U82" s="15">
        <v>0</v>
      </c>
      <c r="V82" s="15">
        <v>0</v>
      </c>
      <c r="W82" s="15">
        <v>0</v>
      </c>
      <c r="X82" s="15">
        <v>0</v>
      </c>
      <c r="Y82" s="15">
        <v>1</v>
      </c>
      <c r="Z82" s="15">
        <v>0</v>
      </c>
      <c r="AA82" s="15">
        <v>0</v>
      </c>
      <c r="AB82" s="15">
        <v>0</v>
      </c>
      <c r="AC82" s="15">
        <v>1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1</v>
      </c>
      <c r="AM82" s="15">
        <v>0</v>
      </c>
    </row>
    <row r="83" spans="2:39" x14ac:dyDescent="0.2">
      <c r="B83" s="15">
        <v>1</v>
      </c>
      <c r="C83" s="15">
        <v>1</v>
      </c>
      <c r="D83" s="15">
        <v>0.68343579330625404</v>
      </c>
      <c r="E83" s="15">
        <v>0.76959999999999995</v>
      </c>
      <c r="F83" s="15">
        <v>1602</v>
      </c>
      <c r="G83" s="15">
        <v>20.5</v>
      </c>
      <c r="H83" s="15">
        <v>9.99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1</v>
      </c>
      <c r="W83" s="15">
        <v>0</v>
      </c>
      <c r="X83" s="15">
        <v>0</v>
      </c>
      <c r="Y83" s="15">
        <v>0</v>
      </c>
      <c r="Z83" s="15">
        <v>0</v>
      </c>
      <c r="AA83" s="15">
        <v>1</v>
      </c>
      <c r="AB83" s="15">
        <v>0</v>
      </c>
      <c r="AC83" s="15">
        <v>0</v>
      </c>
      <c r="AD83" s="15">
        <v>0</v>
      </c>
      <c r="AE83" s="15">
        <v>0</v>
      </c>
      <c r="AF83" s="15">
        <v>1</v>
      </c>
      <c r="AG83" s="15">
        <v>1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</row>
    <row r="84" spans="2:39" x14ac:dyDescent="0.2">
      <c r="B84" s="15">
        <v>0</v>
      </c>
      <c r="C84" s="15">
        <v>0</v>
      </c>
      <c r="D84" s="15">
        <v>6.0361228894412318E-2</v>
      </c>
      <c r="E84" s="15">
        <v>-2.7450999999999999</v>
      </c>
      <c r="F84" s="15">
        <v>1131</v>
      </c>
      <c r="G84" s="15">
        <v>100</v>
      </c>
      <c r="H84" s="15">
        <v>100</v>
      </c>
      <c r="I84" s="15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1</v>
      </c>
      <c r="AB84" s="15">
        <v>0</v>
      </c>
      <c r="AC84" s="15">
        <v>1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  <c r="AL84" s="15">
        <v>0</v>
      </c>
      <c r="AM84" s="15">
        <v>0</v>
      </c>
    </row>
    <row r="85" spans="2:39" x14ac:dyDescent="0.2">
      <c r="B85" s="15">
        <v>1</v>
      </c>
      <c r="C85" s="15">
        <v>1</v>
      </c>
      <c r="D85" s="15">
        <v>0.99999988142840091</v>
      </c>
      <c r="E85" s="15">
        <v>15.947699999999999</v>
      </c>
      <c r="F85" s="15">
        <v>507</v>
      </c>
      <c r="G85" s="15">
        <v>163.72</v>
      </c>
      <c r="H85" s="15">
        <v>9.99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1</v>
      </c>
      <c r="Y85" s="15">
        <v>0</v>
      </c>
      <c r="Z85" s="15">
        <v>0</v>
      </c>
      <c r="AA85" s="15">
        <v>1</v>
      </c>
      <c r="AB85" s="15">
        <v>0</v>
      </c>
      <c r="AC85" s="15">
        <v>0</v>
      </c>
      <c r="AD85" s="15">
        <v>0</v>
      </c>
      <c r="AE85" s="15">
        <v>0</v>
      </c>
      <c r="AF85" s="15">
        <v>1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  <c r="AL85" s="15">
        <v>0</v>
      </c>
      <c r="AM85" s="15">
        <v>0</v>
      </c>
    </row>
    <row r="86" spans="2:39" x14ac:dyDescent="0.2">
      <c r="B86" s="35">
        <v>1</v>
      </c>
      <c r="C86" s="35">
        <v>0</v>
      </c>
      <c r="D86" s="35">
        <v>0.52380360981724305</v>
      </c>
      <c r="E86" s="35">
        <v>9.5299999999999996E-2</v>
      </c>
      <c r="F86" s="35">
        <v>164</v>
      </c>
      <c r="G86" s="35">
        <v>36.770000000000003</v>
      </c>
      <c r="H86" s="35">
        <v>12.17</v>
      </c>
      <c r="I86" s="35">
        <v>0</v>
      </c>
      <c r="J86" s="35">
        <v>0</v>
      </c>
      <c r="K86" s="35">
        <v>0</v>
      </c>
      <c r="L86" s="35">
        <v>1</v>
      </c>
      <c r="M86" s="35">
        <v>0</v>
      </c>
      <c r="N86" s="35">
        <v>0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V86" s="35">
        <v>0</v>
      </c>
      <c r="W86" s="35">
        <v>0</v>
      </c>
      <c r="X86" s="35">
        <v>0</v>
      </c>
      <c r="Y86" s="35">
        <v>1</v>
      </c>
      <c r="Z86" s="35">
        <v>0</v>
      </c>
      <c r="AA86" s="35">
        <v>0</v>
      </c>
      <c r="AB86" s="35">
        <v>0</v>
      </c>
      <c r="AC86" s="35">
        <v>0</v>
      </c>
      <c r="AD86" s="35">
        <v>0</v>
      </c>
      <c r="AE86" s="35">
        <v>0</v>
      </c>
      <c r="AF86" s="35">
        <v>1</v>
      </c>
      <c r="AG86" s="35">
        <v>0</v>
      </c>
      <c r="AH86" s="35">
        <v>0</v>
      </c>
      <c r="AI86" s="35">
        <v>0</v>
      </c>
      <c r="AJ86" s="35">
        <v>0</v>
      </c>
      <c r="AK86" s="35">
        <v>0</v>
      </c>
      <c r="AL86" s="35">
        <v>0</v>
      </c>
      <c r="AM86" s="35">
        <v>1</v>
      </c>
    </row>
    <row r="87" spans="2:39" x14ac:dyDescent="0.2">
      <c r="B87" s="15">
        <v>1</v>
      </c>
      <c r="C87" s="15">
        <v>1</v>
      </c>
      <c r="D87" s="15">
        <v>0.71541610164830893</v>
      </c>
      <c r="E87" s="15">
        <v>0.92179999999999995</v>
      </c>
      <c r="F87" s="15">
        <v>53</v>
      </c>
      <c r="G87" s="15">
        <v>3.39</v>
      </c>
      <c r="H87" s="15">
        <v>1.77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1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1</v>
      </c>
      <c r="AG87" s="15">
        <v>0</v>
      </c>
      <c r="AH87" s="15">
        <v>0</v>
      </c>
      <c r="AI87" s="15">
        <v>0</v>
      </c>
      <c r="AJ87" s="15">
        <v>0</v>
      </c>
      <c r="AK87" s="15">
        <v>1</v>
      </c>
      <c r="AL87" s="15">
        <v>0</v>
      </c>
      <c r="AM87" s="15">
        <v>0</v>
      </c>
    </row>
    <row r="88" spans="2:39" x14ac:dyDescent="0.2">
      <c r="B88" s="15">
        <v>1</v>
      </c>
      <c r="C88" s="15">
        <v>1</v>
      </c>
      <c r="D88" s="15">
        <v>0.67537808535163202</v>
      </c>
      <c r="E88" s="15">
        <v>0.73260000000000003</v>
      </c>
      <c r="F88" s="15">
        <v>2168</v>
      </c>
      <c r="G88" s="15">
        <v>27.05</v>
      </c>
      <c r="H88" s="15">
        <v>11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1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1</v>
      </c>
      <c r="AG88" s="15">
        <v>1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</row>
    <row r="89" spans="2:39" x14ac:dyDescent="0.2">
      <c r="B89" s="15">
        <v>1</v>
      </c>
      <c r="C89" s="15">
        <v>1</v>
      </c>
      <c r="D89" s="15">
        <v>0.76135802161357491</v>
      </c>
      <c r="E89" s="15">
        <v>1.1600999999999999</v>
      </c>
      <c r="F89" s="15">
        <v>841</v>
      </c>
      <c r="G89" s="15">
        <v>2.78</v>
      </c>
      <c r="H89" s="15">
        <v>0.99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1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1</v>
      </c>
      <c r="AB89" s="15">
        <v>0</v>
      </c>
      <c r="AC89" s="15">
        <v>0</v>
      </c>
      <c r="AD89" s="15">
        <v>0</v>
      </c>
      <c r="AE89" s="15">
        <v>1</v>
      </c>
      <c r="AF89" s="15">
        <v>0</v>
      </c>
      <c r="AG89" s="15">
        <v>1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</row>
    <row r="90" spans="2:39" x14ac:dyDescent="0.2">
      <c r="B90" s="15">
        <v>1</v>
      </c>
      <c r="C90" s="15">
        <v>1</v>
      </c>
      <c r="D90" s="15">
        <v>0.99941013092956998</v>
      </c>
      <c r="E90" s="15">
        <v>7.4349999999999996</v>
      </c>
      <c r="F90" s="15">
        <v>27132</v>
      </c>
      <c r="G90" s="15">
        <v>78</v>
      </c>
      <c r="H90" s="15">
        <v>0.99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1</v>
      </c>
      <c r="X90" s="15">
        <v>0</v>
      </c>
      <c r="Y90" s="15">
        <v>0</v>
      </c>
      <c r="Z90" s="15">
        <v>0</v>
      </c>
      <c r="AA90" s="15">
        <v>1</v>
      </c>
      <c r="AB90" s="15">
        <v>0</v>
      </c>
      <c r="AC90" s="15">
        <v>0</v>
      </c>
      <c r="AD90" s="15">
        <v>0</v>
      </c>
      <c r="AE90" s="15">
        <v>1</v>
      </c>
      <c r="AF90" s="15">
        <v>0</v>
      </c>
      <c r="AG90" s="15">
        <v>1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</row>
    <row r="91" spans="2:39" x14ac:dyDescent="0.2">
      <c r="B91" s="15">
        <v>1</v>
      </c>
      <c r="C91" s="15">
        <v>1</v>
      </c>
      <c r="D91" s="15">
        <v>0.55900837193611641</v>
      </c>
      <c r="E91" s="15">
        <v>0.23710000000000001</v>
      </c>
      <c r="F91" s="15">
        <v>2993</v>
      </c>
      <c r="G91" s="15">
        <v>21.49</v>
      </c>
      <c r="H91" s="15">
        <v>14.99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1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1</v>
      </c>
      <c r="AB91" s="15">
        <v>0</v>
      </c>
      <c r="AC91" s="15">
        <v>0</v>
      </c>
      <c r="AD91" s="15">
        <v>0</v>
      </c>
      <c r="AE91" s="15">
        <v>0</v>
      </c>
      <c r="AF91" s="15">
        <v>1</v>
      </c>
      <c r="AG91" s="15">
        <v>0</v>
      </c>
      <c r="AH91" s="15">
        <v>0</v>
      </c>
      <c r="AI91" s="15">
        <v>1</v>
      </c>
      <c r="AJ91" s="15">
        <v>0</v>
      </c>
      <c r="AK91" s="15">
        <v>0</v>
      </c>
      <c r="AL91" s="15">
        <v>0</v>
      </c>
      <c r="AM91" s="15">
        <v>0</v>
      </c>
    </row>
    <row r="92" spans="2:39" x14ac:dyDescent="0.2">
      <c r="B92" s="15">
        <v>0</v>
      </c>
      <c r="C92" s="15">
        <v>0</v>
      </c>
      <c r="D92" s="15">
        <v>0.10031363431384419</v>
      </c>
      <c r="E92" s="15">
        <v>-2.1937000000000002</v>
      </c>
      <c r="F92" s="15">
        <v>10067</v>
      </c>
      <c r="G92" s="15">
        <v>49.99</v>
      </c>
      <c r="H92" s="15">
        <v>49.99</v>
      </c>
      <c r="I92" s="15">
        <v>0</v>
      </c>
      <c r="J92" s="15">
        <v>1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1</v>
      </c>
      <c r="AB92" s="15">
        <v>0</v>
      </c>
      <c r="AC92" s="15">
        <v>0</v>
      </c>
      <c r="AD92" s="15">
        <v>1</v>
      </c>
      <c r="AE92" s="15">
        <v>0</v>
      </c>
      <c r="AF92" s="15">
        <v>0</v>
      </c>
      <c r="AG92" s="15">
        <v>0</v>
      </c>
      <c r="AH92" s="15">
        <v>0</v>
      </c>
      <c r="AI92" s="15">
        <v>1</v>
      </c>
      <c r="AJ92" s="15">
        <v>0</v>
      </c>
      <c r="AK92" s="15">
        <v>0</v>
      </c>
      <c r="AL92" s="15">
        <v>0</v>
      </c>
      <c r="AM92" s="15">
        <v>0</v>
      </c>
    </row>
    <row r="93" spans="2:39" x14ac:dyDescent="0.2">
      <c r="B93" s="35">
        <v>0</v>
      </c>
      <c r="C93" s="35">
        <v>1</v>
      </c>
      <c r="D93" s="35">
        <v>0.38796744815569689</v>
      </c>
      <c r="E93" s="35">
        <v>-0.45590000000000003</v>
      </c>
      <c r="F93" s="35">
        <v>15</v>
      </c>
      <c r="G93" s="35">
        <v>3.09</v>
      </c>
      <c r="H93" s="35">
        <v>1.23</v>
      </c>
      <c r="I93" s="35">
        <v>0</v>
      </c>
      <c r="J93" s="35">
        <v>0</v>
      </c>
      <c r="K93" s="35">
        <v>1</v>
      </c>
      <c r="L93" s="35">
        <v>0</v>
      </c>
      <c r="M93" s="35">
        <v>0</v>
      </c>
      <c r="N93" s="35">
        <v>0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0</v>
      </c>
      <c r="Y93" s="35">
        <v>1</v>
      </c>
      <c r="Z93" s="35">
        <v>0</v>
      </c>
      <c r="AA93" s="35">
        <v>0</v>
      </c>
      <c r="AB93" s="35">
        <v>0</v>
      </c>
      <c r="AC93" s="35">
        <v>1</v>
      </c>
      <c r="AD93" s="35">
        <v>0</v>
      </c>
      <c r="AE93" s="35">
        <v>0</v>
      </c>
      <c r="AF93" s="35">
        <v>0</v>
      </c>
      <c r="AG93" s="35">
        <v>0</v>
      </c>
      <c r="AH93" s="35">
        <v>0</v>
      </c>
      <c r="AI93" s="35">
        <v>0</v>
      </c>
      <c r="AJ93" s="35">
        <v>1</v>
      </c>
      <c r="AK93" s="35">
        <v>0</v>
      </c>
      <c r="AL93" s="35">
        <v>0</v>
      </c>
      <c r="AM93" s="35">
        <v>0</v>
      </c>
    </row>
    <row r="94" spans="2:39" x14ac:dyDescent="0.2">
      <c r="B94" s="15">
        <v>1</v>
      </c>
      <c r="C94" s="15">
        <v>1</v>
      </c>
      <c r="D94" s="15">
        <v>0.81528327546899315</v>
      </c>
      <c r="E94" s="15">
        <v>1.4846999999999999</v>
      </c>
      <c r="F94" s="15">
        <v>686</v>
      </c>
      <c r="G94" s="15">
        <v>27.17</v>
      </c>
      <c r="H94" s="15">
        <v>6.5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1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1</v>
      </c>
      <c r="AB94" s="15">
        <v>0</v>
      </c>
      <c r="AC94" s="15">
        <v>0</v>
      </c>
      <c r="AD94" s="15">
        <v>0</v>
      </c>
      <c r="AE94" s="15">
        <v>0</v>
      </c>
      <c r="AF94" s="15">
        <v>1</v>
      </c>
      <c r="AG94" s="15">
        <v>0</v>
      </c>
      <c r="AH94" s="15">
        <v>1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</row>
    <row r="95" spans="2:39" x14ac:dyDescent="0.2">
      <c r="B95" s="15">
        <v>1</v>
      </c>
      <c r="C95" s="15">
        <v>1</v>
      </c>
      <c r="D95" s="15">
        <v>0.55318112729453484</v>
      </c>
      <c r="E95" s="15">
        <v>0.2135</v>
      </c>
      <c r="F95" s="15">
        <v>104</v>
      </c>
      <c r="G95" s="15">
        <v>4.43</v>
      </c>
      <c r="H95" s="15">
        <v>1.23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1</v>
      </c>
      <c r="Y95" s="15">
        <v>1</v>
      </c>
      <c r="Z95" s="15">
        <v>0</v>
      </c>
      <c r="AA95" s="15">
        <v>0</v>
      </c>
      <c r="AB95" s="15">
        <v>0</v>
      </c>
      <c r="AC95" s="15">
        <v>1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1</v>
      </c>
      <c r="AJ95" s="15">
        <v>0</v>
      </c>
      <c r="AK95" s="15">
        <v>0</v>
      </c>
      <c r="AL95" s="15">
        <v>0</v>
      </c>
      <c r="AM95" s="15">
        <v>0</v>
      </c>
    </row>
    <row r="96" spans="2:39" x14ac:dyDescent="0.2">
      <c r="B96" s="35">
        <v>0</v>
      </c>
      <c r="C96" s="35">
        <v>1</v>
      </c>
      <c r="D96" s="35">
        <v>7.6867021786390544E-2</v>
      </c>
      <c r="E96" s="35">
        <v>-2.4857</v>
      </c>
      <c r="F96" s="35">
        <v>300</v>
      </c>
      <c r="G96" s="35">
        <v>3.87</v>
      </c>
      <c r="H96" s="35">
        <v>2.44</v>
      </c>
      <c r="I96" s="35">
        <v>0</v>
      </c>
      <c r="J96" s="35">
        <v>0</v>
      </c>
      <c r="K96" s="35">
        <v>0</v>
      </c>
      <c r="L96" s="35">
        <v>0</v>
      </c>
      <c r="M96" s="35">
        <v>1</v>
      </c>
      <c r="N96" s="35">
        <v>0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5">
        <v>0</v>
      </c>
      <c r="X96" s="35">
        <v>0</v>
      </c>
      <c r="Y96" s="35">
        <v>1</v>
      </c>
      <c r="Z96" s="35">
        <v>0</v>
      </c>
      <c r="AA96" s="35">
        <v>0</v>
      </c>
      <c r="AB96" s="35">
        <v>0</v>
      </c>
      <c r="AC96" s="35">
        <v>1</v>
      </c>
      <c r="AD96" s="35">
        <v>0</v>
      </c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0</v>
      </c>
      <c r="AL96" s="35">
        <v>0</v>
      </c>
      <c r="AM96" s="35">
        <v>1</v>
      </c>
    </row>
    <row r="97" spans="2:39" x14ac:dyDescent="0.2">
      <c r="B97" s="15">
        <v>1</v>
      </c>
      <c r="C97" s="15">
        <v>1</v>
      </c>
      <c r="D97" s="15">
        <v>0.56114715601815579</v>
      </c>
      <c r="E97" s="15">
        <v>0.24579999999999999</v>
      </c>
      <c r="F97" s="15">
        <v>2349</v>
      </c>
      <c r="G97" s="15">
        <v>5.5</v>
      </c>
      <c r="H97" s="15">
        <v>3.6</v>
      </c>
      <c r="I97" s="15">
        <v>1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1</v>
      </c>
      <c r="AB97" s="15">
        <v>0</v>
      </c>
      <c r="AC97" s="15">
        <v>0</v>
      </c>
      <c r="AD97" s="15">
        <v>0</v>
      </c>
      <c r="AE97" s="15">
        <v>0</v>
      </c>
      <c r="AF97" s="15">
        <v>1</v>
      </c>
      <c r="AG97" s="15">
        <v>0</v>
      </c>
      <c r="AH97" s="15">
        <v>0</v>
      </c>
      <c r="AI97" s="15">
        <v>1</v>
      </c>
      <c r="AJ97" s="15">
        <v>0</v>
      </c>
      <c r="AK97" s="15">
        <v>0</v>
      </c>
      <c r="AL97" s="15">
        <v>0</v>
      </c>
      <c r="AM97" s="15">
        <v>0</v>
      </c>
    </row>
    <row r="98" spans="2:39" x14ac:dyDescent="0.2">
      <c r="B98" s="15">
        <v>1</v>
      </c>
      <c r="C98" s="15">
        <v>1</v>
      </c>
      <c r="D98" s="15">
        <v>0.73143568981503515</v>
      </c>
      <c r="E98" s="15">
        <v>1.0019</v>
      </c>
      <c r="F98" s="15">
        <v>3249</v>
      </c>
      <c r="G98" s="15">
        <v>1.29</v>
      </c>
      <c r="H98" s="15">
        <v>0.01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1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1</v>
      </c>
      <c r="AB98" s="15">
        <v>0</v>
      </c>
      <c r="AC98" s="15">
        <v>0</v>
      </c>
      <c r="AD98" s="15">
        <v>0</v>
      </c>
      <c r="AE98" s="15">
        <v>1</v>
      </c>
      <c r="AF98" s="15">
        <v>0</v>
      </c>
      <c r="AG98" s="15">
        <v>1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</row>
    <row r="99" spans="2:39" x14ac:dyDescent="0.2">
      <c r="B99" s="15">
        <v>1</v>
      </c>
      <c r="C99" s="15">
        <v>1</v>
      </c>
      <c r="D99" s="15">
        <v>0.81682341169954698</v>
      </c>
      <c r="E99" s="15">
        <v>1.4950000000000001</v>
      </c>
      <c r="F99" s="15">
        <v>3249</v>
      </c>
      <c r="G99" s="15">
        <v>6</v>
      </c>
      <c r="H99" s="15">
        <v>0.01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1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1</v>
      </c>
      <c r="AB99" s="15">
        <v>0</v>
      </c>
      <c r="AC99" s="15">
        <v>0</v>
      </c>
      <c r="AD99" s="15">
        <v>0</v>
      </c>
      <c r="AE99" s="15">
        <v>1</v>
      </c>
      <c r="AF99" s="15">
        <v>0</v>
      </c>
      <c r="AG99" s="15">
        <v>1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</row>
    <row r="100" spans="2:39" x14ac:dyDescent="0.2">
      <c r="B100" s="15">
        <v>1</v>
      </c>
      <c r="C100" s="15">
        <v>1</v>
      </c>
      <c r="D100" s="15">
        <v>0.67335155884116105</v>
      </c>
      <c r="E100" s="15">
        <v>0.72340000000000004</v>
      </c>
      <c r="F100" s="15">
        <v>322</v>
      </c>
      <c r="G100" s="15">
        <v>5.5</v>
      </c>
      <c r="H100" s="15">
        <v>4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1</v>
      </c>
      <c r="Y100" s="15">
        <v>0</v>
      </c>
      <c r="Z100" s="15">
        <v>0</v>
      </c>
      <c r="AA100" s="15">
        <v>1</v>
      </c>
      <c r="AB100" s="15">
        <v>0</v>
      </c>
      <c r="AC100" s="15">
        <v>0</v>
      </c>
      <c r="AD100" s="15">
        <v>0</v>
      </c>
      <c r="AE100" s="15">
        <v>1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  <c r="AL100" s="15">
        <v>0</v>
      </c>
      <c r="AM100" s="15">
        <v>0</v>
      </c>
    </row>
    <row r="101" spans="2:39" x14ac:dyDescent="0.2">
      <c r="B101" s="35">
        <v>1</v>
      </c>
      <c r="C101" s="35">
        <v>0</v>
      </c>
      <c r="D101" s="35">
        <v>0.54978404942897963</v>
      </c>
      <c r="E101" s="35">
        <v>0.19980000000000001</v>
      </c>
      <c r="F101" s="35">
        <v>790</v>
      </c>
      <c r="G101" s="35">
        <v>14.99</v>
      </c>
      <c r="H101" s="35">
        <v>14.99</v>
      </c>
      <c r="I101" s="35">
        <v>0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  <c r="P101" s="35">
        <v>0</v>
      </c>
      <c r="Q101" s="35">
        <v>0</v>
      </c>
      <c r="R101" s="35">
        <v>0</v>
      </c>
      <c r="S101" s="35">
        <v>1</v>
      </c>
      <c r="T101" s="35">
        <v>0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Z101" s="35">
        <v>0</v>
      </c>
      <c r="AA101" s="35">
        <v>1</v>
      </c>
      <c r="AB101" s="35">
        <v>0</v>
      </c>
      <c r="AC101" s="35">
        <v>0</v>
      </c>
      <c r="AD101" s="35">
        <v>0</v>
      </c>
      <c r="AE101" s="35">
        <v>1</v>
      </c>
      <c r="AF101" s="35">
        <v>0</v>
      </c>
      <c r="AG101" s="35">
        <v>1</v>
      </c>
      <c r="AH101" s="35">
        <v>0</v>
      </c>
      <c r="AI101" s="35">
        <v>0</v>
      </c>
      <c r="AJ101" s="35">
        <v>0</v>
      </c>
      <c r="AK101" s="35">
        <v>0</v>
      </c>
      <c r="AL101" s="35">
        <v>0</v>
      </c>
      <c r="AM101" s="35">
        <v>0</v>
      </c>
    </row>
    <row r="102" spans="2:39" x14ac:dyDescent="0.2">
      <c r="B102" s="15">
        <v>0</v>
      </c>
      <c r="C102" s="15">
        <v>0</v>
      </c>
      <c r="D102" s="15">
        <v>0.17634650341842806</v>
      </c>
      <c r="E102" s="15">
        <v>-1.5412999999999999</v>
      </c>
      <c r="F102" s="15">
        <v>1155</v>
      </c>
      <c r="G102" s="15">
        <v>6.45</v>
      </c>
      <c r="H102" s="15">
        <v>6.45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1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1</v>
      </c>
      <c r="AB102" s="15">
        <v>0</v>
      </c>
      <c r="AC102" s="15">
        <v>0</v>
      </c>
      <c r="AD102" s="15">
        <v>0</v>
      </c>
      <c r="AE102" s="15">
        <v>0</v>
      </c>
      <c r="AF102" s="15">
        <v>1</v>
      </c>
      <c r="AG102" s="15">
        <v>0</v>
      </c>
      <c r="AH102" s="15">
        <v>0</v>
      </c>
      <c r="AI102" s="15">
        <v>1</v>
      </c>
      <c r="AJ102" s="15">
        <v>0</v>
      </c>
      <c r="AK102" s="15">
        <v>0</v>
      </c>
      <c r="AL102" s="15">
        <v>0</v>
      </c>
      <c r="AM102" s="15">
        <v>0</v>
      </c>
    </row>
    <row r="103" spans="2:39" x14ac:dyDescent="0.2">
      <c r="B103" s="15">
        <v>1</v>
      </c>
      <c r="C103" s="15">
        <v>1</v>
      </c>
      <c r="D103" s="15">
        <v>0.99999999999963585</v>
      </c>
      <c r="E103" s="15">
        <v>28.641200000000001</v>
      </c>
      <c r="F103" s="15">
        <v>985</v>
      </c>
      <c r="G103" s="15">
        <v>285</v>
      </c>
      <c r="H103" s="15">
        <v>9.99</v>
      </c>
      <c r="I103" s="15">
        <v>1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1</v>
      </c>
      <c r="AB103" s="15">
        <v>0</v>
      </c>
      <c r="AC103" s="15">
        <v>0</v>
      </c>
      <c r="AD103" s="15">
        <v>0</v>
      </c>
      <c r="AE103" s="15">
        <v>0</v>
      </c>
      <c r="AF103" s="15">
        <v>1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  <c r="AL103" s="15">
        <v>0</v>
      </c>
      <c r="AM103" s="15">
        <v>0</v>
      </c>
    </row>
    <row r="104" spans="2:39" x14ac:dyDescent="0.2">
      <c r="B104" s="15">
        <v>0</v>
      </c>
      <c r="C104" s="15">
        <v>0</v>
      </c>
      <c r="D104" s="15">
        <v>0.3271382043115702</v>
      </c>
      <c r="E104" s="15">
        <v>-0.72119999999999995</v>
      </c>
      <c r="F104" s="15">
        <v>5701</v>
      </c>
      <c r="G104" s="15">
        <v>1.23</v>
      </c>
      <c r="H104" s="15">
        <v>1.23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1</v>
      </c>
      <c r="U104" s="15">
        <v>0</v>
      </c>
      <c r="V104" s="15">
        <v>0</v>
      </c>
      <c r="W104" s="15">
        <v>0</v>
      </c>
      <c r="X104" s="15">
        <v>0</v>
      </c>
      <c r="Y104" s="15">
        <v>1</v>
      </c>
      <c r="Z104" s="15">
        <v>0</v>
      </c>
      <c r="AA104" s="15">
        <v>0</v>
      </c>
      <c r="AB104" s="15">
        <v>0</v>
      </c>
      <c r="AC104" s="15">
        <v>1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  <c r="AL104" s="15">
        <v>0</v>
      </c>
      <c r="AM104" s="15">
        <v>0</v>
      </c>
    </row>
    <row r="105" spans="2:39" x14ac:dyDescent="0.2">
      <c r="B105" s="15">
        <v>1</v>
      </c>
      <c r="C105" s="15">
        <v>1</v>
      </c>
      <c r="D105" s="15">
        <v>0.82686446905137212</v>
      </c>
      <c r="E105" s="15">
        <v>1.5636000000000001</v>
      </c>
      <c r="F105" s="15">
        <v>670</v>
      </c>
      <c r="G105" s="15">
        <v>9.83</v>
      </c>
      <c r="H105" s="15">
        <v>1.77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1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1</v>
      </c>
      <c r="AG105" s="15">
        <v>0</v>
      </c>
      <c r="AH105" s="15">
        <v>0</v>
      </c>
      <c r="AI105" s="15">
        <v>0</v>
      </c>
      <c r="AJ105" s="15">
        <v>0</v>
      </c>
      <c r="AK105" s="15">
        <v>1</v>
      </c>
      <c r="AL105" s="15">
        <v>0</v>
      </c>
      <c r="AM105" s="15">
        <v>0</v>
      </c>
    </row>
    <row r="106" spans="2:39" x14ac:dyDescent="0.2">
      <c r="B106" s="15">
        <v>0</v>
      </c>
      <c r="C106" s="15">
        <v>0</v>
      </c>
      <c r="D106" s="15">
        <v>3.6924215370169898E-2</v>
      </c>
      <c r="E106" s="15">
        <v>-3.2612999999999999</v>
      </c>
      <c r="F106" s="15">
        <v>993</v>
      </c>
      <c r="G106" s="15">
        <v>99.99</v>
      </c>
      <c r="H106" s="15">
        <v>99.99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1</v>
      </c>
      <c r="W106" s="15">
        <v>0</v>
      </c>
      <c r="X106" s="15">
        <v>0</v>
      </c>
      <c r="Y106" s="15">
        <v>0</v>
      </c>
      <c r="Z106" s="15">
        <v>0</v>
      </c>
      <c r="AA106" s="15">
        <v>1</v>
      </c>
      <c r="AB106" s="15">
        <v>0</v>
      </c>
      <c r="AC106" s="15">
        <v>0</v>
      </c>
      <c r="AD106" s="15">
        <v>0</v>
      </c>
      <c r="AE106" s="15">
        <v>0</v>
      </c>
      <c r="AF106" s="15">
        <v>1</v>
      </c>
      <c r="AG106" s="15">
        <v>0</v>
      </c>
      <c r="AH106" s="15">
        <v>1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</row>
    <row r="107" spans="2:39" x14ac:dyDescent="0.2">
      <c r="B107" s="15">
        <v>0</v>
      </c>
      <c r="C107" s="15">
        <v>0</v>
      </c>
      <c r="D107" s="15">
        <v>0.28414013960106715</v>
      </c>
      <c r="E107" s="15">
        <v>-0.92400000000000004</v>
      </c>
      <c r="F107" s="15">
        <v>2944</v>
      </c>
      <c r="G107" s="15">
        <v>7.5</v>
      </c>
      <c r="H107" s="15">
        <v>7.5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1</v>
      </c>
      <c r="W107" s="15">
        <v>0</v>
      </c>
      <c r="X107" s="15">
        <v>0</v>
      </c>
      <c r="Y107" s="15">
        <v>0</v>
      </c>
      <c r="Z107" s="15">
        <v>0</v>
      </c>
      <c r="AA107" s="15">
        <v>1</v>
      </c>
      <c r="AB107" s="15">
        <v>0</v>
      </c>
      <c r="AC107" s="15">
        <v>0</v>
      </c>
      <c r="AD107" s="15">
        <v>0</v>
      </c>
      <c r="AE107" s="15">
        <v>0</v>
      </c>
      <c r="AF107" s="15">
        <v>1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1</v>
      </c>
      <c r="AM107" s="15">
        <v>0</v>
      </c>
    </row>
    <row r="108" spans="2:39" x14ac:dyDescent="0.2">
      <c r="B108" s="15">
        <v>1</v>
      </c>
      <c r="C108" s="15">
        <v>1</v>
      </c>
      <c r="D108" s="15">
        <v>0.61841052189736023</v>
      </c>
      <c r="E108" s="15">
        <v>0.48280000000000001</v>
      </c>
      <c r="F108" s="15">
        <v>88</v>
      </c>
      <c r="G108" s="15">
        <v>15.26</v>
      </c>
      <c r="H108" s="15">
        <v>13.37</v>
      </c>
      <c r="I108" s="15">
        <v>0</v>
      </c>
      <c r="J108" s="15">
        <v>0</v>
      </c>
      <c r="K108" s="15">
        <v>1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1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1</v>
      </c>
      <c r="AG108" s="15">
        <v>0</v>
      </c>
      <c r="AH108" s="15">
        <v>0</v>
      </c>
      <c r="AI108" s="15">
        <v>0</v>
      </c>
      <c r="AJ108" s="15">
        <v>0</v>
      </c>
      <c r="AK108" s="15">
        <v>1</v>
      </c>
      <c r="AL108" s="15">
        <v>0</v>
      </c>
      <c r="AM108" s="15">
        <v>0</v>
      </c>
    </row>
    <row r="109" spans="2:39" x14ac:dyDescent="0.2">
      <c r="B109" s="15">
        <v>1</v>
      </c>
      <c r="C109" s="15">
        <v>1</v>
      </c>
      <c r="D109" s="15">
        <v>0.66204782364018178</v>
      </c>
      <c r="E109" s="15">
        <v>0.6724</v>
      </c>
      <c r="F109" s="15">
        <v>2991</v>
      </c>
      <c r="G109" s="15">
        <v>0.98</v>
      </c>
      <c r="H109" s="15">
        <v>0.53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1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1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1</v>
      </c>
      <c r="AG109" s="15">
        <v>0</v>
      </c>
      <c r="AH109" s="15">
        <v>0</v>
      </c>
      <c r="AI109" s="15">
        <v>0</v>
      </c>
      <c r="AJ109" s="15">
        <v>0</v>
      </c>
      <c r="AK109" s="15">
        <v>1</v>
      </c>
      <c r="AL109" s="15">
        <v>0</v>
      </c>
      <c r="AM109" s="15">
        <v>0</v>
      </c>
    </row>
    <row r="110" spans="2:39" x14ac:dyDescent="0.2">
      <c r="B110" s="15">
        <v>1</v>
      </c>
      <c r="C110" s="15">
        <v>1</v>
      </c>
      <c r="D110" s="15">
        <v>0.99653736382366698</v>
      </c>
      <c r="E110" s="15">
        <v>5.6623000000000001</v>
      </c>
      <c r="F110" s="15">
        <v>1620</v>
      </c>
      <c r="G110" s="15">
        <v>60</v>
      </c>
      <c r="H110" s="15">
        <v>9.9499999999999993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1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1</v>
      </c>
      <c r="AB110" s="15">
        <v>0</v>
      </c>
      <c r="AC110" s="15">
        <v>1</v>
      </c>
      <c r="AD110" s="15">
        <v>0</v>
      </c>
      <c r="AE110" s="15">
        <v>0</v>
      </c>
      <c r="AF110" s="15">
        <v>0</v>
      </c>
      <c r="AG110" s="15">
        <v>1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</row>
    <row r="111" spans="2:39" x14ac:dyDescent="0.2">
      <c r="B111" s="15">
        <v>1</v>
      </c>
      <c r="C111" s="15">
        <v>1</v>
      </c>
      <c r="D111" s="15">
        <v>0.96828096645000949</v>
      </c>
      <c r="E111" s="15">
        <v>3.4186000000000001</v>
      </c>
      <c r="F111" s="15">
        <v>2349</v>
      </c>
      <c r="G111" s="15">
        <v>31.76</v>
      </c>
      <c r="H111" s="15">
        <v>3.6</v>
      </c>
      <c r="I111" s="15">
        <v>1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1</v>
      </c>
      <c r="AB111" s="15">
        <v>0</v>
      </c>
      <c r="AC111" s="15">
        <v>0</v>
      </c>
      <c r="AD111" s="15">
        <v>0</v>
      </c>
      <c r="AE111" s="15">
        <v>0</v>
      </c>
      <c r="AF111" s="15">
        <v>1</v>
      </c>
      <c r="AG111" s="15">
        <v>1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</row>
    <row r="112" spans="2:39" x14ac:dyDescent="0.2">
      <c r="B112" s="15">
        <v>1</v>
      </c>
      <c r="C112" s="15">
        <v>1</v>
      </c>
      <c r="D112" s="15">
        <v>0.95047860770319992</v>
      </c>
      <c r="E112" s="15">
        <v>2.9546000000000001</v>
      </c>
      <c r="F112" s="15">
        <v>5450</v>
      </c>
      <c r="G112" s="15">
        <v>26</v>
      </c>
      <c r="H112" s="15">
        <v>0.01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1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1</v>
      </c>
      <c r="AB112" s="15">
        <v>0</v>
      </c>
      <c r="AC112" s="15">
        <v>0</v>
      </c>
      <c r="AD112" s="15">
        <v>1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  <c r="AL112" s="15">
        <v>0</v>
      </c>
      <c r="AM112" s="15">
        <v>0</v>
      </c>
    </row>
    <row r="113" spans="2:39" x14ac:dyDescent="0.2">
      <c r="B113" s="15">
        <v>1</v>
      </c>
      <c r="C113" s="15">
        <v>1</v>
      </c>
      <c r="D113" s="15">
        <v>0.99999999990574495</v>
      </c>
      <c r="E113" s="15">
        <v>23.085000000000001</v>
      </c>
      <c r="F113" s="15">
        <v>27132</v>
      </c>
      <c r="G113" s="15">
        <v>227.5</v>
      </c>
      <c r="H113" s="15">
        <v>0.99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1</v>
      </c>
      <c r="X113" s="15">
        <v>0</v>
      </c>
      <c r="Y113" s="15">
        <v>0</v>
      </c>
      <c r="Z113" s="15">
        <v>0</v>
      </c>
      <c r="AA113" s="15">
        <v>1</v>
      </c>
      <c r="AB113" s="15">
        <v>0</v>
      </c>
      <c r="AC113" s="15">
        <v>0</v>
      </c>
      <c r="AD113" s="15">
        <v>0</v>
      </c>
      <c r="AE113" s="15">
        <v>1</v>
      </c>
      <c r="AF113" s="15">
        <v>0</v>
      </c>
      <c r="AG113" s="15">
        <v>1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</row>
    <row r="114" spans="2:39" x14ac:dyDescent="0.2">
      <c r="B114" s="15">
        <v>1</v>
      </c>
      <c r="C114" s="15">
        <v>1</v>
      </c>
      <c r="D114" s="15">
        <v>0.81665280710076338</v>
      </c>
      <c r="E114" s="15">
        <v>1.4938</v>
      </c>
      <c r="F114" s="15">
        <v>2349</v>
      </c>
      <c r="G114" s="15">
        <v>18.61</v>
      </c>
      <c r="H114" s="15">
        <v>3.6</v>
      </c>
      <c r="I114" s="15">
        <v>1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1</v>
      </c>
      <c r="AB114" s="15">
        <v>0</v>
      </c>
      <c r="AC114" s="15">
        <v>0</v>
      </c>
      <c r="AD114" s="15">
        <v>0</v>
      </c>
      <c r="AE114" s="15">
        <v>0</v>
      </c>
      <c r="AF114" s="15">
        <v>1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  <c r="AL114" s="15">
        <v>0</v>
      </c>
      <c r="AM114" s="15">
        <v>0</v>
      </c>
    </row>
    <row r="115" spans="2:39" x14ac:dyDescent="0.2">
      <c r="B115" s="15">
        <v>0</v>
      </c>
      <c r="C115" s="15">
        <v>0</v>
      </c>
      <c r="D115" s="15">
        <v>0.3271382043115702</v>
      </c>
      <c r="E115" s="15">
        <v>-0.72119999999999995</v>
      </c>
      <c r="F115" s="15">
        <v>5701</v>
      </c>
      <c r="G115" s="15">
        <v>1.23</v>
      </c>
      <c r="H115" s="15">
        <v>1.23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1</v>
      </c>
      <c r="U115" s="15">
        <v>0</v>
      </c>
      <c r="V115" s="15">
        <v>0</v>
      </c>
      <c r="W115" s="15">
        <v>0</v>
      </c>
      <c r="X115" s="15">
        <v>0</v>
      </c>
      <c r="Y115" s="15">
        <v>1</v>
      </c>
      <c r="Z115" s="15">
        <v>0</v>
      </c>
      <c r="AA115" s="15">
        <v>0</v>
      </c>
      <c r="AB115" s="15">
        <v>0</v>
      </c>
      <c r="AC115" s="15">
        <v>1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  <c r="AL115" s="15">
        <v>0</v>
      </c>
      <c r="AM115" s="15">
        <v>0</v>
      </c>
    </row>
    <row r="116" spans="2:39" x14ac:dyDescent="0.2">
      <c r="B116" s="15">
        <v>0</v>
      </c>
      <c r="C116" s="15">
        <v>0</v>
      </c>
      <c r="D116" s="15">
        <v>0.34848077798608723</v>
      </c>
      <c r="E116" s="15">
        <v>-0.62570000000000003</v>
      </c>
      <c r="F116" s="15">
        <v>4397</v>
      </c>
      <c r="G116" s="15">
        <v>4.5</v>
      </c>
      <c r="H116" s="15">
        <v>4.5</v>
      </c>
      <c r="I116" s="15">
        <v>1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1</v>
      </c>
      <c r="AB116" s="15">
        <v>0</v>
      </c>
      <c r="AC116" s="15">
        <v>0</v>
      </c>
      <c r="AD116" s="15">
        <v>0</v>
      </c>
      <c r="AE116" s="15">
        <v>0</v>
      </c>
      <c r="AF116" s="15">
        <v>1</v>
      </c>
      <c r="AG116" s="15">
        <v>0</v>
      </c>
      <c r="AH116" s="15">
        <v>1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</row>
    <row r="117" spans="2:39" x14ac:dyDescent="0.2">
      <c r="B117" s="15">
        <v>1</v>
      </c>
      <c r="C117" s="15">
        <v>1</v>
      </c>
      <c r="D117" s="15">
        <v>0.9999770040522139</v>
      </c>
      <c r="E117" s="15">
        <v>10.680199999999999</v>
      </c>
      <c r="F117" s="15">
        <v>27132</v>
      </c>
      <c r="G117" s="15">
        <v>109</v>
      </c>
      <c r="H117" s="15">
        <v>0.99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1</v>
      </c>
      <c r="X117" s="15">
        <v>0</v>
      </c>
      <c r="Y117" s="15">
        <v>0</v>
      </c>
      <c r="Z117" s="15">
        <v>0</v>
      </c>
      <c r="AA117" s="15">
        <v>1</v>
      </c>
      <c r="AB117" s="15">
        <v>0</v>
      </c>
      <c r="AC117" s="15">
        <v>0</v>
      </c>
      <c r="AD117" s="15">
        <v>0</v>
      </c>
      <c r="AE117" s="15">
        <v>1</v>
      </c>
      <c r="AF117" s="15">
        <v>0</v>
      </c>
      <c r="AG117" s="15">
        <v>1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</row>
    <row r="118" spans="2:39" x14ac:dyDescent="0.2">
      <c r="B118" s="35">
        <v>0</v>
      </c>
      <c r="C118" s="35">
        <v>1</v>
      </c>
      <c r="D118" s="35">
        <v>0.48525220460676693</v>
      </c>
      <c r="E118" s="35">
        <v>-5.8999999999999997E-2</v>
      </c>
      <c r="F118" s="35">
        <v>170</v>
      </c>
      <c r="G118" s="35">
        <v>4.3</v>
      </c>
      <c r="H118" s="35">
        <v>1.23</v>
      </c>
      <c r="I118" s="35">
        <v>1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0</v>
      </c>
      <c r="Y118" s="35">
        <v>1</v>
      </c>
      <c r="Z118" s="35">
        <v>0</v>
      </c>
      <c r="AA118" s="35">
        <v>0</v>
      </c>
      <c r="AB118" s="35">
        <v>0</v>
      </c>
      <c r="AC118" s="35">
        <v>0</v>
      </c>
      <c r="AD118" s="35">
        <v>0</v>
      </c>
      <c r="AE118" s="35">
        <v>0</v>
      </c>
      <c r="AF118" s="35">
        <v>1</v>
      </c>
      <c r="AG118" s="35">
        <v>0</v>
      </c>
      <c r="AH118" s="35">
        <v>0</v>
      </c>
      <c r="AI118" s="35">
        <v>1</v>
      </c>
      <c r="AJ118" s="35">
        <v>0</v>
      </c>
      <c r="AK118" s="35">
        <v>0</v>
      </c>
      <c r="AL118" s="35">
        <v>0</v>
      </c>
      <c r="AM118" s="35">
        <v>0</v>
      </c>
    </row>
    <row r="119" spans="2:39" x14ac:dyDescent="0.2">
      <c r="B119" s="15">
        <v>0</v>
      </c>
      <c r="C119" s="15">
        <v>0</v>
      </c>
      <c r="D119" s="15">
        <v>0.48668752355090628</v>
      </c>
      <c r="E119" s="15">
        <v>-5.33E-2</v>
      </c>
      <c r="F119" s="15">
        <v>439</v>
      </c>
      <c r="G119" s="15">
        <v>6.47</v>
      </c>
      <c r="H119" s="15">
        <v>6.47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1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1</v>
      </c>
      <c r="AB119" s="15">
        <v>0</v>
      </c>
      <c r="AC119" s="15">
        <v>0</v>
      </c>
      <c r="AD119" s="15">
        <v>1</v>
      </c>
      <c r="AE119" s="15">
        <v>0</v>
      </c>
      <c r="AF119" s="15">
        <v>0</v>
      </c>
      <c r="AG119" s="15">
        <v>0</v>
      </c>
      <c r="AH119" s="15">
        <v>0</v>
      </c>
      <c r="AI119" s="15">
        <v>1</v>
      </c>
      <c r="AJ119" s="15">
        <v>0</v>
      </c>
      <c r="AK119" s="15">
        <v>0</v>
      </c>
      <c r="AL119" s="15">
        <v>0</v>
      </c>
      <c r="AM119" s="15">
        <v>0</v>
      </c>
    </row>
    <row r="120" spans="2:39" x14ac:dyDescent="0.2">
      <c r="B120" s="15">
        <v>0</v>
      </c>
      <c r="C120" s="15">
        <v>0</v>
      </c>
      <c r="D120" s="15">
        <v>0.21972490677456308</v>
      </c>
      <c r="E120" s="15">
        <v>-1.2673000000000001</v>
      </c>
      <c r="F120" s="15">
        <v>671</v>
      </c>
      <c r="G120" s="15">
        <v>47.5</v>
      </c>
      <c r="H120" s="15">
        <v>47.5</v>
      </c>
      <c r="I120" s="15">
        <v>0</v>
      </c>
      <c r="J120" s="15">
        <v>1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1</v>
      </c>
      <c r="AB120" s="15">
        <v>0</v>
      </c>
      <c r="AC120" s="15">
        <v>0</v>
      </c>
      <c r="AD120" s="15">
        <v>0</v>
      </c>
      <c r="AE120" s="15">
        <v>1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  <c r="AL120" s="15">
        <v>0</v>
      </c>
      <c r="AM120" s="15">
        <v>0</v>
      </c>
    </row>
    <row r="121" spans="2:39" x14ac:dyDescent="0.2">
      <c r="B121" s="15">
        <v>1</v>
      </c>
      <c r="C121" s="15">
        <v>1</v>
      </c>
      <c r="D121" s="15">
        <v>0.7159487765756638</v>
      </c>
      <c r="E121" s="15">
        <v>0.92449999999999999</v>
      </c>
      <c r="F121" s="15">
        <v>3249</v>
      </c>
      <c r="G121" s="15">
        <v>0.55000000000000004</v>
      </c>
      <c r="H121" s="15">
        <v>0.01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1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1</v>
      </c>
      <c r="AB121" s="15">
        <v>0</v>
      </c>
      <c r="AC121" s="15">
        <v>0</v>
      </c>
      <c r="AD121" s="15">
        <v>0</v>
      </c>
      <c r="AE121" s="15">
        <v>1</v>
      </c>
      <c r="AF121" s="15">
        <v>0</v>
      </c>
      <c r="AG121" s="15">
        <v>1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</row>
    <row r="122" spans="2:39" x14ac:dyDescent="0.2">
      <c r="B122" s="15">
        <v>1</v>
      </c>
      <c r="C122" s="15">
        <v>1</v>
      </c>
      <c r="D122" s="15">
        <v>0.550109578204795</v>
      </c>
      <c r="E122" s="15">
        <v>0.2011</v>
      </c>
      <c r="F122" s="15">
        <v>526</v>
      </c>
      <c r="G122" s="15">
        <v>8.61</v>
      </c>
      <c r="H122" s="15">
        <v>1.23</v>
      </c>
      <c r="I122" s="15">
        <v>0</v>
      </c>
      <c r="J122" s="15">
        <v>1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1</v>
      </c>
      <c r="Z122" s="15">
        <v>0</v>
      </c>
      <c r="AA122" s="15">
        <v>0</v>
      </c>
      <c r="AB122" s="15">
        <v>0</v>
      </c>
      <c r="AC122" s="15">
        <v>1</v>
      </c>
      <c r="AD122" s="15">
        <v>0</v>
      </c>
      <c r="AE122" s="15">
        <v>0</v>
      </c>
      <c r="AF122" s="15">
        <v>0</v>
      </c>
      <c r="AG122" s="15">
        <v>1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</row>
    <row r="123" spans="2:39" x14ac:dyDescent="0.2">
      <c r="B123" s="15">
        <v>0</v>
      </c>
      <c r="C123" s="15">
        <v>0</v>
      </c>
      <c r="D123" s="15">
        <v>0.36432933802515122</v>
      </c>
      <c r="E123" s="15">
        <v>-0.55659999999999998</v>
      </c>
      <c r="F123" s="15">
        <v>3385</v>
      </c>
      <c r="G123" s="15">
        <v>2.75</v>
      </c>
      <c r="H123" s="15">
        <v>2.75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1</v>
      </c>
      <c r="AB123" s="15">
        <v>0</v>
      </c>
      <c r="AC123" s="15">
        <v>0</v>
      </c>
      <c r="AD123" s="15">
        <v>0</v>
      </c>
      <c r="AE123" s="15">
        <v>0</v>
      </c>
      <c r="AF123" s="15">
        <v>1</v>
      </c>
      <c r="AG123" s="15">
        <v>0</v>
      </c>
      <c r="AH123" s="15">
        <v>1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</row>
    <row r="124" spans="2:39" x14ac:dyDescent="0.2">
      <c r="B124" s="15">
        <v>0</v>
      </c>
      <c r="C124" s="15">
        <v>0</v>
      </c>
      <c r="D124" s="15">
        <v>9.42839953385783E-2</v>
      </c>
      <c r="E124" s="15">
        <v>-2.2624</v>
      </c>
      <c r="F124" s="15">
        <v>5450</v>
      </c>
      <c r="G124" s="15">
        <v>9.99</v>
      </c>
      <c r="H124" s="15">
        <v>9.99</v>
      </c>
      <c r="I124" s="15">
        <v>0</v>
      </c>
      <c r="J124" s="15">
        <v>0</v>
      </c>
      <c r="K124" s="15">
        <v>0</v>
      </c>
      <c r="L124" s="15">
        <v>1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1</v>
      </c>
      <c r="AB124" s="15">
        <v>0</v>
      </c>
      <c r="AC124" s="15">
        <v>0</v>
      </c>
      <c r="AD124" s="15">
        <v>0</v>
      </c>
      <c r="AE124" s="15">
        <v>0</v>
      </c>
      <c r="AF124" s="15">
        <v>1</v>
      </c>
      <c r="AG124" s="15">
        <v>0</v>
      </c>
      <c r="AH124" s="15">
        <v>1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</row>
    <row r="125" spans="2:39" x14ac:dyDescent="0.2">
      <c r="B125" s="15">
        <v>1</v>
      </c>
      <c r="C125" s="15">
        <v>1</v>
      </c>
      <c r="D125" s="15">
        <v>0.70300553650970998</v>
      </c>
      <c r="E125" s="15">
        <v>0.86170000000000002</v>
      </c>
      <c r="F125" s="15">
        <v>1180</v>
      </c>
      <c r="G125" s="15">
        <v>9.82</v>
      </c>
      <c r="H125" s="15">
        <v>3.57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1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1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1</v>
      </c>
      <c r="AG125" s="15">
        <v>0</v>
      </c>
      <c r="AH125" s="15">
        <v>0</v>
      </c>
      <c r="AI125" s="15">
        <v>0</v>
      </c>
      <c r="AJ125" s="15">
        <v>0</v>
      </c>
      <c r="AK125" s="15">
        <v>1</v>
      </c>
      <c r="AL125" s="15">
        <v>0</v>
      </c>
      <c r="AM125" s="15">
        <v>0</v>
      </c>
    </row>
    <row r="126" spans="2:39" x14ac:dyDescent="0.2">
      <c r="B126" s="35">
        <v>0</v>
      </c>
      <c r="C126" s="35">
        <v>1</v>
      </c>
      <c r="D126" s="35">
        <v>0.30961162474733572</v>
      </c>
      <c r="E126" s="35">
        <v>-0.80189999999999995</v>
      </c>
      <c r="F126" s="35">
        <v>3004</v>
      </c>
      <c r="G126" s="35">
        <v>36.99</v>
      </c>
      <c r="H126" s="35">
        <v>34.99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1</v>
      </c>
      <c r="U126" s="35">
        <v>0</v>
      </c>
      <c r="V126" s="35">
        <v>0</v>
      </c>
      <c r="W126" s="35">
        <v>0</v>
      </c>
      <c r="X126" s="35">
        <v>0</v>
      </c>
      <c r="Y126" s="35">
        <v>0</v>
      </c>
      <c r="Z126" s="35">
        <v>0</v>
      </c>
      <c r="AA126" s="35">
        <v>1</v>
      </c>
      <c r="AB126" s="35">
        <v>0</v>
      </c>
      <c r="AC126" s="35">
        <v>0</v>
      </c>
      <c r="AD126" s="35">
        <v>0</v>
      </c>
      <c r="AE126" s="35">
        <v>0</v>
      </c>
      <c r="AF126" s="35">
        <v>1</v>
      </c>
      <c r="AG126" s="35">
        <v>0</v>
      </c>
      <c r="AH126" s="35">
        <v>0</v>
      </c>
      <c r="AI126" s="35">
        <v>0</v>
      </c>
      <c r="AJ126" s="35">
        <v>1</v>
      </c>
      <c r="AK126" s="35">
        <v>0</v>
      </c>
      <c r="AL126" s="35">
        <v>0</v>
      </c>
      <c r="AM126" s="35">
        <v>0</v>
      </c>
    </row>
    <row r="127" spans="2:39" x14ac:dyDescent="0.2">
      <c r="B127" s="15">
        <v>1</v>
      </c>
      <c r="C127" s="15">
        <v>1</v>
      </c>
      <c r="D127" s="15">
        <v>1</v>
      </c>
      <c r="E127" s="15" t="s">
        <v>179</v>
      </c>
      <c r="F127" s="15">
        <v>0</v>
      </c>
      <c r="G127" s="15">
        <v>590</v>
      </c>
      <c r="H127" s="15">
        <v>99</v>
      </c>
      <c r="I127" s="15">
        <v>0</v>
      </c>
      <c r="J127" s="15">
        <v>1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1</v>
      </c>
      <c r="AB127" s="15">
        <v>0</v>
      </c>
      <c r="AC127" s="15">
        <v>1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  <c r="AL127" s="15">
        <v>0</v>
      </c>
      <c r="AM127" s="15">
        <v>0</v>
      </c>
    </row>
    <row r="128" spans="2:39" x14ac:dyDescent="0.2">
      <c r="B128" s="15">
        <v>1</v>
      </c>
      <c r="C128" s="15">
        <v>1</v>
      </c>
      <c r="D128" s="15">
        <v>0.59491192769288537</v>
      </c>
      <c r="E128" s="15">
        <v>0.38429999999999997</v>
      </c>
      <c r="F128" s="15">
        <v>2349</v>
      </c>
      <c r="G128" s="15">
        <v>12.03</v>
      </c>
      <c r="H128" s="15">
        <v>3.6</v>
      </c>
      <c r="I128" s="15">
        <v>1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1</v>
      </c>
      <c r="AB128" s="15">
        <v>0</v>
      </c>
      <c r="AC128" s="15">
        <v>0</v>
      </c>
      <c r="AD128" s="15">
        <v>0</v>
      </c>
      <c r="AE128" s="15">
        <v>0</v>
      </c>
      <c r="AF128" s="15">
        <v>1</v>
      </c>
      <c r="AG128" s="15">
        <v>0</v>
      </c>
      <c r="AH128" s="15">
        <v>1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</row>
    <row r="129" spans="2:39" x14ac:dyDescent="0.2">
      <c r="B129" s="35">
        <v>1</v>
      </c>
      <c r="C129" s="35">
        <v>0</v>
      </c>
      <c r="D129" s="35">
        <v>0.63307829745447819</v>
      </c>
      <c r="E129" s="35">
        <v>0.5454</v>
      </c>
      <c r="F129" s="35">
        <v>2046</v>
      </c>
      <c r="G129" s="35">
        <v>7.5</v>
      </c>
      <c r="H129" s="35">
        <v>7.5</v>
      </c>
      <c r="I129" s="35">
        <v>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5">
        <v>0</v>
      </c>
      <c r="X129" s="35">
        <v>0</v>
      </c>
      <c r="Y129" s="35">
        <v>0</v>
      </c>
      <c r="Z129" s="35">
        <v>0</v>
      </c>
      <c r="AA129" s="35">
        <v>1</v>
      </c>
      <c r="AB129" s="35">
        <v>0</v>
      </c>
      <c r="AC129" s="35">
        <v>0</v>
      </c>
      <c r="AD129" s="35">
        <v>0</v>
      </c>
      <c r="AE129" s="35">
        <v>1</v>
      </c>
      <c r="AF129" s="35">
        <v>0</v>
      </c>
      <c r="AG129" s="35">
        <v>0</v>
      </c>
      <c r="AH129" s="35">
        <v>0</v>
      </c>
      <c r="AI129" s="35">
        <v>1</v>
      </c>
      <c r="AJ129" s="35">
        <v>0</v>
      </c>
      <c r="AK129" s="35">
        <v>0</v>
      </c>
      <c r="AL129" s="35">
        <v>0</v>
      </c>
      <c r="AM129" s="35">
        <v>0</v>
      </c>
    </row>
    <row r="130" spans="2:39" x14ac:dyDescent="0.2">
      <c r="B130" s="15">
        <v>1</v>
      </c>
      <c r="C130" s="15">
        <v>1</v>
      </c>
      <c r="D130" s="15">
        <v>0.70648927661194849</v>
      </c>
      <c r="E130" s="15">
        <v>0.87839999999999996</v>
      </c>
      <c r="F130" s="15">
        <v>3249</v>
      </c>
      <c r="G130" s="15">
        <v>0.11</v>
      </c>
      <c r="H130" s="15">
        <v>0.01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1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1</v>
      </c>
      <c r="AB130" s="15">
        <v>0</v>
      </c>
      <c r="AC130" s="15">
        <v>0</v>
      </c>
      <c r="AD130" s="15">
        <v>0</v>
      </c>
      <c r="AE130" s="15">
        <v>1</v>
      </c>
      <c r="AF130" s="15">
        <v>0</v>
      </c>
      <c r="AG130" s="15">
        <v>1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</row>
    <row r="131" spans="2:39" x14ac:dyDescent="0.2">
      <c r="B131" s="15">
        <v>1</v>
      </c>
      <c r="C131" s="15">
        <v>1</v>
      </c>
      <c r="D131" s="15">
        <v>0.78358379533811651</v>
      </c>
      <c r="E131" s="15">
        <v>1.2867</v>
      </c>
      <c r="F131" s="15">
        <v>3004</v>
      </c>
      <c r="G131" s="15">
        <v>63</v>
      </c>
      <c r="H131" s="15">
        <v>39.99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1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1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  <c r="AL131" s="15">
        <v>0</v>
      </c>
      <c r="AM131" s="15">
        <v>0</v>
      </c>
    </row>
    <row r="132" spans="2:39" x14ac:dyDescent="0.2">
      <c r="B132" s="35">
        <v>0</v>
      </c>
      <c r="C132" s="35">
        <v>1</v>
      </c>
      <c r="D132" s="35">
        <v>0.46871732443071934</v>
      </c>
      <c r="E132" s="35">
        <v>-0.12529999999999999</v>
      </c>
      <c r="F132" s="35">
        <v>3613</v>
      </c>
      <c r="G132" s="35">
        <v>4.25</v>
      </c>
      <c r="H132" s="35">
        <v>3.99</v>
      </c>
      <c r="I132" s="35">
        <v>1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0</v>
      </c>
      <c r="X132" s="35">
        <v>0</v>
      </c>
      <c r="Y132" s="35">
        <v>0</v>
      </c>
      <c r="Z132" s="35">
        <v>0</v>
      </c>
      <c r="AA132" s="35">
        <v>1</v>
      </c>
      <c r="AB132" s="35">
        <v>0</v>
      </c>
      <c r="AC132" s="35">
        <v>0</v>
      </c>
      <c r="AD132" s="35">
        <v>0</v>
      </c>
      <c r="AE132" s="35">
        <v>0</v>
      </c>
      <c r="AF132" s="35">
        <v>1</v>
      </c>
      <c r="AG132" s="35">
        <v>0</v>
      </c>
      <c r="AH132" s="35">
        <v>0</v>
      </c>
      <c r="AI132" s="35">
        <v>0</v>
      </c>
      <c r="AJ132" s="35">
        <v>1</v>
      </c>
      <c r="AK132" s="35">
        <v>0</v>
      </c>
      <c r="AL132" s="35">
        <v>0</v>
      </c>
      <c r="AM132" s="35">
        <v>0</v>
      </c>
    </row>
    <row r="133" spans="2:39" x14ac:dyDescent="0.2">
      <c r="B133" s="15">
        <v>0</v>
      </c>
      <c r="C133" s="15">
        <v>0</v>
      </c>
      <c r="D133" s="15">
        <v>0.15642327451202229</v>
      </c>
      <c r="E133" s="15">
        <v>-1.6851</v>
      </c>
      <c r="F133" s="15">
        <v>4397</v>
      </c>
      <c r="G133" s="15">
        <v>5.25</v>
      </c>
      <c r="H133" s="15">
        <v>5.25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1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1</v>
      </c>
      <c r="AB133" s="15">
        <v>0</v>
      </c>
      <c r="AC133" s="15">
        <v>0</v>
      </c>
      <c r="AD133" s="15">
        <v>0</v>
      </c>
      <c r="AE133" s="15">
        <v>0</v>
      </c>
      <c r="AF133" s="15">
        <v>1</v>
      </c>
      <c r="AG133" s="15">
        <v>0</v>
      </c>
      <c r="AH133" s="15">
        <v>0</v>
      </c>
      <c r="AI133" s="15">
        <v>1</v>
      </c>
      <c r="AJ133" s="15">
        <v>0</v>
      </c>
      <c r="AK133" s="15">
        <v>0</v>
      </c>
      <c r="AL133" s="15">
        <v>0</v>
      </c>
      <c r="AM133" s="15">
        <v>0</v>
      </c>
    </row>
    <row r="134" spans="2:39" x14ac:dyDescent="0.2">
      <c r="B134" s="15">
        <v>0</v>
      </c>
      <c r="C134" s="15">
        <v>0</v>
      </c>
      <c r="D134" s="15">
        <v>0.31084639588954327</v>
      </c>
      <c r="E134" s="15">
        <v>-0.79620000000000002</v>
      </c>
      <c r="F134" s="15">
        <v>351</v>
      </c>
      <c r="G134" s="15">
        <v>9.9499999999999993</v>
      </c>
      <c r="H134" s="15">
        <v>9.9499999999999993</v>
      </c>
      <c r="I134" s="15">
        <v>0</v>
      </c>
      <c r="J134" s="15">
        <v>1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1</v>
      </c>
      <c r="AB134" s="15">
        <v>0</v>
      </c>
      <c r="AC134" s="15">
        <v>0</v>
      </c>
      <c r="AD134" s="15">
        <v>1</v>
      </c>
      <c r="AE134" s="15">
        <v>0</v>
      </c>
      <c r="AF134" s="15">
        <v>0</v>
      </c>
      <c r="AG134" s="15">
        <v>0</v>
      </c>
      <c r="AH134" s="15">
        <v>0</v>
      </c>
      <c r="AI134" s="15">
        <v>1</v>
      </c>
      <c r="AJ134" s="15">
        <v>0</v>
      </c>
      <c r="AK134" s="15">
        <v>0</v>
      </c>
      <c r="AL134" s="15">
        <v>0</v>
      </c>
      <c r="AM134" s="15">
        <v>0</v>
      </c>
    </row>
    <row r="135" spans="2:39" x14ac:dyDescent="0.2">
      <c r="B135" s="15">
        <v>0</v>
      </c>
      <c r="C135" s="15">
        <v>0</v>
      </c>
      <c r="D135" s="15">
        <v>0.24539557623809261</v>
      </c>
      <c r="E135" s="15">
        <v>-1.1233</v>
      </c>
      <c r="F135" s="15">
        <v>5257</v>
      </c>
      <c r="G135" s="15">
        <v>27.95</v>
      </c>
      <c r="H135" s="15">
        <v>27.95</v>
      </c>
      <c r="I135" s="15">
        <v>1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1</v>
      </c>
      <c r="AB135" s="15">
        <v>0</v>
      </c>
      <c r="AC135" s="15">
        <v>0</v>
      </c>
      <c r="AD135" s="15">
        <v>1</v>
      </c>
      <c r="AE135" s="15">
        <v>0</v>
      </c>
      <c r="AF135" s="15">
        <v>0</v>
      </c>
      <c r="AG135" s="15">
        <v>0</v>
      </c>
      <c r="AH135" s="15">
        <v>1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</row>
    <row r="136" spans="2:39" x14ac:dyDescent="0.2">
      <c r="B136" s="15">
        <v>1</v>
      </c>
      <c r="C136" s="15">
        <v>1</v>
      </c>
      <c r="D136" s="15">
        <v>0.97713652661726313</v>
      </c>
      <c r="E136" s="15">
        <v>3.7551000000000001</v>
      </c>
      <c r="F136" s="15">
        <v>2403</v>
      </c>
      <c r="G136" s="15">
        <v>32.590000000000003</v>
      </c>
      <c r="H136" s="15">
        <v>1.23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1</v>
      </c>
      <c r="Y136" s="15">
        <v>1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1</v>
      </c>
      <c r="AF136" s="15">
        <v>0</v>
      </c>
      <c r="AG136" s="15">
        <v>1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</row>
    <row r="137" spans="2:39" x14ac:dyDescent="0.2">
      <c r="B137" s="15">
        <v>0</v>
      </c>
      <c r="C137" s="15">
        <v>0</v>
      </c>
      <c r="D137" s="15">
        <v>0.35130573270058185</v>
      </c>
      <c r="E137" s="15">
        <v>-0.61329999999999996</v>
      </c>
      <c r="F137" s="15">
        <v>205</v>
      </c>
      <c r="G137" s="15">
        <v>2.4500000000000002</v>
      </c>
      <c r="H137" s="15">
        <v>2.4500000000000002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1</v>
      </c>
      <c r="U137" s="15">
        <v>0</v>
      </c>
      <c r="V137" s="15">
        <v>0</v>
      </c>
      <c r="W137" s="15">
        <v>0</v>
      </c>
      <c r="X137" s="15">
        <v>0</v>
      </c>
      <c r="Y137" s="15">
        <v>1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1</v>
      </c>
      <c r="AG137" s="15">
        <v>0</v>
      </c>
      <c r="AH137" s="15">
        <v>0</v>
      </c>
      <c r="AI137" s="15">
        <v>1</v>
      </c>
      <c r="AJ137" s="15">
        <v>0</v>
      </c>
      <c r="AK137" s="15">
        <v>0</v>
      </c>
      <c r="AL137" s="15">
        <v>0</v>
      </c>
      <c r="AM137" s="15">
        <v>0</v>
      </c>
    </row>
    <row r="138" spans="2:39" x14ac:dyDescent="0.2">
      <c r="B138" s="15">
        <v>0</v>
      </c>
      <c r="C138" s="15">
        <v>0</v>
      </c>
      <c r="D138" s="15">
        <v>0.32525902329599177</v>
      </c>
      <c r="E138" s="15">
        <v>-0.72970000000000002</v>
      </c>
      <c r="F138" s="15">
        <v>351</v>
      </c>
      <c r="G138" s="15">
        <v>6.95</v>
      </c>
      <c r="H138" s="15">
        <v>6.95</v>
      </c>
      <c r="I138" s="15">
        <v>0</v>
      </c>
      <c r="J138" s="15">
        <v>1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1</v>
      </c>
      <c r="AB138" s="15">
        <v>0</v>
      </c>
      <c r="AC138" s="15">
        <v>0</v>
      </c>
      <c r="AD138" s="15">
        <v>1</v>
      </c>
      <c r="AE138" s="15">
        <v>0</v>
      </c>
      <c r="AF138" s="15">
        <v>0</v>
      </c>
      <c r="AG138" s="15">
        <v>0</v>
      </c>
      <c r="AH138" s="15">
        <v>0</v>
      </c>
      <c r="AI138" s="15">
        <v>1</v>
      </c>
      <c r="AJ138" s="15">
        <v>0</v>
      </c>
      <c r="AK138" s="15">
        <v>0</v>
      </c>
      <c r="AL138" s="15">
        <v>0</v>
      </c>
      <c r="AM138" s="15">
        <v>0</v>
      </c>
    </row>
    <row r="139" spans="2:39" x14ac:dyDescent="0.2">
      <c r="B139" s="15">
        <v>0</v>
      </c>
      <c r="C139" s="15">
        <v>0</v>
      </c>
      <c r="D139" s="15">
        <v>0.10579646315294858</v>
      </c>
      <c r="E139" s="15">
        <v>-2.1343999999999999</v>
      </c>
      <c r="F139" s="15">
        <v>1364</v>
      </c>
      <c r="G139" s="15">
        <v>85</v>
      </c>
      <c r="H139" s="15">
        <v>85</v>
      </c>
      <c r="I139" s="15">
        <v>0</v>
      </c>
      <c r="J139" s="15">
        <v>1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1</v>
      </c>
      <c r="AB139" s="15">
        <v>0</v>
      </c>
      <c r="AC139" s="15">
        <v>0</v>
      </c>
      <c r="AD139" s="15">
        <v>0</v>
      </c>
      <c r="AE139" s="15">
        <v>1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  <c r="AL139" s="15">
        <v>0</v>
      </c>
      <c r="AM139" s="15">
        <v>0</v>
      </c>
    </row>
    <row r="140" spans="2:39" x14ac:dyDescent="0.2">
      <c r="B140" s="15">
        <v>0</v>
      </c>
      <c r="C140" s="15">
        <v>0</v>
      </c>
      <c r="D140" s="15">
        <v>0.21867400846388194</v>
      </c>
      <c r="E140" s="15">
        <v>-1.2734000000000001</v>
      </c>
      <c r="F140" s="15">
        <v>1661</v>
      </c>
      <c r="G140" s="15">
        <v>24.58</v>
      </c>
      <c r="H140" s="15">
        <v>12.28</v>
      </c>
      <c r="I140" s="15">
        <v>0</v>
      </c>
      <c r="J140" s="15">
        <v>0</v>
      </c>
      <c r="K140" s="15">
        <v>0</v>
      </c>
      <c r="L140" s="15">
        <v>1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1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1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1</v>
      </c>
    </row>
    <row r="141" spans="2:39" x14ac:dyDescent="0.2">
      <c r="B141" s="15">
        <v>0</v>
      </c>
      <c r="C141" s="15">
        <v>0</v>
      </c>
      <c r="D141" s="15">
        <v>8.2523068309383052E-2</v>
      </c>
      <c r="E141" s="15">
        <v>-2.4085000000000001</v>
      </c>
      <c r="F141" s="15">
        <v>2168</v>
      </c>
      <c r="G141" s="15">
        <v>8.61</v>
      </c>
      <c r="H141" s="15">
        <v>8.61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1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1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1</v>
      </c>
      <c r="AG141" s="15">
        <v>0</v>
      </c>
      <c r="AH141" s="15">
        <v>0</v>
      </c>
      <c r="AI141" s="15">
        <v>0</v>
      </c>
      <c r="AJ141" s="15">
        <v>0</v>
      </c>
      <c r="AK141" s="15">
        <v>1</v>
      </c>
      <c r="AL141" s="15">
        <v>0</v>
      </c>
      <c r="AM141" s="15">
        <v>0</v>
      </c>
    </row>
    <row r="142" spans="2:39" x14ac:dyDescent="0.2">
      <c r="B142" s="15">
        <v>1</v>
      </c>
      <c r="C142" s="15">
        <v>1</v>
      </c>
      <c r="D142" s="15">
        <v>0.80886177023860528</v>
      </c>
      <c r="E142" s="15">
        <v>1.4426000000000001</v>
      </c>
      <c r="F142" s="15">
        <v>3249</v>
      </c>
      <c r="G142" s="15">
        <v>5.5</v>
      </c>
      <c r="H142" s="15">
        <v>0.01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1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1</v>
      </c>
      <c r="AB142" s="15">
        <v>0</v>
      </c>
      <c r="AC142" s="15">
        <v>0</v>
      </c>
      <c r="AD142" s="15">
        <v>0</v>
      </c>
      <c r="AE142" s="15">
        <v>1</v>
      </c>
      <c r="AF142" s="15">
        <v>0</v>
      </c>
      <c r="AG142" s="15">
        <v>1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</row>
    <row r="143" spans="2:39" x14ac:dyDescent="0.2">
      <c r="B143" s="35">
        <v>1</v>
      </c>
      <c r="C143" s="35">
        <v>0</v>
      </c>
      <c r="D143" s="35">
        <v>0.70619573960484505</v>
      </c>
      <c r="E143" s="35">
        <v>0.877</v>
      </c>
      <c r="F143" s="35">
        <v>1842</v>
      </c>
      <c r="G143" s="35">
        <v>5.35</v>
      </c>
      <c r="H143" s="35">
        <v>5.35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1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1</v>
      </c>
      <c r="AA143" s="35">
        <v>0</v>
      </c>
      <c r="AB143" s="35">
        <v>0</v>
      </c>
      <c r="AC143" s="35">
        <v>1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1</v>
      </c>
      <c r="AL143" s="35">
        <v>0</v>
      </c>
      <c r="AM143" s="35">
        <v>0</v>
      </c>
    </row>
    <row r="144" spans="2:39" x14ac:dyDescent="0.2">
      <c r="B144" s="15">
        <v>1</v>
      </c>
      <c r="C144" s="15">
        <v>1</v>
      </c>
      <c r="D144" s="15">
        <v>0.90592776784803408</v>
      </c>
      <c r="E144" s="15">
        <v>2.2648999999999999</v>
      </c>
      <c r="F144" s="15">
        <v>801</v>
      </c>
      <c r="G144" s="15">
        <v>26.99</v>
      </c>
      <c r="H144" s="15">
        <v>14.99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1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1</v>
      </c>
      <c r="AB144" s="15">
        <v>0</v>
      </c>
      <c r="AC144" s="15">
        <v>0</v>
      </c>
      <c r="AD144" s="15">
        <v>1</v>
      </c>
      <c r="AE144" s="15">
        <v>0</v>
      </c>
      <c r="AF144" s="15">
        <v>0</v>
      </c>
      <c r="AG144" s="15">
        <v>0</v>
      </c>
      <c r="AH144" s="15">
        <v>1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</row>
    <row r="145" spans="2:39" x14ac:dyDescent="0.2">
      <c r="B145" s="15">
        <v>1</v>
      </c>
      <c r="C145" s="15">
        <v>1</v>
      </c>
      <c r="D145" s="15">
        <v>0.98228425103685324</v>
      </c>
      <c r="E145" s="15">
        <v>4.0153999999999996</v>
      </c>
      <c r="F145" s="15">
        <v>2349</v>
      </c>
      <c r="G145" s="15">
        <v>41.51</v>
      </c>
      <c r="H145" s="15">
        <v>3.6</v>
      </c>
      <c r="I145" s="15">
        <v>1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1</v>
      </c>
      <c r="AG145" s="15">
        <v>0</v>
      </c>
      <c r="AH145" s="15">
        <v>0</v>
      </c>
      <c r="AI145" s="15">
        <v>1</v>
      </c>
      <c r="AJ145" s="15">
        <v>0</v>
      </c>
      <c r="AK145" s="15">
        <v>0</v>
      </c>
      <c r="AL145" s="15">
        <v>0</v>
      </c>
      <c r="AM145" s="15">
        <v>0</v>
      </c>
    </row>
    <row r="146" spans="2:39" x14ac:dyDescent="0.2">
      <c r="B146" s="35">
        <v>0</v>
      </c>
      <c r="C146" s="35">
        <v>1</v>
      </c>
      <c r="D146" s="35">
        <v>0.35818719461930409</v>
      </c>
      <c r="E146" s="35">
        <v>-0.58320000000000005</v>
      </c>
      <c r="F146" s="35">
        <v>1365</v>
      </c>
      <c r="G146" s="35">
        <v>27.48</v>
      </c>
      <c r="H146" s="35">
        <v>6.09</v>
      </c>
      <c r="I146" s="35">
        <v>0</v>
      </c>
      <c r="J146" s="35">
        <v>0</v>
      </c>
      <c r="K146" s="35">
        <v>0</v>
      </c>
      <c r="L146" s="35">
        <v>1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35">
        <v>0</v>
      </c>
      <c r="U146" s="35">
        <v>0</v>
      </c>
      <c r="V146" s="35">
        <v>0</v>
      </c>
      <c r="W146" s="35">
        <v>0</v>
      </c>
      <c r="X146" s="35">
        <v>0</v>
      </c>
      <c r="Y146" s="35">
        <v>1</v>
      </c>
      <c r="Z146" s="35">
        <v>0</v>
      </c>
      <c r="AA146" s="35">
        <v>0</v>
      </c>
      <c r="AB146" s="35">
        <v>0</v>
      </c>
      <c r="AC146" s="35">
        <v>1</v>
      </c>
      <c r="AD146" s="35">
        <v>0</v>
      </c>
      <c r="AE146" s="35">
        <v>0</v>
      </c>
      <c r="AF146" s="35">
        <v>0</v>
      </c>
      <c r="AG146" s="35">
        <v>0</v>
      </c>
      <c r="AH146" s="35">
        <v>0</v>
      </c>
      <c r="AI146" s="35">
        <v>0</v>
      </c>
      <c r="AJ146" s="35">
        <v>0</v>
      </c>
      <c r="AK146" s="35">
        <v>1</v>
      </c>
      <c r="AL146" s="35">
        <v>0</v>
      </c>
      <c r="AM146" s="35">
        <v>0</v>
      </c>
    </row>
    <row r="147" spans="2:39" x14ac:dyDescent="0.2">
      <c r="B147" s="15">
        <v>1</v>
      </c>
      <c r="C147" s="15">
        <v>1</v>
      </c>
      <c r="D147" s="15">
        <v>0.95093634504721825</v>
      </c>
      <c r="E147" s="15">
        <v>2.9643000000000002</v>
      </c>
      <c r="F147" s="15">
        <v>8101</v>
      </c>
      <c r="G147" s="15">
        <v>51</v>
      </c>
      <c r="H147" s="15">
        <v>9.99</v>
      </c>
      <c r="I147" s="15">
        <v>0</v>
      </c>
      <c r="J147" s="15">
        <v>1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1</v>
      </c>
      <c r="AB147" s="15">
        <v>0</v>
      </c>
      <c r="AC147" s="15">
        <v>0</v>
      </c>
      <c r="AD147" s="15">
        <v>1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  <c r="AL147" s="15">
        <v>0</v>
      </c>
      <c r="AM147" s="15">
        <v>0</v>
      </c>
    </row>
    <row r="148" spans="2:39" x14ac:dyDescent="0.2">
      <c r="B148" s="15">
        <v>0</v>
      </c>
      <c r="C148" s="15">
        <v>0</v>
      </c>
      <c r="D148" s="15">
        <v>9.390883982316281E-2</v>
      </c>
      <c r="E148" s="15">
        <v>-2.2667999999999999</v>
      </c>
      <c r="F148" s="15">
        <v>3385</v>
      </c>
      <c r="G148" s="15">
        <v>79.95</v>
      </c>
      <c r="H148" s="15">
        <v>79.95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1</v>
      </c>
      <c r="Y148" s="15">
        <v>0</v>
      </c>
      <c r="Z148" s="15">
        <v>0</v>
      </c>
      <c r="AA148" s="15">
        <v>1</v>
      </c>
      <c r="AB148" s="15">
        <v>0</v>
      </c>
      <c r="AC148" s="15">
        <v>0</v>
      </c>
      <c r="AD148" s="15">
        <v>0</v>
      </c>
      <c r="AE148" s="15">
        <v>0</v>
      </c>
      <c r="AF148" s="15">
        <v>1</v>
      </c>
      <c r="AG148" s="15">
        <v>0</v>
      </c>
      <c r="AH148" s="15">
        <v>1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</row>
    <row r="149" spans="2:39" x14ac:dyDescent="0.2">
      <c r="B149" s="15">
        <v>1</v>
      </c>
      <c r="C149" s="15">
        <v>1</v>
      </c>
      <c r="D149" s="15">
        <v>0.59899525457754721</v>
      </c>
      <c r="E149" s="15">
        <v>0.40129999999999999</v>
      </c>
      <c r="F149" s="15">
        <v>109</v>
      </c>
      <c r="G149" s="15">
        <v>21.71</v>
      </c>
      <c r="H149" s="15">
        <v>11.99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1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1</v>
      </c>
      <c r="AB149" s="15">
        <v>0</v>
      </c>
      <c r="AC149" s="15">
        <v>0</v>
      </c>
      <c r="AD149" s="15">
        <v>0</v>
      </c>
      <c r="AE149" s="15">
        <v>1</v>
      </c>
      <c r="AF149" s="15">
        <v>0</v>
      </c>
      <c r="AG149" s="15">
        <v>1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</row>
    <row r="150" spans="2:39" x14ac:dyDescent="0.2">
      <c r="B150" s="35">
        <v>1</v>
      </c>
      <c r="C150" s="35">
        <v>0</v>
      </c>
      <c r="D150" s="35">
        <v>0.71965026077645844</v>
      </c>
      <c r="E150" s="35">
        <v>0.94269999999999998</v>
      </c>
      <c r="F150" s="35">
        <v>9</v>
      </c>
      <c r="G150" s="35">
        <v>1.23</v>
      </c>
      <c r="H150" s="35">
        <v>1.23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  <c r="O150" s="35">
        <v>1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0</v>
      </c>
      <c r="X150" s="35">
        <v>0</v>
      </c>
      <c r="Y150" s="35">
        <v>1</v>
      </c>
      <c r="Z150" s="35">
        <v>0</v>
      </c>
      <c r="AA150" s="35">
        <v>0</v>
      </c>
      <c r="AB150" s="35">
        <v>0</v>
      </c>
      <c r="AC150" s="35">
        <v>0</v>
      </c>
      <c r="AD150" s="35">
        <v>0</v>
      </c>
      <c r="AE150" s="35">
        <v>1</v>
      </c>
      <c r="AF150" s="35">
        <v>0</v>
      </c>
      <c r="AG150" s="35">
        <v>0</v>
      </c>
      <c r="AH150" s="35">
        <v>0</v>
      </c>
      <c r="AI150" s="35">
        <v>0</v>
      </c>
      <c r="AJ150" s="35">
        <v>1</v>
      </c>
      <c r="AK150" s="35">
        <v>0</v>
      </c>
      <c r="AL150" s="35">
        <v>0</v>
      </c>
      <c r="AM150" s="35">
        <v>0</v>
      </c>
    </row>
    <row r="151" spans="2:39" x14ac:dyDescent="0.2">
      <c r="B151" s="35">
        <v>1</v>
      </c>
      <c r="C151" s="35">
        <v>0</v>
      </c>
      <c r="D151" s="35">
        <v>0.70431388033235509</v>
      </c>
      <c r="E151" s="35">
        <v>0.8679</v>
      </c>
      <c r="F151" s="35">
        <v>3249</v>
      </c>
      <c r="G151" s="35">
        <v>0.01</v>
      </c>
      <c r="H151" s="35">
        <v>0.01</v>
      </c>
      <c r="I151" s="35">
        <v>0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35">
        <v>1</v>
      </c>
      <c r="U151" s="35">
        <v>0</v>
      </c>
      <c r="V151" s="35">
        <v>0</v>
      </c>
      <c r="W151" s="35">
        <v>0</v>
      </c>
      <c r="X151" s="35">
        <v>0</v>
      </c>
      <c r="Y151" s="35">
        <v>0</v>
      </c>
      <c r="Z151" s="35">
        <v>0</v>
      </c>
      <c r="AA151" s="35">
        <v>1</v>
      </c>
      <c r="AB151" s="35">
        <v>0</v>
      </c>
      <c r="AC151" s="35">
        <v>0</v>
      </c>
      <c r="AD151" s="35">
        <v>0</v>
      </c>
      <c r="AE151" s="35">
        <v>1</v>
      </c>
      <c r="AF151" s="35">
        <v>0</v>
      </c>
      <c r="AG151" s="35">
        <v>1</v>
      </c>
      <c r="AH151" s="35">
        <v>0</v>
      </c>
      <c r="AI151" s="35">
        <v>0</v>
      </c>
      <c r="AJ151" s="35">
        <v>0</v>
      </c>
      <c r="AK151" s="35">
        <v>0</v>
      </c>
      <c r="AL151" s="35">
        <v>0</v>
      </c>
      <c r="AM151" s="35">
        <v>0</v>
      </c>
    </row>
    <row r="152" spans="2:39" x14ac:dyDescent="0.2">
      <c r="B152" s="15">
        <v>0</v>
      </c>
      <c r="C152" s="15">
        <v>0</v>
      </c>
      <c r="D152" s="15">
        <v>0.11270615289951462</v>
      </c>
      <c r="E152" s="15">
        <v>-2.0634000000000001</v>
      </c>
      <c r="F152" s="15">
        <v>10067</v>
      </c>
      <c r="G152" s="15">
        <v>19.5</v>
      </c>
      <c r="H152" s="15">
        <v>19.5</v>
      </c>
      <c r="I152" s="15">
        <v>0</v>
      </c>
      <c r="J152" s="15">
        <v>1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1</v>
      </c>
      <c r="AB152" s="15">
        <v>0</v>
      </c>
      <c r="AC152" s="15">
        <v>0</v>
      </c>
      <c r="AD152" s="15">
        <v>1</v>
      </c>
      <c r="AE152" s="15">
        <v>0</v>
      </c>
      <c r="AF152" s="15">
        <v>0</v>
      </c>
      <c r="AG152" s="15">
        <v>0</v>
      </c>
      <c r="AH152" s="15">
        <v>1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</row>
    <row r="153" spans="2:39" x14ac:dyDescent="0.2">
      <c r="B153" s="15">
        <v>1</v>
      </c>
      <c r="C153" s="15">
        <v>1</v>
      </c>
      <c r="D153" s="15">
        <v>0.99999999868161926</v>
      </c>
      <c r="E153" s="15">
        <v>20.446899999999999</v>
      </c>
      <c r="F153" s="15">
        <v>50</v>
      </c>
      <c r="G153" s="15">
        <v>186.38</v>
      </c>
      <c r="H153" s="15">
        <v>1.23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1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1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1</v>
      </c>
      <c r="AF153" s="15">
        <v>0</v>
      </c>
      <c r="AG153" s="15">
        <v>0</v>
      </c>
      <c r="AH153" s="15">
        <v>0</v>
      </c>
      <c r="AI153" s="15">
        <v>1</v>
      </c>
      <c r="AJ153" s="15">
        <v>0</v>
      </c>
      <c r="AK153" s="15">
        <v>0</v>
      </c>
      <c r="AL153" s="15">
        <v>0</v>
      </c>
      <c r="AM153" s="15">
        <v>0</v>
      </c>
    </row>
    <row r="154" spans="2:39" x14ac:dyDescent="0.2">
      <c r="B154" s="35">
        <v>1</v>
      </c>
      <c r="C154" s="35">
        <v>0</v>
      </c>
      <c r="D154" s="35">
        <v>0.70559782233542834</v>
      </c>
      <c r="E154" s="35">
        <v>0.87409999999999999</v>
      </c>
      <c r="F154" s="35">
        <v>5701</v>
      </c>
      <c r="G154" s="35">
        <v>2.4500000000000002</v>
      </c>
      <c r="H154" s="35">
        <v>2.4500000000000002</v>
      </c>
      <c r="I154" s="35">
        <v>0</v>
      </c>
      <c r="J154" s="35">
        <v>0</v>
      </c>
      <c r="K154" s="35">
        <v>0</v>
      </c>
      <c r="L154" s="35">
        <v>0</v>
      </c>
      <c r="M154" s="35">
        <v>0</v>
      </c>
      <c r="N154" s="35">
        <v>0</v>
      </c>
      <c r="O154" s="35">
        <v>1</v>
      </c>
      <c r="P154" s="35">
        <v>0</v>
      </c>
      <c r="Q154" s="35">
        <v>0</v>
      </c>
      <c r="R154" s="35">
        <v>0</v>
      </c>
      <c r="S154" s="35">
        <v>0</v>
      </c>
      <c r="T154" s="35">
        <v>0</v>
      </c>
      <c r="U154" s="35">
        <v>0</v>
      </c>
      <c r="V154" s="35">
        <v>0</v>
      </c>
      <c r="W154" s="35">
        <v>0</v>
      </c>
      <c r="X154" s="35">
        <v>0</v>
      </c>
      <c r="Y154" s="35">
        <v>1</v>
      </c>
      <c r="Z154" s="35">
        <v>0</v>
      </c>
      <c r="AA154" s="35">
        <v>0</v>
      </c>
      <c r="AB154" s="35">
        <v>0</v>
      </c>
      <c r="AC154" s="35">
        <v>1</v>
      </c>
      <c r="AD154" s="35">
        <v>0</v>
      </c>
      <c r="AE154" s="35">
        <v>0</v>
      </c>
      <c r="AF154" s="35">
        <v>0</v>
      </c>
      <c r="AG154" s="35">
        <v>1</v>
      </c>
      <c r="AH154" s="35">
        <v>0</v>
      </c>
      <c r="AI154" s="35">
        <v>0</v>
      </c>
      <c r="AJ154" s="35">
        <v>0</v>
      </c>
      <c r="AK154" s="35">
        <v>0</v>
      </c>
      <c r="AL154" s="35">
        <v>0</v>
      </c>
      <c r="AM154" s="35">
        <v>0</v>
      </c>
    </row>
    <row r="155" spans="2:39" x14ac:dyDescent="0.2">
      <c r="B155" s="15">
        <v>0</v>
      </c>
      <c r="C155" s="15">
        <v>0</v>
      </c>
      <c r="D155" s="15">
        <v>0.33480059276736041</v>
      </c>
      <c r="E155" s="15">
        <v>-0.68659999999999999</v>
      </c>
      <c r="F155" s="15">
        <v>4398</v>
      </c>
      <c r="G155" s="15">
        <v>4.99</v>
      </c>
      <c r="H155" s="15">
        <v>4.99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1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1</v>
      </c>
      <c r="AB155" s="15">
        <v>0</v>
      </c>
      <c r="AC155" s="15">
        <v>0</v>
      </c>
      <c r="AD155" s="15">
        <v>0</v>
      </c>
      <c r="AE155" s="15">
        <v>1</v>
      </c>
      <c r="AF155" s="15">
        <v>0</v>
      </c>
      <c r="AG155" s="15">
        <v>1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</row>
    <row r="156" spans="2:39" x14ac:dyDescent="0.2">
      <c r="B156" s="35">
        <v>0</v>
      </c>
      <c r="C156" s="35">
        <v>1</v>
      </c>
      <c r="D156" s="35">
        <v>0.23647554502744694</v>
      </c>
      <c r="E156" s="35">
        <v>-1.1720999999999999</v>
      </c>
      <c r="F156" s="35">
        <v>5450</v>
      </c>
      <c r="G156" s="35">
        <v>10.49</v>
      </c>
      <c r="H156" s="35">
        <v>9.99</v>
      </c>
      <c r="I156" s="35">
        <v>0</v>
      </c>
      <c r="J156" s="35">
        <v>0</v>
      </c>
      <c r="K156" s="35">
        <v>0</v>
      </c>
      <c r="L156" s="35">
        <v>0</v>
      </c>
      <c r="M156" s="35">
        <v>0</v>
      </c>
      <c r="N156" s="35">
        <v>0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35">
        <v>0</v>
      </c>
      <c r="U156" s="35">
        <v>0</v>
      </c>
      <c r="V156" s="35">
        <v>0</v>
      </c>
      <c r="W156" s="35">
        <v>1</v>
      </c>
      <c r="X156" s="35">
        <v>0</v>
      </c>
      <c r="Y156" s="35">
        <v>0</v>
      </c>
      <c r="Z156" s="35">
        <v>0</v>
      </c>
      <c r="AA156" s="35">
        <v>1</v>
      </c>
      <c r="AB156" s="35">
        <v>0</v>
      </c>
      <c r="AC156" s="35">
        <v>0</v>
      </c>
      <c r="AD156" s="35">
        <v>0</v>
      </c>
      <c r="AE156" s="35">
        <v>0</v>
      </c>
      <c r="AF156" s="35">
        <v>1</v>
      </c>
      <c r="AG156" s="35">
        <v>0</v>
      </c>
      <c r="AH156" s="35">
        <v>1</v>
      </c>
      <c r="AI156" s="35">
        <v>0</v>
      </c>
      <c r="AJ156" s="35">
        <v>0</v>
      </c>
      <c r="AK156" s="35">
        <v>0</v>
      </c>
      <c r="AL156" s="35">
        <v>0</v>
      </c>
      <c r="AM156" s="35">
        <v>0</v>
      </c>
    </row>
    <row r="157" spans="2:39" x14ac:dyDescent="0.2">
      <c r="B157" s="15">
        <v>0</v>
      </c>
      <c r="C157" s="15">
        <v>0</v>
      </c>
      <c r="D157" s="15">
        <v>0.42772549139671706</v>
      </c>
      <c r="E157" s="15">
        <v>-0.29110000000000003</v>
      </c>
      <c r="F157" s="15">
        <v>5257</v>
      </c>
      <c r="G157" s="15">
        <v>14.99</v>
      </c>
      <c r="H157" s="15">
        <v>14.99</v>
      </c>
      <c r="I157" s="15">
        <v>1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1</v>
      </c>
      <c r="AB157" s="15">
        <v>0</v>
      </c>
      <c r="AC157" s="15">
        <v>0</v>
      </c>
      <c r="AD157" s="15">
        <v>1</v>
      </c>
      <c r="AE157" s="15">
        <v>0</v>
      </c>
      <c r="AF157" s="15">
        <v>0</v>
      </c>
      <c r="AG157" s="15">
        <v>0</v>
      </c>
      <c r="AH157" s="15">
        <v>0</v>
      </c>
      <c r="AI157" s="15">
        <v>1</v>
      </c>
      <c r="AJ157" s="15">
        <v>0</v>
      </c>
      <c r="AK157" s="15">
        <v>0</v>
      </c>
      <c r="AL157" s="15">
        <v>0</v>
      </c>
      <c r="AM157" s="15">
        <v>0</v>
      </c>
    </row>
    <row r="158" spans="2:39" x14ac:dyDescent="0.2">
      <c r="B158" s="15">
        <v>1</v>
      </c>
      <c r="C158" s="15">
        <v>1</v>
      </c>
      <c r="D158" s="15">
        <v>0.78391015267934405</v>
      </c>
      <c r="E158" s="15">
        <v>1.2886</v>
      </c>
      <c r="F158" s="15">
        <v>182</v>
      </c>
      <c r="G158" s="15">
        <v>13.71</v>
      </c>
      <c r="H158" s="15">
        <v>12.28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1</v>
      </c>
      <c r="V158" s="15">
        <v>0</v>
      </c>
      <c r="W158" s="15">
        <v>0</v>
      </c>
      <c r="X158" s="15">
        <v>0</v>
      </c>
      <c r="Y158" s="15">
        <v>1</v>
      </c>
      <c r="Z158" s="15">
        <v>0</v>
      </c>
      <c r="AA158" s="15">
        <v>0</v>
      </c>
      <c r="AB158" s="15">
        <v>0</v>
      </c>
      <c r="AC158" s="15">
        <v>1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  <c r="AL158" s="15">
        <v>0</v>
      </c>
      <c r="AM158" s="15">
        <v>0</v>
      </c>
    </row>
    <row r="159" spans="2:39" x14ac:dyDescent="0.2">
      <c r="B159" s="15">
        <v>1</v>
      </c>
      <c r="C159" s="15">
        <v>1</v>
      </c>
      <c r="D159" s="15">
        <v>0.88876099536385866</v>
      </c>
      <c r="E159" s="15">
        <v>2.0781000000000001</v>
      </c>
      <c r="F159" s="15">
        <v>118</v>
      </c>
      <c r="G159" s="15">
        <v>14.28</v>
      </c>
      <c r="H159" s="15">
        <v>1.77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1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1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1</v>
      </c>
      <c r="AG159" s="15">
        <v>0</v>
      </c>
      <c r="AH159" s="15">
        <v>0</v>
      </c>
      <c r="AI159" s="15">
        <v>0</v>
      </c>
      <c r="AJ159" s="15">
        <v>0</v>
      </c>
      <c r="AK159" s="15">
        <v>1</v>
      </c>
      <c r="AL159" s="15">
        <v>0</v>
      </c>
      <c r="AM159" s="15">
        <v>0</v>
      </c>
    </row>
    <row r="160" spans="2:39" x14ac:dyDescent="0.2">
      <c r="B160" s="15">
        <v>1</v>
      </c>
      <c r="C160" s="15">
        <v>1</v>
      </c>
      <c r="D160" s="15">
        <v>0.82500751975738895</v>
      </c>
      <c r="E160" s="15">
        <v>1.5506</v>
      </c>
      <c r="F160" s="15">
        <v>533</v>
      </c>
      <c r="G160" s="15">
        <v>25.82</v>
      </c>
      <c r="H160" s="15">
        <v>6.15</v>
      </c>
      <c r="I160" s="15">
        <v>1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1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1</v>
      </c>
      <c r="AG160" s="15">
        <v>0</v>
      </c>
      <c r="AH160" s="15">
        <v>0</v>
      </c>
      <c r="AI160" s="15">
        <v>1</v>
      </c>
      <c r="AJ160" s="15">
        <v>0</v>
      </c>
      <c r="AK160" s="15">
        <v>0</v>
      </c>
      <c r="AL160" s="15">
        <v>0</v>
      </c>
      <c r="AM160" s="15">
        <v>0</v>
      </c>
    </row>
    <row r="161" spans="2:39" x14ac:dyDescent="0.2">
      <c r="B161" s="15">
        <v>0</v>
      </c>
      <c r="C161" s="15">
        <v>0</v>
      </c>
      <c r="D161" s="15">
        <v>0.3805842949196474</v>
      </c>
      <c r="E161" s="15">
        <v>-0.48709999999999998</v>
      </c>
      <c r="F161" s="15">
        <v>3613</v>
      </c>
      <c r="G161" s="15">
        <v>8.99</v>
      </c>
      <c r="H161" s="15">
        <v>8.99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1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1</v>
      </c>
      <c r="AB161" s="15">
        <v>0</v>
      </c>
      <c r="AC161" s="15">
        <v>0</v>
      </c>
      <c r="AD161" s="15">
        <v>0</v>
      </c>
      <c r="AE161" s="15">
        <v>0</v>
      </c>
      <c r="AF161" s="15">
        <v>1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  <c r="AL161" s="15">
        <v>0</v>
      </c>
      <c r="AM161" s="15">
        <v>0</v>
      </c>
    </row>
    <row r="162" spans="2:39" x14ac:dyDescent="0.2">
      <c r="B162" s="15">
        <v>0</v>
      </c>
      <c r="C162" s="15">
        <v>0</v>
      </c>
      <c r="D162" s="15">
        <v>0.20748292402501581</v>
      </c>
      <c r="E162" s="15">
        <v>-1.3402000000000001</v>
      </c>
      <c r="F162" s="15">
        <v>3380</v>
      </c>
      <c r="G162" s="15">
        <v>3.55</v>
      </c>
      <c r="H162" s="15">
        <v>3.55</v>
      </c>
      <c r="I162" s="15">
        <v>0</v>
      </c>
      <c r="J162" s="15">
        <v>0</v>
      </c>
      <c r="K162" s="15">
        <v>0</v>
      </c>
      <c r="L162" s="15">
        <v>0</v>
      </c>
      <c r="M162" s="15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1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1</v>
      </c>
      <c r="AG162" s="15">
        <v>0</v>
      </c>
      <c r="AH162" s="15">
        <v>0</v>
      </c>
      <c r="AI162" s="15">
        <v>0</v>
      </c>
      <c r="AJ162" s="15">
        <v>0</v>
      </c>
      <c r="AK162" s="15">
        <v>1</v>
      </c>
      <c r="AL162" s="15">
        <v>0</v>
      </c>
      <c r="AM162" s="15">
        <v>0</v>
      </c>
    </row>
    <row r="163" spans="2:39" x14ac:dyDescent="0.2">
      <c r="B163" s="15">
        <v>0</v>
      </c>
      <c r="C163" s="15">
        <v>0</v>
      </c>
      <c r="D163" s="15">
        <v>0.2803927296444606</v>
      </c>
      <c r="E163" s="15">
        <v>-0.9425</v>
      </c>
      <c r="F163" s="15">
        <v>3115</v>
      </c>
      <c r="G163" s="15">
        <v>0.01</v>
      </c>
      <c r="H163" s="15">
        <v>0.01</v>
      </c>
      <c r="I163" s="15">
        <v>0</v>
      </c>
      <c r="J163" s="15">
        <v>1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1</v>
      </c>
      <c r="AB163" s="15">
        <v>0</v>
      </c>
      <c r="AC163" s="15">
        <v>0</v>
      </c>
      <c r="AD163" s="15">
        <v>0</v>
      </c>
      <c r="AE163" s="15">
        <v>0</v>
      </c>
      <c r="AF163" s="15">
        <v>1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1</v>
      </c>
      <c r="AM163" s="15">
        <v>0</v>
      </c>
    </row>
    <row r="164" spans="2:39" x14ac:dyDescent="0.2">
      <c r="B164" s="15">
        <v>0</v>
      </c>
      <c r="C164" s="15">
        <v>0</v>
      </c>
      <c r="D164" s="15">
        <v>0.22956295052765849</v>
      </c>
      <c r="E164" s="15">
        <v>-1.2108000000000001</v>
      </c>
      <c r="F164" s="15">
        <v>671</v>
      </c>
      <c r="G164" s="15">
        <v>44.95</v>
      </c>
      <c r="H164" s="15">
        <v>44.95</v>
      </c>
      <c r="I164" s="15">
        <v>0</v>
      </c>
      <c r="J164" s="15">
        <v>1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1</v>
      </c>
      <c r="AB164" s="15">
        <v>0</v>
      </c>
      <c r="AC164" s="15">
        <v>0</v>
      </c>
      <c r="AD164" s="15">
        <v>0</v>
      </c>
      <c r="AE164" s="15">
        <v>1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  <c r="AL164" s="15">
        <v>0</v>
      </c>
      <c r="AM164" s="15">
        <v>0</v>
      </c>
    </row>
    <row r="165" spans="2:39" x14ac:dyDescent="0.2">
      <c r="B165" s="15">
        <v>1</v>
      </c>
      <c r="C165" s="15">
        <v>1</v>
      </c>
      <c r="D165" s="15">
        <v>0.7753029447165094</v>
      </c>
      <c r="E165" s="15">
        <v>1.2384999999999999</v>
      </c>
      <c r="F165" s="15">
        <v>3249</v>
      </c>
      <c r="G165" s="15">
        <v>3.55</v>
      </c>
      <c r="H165" s="15">
        <v>0.01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1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1</v>
      </c>
      <c r="AB165" s="15">
        <v>0</v>
      </c>
      <c r="AC165" s="15">
        <v>0</v>
      </c>
      <c r="AD165" s="15">
        <v>0</v>
      </c>
      <c r="AE165" s="15">
        <v>1</v>
      </c>
      <c r="AF165" s="15">
        <v>0</v>
      </c>
      <c r="AG165" s="15">
        <v>1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</row>
    <row r="166" spans="2:39" x14ac:dyDescent="0.2">
      <c r="B166" s="35">
        <v>0</v>
      </c>
      <c r="C166" s="35">
        <v>1</v>
      </c>
      <c r="D166" s="35">
        <v>0.48171317114788936</v>
      </c>
      <c r="E166" s="35">
        <v>-7.3200000000000001E-2</v>
      </c>
      <c r="F166" s="35">
        <v>3864</v>
      </c>
      <c r="G166" s="35">
        <v>10.5</v>
      </c>
      <c r="H166" s="35">
        <v>4.99</v>
      </c>
      <c r="I166" s="35">
        <v>0</v>
      </c>
      <c r="J166" s="35">
        <v>0</v>
      </c>
      <c r="K166" s="35">
        <v>1</v>
      </c>
      <c r="L166" s="35">
        <v>0</v>
      </c>
      <c r="M166" s="35">
        <v>0</v>
      </c>
      <c r="N166" s="35">
        <v>0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0</v>
      </c>
      <c r="Y166" s="35">
        <v>0</v>
      </c>
      <c r="Z166" s="35">
        <v>0</v>
      </c>
      <c r="AA166" s="35">
        <v>1</v>
      </c>
      <c r="AB166" s="35">
        <v>0</v>
      </c>
      <c r="AC166" s="35">
        <v>0</v>
      </c>
      <c r="AD166" s="35">
        <v>0</v>
      </c>
      <c r="AE166" s="35">
        <v>0</v>
      </c>
      <c r="AF166" s="35">
        <v>1</v>
      </c>
      <c r="AG166" s="35">
        <v>0</v>
      </c>
      <c r="AH166" s="35">
        <v>0</v>
      </c>
      <c r="AI166" s="35">
        <v>0</v>
      </c>
      <c r="AJ166" s="35">
        <v>0</v>
      </c>
      <c r="AK166" s="35">
        <v>0</v>
      </c>
      <c r="AL166" s="35">
        <v>1</v>
      </c>
      <c r="AM166" s="35">
        <v>0</v>
      </c>
    </row>
    <row r="167" spans="2:39" x14ac:dyDescent="0.2">
      <c r="B167" s="15">
        <v>1</v>
      </c>
      <c r="C167" s="15">
        <v>1</v>
      </c>
      <c r="D167" s="15">
        <v>0.97305195995811777</v>
      </c>
      <c r="E167" s="15">
        <v>3.5865</v>
      </c>
      <c r="F167" s="15">
        <v>12</v>
      </c>
      <c r="G167" s="15">
        <v>18.5</v>
      </c>
      <c r="H167" s="15">
        <v>5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1</v>
      </c>
      <c r="AB167" s="15">
        <v>0</v>
      </c>
      <c r="AC167" s="15">
        <v>0</v>
      </c>
      <c r="AD167" s="15">
        <v>0</v>
      </c>
      <c r="AE167" s="15">
        <v>0</v>
      </c>
      <c r="AF167" s="15">
        <v>1</v>
      </c>
      <c r="AG167" s="15">
        <v>1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</row>
    <row r="168" spans="2:39" x14ac:dyDescent="0.2">
      <c r="B168" s="15">
        <v>1</v>
      </c>
      <c r="C168" s="15">
        <v>1</v>
      </c>
      <c r="D168" s="15">
        <v>0.60630735062088648</v>
      </c>
      <c r="E168" s="15">
        <v>0.43180000000000002</v>
      </c>
      <c r="F168" s="15">
        <v>2349</v>
      </c>
      <c r="G168" s="15">
        <v>8.75</v>
      </c>
      <c r="H168" s="15">
        <v>3.6</v>
      </c>
      <c r="I168" s="15">
        <v>1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1</v>
      </c>
      <c r="AB168" s="15">
        <v>0</v>
      </c>
      <c r="AC168" s="15">
        <v>0</v>
      </c>
      <c r="AD168" s="15">
        <v>0</v>
      </c>
      <c r="AE168" s="15">
        <v>0</v>
      </c>
      <c r="AF168" s="15">
        <v>1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1</v>
      </c>
      <c r="AM168" s="15">
        <v>0</v>
      </c>
    </row>
    <row r="169" spans="2:39" x14ac:dyDescent="0.2">
      <c r="B169" s="15">
        <v>0</v>
      </c>
      <c r="C169" s="15">
        <v>0</v>
      </c>
      <c r="D169" s="15">
        <v>0.4771425803943356</v>
      </c>
      <c r="E169" s="15">
        <v>-9.1499999999999998E-2</v>
      </c>
      <c r="F169" s="15">
        <v>4397</v>
      </c>
      <c r="G169" s="15">
        <v>4.99</v>
      </c>
      <c r="H169" s="15">
        <v>4.99</v>
      </c>
      <c r="I169" s="15">
        <v>1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1</v>
      </c>
      <c r="AB169" s="15">
        <v>0</v>
      </c>
      <c r="AC169" s="15">
        <v>0</v>
      </c>
      <c r="AD169" s="15">
        <v>0</v>
      </c>
      <c r="AE169" s="15">
        <v>0</v>
      </c>
      <c r="AF169" s="15">
        <v>1</v>
      </c>
      <c r="AG169" s="15">
        <v>0</v>
      </c>
      <c r="AH169" s="15">
        <v>0</v>
      </c>
      <c r="AI169" s="15">
        <v>1</v>
      </c>
      <c r="AJ169" s="15">
        <v>0</v>
      </c>
      <c r="AK169" s="15">
        <v>0</v>
      </c>
      <c r="AL169" s="15">
        <v>0</v>
      </c>
      <c r="AM169" s="15">
        <v>0</v>
      </c>
    </row>
    <row r="170" spans="2:39" x14ac:dyDescent="0.2">
      <c r="B170" s="15">
        <v>0</v>
      </c>
      <c r="C170" s="15">
        <v>0</v>
      </c>
      <c r="D170" s="15">
        <v>0.11589527502684355</v>
      </c>
      <c r="E170" s="15">
        <v>-2.0318999999999998</v>
      </c>
      <c r="F170" s="15">
        <v>1155</v>
      </c>
      <c r="G170" s="15">
        <v>3.99</v>
      </c>
      <c r="H170" s="15">
        <v>3.99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1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1</v>
      </c>
      <c r="AB170" s="15">
        <v>0</v>
      </c>
      <c r="AC170" s="15">
        <v>0</v>
      </c>
      <c r="AD170" s="15">
        <v>0</v>
      </c>
      <c r="AE170" s="15">
        <v>0</v>
      </c>
      <c r="AF170" s="15">
        <v>1</v>
      </c>
      <c r="AG170" s="15">
        <v>0</v>
      </c>
      <c r="AH170" s="15">
        <v>1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</row>
    <row r="171" spans="2:39" x14ac:dyDescent="0.2">
      <c r="B171" s="35">
        <v>1</v>
      </c>
      <c r="C171" s="35">
        <v>0</v>
      </c>
      <c r="D171" s="35">
        <v>0.70431388033235509</v>
      </c>
      <c r="E171" s="35">
        <v>0.8679</v>
      </c>
      <c r="F171" s="35">
        <v>3249</v>
      </c>
      <c r="G171" s="35">
        <v>0.01</v>
      </c>
      <c r="H171" s="35">
        <v>0.01</v>
      </c>
      <c r="I171" s="35">
        <v>0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35">
        <v>1</v>
      </c>
      <c r="U171" s="35">
        <v>0</v>
      </c>
      <c r="V171" s="35">
        <v>0</v>
      </c>
      <c r="W171" s="35">
        <v>0</v>
      </c>
      <c r="X171" s="35">
        <v>0</v>
      </c>
      <c r="Y171" s="35">
        <v>0</v>
      </c>
      <c r="Z171" s="35">
        <v>0</v>
      </c>
      <c r="AA171" s="35">
        <v>1</v>
      </c>
      <c r="AB171" s="35">
        <v>0</v>
      </c>
      <c r="AC171" s="35">
        <v>0</v>
      </c>
      <c r="AD171" s="35">
        <v>0</v>
      </c>
      <c r="AE171" s="35">
        <v>1</v>
      </c>
      <c r="AF171" s="35">
        <v>0</v>
      </c>
      <c r="AG171" s="35">
        <v>1</v>
      </c>
      <c r="AH171" s="35">
        <v>0</v>
      </c>
      <c r="AI171" s="35">
        <v>0</v>
      </c>
      <c r="AJ171" s="35">
        <v>0</v>
      </c>
      <c r="AK171" s="35">
        <v>0</v>
      </c>
      <c r="AL171" s="35">
        <v>0</v>
      </c>
      <c r="AM171" s="35">
        <v>0</v>
      </c>
    </row>
    <row r="172" spans="2:39" x14ac:dyDescent="0.2">
      <c r="B172" s="35">
        <v>1</v>
      </c>
      <c r="C172" s="35">
        <v>0</v>
      </c>
      <c r="D172" s="35">
        <v>0.5117285392102856</v>
      </c>
      <c r="E172" s="35">
        <v>4.6899999999999997E-2</v>
      </c>
      <c r="F172" s="35">
        <v>2349</v>
      </c>
      <c r="G172" s="35">
        <v>3.6</v>
      </c>
      <c r="H172" s="35">
        <v>3.6</v>
      </c>
      <c r="I172" s="35">
        <v>1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  <c r="O172" s="35">
        <v>0</v>
      </c>
      <c r="P172" s="35">
        <v>0</v>
      </c>
      <c r="Q172" s="35">
        <v>0</v>
      </c>
      <c r="R172" s="35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0</v>
      </c>
      <c r="Y172" s="35">
        <v>0</v>
      </c>
      <c r="Z172" s="35">
        <v>0</v>
      </c>
      <c r="AA172" s="35">
        <v>1</v>
      </c>
      <c r="AB172" s="35">
        <v>0</v>
      </c>
      <c r="AC172" s="35">
        <v>0</v>
      </c>
      <c r="AD172" s="35">
        <v>0</v>
      </c>
      <c r="AE172" s="35">
        <v>0</v>
      </c>
      <c r="AF172" s="35">
        <v>1</v>
      </c>
      <c r="AG172" s="35">
        <v>0</v>
      </c>
      <c r="AH172" s="35">
        <v>0</v>
      </c>
      <c r="AI172" s="35">
        <v>1</v>
      </c>
      <c r="AJ172" s="35">
        <v>0</v>
      </c>
      <c r="AK172" s="35">
        <v>0</v>
      </c>
      <c r="AL172" s="35">
        <v>0</v>
      </c>
      <c r="AM172" s="35">
        <v>0</v>
      </c>
    </row>
    <row r="173" spans="2:39" x14ac:dyDescent="0.2">
      <c r="B173" s="15">
        <v>0</v>
      </c>
      <c r="C173" s="15">
        <v>0</v>
      </c>
      <c r="D173" s="15">
        <v>0.3091544610650363</v>
      </c>
      <c r="E173" s="15">
        <v>-0.80410000000000004</v>
      </c>
      <c r="F173" s="15">
        <v>294</v>
      </c>
      <c r="G173" s="15">
        <v>6.15</v>
      </c>
      <c r="H173" s="15">
        <v>6.15</v>
      </c>
      <c r="I173" s="15">
        <v>0</v>
      </c>
      <c r="J173" s="15">
        <v>0</v>
      </c>
      <c r="K173" s="15">
        <v>1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1</v>
      </c>
      <c r="Z173" s="15">
        <v>0</v>
      </c>
      <c r="AA173" s="15">
        <v>0</v>
      </c>
      <c r="AB173" s="15">
        <v>0</v>
      </c>
      <c r="AC173" s="15">
        <v>1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1</v>
      </c>
      <c r="AM173" s="15">
        <v>0</v>
      </c>
    </row>
    <row r="174" spans="2:39" x14ac:dyDescent="0.2">
      <c r="B174" s="35">
        <v>1</v>
      </c>
      <c r="C174" s="35">
        <v>0</v>
      </c>
      <c r="D174" s="35">
        <v>0.68955394302595152</v>
      </c>
      <c r="E174" s="35">
        <v>0.79800000000000004</v>
      </c>
      <c r="F174" s="35">
        <v>1215</v>
      </c>
      <c r="G174" s="35">
        <v>7.99</v>
      </c>
      <c r="H174" s="35">
        <v>7.99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1</v>
      </c>
      <c r="U174" s="35">
        <v>0</v>
      </c>
      <c r="V174" s="35">
        <v>0</v>
      </c>
      <c r="W174" s="35">
        <v>0</v>
      </c>
      <c r="X174" s="35">
        <v>0</v>
      </c>
      <c r="Y174" s="35">
        <v>0</v>
      </c>
      <c r="Z174" s="35">
        <v>0</v>
      </c>
      <c r="AA174" s="35">
        <v>1</v>
      </c>
      <c r="AB174" s="35">
        <v>0</v>
      </c>
      <c r="AC174" s="35">
        <v>0</v>
      </c>
      <c r="AD174" s="35">
        <v>0</v>
      </c>
      <c r="AE174" s="35">
        <v>1</v>
      </c>
      <c r="AF174" s="35">
        <v>0</v>
      </c>
      <c r="AG174" s="35">
        <v>1</v>
      </c>
      <c r="AH174" s="35">
        <v>0</v>
      </c>
      <c r="AI174" s="35">
        <v>0</v>
      </c>
      <c r="AJ174" s="35">
        <v>0</v>
      </c>
      <c r="AK174" s="35">
        <v>0</v>
      </c>
      <c r="AL174" s="35">
        <v>0</v>
      </c>
      <c r="AM174" s="35">
        <v>0</v>
      </c>
    </row>
    <row r="175" spans="2:39" x14ac:dyDescent="0.2">
      <c r="B175" s="35">
        <v>1</v>
      </c>
      <c r="C175" s="35">
        <v>0</v>
      </c>
      <c r="D175" s="35">
        <v>0.53263960911647434</v>
      </c>
      <c r="E175" s="35">
        <v>0.13070000000000001</v>
      </c>
      <c r="F175" s="35">
        <v>5701</v>
      </c>
      <c r="G175" s="35">
        <v>23.37</v>
      </c>
      <c r="H175" s="35">
        <v>11.07</v>
      </c>
      <c r="I175" s="35">
        <v>0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1</v>
      </c>
      <c r="X175" s="35">
        <v>0</v>
      </c>
      <c r="Y175" s="35">
        <v>1</v>
      </c>
      <c r="Z175" s="35">
        <v>0</v>
      </c>
      <c r="AA175" s="35">
        <v>0</v>
      </c>
      <c r="AB175" s="35">
        <v>0</v>
      </c>
      <c r="AC175" s="35">
        <v>1</v>
      </c>
      <c r="AD175" s="35">
        <v>0</v>
      </c>
      <c r="AE175" s="35">
        <v>0</v>
      </c>
      <c r="AF175" s="35">
        <v>0</v>
      </c>
      <c r="AG175" s="35">
        <v>0</v>
      </c>
      <c r="AH175" s="35">
        <v>0</v>
      </c>
      <c r="AI175" s="35">
        <v>0</v>
      </c>
      <c r="AJ175" s="35">
        <v>1</v>
      </c>
      <c r="AK175" s="35">
        <v>0</v>
      </c>
      <c r="AL175" s="35">
        <v>0</v>
      </c>
      <c r="AM175" s="35">
        <v>0</v>
      </c>
    </row>
    <row r="176" spans="2:39" x14ac:dyDescent="0.2">
      <c r="B176" s="15">
        <v>1</v>
      </c>
      <c r="C176" s="15">
        <v>1</v>
      </c>
      <c r="D176" s="15">
        <v>0.51405837049320768</v>
      </c>
      <c r="E176" s="15">
        <v>5.62E-2</v>
      </c>
      <c r="F176" s="15">
        <v>411</v>
      </c>
      <c r="G176" s="15">
        <v>0.99</v>
      </c>
      <c r="H176" s="15">
        <v>0.99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1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1</v>
      </c>
      <c r="AB176" s="15">
        <v>0</v>
      </c>
      <c r="AC176" s="15">
        <v>0</v>
      </c>
      <c r="AD176" s="15">
        <v>1</v>
      </c>
      <c r="AE176" s="15">
        <v>0</v>
      </c>
      <c r="AF176" s="15">
        <v>0</v>
      </c>
      <c r="AG176" s="15">
        <v>0</v>
      </c>
      <c r="AH176" s="15">
        <v>1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</row>
    <row r="177" spans="2:39" x14ac:dyDescent="0.2">
      <c r="B177" s="35">
        <v>0</v>
      </c>
      <c r="C177" s="35">
        <v>1</v>
      </c>
      <c r="D177" s="35">
        <v>0.33994900265829869</v>
      </c>
      <c r="E177" s="35">
        <v>-0.66349999999999998</v>
      </c>
      <c r="F177" s="35">
        <v>1853</v>
      </c>
      <c r="G177" s="35">
        <v>4.3</v>
      </c>
      <c r="H177" s="35">
        <v>3.69</v>
      </c>
      <c r="I177" s="35">
        <v>0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  <c r="O177" s="35">
        <v>0</v>
      </c>
      <c r="P177" s="35">
        <v>0</v>
      </c>
      <c r="Q177" s="35">
        <v>0</v>
      </c>
      <c r="R177" s="35">
        <v>0</v>
      </c>
      <c r="S177" s="35">
        <v>0</v>
      </c>
      <c r="T177" s="35">
        <v>1</v>
      </c>
      <c r="U177" s="35">
        <v>0</v>
      </c>
      <c r="V177" s="35">
        <v>0</v>
      </c>
      <c r="W177" s="35">
        <v>0</v>
      </c>
      <c r="X177" s="35">
        <v>0</v>
      </c>
      <c r="Y177" s="35">
        <v>1</v>
      </c>
      <c r="Z177" s="35">
        <v>0</v>
      </c>
      <c r="AA177" s="35">
        <v>0</v>
      </c>
      <c r="AB177" s="35">
        <v>0</v>
      </c>
      <c r="AC177" s="35">
        <v>0</v>
      </c>
      <c r="AD177" s="35">
        <v>0</v>
      </c>
      <c r="AE177" s="35">
        <v>0</v>
      </c>
      <c r="AF177" s="35">
        <v>1</v>
      </c>
      <c r="AG177" s="35">
        <v>0</v>
      </c>
      <c r="AH177" s="35">
        <v>0</v>
      </c>
      <c r="AI177" s="35">
        <v>1</v>
      </c>
      <c r="AJ177" s="35">
        <v>0</v>
      </c>
      <c r="AK177" s="35">
        <v>0</v>
      </c>
      <c r="AL177" s="35">
        <v>0</v>
      </c>
      <c r="AM177" s="35">
        <v>0</v>
      </c>
    </row>
    <row r="178" spans="2:39" x14ac:dyDescent="0.2">
      <c r="B178" s="15">
        <v>0</v>
      </c>
      <c r="C178" s="15">
        <v>0</v>
      </c>
      <c r="D178" s="15">
        <v>0.48064765888597161</v>
      </c>
      <c r="E178" s="15">
        <v>-7.7399999999999997E-2</v>
      </c>
      <c r="F178" s="15">
        <v>2349</v>
      </c>
      <c r="G178" s="15">
        <v>3.6</v>
      </c>
      <c r="H178" s="15">
        <v>3.6</v>
      </c>
      <c r="I178" s="15">
        <v>1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1</v>
      </c>
      <c r="AB178" s="15">
        <v>0</v>
      </c>
      <c r="AC178" s="15">
        <v>0</v>
      </c>
      <c r="AD178" s="15">
        <v>0</v>
      </c>
      <c r="AE178" s="15">
        <v>0</v>
      </c>
      <c r="AF178" s="15">
        <v>1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  <c r="AL178" s="15">
        <v>0</v>
      </c>
      <c r="AM178" s="15">
        <v>0</v>
      </c>
    </row>
    <row r="179" spans="2:39" x14ac:dyDescent="0.2">
      <c r="B179" s="15">
        <v>0</v>
      </c>
      <c r="C179" s="15">
        <v>0</v>
      </c>
      <c r="D179" s="15">
        <v>0.47745542552899289</v>
      </c>
      <c r="E179" s="15">
        <v>-9.0200000000000002E-2</v>
      </c>
      <c r="F179" s="15">
        <v>4390</v>
      </c>
      <c r="G179" s="15">
        <v>4.95</v>
      </c>
      <c r="H179" s="15">
        <v>4.95</v>
      </c>
      <c r="I179" s="15">
        <v>1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1</v>
      </c>
      <c r="AB179" s="15">
        <v>0</v>
      </c>
      <c r="AC179" s="15">
        <v>0</v>
      </c>
      <c r="AD179" s="15">
        <v>0</v>
      </c>
      <c r="AE179" s="15">
        <v>0</v>
      </c>
      <c r="AF179" s="15">
        <v>1</v>
      </c>
      <c r="AG179" s="15">
        <v>0</v>
      </c>
      <c r="AH179" s="15">
        <v>0</v>
      </c>
      <c r="AI179" s="15">
        <v>1</v>
      </c>
      <c r="AJ179" s="15">
        <v>0</v>
      </c>
      <c r="AK179" s="15">
        <v>0</v>
      </c>
      <c r="AL179" s="15">
        <v>0</v>
      </c>
      <c r="AM179" s="15">
        <v>0</v>
      </c>
    </row>
    <row r="180" spans="2:39" x14ac:dyDescent="0.2">
      <c r="B180" s="15">
        <v>0</v>
      </c>
      <c r="C180" s="15">
        <v>0</v>
      </c>
      <c r="D180" s="15">
        <v>0.33646893884864515</v>
      </c>
      <c r="E180" s="15">
        <v>-0.67910000000000004</v>
      </c>
      <c r="F180" s="15">
        <v>686</v>
      </c>
      <c r="G180" s="15">
        <v>6.5</v>
      </c>
      <c r="H180" s="15">
        <v>6.5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1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1</v>
      </c>
      <c r="AB180" s="15">
        <v>0</v>
      </c>
      <c r="AC180" s="15">
        <v>0</v>
      </c>
      <c r="AD180" s="15">
        <v>0</v>
      </c>
      <c r="AE180" s="15">
        <v>0</v>
      </c>
      <c r="AF180" s="15">
        <v>1</v>
      </c>
      <c r="AG180" s="15">
        <v>0</v>
      </c>
      <c r="AH180" s="15">
        <v>1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</row>
    <row r="181" spans="2:39" x14ac:dyDescent="0.2">
      <c r="B181" s="15">
        <v>0</v>
      </c>
      <c r="C181" s="15">
        <v>0</v>
      </c>
      <c r="D181" s="15">
        <v>0.15285187285365101</v>
      </c>
      <c r="E181" s="15">
        <v>-1.7123999999999999</v>
      </c>
      <c r="F181" s="15">
        <v>1364</v>
      </c>
      <c r="G181" s="15">
        <v>65.95</v>
      </c>
      <c r="H181" s="15">
        <v>65.95</v>
      </c>
      <c r="I181" s="15">
        <v>0</v>
      </c>
      <c r="J181" s="15">
        <v>1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1</v>
      </c>
      <c r="AB181" s="15">
        <v>0</v>
      </c>
      <c r="AC181" s="15">
        <v>0</v>
      </c>
      <c r="AD181" s="15">
        <v>0</v>
      </c>
      <c r="AE181" s="15">
        <v>1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  <c r="AL181" s="15">
        <v>0</v>
      </c>
      <c r="AM181" s="15">
        <v>0</v>
      </c>
    </row>
    <row r="182" spans="2:39" x14ac:dyDescent="0.2">
      <c r="B182" s="15">
        <v>0</v>
      </c>
      <c r="C182" s="15">
        <v>0</v>
      </c>
      <c r="D182" s="15">
        <v>0.24979622007439053</v>
      </c>
      <c r="E182" s="15">
        <v>-1.0996999999999999</v>
      </c>
      <c r="F182" s="15">
        <v>1405</v>
      </c>
      <c r="G182" s="15">
        <v>34.99</v>
      </c>
      <c r="H182" s="15">
        <v>34.99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1</v>
      </c>
      <c r="Y182" s="15">
        <v>0</v>
      </c>
      <c r="Z182" s="15">
        <v>0</v>
      </c>
      <c r="AA182" s="15">
        <v>1</v>
      </c>
      <c r="AB182" s="15">
        <v>0</v>
      </c>
      <c r="AC182" s="15">
        <v>0</v>
      </c>
      <c r="AD182" s="15">
        <v>1</v>
      </c>
      <c r="AE182" s="15">
        <v>0</v>
      </c>
      <c r="AF182" s="15">
        <v>0</v>
      </c>
      <c r="AG182" s="15">
        <v>0</v>
      </c>
      <c r="AH182" s="15">
        <v>1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</row>
    <row r="183" spans="2:39" x14ac:dyDescent="0.2">
      <c r="B183" s="15">
        <v>0</v>
      </c>
      <c r="C183" s="15">
        <v>0</v>
      </c>
      <c r="D183" s="15">
        <v>6.0023962291150271E-2</v>
      </c>
      <c r="E183" s="15">
        <v>-2.7511000000000001</v>
      </c>
      <c r="F183" s="15">
        <v>5564</v>
      </c>
      <c r="G183" s="15">
        <v>2.79</v>
      </c>
      <c r="H183" s="15">
        <v>2.79</v>
      </c>
      <c r="I183" s="15">
        <v>0</v>
      </c>
      <c r="J183" s="15">
        <v>0</v>
      </c>
      <c r="K183" s="15">
        <v>0</v>
      </c>
      <c r="L183" s="15">
        <v>0</v>
      </c>
      <c r="M183" s="15">
        <v>1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1</v>
      </c>
      <c r="AB183" s="15">
        <v>0</v>
      </c>
      <c r="AC183" s="15">
        <v>0</v>
      </c>
      <c r="AD183" s="15">
        <v>0</v>
      </c>
      <c r="AE183" s="15">
        <v>0</v>
      </c>
      <c r="AF183" s="15">
        <v>1</v>
      </c>
      <c r="AG183" s="15">
        <v>0</v>
      </c>
      <c r="AH183" s="15">
        <v>1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</row>
    <row r="184" spans="2:39" x14ac:dyDescent="0.2">
      <c r="B184" s="15">
        <v>0</v>
      </c>
      <c r="C184" s="15">
        <v>0</v>
      </c>
      <c r="D184" s="15">
        <v>0.46734545095778168</v>
      </c>
      <c r="E184" s="15">
        <v>-0.1308</v>
      </c>
      <c r="F184" s="15">
        <v>5812</v>
      </c>
      <c r="G184" s="15">
        <v>12.92</v>
      </c>
      <c r="H184" s="15">
        <v>12.92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1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1</v>
      </c>
      <c r="AB184" s="15">
        <v>0</v>
      </c>
      <c r="AC184" s="15">
        <v>0</v>
      </c>
      <c r="AD184" s="15">
        <v>0</v>
      </c>
      <c r="AE184" s="15">
        <v>1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1</v>
      </c>
      <c r="AM184" s="15">
        <v>0</v>
      </c>
    </row>
    <row r="185" spans="2:39" x14ac:dyDescent="0.2">
      <c r="B185" s="15">
        <v>1</v>
      </c>
      <c r="C185" s="15">
        <v>1</v>
      </c>
      <c r="D185" s="15">
        <v>0.87798872899101876</v>
      </c>
      <c r="E185" s="15">
        <v>1.9735</v>
      </c>
      <c r="F185" s="15">
        <v>841</v>
      </c>
      <c r="G185" s="15">
        <v>10.55</v>
      </c>
      <c r="H185" s="15">
        <v>0.99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1</v>
      </c>
      <c r="AB185" s="15">
        <v>0</v>
      </c>
      <c r="AC185" s="15">
        <v>0</v>
      </c>
      <c r="AD185" s="15">
        <v>0</v>
      </c>
      <c r="AE185" s="15">
        <v>1</v>
      </c>
      <c r="AF185" s="15">
        <v>0</v>
      </c>
      <c r="AG185" s="15">
        <v>1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</row>
    <row r="186" spans="2:39" x14ac:dyDescent="0.2">
      <c r="B186" s="35">
        <v>0</v>
      </c>
      <c r="C186" s="35">
        <v>1</v>
      </c>
      <c r="D186" s="35">
        <v>0.13541244152574078</v>
      </c>
      <c r="E186" s="35">
        <v>-1.8539000000000001</v>
      </c>
      <c r="F186" s="35">
        <v>2168</v>
      </c>
      <c r="G186" s="35">
        <v>11.67</v>
      </c>
      <c r="H186" s="35">
        <v>11.06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35">
        <v>0</v>
      </c>
      <c r="S186" s="35">
        <v>1</v>
      </c>
      <c r="T186" s="35">
        <v>0</v>
      </c>
      <c r="U186" s="35">
        <v>0</v>
      </c>
      <c r="V186" s="35">
        <v>0</v>
      </c>
      <c r="W186" s="35">
        <v>0</v>
      </c>
      <c r="X186" s="35">
        <v>0</v>
      </c>
      <c r="Y186" s="35">
        <v>1</v>
      </c>
      <c r="Z186" s="35">
        <v>0</v>
      </c>
      <c r="AA186" s="35">
        <v>0</v>
      </c>
      <c r="AB186" s="35">
        <v>0</v>
      </c>
      <c r="AC186" s="35">
        <v>0</v>
      </c>
      <c r="AD186" s="35">
        <v>0</v>
      </c>
      <c r="AE186" s="35">
        <v>0</v>
      </c>
      <c r="AF186" s="35">
        <v>1</v>
      </c>
      <c r="AG186" s="35">
        <v>0</v>
      </c>
      <c r="AH186" s="35">
        <v>1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</row>
    <row r="187" spans="2:39" x14ac:dyDescent="0.2">
      <c r="B187" s="15">
        <v>0</v>
      </c>
      <c r="C187" s="15">
        <v>0</v>
      </c>
      <c r="D187" s="15">
        <v>3.6924215370169898E-2</v>
      </c>
      <c r="E187" s="15">
        <v>-3.2612999999999999</v>
      </c>
      <c r="F187" s="15">
        <v>993</v>
      </c>
      <c r="G187" s="15">
        <v>99.99</v>
      </c>
      <c r="H187" s="15">
        <v>99.99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1</v>
      </c>
      <c r="W187" s="15">
        <v>0</v>
      </c>
      <c r="X187" s="15">
        <v>0</v>
      </c>
      <c r="Y187" s="15">
        <v>0</v>
      </c>
      <c r="Z187" s="15">
        <v>0</v>
      </c>
      <c r="AA187" s="15">
        <v>1</v>
      </c>
      <c r="AB187" s="15">
        <v>0</v>
      </c>
      <c r="AC187" s="15">
        <v>0</v>
      </c>
      <c r="AD187" s="15">
        <v>0</v>
      </c>
      <c r="AE187" s="15">
        <v>0</v>
      </c>
      <c r="AF187" s="15">
        <v>1</v>
      </c>
      <c r="AG187" s="15">
        <v>0</v>
      </c>
      <c r="AH187" s="15">
        <v>1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</row>
    <row r="188" spans="2:39" x14ac:dyDescent="0.2">
      <c r="B188" s="15">
        <v>1</v>
      </c>
      <c r="C188" s="15">
        <v>1</v>
      </c>
      <c r="D188" s="15">
        <v>0.74331205711538328</v>
      </c>
      <c r="E188" s="15">
        <v>1.0632999999999999</v>
      </c>
      <c r="F188" s="15">
        <v>2349</v>
      </c>
      <c r="G188" s="15">
        <v>9.26</v>
      </c>
      <c r="H188" s="15">
        <v>3.6</v>
      </c>
      <c r="I188" s="15">
        <v>1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1</v>
      </c>
      <c r="AB188" s="15">
        <v>0</v>
      </c>
      <c r="AC188" s="15">
        <v>0</v>
      </c>
      <c r="AD188" s="15">
        <v>0</v>
      </c>
      <c r="AE188" s="15">
        <v>0</v>
      </c>
      <c r="AF188" s="15">
        <v>1</v>
      </c>
      <c r="AG188" s="15">
        <v>1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</row>
    <row r="189" spans="2:39" x14ac:dyDescent="0.2">
      <c r="B189" s="15">
        <v>1</v>
      </c>
      <c r="C189" s="15">
        <v>1</v>
      </c>
      <c r="D189" s="15">
        <v>0.73399818525749272</v>
      </c>
      <c r="E189" s="15">
        <v>1.0149999999999999</v>
      </c>
      <c r="F189" s="15">
        <v>53</v>
      </c>
      <c r="G189" s="15">
        <v>4.28</v>
      </c>
      <c r="H189" s="15">
        <v>1.77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1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1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1</v>
      </c>
      <c r="AG189" s="15">
        <v>0</v>
      </c>
      <c r="AH189" s="15">
        <v>0</v>
      </c>
      <c r="AI189" s="15">
        <v>0</v>
      </c>
      <c r="AJ189" s="15">
        <v>0</v>
      </c>
      <c r="AK189" s="15">
        <v>1</v>
      </c>
      <c r="AL189" s="15">
        <v>0</v>
      </c>
      <c r="AM189" s="15">
        <v>0</v>
      </c>
    </row>
    <row r="190" spans="2:39" x14ac:dyDescent="0.2">
      <c r="B190" s="15">
        <v>1</v>
      </c>
      <c r="C190" s="15">
        <v>1</v>
      </c>
      <c r="D190" s="15">
        <v>0.87935242485910947</v>
      </c>
      <c r="E190" s="15">
        <v>1.9863</v>
      </c>
      <c r="F190" s="15">
        <v>404</v>
      </c>
      <c r="G190" s="15">
        <v>22.49</v>
      </c>
      <c r="H190" s="15">
        <v>17.829999999999998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1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1</v>
      </c>
      <c r="AA190" s="15">
        <v>0</v>
      </c>
      <c r="AB190" s="15">
        <v>0</v>
      </c>
      <c r="AC190" s="15">
        <v>0</v>
      </c>
      <c r="AD190" s="15">
        <v>0</v>
      </c>
      <c r="AE190" s="15">
        <v>1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1</v>
      </c>
      <c r="AL190" s="15">
        <v>0</v>
      </c>
      <c r="AM190" s="15">
        <v>0</v>
      </c>
    </row>
    <row r="191" spans="2:39" x14ac:dyDescent="0.2">
      <c r="B191" s="15">
        <v>1</v>
      </c>
      <c r="C191" s="15">
        <v>1</v>
      </c>
      <c r="D191" s="15">
        <v>0.78962432335818711</v>
      </c>
      <c r="E191" s="15">
        <v>1.3227</v>
      </c>
      <c r="F191" s="15">
        <v>2349</v>
      </c>
      <c r="G191" s="15">
        <v>17.260000000000002</v>
      </c>
      <c r="H191" s="15">
        <v>3.6</v>
      </c>
      <c r="I191" s="15">
        <v>1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1</v>
      </c>
      <c r="AB191" s="15">
        <v>0</v>
      </c>
      <c r="AC191" s="15">
        <v>0</v>
      </c>
      <c r="AD191" s="15">
        <v>0</v>
      </c>
      <c r="AE191" s="15">
        <v>0</v>
      </c>
      <c r="AF191" s="15">
        <v>1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1</v>
      </c>
      <c r="AM191" s="15">
        <v>0</v>
      </c>
    </row>
    <row r="192" spans="2:39" x14ac:dyDescent="0.2">
      <c r="B192" s="35">
        <v>0</v>
      </c>
      <c r="C192" s="35">
        <v>1</v>
      </c>
      <c r="D192" s="35">
        <v>0.38414489496559928</v>
      </c>
      <c r="E192" s="35">
        <v>-0.47199999999999998</v>
      </c>
      <c r="F192" s="35">
        <v>2349</v>
      </c>
      <c r="G192" s="35">
        <v>3.85</v>
      </c>
      <c r="H192" s="35">
        <v>3.6</v>
      </c>
      <c r="I192" s="35">
        <v>1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35">
        <v>0</v>
      </c>
      <c r="S192" s="35">
        <v>0</v>
      </c>
      <c r="T192" s="35">
        <v>0</v>
      </c>
      <c r="U192" s="35">
        <v>0</v>
      </c>
      <c r="V192" s="35">
        <v>0</v>
      </c>
      <c r="W192" s="35">
        <v>0</v>
      </c>
      <c r="X192" s="35">
        <v>0</v>
      </c>
      <c r="Y192" s="35">
        <v>0</v>
      </c>
      <c r="Z192" s="35">
        <v>0</v>
      </c>
      <c r="AA192" s="35">
        <v>1</v>
      </c>
      <c r="AB192" s="35">
        <v>0</v>
      </c>
      <c r="AC192" s="35">
        <v>0</v>
      </c>
      <c r="AD192" s="35">
        <v>0</v>
      </c>
      <c r="AE192" s="35">
        <v>0</v>
      </c>
      <c r="AF192" s="35">
        <v>1</v>
      </c>
      <c r="AG192" s="35">
        <v>0</v>
      </c>
      <c r="AH192" s="35">
        <v>1</v>
      </c>
      <c r="AI192" s="35">
        <v>0</v>
      </c>
      <c r="AJ192" s="35">
        <v>0</v>
      </c>
      <c r="AK192" s="35">
        <v>0</v>
      </c>
      <c r="AL192" s="35">
        <v>0</v>
      </c>
      <c r="AM192" s="35">
        <v>0</v>
      </c>
    </row>
    <row r="193" spans="2:39" x14ac:dyDescent="0.2">
      <c r="B193" s="35">
        <v>0</v>
      </c>
      <c r="C193" s="35">
        <v>1</v>
      </c>
      <c r="D193" s="35">
        <v>0.35174414723950531</v>
      </c>
      <c r="E193" s="35">
        <v>-0.61140000000000005</v>
      </c>
      <c r="F193" s="35">
        <v>1375</v>
      </c>
      <c r="G193" s="35">
        <v>9.99</v>
      </c>
      <c r="H193" s="35">
        <v>9.99</v>
      </c>
      <c r="I193" s="35">
        <v>0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1</v>
      </c>
      <c r="Y193" s="35">
        <v>0</v>
      </c>
      <c r="Z193" s="35">
        <v>0</v>
      </c>
      <c r="AA193" s="35">
        <v>1</v>
      </c>
      <c r="AB193" s="35">
        <v>0</v>
      </c>
      <c r="AC193" s="35">
        <v>0</v>
      </c>
      <c r="AD193" s="35">
        <v>0</v>
      </c>
      <c r="AE193" s="35">
        <v>0</v>
      </c>
      <c r="AF193" s="35">
        <v>1</v>
      </c>
      <c r="AG193" s="35">
        <v>0</v>
      </c>
      <c r="AH193" s="35">
        <v>1</v>
      </c>
      <c r="AI193" s="35">
        <v>0</v>
      </c>
      <c r="AJ193" s="35">
        <v>0</v>
      </c>
      <c r="AK193" s="35">
        <v>0</v>
      </c>
      <c r="AL193" s="35">
        <v>0</v>
      </c>
      <c r="AM193" s="35">
        <v>0</v>
      </c>
    </row>
    <row r="194" spans="2:39" x14ac:dyDescent="0.2">
      <c r="B194" s="35">
        <v>0</v>
      </c>
      <c r="C194" s="35">
        <v>1</v>
      </c>
      <c r="D194" s="35">
        <v>0.30307334511194728</v>
      </c>
      <c r="E194" s="35">
        <v>-0.8327</v>
      </c>
      <c r="F194" s="35">
        <v>526</v>
      </c>
      <c r="G194" s="35">
        <v>7.99</v>
      </c>
      <c r="H194" s="35">
        <v>1.23</v>
      </c>
      <c r="I194" s="35">
        <v>0</v>
      </c>
      <c r="J194" s="35">
        <v>1</v>
      </c>
      <c r="K194" s="35">
        <v>0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0</v>
      </c>
      <c r="V194" s="35">
        <v>0</v>
      </c>
      <c r="W194" s="35">
        <v>0</v>
      </c>
      <c r="X194" s="35">
        <v>0</v>
      </c>
      <c r="Y194" s="35">
        <v>1</v>
      </c>
      <c r="Z194" s="35">
        <v>0</v>
      </c>
      <c r="AA194" s="35">
        <v>0</v>
      </c>
      <c r="AB194" s="35">
        <v>0</v>
      </c>
      <c r="AC194" s="35">
        <v>1</v>
      </c>
      <c r="AD194" s="35">
        <v>0</v>
      </c>
      <c r="AE194" s="35">
        <v>0</v>
      </c>
      <c r="AF194" s="35">
        <v>0</v>
      </c>
      <c r="AG194" s="35">
        <v>0</v>
      </c>
      <c r="AH194" s="35">
        <v>1</v>
      </c>
      <c r="AI194" s="35">
        <v>0</v>
      </c>
      <c r="AJ194" s="35">
        <v>0</v>
      </c>
      <c r="AK194" s="35">
        <v>0</v>
      </c>
      <c r="AL194" s="35">
        <v>0</v>
      </c>
      <c r="AM194" s="35">
        <v>0</v>
      </c>
    </row>
    <row r="195" spans="2:39" x14ac:dyDescent="0.2">
      <c r="B195" s="15">
        <v>1</v>
      </c>
      <c r="C195" s="15">
        <v>1</v>
      </c>
      <c r="D195" s="15">
        <v>0.7357319978114587</v>
      </c>
      <c r="E195" s="15">
        <v>1.0239</v>
      </c>
      <c r="F195" s="15">
        <v>3249</v>
      </c>
      <c r="G195" s="15">
        <v>1.5</v>
      </c>
      <c r="H195" s="15">
        <v>0.01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1</v>
      </c>
      <c r="AF195" s="15">
        <v>0</v>
      </c>
      <c r="AG195" s="15">
        <v>1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</row>
    <row r="196" spans="2:39" x14ac:dyDescent="0.2">
      <c r="B196" s="15">
        <v>0</v>
      </c>
      <c r="C196" s="15">
        <v>0</v>
      </c>
      <c r="D196" s="15">
        <v>0.29119757648341266</v>
      </c>
      <c r="E196" s="15">
        <v>-0.88959999999999995</v>
      </c>
      <c r="F196" s="15">
        <v>1634</v>
      </c>
      <c r="G196" s="15">
        <v>6.14</v>
      </c>
      <c r="H196" s="15">
        <v>6.14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1</v>
      </c>
      <c r="Z196" s="15">
        <v>0</v>
      </c>
      <c r="AA196" s="15">
        <v>0</v>
      </c>
      <c r="AB196" s="15">
        <v>0</v>
      </c>
      <c r="AC196" s="15">
        <v>1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1</v>
      </c>
    </row>
    <row r="197" spans="2:39" x14ac:dyDescent="0.2">
      <c r="B197" s="15">
        <v>1</v>
      </c>
      <c r="C197" s="15">
        <v>1</v>
      </c>
      <c r="D197" s="15">
        <v>0.95343908907849573</v>
      </c>
      <c r="E197" s="15">
        <v>3.0192999999999999</v>
      </c>
      <c r="F197" s="15">
        <v>17</v>
      </c>
      <c r="G197" s="15">
        <v>23.22</v>
      </c>
      <c r="H197" s="15">
        <v>1.77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1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1</v>
      </c>
      <c r="AG197" s="15">
        <v>0</v>
      </c>
      <c r="AH197" s="15">
        <v>0</v>
      </c>
      <c r="AI197" s="15">
        <v>0</v>
      </c>
      <c r="AJ197" s="15">
        <v>0</v>
      </c>
      <c r="AK197" s="15">
        <v>1</v>
      </c>
      <c r="AL197" s="15">
        <v>0</v>
      </c>
      <c r="AM197" s="15">
        <v>0</v>
      </c>
    </row>
    <row r="198" spans="2:39" x14ac:dyDescent="0.2">
      <c r="B198" s="15">
        <v>0</v>
      </c>
      <c r="C198" s="15">
        <v>0</v>
      </c>
      <c r="D198" s="15">
        <v>0.41465978732084419</v>
      </c>
      <c r="E198" s="15">
        <v>-0.34470000000000001</v>
      </c>
      <c r="F198" s="15">
        <v>1853</v>
      </c>
      <c r="G198" s="15">
        <v>1.23</v>
      </c>
      <c r="H198" s="15">
        <v>1.23</v>
      </c>
      <c r="I198" s="15">
        <v>1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1</v>
      </c>
      <c r="Z198" s="15">
        <v>0</v>
      </c>
      <c r="AA198" s="15">
        <v>0</v>
      </c>
      <c r="AB198" s="15">
        <v>0</v>
      </c>
      <c r="AC198" s="15">
        <v>1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1</v>
      </c>
      <c r="AM198" s="15">
        <v>0</v>
      </c>
    </row>
    <row r="199" spans="2:39" x14ac:dyDescent="0.2">
      <c r="B199" s="35">
        <v>1</v>
      </c>
      <c r="C199" s="35">
        <v>0</v>
      </c>
      <c r="D199" s="35">
        <v>0.58198471298020349</v>
      </c>
      <c r="E199" s="35">
        <v>0.33090000000000003</v>
      </c>
      <c r="F199" s="35">
        <v>4398</v>
      </c>
      <c r="G199" s="35">
        <v>5.99</v>
      </c>
      <c r="H199" s="35">
        <v>5.99</v>
      </c>
      <c r="I199" s="35">
        <v>1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5">
        <v>0</v>
      </c>
      <c r="Y199" s="35">
        <v>0</v>
      </c>
      <c r="Z199" s="35">
        <v>0</v>
      </c>
      <c r="AA199" s="35">
        <v>1</v>
      </c>
      <c r="AB199" s="35">
        <v>0</v>
      </c>
      <c r="AC199" s="35">
        <v>0</v>
      </c>
      <c r="AD199" s="35">
        <v>0</v>
      </c>
      <c r="AE199" s="35">
        <v>1</v>
      </c>
      <c r="AF199" s="35">
        <v>0</v>
      </c>
      <c r="AG199" s="35">
        <v>0</v>
      </c>
      <c r="AH199" s="35">
        <v>0</v>
      </c>
      <c r="AI199" s="35">
        <v>0</v>
      </c>
      <c r="AJ199" s="35">
        <v>1</v>
      </c>
      <c r="AK199" s="35">
        <v>0</v>
      </c>
      <c r="AL199" s="35">
        <v>0</v>
      </c>
      <c r="AM199" s="35">
        <v>0</v>
      </c>
    </row>
    <row r="200" spans="2:39" x14ac:dyDescent="0.2">
      <c r="B200" s="35">
        <v>0</v>
      </c>
      <c r="C200" s="35">
        <v>1</v>
      </c>
      <c r="D200" s="35">
        <v>0.41114495395640993</v>
      </c>
      <c r="E200" s="35">
        <v>-0.35920000000000002</v>
      </c>
      <c r="F200" s="35">
        <v>380</v>
      </c>
      <c r="G200" s="35">
        <v>6.5</v>
      </c>
      <c r="H200" s="35">
        <v>4.5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0</v>
      </c>
      <c r="U200" s="35">
        <v>0</v>
      </c>
      <c r="V200" s="35">
        <v>1</v>
      </c>
      <c r="W200" s="35">
        <v>0</v>
      </c>
      <c r="X200" s="35">
        <v>0</v>
      </c>
      <c r="Y200" s="35">
        <v>0</v>
      </c>
      <c r="Z200" s="35">
        <v>0</v>
      </c>
      <c r="AA200" s="35">
        <v>1</v>
      </c>
      <c r="AB200" s="35">
        <v>0</v>
      </c>
      <c r="AC200" s="35">
        <v>0</v>
      </c>
      <c r="AD200" s="35">
        <v>0</v>
      </c>
      <c r="AE200" s="35">
        <v>0</v>
      </c>
      <c r="AF200" s="35">
        <v>1</v>
      </c>
      <c r="AG200" s="35">
        <v>0</v>
      </c>
      <c r="AH200" s="35">
        <v>0</v>
      </c>
      <c r="AI200" s="35">
        <v>1</v>
      </c>
      <c r="AJ200" s="35">
        <v>0</v>
      </c>
      <c r="AK200" s="35">
        <v>0</v>
      </c>
      <c r="AL200" s="35">
        <v>0</v>
      </c>
      <c r="AM200" s="35">
        <v>0</v>
      </c>
    </row>
    <row r="201" spans="2:39" x14ac:dyDescent="0.2">
      <c r="B201" s="15">
        <v>1</v>
      </c>
      <c r="C201" s="15">
        <v>1</v>
      </c>
      <c r="D201" s="15">
        <v>0.96706838741638812</v>
      </c>
      <c r="E201" s="15">
        <v>3.3797999999999999</v>
      </c>
      <c r="F201" s="15">
        <v>41</v>
      </c>
      <c r="G201" s="15">
        <v>51.03</v>
      </c>
      <c r="H201" s="15">
        <v>1.23</v>
      </c>
      <c r="I201" s="15">
        <v>0</v>
      </c>
      <c r="J201" s="15">
        <v>0</v>
      </c>
      <c r="K201" s="15">
        <v>0</v>
      </c>
      <c r="L201" s="15">
        <v>1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1</v>
      </c>
      <c r="AG201" s="15">
        <v>0</v>
      </c>
      <c r="AH201" s="15">
        <v>0</v>
      </c>
      <c r="AI201" s="15">
        <v>1</v>
      </c>
      <c r="AJ201" s="15">
        <v>0</v>
      </c>
      <c r="AK201" s="15">
        <v>0</v>
      </c>
      <c r="AL201" s="15">
        <v>0</v>
      </c>
      <c r="AM201" s="15">
        <v>0</v>
      </c>
    </row>
    <row r="202" spans="2:39" x14ac:dyDescent="0.2">
      <c r="B202" s="35">
        <v>0</v>
      </c>
      <c r="C202" s="35">
        <v>1</v>
      </c>
      <c r="D202" s="35">
        <v>0.32179648372880199</v>
      </c>
      <c r="E202" s="35">
        <v>-0.74550000000000005</v>
      </c>
      <c r="F202" s="35">
        <v>686</v>
      </c>
      <c r="G202" s="35">
        <v>9.5</v>
      </c>
      <c r="H202" s="35">
        <v>9.5</v>
      </c>
      <c r="I202" s="35">
        <v>0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35">
        <v>0</v>
      </c>
      <c r="S202" s="35">
        <v>0</v>
      </c>
      <c r="T202" s="35">
        <v>1</v>
      </c>
      <c r="U202" s="35">
        <v>0</v>
      </c>
      <c r="V202" s="35">
        <v>0</v>
      </c>
      <c r="W202" s="35">
        <v>0</v>
      </c>
      <c r="X202" s="35">
        <v>0</v>
      </c>
      <c r="Y202" s="35">
        <v>0</v>
      </c>
      <c r="Z202" s="35">
        <v>0</v>
      </c>
      <c r="AA202" s="35">
        <v>1</v>
      </c>
      <c r="AB202" s="35">
        <v>0</v>
      </c>
      <c r="AC202" s="35">
        <v>0</v>
      </c>
      <c r="AD202" s="35">
        <v>0</v>
      </c>
      <c r="AE202" s="35">
        <v>0</v>
      </c>
      <c r="AF202" s="35">
        <v>1</v>
      </c>
      <c r="AG202" s="35">
        <v>0</v>
      </c>
      <c r="AH202" s="35">
        <v>1</v>
      </c>
      <c r="AI202" s="35">
        <v>0</v>
      </c>
      <c r="AJ202" s="35">
        <v>0</v>
      </c>
      <c r="AK202" s="35">
        <v>0</v>
      </c>
      <c r="AL202" s="35">
        <v>0</v>
      </c>
      <c r="AM202" s="35">
        <v>0</v>
      </c>
    </row>
    <row r="203" spans="2:39" x14ac:dyDescent="0.2">
      <c r="B203" s="15">
        <v>1</v>
      </c>
      <c r="C203" s="15">
        <v>1</v>
      </c>
      <c r="D203" s="15">
        <v>0.73061235229300148</v>
      </c>
      <c r="E203" s="15">
        <v>0.99770000000000003</v>
      </c>
      <c r="F203" s="15">
        <v>3249</v>
      </c>
      <c r="G203" s="15">
        <v>1.25</v>
      </c>
      <c r="H203" s="15">
        <v>0.01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1</v>
      </c>
      <c r="AB203" s="15">
        <v>0</v>
      </c>
      <c r="AC203" s="15">
        <v>0</v>
      </c>
      <c r="AD203" s="15">
        <v>0</v>
      </c>
      <c r="AE203" s="15">
        <v>1</v>
      </c>
      <c r="AF203" s="15">
        <v>0</v>
      </c>
      <c r="AG203" s="15">
        <v>1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</row>
    <row r="204" spans="2:39" x14ac:dyDescent="0.2">
      <c r="B204" s="15">
        <v>0</v>
      </c>
      <c r="C204" s="15">
        <v>0</v>
      </c>
      <c r="D204" s="15">
        <v>0.28149465542318519</v>
      </c>
      <c r="E204" s="15">
        <v>-0.93710000000000004</v>
      </c>
      <c r="F204" s="15">
        <v>1364</v>
      </c>
      <c r="G204" s="15">
        <v>30.95</v>
      </c>
      <c r="H204" s="15">
        <v>30.95</v>
      </c>
      <c r="I204" s="15">
        <v>0</v>
      </c>
      <c r="J204" s="15">
        <v>1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0</v>
      </c>
      <c r="AD204" s="15">
        <v>0</v>
      </c>
      <c r="AE204" s="15">
        <v>1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  <c r="AL204" s="15">
        <v>0</v>
      </c>
      <c r="AM204" s="15">
        <v>0</v>
      </c>
    </row>
    <row r="205" spans="2:39" x14ac:dyDescent="0.2">
      <c r="B205" s="15">
        <v>0</v>
      </c>
      <c r="C205" s="15">
        <v>0</v>
      </c>
      <c r="D205" s="15">
        <v>0.14352189101451554</v>
      </c>
      <c r="E205" s="15">
        <v>-1.7863</v>
      </c>
      <c r="F205" s="15">
        <v>25433</v>
      </c>
      <c r="G205" s="15">
        <v>6.99</v>
      </c>
      <c r="H205" s="15">
        <v>6.99</v>
      </c>
      <c r="I205" s="15">
        <v>1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1</v>
      </c>
      <c r="AB205" s="15">
        <v>0</v>
      </c>
      <c r="AC205" s="15">
        <v>0</v>
      </c>
      <c r="AD205" s="15">
        <v>0</v>
      </c>
      <c r="AE205" s="15">
        <v>0</v>
      </c>
      <c r="AF205" s="15">
        <v>1</v>
      </c>
      <c r="AG205" s="15">
        <v>0</v>
      </c>
      <c r="AH205" s="15">
        <v>1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</row>
    <row r="206" spans="2:39" x14ac:dyDescent="0.2">
      <c r="B206" s="35">
        <v>0</v>
      </c>
      <c r="C206" s="35">
        <v>1</v>
      </c>
      <c r="D206" s="35">
        <v>0.22269571940528041</v>
      </c>
      <c r="E206" s="35">
        <v>-1.25</v>
      </c>
      <c r="F206" s="35">
        <v>3004</v>
      </c>
      <c r="G206" s="35">
        <v>63</v>
      </c>
      <c r="H206" s="35">
        <v>59.99</v>
      </c>
      <c r="I206" s="35">
        <v>0</v>
      </c>
      <c r="J206" s="35">
        <v>0</v>
      </c>
      <c r="K206" s="35">
        <v>0</v>
      </c>
      <c r="L206" s="35">
        <v>0</v>
      </c>
      <c r="M206" s="35">
        <v>0</v>
      </c>
      <c r="N206" s="35">
        <v>0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35">
        <v>1</v>
      </c>
      <c r="U206" s="35">
        <v>0</v>
      </c>
      <c r="V206" s="35">
        <v>0</v>
      </c>
      <c r="W206" s="35">
        <v>0</v>
      </c>
      <c r="X206" s="35">
        <v>0</v>
      </c>
      <c r="Y206" s="35">
        <v>0</v>
      </c>
      <c r="Z206" s="35">
        <v>0</v>
      </c>
      <c r="AA206" s="35">
        <v>1</v>
      </c>
      <c r="AB206" s="35">
        <v>0</v>
      </c>
      <c r="AC206" s="35">
        <v>0</v>
      </c>
      <c r="AD206" s="35">
        <v>0</v>
      </c>
      <c r="AE206" s="35">
        <v>0</v>
      </c>
      <c r="AF206" s="35">
        <v>1</v>
      </c>
      <c r="AG206" s="35">
        <v>0</v>
      </c>
      <c r="AH206" s="35">
        <v>0</v>
      </c>
      <c r="AI206" s="35">
        <v>0</v>
      </c>
      <c r="AJ206" s="35">
        <v>1</v>
      </c>
      <c r="AK206" s="35">
        <v>0</v>
      </c>
      <c r="AL206" s="35">
        <v>0</v>
      </c>
      <c r="AM206" s="35">
        <v>0</v>
      </c>
    </row>
    <row r="207" spans="2:39" x14ac:dyDescent="0.2">
      <c r="B207" s="35">
        <v>1</v>
      </c>
      <c r="C207" s="35">
        <v>0</v>
      </c>
      <c r="D207" s="35">
        <v>0.54180529374951003</v>
      </c>
      <c r="E207" s="35">
        <v>0.1676</v>
      </c>
      <c r="F207" s="35">
        <v>3227</v>
      </c>
      <c r="G207" s="35">
        <v>5.99</v>
      </c>
      <c r="H207" s="35">
        <v>5.99</v>
      </c>
      <c r="I207" s="35">
        <v>0</v>
      </c>
      <c r="J207" s="35">
        <v>0</v>
      </c>
      <c r="K207" s="35">
        <v>0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35">
        <v>0</v>
      </c>
      <c r="S207" s="35">
        <v>0</v>
      </c>
      <c r="T207" s="35">
        <v>1</v>
      </c>
      <c r="U207" s="35">
        <v>0</v>
      </c>
      <c r="V207" s="35">
        <v>0</v>
      </c>
      <c r="W207" s="35">
        <v>0</v>
      </c>
      <c r="X207" s="35">
        <v>0</v>
      </c>
      <c r="Y207" s="35">
        <v>0</v>
      </c>
      <c r="Z207" s="35">
        <v>0</v>
      </c>
      <c r="AA207" s="35">
        <v>1</v>
      </c>
      <c r="AB207" s="35">
        <v>0</v>
      </c>
      <c r="AC207" s="35">
        <v>0</v>
      </c>
      <c r="AD207" s="35">
        <v>0</v>
      </c>
      <c r="AE207" s="35">
        <v>0</v>
      </c>
      <c r="AF207" s="35">
        <v>1</v>
      </c>
      <c r="AG207" s="35">
        <v>1</v>
      </c>
      <c r="AH207" s="35">
        <v>0</v>
      </c>
      <c r="AI207" s="35">
        <v>0</v>
      </c>
      <c r="AJ207" s="35">
        <v>0</v>
      </c>
      <c r="AK207" s="35">
        <v>0</v>
      </c>
      <c r="AL207" s="35">
        <v>0</v>
      </c>
      <c r="AM207" s="35">
        <v>0</v>
      </c>
    </row>
    <row r="208" spans="2:39" x14ac:dyDescent="0.2">
      <c r="B208" s="15">
        <v>1</v>
      </c>
      <c r="C208" s="15">
        <v>1</v>
      </c>
      <c r="D208" s="15">
        <v>0.88459269736885549</v>
      </c>
      <c r="E208" s="15">
        <v>2.0367000000000002</v>
      </c>
      <c r="F208" s="15">
        <v>3385</v>
      </c>
      <c r="G208" s="15">
        <v>38.5</v>
      </c>
      <c r="H208" s="15">
        <v>11.99</v>
      </c>
      <c r="I208" s="15">
        <v>1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1</v>
      </c>
      <c r="AB208" s="15">
        <v>0</v>
      </c>
      <c r="AC208" s="15">
        <v>0</v>
      </c>
      <c r="AD208" s="15">
        <v>0</v>
      </c>
      <c r="AE208" s="15">
        <v>0</v>
      </c>
      <c r="AF208" s="15">
        <v>1</v>
      </c>
      <c r="AG208" s="15">
        <v>0</v>
      </c>
      <c r="AH208" s="15">
        <v>1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</row>
    <row r="209" spans="2:39" x14ac:dyDescent="0.2">
      <c r="B209" s="15">
        <v>0</v>
      </c>
      <c r="C209" s="15">
        <v>0</v>
      </c>
      <c r="D209" s="15">
        <v>0.47711226464098705</v>
      </c>
      <c r="E209" s="15">
        <v>-9.1600000000000001E-2</v>
      </c>
      <c r="F209" s="15">
        <v>9003</v>
      </c>
      <c r="G209" s="15">
        <v>3.99</v>
      </c>
      <c r="H209" s="15">
        <v>3.99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1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1</v>
      </c>
      <c r="AB209" s="15">
        <v>0</v>
      </c>
      <c r="AC209" s="15">
        <v>0</v>
      </c>
      <c r="AD209" s="15">
        <v>0</v>
      </c>
      <c r="AE209" s="15">
        <v>0</v>
      </c>
      <c r="AF209" s="15">
        <v>1</v>
      </c>
      <c r="AG209" s="15">
        <v>1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</row>
    <row r="210" spans="2:39" x14ac:dyDescent="0.2">
      <c r="B210" s="15">
        <v>0</v>
      </c>
      <c r="C210" s="15">
        <v>0</v>
      </c>
      <c r="D210" s="15">
        <v>0.47302920114063546</v>
      </c>
      <c r="E210" s="15">
        <v>-0.108</v>
      </c>
      <c r="F210" s="15">
        <v>1265</v>
      </c>
      <c r="G210" s="15">
        <v>3.35</v>
      </c>
      <c r="H210" s="15">
        <v>3.35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1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1</v>
      </c>
      <c r="AB210" s="15">
        <v>0</v>
      </c>
      <c r="AC210" s="15">
        <v>0</v>
      </c>
      <c r="AD210" s="15">
        <v>0</v>
      </c>
      <c r="AE210" s="15">
        <v>0</v>
      </c>
      <c r="AF210" s="15">
        <v>1</v>
      </c>
      <c r="AG210" s="15">
        <v>0</v>
      </c>
      <c r="AH210" s="15">
        <v>1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</row>
    <row r="211" spans="2:39" x14ac:dyDescent="0.2">
      <c r="B211" s="15">
        <v>0</v>
      </c>
      <c r="C211" s="15">
        <v>0</v>
      </c>
      <c r="D211" s="15">
        <v>0.47178034749017578</v>
      </c>
      <c r="E211" s="15">
        <v>-0.113</v>
      </c>
      <c r="F211" s="15">
        <v>3277</v>
      </c>
      <c r="G211" s="15">
        <v>5</v>
      </c>
      <c r="H211" s="15">
        <v>5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1</v>
      </c>
      <c r="Y211" s="15">
        <v>0</v>
      </c>
      <c r="Z211" s="15">
        <v>0</v>
      </c>
      <c r="AA211" s="15">
        <v>1</v>
      </c>
      <c r="AB211" s="15">
        <v>0</v>
      </c>
      <c r="AC211" s="15">
        <v>0</v>
      </c>
      <c r="AD211" s="15">
        <v>1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  <c r="AL211" s="15">
        <v>0</v>
      </c>
      <c r="AM211" s="15">
        <v>0</v>
      </c>
    </row>
    <row r="212" spans="2:39" x14ac:dyDescent="0.2">
      <c r="B212" s="15">
        <v>1</v>
      </c>
      <c r="C212" s="15">
        <v>1</v>
      </c>
      <c r="D212" s="15">
        <v>0.83212682706639773</v>
      </c>
      <c r="E212" s="15">
        <v>1.6008</v>
      </c>
      <c r="F212" s="15">
        <v>1647</v>
      </c>
      <c r="G212" s="15">
        <v>18.25</v>
      </c>
      <c r="H212" s="15">
        <v>9.9499999999999993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1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1</v>
      </c>
      <c r="AB212" s="15">
        <v>0</v>
      </c>
      <c r="AC212" s="15">
        <v>0</v>
      </c>
      <c r="AD212" s="15">
        <v>0</v>
      </c>
      <c r="AE212" s="15">
        <v>1</v>
      </c>
      <c r="AF212" s="15">
        <v>0</v>
      </c>
      <c r="AG212" s="15">
        <v>1</v>
      </c>
      <c r="AH212" s="15">
        <v>0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</row>
    <row r="213" spans="2:39" x14ac:dyDescent="0.2">
      <c r="B213" s="15">
        <v>1</v>
      </c>
      <c r="C213" s="15">
        <v>1</v>
      </c>
      <c r="D213" s="15">
        <v>0.93959146329410881</v>
      </c>
      <c r="E213" s="15">
        <v>2.7443</v>
      </c>
      <c r="F213" s="15">
        <v>1148</v>
      </c>
      <c r="G213" s="15">
        <v>20.52</v>
      </c>
      <c r="H213" s="15">
        <v>1.77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1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1</v>
      </c>
      <c r="AA213" s="15">
        <v>0</v>
      </c>
      <c r="AB213" s="15">
        <v>0</v>
      </c>
      <c r="AC213" s="15">
        <v>0</v>
      </c>
      <c r="AD213" s="15">
        <v>1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1</v>
      </c>
      <c r="AL213" s="15">
        <v>0</v>
      </c>
      <c r="AM213" s="15">
        <v>0</v>
      </c>
    </row>
    <row r="214" spans="2:39" x14ac:dyDescent="0.2">
      <c r="B214" s="35">
        <v>1</v>
      </c>
      <c r="C214" s="35">
        <v>0</v>
      </c>
      <c r="D214" s="35">
        <v>0.61353861128228537</v>
      </c>
      <c r="E214" s="35">
        <v>0.4622</v>
      </c>
      <c r="F214" s="35">
        <v>200</v>
      </c>
      <c r="G214" s="35">
        <v>17.829999999999998</v>
      </c>
      <c r="H214" s="35">
        <v>5.53</v>
      </c>
      <c r="I214" s="35">
        <v>0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35">
        <v>1</v>
      </c>
      <c r="S214" s="35">
        <v>0</v>
      </c>
      <c r="T214" s="35">
        <v>0</v>
      </c>
      <c r="U214" s="35">
        <v>0</v>
      </c>
      <c r="V214" s="35">
        <v>0</v>
      </c>
      <c r="W214" s="35">
        <v>0</v>
      </c>
      <c r="X214" s="35">
        <v>0</v>
      </c>
      <c r="Y214" s="35">
        <v>1</v>
      </c>
      <c r="Z214" s="35">
        <v>0</v>
      </c>
      <c r="AA214" s="35">
        <v>0</v>
      </c>
      <c r="AB214" s="35">
        <v>0</v>
      </c>
      <c r="AC214" s="35">
        <v>0</v>
      </c>
      <c r="AD214" s="35">
        <v>0</v>
      </c>
      <c r="AE214" s="35">
        <v>0</v>
      </c>
      <c r="AF214" s="35">
        <v>1</v>
      </c>
      <c r="AG214" s="35">
        <v>0</v>
      </c>
      <c r="AH214" s="35">
        <v>0</v>
      </c>
      <c r="AI214" s="35">
        <v>0</v>
      </c>
      <c r="AJ214" s="35">
        <v>1</v>
      </c>
      <c r="AK214" s="35">
        <v>0</v>
      </c>
      <c r="AL214" s="35">
        <v>0</v>
      </c>
      <c r="AM214" s="35">
        <v>0</v>
      </c>
    </row>
    <row r="215" spans="2:39" x14ac:dyDescent="0.2">
      <c r="B215" s="35">
        <v>1</v>
      </c>
      <c r="C215" s="35">
        <v>0</v>
      </c>
      <c r="D215" s="35">
        <v>0.5117285392102856</v>
      </c>
      <c r="E215" s="35">
        <v>4.6899999999999997E-2</v>
      </c>
      <c r="F215" s="35">
        <v>2349</v>
      </c>
      <c r="G215" s="35">
        <v>3.6</v>
      </c>
      <c r="H215" s="35">
        <v>3.6</v>
      </c>
      <c r="I215" s="35">
        <v>1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0</v>
      </c>
      <c r="Y215" s="35">
        <v>0</v>
      </c>
      <c r="Z215" s="35">
        <v>0</v>
      </c>
      <c r="AA215" s="35">
        <v>1</v>
      </c>
      <c r="AB215" s="35">
        <v>0</v>
      </c>
      <c r="AC215" s="35">
        <v>0</v>
      </c>
      <c r="AD215" s="35">
        <v>0</v>
      </c>
      <c r="AE215" s="35">
        <v>0</v>
      </c>
      <c r="AF215" s="35">
        <v>1</v>
      </c>
      <c r="AG215" s="35">
        <v>0</v>
      </c>
      <c r="AH215" s="35">
        <v>0</v>
      </c>
      <c r="AI215" s="35">
        <v>1</v>
      </c>
      <c r="AJ215" s="35">
        <v>0</v>
      </c>
      <c r="AK215" s="35">
        <v>0</v>
      </c>
      <c r="AL215" s="35">
        <v>0</v>
      </c>
      <c r="AM215" s="35">
        <v>0</v>
      </c>
    </row>
    <row r="216" spans="2:39" x14ac:dyDescent="0.2">
      <c r="B216" s="35">
        <v>0</v>
      </c>
      <c r="C216" s="35">
        <v>1</v>
      </c>
      <c r="D216" s="35">
        <v>0.25540788092108607</v>
      </c>
      <c r="E216" s="35">
        <v>-1.07</v>
      </c>
      <c r="F216" s="35">
        <v>1</v>
      </c>
      <c r="G216" s="35">
        <v>52</v>
      </c>
      <c r="H216" s="35">
        <v>50</v>
      </c>
      <c r="I216" s="35">
        <v>0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35">
        <v>0</v>
      </c>
      <c r="U216" s="35">
        <v>0</v>
      </c>
      <c r="V216" s="35">
        <v>0</v>
      </c>
      <c r="W216" s="35">
        <v>1</v>
      </c>
      <c r="X216" s="35">
        <v>0</v>
      </c>
      <c r="Y216" s="35">
        <v>0</v>
      </c>
      <c r="Z216" s="35">
        <v>0</v>
      </c>
      <c r="AA216" s="35">
        <v>1</v>
      </c>
      <c r="AB216" s="35">
        <v>0</v>
      </c>
      <c r="AC216" s="35">
        <v>0</v>
      </c>
      <c r="AD216" s="35">
        <v>0</v>
      </c>
      <c r="AE216" s="35">
        <v>0</v>
      </c>
      <c r="AF216" s="35">
        <v>1</v>
      </c>
      <c r="AG216" s="35">
        <v>0</v>
      </c>
      <c r="AH216" s="35">
        <v>0</v>
      </c>
      <c r="AI216" s="35">
        <v>1</v>
      </c>
      <c r="AJ216" s="35">
        <v>0</v>
      </c>
      <c r="AK216" s="35">
        <v>0</v>
      </c>
      <c r="AL216" s="35">
        <v>0</v>
      </c>
      <c r="AM216" s="35">
        <v>0</v>
      </c>
    </row>
    <row r="217" spans="2:39" x14ac:dyDescent="0.2">
      <c r="B217" s="15">
        <v>1</v>
      </c>
      <c r="C217" s="15">
        <v>1</v>
      </c>
      <c r="D217" s="15">
        <v>0.99737096959792526</v>
      </c>
      <c r="E217" s="15">
        <v>5.9385000000000003</v>
      </c>
      <c r="F217" s="15">
        <v>266</v>
      </c>
      <c r="G217" s="15">
        <v>61</v>
      </c>
      <c r="H217" s="15">
        <v>1.23</v>
      </c>
      <c r="I217" s="15">
        <v>1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1</v>
      </c>
      <c r="Z217" s="15">
        <v>0</v>
      </c>
      <c r="AA217" s="15">
        <v>0</v>
      </c>
      <c r="AB217" s="15">
        <v>0</v>
      </c>
      <c r="AC217" s="15">
        <v>0</v>
      </c>
      <c r="AD217" s="15">
        <v>1</v>
      </c>
      <c r="AE217" s="15">
        <v>0</v>
      </c>
      <c r="AF217" s="15">
        <v>0</v>
      </c>
      <c r="AG217" s="15">
        <v>0</v>
      </c>
      <c r="AH217" s="15">
        <v>0</v>
      </c>
      <c r="AI217" s="15">
        <v>1</v>
      </c>
      <c r="AJ217" s="15">
        <v>0</v>
      </c>
      <c r="AK217" s="15">
        <v>0</v>
      </c>
      <c r="AL217" s="15">
        <v>0</v>
      </c>
      <c r="AM217" s="15">
        <v>0</v>
      </c>
    </row>
    <row r="218" spans="2:39" x14ac:dyDescent="0.2">
      <c r="B218" s="15">
        <v>0</v>
      </c>
      <c r="C218" s="15">
        <v>0</v>
      </c>
      <c r="D218" s="15">
        <v>0.11035211636999012</v>
      </c>
      <c r="E218" s="15">
        <v>-2.0871</v>
      </c>
      <c r="F218" s="15">
        <v>25433</v>
      </c>
      <c r="G218" s="15">
        <v>14.95</v>
      </c>
      <c r="H218" s="15">
        <v>14.95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1</v>
      </c>
      <c r="AB218" s="15">
        <v>0</v>
      </c>
      <c r="AC218" s="15">
        <v>0</v>
      </c>
      <c r="AD218" s="15">
        <v>0</v>
      </c>
      <c r="AE218" s="15">
        <v>0</v>
      </c>
      <c r="AF218" s="15">
        <v>1</v>
      </c>
      <c r="AG218" s="15">
        <v>0</v>
      </c>
      <c r="AH218" s="15">
        <v>0</v>
      </c>
      <c r="AI218" s="15">
        <v>1</v>
      </c>
      <c r="AJ218" s="15">
        <v>0</v>
      </c>
      <c r="AK218" s="15">
        <v>0</v>
      </c>
      <c r="AL218" s="15">
        <v>0</v>
      </c>
      <c r="AM218" s="15">
        <v>0</v>
      </c>
    </row>
    <row r="219" spans="2:39" x14ac:dyDescent="0.2">
      <c r="B219" s="15">
        <v>0</v>
      </c>
      <c r="C219" s="15">
        <v>0</v>
      </c>
      <c r="D219" s="15">
        <v>0.15148367079813735</v>
      </c>
      <c r="E219" s="15">
        <v>-1.7230000000000001</v>
      </c>
      <c r="F219" s="15">
        <v>3613</v>
      </c>
      <c r="G219" s="15">
        <v>8.99</v>
      </c>
      <c r="H219" s="15">
        <v>8.99</v>
      </c>
      <c r="I219" s="15">
        <v>0</v>
      </c>
      <c r="J219" s="15">
        <v>0</v>
      </c>
      <c r="K219" s="15">
        <v>0</v>
      </c>
      <c r="L219" s="15">
        <v>1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1</v>
      </c>
      <c r="AB219" s="15">
        <v>0</v>
      </c>
      <c r="AC219" s="15">
        <v>0</v>
      </c>
      <c r="AD219" s="15">
        <v>0</v>
      </c>
      <c r="AE219" s="15">
        <v>0</v>
      </c>
      <c r="AF219" s="15">
        <v>1</v>
      </c>
      <c r="AG219" s="15">
        <v>0</v>
      </c>
      <c r="AH219" s="15">
        <v>0</v>
      </c>
      <c r="AI219" s="15">
        <v>0</v>
      </c>
      <c r="AJ219" s="15">
        <v>1</v>
      </c>
      <c r="AK219" s="15">
        <v>0</v>
      </c>
      <c r="AL219" s="15">
        <v>0</v>
      </c>
      <c r="AM219" s="15">
        <v>0</v>
      </c>
    </row>
    <row r="220" spans="2:39" x14ac:dyDescent="0.2">
      <c r="B220" s="15">
        <v>0</v>
      </c>
      <c r="C220" s="15">
        <v>0</v>
      </c>
      <c r="D220" s="15">
        <v>0.12708019177431459</v>
      </c>
      <c r="E220" s="15">
        <v>-1.927</v>
      </c>
      <c r="F220" s="15">
        <v>10067</v>
      </c>
      <c r="G220" s="15">
        <v>37.950000000000003</v>
      </c>
      <c r="H220" s="15">
        <v>37.950000000000003</v>
      </c>
      <c r="I220" s="15">
        <v>0</v>
      </c>
      <c r="J220" s="15">
        <v>1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1</v>
      </c>
      <c r="AB220" s="15">
        <v>0</v>
      </c>
      <c r="AC220" s="15">
        <v>0</v>
      </c>
      <c r="AD220" s="15">
        <v>1</v>
      </c>
      <c r="AE220" s="15">
        <v>0</v>
      </c>
      <c r="AF220" s="15">
        <v>0</v>
      </c>
      <c r="AG220" s="15">
        <v>0</v>
      </c>
      <c r="AH220" s="15">
        <v>0</v>
      </c>
      <c r="AI220" s="15">
        <v>1</v>
      </c>
      <c r="AJ220" s="15">
        <v>0</v>
      </c>
      <c r="AK220" s="15">
        <v>0</v>
      </c>
      <c r="AL220" s="15">
        <v>0</v>
      </c>
      <c r="AM220" s="15">
        <v>0</v>
      </c>
    </row>
    <row r="221" spans="2:39" x14ac:dyDescent="0.2">
      <c r="B221" s="15">
        <v>0</v>
      </c>
      <c r="C221" s="15">
        <v>0</v>
      </c>
      <c r="D221" s="15">
        <v>0.14770516508637194</v>
      </c>
      <c r="E221" s="15">
        <v>-1.7526999999999999</v>
      </c>
      <c r="F221" s="15">
        <v>25433</v>
      </c>
      <c r="G221" s="15">
        <v>8.5</v>
      </c>
      <c r="H221" s="15">
        <v>8.5</v>
      </c>
      <c r="I221" s="15">
        <v>1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1</v>
      </c>
      <c r="AB221" s="15">
        <v>0</v>
      </c>
      <c r="AC221" s="15">
        <v>0</v>
      </c>
      <c r="AD221" s="15">
        <v>1</v>
      </c>
      <c r="AE221" s="15">
        <v>0</v>
      </c>
      <c r="AF221" s="15">
        <v>0</v>
      </c>
      <c r="AG221" s="15">
        <v>0</v>
      </c>
      <c r="AH221" s="15">
        <v>1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</row>
    <row r="222" spans="2:39" x14ac:dyDescent="0.2">
      <c r="B222" s="35">
        <v>1</v>
      </c>
      <c r="C222" s="35">
        <v>0</v>
      </c>
      <c r="D222" s="35">
        <v>0.67042494939990116</v>
      </c>
      <c r="E222" s="35">
        <v>0.71009999999999995</v>
      </c>
      <c r="F222" s="35">
        <v>105</v>
      </c>
      <c r="G222" s="35">
        <v>4.4400000000000004</v>
      </c>
      <c r="H222" s="35">
        <v>4.4400000000000004</v>
      </c>
      <c r="I222" s="35">
        <v>0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  <c r="O222" s="35">
        <v>0</v>
      </c>
      <c r="P222" s="35">
        <v>0</v>
      </c>
      <c r="Q222" s="35">
        <v>0</v>
      </c>
      <c r="R222" s="35">
        <v>0</v>
      </c>
      <c r="S222" s="35">
        <v>0</v>
      </c>
      <c r="T222" s="35">
        <v>1</v>
      </c>
      <c r="U222" s="35">
        <v>0</v>
      </c>
      <c r="V222" s="35">
        <v>0</v>
      </c>
      <c r="W222" s="35">
        <v>0</v>
      </c>
      <c r="X222" s="35">
        <v>0</v>
      </c>
      <c r="Y222" s="35">
        <v>0</v>
      </c>
      <c r="Z222" s="35">
        <v>1</v>
      </c>
      <c r="AA222" s="35">
        <v>0</v>
      </c>
      <c r="AB222" s="35">
        <v>0</v>
      </c>
      <c r="AC222" s="35">
        <v>0</v>
      </c>
      <c r="AD222" s="35">
        <v>0</v>
      </c>
      <c r="AE222" s="35">
        <v>0</v>
      </c>
      <c r="AF222" s="35">
        <v>1</v>
      </c>
      <c r="AG222" s="35">
        <v>0</v>
      </c>
      <c r="AH222" s="35">
        <v>0</v>
      </c>
      <c r="AI222" s="35">
        <v>0</v>
      </c>
      <c r="AJ222" s="35">
        <v>0</v>
      </c>
      <c r="AK222" s="35">
        <v>1</v>
      </c>
      <c r="AL222" s="35">
        <v>0</v>
      </c>
      <c r="AM222" s="35">
        <v>0</v>
      </c>
    </row>
    <row r="223" spans="2:39" x14ac:dyDescent="0.2">
      <c r="B223" s="15">
        <v>0</v>
      </c>
      <c r="C223" s="15">
        <v>0</v>
      </c>
      <c r="D223" s="15">
        <v>6.2551447056804932E-2</v>
      </c>
      <c r="E223" s="15">
        <v>-2.7071999999999998</v>
      </c>
      <c r="F223" s="15">
        <v>2992</v>
      </c>
      <c r="G223" s="15">
        <v>89.95</v>
      </c>
      <c r="H223" s="15">
        <v>89.95</v>
      </c>
      <c r="I223" s="15">
        <v>0</v>
      </c>
      <c r="J223" s="15">
        <v>1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1</v>
      </c>
      <c r="AB223" s="15">
        <v>0</v>
      </c>
      <c r="AC223" s="15">
        <v>0</v>
      </c>
      <c r="AD223" s="15">
        <v>1</v>
      </c>
      <c r="AE223" s="15">
        <v>0</v>
      </c>
      <c r="AF223" s="15">
        <v>0</v>
      </c>
      <c r="AG223" s="15">
        <v>0</v>
      </c>
      <c r="AH223" s="15">
        <v>0</v>
      </c>
      <c r="AI223" s="15">
        <v>1</v>
      </c>
      <c r="AJ223" s="15">
        <v>0</v>
      </c>
      <c r="AK223" s="15">
        <v>0</v>
      </c>
      <c r="AL223" s="15">
        <v>0</v>
      </c>
      <c r="AM223" s="15">
        <v>0</v>
      </c>
    </row>
    <row r="224" spans="2:39" x14ac:dyDescent="0.2">
      <c r="B224" s="15">
        <v>1</v>
      </c>
      <c r="C224" s="15">
        <v>1</v>
      </c>
      <c r="D224" s="15">
        <v>0.84628614856586615</v>
      </c>
      <c r="E224" s="15">
        <v>1.7058</v>
      </c>
      <c r="F224" s="15">
        <v>1768</v>
      </c>
      <c r="G224" s="15">
        <v>9.82</v>
      </c>
      <c r="H224" s="15">
        <v>1.77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1</v>
      </c>
      <c r="Y224" s="15">
        <v>0</v>
      </c>
      <c r="Z224" s="15">
        <v>1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1</v>
      </c>
      <c r="AG224" s="15">
        <v>0</v>
      </c>
      <c r="AH224" s="15">
        <v>0</v>
      </c>
      <c r="AI224" s="15">
        <v>0</v>
      </c>
      <c r="AJ224" s="15">
        <v>0</v>
      </c>
      <c r="AK224" s="15">
        <v>1</v>
      </c>
      <c r="AL224" s="15">
        <v>0</v>
      </c>
      <c r="AM224" s="15">
        <v>0</v>
      </c>
    </row>
    <row r="225" spans="2:39" x14ac:dyDescent="0.2">
      <c r="B225" s="15">
        <v>0</v>
      </c>
      <c r="C225" s="15">
        <v>0</v>
      </c>
      <c r="D225" s="15">
        <v>0.44547518335271907</v>
      </c>
      <c r="E225" s="15">
        <v>-0.219</v>
      </c>
      <c r="F225" s="15">
        <v>3613</v>
      </c>
      <c r="G225" s="15">
        <v>6.99</v>
      </c>
      <c r="H225" s="15">
        <v>6.99</v>
      </c>
      <c r="I225" s="15">
        <v>1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1</v>
      </c>
      <c r="AB225" s="15">
        <v>0</v>
      </c>
      <c r="AC225" s="15">
        <v>0</v>
      </c>
      <c r="AD225" s="15">
        <v>0</v>
      </c>
      <c r="AE225" s="15">
        <v>0</v>
      </c>
      <c r="AF225" s="15">
        <v>1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  <c r="AL225" s="15">
        <v>0</v>
      </c>
      <c r="AM225" s="15">
        <v>0</v>
      </c>
    </row>
    <row r="226" spans="2:39" x14ac:dyDescent="0.2">
      <c r="B226" s="35">
        <v>0</v>
      </c>
      <c r="C226" s="35">
        <v>1</v>
      </c>
      <c r="D226" s="35">
        <v>0.32531657562965727</v>
      </c>
      <c r="E226" s="35">
        <v>-0.72940000000000005</v>
      </c>
      <c r="F226" s="35">
        <v>2163</v>
      </c>
      <c r="G226" s="35">
        <v>1.84</v>
      </c>
      <c r="H226" s="35">
        <v>1.23</v>
      </c>
      <c r="I226" s="35">
        <v>0</v>
      </c>
      <c r="J226" s="35">
        <v>0</v>
      </c>
      <c r="K226" s="35">
        <v>1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0</v>
      </c>
      <c r="X226" s="35">
        <v>0</v>
      </c>
      <c r="Y226" s="35">
        <v>1</v>
      </c>
      <c r="Z226" s="35">
        <v>0</v>
      </c>
      <c r="AA226" s="35">
        <v>0</v>
      </c>
      <c r="AB226" s="35">
        <v>0</v>
      </c>
      <c r="AC226" s="35">
        <v>1</v>
      </c>
      <c r="AD226" s="35">
        <v>0</v>
      </c>
      <c r="AE226" s="35">
        <v>0</v>
      </c>
      <c r="AF226" s="35">
        <v>0</v>
      </c>
      <c r="AG226" s="35">
        <v>0</v>
      </c>
      <c r="AH226" s="35">
        <v>0</v>
      </c>
      <c r="AI226" s="35">
        <v>0</v>
      </c>
      <c r="AJ226" s="35">
        <v>0</v>
      </c>
      <c r="AK226" s="35">
        <v>0</v>
      </c>
      <c r="AL226" s="35">
        <v>1</v>
      </c>
      <c r="AM226" s="35">
        <v>0</v>
      </c>
    </row>
    <row r="227" spans="2:39" x14ac:dyDescent="0.2">
      <c r="B227" s="15">
        <v>1</v>
      </c>
      <c r="C227" s="15">
        <v>1</v>
      </c>
      <c r="D227" s="15">
        <v>0.8391605854726305</v>
      </c>
      <c r="E227" s="15">
        <v>1.6519999999999999</v>
      </c>
      <c r="F227" s="15">
        <v>3249</v>
      </c>
      <c r="G227" s="15">
        <v>7.5</v>
      </c>
      <c r="H227" s="15">
        <v>0.01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1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1</v>
      </c>
      <c r="AB227" s="15">
        <v>0</v>
      </c>
      <c r="AC227" s="15">
        <v>0</v>
      </c>
      <c r="AD227" s="15">
        <v>0</v>
      </c>
      <c r="AE227" s="15">
        <v>1</v>
      </c>
      <c r="AF227" s="15">
        <v>0</v>
      </c>
      <c r="AG227" s="15">
        <v>1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</row>
    <row r="228" spans="2:39" x14ac:dyDescent="0.2">
      <c r="B228" s="15">
        <v>1</v>
      </c>
      <c r="C228" s="15">
        <v>1</v>
      </c>
      <c r="D228" s="15">
        <v>0.82451000991705536</v>
      </c>
      <c r="E228" s="15">
        <v>1.5471999999999999</v>
      </c>
      <c r="F228" s="15">
        <v>124</v>
      </c>
      <c r="G228" s="15">
        <v>20.29</v>
      </c>
      <c r="H228" s="15">
        <v>1.23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1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1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1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1</v>
      </c>
    </row>
    <row r="229" spans="2:39" x14ac:dyDescent="0.2">
      <c r="B229" s="15">
        <v>1</v>
      </c>
      <c r="C229" s="15">
        <v>1</v>
      </c>
      <c r="D229" s="15">
        <v>0.92870957272684285</v>
      </c>
      <c r="E229" s="15">
        <v>2.5670000000000002</v>
      </c>
      <c r="F229" s="15">
        <v>1054</v>
      </c>
      <c r="G229" s="15">
        <v>34.19</v>
      </c>
      <c r="H229" s="15">
        <v>0.77</v>
      </c>
      <c r="I229" s="15">
        <v>0</v>
      </c>
      <c r="J229" s="15">
        <v>0</v>
      </c>
      <c r="K229" s="15">
        <v>0</v>
      </c>
      <c r="L229" s="15">
        <v>0</v>
      </c>
      <c r="M229" s="15">
        <v>1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1</v>
      </c>
      <c r="AB229" s="15">
        <v>0</v>
      </c>
      <c r="AC229" s="15">
        <v>0</v>
      </c>
      <c r="AD229" s="15">
        <v>0</v>
      </c>
      <c r="AE229" s="15">
        <v>1</v>
      </c>
      <c r="AF229" s="15">
        <v>0</v>
      </c>
      <c r="AG229" s="15">
        <v>1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</row>
    <row r="230" spans="2:39" x14ac:dyDescent="0.2">
      <c r="B230" s="35">
        <v>0</v>
      </c>
      <c r="C230" s="35">
        <v>1</v>
      </c>
      <c r="D230" s="35">
        <v>0.36707407767940031</v>
      </c>
      <c r="E230" s="35">
        <v>-0.54479999999999995</v>
      </c>
      <c r="F230" s="35">
        <v>5701</v>
      </c>
      <c r="G230" s="35">
        <v>11.68</v>
      </c>
      <c r="H230" s="35">
        <v>11.07</v>
      </c>
      <c r="I230" s="35">
        <v>0</v>
      </c>
      <c r="J230" s="35">
        <v>0</v>
      </c>
      <c r="K230" s="35">
        <v>0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35">
        <v>0</v>
      </c>
      <c r="S230" s="35">
        <v>0</v>
      </c>
      <c r="T230" s="35">
        <v>0</v>
      </c>
      <c r="U230" s="35">
        <v>0</v>
      </c>
      <c r="V230" s="35">
        <v>0</v>
      </c>
      <c r="W230" s="35">
        <v>1</v>
      </c>
      <c r="X230" s="35">
        <v>0</v>
      </c>
      <c r="Y230" s="35">
        <v>1</v>
      </c>
      <c r="Z230" s="35">
        <v>0</v>
      </c>
      <c r="AA230" s="35">
        <v>0</v>
      </c>
      <c r="AB230" s="35">
        <v>0</v>
      </c>
      <c r="AC230" s="35">
        <v>1</v>
      </c>
      <c r="AD230" s="35">
        <v>0</v>
      </c>
      <c r="AE230" s="35">
        <v>0</v>
      </c>
      <c r="AF230" s="35">
        <v>0</v>
      </c>
      <c r="AG230" s="35">
        <v>1</v>
      </c>
      <c r="AH230" s="35">
        <v>0</v>
      </c>
      <c r="AI230" s="35">
        <v>0</v>
      </c>
      <c r="AJ230" s="35">
        <v>0</v>
      </c>
      <c r="AK230" s="35">
        <v>0</v>
      </c>
      <c r="AL230" s="35">
        <v>0</v>
      </c>
      <c r="AM230" s="35">
        <v>0</v>
      </c>
    </row>
    <row r="231" spans="2:39" x14ac:dyDescent="0.2">
      <c r="B231" s="15">
        <v>1</v>
      </c>
      <c r="C231" s="15">
        <v>1</v>
      </c>
      <c r="D231" s="15">
        <v>0.83428329415323021</v>
      </c>
      <c r="E231" s="15">
        <v>1.6163000000000001</v>
      </c>
      <c r="F231" s="15">
        <v>2991</v>
      </c>
      <c r="G231" s="15">
        <v>9.82</v>
      </c>
      <c r="H231" s="15">
        <v>0.54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1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1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1</v>
      </c>
      <c r="AG231" s="15">
        <v>0</v>
      </c>
      <c r="AH231" s="15">
        <v>0</v>
      </c>
      <c r="AI231" s="15">
        <v>0</v>
      </c>
      <c r="AJ231" s="15">
        <v>0</v>
      </c>
      <c r="AK231" s="15">
        <v>1</v>
      </c>
      <c r="AL231" s="15">
        <v>0</v>
      </c>
      <c r="AM231" s="15">
        <v>0</v>
      </c>
    </row>
    <row r="232" spans="2:39" x14ac:dyDescent="0.2">
      <c r="B232" s="35">
        <v>0</v>
      </c>
      <c r="C232" s="35">
        <v>1</v>
      </c>
      <c r="D232" s="35">
        <v>0.48323972016598671</v>
      </c>
      <c r="E232" s="35">
        <v>-6.7100000000000007E-2</v>
      </c>
      <c r="F232" s="35">
        <v>3004</v>
      </c>
      <c r="G232" s="35">
        <v>44.01</v>
      </c>
      <c r="H232" s="35">
        <v>34.99</v>
      </c>
      <c r="I232" s="35">
        <v>0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1</v>
      </c>
      <c r="U232" s="35">
        <v>0</v>
      </c>
      <c r="V232" s="35">
        <v>0</v>
      </c>
      <c r="W232" s="35">
        <v>0</v>
      </c>
      <c r="X232" s="35">
        <v>0</v>
      </c>
      <c r="Y232" s="35">
        <v>0</v>
      </c>
      <c r="Z232" s="35">
        <v>0</v>
      </c>
      <c r="AA232" s="35">
        <v>1</v>
      </c>
      <c r="AB232" s="35">
        <v>0</v>
      </c>
      <c r="AC232" s="35">
        <v>0</v>
      </c>
      <c r="AD232" s="35">
        <v>0</v>
      </c>
      <c r="AE232" s="35">
        <v>0</v>
      </c>
      <c r="AF232" s="35">
        <v>1</v>
      </c>
      <c r="AG232" s="35">
        <v>0</v>
      </c>
      <c r="AH232" s="35">
        <v>0</v>
      </c>
      <c r="AI232" s="35">
        <v>0</v>
      </c>
      <c r="AJ232" s="35">
        <v>1</v>
      </c>
      <c r="AK232" s="35">
        <v>0</v>
      </c>
      <c r="AL232" s="35">
        <v>0</v>
      </c>
      <c r="AM232" s="35">
        <v>0</v>
      </c>
    </row>
    <row r="233" spans="2:39" x14ac:dyDescent="0.2">
      <c r="B233" s="15">
        <v>0</v>
      </c>
      <c r="C233" s="15">
        <v>0</v>
      </c>
      <c r="D233" s="15">
        <v>0.10712027864446208</v>
      </c>
      <c r="E233" s="15">
        <v>-2.1204999999999998</v>
      </c>
      <c r="F233" s="15">
        <v>1155</v>
      </c>
      <c r="G233" s="15">
        <v>7.99</v>
      </c>
      <c r="H233" s="15">
        <v>7.99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1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1</v>
      </c>
      <c r="AB233" s="15">
        <v>0</v>
      </c>
      <c r="AC233" s="15">
        <v>0</v>
      </c>
      <c r="AD233" s="15">
        <v>0</v>
      </c>
      <c r="AE233" s="15">
        <v>0</v>
      </c>
      <c r="AF233" s="15">
        <v>1</v>
      </c>
      <c r="AG233" s="15">
        <v>0</v>
      </c>
      <c r="AH233" s="15">
        <v>1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</row>
    <row r="234" spans="2:39" x14ac:dyDescent="0.2">
      <c r="B234" s="35">
        <v>1</v>
      </c>
      <c r="C234" s="35">
        <v>0</v>
      </c>
      <c r="D234" s="35">
        <v>0.70431388033235509</v>
      </c>
      <c r="E234" s="35">
        <v>0.8679</v>
      </c>
      <c r="F234" s="35">
        <v>3249</v>
      </c>
      <c r="G234" s="35">
        <v>0.01</v>
      </c>
      <c r="H234" s="35">
        <v>0.01</v>
      </c>
      <c r="I234" s="35">
        <v>0</v>
      </c>
      <c r="J234" s="35">
        <v>0</v>
      </c>
      <c r="K234" s="35">
        <v>0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35">
        <v>1</v>
      </c>
      <c r="U234" s="35">
        <v>0</v>
      </c>
      <c r="V234" s="35">
        <v>0</v>
      </c>
      <c r="W234" s="35">
        <v>0</v>
      </c>
      <c r="X234" s="35">
        <v>0</v>
      </c>
      <c r="Y234" s="35">
        <v>0</v>
      </c>
      <c r="Z234" s="35">
        <v>0</v>
      </c>
      <c r="AA234" s="35">
        <v>1</v>
      </c>
      <c r="AB234" s="35">
        <v>0</v>
      </c>
      <c r="AC234" s="35">
        <v>0</v>
      </c>
      <c r="AD234" s="35">
        <v>0</v>
      </c>
      <c r="AE234" s="35">
        <v>1</v>
      </c>
      <c r="AF234" s="35">
        <v>0</v>
      </c>
      <c r="AG234" s="35">
        <v>1</v>
      </c>
      <c r="AH234" s="35">
        <v>0</v>
      </c>
      <c r="AI234" s="35">
        <v>0</v>
      </c>
      <c r="AJ234" s="35">
        <v>0</v>
      </c>
      <c r="AK234" s="35">
        <v>0</v>
      </c>
      <c r="AL234" s="35">
        <v>0</v>
      </c>
      <c r="AM234" s="35">
        <v>0</v>
      </c>
    </row>
    <row r="235" spans="2:39" x14ac:dyDescent="0.2">
      <c r="B235" s="35">
        <v>1</v>
      </c>
      <c r="C235" s="35">
        <v>0</v>
      </c>
      <c r="D235" s="35">
        <v>0.70431388033235509</v>
      </c>
      <c r="E235" s="35">
        <v>0.8679</v>
      </c>
      <c r="F235" s="35">
        <v>3249</v>
      </c>
      <c r="G235" s="35">
        <v>0.01</v>
      </c>
      <c r="H235" s="35">
        <v>0.01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1</v>
      </c>
      <c r="U235" s="35">
        <v>0</v>
      </c>
      <c r="V235" s="35">
        <v>0</v>
      </c>
      <c r="W235" s="35">
        <v>0</v>
      </c>
      <c r="X235" s="35">
        <v>0</v>
      </c>
      <c r="Y235" s="35">
        <v>0</v>
      </c>
      <c r="Z235" s="35">
        <v>0</v>
      </c>
      <c r="AA235" s="35">
        <v>1</v>
      </c>
      <c r="AB235" s="35">
        <v>0</v>
      </c>
      <c r="AC235" s="35">
        <v>0</v>
      </c>
      <c r="AD235" s="35">
        <v>0</v>
      </c>
      <c r="AE235" s="35">
        <v>1</v>
      </c>
      <c r="AF235" s="35">
        <v>0</v>
      </c>
      <c r="AG235" s="35">
        <v>1</v>
      </c>
      <c r="AH235" s="35">
        <v>0</v>
      </c>
      <c r="AI235" s="35">
        <v>0</v>
      </c>
      <c r="AJ235" s="35">
        <v>0</v>
      </c>
      <c r="AK235" s="35">
        <v>0</v>
      </c>
      <c r="AL235" s="35">
        <v>0</v>
      </c>
      <c r="AM235" s="35">
        <v>0</v>
      </c>
    </row>
    <row r="236" spans="2:39" x14ac:dyDescent="0.2">
      <c r="B236" s="15">
        <v>1</v>
      </c>
      <c r="C236" s="15">
        <v>1</v>
      </c>
      <c r="D236" s="15">
        <v>0.99988357966305819</v>
      </c>
      <c r="E236" s="15">
        <v>9.0581999999999994</v>
      </c>
      <c r="F236" s="15">
        <v>595</v>
      </c>
      <c r="G236" s="15">
        <v>110.53</v>
      </c>
      <c r="H236" s="15">
        <v>1.23</v>
      </c>
      <c r="I236" s="15">
        <v>0</v>
      </c>
      <c r="J236" s="15">
        <v>0</v>
      </c>
      <c r="K236" s="15">
        <v>0</v>
      </c>
      <c r="L236" s="15">
        <v>1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1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1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1</v>
      </c>
      <c r="AL236" s="15">
        <v>0</v>
      </c>
      <c r="AM236" s="15">
        <v>0</v>
      </c>
    </row>
    <row r="237" spans="2:39" x14ac:dyDescent="0.2">
      <c r="B237" s="15">
        <v>0</v>
      </c>
      <c r="C237" s="15">
        <v>0</v>
      </c>
      <c r="D237" s="15">
        <v>0.32134199512180095</v>
      </c>
      <c r="E237" s="15">
        <v>-0.74760000000000004</v>
      </c>
      <c r="F237" s="15">
        <v>5257</v>
      </c>
      <c r="G237" s="15">
        <v>10.99</v>
      </c>
      <c r="H237" s="15">
        <v>10.99</v>
      </c>
      <c r="I237" s="15">
        <v>1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1</v>
      </c>
      <c r="AB237" s="15">
        <v>0</v>
      </c>
      <c r="AC237" s="15">
        <v>0</v>
      </c>
      <c r="AD237" s="15">
        <v>1</v>
      </c>
      <c r="AE237" s="15">
        <v>0</v>
      </c>
      <c r="AF237" s="15">
        <v>0</v>
      </c>
      <c r="AG237" s="15">
        <v>0</v>
      </c>
      <c r="AH237" s="15">
        <v>1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</row>
    <row r="238" spans="2:39" x14ac:dyDescent="0.2">
      <c r="B238" s="35">
        <v>0</v>
      </c>
      <c r="C238" s="35">
        <v>1</v>
      </c>
      <c r="D238" s="35">
        <v>0.37797259312898196</v>
      </c>
      <c r="E238" s="35">
        <v>-0.49819999999999998</v>
      </c>
      <c r="F238" s="35">
        <v>2349</v>
      </c>
      <c r="G238" s="35">
        <v>3.6</v>
      </c>
      <c r="H238" s="35">
        <v>3.6</v>
      </c>
      <c r="I238" s="35">
        <v>1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0</v>
      </c>
      <c r="Y238" s="35">
        <v>0</v>
      </c>
      <c r="Z238" s="35">
        <v>0</v>
      </c>
      <c r="AA238" s="35">
        <v>1</v>
      </c>
      <c r="AB238" s="35">
        <v>0</v>
      </c>
      <c r="AC238" s="35">
        <v>0</v>
      </c>
      <c r="AD238" s="35">
        <v>0</v>
      </c>
      <c r="AE238" s="35">
        <v>0</v>
      </c>
      <c r="AF238" s="35">
        <v>1</v>
      </c>
      <c r="AG238" s="35">
        <v>0</v>
      </c>
      <c r="AH238" s="35">
        <v>1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</row>
    <row r="239" spans="2:39" x14ac:dyDescent="0.2">
      <c r="B239" s="15">
        <v>0</v>
      </c>
      <c r="C239" s="15">
        <v>0</v>
      </c>
      <c r="D239" s="15">
        <v>0.36823730233681257</v>
      </c>
      <c r="E239" s="15">
        <v>-0.53979999999999995</v>
      </c>
      <c r="F239" s="15">
        <v>3385</v>
      </c>
      <c r="G239" s="15">
        <v>1.99</v>
      </c>
      <c r="H239" s="15">
        <v>1.99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1</v>
      </c>
      <c r="Y239" s="15">
        <v>0</v>
      </c>
      <c r="Z239" s="15">
        <v>0</v>
      </c>
      <c r="AA239" s="15">
        <v>1</v>
      </c>
      <c r="AB239" s="15">
        <v>0</v>
      </c>
      <c r="AC239" s="15">
        <v>0</v>
      </c>
      <c r="AD239" s="15">
        <v>0</v>
      </c>
      <c r="AE239" s="15">
        <v>0</v>
      </c>
      <c r="AF239" s="15">
        <v>1</v>
      </c>
      <c r="AG239" s="15">
        <v>0</v>
      </c>
      <c r="AH239" s="15">
        <v>1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</row>
    <row r="240" spans="2:39" x14ac:dyDescent="0.2">
      <c r="B240" s="15">
        <v>0</v>
      </c>
      <c r="C240" s="15">
        <v>0</v>
      </c>
      <c r="D240" s="15">
        <v>9.586198763703542E-2</v>
      </c>
      <c r="E240" s="15">
        <v>-2.2441</v>
      </c>
      <c r="F240" s="15">
        <v>1364</v>
      </c>
      <c r="G240" s="15">
        <v>89.95</v>
      </c>
      <c r="H240" s="15">
        <v>89.95</v>
      </c>
      <c r="I240" s="15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1</v>
      </c>
      <c r="AB240" s="15">
        <v>0</v>
      </c>
      <c r="AC240" s="15">
        <v>0</v>
      </c>
      <c r="AD240" s="15">
        <v>0</v>
      </c>
      <c r="AE240" s="15">
        <v>1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  <c r="AL240" s="15">
        <v>0</v>
      </c>
      <c r="AM240" s="15">
        <v>0</v>
      </c>
    </row>
    <row r="241" spans="2:39" x14ac:dyDescent="0.2">
      <c r="B241" s="15">
        <v>1</v>
      </c>
      <c r="C241" s="15">
        <v>1</v>
      </c>
      <c r="D241" s="15">
        <v>0.96949503693411843</v>
      </c>
      <c r="E241" s="15">
        <v>3.4588999999999999</v>
      </c>
      <c r="F241" s="15">
        <v>1647</v>
      </c>
      <c r="G241" s="15">
        <v>36</v>
      </c>
      <c r="H241" s="15">
        <v>9.9499999999999993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1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1</v>
      </c>
      <c r="AB241" s="15">
        <v>0</v>
      </c>
      <c r="AC241" s="15">
        <v>0</v>
      </c>
      <c r="AD241" s="15">
        <v>0</v>
      </c>
      <c r="AE241" s="15">
        <v>1</v>
      </c>
      <c r="AF241" s="15">
        <v>0</v>
      </c>
      <c r="AG241" s="15">
        <v>1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</row>
    <row r="242" spans="2:39" x14ac:dyDescent="0.2">
      <c r="B242" s="35">
        <v>1</v>
      </c>
      <c r="C242" s="35">
        <v>0</v>
      </c>
      <c r="D242" s="35">
        <v>0.60477074652720209</v>
      </c>
      <c r="E242" s="35">
        <v>0.4254</v>
      </c>
      <c r="F242" s="35">
        <v>2179</v>
      </c>
      <c r="G242" s="35">
        <v>6.99</v>
      </c>
      <c r="H242" s="35">
        <v>6.99</v>
      </c>
      <c r="I242" s="35">
        <v>1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0</v>
      </c>
      <c r="Y242" s="35">
        <v>0</v>
      </c>
      <c r="Z242" s="35">
        <v>0</v>
      </c>
      <c r="AA242" s="35">
        <v>1</v>
      </c>
      <c r="AB242" s="35">
        <v>0</v>
      </c>
      <c r="AC242" s="35">
        <v>0</v>
      </c>
      <c r="AD242" s="35">
        <v>0</v>
      </c>
      <c r="AE242" s="35">
        <v>1</v>
      </c>
      <c r="AF242" s="35">
        <v>0</v>
      </c>
      <c r="AG242" s="35">
        <v>0</v>
      </c>
      <c r="AH242" s="35">
        <v>0</v>
      </c>
      <c r="AI242" s="35">
        <v>0</v>
      </c>
      <c r="AJ242" s="35">
        <v>1</v>
      </c>
      <c r="AK242" s="35">
        <v>0</v>
      </c>
      <c r="AL242" s="35">
        <v>0</v>
      </c>
      <c r="AM242" s="35">
        <v>0</v>
      </c>
    </row>
    <row r="243" spans="2:39" x14ac:dyDescent="0.2">
      <c r="B243" s="35">
        <v>0</v>
      </c>
      <c r="C243" s="35">
        <v>1</v>
      </c>
      <c r="D243" s="35">
        <v>0.38063778099708229</v>
      </c>
      <c r="E243" s="35">
        <v>-0.48680000000000001</v>
      </c>
      <c r="F243" s="35">
        <v>3004</v>
      </c>
      <c r="G243" s="35">
        <v>40</v>
      </c>
      <c r="H243" s="35">
        <v>34.99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1</v>
      </c>
      <c r="U243" s="35">
        <v>0</v>
      </c>
      <c r="V243" s="35">
        <v>0</v>
      </c>
      <c r="W243" s="35">
        <v>0</v>
      </c>
      <c r="X243" s="35">
        <v>0</v>
      </c>
      <c r="Y243" s="35">
        <v>0</v>
      </c>
      <c r="Z243" s="35">
        <v>0</v>
      </c>
      <c r="AA243" s="35">
        <v>1</v>
      </c>
      <c r="AB243" s="35">
        <v>0</v>
      </c>
      <c r="AC243" s="35">
        <v>0</v>
      </c>
      <c r="AD243" s="35">
        <v>0</v>
      </c>
      <c r="AE243" s="35">
        <v>0</v>
      </c>
      <c r="AF243" s="35">
        <v>1</v>
      </c>
      <c r="AG243" s="35">
        <v>0</v>
      </c>
      <c r="AH243" s="35">
        <v>0</v>
      </c>
      <c r="AI243" s="35">
        <v>0</v>
      </c>
      <c r="AJ243" s="35">
        <v>1</v>
      </c>
      <c r="AK243" s="35">
        <v>0</v>
      </c>
      <c r="AL243" s="35">
        <v>0</v>
      </c>
      <c r="AM243" s="35">
        <v>0</v>
      </c>
    </row>
    <row r="244" spans="2:39" x14ac:dyDescent="0.2">
      <c r="B244" s="15">
        <v>1</v>
      </c>
      <c r="C244" s="15">
        <v>1</v>
      </c>
      <c r="D244" s="15">
        <v>0.77583994903906817</v>
      </c>
      <c r="E244" s="15">
        <v>1.2416</v>
      </c>
      <c r="F244" s="15">
        <v>790</v>
      </c>
      <c r="G244" s="15">
        <v>31</v>
      </c>
      <c r="H244" s="15">
        <v>19.989999999999998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1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1</v>
      </c>
      <c r="AB244" s="15">
        <v>0</v>
      </c>
      <c r="AC244" s="15">
        <v>0</v>
      </c>
      <c r="AD244" s="15">
        <v>0</v>
      </c>
      <c r="AE244" s="15">
        <v>1</v>
      </c>
      <c r="AF244" s="15">
        <v>0</v>
      </c>
      <c r="AG244" s="15">
        <v>1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</row>
    <row r="245" spans="2:39" x14ac:dyDescent="0.2">
      <c r="B245" s="15">
        <v>0</v>
      </c>
      <c r="C245" s="15">
        <v>0</v>
      </c>
      <c r="D245" s="15">
        <v>0.33646893884864515</v>
      </c>
      <c r="E245" s="15">
        <v>-0.67910000000000004</v>
      </c>
      <c r="F245" s="15">
        <v>686</v>
      </c>
      <c r="G245" s="15">
        <v>6.5</v>
      </c>
      <c r="H245" s="15">
        <v>6.5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1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1</v>
      </c>
      <c r="AB245" s="15">
        <v>0</v>
      </c>
      <c r="AC245" s="15">
        <v>0</v>
      </c>
      <c r="AD245" s="15">
        <v>0</v>
      </c>
      <c r="AE245" s="15">
        <v>0</v>
      </c>
      <c r="AF245" s="15">
        <v>1</v>
      </c>
      <c r="AG245" s="15">
        <v>0</v>
      </c>
      <c r="AH245" s="15">
        <v>1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</row>
    <row r="246" spans="2:39" x14ac:dyDescent="0.2">
      <c r="B246" s="15">
        <v>1</v>
      </c>
      <c r="C246" s="15">
        <v>1</v>
      </c>
      <c r="D246" s="15">
        <v>0.57763217751017792</v>
      </c>
      <c r="E246" s="15">
        <v>0.31309999999999999</v>
      </c>
      <c r="F246" s="15">
        <v>920</v>
      </c>
      <c r="G246" s="15">
        <v>7.59</v>
      </c>
      <c r="H246" s="15">
        <v>1.23</v>
      </c>
      <c r="I246" s="15">
        <v>1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1</v>
      </c>
      <c r="Z246" s="15">
        <v>0</v>
      </c>
      <c r="AA246" s="15">
        <v>0</v>
      </c>
      <c r="AB246" s="15">
        <v>0</v>
      </c>
      <c r="AC246" s="15">
        <v>0</v>
      </c>
      <c r="AD246" s="15">
        <v>1</v>
      </c>
      <c r="AE246" s="15">
        <v>0</v>
      </c>
      <c r="AF246" s="15">
        <v>0</v>
      </c>
      <c r="AG246" s="15">
        <v>0</v>
      </c>
      <c r="AH246" s="15">
        <v>0</v>
      </c>
      <c r="AI246" s="15">
        <v>1</v>
      </c>
      <c r="AJ246" s="15">
        <v>0</v>
      </c>
      <c r="AK246" s="15">
        <v>0</v>
      </c>
      <c r="AL246" s="15">
        <v>0</v>
      </c>
      <c r="AM246" s="15">
        <v>0</v>
      </c>
    </row>
    <row r="247" spans="2:39" x14ac:dyDescent="0.2">
      <c r="B247" s="35">
        <v>0</v>
      </c>
      <c r="C247" s="35">
        <v>1</v>
      </c>
      <c r="D247" s="35">
        <v>0.42820319004770596</v>
      </c>
      <c r="E247" s="35">
        <v>-0.28920000000000001</v>
      </c>
      <c r="F247" s="35">
        <v>478</v>
      </c>
      <c r="G247" s="35">
        <v>12.97</v>
      </c>
      <c r="H247" s="35">
        <v>2.4500000000000002</v>
      </c>
      <c r="I247" s="35">
        <v>0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35">
        <v>0</v>
      </c>
      <c r="S247" s="35">
        <v>0</v>
      </c>
      <c r="T247" s="35">
        <v>0</v>
      </c>
      <c r="U247" s="35">
        <v>0</v>
      </c>
      <c r="V247" s="35">
        <v>0</v>
      </c>
      <c r="W247" s="35">
        <v>1</v>
      </c>
      <c r="X247" s="35">
        <v>0</v>
      </c>
      <c r="Y247" s="35">
        <v>1</v>
      </c>
      <c r="Z247" s="35">
        <v>0</v>
      </c>
      <c r="AA247" s="35">
        <v>0</v>
      </c>
      <c r="AB247" s="35">
        <v>0</v>
      </c>
      <c r="AC247" s="35">
        <v>0</v>
      </c>
      <c r="AD247" s="35">
        <v>0</v>
      </c>
      <c r="AE247" s="35">
        <v>0</v>
      </c>
      <c r="AF247" s="35">
        <v>1</v>
      </c>
      <c r="AG247" s="35">
        <v>0</v>
      </c>
      <c r="AH247" s="35">
        <v>1</v>
      </c>
      <c r="AI247" s="35">
        <v>0</v>
      </c>
      <c r="AJ247" s="35">
        <v>0</v>
      </c>
      <c r="AK247" s="35">
        <v>0</v>
      </c>
      <c r="AL247" s="35">
        <v>0</v>
      </c>
      <c r="AM247" s="35">
        <v>0</v>
      </c>
    </row>
    <row r="248" spans="2:39" x14ac:dyDescent="0.2">
      <c r="B248" s="15">
        <v>1</v>
      </c>
      <c r="C248" s="15">
        <v>1</v>
      </c>
      <c r="D248" s="15">
        <v>0.7697847344204034</v>
      </c>
      <c r="E248" s="15">
        <v>1.2071000000000001</v>
      </c>
      <c r="F248" s="15">
        <v>3249</v>
      </c>
      <c r="G248" s="15">
        <v>3.25</v>
      </c>
      <c r="H248" s="15">
        <v>0.01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1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1</v>
      </c>
      <c r="AB248" s="15">
        <v>0</v>
      </c>
      <c r="AC248" s="15">
        <v>0</v>
      </c>
      <c r="AD248" s="15">
        <v>0</v>
      </c>
      <c r="AE248" s="15">
        <v>1</v>
      </c>
      <c r="AF248" s="15">
        <v>0</v>
      </c>
      <c r="AG248" s="15">
        <v>1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</row>
    <row r="249" spans="2:39" x14ac:dyDescent="0.2">
      <c r="B249" s="35">
        <v>1</v>
      </c>
      <c r="C249" s="35">
        <v>0</v>
      </c>
      <c r="D249" s="35">
        <v>0.69895787934750953</v>
      </c>
      <c r="E249" s="35">
        <v>0.84230000000000005</v>
      </c>
      <c r="F249" s="35">
        <v>1215</v>
      </c>
      <c r="G249" s="35">
        <v>5.99</v>
      </c>
      <c r="H249" s="35">
        <v>5.99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1</v>
      </c>
      <c r="U249" s="35">
        <v>0</v>
      </c>
      <c r="V249" s="35">
        <v>0</v>
      </c>
      <c r="W249" s="35">
        <v>0</v>
      </c>
      <c r="X249" s="35">
        <v>0</v>
      </c>
      <c r="Y249" s="35">
        <v>0</v>
      </c>
      <c r="Z249" s="35">
        <v>0</v>
      </c>
      <c r="AA249" s="35">
        <v>1</v>
      </c>
      <c r="AB249" s="35">
        <v>0</v>
      </c>
      <c r="AC249" s="35">
        <v>0</v>
      </c>
      <c r="AD249" s="35">
        <v>0</v>
      </c>
      <c r="AE249" s="35">
        <v>1</v>
      </c>
      <c r="AF249" s="35">
        <v>0</v>
      </c>
      <c r="AG249" s="35">
        <v>1</v>
      </c>
      <c r="AH249" s="35">
        <v>0</v>
      </c>
      <c r="AI249" s="35">
        <v>0</v>
      </c>
      <c r="AJ249" s="35">
        <v>0</v>
      </c>
      <c r="AK249" s="35">
        <v>0</v>
      </c>
      <c r="AL249" s="35">
        <v>0</v>
      </c>
      <c r="AM249" s="35">
        <v>0</v>
      </c>
    </row>
    <row r="250" spans="2:39" x14ac:dyDescent="0.2">
      <c r="B250" s="15">
        <v>1</v>
      </c>
      <c r="C250" s="15">
        <v>1</v>
      </c>
      <c r="D250" s="15">
        <v>0.88414325922508896</v>
      </c>
      <c r="E250" s="15">
        <v>2.0323000000000002</v>
      </c>
      <c r="F250" s="15">
        <v>534</v>
      </c>
      <c r="G250" s="15">
        <v>103.5</v>
      </c>
      <c r="H250" s="15">
        <v>69.989999999999995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1</v>
      </c>
      <c r="Y250" s="15">
        <v>0</v>
      </c>
      <c r="Z250" s="15">
        <v>0</v>
      </c>
      <c r="AA250" s="15">
        <v>1</v>
      </c>
      <c r="AB250" s="15">
        <v>0</v>
      </c>
      <c r="AC250" s="15">
        <v>0</v>
      </c>
      <c r="AD250" s="15">
        <v>0</v>
      </c>
      <c r="AE250" s="15">
        <v>0</v>
      </c>
      <c r="AF250" s="15">
        <v>1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  <c r="AL250" s="15">
        <v>0</v>
      </c>
      <c r="AM250" s="15">
        <v>0</v>
      </c>
    </row>
    <row r="251" spans="2:39" x14ac:dyDescent="0.2">
      <c r="B251" s="35">
        <v>1</v>
      </c>
      <c r="C251" s="35">
        <v>0</v>
      </c>
      <c r="D251" s="35">
        <v>0.51932177454141237</v>
      </c>
      <c r="E251" s="35">
        <v>7.7299999999999994E-2</v>
      </c>
      <c r="F251" s="35">
        <v>1266</v>
      </c>
      <c r="G251" s="35">
        <v>4.8899999999999997</v>
      </c>
      <c r="H251" s="35">
        <v>4.8899999999999997</v>
      </c>
      <c r="I251" s="35">
        <v>0</v>
      </c>
      <c r="J251" s="35">
        <v>0</v>
      </c>
      <c r="K251" s="35">
        <v>0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35">
        <v>0</v>
      </c>
      <c r="U251" s="35">
        <v>0</v>
      </c>
      <c r="V251" s="35">
        <v>0</v>
      </c>
      <c r="W251" s="35">
        <v>1</v>
      </c>
      <c r="X251" s="35">
        <v>0</v>
      </c>
      <c r="Y251" s="35">
        <v>0</v>
      </c>
      <c r="Z251" s="35">
        <v>0</v>
      </c>
      <c r="AA251" s="35">
        <v>1</v>
      </c>
      <c r="AB251" s="35">
        <v>0</v>
      </c>
      <c r="AC251" s="35">
        <v>0</v>
      </c>
      <c r="AD251" s="35">
        <v>0</v>
      </c>
      <c r="AE251" s="35">
        <v>0</v>
      </c>
      <c r="AF251" s="35">
        <v>1</v>
      </c>
      <c r="AG251" s="35">
        <v>1</v>
      </c>
      <c r="AH251" s="35">
        <v>0</v>
      </c>
      <c r="AI251" s="35">
        <v>0</v>
      </c>
      <c r="AJ251" s="35">
        <v>0</v>
      </c>
      <c r="AK251" s="35">
        <v>0</v>
      </c>
      <c r="AL251" s="35">
        <v>0</v>
      </c>
      <c r="AM251" s="35">
        <v>0</v>
      </c>
    </row>
    <row r="252" spans="2:39" x14ac:dyDescent="0.2">
      <c r="B252" s="15">
        <v>0</v>
      </c>
      <c r="C252" s="15">
        <v>0</v>
      </c>
      <c r="D252" s="15">
        <v>0.33295379548327175</v>
      </c>
      <c r="E252" s="15">
        <v>-0.69489999999999996</v>
      </c>
      <c r="F252" s="15">
        <v>3385</v>
      </c>
      <c r="G252" s="15">
        <v>8.99</v>
      </c>
      <c r="H252" s="15">
        <v>8.99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1</v>
      </c>
      <c r="Y252" s="15">
        <v>0</v>
      </c>
      <c r="Z252" s="15">
        <v>0</v>
      </c>
      <c r="AA252" s="15">
        <v>1</v>
      </c>
      <c r="AB252" s="15">
        <v>0</v>
      </c>
      <c r="AC252" s="15">
        <v>0</v>
      </c>
      <c r="AD252" s="15">
        <v>0</v>
      </c>
      <c r="AE252" s="15">
        <v>0</v>
      </c>
      <c r="AF252" s="15">
        <v>1</v>
      </c>
      <c r="AG252" s="15">
        <v>0</v>
      </c>
      <c r="AH252" s="15">
        <v>1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</row>
    <row r="253" spans="2:39" x14ac:dyDescent="0.2">
      <c r="B253" s="15">
        <v>1</v>
      </c>
      <c r="C253" s="15">
        <v>1</v>
      </c>
      <c r="D253" s="15">
        <v>0.82130630634843171</v>
      </c>
      <c r="E253" s="15">
        <v>1.5251999999999999</v>
      </c>
      <c r="F253" s="15">
        <v>37</v>
      </c>
      <c r="G253" s="15">
        <v>49.8</v>
      </c>
      <c r="H253" s="15">
        <v>11.07</v>
      </c>
      <c r="I253" s="15">
        <v>0</v>
      </c>
      <c r="J253" s="15">
        <v>0</v>
      </c>
      <c r="K253" s="15">
        <v>0</v>
      </c>
      <c r="L253" s="15">
        <v>1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1</v>
      </c>
      <c r="Z253" s="15">
        <v>0</v>
      </c>
      <c r="AA253" s="15">
        <v>0</v>
      </c>
      <c r="AB253" s="15">
        <v>0</v>
      </c>
      <c r="AC253" s="15">
        <v>0</v>
      </c>
      <c r="AD253" s="15">
        <v>1</v>
      </c>
      <c r="AE253" s="15">
        <v>0</v>
      </c>
      <c r="AF253" s="15">
        <v>0</v>
      </c>
      <c r="AG253" s="15">
        <v>0</v>
      </c>
      <c r="AH253" s="15">
        <v>1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</row>
    <row r="254" spans="2:39" x14ac:dyDescent="0.2">
      <c r="B254" s="15">
        <v>0</v>
      </c>
      <c r="C254" s="15">
        <v>0</v>
      </c>
      <c r="D254" s="15">
        <v>0.15162171498156307</v>
      </c>
      <c r="E254" s="15">
        <v>-1.7219</v>
      </c>
      <c r="F254" s="15">
        <v>1155</v>
      </c>
      <c r="G254" s="15">
        <v>8.99</v>
      </c>
      <c r="H254" s="15">
        <v>8.99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1</v>
      </c>
      <c r="AB254" s="15">
        <v>0</v>
      </c>
      <c r="AC254" s="15">
        <v>0</v>
      </c>
      <c r="AD254" s="15">
        <v>0</v>
      </c>
      <c r="AE254" s="15">
        <v>0</v>
      </c>
      <c r="AF254" s="15">
        <v>1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  <c r="AL254" s="15">
        <v>0</v>
      </c>
      <c r="AM254" s="15">
        <v>0</v>
      </c>
    </row>
    <row r="255" spans="2:39" x14ac:dyDescent="0.2">
      <c r="B255" s="15">
        <v>0</v>
      </c>
      <c r="C255" s="15">
        <v>0</v>
      </c>
      <c r="D255" s="15">
        <v>0.33646893884864515</v>
      </c>
      <c r="E255" s="15">
        <v>-0.67910000000000004</v>
      </c>
      <c r="F255" s="15">
        <v>686</v>
      </c>
      <c r="G255" s="15">
        <v>6.5</v>
      </c>
      <c r="H255" s="15">
        <v>6.5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1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1</v>
      </c>
      <c r="AB255" s="15">
        <v>0</v>
      </c>
      <c r="AC255" s="15">
        <v>0</v>
      </c>
      <c r="AD255" s="15">
        <v>0</v>
      </c>
      <c r="AE255" s="15">
        <v>0</v>
      </c>
      <c r="AF255" s="15">
        <v>1</v>
      </c>
      <c r="AG255" s="15">
        <v>0</v>
      </c>
      <c r="AH255" s="15">
        <v>1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</row>
    <row r="256" spans="2:39" x14ac:dyDescent="0.2">
      <c r="B256" s="15">
        <v>0</v>
      </c>
      <c r="C256" s="15">
        <v>0</v>
      </c>
      <c r="D256" s="15">
        <v>0.33120804956068667</v>
      </c>
      <c r="E256" s="15">
        <v>-0.70269999999999999</v>
      </c>
      <c r="F256" s="15">
        <v>957</v>
      </c>
      <c r="G256" s="15">
        <v>19.989999999999998</v>
      </c>
      <c r="H256" s="15">
        <v>19.989999999999998</v>
      </c>
      <c r="I256" s="15">
        <v>0</v>
      </c>
      <c r="J256" s="15">
        <v>1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1</v>
      </c>
      <c r="AB256" s="15">
        <v>0</v>
      </c>
      <c r="AC256" s="15">
        <v>0</v>
      </c>
      <c r="AD256" s="15">
        <v>0</v>
      </c>
      <c r="AE256" s="15">
        <v>1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1</v>
      </c>
      <c r="AM256" s="15">
        <v>0</v>
      </c>
    </row>
    <row r="257" spans="2:39" x14ac:dyDescent="0.2">
      <c r="B257" s="15">
        <v>0</v>
      </c>
      <c r="C257" s="15">
        <v>0</v>
      </c>
      <c r="D257" s="15">
        <v>0.13562105260639809</v>
      </c>
      <c r="E257" s="15">
        <v>-1.8521000000000001</v>
      </c>
      <c r="F257" s="15">
        <v>4397</v>
      </c>
      <c r="G257" s="15">
        <v>10.99</v>
      </c>
      <c r="H257" s="15">
        <v>10.99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1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1</v>
      </c>
      <c r="AB257" s="15">
        <v>0</v>
      </c>
      <c r="AC257" s="15">
        <v>0</v>
      </c>
      <c r="AD257" s="15">
        <v>0</v>
      </c>
      <c r="AE257" s="15">
        <v>0</v>
      </c>
      <c r="AF257" s="15">
        <v>1</v>
      </c>
      <c r="AG257" s="15">
        <v>0</v>
      </c>
      <c r="AH257" s="15">
        <v>0</v>
      </c>
      <c r="AI257" s="15">
        <v>1</v>
      </c>
      <c r="AJ257" s="15">
        <v>0</v>
      </c>
      <c r="AK257" s="15">
        <v>0</v>
      </c>
      <c r="AL257" s="15">
        <v>0</v>
      </c>
      <c r="AM257" s="15">
        <v>0</v>
      </c>
    </row>
    <row r="258" spans="2:39" x14ac:dyDescent="0.2">
      <c r="B258" s="15">
        <v>0</v>
      </c>
      <c r="C258" s="15">
        <v>0</v>
      </c>
      <c r="D258" s="15">
        <v>0.11035211636999012</v>
      </c>
      <c r="E258" s="15">
        <v>-2.0871</v>
      </c>
      <c r="F258" s="15">
        <v>25433</v>
      </c>
      <c r="G258" s="15">
        <v>14.95</v>
      </c>
      <c r="H258" s="15">
        <v>14.95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1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1</v>
      </c>
      <c r="AB258" s="15">
        <v>0</v>
      </c>
      <c r="AC258" s="15">
        <v>0</v>
      </c>
      <c r="AD258" s="15">
        <v>0</v>
      </c>
      <c r="AE258" s="15">
        <v>0</v>
      </c>
      <c r="AF258" s="15">
        <v>1</v>
      </c>
      <c r="AG258" s="15">
        <v>0</v>
      </c>
      <c r="AH258" s="15">
        <v>0</v>
      </c>
      <c r="AI258" s="15">
        <v>1</v>
      </c>
      <c r="AJ258" s="15">
        <v>0</v>
      </c>
      <c r="AK258" s="15">
        <v>0</v>
      </c>
      <c r="AL258" s="15">
        <v>0</v>
      </c>
      <c r="AM258" s="15">
        <v>0</v>
      </c>
    </row>
    <row r="259" spans="2:39" x14ac:dyDescent="0.2">
      <c r="B259" s="15">
        <v>0</v>
      </c>
      <c r="C259" s="15">
        <v>0</v>
      </c>
      <c r="D259" s="15">
        <v>0.38733548134165802</v>
      </c>
      <c r="E259" s="15">
        <v>-0.45850000000000002</v>
      </c>
      <c r="F259" s="15">
        <v>2695</v>
      </c>
      <c r="G259" s="15">
        <v>0.99</v>
      </c>
      <c r="H259" s="15">
        <v>0.99</v>
      </c>
      <c r="I259" s="15">
        <v>1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1</v>
      </c>
      <c r="AB259" s="15">
        <v>0</v>
      </c>
      <c r="AC259" s="15">
        <v>0</v>
      </c>
      <c r="AD259" s="15">
        <v>0</v>
      </c>
      <c r="AE259" s="15">
        <v>0</v>
      </c>
      <c r="AF259" s="15">
        <v>1</v>
      </c>
      <c r="AG259" s="15">
        <v>0</v>
      </c>
      <c r="AH259" s="15">
        <v>1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</row>
    <row r="260" spans="2:39" x14ac:dyDescent="0.2">
      <c r="B260" s="15">
        <v>1</v>
      </c>
      <c r="C260" s="15">
        <v>1</v>
      </c>
      <c r="D260" s="15">
        <v>0.93997878544874669</v>
      </c>
      <c r="E260" s="15">
        <v>2.7511999999999999</v>
      </c>
      <c r="F260" s="15">
        <v>3249</v>
      </c>
      <c r="G260" s="15">
        <v>18</v>
      </c>
      <c r="H260" s="15">
        <v>0.01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1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1</v>
      </c>
      <c r="AB260" s="15">
        <v>0</v>
      </c>
      <c r="AC260" s="15">
        <v>0</v>
      </c>
      <c r="AD260" s="15">
        <v>0</v>
      </c>
      <c r="AE260" s="15">
        <v>1</v>
      </c>
      <c r="AF260" s="15">
        <v>0</v>
      </c>
      <c r="AG260" s="15">
        <v>1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</row>
    <row r="261" spans="2:39" x14ac:dyDescent="0.2">
      <c r="B261" s="15">
        <v>1</v>
      </c>
      <c r="C261" s="15">
        <v>1</v>
      </c>
      <c r="D261" s="15">
        <v>0.95788979599932822</v>
      </c>
      <c r="E261" s="15">
        <v>3.1244000000000001</v>
      </c>
      <c r="F261" s="15">
        <v>123</v>
      </c>
      <c r="G261" s="15">
        <v>37</v>
      </c>
      <c r="H261" s="15">
        <v>5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1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1</v>
      </c>
      <c r="AB261" s="15">
        <v>0</v>
      </c>
      <c r="AC261" s="15">
        <v>0</v>
      </c>
      <c r="AD261" s="15">
        <v>0</v>
      </c>
      <c r="AE261" s="15">
        <v>0</v>
      </c>
      <c r="AF261" s="15">
        <v>1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1</v>
      </c>
      <c r="AM261" s="15">
        <v>0</v>
      </c>
    </row>
    <row r="262" spans="2:39" x14ac:dyDescent="0.2">
      <c r="B262" s="35">
        <v>1</v>
      </c>
      <c r="C262" s="35">
        <v>0</v>
      </c>
      <c r="D262" s="35">
        <v>0.52142588089022679</v>
      </c>
      <c r="E262" s="35">
        <v>8.5800000000000001E-2</v>
      </c>
      <c r="F262" s="35">
        <v>5202</v>
      </c>
      <c r="G262" s="35">
        <v>5</v>
      </c>
      <c r="H262" s="35">
        <v>5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35">
        <v>0</v>
      </c>
      <c r="S262" s="35">
        <v>0</v>
      </c>
      <c r="T262" s="35">
        <v>1</v>
      </c>
      <c r="U262" s="35">
        <v>0</v>
      </c>
      <c r="V262" s="35">
        <v>0</v>
      </c>
      <c r="W262" s="35">
        <v>0</v>
      </c>
      <c r="X262" s="35">
        <v>0</v>
      </c>
      <c r="Y262" s="35">
        <v>0</v>
      </c>
      <c r="Z262" s="35">
        <v>0</v>
      </c>
      <c r="AA262" s="35">
        <v>1</v>
      </c>
      <c r="AB262" s="35">
        <v>0</v>
      </c>
      <c r="AC262" s="35">
        <v>0</v>
      </c>
      <c r="AD262" s="35">
        <v>0</v>
      </c>
      <c r="AE262" s="35">
        <v>0</v>
      </c>
      <c r="AF262" s="35">
        <v>1</v>
      </c>
      <c r="AG262" s="35">
        <v>1</v>
      </c>
      <c r="AH262" s="35">
        <v>0</v>
      </c>
      <c r="AI262" s="35">
        <v>0</v>
      </c>
      <c r="AJ262" s="35">
        <v>0</v>
      </c>
      <c r="AK262" s="35">
        <v>0</v>
      </c>
      <c r="AL262" s="35">
        <v>0</v>
      </c>
      <c r="AM262" s="35">
        <v>0</v>
      </c>
    </row>
    <row r="263" spans="2:39" x14ac:dyDescent="0.2">
      <c r="B263" s="15">
        <v>0</v>
      </c>
      <c r="C263" s="15">
        <v>0</v>
      </c>
      <c r="D263" s="15">
        <v>0.36699748278911193</v>
      </c>
      <c r="E263" s="15">
        <v>-0.54510000000000003</v>
      </c>
      <c r="F263" s="15">
        <v>50</v>
      </c>
      <c r="G263" s="15">
        <v>4.99</v>
      </c>
      <c r="H263" s="15">
        <v>4.99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1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1</v>
      </c>
      <c r="AB263" s="15">
        <v>0</v>
      </c>
      <c r="AC263" s="15">
        <v>0</v>
      </c>
      <c r="AD263" s="15">
        <v>1</v>
      </c>
      <c r="AE263" s="15">
        <v>0</v>
      </c>
      <c r="AF263" s="15">
        <v>0</v>
      </c>
      <c r="AG263" s="15">
        <v>0</v>
      </c>
      <c r="AH263" s="15">
        <v>1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</row>
    <row r="264" spans="2:39" x14ac:dyDescent="0.2">
      <c r="B264" s="15">
        <v>0</v>
      </c>
      <c r="C264" s="15">
        <v>0</v>
      </c>
      <c r="D264" s="15">
        <v>0.28402073061942951</v>
      </c>
      <c r="E264" s="15">
        <v>-0.92459999999999998</v>
      </c>
      <c r="F264" s="15">
        <v>2046</v>
      </c>
      <c r="G264" s="15">
        <v>17.95</v>
      </c>
      <c r="H264" s="15">
        <v>17.95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1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1</v>
      </c>
      <c r="AB264" s="15">
        <v>0</v>
      </c>
      <c r="AC264" s="15">
        <v>0</v>
      </c>
      <c r="AD264" s="15">
        <v>0</v>
      </c>
      <c r="AE264" s="15">
        <v>0</v>
      </c>
      <c r="AF264" s="15">
        <v>1</v>
      </c>
      <c r="AG264" s="15">
        <v>0</v>
      </c>
      <c r="AH264" s="15">
        <v>0</v>
      </c>
      <c r="AI264" s="15">
        <v>1</v>
      </c>
      <c r="AJ264" s="15">
        <v>0</v>
      </c>
      <c r="AK264" s="15">
        <v>0</v>
      </c>
      <c r="AL264" s="15">
        <v>0</v>
      </c>
      <c r="AM264" s="15">
        <v>0</v>
      </c>
    </row>
    <row r="265" spans="2:39" x14ac:dyDescent="0.2">
      <c r="B265" s="15">
        <v>0</v>
      </c>
      <c r="C265" s="15">
        <v>0</v>
      </c>
      <c r="D265" s="15">
        <v>9.2323997862029013E-4</v>
      </c>
      <c r="E265" s="15">
        <v>-6.9866999999999999</v>
      </c>
      <c r="F265" s="15">
        <v>97</v>
      </c>
      <c r="G265" s="15">
        <v>290</v>
      </c>
      <c r="H265" s="15">
        <v>290</v>
      </c>
      <c r="I265" s="15">
        <v>0</v>
      </c>
      <c r="J265" s="15">
        <v>1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1</v>
      </c>
      <c r="AB265" s="15">
        <v>0</v>
      </c>
      <c r="AC265" s="15">
        <v>0</v>
      </c>
      <c r="AD265" s="15">
        <v>1</v>
      </c>
      <c r="AE265" s="15">
        <v>0</v>
      </c>
      <c r="AF265" s="15">
        <v>0</v>
      </c>
      <c r="AG265" s="15">
        <v>0</v>
      </c>
      <c r="AH265" s="15">
        <v>0</v>
      </c>
      <c r="AI265" s="15">
        <v>1</v>
      </c>
      <c r="AJ265" s="15">
        <v>0</v>
      </c>
      <c r="AK265" s="15">
        <v>0</v>
      </c>
      <c r="AL265" s="15">
        <v>0</v>
      </c>
      <c r="AM265" s="15">
        <v>0</v>
      </c>
    </row>
    <row r="266" spans="2:39" x14ac:dyDescent="0.2">
      <c r="B266" s="15">
        <v>0</v>
      </c>
      <c r="C266" s="15">
        <v>0</v>
      </c>
      <c r="D266" s="15">
        <v>0.11035211636999012</v>
      </c>
      <c r="E266" s="15">
        <v>-2.0871</v>
      </c>
      <c r="F266" s="15">
        <v>25433</v>
      </c>
      <c r="G266" s="15">
        <v>14.95</v>
      </c>
      <c r="H266" s="15">
        <v>14.95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1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1</v>
      </c>
      <c r="AB266" s="15">
        <v>0</v>
      </c>
      <c r="AC266" s="15">
        <v>0</v>
      </c>
      <c r="AD266" s="15">
        <v>0</v>
      </c>
      <c r="AE266" s="15">
        <v>0</v>
      </c>
      <c r="AF266" s="15">
        <v>1</v>
      </c>
      <c r="AG266" s="15">
        <v>0</v>
      </c>
      <c r="AH266" s="15">
        <v>0</v>
      </c>
      <c r="AI266" s="15">
        <v>1</v>
      </c>
      <c r="AJ266" s="15">
        <v>0</v>
      </c>
      <c r="AK266" s="15">
        <v>0</v>
      </c>
      <c r="AL266" s="15">
        <v>0</v>
      </c>
      <c r="AM266" s="15">
        <v>0</v>
      </c>
    </row>
    <row r="267" spans="2:39" x14ac:dyDescent="0.2">
      <c r="B267" s="35">
        <v>0</v>
      </c>
      <c r="C267" s="35">
        <v>1</v>
      </c>
      <c r="D267" s="35">
        <v>0.43166044377643265</v>
      </c>
      <c r="E267" s="35">
        <v>-0.27510000000000001</v>
      </c>
      <c r="F267" s="35">
        <v>3385</v>
      </c>
      <c r="G267" s="35">
        <v>13</v>
      </c>
      <c r="H267" s="35">
        <v>8.99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0</v>
      </c>
      <c r="W267" s="35">
        <v>0</v>
      </c>
      <c r="X267" s="35">
        <v>1</v>
      </c>
      <c r="Y267" s="35">
        <v>0</v>
      </c>
      <c r="Z267" s="35">
        <v>0</v>
      </c>
      <c r="AA267" s="35">
        <v>1</v>
      </c>
      <c r="AB267" s="35">
        <v>0</v>
      </c>
      <c r="AC267" s="35">
        <v>0</v>
      </c>
      <c r="AD267" s="35">
        <v>0</v>
      </c>
      <c r="AE267" s="35">
        <v>0</v>
      </c>
      <c r="AF267" s="35">
        <v>1</v>
      </c>
      <c r="AG267" s="35">
        <v>0</v>
      </c>
      <c r="AH267" s="35">
        <v>1</v>
      </c>
      <c r="AI267" s="35">
        <v>0</v>
      </c>
      <c r="AJ267" s="35">
        <v>0</v>
      </c>
      <c r="AK267" s="35">
        <v>0</v>
      </c>
      <c r="AL267" s="35">
        <v>0</v>
      </c>
      <c r="AM267" s="35">
        <v>0</v>
      </c>
    </row>
    <row r="268" spans="2:39" x14ac:dyDescent="0.2">
      <c r="B268" s="15">
        <v>0</v>
      </c>
      <c r="C268" s="15">
        <v>0</v>
      </c>
      <c r="D268" s="15">
        <v>0.38203948400520416</v>
      </c>
      <c r="E268" s="15">
        <v>-0.48089999999999999</v>
      </c>
      <c r="F268" s="15">
        <v>2695</v>
      </c>
      <c r="G268" s="15">
        <v>2</v>
      </c>
      <c r="H268" s="15">
        <v>2</v>
      </c>
      <c r="I268" s="15">
        <v>1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1</v>
      </c>
      <c r="AB268" s="15">
        <v>0</v>
      </c>
      <c r="AC268" s="15">
        <v>0</v>
      </c>
      <c r="AD268" s="15">
        <v>0</v>
      </c>
      <c r="AE268" s="15">
        <v>0</v>
      </c>
      <c r="AF268" s="15">
        <v>1</v>
      </c>
      <c r="AG268" s="15">
        <v>0</v>
      </c>
      <c r="AH268" s="15">
        <v>1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</row>
    <row r="269" spans="2:39" x14ac:dyDescent="0.2">
      <c r="B269" s="35">
        <v>0</v>
      </c>
      <c r="C269" s="35">
        <v>1</v>
      </c>
      <c r="D269" s="35">
        <v>4.3563091690322402E-2</v>
      </c>
      <c r="E269" s="35">
        <v>-3.089</v>
      </c>
      <c r="F269" s="35">
        <v>2992</v>
      </c>
      <c r="G269" s="35">
        <v>121.5</v>
      </c>
      <c r="H269" s="35">
        <v>119</v>
      </c>
      <c r="I269" s="35">
        <v>0</v>
      </c>
      <c r="J269" s="35">
        <v>1</v>
      </c>
      <c r="K269" s="35">
        <v>0</v>
      </c>
      <c r="L269" s="35">
        <v>0</v>
      </c>
      <c r="M269" s="35">
        <v>0</v>
      </c>
      <c r="N269" s="35">
        <v>0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0</v>
      </c>
      <c r="Y269" s="35">
        <v>0</v>
      </c>
      <c r="Z269" s="35">
        <v>0</v>
      </c>
      <c r="AA269" s="35">
        <v>1</v>
      </c>
      <c r="AB269" s="35">
        <v>0</v>
      </c>
      <c r="AC269" s="35">
        <v>0</v>
      </c>
      <c r="AD269" s="35">
        <v>1</v>
      </c>
      <c r="AE269" s="35">
        <v>0</v>
      </c>
      <c r="AF269" s="35">
        <v>0</v>
      </c>
      <c r="AG269" s="35">
        <v>0</v>
      </c>
      <c r="AH269" s="35">
        <v>0</v>
      </c>
      <c r="AI269" s="35">
        <v>1</v>
      </c>
      <c r="AJ269" s="35">
        <v>0</v>
      </c>
      <c r="AK269" s="35">
        <v>0</v>
      </c>
      <c r="AL269" s="35">
        <v>0</v>
      </c>
      <c r="AM269" s="35">
        <v>0</v>
      </c>
    </row>
    <row r="270" spans="2:39" x14ac:dyDescent="0.2">
      <c r="B270" s="35">
        <v>0</v>
      </c>
      <c r="C270" s="35">
        <v>1</v>
      </c>
      <c r="D270" s="35">
        <v>0.29638719539597297</v>
      </c>
      <c r="E270" s="35">
        <v>-0.86460000000000004</v>
      </c>
      <c r="F270" s="35">
        <v>5017</v>
      </c>
      <c r="G270" s="35">
        <v>10.49</v>
      </c>
      <c r="H270" s="35">
        <v>9.99</v>
      </c>
      <c r="I270" s="35">
        <v>0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1</v>
      </c>
      <c r="U270" s="35">
        <v>0</v>
      </c>
      <c r="V270" s="35">
        <v>0</v>
      </c>
      <c r="W270" s="35">
        <v>0</v>
      </c>
      <c r="X270" s="35">
        <v>0</v>
      </c>
      <c r="Y270" s="35">
        <v>0</v>
      </c>
      <c r="Z270" s="35">
        <v>0</v>
      </c>
      <c r="AA270" s="35">
        <v>1</v>
      </c>
      <c r="AB270" s="35">
        <v>0</v>
      </c>
      <c r="AC270" s="35">
        <v>0</v>
      </c>
      <c r="AD270" s="35">
        <v>1</v>
      </c>
      <c r="AE270" s="35">
        <v>0</v>
      </c>
      <c r="AF270" s="35">
        <v>0</v>
      </c>
      <c r="AG270" s="35">
        <v>0</v>
      </c>
      <c r="AH270" s="35">
        <v>1</v>
      </c>
      <c r="AI270" s="35">
        <v>0</v>
      </c>
      <c r="AJ270" s="35">
        <v>0</v>
      </c>
      <c r="AK270" s="35">
        <v>0</v>
      </c>
      <c r="AL270" s="35">
        <v>0</v>
      </c>
      <c r="AM270" s="35">
        <v>0</v>
      </c>
    </row>
    <row r="271" spans="2:39" x14ac:dyDescent="0.2">
      <c r="B271" s="15">
        <v>0</v>
      </c>
      <c r="C271" s="15">
        <v>0</v>
      </c>
      <c r="D271" s="15">
        <v>0.46832285597213053</v>
      </c>
      <c r="E271" s="15">
        <v>-0.12690000000000001</v>
      </c>
      <c r="F271" s="15">
        <v>1390</v>
      </c>
      <c r="G271" s="15">
        <v>8.91</v>
      </c>
      <c r="H271" s="15">
        <v>8.91</v>
      </c>
      <c r="I271" s="15">
        <v>0</v>
      </c>
      <c r="J271" s="15">
        <v>1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1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1</v>
      </c>
      <c r="AG271" s="15">
        <v>0</v>
      </c>
      <c r="AH271" s="15">
        <v>0</v>
      </c>
      <c r="AI271" s="15">
        <v>0</v>
      </c>
      <c r="AJ271" s="15">
        <v>0</v>
      </c>
      <c r="AK271" s="15">
        <v>1</v>
      </c>
      <c r="AL271" s="15">
        <v>0</v>
      </c>
      <c r="AM271" s="15">
        <v>0</v>
      </c>
    </row>
    <row r="272" spans="2:39" x14ac:dyDescent="0.2">
      <c r="B272" s="15">
        <v>1</v>
      </c>
      <c r="C272" s="15">
        <v>1</v>
      </c>
      <c r="D272" s="15">
        <v>0.64362753111658944</v>
      </c>
      <c r="E272" s="15">
        <v>0.59109999999999996</v>
      </c>
      <c r="F272" s="15">
        <v>5257</v>
      </c>
      <c r="G272" s="15">
        <v>31</v>
      </c>
      <c r="H272" s="15">
        <v>16.95</v>
      </c>
      <c r="I272" s="15">
        <v>1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1</v>
      </c>
      <c r="AB272" s="15">
        <v>0</v>
      </c>
      <c r="AC272" s="15">
        <v>0</v>
      </c>
      <c r="AD272" s="15">
        <v>1</v>
      </c>
      <c r="AE272" s="15">
        <v>0</v>
      </c>
      <c r="AF272" s="15">
        <v>0</v>
      </c>
      <c r="AG272" s="15">
        <v>0</v>
      </c>
      <c r="AH272" s="15">
        <v>1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</row>
    <row r="273" spans="2:39" x14ac:dyDescent="0.2">
      <c r="B273" s="15">
        <v>0</v>
      </c>
      <c r="C273" s="15">
        <v>0</v>
      </c>
      <c r="D273" s="15">
        <v>0.12784852755233667</v>
      </c>
      <c r="E273" s="15">
        <v>-1.9200999999999999</v>
      </c>
      <c r="F273" s="15">
        <v>141</v>
      </c>
      <c r="G273" s="15">
        <v>4.91</v>
      </c>
      <c r="H273" s="15">
        <v>4.91</v>
      </c>
      <c r="I273" s="15">
        <v>0</v>
      </c>
      <c r="J273" s="15">
        <v>0</v>
      </c>
      <c r="K273" s="15">
        <v>0</v>
      </c>
      <c r="L273" s="15">
        <v>1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1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1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  <c r="AL273" s="15">
        <v>0</v>
      </c>
      <c r="AM273" s="15">
        <v>0</v>
      </c>
    </row>
    <row r="274" spans="2:39" x14ac:dyDescent="0.2">
      <c r="B274" s="15">
        <v>1</v>
      </c>
      <c r="C274" s="15">
        <v>1</v>
      </c>
      <c r="D274" s="15">
        <v>0.877426916992885</v>
      </c>
      <c r="E274" s="15">
        <v>1.9682999999999999</v>
      </c>
      <c r="F274" s="15">
        <v>841</v>
      </c>
      <c r="G274" s="15">
        <v>10.5</v>
      </c>
      <c r="H274" s="15">
        <v>0.99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1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1</v>
      </c>
      <c r="AB274" s="15">
        <v>0</v>
      </c>
      <c r="AC274" s="15">
        <v>0</v>
      </c>
      <c r="AD274" s="15">
        <v>0</v>
      </c>
      <c r="AE274" s="15">
        <v>1</v>
      </c>
      <c r="AF274" s="15">
        <v>0</v>
      </c>
      <c r="AG274" s="15">
        <v>1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</row>
    <row r="275" spans="2:39" x14ac:dyDescent="0.2">
      <c r="B275" s="15">
        <v>1</v>
      </c>
      <c r="C275" s="15">
        <v>1</v>
      </c>
      <c r="D275" s="15">
        <v>0.55019694508460748</v>
      </c>
      <c r="E275" s="15">
        <v>0.20150000000000001</v>
      </c>
      <c r="F275" s="15">
        <v>1809</v>
      </c>
      <c r="G275" s="15">
        <v>26.07</v>
      </c>
      <c r="H275" s="15">
        <v>19.989999999999998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1</v>
      </c>
      <c r="Y275" s="15">
        <v>0</v>
      </c>
      <c r="Z275" s="15">
        <v>0</v>
      </c>
      <c r="AA275" s="15">
        <v>1</v>
      </c>
      <c r="AB275" s="15">
        <v>0</v>
      </c>
      <c r="AC275" s="15">
        <v>0</v>
      </c>
      <c r="AD275" s="15">
        <v>0</v>
      </c>
      <c r="AE275" s="15">
        <v>0</v>
      </c>
      <c r="AF275" s="15">
        <v>1</v>
      </c>
      <c r="AG275" s="15">
        <v>0</v>
      </c>
      <c r="AH275" s="15">
        <v>0</v>
      </c>
      <c r="AI275" s="15">
        <v>0</v>
      </c>
      <c r="AJ275" s="15">
        <v>1</v>
      </c>
      <c r="AK275" s="15">
        <v>0</v>
      </c>
      <c r="AL275" s="15">
        <v>0</v>
      </c>
      <c r="AM275" s="15">
        <v>0</v>
      </c>
    </row>
    <row r="276" spans="2:39" x14ac:dyDescent="0.2">
      <c r="B276" s="15">
        <v>1</v>
      </c>
      <c r="C276" s="15">
        <v>1</v>
      </c>
      <c r="D276" s="15">
        <v>0.99394807338915092</v>
      </c>
      <c r="E276" s="15">
        <v>5.1013000000000002</v>
      </c>
      <c r="F276" s="15">
        <v>118</v>
      </c>
      <c r="G276" s="15">
        <v>57.18</v>
      </c>
      <c r="H276" s="15">
        <v>1.23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1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1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1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1</v>
      </c>
      <c r="AM276" s="15">
        <v>0</v>
      </c>
    </row>
    <row r="277" spans="2:39" x14ac:dyDescent="0.2">
      <c r="B277" s="15">
        <v>1</v>
      </c>
      <c r="C277" s="15">
        <v>1</v>
      </c>
      <c r="D277" s="15">
        <v>0.78848889170301972</v>
      </c>
      <c r="E277" s="15">
        <v>1.3158000000000001</v>
      </c>
      <c r="F277" s="15">
        <v>5701</v>
      </c>
      <c r="G277" s="15">
        <v>25.38</v>
      </c>
      <c r="H277" s="15">
        <v>1.23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1</v>
      </c>
      <c r="X277" s="15">
        <v>0</v>
      </c>
      <c r="Y277" s="15">
        <v>1</v>
      </c>
      <c r="Z277" s="15">
        <v>0</v>
      </c>
      <c r="AA277" s="15">
        <v>0</v>
      </c>
      <c r="AB277" s="15">
        <v>0</v>
      </c>
      <c r="AC277" s="15">
        <v>1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1</v>
      </c>
    </row>
    <row r="278" spans="2:39" x14ac:dyDescent="0.2">
      <c r="B278" s="15">
        <v>0</v>
      </c>
      <c r="C278" s="15">
        <v>0</v>
      </c>
      <c r="D278" s="15">
        <v>0.48674739262778371</v>
      </c>
      <c r="E278" s="15">
        <v>-5.2999999999999999E-2</v>
      </c>
      <c r="F278" s="15">
        <v>4390</v>
      </c>
      <c r="G278" s="15">
        <v>3.27</v>
      </c>
      <c r="H278" s="15">
        <v>3.27</v>
      </c>
      <c r="I278" s="15">
        <v>1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1</v>
      </c>
      <c r="AB278" s="15">
        <v>0</v>
      </c>
      <c r="AC278" s="15">
        <v>0</v>
      </c>
      <c r="AD278" s="15">
        <v>0</v>
      </c>
      <c r="AE278" s="15">
        <v>0</v>
      </c>
      <c r="AF278" s="15">
        <v>1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  <c r="AL278" s="15">
        <v>0</v>
      </c>
      <c r="AM278" s="15">
        <v>0</v>
      </c>
    </row>
    <row r="279" spans="2:39" x14ac:dyDescent="0.2">
      <c r="B279" s="15">
        <v>0</v>
      </c>
      <c r="C279" s="15">
        <v>0</v>
      </c>
      <c r="D279" s="15">
        <v>0.18440201790067681</v>
      </c>
      <c r="E279" s="15">
        <v>-1.4867999999999999</v>
      </c>
      <c r="F279" s="15">
        <v>1155</v>
      </c>
      <c r="G279" s="15">
        <v>3.99</v>
      </c>
      <c r="H279" s="15">
        <v>3.99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1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1</v>
      </c>
      <c r="AB279" s="15">
        <v>0</v>
      </c>
      <c r="AC279" s="15">
        <v>0</v>
      </c>
      <c r="AD279" s="15">
        <v>0</v>
      </c>
      <c r="AE279" s="15">
        <v>0</v>
      </c>
      <c r="AF279" s="15">
        <v>1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  <c r="AL279" s="15">
        <v>0</v>
      </c>
      <c r="AM279" s="15">
        <v>0</v>
      </c>
    </row>
    <row r="280" spans="2:39" x14ac:dyDescent="0.2">
      <c r="B280" s="35">
        <v>0</v>
      </c>
      <c r="C280" s="35">
        <v>1</v>
      </c>
      <c r="D280" s="35">
        <v>4.8139185470743827E-2</v>
      </c>
      <c r="E280" s="35">
        <v>-2.9843000000000002</v>
      </c>
      <c r="F280" s="35">
        <v>2992</v>
      </c>
      <c r="G280" s="35">
        <v>122.5</v>
      </c>
      <c r="H280" s="35">
        <v>119</v>
      </c>
      <c r="I280" s="35">
        <v>0</v>
      </c>
      <c r="J280" s="35">
        <v>1</v>
      </c>
      <c r="K280" s="35">
        <v>0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35">
        <v>0</v>
      </c>
      <c r="S280" s="35">
        <v>0</v>
      </c>
      <c r="T280" s="35">
        <v>0</v>
      </c>
      <c r="U280" s="35">
        <v>0</v>
      </c>
      <c r="V280" s="35">
        <v>0</v>
      </c>
      <c r="W280" s="35">
        <v>0</v>
      </c>
      <c r="X280" s="35">
        <v>0</v>
      </c>
      <c r="Y280" s="35">
        <v>0</v>
      </c>
      <c r="Z280" s="35">
        <v>0</v>
      </c>
      <c r="AA280" s="35">
        <v>1</v>
      </c>
      <c r="AB280" s="35">
        <v>0</v>
      </c>
      <c r="AC280" s="35">
        <v>0</v>
      </c>
      <c r="AD280" s="35">
        <v>1</v>
      </c>
      <c r="AE280" s="35">
        <v>0</v>
      </c>
      <c r="AF280" s="35">
        <v>0</v>
      </c>
      <c r="AG280" s="35">
        <v>0</v>
      </c>
      <c r="AH280" s="35">
        <v>0</v>
      </c>
      <c r="AI280" s="35">
        <v>1</v>
      </c>
      <c r="AJ280" s="35">
        <v>0</v>
      </c>
      <c r="AK280" s="35">
        <v>0</v>
      </c>
      <c r="AL280" s="35">
        <v>0</v>
      </c>
      <c r="AM280" s="35">
        <v>0</v>
      </c>
    </row>
    <row r="281" spans="2:39" x14ac:dyDescent="0.2">
      <c r="B281" s="35">
        <v>1</v>
      </c>
      <c r="C281" s="35">
        <v>0</v>
      </c>
      <c r="D281" s="35">
        <v>0.52870132384373669</v>
      </c>
      <c r="E281" s="35">
        <v>0.1149</v>
      </c>
      <c r="F281" s="35">
        <v>2189</v>
      </c>
      <c r="G281" s="35">
        <v>5.35</v>
      </c>
      <c r="H281" s="35">
        <v>5.35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  <c r="O281" s="35">
        <v>0</v>
      </c>
      <c r="P281" s="35">
        <v>0</v>
      </c>
      <c r="Q281" s="35">
        <v>0</v>
      </c>
      <c r="R281" s="35">
        <v>0</v>
      </c>
      <c r="S281" s="35">
        <v>1</v>
      </c>
      <c r="T281" s="35">
        <v>0</v>
      </c>
      <c r="U281" s="35">
        <v>0</v>
      </c>
      <c r="V281" s="35">
        <v>0</v>
      </c>
      <c r="W281" s="35">
        <v>0</v>
      </c>
      <c r="X281" s="35">
        <v>0</v>
      </c>
      <c r="Y281" s="35">
        <v>0</v>
      </c>
      <c r="Z281" s="35">
        <v>1</v>
      </c>
      <c r="AA281" s="35">
        <v>0</v>
      </c>
      <c r="AB281" s="35">
        <v>0</v>
      </c>
      <c r="AC281" s="35">
        <v>0</v>
      </c>
      <c r="AD281" s="35">
        <v>0</v>
      </c>
      <c r="AE281" s="35">
        <v>0</v>
      </c>
      <c r="AF281" s="35">
        <v>1</v>
      </c>
      <c r="AG281" s="35">
        <v>0</v>
      </c>
      <c r="AH281" s="35">
        <v>0</v>
      </c>
      <c r="AI281" s="35">
        <v>0</v>
      </c>
      <c r="AJ281" s="35">
        <v>0</v>
      </c>
      <c r="AK281" s="35">
        <v>1</v>
      </c>
      <c r="AL281" s="35">
        <v>0</v>
      </c>
      <c r="AM281" s="35">
        <v>0</v>
      </c>
    </row>
    <row r="282" spans="2:39" x14ac:dyDescent="0.2">
      <c r="B282" s="35">
        <v>0</v>
      </c>
      <c r="C282" s="35">
        <v>1</v>
      </c>
      <c r="D282" s="35">
        <v>0.31370931746722985</v>
      </c>
      <c r="E282" s="35">
        <v>-0.78280000000000005</v>
      </c>
      <c r="F282" s="35">
        <v>5257</v>
      </c>
      <c r="G282" s="35">
        <v>15.5</v>
      </c>
      <c r="H282" s="35">
        <v>14.99</v>
      </c>
      <c r="I282" s="35">
        <v>1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  <c r="O282" s="35">
        <v>0</v>
      </c>
      <c r="P282" s="35">
        <v>0</v>
      </c>
      <c r="Q282" s="35">
        <v>0</v>
      </c>
      <c r="R282" s="35">
        <v>0</v>
      </c>
      <c r="S282" s="35">
        <v>0</v>
      </c>
      <c r="T282" s="35">
        <v>0</v>
      </c>
      <c r="U282" s="35">
        <v>0</v>
      </c>
      <c r="V282" s="35">
        <v>0</v>
      </c>
      <c r="W282" s="35">
        <v>0</v>
      </c>
      <c r="X282" s="35">
        <v>0</v>
      </c>
      <c r="Y282" s="35">
        <v>0</v>
      </c>
      <c r="Z282" s="35">
        <v>0</v>
      </c>
      <c r="AA282" s="35">
        <v>1</v>
      </c>
      <c r="AB282" s="35">
        <v>0</v>
      </c>
      <c r="AC282" s="35">
        <v>0</v>
      </c>
      <c r="AD282" s="35">
        <v>1</v>
      </c>
      <c r="AE282" s="35">
        <v>0</v>
      </c>
      <c r="AF282" s="35">
        <v>0</v>
      </c>
      <c r="AG282" s="35">
        <v>0</v>
      </c>
      <c r="AH282" s="35">
        <v>1</v>
      </c>
      <c r="AI282" s="35">
        <v>0</v>
      </c>
      <c r="AJ282" s="35">
        <v>0</v>
      </c>
      <c r="AK282" s="35">
        <v>0</v>
      </c>
      <c r="AL282" s="35">
        <v>0</v>
      </c>
      <c r="AM282" s="35">
        <v>0</v>
      </c>
    </row>
    <row r="283" spans="2:39" x14ac:dyDescent="0.2">
      <c r="B283" s="35">
        <v>1</v>
      </c>
      <c r="C283" s="35">
        <v>0</v>
      </c>
      <c r="D283" s="35">
        <v>0.51604065093220597</v>
      </c>
      <c r="E283" s="35">
        <v>6.4199999999999993E-2</v>
      </c>
      <c r="F283" s="35">
        <v>2695</v>
      </c>
      <c r="G283" s="35">
        <v>2</v>
      </c>
      <c r="H283" s="35">
        <v>2</v>
      </c>
      <c r="I283" s="35">
        <v>1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1</v>
      </c>
      <c r="AB283" s="35">
        <v>0</v>
      </c>
      <c r="AC283" s="35">
        <v>0</v>
      </c>
      <c r="AD283" s="35">
        <v>0</v>
      </c>
      <c r="AE283" s="35">
        <v>0</v>
      </c>
      <c r="AF283" s="35">
        <v>1</v>
      </c>
      <c r="AG283" s="35">
        <v>0</v>
      </c>
      <c r="AH283" s="35">
        <v>0</v>
      </c>
      <c r="AI283" s="35">
        <v>1</v>
      </c>
      <c r="AJ283" s="35">
        <v>0</v>
      </c>
      <c r="AK283" s="35">
        <v>0</v>
      </c>
      <c r="AL283" s="35">
        <v>0</v>
      </c>
      <c r="AM283" s="35">
        <v>0</v>
      </c>
    </row>
    <row r="284" spans="2:39" x14ac:dyDescent="0.2">
      <c r="B284" s="35">
        <v>0</v>
      </c>
      <c r="C284" s="35">
        <v>1</v>
      </c>
      <c r="D284" s="35">
        <v>0.29465309917375321</v>
      </c>
      <c r="E284" s="35">
        <v>-0.87290000000000001</v>
      </c>
      <c r="F284" s="35">
        <v>1139</v>
      </c>
      <c r="G284" s="35">
        <v>11.01</v>
      </c>
      <c r="H284" s="35">
        <v>11.01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  <c r="O284" s="35">
        <v>0</v>
      </c>
      <c r="P284" s="35">
        <v>0</v>
      </c>
      <c r="Q284" s="35">
        <v>0</v>
      </c>
      <c r="R284" s="35">
        <v>0</v>
      </c>
      <c r="S284" s="35">
        <v>1</v>
      </c>
      <c r="T284" s="35">
        <v>0</v>
      </c>
      <c r="U284" s="35">
        <v>0</v>
      </c>
      <c r="V284" s="35">
        <v>0</v>
      </c>
      <c r="W284" s="35">
        <v>0</v>
      </c>
      <c r="X284" s="35">
        <v>0</v>
      </c>
      <c r="Y284" s="35">
        <v>1</v>
      </c>
      <c r="Z284" s="35">
        <v>0</v>
      </c>
      <c r="AA284" s="35">
        <v>0</v>
      </c>
      <c r="AB284" s="35">
        <v>0</v>
      </c>
      <c r="AC284" s="35">
        <v>0</v>
      </c>
      <c r="AD284" s="35">
        <v>0</v>
      </c>
      <c r="AE284" s="35">
        <v>1</v>
      </c>
      <c r="AF284" s="35">
        <v>0</v>
      </c>
      <c r="AG284" s="35">
        <v>0</v>
      </c>
      <c r="AH284" s="35">
        <v>0</v>
      </c>
      <c r="AI284" s="35">
        <v>0</v>
      </c>
      <c r="AJ284" s="35">
        <v>1</v>
      </c>
      <c r="AK284" s="35">
        <v>0</v>
      </c>
      <c r="AL284" s="35">
        <v>0</v>
      </c>
      <c r="AM284" s="35">
        <v>0</v>
      </c>
    </row>
    <row r="285" spans="2:39" x14ac:dyDescent="0.2">
      <c r="B285" s="15">
        <v>1</v>
      </c>
      <c r="C285" s="15">
        <v>1</v>
      </c>
      <c r="D285" s="15">
        <v>0.9999999999582303</v>
      </c>
      <c r="E285" s="15">
        <v>23.898800000000001</v>
      </c>
      <c r="F285" s="15">
        <v>366</v>
      </c>
      <c r="G285" s="15">
        <v>232.5</v>
      </c>
      <c r="H285" s="15">
        <v>0.99</v>
      </c>
      <c r="I285" s="15">
        <v>1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0</v>
      </c>
      <c r="AE285" s="15">
        <v>0</v>
      </c>
      <c r="AF285" s="15">
        <v>1</v>
      </c>
      <c r="AG285" s="15">
        <v>0</v>
      </c>
      <c r="AH285" s="15">
        <v>1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</row>
    <row r="286" spans="2:39" x14ac:dyDescent="0.2">
      <c r="B286" s="15">
        <v>1</v>
      </c>
      <c r="C286" s="15">
        <v>1</v>
      </c>
      <c r="D286" s="15">
        <v>0.77357052746633626</v>
      </c>
      <c r="E286" s="15">
        <v>1.2285999999999999</v>
      </c>
      <c r="F286" s="15">
        <v>170</v>
      </c>
      <c r="G286" s="15">
        <v>16.600000000000001</v>
      </c>
      <c r="H286" s="15">
        <v>1.23</v>
      </c>
      <c r="I286" s="15">
        <v>1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1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1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  <c r="AL286" s="15">
        <v>0</v>
      </c>
      <c r="AM286" s="15">
        <v>0</v>
      </c>
    </row>
    <row r="287" spans="2:39" x14ac:dyDescent="0.2">
      <c r="B287" s="15">
        <v>1</v>
      </c>
      <c r="C287" s="15">
        <v>1</v>
      </c>
      <c r="D287" s="15">
        <v>0.70794390443381072</v>
      </c>
      <c r="E287" s="15">
        <v>0.88539999999999996</v>
      </c>
      <c r="F287" s="15">
        <v>53</v>
      </c>
      <c r="G287" s="15">
        <v>3.03</v>
      </c>
      <c r="H287" s="15">
        <v>1.76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1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1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1</v>
      </c>
      <c r="AG287" s="15">
        <v>0</v>
      </c>
      <c r="AH287" s="15">
        <v>0</v>
      </c>
      <c r="AI287" s="15">
        <v>0</v>
      </c>
      <c r="AJ287" s="15">
        <v>0</v>
      </c>
      <c r="AK287" s="15">
        <v>1</v>
      </c>
      <c r="AL287" s="15">
        <v>0</v>
      </c>
      <c r="AM287" s="15">
        <v>0</v>
      </c>
    </row>
    <row r="288" spans="2:39" x14ac:dyDescent="0.2">
      <c r="B288" s="15">
        <v>1</v>
      </c>
      <c r="C288" s="15">
        <v>1</v>
      </c>
      <c r="D288" s="15">
        <v>1</v>
      </c>
      <c r="E288" s="15" t="s">
        <v>179</v>
      </c>
      <c r="F288" s="15">
        <v>127</v>
      </c>
      <c r="G288" s="15">
        <v>646.85</v>
      </c>
      <c r="H288" s="15">
        <v>1.23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1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1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1</v>
      </c>
      <c r="AF288" s="15">
        <v>0</v>
      </c>
      <c r="AG288" s="15">
        <v>0</v>
      </c>
      <c r="AH288" s="15">
        <v>1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</row>
    <row r="289" spans="2:39" x14ac:dyDescent="0.2">
      <c r="B289" s="35">
        <v>1</v>
      </c>
      <c r="C289" s="35">
        <v>0</v>
      </c>
      <c r="D289" s="35">
        <v>0.56522316476532397</v>
      </c>
      <c r="E289" s="35">
        <v>0.26240000000000002</v>
      </c>
      <c r="F289" s="35">
        <v>133</v>
      </c>
      <c r="G289" s="35">
        <v>9.99</v>
      </c>
      <c r="H289" s="35">
        <v>9.99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35">
        <v>1</v>
      </c>
      <c r="U289" s="35">
        <v>0</v>
      </c>
      <c r="V289" s="35">
        <v>0</v>
      </c>
      <c r="W289" s="35">
        <v>0</v>
      </c>
      <c r="X289" s="35">
        <v>0</v>
      </c>
      <c r="Y289" s="35">
        <v>0</v>
      </c>
      <c r="Z289" s="35">
        <v>0</v>
      </c>
      <c r="AA289" s="35">
        <v>1</v>
      </c>
      <c r="AB289" s="35">
        <v>0</v>
      </c>
      <c r="AC289" s="35">
        <v>0</v>
      </c>
      <c r="AD289" s="35">
        <v>0</v>
      </c>
      <c r="AE289" s="35">
        <v>1</v>
      </c>
      <c r="AF289" s="35">
        <v>0</v>
      </c>
      <c r="AG289" s="35">
        <v>0</v>
      </c>
      <c r="AH289" s="35">
        <v>0</v>
      </c>
      <c r="AI289" s="35">
        <v>0</v>
      </c>
      <c r="AJ289" s="35">
        <v>1</v>
      </c>
      <c r="AK289" s="35">
        <v>0</v>
      </c>
      <c r="AL289" s="35">
        <v>0</v>
      </c>
      <c r="AM289" s="35">
        <v>0</v>
      </c>
    </row>
    <row r="290" spans="2:39" x14ac:dyDescent="0.2">
      <c r="B290" s="15">
        <v>0</v>
      </c>
      <c r="C290" s="15">
        <v>0</v>
      </c>
      <c r="D290" s="15">
        <v>0.43170208771377305</v>
      </c>
      <c r="E290" s="15">
        <v>-0.27489999999999998</v>
      </c>
      <c r="F290" s="15">
        <v>578</v>
      </c>
      <c r="G290" s="15">
        <v>2.4500000000000002</v>
      </c>
      <c r="H290" s="15">
        <v>2.4500000000000002</v>
      </c>
      <c r="I290" s="15">
        <v>1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1</v>
      </c>
      <c r="Z290" s="15">
        <v>0</v>
      </c>
      <c r="AA290" s="15">
        <v>0</v>
      </c>
      <c r="AB290" s="15">
        <v>0</v>
      </c>
      <c r="AC290" s="15">
        <v>1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1</v>
      </c>
      <c r="AK290" s="15">
        <v>0</v>
      </c>
      <c r="AL290" s="15">
        <v>0</v>
      </c>
      <c r="AM290" s="15">
        <v>0</v>
      </c>
    </row>
    <row r="291" spans="2:39" x14ac:dyDescent="0.2">
      <c r="B291" s="35">
        <v>0</v>
      </c>
      <c r="C291" s="35">
        <v>1</v>
      </c>
      <c r="D291" s="35">
        <v>0.46651546418572615</v>
      </c>
      <c r="E291" s="35">
        <v>-0.1341</v>
      </c>
      <c r="F291" s="35">
        <v>22501</v>
      </c>
      <c r="G291" s="35">
        <v>14.11</v>
      </c>
      <c r="H291" s="35">
        <v>13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35">
        <v>0</v>
      </c>
      <c r="U291" s="35">
        <v>0</v>
      </c>
      <c r="V291" s="35">
        <v>0</v>
      </c>
      <c r="W291" s="35">
        <v>0</v>
      </c>
      <c r="X291" s="35">
        <v>1</v>
      </c>
      <c r="Y291" s="35">
        <v>0</v>
      </c>
      <c r="Z291" s="35">
        <v>0</v>
      </c>
      <c r="AA291" s="35">
        <v>1</v>
      </c>
      <c r="AB291" s="35">
        <v>0</v>
      </c>
      <c r="AC291" s="35">
        <v>0</v>
      </c>
      <c r="AD291" s="35">
        <v>0</v>
      </c>
      <c r="AE291" s="35">
        <v>1</v>
      </c>
      <c r="AF291" s="35">
        <v>0</v>
      </c>
      <c r="AG291" s="35">
        <v>1</v>
      </c>
      <c r="AH291" s="35">
        <v>0</v>
      </c>
      <c r="AI291" s="35">
        <v>0</v>
      </c>
      <c r="AJ291" s="35">
        <v>0</v>
      </c>
      <c r="AK291" s="35">
        <v>0</v>
      </c>
      <c r="AL291" s="35">
        <v>0</v>
      </c>
      <c r="AM291" s="35">
        <v>0</v>
      </c>
    </row>
    <row r="292" spans="2:39" x14ac:dyDescent="0.2">
      <c r="B292" s="15">
        <v>0</v>
      </c>
      <c r="C292" s="15">
        <v>0</v>
      </c>
      <c r="D292" s="15">
        <v>0.37565979185365145</v>
      </c>
      <c r="E292" s="15">
        <v>-0.50800000000000001</v>
      </c>
      <c r="F292" s="15">
        <v>1645</v>
      </c>
      <c r="G292" s="15">
        <v>1.23</v>
      </c>
      <c r="H292" s="15">
        <v>1.23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1</v>
      </c>
      <c r="U292" s="15">
        <v>0</v>
      </c>
      <c r="V292" s="15">
        <v>0</v>
      </c>
      <c r="W292" s="15">
        <v>0</v>
      </c>
      <c r="X292" s="15">
        <v>0</v>
      </c>
      <c r="Y292" s="15">
        <v>1</v>
      </c>
      <c r="Z292" s="15">
        <v>0</v>
      </c>
      <c r="AA292" s="15">
        <v>0</v>
      </c>
      <c r="AB292" s="15">
        <v>0</v>
      </c>
      <c r="AC292" s="15">
        <v>1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1</v>
      </c>
      <c r="AK292" s="15">
        <v>0</v>
      </c>
      <c r="AL292" s="15">
        <v>0</v>
      </c>
      <c r="AM292" s="15">
        <v>0</v>
      </c>
    </row>
    <row r="293" spans="2:39" x14ac:dyDescent="0.2">
      <c r="B293" s="15">
        <v>0</v>
      </c>
      <c r="C293" s="15">
        <v>0</v>
      </c>
      <c r="D293" s="15">
        <v>0.45686850218606323</v>
      </c>
      <c r="E293" s="15">
        <v>-0.17299999999999999</v>
      </c>
      <c r="F293" s="15">
        <v>5701</v>
      </c>
      <c r="G293" s="15">
        <v>1.23</v>
      </c>
      <c r="H293" s="15">
        <v>1.23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1</v>
      </c>
      <c r="U293" s="15">
        <v>0</v>
      </c>
      <c r="V293" s="15">
        <v>0</v>
      </c>
      <c r="W293" s="15">
        <v>0</v>
      </c>
      <c r="X293" s="15">
        <v>0</v>
      </c>
      <c r="Y293" s="15">
        <v>1</v>
      </c>
      <c r="Z293" s="15">
        <v>0</v>
      </c>
      <c r="AA293" s="15">
        <v>0</v>
      </c>
      <c r="AB293" s="15">
        <v>0</v>
      </c>
      <c r="AC293" s="15">
        <v>1</v>
      </c>
      <c r="AD293" s="15">
        <v>0</v>
      </c>
      <c r="AE293" s="15">
        <v>0</v>
      </c>
      <c r="AF293" s="15">
        <v>0</v>
      </c>
      <c r="AG293" s="15">
        <v>1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</row>
    <row r="294" spans="2:39" x14ac:dyDescent="0.2">
      <c r="B294" s="35">
        <v>0</v>
      </c>
      <c r="C294" s="35">
        <v>1</v>
      </c>
      <c r="D294" s="35">
        <v>0.42644548498726076</v>
      </c>
      <c r="E294" s="35">
        <v>-0.2964</v>
      </c>
      <c r="F294" s="35">
        <v>523</v>
      </c>
      <c r="G294" s="35">
        <v>15.5</v>
      </c>
      <c r="H294" s="35">
        <v>9.99</v>
      </c>
      <c r="I294" s="35">
        <v>0</v>
      </c>
      <c r="J294" s="35">
        <v>1</v>
      </c>
      <c r="K294" s="35">
        <v>0</v>
      </c>
      <c r="L294" s="35">
        <v>0</v>
      </c>
      <c r="M294" s="35">
        <v>0</v>
      </c>
      <c r="N294" s="35">
        <v>0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0</v>
      </c>
      <c r="Y294" s="35">
        <v>0</v>
      </c>
      <c r="Z294" s="35">
        <v>0</v>
      </c>
      <c r="AA294" s="35">
        <v>1</v>
      </c>
      <c r="AB294" s="35">
        <v>0</v>
      </c>
      <c r="AC294" s="35">
        <v>0</v>
      </c>
      <c r="AD294" s="35">
        <v>0</v>
      </c>
      <c r="AE294" s="35">
        <v>0</v>
      </c>
      <c r="AF294" s="35">
        <v>1</v>
      </c>
      <c r="AG294" s="35">
        <v>0</v>
      </c>
      <c r="AH294" s="35">
        <v>0</v>
      </c>
      <c r="AI294" s="35">
        <v>1</v>
      </c>
      <c r="AJ294" s="35">
        <v>0</v>
      </c>
      <c r="AK294" s="35">
        <v>0</v>
      </c>
      <c r="AL294" s="35">
        <v>0</v>
      </c>
      <c r="AM294" s="35">
        <v>0</v>
      </c>
    </row>
    <row r="295" spans="2:39" x14ac:dyDescent="0.2">
      <c r="B295" s="15">
        <v>1</v>
      </c>
      <c r="C295" s="15">
        <v>1</v>
      </c>
      <c r="D295" s="15">
        <v>0.84620692366313277</v>
      </c>
      <c r="E295" s="15">
        <v>1.7052</v>
      </c>
      <c r="F295" s="15">
        <v>18</v>
      </c>
      <c r="G295" s="15">
        <v>9.82</v>
      </c>
      <c r="H295" s="15">
        <v>2.68</v>
      </c>
      <c r="I295" s="15">
        <v>1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1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1</v>
      </c>
      <c r="AG295" s="15">
        <v>0</v>
      </c>
      <c r="AH295" s="15">
        <v>0</v>
      </c>
      <c r="AI295" s="15">
        <v>0</v>
      </c>
      <c r="AJ295" s="15">
        <v>0</v>
      </c>
      <c r="AK295" s="15">
        <v>1</v>
      </c>
      <c r="AL295" s="15">
        <v>0</v>
      </c>
      <c r="AM295" s="15">
        <v>0</v>
      </c>
    </row>
    <row r="296" spans="2:39" x14ac:dyDescent="0.2">
      <c r="B296" s="15">
        <v>0</v>
      </c>
      <c r="C296" s="15">
        <v>0</v>
      </c>
      <c r="D296" s="15">
        <v>1.8051374902554321E-2</v>
      </c>
      <c r="E296" s="15">
        <v>-3.9963000000000002</v>
      </c>
      <c r="F296" s="15">
        <v>5564</v>
      </c>
      <c r="G296" s="15">
        <v>59</v>
      </c>
      <c r="H296" s="15">
        <v>59</v>
      </c>
      <c r="I296" s="15">
        <v>0</v>
      </c>
      <c r="J296" s="15">
        <v>0</v>
      </c>
      <c r="K296" s="15">
        <v>0</v>
      </c>
      <c r="L296" s="15">
        <v>0</v>
      </c>
      <c r="M296" s="15">
        <v>1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1</v>
      </c>
      <c r="AG296" s="15">
        <v>0</v>
      </c>
      <c r="AH296" s="15">
        <v>1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</row>
    <row r="297" spans="2:39" x14ac:dyDescent="0.2">
      <c r="B297" s="15">
        <v>1</v>
      </c>
      <c r="C297" s="15">
        <v>1</v>
      </c>
      <c r="D297" s="15">
        <v>0.99999999926345917</v>
      </c>
      <c r="E297" s="15">
        <v>21.0291</v>
      </c>
      <c r="F297" s="15">
        <v>27132</v>
      </c>
      <c r="G297" s="15">
        <v>207.86</v>
      </c>
      <c r="H297" s="15">
        <v>0.99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1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1</v>
      </c>
      <c r="AF297" s="15">
        <v>0</v>
      </c>
      <c r="AG297" s="15">
        <v>1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</row>
    <row r="298" spans="2:39" x14ac:dyDescent="0.2">
      <c r="B298" s="15">
        <v>0</v>
      </c>
      <c r="C298" s="15">
        <v>0</v>
      </c>
      <c r="D298" s="15">
        <v>0.35614852525838192</v>
      </c>
      <c r="E298" s="15">
        <v>-0.59209999999999996</v>
      </c>
      <c r="F298" s="15">
        <v>277</v>
      </c>
      <c r="G298" s="15">
        <v>4.92</v>
      </c>
      <c r="H298" s="15">
        <v>4.92</v>
      </c>
      <c r="I298" s="15">
        <v>1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1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1</v>
      </c>
      <c r="AG298" s="15">
        <v>0</v>
      </c>
      <c r="AH298" s="15">
        <v>0</v>
      </c>
      <c r="AI298" s="15">
        <v>0</v>
      </c>
      <c r="AJ298" s="15">
        <v>1</v>
      </c>
      <c r="AK298" s="15">
        <v>0</v>
      </c>
      <c r="AL298" s="15">
        <v>0</v>
      </c>
      <c r="AM298" s="15">
        <v>0</v>
      </c>
    </row>
    <row r="299" spans="2:39" x14ac:dyDescent="0.2">
      <c r="B299" s="15">
        <v>1</v>
      </c>
      <c r="C299" s="15">
        <v>1</v>
      </c>
      <c r="D299" s="15">
        <v>0.76511387697812361</v>
      </c>
      <c r="E299" s="15">
        <v>1.1809000000000001</v>
      </c>
      <c r="F299" s="15">
        <v>2991</v>
      </c>
      <c r="G299" s="15">
        <v>3.93</v>
      </c>
      <c r="H299" s="15">
        <v>0.54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1</v>
      </c>
      <c r="Y299" s="15">
        <v>0</v>
      </c>
      <c r="Z299" s="15">
        <v>1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1</v>
      </c>
      <c r="AG299" s="15">
        <v>0</v>
      </c>
      <c r="AH299" s="15">
        <v>0</v>
      </c>
      <c r="AI299" s="15">
        <v>0</v>
      </c>
      <c r="AJ299" s="15">
        <v>0</v>
      </c>
      <c r="AK299" s="15">
        <v>1</v>
      </c>
      <c r="AL299" s="15">
        <v>0</v>
      </c>
      <c r="AM299" s="15">
        <v>0</v>
      </c>
    </row>
    <row r="300" spans="2:39" x14ac:dyDescent="0.2">
      <c r="B300" s="15">
        <v>0</v>
      </c>
      <c r="C300" s="15">
        <v>0</v>
      </c>
      <c r="D300" s="15">
        <v>7.4366632588123302E-2</v>
      </c>
      <c r="E300" s="15">
        <v>-2.5215000000000001</v>
      </c>
      <c r="F300" s="15">
        <v>25433</v>
      </c>
      <c r="G300" s="15">
        <v>9.9499999999999993</v>
      </c>
      <c r="H300" s="15">
        <v>9.9499999999999993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1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1</v>
      </c>
      <c r="AG300" s="15">
        <v>0</v>
      </c>
      <c r="AH300" s="15">
        <v>1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</row>
    <row r="301" spans="2:39" x14ac:dyDescent="0.2">
      <c r="B301" s="15">
        <v>1</v>
      </c>
      <c r="C301" s="15">
        <v>1</v>
      </c>
      <c r="D301" s="15">
        <v>0.75071211613742472</v>
      </c>
      <c r="E301" s="15">
        <v>1.1024</v>
      </c>
      <c r="F301" s="15">
        <v>3249</v>
      </c>
      <c r="G301" s="15">
        <v>2.25</v>
      </c>
      <c r="H301" s="15">
        <v>0.01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1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1</v>
      </c>
      <c r="AF301" s="15">
        <v>0</v>
      </c>
      <c r="AG301" s="15">
        <v>1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</row>
    <row r="302" spans="2:39" x14ac:dyDescent="0.2">
      <c r="B302" s="15">
        <v>1</v>
      </c>
      <c r="C302" s="15">
        <v>1</v>
      </c>
      <c r="D302" s="15">
        <v>0.8114764673264292</v>
      </c>
      <c r="E302" s="15">
        <v>1.4596</v>
      </c>
      <c r="F302" s="15">
        <v>105</v>
      </c>
      <c r="G302" s="15">
        <v>11.6</v>
      </c>
      <c r="H302" s="15">
        <v>4.4400000000000004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1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1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1</v>
      </c>
      <c r="AG302" s="15">
        <v>0</v>
      </c>
      <c r="AH302" s="15">
        <v>0</v>
      </c>
      <c r="AI302" s="15">
        <v>0</v>
      </c>
      <c r="AJ302" s="15">
        <v>0</v>
      </c>
      <c r="AK302" s="15">
        <v>1</v>
      </c>
      <c r="AL302" s="15">
        <v>0</v>
      </c>
      <c r="AM302" s="15">
        <v>0</v>
      </c>
    </row>
    <row r="303" spans="2:39" x14ac:dyDescent="0.2">
      <c r="B303" s="15">
        <v>1</v>
      </c>
      <c r="C303" s="15">
        <v>1</v>
      </c>
      <c r="D303" s="15">
        <v>0.8799940385766839</v>
      </c>
      <c r="E303" s="15">
        <v>1.9923999999999999</v>
      </c>
      <c r="F303" s="15">
        <v>197</v>
      </c>
      <c r="G303" s="15">
        <v>17.850000000000001</v>
      </c>
      <c r="H303" s="15">
        <v>5.36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1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1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1</v>
      </c>
      <c r="AG303" s="15">
        <v>0</v>
      </c>
      <c r="AH303" s="15">
        <v>0</v>
      </c>
      <c r="AI303" s="15">
        <v>0</v>
      </c>
      <c r="AJ303" s="15">
        <v>0</v>
      </c>
      <c r="AK303" s="15">
        <v>1</v>
      </c>
      <c r="AL303" s="15">
        <v>0</v>
      </c>
      <c r="AM303" s="15">
        <v>0</v>
      </c>
    </row>
    <row r="304" spans="2:39" x14ac:dyDescent="0.2">
      <c r="B304" s="35">
        <v>1</v>
      </c>
      <c r="C304" s="35">
        <v>0</v>
      </c>
      <c r="D304" s="35">
        <v>0.55822500770051575</v>
      </c>
      <c r="E304" s="35">
        <v>0.23400000000000001</v>
      </c>
      <c r="F304" s="35">
        <v>983</v>
      </c>
      <c r="G304" s="35">
        <v>12.99</v>
      </c>
      <c r="H304" s="35">
        <v>12.99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1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1</v>
      </c>
      <c r="AB304" s="35">
        <v>0</v>
      </c>
      <c r="AC304" s="35">
        <v>0</v>
      </c>
      <c r="AD304" s="35">
        <v>0</v>
      </c>
      <c r="AE304" s="35">
        <v>1</v>
      </c>
      <c r="AF304" s="35">
        <v>0</v>
      </c>
      <c r="AG304" s="35">
        <v>1</v>
      </c>
      <c r="AH304" s="35">
        <v>0</v>
      </c>
      <c r="AI304" s="35">
        <v>0</v>
      </c>
      <c r="AJ304" s="35">
        <v>0</v>
      </c>
      <c r="AK304" s="35">
        <v>0</v>
      </c>
      <c r="AL304" s="35">
        <v>0</v>
      </c>
      <c r="AM304" s="35">
        <v>0</v>
      </c>
    </row>
    <row r="305" spans="2:39" x14ac:dyDescent="0.2">
      <c r="B305" s="15">
        <v>0</v>
      </c>
      <c r="C305" s="15">
        <v>0</v>
      </c>
      <c r="D305" s="15">
        <v>0.46078265743115965</v>
      </c>
      <c r="E305" s="15">
        <v>-0.15720000000000001</v>
      </c>
      <c r="F305" s="15">
        <v>593</v>
      </c>
      <c r="G305" s="15">
        <v>21.42</v>
      </c>
      <c r="H305" s="15">
        <v>21.42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1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1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1</v>
      </c>
      <c r="AG305" s="15">
        <v>0</v>
      </c>
      <c r="AH305" s="15">
        <v>0</v>
      </c>
      <c r="AI305" s="15">
        <v>0</v>
      </c>
      <c r="AJ305" s="15">
        <v>0</v>
      </c>
      <c r="AK305" s="15">
        <v>1</v>
      </c>
      <c r="AL305" s="15">
        <v>0</v>
      </c>
      <c r="AM305" s="15">
        <v>0</v>
      </c>
    </row>
    <row r="306" spans="2:39" x14ac:dyDescent="0.2">
      <c r="B306" s="15">
        <v>0</v>
      </c>
      <c r="C306" s="15">
        <v>0</v>
      </c>
      <c r="D306" s="15">
        <v>0.28329331292387183</v>
      </c>
      <c r="E306" s="15">
        <v>-0.92820000000000003</v>
      </c>
      <c r="F306" s="15">
        <v>352</v>
      </c>
      <c r="G306" s="15">
        <v>32.950000000000003</v>
      </c>
      <c r="H306" s="15">
        <v>32.950000000000003</v>
      </c>
      <c r="I306" s="15">
        <v>0</v>
      </c>
      <c r="J306" s="15">
        <v>1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1</v>
      </c>
      <c r="AF306" s="15">
        <v>0</v>
      </c>
      <c r="AG306" s="15">
        <v>0</v>
      </c>
      <c r="AH306" s="15">
        <v>0</v>
      </c>
      <c r="AI306" s="15">
        <v>0</v>
      </c>
      <c r="AJ306" s="15">
        <v>1</v>
      </c>
      <c r="AK306" s="15">
        <v>0</v>
      </c>
      <c r="AL306" s="15">
        <v>0</v>
      </c>
      <c r="AM306" s="15">
        <v>0</v>
      </c>
    </row>
    <row r="307" spans="2:39" x14ac:dyDescent="0.2">
      <c r="B307" s="15">
        <v>1</v>
      </c>
      <c r="C307" s="15">
        <v>1</v>
      </c>
      <c r="D307" s="15">
        <v>0.74951811109909827</v>
      </c>
      <c r="E307" s="15">
        <v>1.0960000000000001</v>
      </c>
      <c r="F307" s="15">
        <v>100</v>
      </c>
      <c r="G307" s="15">
        <v>25.21</v>
      </c>
      <c r="H307" s="15">
        <v>9.84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1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1</v>
      </c>
      <c r="Z307" s="15">
        <v>0</v>
      </c>
      <c r="AA307" s="15">
        <v>0</v>
      </c>
      <c r="AB307" s="15">
        <v>0</v>
      </c>
      <c r="AC307" s="15">
        <v>1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  <c r="AL307" s="15">
        <v>0</v>
      </c>
      <c r="AM307" s="15">
        <v>0</v>
      </c>
    </row>
    <row r="308" spans="2:39" x14ac:dyDescent="0.2">
      <c r="B308" s="35">
        <v>0</v>
      </c>
      <c r="C308" s="35">
        <v>1</v>
      </c>
      <c r="D308" s="35">
        <v>0.17376757693475806</v>
      </c>
      <c r="E308" s="35">
        <v>-1.5591999999999999</v>
      </c>
      <c r="F308" s="35">
        <v>2191</v>
      </c>
      <c r="G308" s="35">
        <v>50</v>
      </c>
      <c r="H308" s="35">
        <v>50</v>
      </c>
      <c r="I308" s="35">
        <v>0</v>
      </c>
      <c r="J308" s="35">
        <v>0</v>
      </c>
      <c r="K308" s="35">
        <v>1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1</v>
      </c>
      <c r="AB308" s="35">
        <v>0</v>
      </c>
      <c r="AC308" s="35">
        <v>0</v>
      </c>
      <c r="AD308" s="35">
        <v>0</v>
      </c>
      <c r="AE308" s="35">
        <v>0</v>
      </c>
      <c r="AF308" s="35">
        <v>1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1</v>
      </c>
      <c r="AM308" s="35">
        <v>0</v>
      </c>
    </row>
    <row r="309" spans="2:39" x14ac:dyDescent="0.2">
      <c r="B309" s="15">
        <v>1</v>
      </c>
      <c r="C309" s="15">
        <v>1</v>
      </c>
      <c r="D309" s="15">
        <v>0.50196334318138736</v>
      </c>
      <c r="E309" s="15">
        <v>7.9000000000000008E-3</v>
      </c>
      <c r="F309" s="15">
        <v>2349</v>
      </c>
      <c r="G309" s="15">
        <v>4.7</v>
      </c>
      <c r="H309" s="15">
        <v>3.6</v>
      </c>
      <c r="I309" s="15">
        <v>1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1</v>
      </c>
      <c r="AB309" s="15">
        <v>0</v>
      </c>
      <c r="AC309" s="15">
        <v>0</v>
      </c>
      <c r="AD309" s="15">
        <v>0</v>
      </c>
      <c r="AE309" s="15">
        <v>0</v>
      </c>
      <c r="AF309" s="15">
        <v>1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1</v>
      </c>
      <c r="AM309" s="15">
        <v>0</v>
      </c>
    </row>
    <row r="310" spans="2:39" x14ac:dyDescent="0.2">
      <c r="B310" s="15">
        <v>0</v>
      </c>
      <c r="C310" s="15">
        <v>0</v>
      </c>
      <c r="D310" s="15">
        <v>0.46619387731956208</v>
      </c>
      <c r="E310" s="15">
        <v>-0.13539999999999999</v>
      </c>
      <c r="F310" s="15">
        <v>4390</v>
      </c>
      <c r="G310" s="15">
        <v>6.99</v>
      </c>
      <c r="H310" s="15">
        <v>6.99</v>
      </c>
      <c r="I310" s="15">
        <v>1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1</v>
      </c>
      <c r="AB310" s="15">
        <v>0</v>
      </c>
      <c r="AC310" s="15">
        <v>0</v>
      </c>
      <c r="AD310" s="15">
        <v>0</v>
      </c>
      <c r="AE310" s="15">
        <v>0</v>
      </c>
      <c r="AF310" s="15">
        <v>1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  <c r="AL310" s="15">
        <v>0</v>
      </c>
      <c r="AM310" s="15">
        <v>0</v>
      </c>
    </row>
    <row r="311" spans="2:39" x14ac:dyDescent="0.2">
      <c r="B311" s="15">
        <v>0</v>
      </c>
      <c r="C311" s="15">
        <v>0</v>
      </c>
      <c r="D311" s="15">
        <v>0.26258379649660507</v>
      </c>
      <c r="E311" s="15">
        <v>-1.0326</v>
      </c>
      <c r="F311" s="15">
        <v>534</v>
      </c>
      <c r="G311" s="15">
        <v>49.99</v>
      </c>
      <c r="H311" s="15">
        <v>49.99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1</v>
      </c>
      <c r="Y311" s="15">
        <v>0</v>
      </c>
      <c r="Z311" s="15">
        <v>0</v>
      </c>
      <c r="AA311" s="15">
        <v>1</v>
      </c>
      <c r="AB311" s="15">
        <v>0</v>
      </c>
      <c r="AC311" s="15">
        <v>0</v>
      </c>
      <c r="AD311" s="15">
        <v>0</v>
      </c>
      <c r="AE311" s="15">
        <v>0</v>
      </c>
      <c r="AF311" s="15">
        <v>1</v>
      </c>
      <c r="AG311" s="15">
        <v>0</v>
      </c>
      <c r="AH311" s="15">
        <v>0</v>
      </c>
      <c r="AI311" s="15">
        <v>0</v>
      </c>
      <c r="AJ311" s="15">
        <v>1</v>
      </c>
      <c r="AK311" s="15">
        <v>0</v>
      </c>
      <c r="AL311" s="15">
        <v>0</v>
      </c>
      <c r="AM311" s="15">
        <v>0</v>
      </c>
    </row>
    <row r="312" spans="2:39" x14ac:dyDescent="0.2">
      <c r="B312" s="15">
        <v>1</v>
      </c>
      <c r="C312" s="15">
        <v>1</v>
      </c>
      <c r="D312" s="15">
        <v>0.64789497335439983</v>
      </c>
      <c r="E312" s="15">
        <v>0.60980000000000001</v>
      </c>
      <c r="F312" s="15">
        <v>1545</v>
      </c>
      <c r="G312" s="15">
        <v>6.15</v>
      </c>
      <c r="H312" s="15">
        <v>2.4500000000000002</v>
      </c>
      <c r="I312" s="15">
        <v>1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1</v>
      </c>
      <c r="Z312" s="15">
        <v>0</v>
      </c>
      <c r="AA312" s="15">
        <v>0</v>
      </c>
      <c r="AB312" s="15">
        <v>0</v>
      </c>
      <c r="AC312" s="15">
        <v>1</v>
      </c>
      <c r="AD312" s="15">
        <v>0</v>
      </c>
      <c r="AE312" s="15">
        <v>0</v>
      </c>
      <c r="AF312" s="15">
        <v>0</v>
      </c>
      <c r="AG312" s="15">
        <v>1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</row>
    <row r="313" spans="2:39" x14ac:dyDescent="0.2">
      <c r="B313" s="15">
        <v>0</v>
      </c>
      <c r="C313" s="15">
        <v>0</v>
      </c>
      <c r="D313" s="15">
        <v>3.6535471355579094E-2</v>
      </c>
      <c r="E313" s="15">
        <v>-3.2723</v>
      </c>
      <c r="F313" s="15">
        <v>5564</v>
      </c>
      <c r="G313" s="15">
        <v>52</v>
      </c>
      <c r="H313" s="15">
        <v>52</v>
      </c>
      <c r="I313" s="15">
        <v>0</v>
      </c>
      <c r="J313" s="15">
        <v>0</v>
      </c>
      <c r="K313" s="15">
        <v>0</v>
      </c>
      <c r="L313" s="15">
        <v>0</v>
      </c>
      <c r="M313" s="15">
        <v>1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1</v>
      </c>
      <c r="AB313" s="15">
        <v>0</v>
      </c>
      <c r="AC313" s="15">
        <v>0</v>
      </c>
      <c r="AD313" s="15">
        <v>0</v>
      </c>
      <c r="AE313" s="15">
        <v>1</v>
      </c>
      <c r="AF313" s="15">
        <v>0</v>
      </c>
      <c r="AG313" s="15">
        <v>0</v>
      </c>
      <c r="AH313" s="15">
        <v>1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</row>
    <row r="314" spans="2:39" x14ac:dyDescent="0.2">
      <c r="B314" s="35">
        <v>1</v>
      </c>
      <c r="C314" s="35">
        <v>0</v>
      </c>
      <c r="D314" s="35">
        <v>0.61439153247189671</v>
      </c>
      <c r="E314" s="35">
        <v>0.46579999999999999</v>
      </c>
      <c r="F314" s="35">
        <v>2696</v>
      </c>
      <c r="G314" s="35">
        <v>3</v>
      </c>
      <c r="H314" s="35">
        <v>3</v>
      </c>
      <c r="I314" s="35">
        <v>1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1</v>
      </c>
      <c r="AB314" s="35">
        <v>0</v>
      </c>
      <c r="AC314" s="35">
        <v>0</v>
      </c>
      <c r="AD314" s="35">
        <v>0</v>
      </c>
      <c r="AE314" s="35">
        <v>0</v>
      </c>
      <c r="AF314" s="35">
        <v>1</v>
      </c>
      <c r="AG314" s="35">
        <v>1</v>
      </c>
      <c r="AH314" s="35">
        <v>0</v>
      </c>
      <c r="AI314" s="35">
        <v>0</v>
      </c>
      <c r="AJ314" s="35">
        <v>0</v>
      </c>
      <c r="AK314" s="35">
        <v>0</v>
      </c>
      <c r="AL314" s="35">
        <v>0</v>
      </c>
      <c r="AM314" s="35">
        <v>0</v>
      </c>
    </row>
    <row r="315" spans="2:39" x14ac:dyDescent="0.2">
      <c r="B315" s="15">
        <v>1</v>
      </c>
      <c r="C315" s="15">
        <v>1</v>
      </c>
      <c r="D315" s="15">
        <v>0.69672139009786671</v>
      </c>
      <c r="E315" s="15">
        <v>0.83169999999999999</v>
      </c>
      <c r="F315" s="15">
        <v>2993</v>
      </c>
      <c r="G315" s="15">
        <v>27.17</v>
      </c>
      <c r="H315" s="15">
        <v>14.99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1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1</v>
      </c>
      <c r="AB315" s="15">
        <v>0</v>
      </c>
      <c r="AC315" s="15">
        <v>0</v>
      </c>
      <c r="AD315" s="15">
        <v>0</v>
      </c>
      <c r="AE315" s="15">
        <v>0</v>
      </c>
      <c r="AF315" s="15">
        <v>1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  <c r="AL315" s="15">
        <v>0</v>
      </c>
      <c r="AM315" s="15">
        <v>0</v>
      </c>
    </row>
    <row r="316" spans="2:39" x14ac:dyDescent="0.2">
      <c r="B316" s="15">
        <v>0</v>
      </c>
      <c r="C316" s="15">
        <v>0</v>
      </c>
      <c r="D316" s="15">
        <v>5.2444965626227261E-2</v>
      </c>
      <c r="E316" s="15">
        <v>-2.8940999999999999</v>
      </c>
      <c r="F316" s="15">
        <v>10067</v>
      </c>
      <c r="G316" s="15">
        <v>57</v>
      </c>
      <c r="H316" s="15">
        <v>57</v>
      </c>
      <c r="I316" s="15">
        <v>0</v>
      </c>
      <c r="J316" s="15">
        <v>1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1</v>
      </c>
      <c r="AB316" s="15">
        <v>0</v>
      </c>
      <c r="AC316" s="15">
        <v>0</v>
      </c>
      <c r="AD316" s="15">
        <v>1</v>
      </c>
      <c r="AE316" s="15">
        <v>0</v>
      </c>
      <c r="AF316" s="15">
        <v>0</v>
      </c>
      <c r="AG316" s="15">
        <v>0</v>
      </c>
      <c r="AH316" s="15">
        <v>1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</row>
    <row r="317" spans="2:39" x14ac:dyDescent="0.2">
      <c r="B317" s="15">
        <v>1</v>
      </c>
      <c r="C317" s="15">
        <v>1</v>
      </c>
      <c r="D317" s="15">
        <v>0.92738327082649574</v>
      </c>
      <c r="E317" s="15">
        <v>2.5472000000000001</v>
      </c>
      <c r="F317" s="15">
        <v>2016</v>
      </c>
      <c r="G317" s="15">
        <v>49.8</v>
      </c>
      <c r="H317" s="15">
        <v>6.15</v>
      </c>
      <c r="I317" s="15">
        <v>0</v>
      </c>
      <c r="J317" s="15">
        <v>0</v>
      </c>
      <c r="K317" s="15">
        <v>0</v>
      </c>
      <c r="L317" s="15">
        <v>1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1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1</v>
      </c>
      <c r="AF317" s="15">
        <v>0</v>
      </c>
      <c r="AG317" s="15">
        <v>0</v>
      </c>
      <c r="AH317" s="15">
        <v>1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</row>
    <row r="318" spans="2:39" x14ac:dyDescent="0.2">
      <c r="B318" s="15">
        <v>1</v>
      </c>
      <c r="C318" s="15">
        <v>1</v>
      </c>
      <c r="D318" s="15">
        <v>0.50730493440053648</v>
      </c>
      <c r="E318" s="15">
        <v>2.92E-2</v>
      </c>
      <c r="F318" s="15">
        <v>3277</v>
      </c>
      <c r="G318" s="15">
        <v>1.5</v>
      </c>
      <c r="H318" s="15">
        <v>0.99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1</v>
      </c>
      <c r="Y318" s="15">
        <v>0</v>
      </c>
      <c r="Z318" s="15">
        <v>0</v>
      </c>
      <c r="AA318" s="15">
        <v>1</v>
      </c>
      <c r="AB318" s="15">
        <v>0</v>
      </c>
      <c r="AC318" s="15">
        <v>0</v>
      </c>
      <c r="AD318" s="15">
        <v>1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1</v>
      </c>
      <c r="AK318" s="15">
        <v>0</v>
      </c>
      <c r="AL318" s="15">
        <v>0</v>
      </c>
      <c r="AM318" s="15">
        <v>0</v>
      </c>
    </row>
    <row r="319" spans="2:39" x14ac:dyDescent="0.2">
      <c r="B319" s="15">
        <v>1</v>
      </c>
      <c r="C319" s="15">
        <v>1</v>
      </c>
      <c r="D319" s="15">
        <v>1</v>
      </c>
      <c r="E319" s="15" t="s">
        <v>179</v>
      </c>
      <c r="F319" s="15">
        <v>3162</v>
      </c>
      <c r="G319" s="15">
        <v>466</v>
      </c>
      <c r="H319" s="15">
        <v>1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1</v>
      </c>
      <c r="X319" s="15">
        <v>0</v>
      </c>
      <c r="Y319" s="15">
        <v>0</v>
      </c>
      <c r="Z319" s="15">
        <v>0</v>
      </c>
      <c r="AA319" s="15">
        <v>1</v>
      </c>
      <c r="AB319" s="15">
        <v>0</v>
      </c>
      <c r="AC319" s="15">
        <v>0</v>
      </c>
      <c r="AD319" s="15">
        <v>0</v>
      </c>
      <c r="AE319" s="15">
        <v>1</v>
      </c>
      <c r="AF319" s="15">
        <v>0</v>
      </c>
      <c r="AG319" s="15">
        <v>1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</row>
    <row r="320" spans="2:39" x14ac:dyDescent="0.2">
      <c r="B320" s="15">
        <v>1</v>
      </c>
      <c r="C320" s="15">
        <v>1</v>
      </c>
      <c r="D320" s="15">
        <v>0.79397220496805543</v>
      </c>
      <c r="E320" s="15">
        <v>1.349</v>
      </c>
      <c r="F320" s="15">
        <v>2349</v>
      </c>
      <c r="G320" s="15">
        <v>11.99</v>
      </c>
      <c r="H320" s="15">
        <v>3.6</v>
      </c>
      <c r="I320" s="15">
        <v>1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1</v>
      </c>
      <c r="AB320" s="15">
        <v>0</v>
      </c>
      <c r="AC320" s="15">
        <v>0</v>
      </c>
      <c r="AD320" s="15">
        <v>0</v>
      </c>
      <c r="AE320" s="15">
        <v>0</v>
      </c>
      <c r="AF320" s="15">
        <v>1</v>
      </c>
      <c r="AG320" s="15">
        <v>1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</row>
    <row r="321" spans="2:39" x14ac:dyDescent="0.2">
      <c r="B321" s="15">
        <v>0</v>
      </c>
      <c r="C321" s="15">
        <v>0</v>
      </c>
      <c r="D321" s="15">
        <v>0.19457935057341855</v>
      </c>
      <c r="E321" s="15">
        <v>-1.4205000000000001</v>
      </c>
      <c r="F321" s="15">
        <v>25433</v>
      </c>
      <c r="G321" s="15">
        <v>3.99</v>
      </c>
      <c r="H321" s="15">
        <v>3.99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1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1</v>
      </c>
      <c r="AB321" s="15">
        <v>0</v>
      </c>
      <c r="AC321" s="15">
        <v>0</v>
      </c>
      <c r="AD321" s="15">
        <v>0</v>
      </c>
      <c r="AE321" s="15">
        <v>0</v>
      </c>
      <c r="AF321" s="15">
        <v>1</v>
      </c>
      <c r="AG321" s="15">
        <v>1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</row>
    <row r="322" spans="2:39" x14ac:dyDescent="0.2">
      <c r="B322" s="15">
        <v>0</v>
      </c>
      <c r="C322" s="15">
        <v>0</v>
      </c>
      <c r="D322" s="15">
        <v>5.4991001545873365E-2</v>
      </c>
      <c r="E322" s="15">
        <v>-2.8439999999999999</v>
      </c>
      <c r="F322" s="15">
        <v>1364</v>
      </c>
      <c r="G322" s="15">
        <v>90</v>
      </c>
      <c r="H322" s="15">
        <v>90</v>
      </c>
      <c r="I322" s="15">
        <v>0</v>
      </c>
      <c r="J322" s="15">
        <v>1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1</v>
      </c>
      <c r="AB322" s="15">
        <v>0</v>
      </c>
      <c r="AC322" s="15">
        <v>0</v>
      </c>
      <c r="AD322" s="15">
        <v>0</v>
      </c>
      <c r="AE322" s="15">
        <v>0</v>
      </c>
      <c r="AF322" s="15">
        <v>1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1</v>
      </c>
      <c r="AM322" s="15">
        <v>0</v>
      </c>
    </row>
    <row r="323" spans="2:39" x14ac:dyDescent="0.2">
      <c r="B323" s="15">
        <v>1</v>
      </c>
      <c r="C323" s="15">
        <v>1</v>
      </c>
      <c r="D323" s="15">
        <v>0.77089593121674238</v>
      </c>
      <c r="E323" s="15">
        <v>1.2134</v>
      </c>
      <c r="F323" s="15">
        <v>3249</v>
      </c>
      <c r="G323" s="15">
        <v>3.31</v>
      </c>
      <c r="H323" s="15">
        <v>0.01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1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1</v>
      </c>
      <c r="AB323" s="15">
        <v>0</v>
      </c>
      <c r="AC323" s="15">
        <v>0</v>
      </c>
      <c r="AD323" s="15">
        <v>0</v>
      </c>
      <c r="AE323" s="15">
        <v>1</v>
      </c>
      <c r="AF323" s="15">
        <v>0</v>
      </c>
      <c r="AG323" s="15">
        <v>1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</row>
    <row r="324" spans="2:39" x14ac:dyDescent="0.2">
      <c r="B324" s="35">
        <v>1</v>
      </c>
      <c r="C324" s="35">
        <v>0</v>
      </c>
      <c r="D324" s="35">
        <v>0.67616556820892848</v>
      </c>
      <c r="E324" s="35">
        <v>0.73619999999999997</v>
      </c>
      <c r="F324" s="35">
        <v>1029</v>
      </c>
      <c r="G324" s="35">
        <v>1.07</v>
      </c>
      <c r="H324" s="35">
        <v>1.07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1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1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  <c r="AF324" s="35">
        <v>1</v>
      </c>
      <c r="AG324" s="35">
        <v>0</v>
      </c>
      <c r="AH324" s="35">
        <v>0</v>
      </c>
      <c r="AI324" s="35">
        <v>0</v>
      </c>
      <c r="AJ324" s="35">
        <v>0</v>
      </c>
      <c r="AK324" s="35">
        <v>1</v>
      </c>
      <c r="AL324" s="35">
        <v>0</v>
      </c>
      <c r="AM324" s="35">
        <v>0</v>
      </c>
    </row>
    <row r="325" spans="2:39" x14ac:dyDescent="0.2">
      <c r="B325" s="15">
        <v>1</v>
      </c>
      <c r="C325" s="15">
        <v>1</v>
      </c>
      <c r="D325" s="15">
        <v>0.68106991718980714</v>
      </c>
      <c r="E325" s="15">
        <v>0.75870000000000004</v>
      </c>
      <c r="F325" s="15">
        <v>2168</v>
      </c>
      <c r="G325" s="15">
        <v>31.36</v>
      </c>
      <c r="H325" s="15">
        <v>11.01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1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1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1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  <c r="AL325" s="15">
        <v>0</v>
      </c>
      <c r="AM325" s="15">
        <v>0</v>
      </c>
    </row>
    <row r="326" spans="2:39" x14ac:dyDescent="0.2">
      <c r="B326" s="15">
        <v>1</v>
      </c>
      <c r="C326" s="15">
        <v>1</v>
      </c>
      <c r="D326" s="15">
        <v>0.98957450594713658</v>
      </c>
      <c r="E326" s="15">
        <v>4.5529999999999999</v>
      </c>
      <c r="F326" s="15">
        <v>1004</v>
      </c>
      <c r="G326" s="15">
        <v>26.78</v>
      </c>
      <c r="H326" s="15">
        <v>0.99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1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1</v>
      </c>
      <c r="AB326" s="15">
        <v>0</v>
      </c>
      <c r="AC326" s="15">
        <v>0</v>
      </c>
      <c r="AD326" s="15">
        <v>1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  <c r="AL326" s="15">
        <v>0</v>
      </c>
      <c r="AM326" s="15">
        <v>0</v>
      </c>
    </row>
    <row r="327" spans="2:39" x14ac:dyDescent="0.2">
      <c r="B327" s="15">
        <v>1</v>
      </c>
      <c r="C327" s="15">
        <v>1</v>
      </c>
      <c r="D327" s="15">
        <v>0.9428646837852136</v>
      </c>
      <c r="E327" s="15">
        <v>2.8035000000000001</v>
      </c>
      <c r="F327" s="15">
        <v>3249</v>
      </c>
      <c r="G327" s="15">
        <v>18.5</v>
      </c>
      <c r="H327" s="15">
        <v>0.01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1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1</v>
      </c>
      <c r="AB327" s="15">
        <v>0</v>
      </c>
      <c r="AC327" s="15">
        <v>0</v>
      </c>
      <c r="AD327" s="15">
        <v>0</v>
      </c>
      <c r="AE327" s="15">
        <v>1</v>
      </c>
      <c r="AF327" s="15">
        <v>0</v>
      </c>
      <c r="AG327" s="15">
        <v>1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</row>
    <row r="328" spans="2:39" x14ac:dyDescent="0.2">
      <c r="B328" s="35">
        <v>1</v>
      </c>
      <c r="C328" s="35">
        <v>0</v>
      </c>
      <c r="D328" s="35">
        <v>0.57702004227191239</v>
      </c>
      <c r="E328" s="35">
        <v>0.31059999999999999</v>
      </c>
      <c r="F328" s="35">
        <v>4390</v>
      </c>
      <c r="G328" s="35">
        <v>5.99</v>
      </c>
      <c r="H328" s="35">
        <v>5.99</v>
      </c>
      <c r="I328" s="35">
        <v>1</v>
      </c>
      <c r="J328" s="35">
        <v>0</v>
      </c>
      <c r="K328" s="35">
        <v>0</v>
      </c>
      <c r="L328" s="35">
        <v>0</v>
      </c>
      <c r="M328" s="35">
        <v>0</v>
      </c>
      <c r="N328" s="35">
        <v>0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0</v>
      </c>
      <c r="Y328" s="35">
        <v>0</v>
      </c>
      <c r="Z328" s="35">
        <v>0</v>
      </c>
      <c r="AA328" s="35">
        <v>1</v>
      </c>
      <c r="AB328" s="35">
        <v>0</v>
      </c>
      <c r="AC328" s="35">
        <v>0</v>
      </c>
      <c r="AD328" s="35">
        <v>0</v>
      </c>
      <c r="AE328" s="35">
        <v>0</v>
      </c>
      <c r="AF328" s="35">
        <v>1</v>
      </c>
      <c r="AG328" s="35">
        <v>1</v>
      </c>
      <c r="AH328" s="35">
        <v>0</v>
      </c>
      <c r="AI328" s="35">
        <v>0</v>
      </c>
      <c r="AJ328" s="35">
        <v>0</v>
      </c>
      <c r="AK328" s="35">
        <v>0</v>
      </c>
      <c r="AL328" s="35">
        <v>0</v>
      </c>
      <c r="AM328" s="35">
        <v>0</v>
      </c>
    </row>
    <row r="329" spans="2:39" x14ac:dyDescent="0.2">
      <c r="B329" s="15">
        <v>1</v>
      </c>
      <c r="C329" s="15">
        <v>1</v>
      </c>
      <c r="D329" s="15">
        <v>0.99801386714837914</v>
      </c>
      <c r="E329" s="15">
        <v>6.2195999999999998</v>
      </c>
      <c r="F329" s="15">
        <v>5</v>
      </c>
      <c r="G329" s="15">
        <v>77</v>
      </c>
      <c r="H329" s="15">
        <v>19.989999999999998</v>
      </c>
      <c r="I329" s="15">
        <v>1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1</v>
      </c>
      <c r="AB329" s="15">
        <v>0</v>
      </c>
      <c r="AC329" s="15">
        <v>0</v>
      </c>
      <c r="AD329" s="15">
        <v>0</v>
      </c>
      <c r="AE329" s="15">
        <v>1</v>
      </c>
      <c r="AF329" s="15">
        <v>0</v>
      </c>
      <c r="AG329" s="15">
        <v>0</v>
      </c>
      <c r="AH329" s="15">
        <v>0</v>
      </c>
      <c r="AI329" s="15">
        <v>0</v>
      </c>
      <c r="AJ329" s="15">
        <v>1</v>
      </c>
      <c r="AK329" s="15">
        <v>0</v>
      </c>
      <c r="AL329" s="15">
        <v>0</v>
      </c>
      <c r="AM329" s="15">
        <v>0</v>
      </c>
    </row>
    <row r="330" spans="2:39" x14ac:dyDescent="0.2">
      <c r="B330" s="15">
        <v>1</v>
      </c>
      <c r="C330" s="15">
        <v>1</v>
      </c>
      <c r="D330" s="15">
        <v>0.96638227151441691</v>
      </c>
      <c r="E330" s="15">
        <v>3.3584999999999998</v>
      </c>
      <c r="F330" s="15">
        <v>678</v>
      </c>
      <c r="G330" s="15">
        <v>41</v>
      </c>
      <c r="H330" s="15">
        <v>8.5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1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1</v>
      </c>
      <c r="AB330" s="15">
        <v>0</v>
      </c>
      <c r="AC330" s="15">
        <v>1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1</v>
      </c>
      <c r="AK330" s="15">
        <v>0</v>
      </c>
      <c r="AL330" s="15">
        <v>0</v>
      </c>
      <c r="AM330" s="15">
        <v>0</v>
      </c>
    </row>
    <row r="331" spans="2:39" x14ac:dyDescent="0.2">
      <c r="B331" s="35">
        <v>1</v>
      </c>
      <c r="C331" s="35">
        <v>0</v>
      </c>
      <c r="D331" s="35">
        <v>0.58462309131264711</v>
      </c>
      <c r="E331" s="35">
        <v>0.34179999999999999</v>
      </c>
      <c r="F331" s="35">
        <v>4398</v>
      </c>
      <c r="G331" s="35">
        <v>5.5</v>
      </c>
      <c r="H331" s="35">
        <v>5.5</v>
      </c>
      <c r="I331" s="35">
        <v>1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1</v>
      </c>
      <c r="AB331" s="35">
        <v>0</v>
      </c>
      <c r="AC331" s="35">
        <v>0</v>
      </c>
      <c r="AD331" s="35">
        <v>0</v>
      </c>
      <c r="AE331" s="35">
        <v>1</v>
      </c>
      <c r="AF331" s="35">
        <v>0</v>
      </c>
      <c r="AG331" s="35">
        <v>0</v>
      </c>
      <c r="AH331" s="35">
        <v>0</v>
      </c>
      <c r="AI331" s="35">
        <v>0</v>
      </c>
      <c r="AJ331" s="35">
        <v>1</v>
      </c>
      <c r="AK331" s="35">
        <v>0</v>
      </c>
      <c r="AL331" s="35">
        <v>0</v>
      </c>
      <c r="AM331" s="35">
        <v>0</v>
      </c>
    </row>
    <row r="332" spans="2:39" x14ac:dyDescent="0.2">
      <c r="B332" s="15">
        <v>0</v>
      </c>
      <c r="C332" s="15">
        <v>0</v>
      </c>
      <c r="D332" s="15">
        <v>0.17144590289282688</v>
      </c>
      <c r="E332" s="15">
        <v>-1.5753999999999999</v>
      </c>
      <c r="F332" s="15">
        <v>1155</v>
      </c>
      <c r="G332" s="15">
        <v>7.99</v>
      </c>
      <c r="H332" s="15">
        <v>7.99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1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1</v>
      </c>
      <c r="AB332" s="15">
        <v>0</v>
      </c>
      <c r="AC332" s="15">
        <v>0</v>
      </c>
      <c r="AD332" s="15">
        <v>0</v>
      </c>
      <c r="AE332" s="15">
        <v>0</v>
      </c>
      <c r="AF332" s="15">
        <v>1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  <c r="AL332" s="15">
        <v>0</v>
      </c>
      <c r="AM332" s="15">
        <v>0</v>
      </c>
    </row>
    <row r="333" spans="2:39" x14ac:dyDescent="0.2">
      <c r="B333" s="15">
        <v>0</v>
      </c>
      <c r="C333" s="15">
        <v>0</v>
      </c>
      <c r="D333" s="15">
        <v>4.9330043588901563E-2</v>
      </c>
      <c r="E333" s="15">
        <v>-2.9586000000000001</v>
      </c>
      <c r="F333" s="15">
        <v>1365</v>
      </c>
      <c r="G333" s="15">
        <v>12.24</v>
      </c>
      <c r="H333" s="15">
        <v>12.24</v>
      </c>
      <c r="I333" s="15">
        <v>0</v>
      </c>
      <c r="J333" s="15">
        <v>0</v>
      </c>
      <c r="K333" s="15">
        <v>0</v>
      </c>
      <c r="L333" s="15">
        <v>1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1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1</v>
      </c>
      <c r="AL333" s="15">
        <v>0</v>
      </c>
      <c r="AM333" s="15">
        <v>0</v>
      </c>
    </row>
    <row r="334" spans="2:39" x14ac:dyDescent="0.2">
      <c r="B334" s="35">
        <v>0</v>
      </c>
      <c r="C334" s="35">
        <v>1</v>
      </c>
      <c r="D334" s="35">
        <v>0.46903066504294011</v>
      </c>
      <c r="E334" s="35">
        <v>-0.124</v>
      </c>
      <c r="F334" s="35">
        <v>54</v>
      </c>
      <c r="G334" s="35">
        <v>5.53</v>
      </c>
      <c r="H334" s="35">
        <v>1.23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1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1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1</v>
      </c>
      <c r="AF334" s="35">
        <v>0</v>
      </c>
      <c r="AG334" s="35">
        <v>0</v>
      </c>
      <c r="AH334" s="35">
        <v>1</v>
      </c>
      <c r="AI334" s="35">
        <v>0</v>
      </c>
      <c r="AJ334" s="35">
        <v>0</v>
      </c>
      <c r="AK334" s="35">
        <v>0</v>
      </c>
      <c r="AL334" s="35">
        <v>0</v>
      </c>
      <c r="AM334" s="35">
        <v>0</v>
      </c>
    </row>
    <row r="335" spans="2:39" x14ac:dyDescent="0.2">
      <c r="B335" s="15">
        <v>1</v>
      </c>
      <c r="C335" s="15">
        <v>1</v>
      </c>
      <c r="D335" s="15">
        <v>0.92464932990713522</v>
      </c>
      <c r="E335" s="15">
        <v>2.5072999999999999</v>
      </c>
      <c r="F335" s="15">
        <v>1848</v>
      </c>
      <c r="G335" s="15">
        <v>36</v>
      </c>
      <c r="H335" s="15">
        <v>9.99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1</v>
      </c>
      <c r="Y335" s="15">
        <v>0</v>
      </c>
      <c r="Z335" s="15">
        <v>0</v>
      </c>
      <c r="AA335" s="15">
        <v>1</v>
      </c>
      <c r="AB335" s="15">
        <v>0</v>
      </c>
      <c r="AC335" s="15">
        <v>0</v>
      </c>
      <c r="AD335" s="15">
        <v>0</v>
      </c>
      <c r="AE335" s="15">
        <v>0</v>
      </c>
      <c r="AF335" s="15">
        <v>1</v>
      </c>
      <c r="AG335" s="15">
        <v>0</v>
      </c>
      <c r="AH335" s="15">
        <v>0</v>
      </c>
      <c r="AI335" s="15">
        <v>0</v>
      </c>
      <c r="AJ335" s="15">
        <v>1</v>
      </c>
      <c r="AK335" s="15">
        <v>0</v>
      </c>
      <c r="AL335" s="15">
        <v>0</v>
      </c>
      <c r="AM335" s="15">
        <v>0</v>
      </c>
    </row>
    <row r="336" spans="2:39" x14ac:dyDescent="0.2">
      <c r="B336" s="15">
        <v>1</v>
      </c>
      <c r="C336" s="15">
        <v>1</v>
      </c>
      <c r="D336" s="15">
        <v>0.99999080277773778</v>
      </c>
      <c r="E336" s="15">
        <v>11.5966</v>
      </c>
      <c r="F336" s="15">
        <v>2220</v>
      </c>
      <c r="G336" s="15">
        <v>115.27</v>
      </c>
      <c r="H336" s="15">
        <v>0.99</v>
      </c>
      <c r="I336" s="15">
        <v>1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1</v>
      </c>
      <c r="AB336" s="15">
        <v>0</v>
      </c>
      <c r="AC336" s="15">
        <v>0</v>
      </c>
      <c r="AD336" s="15">
        <v>1</v>
      </c>
      <c r="AE336" s="15">
        <v>0</v>
      </c>
      <c r="AF336" s="15">
        <v>0</v>
      </c>
      <c r="AG336" s="15">
        <v>0</v>
      </c>
      <c r="AH336" s="15">
        <v>1</v>
      </c>
      <c r="AI336" s="15">
        <v>0</v>
      </c>
      <c r="AJ336" s="15">
        <v>0</v>
      </c>
      <c r="AK336" s="15">
        <v>0</v>
      </c>
      <c r="AL336" s="15">
        <v>0</v>
      </c>
      <c r="AM336" s="15">
        <v>0</v>
      </c>
    </row>
    <row r="337" spans="2:39" x14ac:dyDescent="0.2">
      <c r="B337" s="15">
        <v>0</v>
      </c>
      <c r="C337" s="15">
        <v>0</v>
      </c>
      <c r="D337" s="15">
        <v>0.3333866959281116</v>
      </c>
      <c r="E337" s="15">
        <v>-0.69289999999999996</v>
      </c>
      <c r="F337" s="15">
        <v>1364</v>
      </c>
      <c r="G337" s="15">
        <v>18.989999999999998</v>
      </c>
      <c r="H337" s="15">
        <v>18.989999999999998</v>
      </c>
      <c r="I337" s="15">
        <v>0</v>
      </c>
      <c r="J337" s="15">
        <v>1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1</v>
      </c>
      <c r="AB337" s="15">
        <v>0</v>
      </c>
      <c r="AC337" s="15">
        <v>0</v>
      </c>
      <c r="AD337" s="15">
        <v>0</v>
      </c>
      <c r="AE337" s="15">
        <v>0</v>
      </c>
      <c r="AF337" s="15">
        <v>1</v>
      </c>
      <c r="AG337" s="15">
        <v>1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</row>
    <row r="338" spans="2:39" x14ac:dyDescent="0.2">
      <c r="B338" s="15">
        <v>1</v>
      </c>
      <c r="C338" s="15">
        <v>1</v>
      </c>
      <c r="D338" s="15">
        <v>0.79042360512179455</v>
      </c>
      <c r="E338" s="15">
        <v>1.3274999999999999</v>
      </c>
      <c r="F338" s="15">
        <v>3249</v>
      </c>
      <c r="G338" s="15">
        <v>4.4000000000000004</v>
      </c>
      <c r="H338" s="15">
        <v>0.01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1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1</v>
      </c>
      <c r="AB338" s="15">
        <v>0</v>
      </c>
      <c r="AC338" s="15">
        <v>0</v>
      </c>
      <c r="AD338" s="15">
        <v>0</v>
      </c>
      <c r="AE338" s="15">
        <v>1</v>
      </c>
      <c r="AF338" s="15">
        <v>0</v>
      </c>
      <c r="AG338" s="15">
        <v>1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</row>
    <row r="339" spans="2:39" x14ac:dyDescent="0.2">
      <c r="B339" s="15">
        <v>0</v>
      </c>
      <c r="C339" s="15">
        <v>0</v>
      </c>
      <c r="D339" s="15">
        <v>0.34363984152253801</v>
      </c>
      <c r="E339" s="15">
        <v>-0.64710000000000001</v>
      </c>
      <c r="F339" s="15">
        <v>613</v>
      </c>
      <c r="G339" s="15">
        <v>8.61</v>
      </c>
      <c r="H339" s="15">
        <v>8.61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1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1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1</v>
      </c>
      <c r="AM339" s="15">
        <v>0</v>
      </c>
    </row>
    <row r="340" spans="2:39" x14ac:dyDescent="0.2">
      <c r="B340" s="15">
        <v>0</v>
      </c>
      <c r="C340" s="15">
        <v>0</v>
      </c>
      <c r="D340" s="15">
        <v>0.31175722563062508</v>
      </c>
      <c r="E340" s="15">
        <v>-0.79190000000000005</v>
      </c>
      <c r="F340" s="15">
        <v>5257</v>
      </c>
      <c r="G340" s="15">
        <v>12.99</v>
      </c>
      <c r="H340" s="15">
        <v>12.99</v>
      </c>
      <c r="I340" s="15">
        <v>1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1</v>
      </c>
      <c r="AB340" s="15">
        <v>0</v>
      </c>
      <c r="AC340" s="15">
        <v>0</v>
      </c>
      <c r="AD340" s="15">
        <v>1</v>
      </c>
      <c r="AE340" s="15">
        <v>0</v>
      </c>
      <c r="AF340" s="15">
        <v>0</v>
      </c>
      <c r="AG340" s="15">
        <v>0</v>
      </c>
      <c r="AH340" s="15">
        <v>1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</row>
    <row r="341" spans="2:39" x14ac:dyDescent="0.2">
      <c r="B341" s="15">
        <v>0</v>
      </c>
      <c r="C341" s="15">
        <v>0</v>
      </c>
      <c r="D341" s="15">
        <v>2.169863688884454E-2</v>
      </c>
      <c r="E341" s="15">
        <v>-3.8086000000000002</v>
      </c>
      <c r="F341" s="15">
        <v>993</v>
      </c>
      <c r="G341" s="15">
        <v>199.99</v>
      </c>
      <c r="H341" s="15">
        <v>199.99</v>
      </c>
      <c r="I341" s="15">
        <v>1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1</v>
      </c>
      <c r="AB341" s="15">
        <v>0</v>
      </c>
      <c r="AC341" s="15">
        <v>0</v>
      </c>
      <c r="AD341" s="15">
        <v>0</v>
      </c>
      <c r="AE341" s="15">
        <v>0</v>
      </c>
      <c r="AF341" s="15">
        <v>1</v>
      </c>
      <c r="AG341" s="15">
        <v>1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</row>
    <row r="342" spans="2:39" x14ac:dyDescent="0.2">
      <c r="B342" s="15">
        <v>0</v>
      </c>
      <c r="C342" s="15">
        <v>0</v>
      </c>
      <c r="D342" s="15">
        <v>0.10710229702716817</v>
      </c>
      <c r="E342" s="15">
        <v>-2.1206999999999998</v>
      </c>
      <c r="F342" s="15">
        <v>1155</v>
      </c>
      <c r="G342" s="15">
        <v>26.99</v>
      </c>
      <c r="H342" s="15">
        <v>26.99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1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1</v>
      </c>
      <c r="AB342" s="15">
        <v>0</v>
      </c>
      <c r="AC342" s="15">
        <v>0</v>
      </c>
      <c r="AD342" s="15">
        <v>0</v>
      </c>
      <c r="AE342" s="15">
        <v>0</v>
      </c>
      <c r="AF342" s="15">
        <v>1</v>
      </c>
      <c r="AG342" s="15">
        <v>0</v>
      </c>
      <c r="AH342" s="15">
        <v>0</v>
      </c>
      <c r="AI342" s="15">
        <v>0</v>
      </c>
      <c r="AJ342" s="15">
        <v>1</v>
      </c>
      <c r="AK342" s="15">
        <v>0</v>
      </c>
      <c r="AL342" s="15">
        <v>0</v>
      </c>
      <c r="AM342" s="15">
        <v>0</v>
      </c>
    </row>
    <row r="343" spans="2:39" x14ac:dyDescent="0.2">
      <c r="B343" s="35">
        <v>1</v>
      </c>
      <c r="C343" s="35">
        <v>0</v>
      </c>
      <c r="D343" s="35">
        <v>0.59843336915459189</v>
      </c>
      <c r="E343" s="35">
        <v>0.39889999999999998</v>
      </c>
      <c r="F343" s="35">
        <v>4390</v>
      </c>
      <c r="G343" s="35">
        <v>2</v>
      </c>
      <c r="H343" s="35">
        <v>2</v>
      </c>
      <c r="I343" s="35">
        <v>1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1</v>
      </c>
      <c r="AB343" s="35">
        <v>0</v>
      </c>
      <c r="AC343" s="35">
        <v>0</v>
      </c>
      <c r="AD343" s="35">
        <v>0</v>
      </c>
      <c r="AE343" s="35">
        <v>0</v>
      </c>
      <c r="AF343" s="35">
        <v>1</v>
      </c>
      <c r="AG343" s="35">
        <v>1</v>
      </c>
      <c r="AH343" s="35">
        <v>0</v>
      </c>
      <c r="AI343" s="35">
        <v>0</v>
      </c>
      <c r="AJ343" s="35">
        <v>0</v>
      </c>
      <c r="AK343" s="35">
        <v>0</v>
      </c>
      <c r="AL343" s="35">
        <v>0</v>
      </c>
      <c r="AM343" s="35">
        <v>0</v>
      </c>
    </row>
    <row r="344" spans="2:39" x14ac:dyDescent="0.2">
      <c r="B344" s="15">
        <v>1</v>
      </c>
      <c r="C344" s="15">
        <v>1</v>
      </c>
      <c r="D344" s="15">
        <v>0.51054700319428492</v>
      </c>
      <c r="E344" s="15">
        <v>4.2200000000000001E-2</v>
      </c>
      <c r="F344" s="15">
        <v>534</v>
      </c>
      <c r="G344" s="15">
        <v>23.86</v>
      </c>
      <c r="H344" s="15">
        <v>19.95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1</v>
      </c>
      <c r="AB344" s="15">
        <v>0</v>
      </c>
      <c r="AC344" s="15">
        <v>0</v>
      </c>
      <c r="AD344" s="15">
        <v>0</v>
      </c>
      <c r="AE344" s="15">
        <v>0</v>
      </c>
      <c r="AF344" s="15">
        <v>1</v>
      </c>
      <c r="AG344" s="15">
        <v>0</v>
      </c>
      <c r="AH344" s="15">
        <v>0</v>
      </c>
      <c r="AI344" s="15">
        <v>0</v>
      </c>
      <c r="AJ344" s="15">
        <v>1</v>
      </c>
      <c r="AK344" s="15">
        <v>0</v>
      </c>
      <c r="AL344" s="15">
        <v>0</v>
      </c>
      <c r="AM344" s="15">
        <v>0</v>
      </c>
    </row>
    <row r="345" spans="2:39" x14ac:dyDescent="0.2">
      <c r="B345" s="15">
        <v>1</v>
      </c>
      <c r="C345" s="15">
        <v>1</v>
      </c>
      <c r="D345" s="15">
        <v>0.65380224823827937</v>
      </c>
      <c r="E345" s="15">
        <v>0.63580000000000003</v>
      </c>
      <c r="F345" s="15">
        <v>2179</v>
      </c>
      <c r="G345" s="15">
        <v>9</v>
      </c>
      <c r="H345" s="15">
        <v>6.99</v>
      </c>
      <c r="I345" s="15">
        <v>1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1</v>
      </c>
      <c r="AB345" s="15">
        <v>0</v>
      </c>
      <c r="AC345" s="15">
        <v>0</v>
      </c>
      <c r="AD345" s="15">
        <v>0</v>
      </c>
      <c r="AE345" s="15">
        <v>1</v>
      </c>
      <c r="AF345" s="15">
        <v>0</v>
      </c>
      <c r="AG345" s="15">
        <v>0</v>
      </c>
      <c r="AH345" s="15">
        <v>0</v>
      </c>
      <c r="AI345" s="15">
        <v>0</v>
      </c>
      <c r="AJ345" s="15">
        <v>1</v>
      </c>
      <c r="AK345" s="15">
        <v>0</v>
      </c>
      <c r="AL345" s="15">
        <v>0</v>
      </c>
      <c r="AM345" s="15">
        <v>0</v>
      </c>
    </row>
    <row r="346" spans="2:39" x14ac:dyDescent="0.2">
      <c r="B346" s="15">
        <v>1</v>
      </c>
      <c r="C346" s="15">
        <v>1</v>
      </c>
      <c r="D346" s="15">
        <v>0.99941583254054656</v>
      </c>
      <c r="E346" s="15">
        <v>7.4447000000000001</v>
      </c>
      <c r="F346" s="15">
        <v>302</v>
      </c>
      <c r="G346" s="15">
        <v>77.55</v>
      </c>
      <c r="H346" s="15">
        <v>2.85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1</v>
      </c>
      <c r="X346" s="15">
        <v>0</v>
      </c>
      <c r="Y346" s="15">
        <v>0</v>
      </c>
      <c r="Z346" s="15">
        <v>0</v>
      </c>
      <c r="AA346" s="15">
        <v>1</v>
      </c>
      <c r="AB346" s="15">
        <v>0</v>
      </c>
      <c r="AC346" s="15">
        <v>0</v>
      </c>
      <c r="AD346" s="15">
        <v>0</v>
      </c>
      <c r="AE346" s="15">
        <v>0</v>
      </c>
      <c r="AF346" s="15">
        <v>1</v>
      </c>
      <c r="AG346" s="15">
        <v>0</v>
      </c>
      <c r="AH346" s="15">
        <v>0</v>
      </c>
      <c r="AI346" s="15">
        <v>0</v>
      </c>
      <c r="AJ346" s="15">
        <v>1</v>
      </c>
      <c r="AK346" s="15">
        <v>0</v>
      </c>
      <c r="AL346" s="15">
        <v>0</v>
      </c>
      <c r="AM346" s="15">
        <v>0</v>
      </c>
    </row>
    <row r="347" spans="2:39" x14ac:dyDescent="0.2">
      <c r="B347" s="15">
        <v>1</v>
      </c>
      <c r="C347" s="15">
        <v>1</v>
      </c>
      <c r="D347" s="15">
        <v>0.58419855193302672</v>
      </c>
      <c r="E347" s="15">
        <v>0.34</v>
      </c>
      <c r="F347" s="15">
        <v>2349</v>
      </c>
      <c r="G347" s="15">
        <v>6.4</v>
      </c>
      <c r="H347" s="15">
        <v>3.6</v>
      </c>
      <c r="I347" s="15">
        <v>1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1</v>
      </c>
      <c r="AB347" s="15">
        <v>0</v>
      </c>
      <c r="AC347" s="15">
        <v>0</v>
      </c>
      <c r="AD347" s="15">
        <v>0</v>
      </c>
      <c r="AE347" s="15">
        <v>0</v>
      </c>
      <c r="AF347" s="15">
        <v>1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  <c r="AL347" s="15">
        <v>0</v>
      </c>
      <c r="AM347" s="15">
        <v>0</v>
      </c>
    </row>
    <row r="348" spans="2:39" x14ac:dyDescent="0.2">
      <c r="B348" s="15">
        <v>0</v>
      </c>
      <c r="C348" s="15">
        <v>0</v>
      </c>
      <c r="D348" s="15">
        <v>0.37340576398436887</v>
      </c>
      <c r="E348" s="15">
        <v>-0.51759999999999995</v>
      </c>
      <c r="F348" s="15">
        <v>3385</v>
      </c>
      <c r="G348" s="15">
        <v>0.99</v>
      </c>
      <c r="H348" s="15">
        <v>0.99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1</v>
      </c>
      <c r="AB348" s="15">
        <v>0</v>
      </c>
      <c r="AC348" s="15">
        <v>0</v>
      </c>
      <c r="AD348" s="15">
        <v>0</v>
      </c>
      <c r="AE348" s="15">
        <v>0</v>
      </c>
      <c r="AF348" s="15">
        <v>1</v>
      </c>
      <c r="AG348" s="15">
        <v>0</v>
      </c>
      <c r="AH348" s="15">
        <v>1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</row>
    <row r="349" spans="2:39" x14ac:dyDescent="0.2">
      <c r="B349" s="15">
        <v>1</v>
      </c>
      <c r="C349" s="15">
        <v>1</v>
      </c>
      <c r="D349" s="15">
        <v>0.98009083108168704</v>
      </c>
      <c r="E349" s="15">
        <v>3.8965000000000001</v>
      </c>
      <c r="F349" s="15">
        <v>2349</v>
      </c>
      <c r="G349" s="15">
        <v>32.69</v>
      </c>
      <c r="H349" s="15">
        <v>0.6</v>
      </c>
      <c r="I349" s="15">
        <v>1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1</v>
      </c>
      <c r="AB349" s="15">
        <v>0</v>
      </c>
      <c r="AC349" s="15">
        <v>0</v>
      </c>
      <c r="AD349" s="15">
        <v>0</v>
      </c>
      <c r="AE349" s="15">
        <v>0</v>
      </c>
      <c r="AF349" s="15">
        <v>1</v>
      </c>
      <c r="AG349" s="15">
        <v>1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</row>
    <row r="350" spans="2:39" x14ac:dyDescent="0.2">
      <c r="B350" s="15">
        <v>0</v>
      </c>
      <c r="C350" s="15">
        <v>0</v>
      </c>
      <c r="D350" s="15">
        <v>0.36748852107313923</v>
      </c>
      <c r="E350" s="15">
        <v>-0.54300000000000004</v>
      </c>
      <c r="F350" s="15">
        <v>300</v>
      </c>
      <c r="G350" s="15">
        <v>1.84</v>
      </c>
      <c r="H350" s="15">
        <v>1.84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1</v>
      </c>
      <c r="Z350" s="15">
        <v>0</v>
      </c>
      <c r="AA350" s="15">
        <v>0</v>
      </c>
      <c r="AB350" s="15">
        <v>0</v>
      </c>
      <c r="AC350" s="15">
        <v>1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1</v>
      </c>
    </row>
    <row r="351" spans="2:39" x14ac:dyDescent="0.2">
      <c r="B351" s="15">
        <v>0</v>
      </c>
      <c r="C351" s="15">
        <v>0</v>
      </c>
      <c r="D351" s="15">
        <v>0.1748645178715825</v>
      </c>
      <c r="E351" s="15">
        <v>-1.5515000000000001</v>
      </c>
      <c r="F351" s="15">
        <v>10067</v>
      </c>
      <c r="G351" s="15">
        <v>21</v>
      </c>
      <c r="H351" s="15">
        <v>21</v>
      </c>
      <c r="I351" s="15">
        <v>0</v>
      </c>
      <c r="J351" s="15">
        <v>1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1</v>
      </c>
      <c r="AB351" s="15">
        <v>0</v>
      </c>
      <c r="AC351" s="15">
        <v>0</v>
      </c>
      <c r="AD351" s="15">
        <v>1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  <c r="AL351" s="15">
        <v>0</v>
      </c>
      <c r="AM351" s="15">
        <v>0</v>
      </c>
    </row>
    <row r="352" spans="2:39" x14ac:dyDescent="0.2">
      <c r="B352" s="15">
        <v>0</v>
      </c>
      <c r="C352" s="15">
        <v>0</v>
      </c>
      <c r="D352" s="15">
        <v>0.36432933802515122</v>
      </c>
      <c r="E352" s="15">
        <v>-0.55659999999999998</v>
      </c>
      <c r="F352" s="15">
        <v>3385</v>
      </c>
      <c r="G352" s="15">
        <v>2.75</v>
      </c>
      <c r="H352" s="15">
        <v>2.75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1</v>
      </c>
      <c r="AB352" s="15">
        <v>0</v>
      </c>
      <c r="AC352" s="15">
        <v>0</v>
      </c>
      <c r="AD352" s="15">
        <v>0</v>
      </c>
      <c r="AE352" s="15">
        <v>0</v>
      </c>
      <c r="AF352" s="15">
        <v>1</v>
      </c>
      <c r="AG352" s="15">
        <v>0</v>
      </c>
      <c r="AH352" s="15">
        <v>1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</row>
    <row r="353" spans="2:39" x14ac:dyDescent="0.2">
      <c r="B353" s="35">
        <v>0</v>
      </c>
      <c r="C353" s="35">
        <v>1</v>
      </c>
      <c r="D353" s="35">
        <v>0.2787402225339396</v>
      </c>
      <c r="E353" s="35">
        <v>-0.95069999999999999</v>
      </c>
      <c r="F353" s="35">
        <v>1386</v>
      </c>
      <c r="G353" s="35">
        <v>3.07</v>
      </c>
      <c r="H353" s="35">
        <v>1.23</v>
      </c>
      <c r="I353" s="35">
        <v>0</v>
      </c>
      <c r="J353" s="35">
        <v>0</v>
      </c>
      <c r="K353" s="35">
        <v>1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1</v>
      </c>
      <c r="Z353" s="35">
        <v>0</v>
      </c>
      <c r="AA353" s="35">
        <v>0</v>
      </c>
      <c r="AB353" s="35">
        <v>0</v>
      </c>
      <c r="AC353" s="35">
        <v>1</v>
      </c>
      <c r="AD353" s="35">
        <v>0</v>
      </c>
      <c r="AE353" s="35">
        <v>0</v>
      </c>
      <c r="AF353" s="35">
        <v>0</v>
      </c>
      <c r="AG353" s="35">
        <v>0</v>
      </c>
      <c r="AH353" s="35">
        <v>1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</row>
    <row r="354" spans="2:39" x14ac:dyDescent="0.2">
      <c r="B354" s="15">
        <v>0</v>
      </c>
      <c r="C354" s="15">
        <v>0</v>
      </c>
      <c r="D354" s="15">
        <v>0.36823730233681257</v>
      </c>
      <c r="E354" s="15">
        <v>-0.53979999999999995</v>
      </c>
      <c r="F354" s="15">
        <v>3385</v>
      </c>
      <c r="G354" s="15">
        <v>1.99</v>
      </c>
      <c r="H354" s="15">
        <v>1.99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1</v>
      </c>
      <c r="AB354" s="15">
        <v>0</v>
      </c>
      <c r="AC354" s="15">
        <v>0</v>
      </c>
      <c r="AD354" s="15">
        <v>0</v>
      </c>
      <c r="AE354" s="15">
        <v>0</v>
      </c>
      <c r="AF354" s="15">
        <v>1</v>
      </c>
      <c r="AG354" s="15">
        <v>0</v>
      </c>
      <c r="AH354" s="15">
        <v>1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</row>
    <row r="355" spans="2:39" x14ac:dyDescent="0.2">
      <c r="B355" s="15">
        <v>0</v>
      </c>
      <c r="C355" s="15">
        <v>0</v>
      </c>
      <c r="D355" s="15">
        <v>0.35575388937607128</v>
      </c>
      <c r="E355" s="15">
        <v>-0.59379999999999999</v>
      </c>
      <c r="F355" s="15">
        <v>1256</v>
      </c>
      <c r="G355" s="15">
        <v>9.99</v>
      </c>
      <c r="H355" s="15">
        <v>9.99</v>
      </c>
      <c r="I355" s="15">
        <v>0</v>
      </c>
      <c r="J355" s="15">
        <v>0</v>
      </c>
      <c r="K355" s="15">
        <v>1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1</v>
      </c>
      <c r="AB355" s="15">
        <v>0</v>
      </c>
      <c r="AC355" s="15">
        <v>0</v>
      </c>
      <c r="AD355" s="15">
        <v>0</v>
      </c>
      <c r="AE355" s="15">
        <v>0</v>
      </c>
      <c r="AF355" s="15">
        <v>1</v>
      </c>
      <c r="AG355" s="15">
        <v>0</v>
      </c>
      <c r="AH355" s="15">
        <v>0</v>
      </c>
      <c r="AI355" s="15">
        <v>0</v>
      </c>
      <c r="AJ355" s="15">
        <v>1</v>
      </c>
      <c r="AK355" s="15">
        <v>0</v>
      </c>
      <c r="AL355" s="15">
        <v>0</v>
      </c>
      <c r="AM355" s="15">
        <v>0</v>
      </c>
    </row>
    <row r="356" spans="2:39" x14ac:dyDescent="0.2">
      <c r="B356" s="15">
        <v>1</v>
      </c>
      <c r="C356" s="15">
        <v>1</v>
      </c>
      <c r="D356" s="15">
        <v>0.99999999320543176</v>
      </c>
      <c r="E356" s="15">
        <v>18.807099999999998</v>
      </c>
      <c r="F356" s="15">
        <v>1</v>
      </c>
      <c r="G356" s="15">
        <v>197.5</v>
      </c>
      <c r="H356" s="15">
        <v>9.99</v>
      </c>
      <c r="I356" s="15">
        <v>0</v>
      </c>
      <c r="J356" s="15">
        <v>1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1</v>
      </c>
      <c r="AB356" s="15">
        <v>0</v>
      </c>
      <c r="AC356" s="15">
        <v>0</v>
      </c>
      <c r="AD356" s="15">
        <v>0</v>
      </c>
      <c r="AE356" s="15">
        <v>1</v>
      </c>
      <c r="AF356" s="15">
        <v>0</v>
      </c>
      <c r="AG356" s="15">
        <v>0</v>
      </c>
      <c r="AH356" s="15">
        <v>1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</row>
    <row r="357" spans="2:39" x14ac:dyDescent="0.2">
      <c r="B357" s="15">
        <v>0</v>
      </c>
      <c r="C357" s="15">
        <v>0</v>
      </c>
      <c r="D357" s="15">
        <v>0.47320144089932992</v>
      </c>
      <c r="E357" s="15">
        <v>-0.10730000000000001</v>
      </c>
      <c r="F357" s="15">
        <v>2349</v>
      </c>
      <c r="G357" s="15">
        <v>3.6</v>
      </c>
      <c r="H357" s="15">
        <v>3.6</v>
      </c>
      <c r="I357" s="15">
        <v>1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1</v>
      </c>
      <c r="AB357" s="15">
        <v>0</v>
      </c>
      <c r="AC357" s="15">
        <v>0</v>
      </c>
      <c r="AD357" s="15">
        <v>0</v>
      </c>
      <c r="AE357" s="15">
        <v>0</v>
      </c>
      <c r="AF357" s="15">
        <v>1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1</v>
      </c>
      <c r="AM357" s="15">
        <v>0</v>
      </c>
    </row>
    <row r="358" spans="2:39" x14ac:dyDescent="0.2">
      <c r="B358" s="15">
        <v>1</v>
      </c>
      <c r="C358" s="15">
        <v>1</v>
      </c>
      <c r="D358" s="15">
        <v>0.84592163307513912</v>
      </c>
      <c r="E358" s="15">
        <v>1.7030000000000001</v>
      </c>
      <c r="F358" s="15">
        <v>657</v>
      </c>
      <c r="G358" s="15">
        <v>22.14</v>
      </c>
      <c r="H358" s="15">
        <v>1.23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1</v>
      </c>
      <c r="U358" s="15">
        <v>0</v>
      </c>
      <c r="V358" s="15">
        <v>0</v>
      </c>
      <c r="W358" s="15">
        <v>0</v>
      </c>
      <c r="X358" s="15">
        <v>0</v>
      </c>
      <c r="Y358" s="15">
        <v>1</v>
      </c>
      <c r="Z358" s="15">
        <v>0</v>
      </c>
      <c r="AA358" s="15">
        <v>0</v>
      </c>
      <c r="AB358" s="15">
        <v>0</v>
      </c>
      <c r="AC358" s="15">
        <v>1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1</v>
      </c>
      <c r="AM358" s="15">
        <v>0</v>
      </c>
    </row>
    <row r="359" spans="2:39" x14ac:dyDescent="0.2">
      <c r="B359" s="35">
        <v>0</v>
      </c>
      <c r="C359" s="35">
        <v>1</v>
      </c>
      <c r="D359" s="35">
        <v>0.45719078027649096</v>
      </c>
      <c r="E359" s="35">
        <v>-0.17169999999999999</v>
      </c>
      <c r="F359" s="35">
        <v>3385</v>
      </c>
      <c r="G359" s="35">
        <v>6.5</v>
      </c>
      <c r="H359" s="35">
        <v>2.99</v>
      </c>
      <c r="I359" s="35">
        <v>1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0</v>
      </c>
      <c r="Y359" s="35">
        <v>0</v>
      </c>
      <c r="Z359" s="35">
        <v>0</v>
      </c>
      <c r="AA359" s="35">
        <v>1</v>
      </c>
      <c r="AB359" s="35">
        <v>0</v>
      </c>
      <c r="AC359" s="35">
        <v>0</v>
      </c>
      <c r="AD359" s="35">
        <v>0</v>
      </c>
      <c r="AE359" s="35">
        <v>0</v>
      </c>
      <c r="AF359" s="35">
        <v>1</v>
      </c>
      <c r="AG359" s="35">
        <v>0</v>
      </c>
      <c r="AH359" s="35">
        <v>1</v>
      </c>
      <c r="AI359" s="35">
        <v>0</v>
      </c>
      <c r="AJ359" s="35">
        <v>0</v>
      </c>
      <c r="AK359" s="35">
        <v>0</v>
      </c>
      <c r="AL359" s="35">
        <v>0</v>
      </c>
      <c r="AM359" s="35">
        <v>0</v>
      </c>
    </row>
    <row r="360" spans="2:39" x14ac:dyDescent="0.2">
      <c r="B360" s="35">
        <v>0</v>
      </c>
      <c r="C360" s="35">
        <v>1</v>
      </c>
      <c r="D360" s="35">
        <v>0.37471039758237401</v>
      </c>
      <c r="E360" s="35">
        <v>-0.5121</v>
      </c>
      <c r="F360" s="35">
        <v>2168</v>
      </c>
      <c r="G360" s="35">
        <v>21.52</v>
      </c>
      <c r="H360" s="35">
        <v>8.61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1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1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  <c r="AF360" s="35">
        <v>1</v>
      </c>
      <c r="AG360" s="35">
        <v>0</v>
      </c>
      <c r="AH360" s="35">
        <v>1</v>
      </c>
      <c r="AI360" s="35">
        <v>0</v>
      </c>
      <c r="AJ360" s="35">
        <v>0</v>
      </c>
      <c r="AK360" s="35">
        <v>0</v>
      </c>
      <c r="AL360" s="35">
        <v>0</v>
      </c>
      <c r="AM360" s="35">
        <v>0</v>
      </c>
    </row>
    <row r="361" spans="2:39" x14ac:dyDescent="0.2">
      <c r="B361" s="35">
        <v>0</v>
      </c>
      <c r="C361" s="35">
        <v>1</v>
      </c>
      <c r="D361" s="35">
        <v>0.46393432958381553</v>
      </c>
      <c r="E361" s="35">
        <v>-0.14449999999999999</v>
      </c>
      <c r="F361" s="35">
        <v>2168</v>
      </c>
      <c r="G361" s="35">
        <v>23.92</v>
      </c>
      <c r="H361" s="35">
        <v>11.01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1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1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  <c r="AF361" s="35">
        <v>1</v>
      </c>
      <c r="AG361" s="35">
        <v>0</v>
      </c>
      <c r="AH361" s="35">
        <v>0</v>
      </c>
      <c r="AI361" s="35">
        <v>0</v>
      </c>
      <c r="AJ361" s="35">
        <v>1</v>
      </c>
      <c r="AK361" s="35">
        <v>0</v>
      </c>
      <c r="AL361" s="35">
        <v>0</v>
      </c>
      <c r="AM361" s="35">
        <v>0</v>
      </c>
    </row>
    <row r="362" spans="2:39" x14ac:dyDescent="0.2">
      <c r="B362" s="15">
        <v>1</v>
      </c>
      <c r="C362" s="15">
        <v>1</v>
      </c>
      <c r="D362" s="15">
        <v>0.7373570532890652</v>
      </c>
      <c r="E362" s="15">
        <v>1.0323</v>
      </c>
      <c r="F362" s="15">
        <v>3249</v>
      </c>
      <c r="G362" s="15">
        <v>1.58</v>
      </c>
      <c r="H362" s="15">
        <v>0.01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1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1</v>
      </c>
      <c r="AB362" s="15">
        <v>0</v>
      </c>
      <c r="AC362" s="15">
        <v>0</v>
      </c>
      <c r="AD362" s="15">
        <v>0</v>
      </c>
      <c r="AE362" s="15">
        <v>1</v>
      </c>
      <c r="AF362" s="15">
        <v>0</v>
      </c>
      <c r="AG362" s="15">
        <v>1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</row>
    <row r="363" spans="2:39" x14ac:dyDescent="0.2">
      <c r="B363" s="15">
        <v>0</v>
      </c>
      <c r="C363" s="15">
        <v>0</v>
      </c>
      <c r="D363" s="15">
        <v>0.33646893884864515</v>
      </c>
      <c r="E363" s="15">
        <v>-0.67910000000000004</v>
      </c>
      <c r="F363" s="15">
        <v>686</v>
      </c>
      <c r="G363" s="15">
        <v>6.5</v>
      </c>
      <c r="H363" s="15">
        <v>6.5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1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1</v>
      </c>
      <c r="AB363" s="15">
        <v>0</v>
      </c>
      <c r="AC363" s="15">
        <v>0</v>
      </c>
      <c r="AD363" s="15">
        <v>0</v>
      </c>
      <c r="AE363" s="15">
        <v>0</v>
      </c>
      <c r="AF363" s="15">
        <v>1</v>
      </c>
      <c r="AG363" s="15">
        <v>0</v>
      </c>
      <c r="AH363" s="15">
        <v>1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</row>
    <row r="364" spans="2:39" x14ac:dyDescent="0.2">
      <c r="B364" s="15">
        <v>1</v>
      </c>
      <c r="C364" s="15">
        <v>1</v>
      </c>
      <c r="D364" s="15">
        <v>0.99999605246667667</v>
      </c>
      <c r="E364" s="15">
        <v>12.442399999999999</v>
      </c>
      <c r="F364" s="15">
        <v>1</v>
      </c>
      <c r="G364" s="15">
        <v>112.52</v>
      </c>
      <c r="H364" s="15">
        <v>0.01</v>
      </c>
      <c r="I364" s="15">
        <v>1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1</v>
      </c>
      <c r="AB364" s="15">
        <v>0</v>
      </c>
      <c r="AC364" s="15">
        <v>0</v>
      </c>
      <c r="AD364" s="15">
        <v>0</v>
      </c>
      <c r="AE364" s="15">
        <v>1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1</v>
      </c>
      <c r="AM364" s="15">
        <v>0</v>
      </c>
    </row>
    <row r="365" spans="2:39" x14ac:dyDescent="0.2">
      <c r="B365" s="15">
        <v>1</v>
      </c>
      <c r="C365" s="15">
        <v>1</v>
      </c>
      <c r="D365" s="15">
        <v>0.87792999357860158</v>
      </c>
      <c r="E365" s="15">
        <v>1.9730000000000001</v>
      </c>
      <c r="F365" s="15">
        <v>595</v>
      </c>
      <c r="G365" s="15">
        <v>33.82</v>
      </c>
      <c r="H365" s="15">
        <v>1.23</v>
      </c>
      <c r="I365" s="15">
        <v>0</v>
      </c>
      <c r="J365" s="15">
        <v>0</v>
      </c>
      <c r="K365" s="15">
        <v>0</v>
      </c>
      <c r="L365" s="15">
        <v>1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1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1</v>
      </c>
      <c r="AG365" s="15">
        <v>1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</row>
    <row r="366" spans="2:39" x14ac:dyDescent="0.2">
      <c r="B366" s="15">
        <v>0</v>
      </c>
      <c r="C366" s="15">
        <v>0</v>
      </c>
      <c r="D366" s="15">
        <v>0.32353343609986152</v>
      </c>
      <c r="E366" s="15">
        <v>-0.73760000000000003</v>
      </c>
      <c r="F366" s="15">
        <v>3385</v>
      </c>
      <c r="G366" s="15">
        <v>11.95</v>
      </c>
      <c r="H366" s="15">
        <v>11.95</v>
      </c>
      <c r="I366" s="15">
        <v>1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1</v>
      </c>
      <c r="AB366" s="15">
        <v>0</v>
      </c>
      <c r="AC366" s="15">
        <v>0</v>
      </c>
      <c r="AD366" s="15">
        <v>0</v>
      </c>
      <c r="AE366" s="15">
        <v>0</v>
      </c>
      <c r="AF366" s="15">
        <v>1</v>
      </c>
      <c r="AG366" s="15">
        <v>0</v>
      </c>
      <c r="AH366" s="15">
        <v>1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</row>
    <row r="367" spans="2:39" x14ac:dyDescent="0.2">
      <c r="B367" s="15">
        <v>1</v>
      </c>
      <c r="C367" s="15">
        <v>1</v>
      </c>
      <c r="D367" s="15">
        <v>0.98404270459900334</v>
      </c>
      <c r="E367" s="15">
        <v>4.1218000000000004</v>
      </c>
      <c r="F367" s="15">
        <v>83</v>
      </c>
      <c r="G367" s="15">
        <v>48</v>
      </c>
      <c r="H367" s="15">
        <v>9.99</v>
      </c>
      <c r="I367" s="15">
        <v>0</v>
      </c>
      <c r="J367" s="15">
        <v>1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1</v>
      </c>
      <c r="AB367" s="15">
        <v>0</v>
      </c>
      <c r="AC367" s="15">
        <v>0</v>
      </c>
      <c r="AD367" s="15">
        <v>0</v>
      </c>
      <c r="AE367" s="15">
        <v>1</v>
      </c>
      <c r="AF367" s="15">
        <v>0</v>
      </c>
      <c r="AG367" s="15">
        <v>1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</row>
    <row r="368" spans="2:39" x14ac:dyDescent="0.2">
      <c r="B368" s="35">
        <v>0</v>
      </c>
      <c r="C368" s="35">
        <v>1</v>
      </c>
      <c r="D368" s="35">
        <v>0.48718343514128104</v>
      </c>
      <c r="E368" s="35">
        <v>-5.1299999999999998E-2</v>
      </c>
      <c r="F368" s="35">
        <v>2349</v>
      </c>
      <c r="G368" s="35">
        <v>3.85</v>
      </c>
      <c r="H368" s="35">
        <v>3.6</v>
      </c>
      <c r="I368" s="35">
        <v>1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0</v>
      </c>
      <c r="AA368" s="35">
        <v>1</v>
      </c>
      <c r="AB368" s="35">
        <v>0</v>
      </c>
      <c r="AC368" s="35">
        <v>0</v>
      </c>
      <c r="AD368" s="35">
        <v>0</v>
      </c>
      <c r="AE368" s="35">
        <v>0</v>
      </c>
      <c r="AF368" s="35">
        <v>1</v>
      </c>
      <c r="AG368" s="35">
        <v>0</v>
      </c>
      <c r="AH368" s="35">
        <v>0</v>
      </c>
      <c r="AI368" s="35">
        <v>0</v>
      </c>
      <c r="AJ368" s="35">
        <v>1</v>
      </c>
      <c r="AK368" s="35">
        <v>0</v>
      </c>
      <c r="AL368" s="35">
        <v>0</v>
      </c>
      <c r="AM368" s="35">
        <v>0</v>
      </c>
    </row>
    <row r="369" spans="2:39" x14ac:dyDescent="0.2">
      <c r="B369" s="15">
        <v>0</v>
      </c>
      <c r="C369" s="15">
        <v>0</v>
      </c>
      <c r="D369" s="15">
        <v>0.19697934493473984</v>
      </c>
      <c r="E369" s="15">
        <v>-1.4053</v>
      </c>
      <c r="F369" s="15">
        <v>109</v>
      </c>
      <c r="G369" s="15">
        <v>0.99</v>
      </c>
      <c r="H369" s="15">
        <v>0.99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1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1</v>
      </c>
      <c r="AB369" s="15">
        <v>0</v>
      </c>
      <c r="AC369" s="15">
        <v>0</v>
      </c>
      <c r="AD369" s="15">
        <v>0</v>
      </c>
      <c r="AE369" s="15">
        <v>0</v>
      </c>
      <c r="AF369" s="15">
        <v>1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  <c r="AL369" s="15">
        <v>0</v>
      </c>
      <c r="AM369" s="15">
        <v>0</v>
      </c>
    </row>
    <row r="370" spans="2:39" x14ac:dyDescent="0.2">
      <c r="B370" s="15">
        <v>1</v>
      </c>
      <c r="C370" s="15">
        <v>1</v>
      </c>
      <c r="D370" s="15">
        <v>0.99999495761486801</v>
      </c>
      <c r="E370" s="15">
        <v>12.1976</v>
      </c>
      <c r="F370" s="15">
        <v>533</v>
      </c>
      <c r="G370" s="15">
        <v>112.5</v>
      </c>
      <c r="H370" s="15">
        <v>0.01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1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1</v>
      </c>
      <c r="AB370" s="15">
        <v>0</v>
      </c>
      <c r="AC370" s="15">
        <v>0</v>
      </c>
      <c r="AD370" s="15">
        <v>0</v>
      </c>
      <c r="AE370" s="15">
        <v>0</v>
      </c>
      <c r="AF370" s="15">
        <v>1</v>
      </c>
      <c r="AG370" s="15">
        <v>1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</row>
    <row r="371" spans="2:39" x14ac:dyDescent="0.2">
      <c r="B371" s="15">
        <v>1</v>
      </c>
      <c r="C371" s="15">
        <v>1</v>
      </c>
      <c r="D371" s="15">
        <v>0.9753740657445068</v>
      </c>
      <c r="E371" s="15">
        <v>3.6789999999999998</v>
      </c>
      <c r="F371" s="15">
        <v>27132</v>
      </c>
      <c r="G371" s="15">
        <v>42.12</v>
      </c>
      <c r="H371" s="15">
        <v>0.99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1</v>
      </c>
      <c r="AB371" s="15">
        <v>0</v>
      </c>
      <c r="AC371" s="15">
        <v>0</v>
      </c>
      <c r="AD371" s="15">
        <v>0</v>
      </c>
      <c r="AE371" s="15">
        <v>1</v>
      </c>
      <c r="AF371" s="15">
        <v>0</v>
      </c>
      <c r="AG371" s="15">
        <v>1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</row>
    <row r="372" spans="2:39" x14ac:dyDescent="0.2">
      <c r="B372" s="15">
        <v>0</v>
      </c>
      <c r="C372" s="15">
        <v>0</v>
      </c>
      <c r="D372" s="15">
        <v>0.22783212023389576</v>
      </c>
      <c r="E372" s="15">
        <v>-1.2205999999999999</v>
      </c>
      <c r="F372" s="15">
        <v>1166</v>
      </c>
      <c r="G372" s="15">
        <v>23.37</v>
      </c>
      <c r="H372" s="15">
        <v>11.07</v>
      </c>
      <c r="I372" s="15">
        <v>0</v>
      </c>
      <c r="J372" s="15">
        <v>0</v>
      </c>
      <c r="K372" s="15">
        <v>0</v>
      </c>
      <c r="L372" s="15">
        <v>1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1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1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1</v>
      </c>
    </row>
    <row r="373" spans="2:39" x14ac:dyDescent="0.2">
      <c r="B373" s="15">
        <v>0</v>
      </c>
      <c r="C373" s="15">
        <v>0</v>
      </c>
      <c r="D373" s="15">
        <v>0.4666457562200671</v>
      </c>
      <c r="E373" s="15">
        <v>-0.1336</v>
      </c>
      <c r="F373" s="15">
        <v>105</v>
      </c>
      <c r="G373" s="15">
        <v>2.4500000000000002</v>
      </c>
      <c r="H373" s="15">
        <v>2.4500000000000002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1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1</v>
      </c>
      <c r="Z373" s="15">
        <v>0</v>
      </c>
      <c r="AA373" s="15">
        <v>0</v>
      </c>
      <c r="AB373" s="15">
        <v>0</v>
      </c>
      <c r="AC373" s="15">
        <v>0</v>
      </c>
      <c r="AD373" s="15">
        <v>1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1</v>
      </c>
      <c r="AK373" s="15">
        <v>0</v>
      </c>
      <c r="AL373" s="15">
        <v>0</v>
      </c>
      <c r="AM373" s="15">
        <v>0</v>
      </c>
    </row>
    <row r="374" spans="2:39" x14ac:dyDescent="0.2">
      <c r="B374" s="35">
        <v>1</v>
      </c>
      <c r="C374" s="35">
        <v>0</v>
      </c>
      <c r="D374" s="35">
        <v>0.70431388033235509</v>
      </c>
      <c r="E374" s="35">
        <v>0.8679</v>
      </c>
      <c r="F374" s="35">
        <v>3249</v>
      </c>
      <c r="G374" s="35">
        <v>0.01</v>
      </c>
      <c r="H374" s="35">
        <v>0.01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1</v>
      </c>
      <c r="U374" s="35">
        <v>0</v>
      </c>
      <c r="V374" s="35">
        <v>0</v>
      </c>
      <c r="W374" s="35">
        <v>0</v>
      </c>
      <c r="X374" s="35">
        <v>0</v>
      </c>
      <c r="Y374" s="35">
        <v>0</v>
      </c>
      <c r="Z374" s="35">
        <v>0</v>
      </c>
      <c r="AA374" s="35">
        <v>1</v>
      </c>
      <c r="AB374" s="35">
        <v>0</v>
      </c>
      <c r="AC374" s="35">
        <v>0</v>
      </c>
      <c r="AD374" s="35">
        <v>0</v>
      </c>
      <c r="AE374" s="35">
        <v>1</v>
      </c>
      <c r="AF374" s="35">
        <v>0</v>
      </c>
      <c r="AG374" s="35">
        <v>1</v>
      </c>
      <c r="AH374" s="35">
        <v>0</v>
      </c>
      <c r="AI374" s="35">
        <v>0</v>
      </c>
      <c r="AJ374" s="35">
        <v>0</v>
      </c>
      <c r="AK374" s="35">
        <v>0</v>
      </c>
      <c r="AL374" s="35">
        <v>0</v>
      </c>
      <c r="AM374" s="35">
        <v>0</v>
      </c>
    </row>
    <row r="375" spans="2:39" x14ac:dyDescent="0.2">
      <c r="B375" s="15">
        <v>1</v>
      </c>
      <c r="C375" s="15">
        <v>1</v>
      </c>
      <c r="D375" s="15">
        <v>0.96630120270285857</v>
      </c>
      <c r="E375" s="15">
        <v>3.3559999999999999</v>
      </c>
      <c r="F375" s="15">
        <v>2220</v>
      </c>
      <c r="G375" s="15">
        <v>36.549999999999997</v>
      </c>
      <c r="H375" s="15">
        <v>0.99</v>
      </c>
      <c r="I375" s="15">
        <v>1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1</v>
      </c>
      <c r="AB375" s="15">
        <v>0</v>
      </c>
      <c r="AC375" s="15">
        <v>0</v>
      </c>
      <c r="AD375" s="15">
        <v>1</v>
      </c>
      <c r="AE375" s="15">
        <v>0</v>
      </c>
      <c r="AF375" s="15">
        <v>0</v>
      </c>
      <c r="AG375" s="15">
        <v>0</v>
      </c>
      <c r="AH375" s="15">
        <v>1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</row>
    <row r="376" spans="2:39" x14ac:dyDescent="0.2">
      <c r="B376" s="15">
        <v>1</v>
      </c>
      <c r="C376" s="15">
        <v>1</v>
      </c>
      <c r="D376" s="15">
        <v>0.99999819724551375</v>
      </c>
      <c r="E376" s="15">
        <v>13.2262</v>
      </c>
      <c r="F376" s="15">
        <v>336</v>
      </c>
      <c r="G376" s="15">
        <v>122.5</v>
      </c>
      <c r="H376" s="15">
        <v>2</v>
      </c>
      <c r="I376" s="15">
        <v>1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1</v>
      </c>
      <c r="AB376" s="15">
        <v>0</v>
      </c>
      <c r="AC376" s="15">
        <v>0</v>
      </c>
      <c r="AD376" s="15">
        <v>0</v>
      </c>
      <c r="AE376" s="15">
        <v>0</v>
      </c>
      <c r="AF376" s="15">
        <v>1</v>
      </c>
      <c r="AG376" s="15">
        <v>1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</row>
    <row r="377" spans="2:39" x14ac:dyDescent="0.2">
      <c r="B377" s="35">
        <v>1</v>
      </c>
      <c r="C377" s="35">
        <v>0</v>
      </c>
      <c r="D377" s="35">
        <v>0.57972109925779103</v>
      </c>
      <c r="E377" s="35">
        <v>0.3216</v>
      </c>
      <c r="F377" s="35">
        <v>4390</v>
      </c>
      <c r="G377" s="35">
        <v>5.49</v>
      </c>
      <c r="H377" s="35">
        <v>5.49</v>
      </c>
      <c r="I377" s="35">
        <v>1</v>
      </c>
      <c r="J377" s="35">
        <v>0</v>
      </c>
      <c r="K377" s="35">
        <v>0</v>
      </c>
      <c r="L377" s="35">
        <v>0</v>
      </c>
      <c r="M377" s="35">
        <v>0</v>
      </c>
      <c r="N377" s="35">
        <v>0</v>
      </c>
      <c r="O377" s="35">
        <v>0</v>
      </c>
      <c r="P377" s="35">
        <v>0</v>
      </c>
      <c r="Q377" s="35">
        <v>0</v>
      </c>
      <c r="R377" s="35">
        <v>0</v>
      </c>
      <c r="S377" s="35">
        <v>0</v>
      </c>
      <c r="T377" s="35">
        <v>0</v>
      </c>
      <c r="U377" s="35">
        <v>0</v>
      </c>
      <c r="V377" s="35">
        <v>0</v>
      </c>
      <c r="W377" s="35">
        <v>0</v>
      </c>
      <c r="X377" s="35">
        <v>0</v>
      </c>
      <c r="Y377" s="35">
        <v>0</v>
      </c>
      <c r="Z377" s="35">
        <v>0</v>
      </c>
      <c r="AA377" s="35">
        <v>1</v>
      </c>
      <c r="AB377" s="35">
        <v>0</v>
      </c>
      <c r="AC377" s="35">
        <v>0</v>
      </c>
      <c r="AD377" s="35">
        <v>0</v>
      </c>
      <c r="AE377" s="35">
        <v>0</v>
      </c>
      <c r="AF377" s="35">
        <v>1</v>
      </c>
      <c r="AG377" s="35">
        <v>1</v>
      </c>
      <c r="AH377" s="35">
        <v>0</v>
      </c>
      <c r="AI377" s="35">
        <v>0</v>
      </c>
      <c r="AJ377" s="35">
        <v>0</v>
      </c>
      <c r="AK377" s="35">
        <v>0</v>
      </c>
      <c r="AL377" s="35">
        <v>0</v>
      </c>
      <c r="AM377" s="35">
        <v>0</v>
      </c>
    </row>
    <row r="378" spans="2:39" x14ac:dyDescent="0.2">
      <c r="B378" s="15">
        <v>1</v>
      </c>
      <c r="C378" s="15">
        <v>1</v>
      </c>
      <c r="D378" s="15">
        <v>0.97395262566362462</v>
      </c>
      <c r="E378" s="15">
        <v>3.6214</v>
      </c>
      <c r="F378" s="15">
        <v>27132</v>
      </c>
      <c r="G378" s="15">
        <v>41.57</v>
      </c>
      <c r="H378" s="15">
        <v>0.99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1</v>
      </c>
      <c r="AB378" s="15">
        <v>0</v>
      </c>
      <c r="AC378" s="15">
        <v>0</v>
      </c>
      <c r="AD378" s="15">
        <v>0</v>
      </c>
      <c r="AE378" s="15">
        <v>1</v>
      </c>
      <c r="AF378" s="15">
        <v>0</v>
      </c>
      <c r="AG378" s="15">
        <v>1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</row>
    <row r="379" spans="2:39" x14ac:dyDescent="0.2">
      <c r="B379" s="15">
        <v>1</v>
      </c>
      <c r="C379" s="15">
        <v>1</v>
      </c>
      <c r="D379" s="15">
        <v>0.90366544051158681</v>
      </c>
      <c r="E379" s="15">
        <v>2.2385999999999999</v>
      </c>
      <c r="F379" s="15">
        <v>2349</v>
      </c>
      <c r="G379" s="15">
        <v>26.01</v>
      </c>
      <c r="H379" s="15">
        <v>3.6</v>
      </c>
      <c r="I379" s="15">
        <v>1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1</v>
      </c>
      <c r="AB379" s="15">
        <v>0</v>
      </c>
      <c r="AC379" s="15">
        <v>0</v>
      </c>
      <c r="AD379" s="15">
        <v>0</v>
      </c>
      <c r="AE379" s="15">
        <v>0</v>
      </c>
      <c r="AF379" s="15">
        <v>1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1</v>
      </c>
      <c r="AM379" s="15">
        <v>0</v>
      </c>
    </row>
    <row r="380" spans="2:39" x14ac:dyDescent="0.2">
      <c r="B380" s="15">
        <v>0</v>
      </c>
      <c r="C380" s="15">
        <v>0</v>
      </c>
      <c r="D380" s="15">
        <v>0.4508436320095206</v>
      </c>
      <c r="E380" s="15">
        <v>-0.1973</v>
      </c>
      <c r="F380" s="15">
        <v>5812</v>
      </c>
      <c r="G380" s="15">
        <v>15.92</v>
      </c>
      <c r="H380" s="15">
        <v>15.92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1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1</v>
      </c>
      <c r="AB380" s="15">
        <v>0</v>
      </c>
      <c r="AC380" s="15">
        <v>0</v>
      </c>
      <c r="AD380" s="15">
        <v>0</v>
      </c>
      <c r="AE380" s="15">
        <v>1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1</v>
      </c>
      <c r="AM380" s="15">
        <v>0</v>
      </c>
    </row>
    <row r="381" spans="2:39" x14ac:dyDescent="0.2">
      <c r="B381" s="15">
        <v>1</v>
      </c>
      <c r="C381" s="15">
        <v>1</v>
      </c>
      <c r="D381" s="15">
        <v>0.67782458757019304</v>
      </c>
      <c r="E381" s="15">
        <v>0.74380000000000002</v>
      </c>
      <c r="F381" s="15">
        <v>1545</v>
      </c>
      <c r="G381" s="15">
        <v>7.43</v>
      </c>
      <c r="H381" s="15">
        <v>2.4500000000000002</v>
      </c>
      <c r="I381" s="15">
        <v>1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1</v>
      </c>
      <c r="Z381" s="15">
        <v>0</v>
      </c>
      <c r="AA381" s="15">
        <v>0</v>
      </c>
      <c r="AB381" s="15">
        <v>0</v>
      </c>
      <c r="AC381" s="15">
        <v>1</v>
      </c>
      <c r="AD381" s="15">
        <v>0</v>
      </c>
      <c r="AE381" s="15">
        <v>0</v>
      </c>
      <c r="AF381" s="15">
        <v>0</v>
      </c>
      <c r="AG381" s="15">
        <v>1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</row>
    <row r="382" spans="2:39" x14ac:dyDescent="0.2">
      <c r="B382" s="35">
        <v>0</v>
      </c>
      <c r="C382" s="35">
        <v>1</v>
      </c>
      <c r="D382" s="35">
        <v>0.37628703352389709</v>
      </c>
      <c r="E382" s="35">
        <v>-0.50529999999999997</v>
      </c>
      <c r="F382" s="35">
        <v>170</v>
      </c>
      <c r="G382" s="35">
        <v>10.45</v>
      </c>
      <c r="H382" s="35">
        <v>1.23</v>
      </c>
      <c r="I382" s="35">
        <v>1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1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  <c r="AF382" s="35">
        <v>1</v>
      </c>
      <c r="AG382" s="35">
        <v>0</v>
      </c>
      <c r="AH382" s="35">
        <v>0</v>
      </c>
      <c r="AI382" s="35">
        <v>0</v>
      </c>
      <c r="AJ382" s="35">
        <v>0</v>
      </c>
      <c r="AK382" s="35">
        <v>1</v>
      </c>
      <c r="AL382" s="35">
        <v>0</v>
      </c>
      <c r="AM382" s="35">
        <v>0</v>
      </c>
    </row>
    <row r="383" spans="2:39" x14ac:dyDescent="0.2">
      <c r="B383" s="15">
        <v>0</v>
      </c>
      <c r="C383" s="15">
        <v>0</v>
      </c>
      <c r="D383" s="15">
        <v>0.34928583846543221</v>
      </c>
      <c r="E383" s="15">
        <v>-0.62219999999999998</v>
      </c>
      <c r="F383" s="15">
        <v>657</v>
      </c>
      <c r="G383" s="15">
        <v>7.38</v>
      </c>
      <c r="H383" s="15">
        <v>7.38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1</v>
      </c>
      <c r="U383" s="15">
        <v>0</v>
      </c>
      <c r="V383" s="15">
        <v>0</v>
      </c>
      <c r="W383" s="15">
        <v>0</v>
      </c>
      <c r="X383" s="15">
        <v>0</v>
      </c>
      <c r="Y383" s="15">
        <v>1</v>
      </c>
      <c r="Z383" s="15">
        <v>0</v>
      </c>
      <c r="AA383" s="15">
        <v>0</v>
      </c>
      <c r="AB383" s="15">
        <v>0</v>
      </c>
      <c r="AC383" s="15">
        <v>1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  <c r="AL383" s="15">
        <v>1</v>
      </c>
      <c r="AM383" s="15">
        <v>0</v>
      </c>
    </row>
    <row r="384" spans="2:39" x14ac:dyDescent="0.2">
      <c r="B384" s="15">
        <v>1</v>
      </c>
      <c r="C384" s="15">
        <v>1</v>
      </c>
      <c r="D384" s="15">
        <v>0.63784295720610817</v>
      </c>
      <c r="E384" s="15">
        <v>0.56599999999999995</v>
      </c>
      <c r="F384" s="15">
        <v>2349</v>
      </c>
      <c r="G384" s="15">
        <v>4.51</v>
      </c>
      <c r="H384" s="15">
        <v>3.6</v>
      </c>
      <c r="I384" s="15">
        <v>1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1</v>
      </c>
      <c r="AB384" s="15">
        <v>0</v>
      </c>
      <c r="AC384" s="15">
        <v>0</v>
      </c>
      <c r="AD384" s="15">
        <v>0</v>
      </c>
      <c r="AE384" s="15">
        <v>0</v>
      </c>
      <c r="AF384" s="15">
        <v>1</v>
      </c>
      <c r="AG384" s="15">
        <v>1</v>
      </c>
      <c r="AH384" s="15">
        <v>0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</row>
    <row r="385" spans="2:39" x14ac:dyDescent="0.2">
      <c r="B385" s="15">
        <v>1</v>
      </c>
      <c r="C385" s="15">
        <v>1</v>
      </c>
      <c r="D385" s="15">
        <v>0.72302605825308552</v>
      </c>
      <c r="E385" s="15">
        <v>0.95950000000000002</v>
      </c>
      <c r="F385" s="15">
        <v>53</v>
      </c>
      <c r="G385" s="15">
        <v>3.75</v>
      </c>
      <c r="H385" s="15">
        <v>1.77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1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1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1</v>
      </c>
      <c r="AG385" s="15">
        <v>0</v>
      </c>
      <c r="AH385" s="15">
        <v>0</v>
      </c>
      <c r="AI385" s="15">
        <v>0</v>
      </c>
      <c r="AJ385" s="15">
        <v>0</v>
      </c>
      <c r="AK385" s="15">
        <v>1</v>
      </c>
      <c r="AL385" s="15">
        <v>0</v>
      </c>
      <c r="AM385" s="15">
        <v>0</v>
      </c>
    </row>
    <row r="386" spans="2:39" x14ac:dyDescent="0.2">
      <c r="B386" s="35">
        <v>0</v>
      </c>
      <c r="C386" s="35">
        <v>1</v>
      </c>
      <c r="D386" s="35">
        <v>0.40118623325803593</v>
      </c>
      <c r="E386" s="35">
        <v>-0.40050000000000002</v>
      </c>
      <c r="F386" s="35">
        <v>4366</v>
      </c>
      <c r="G386" s="35">
        <v>6.76</v>
      </c>
      <c r="H386" s="35">
        <v>2.4500000000000002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1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1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  <c r="AF386" s="35">
        <v>1</v>
      </c>
      <c r="AG386" s="35">
        <v>0</v>
      </c>
      <c r="AH386" s="35">
        <v>0</v>
      </c>
      <c r="AI386" s="35">
        <v>1</v>
      </c>
      <c r="AJ386" s="35">
        <v>0</v>
      </c>
      <c r="AK386" s="35">
        <v>0</v>
      </c>
      <c r="AL386" s="35">
        <v>0</v>
      </c>
      <c r="AM386" s="35">
        <v>0</v>
      </c>
    </row>
    <row r="387" spans="2:39" x14ac:dyDescent="0.2">
      <c r="B387" s="15">
        <v>0</v>
      </c>
      <c r="C387" s="15">
        <v>0</v>
      </c>
      <c r="D387" s="15">
        <v>0.48465936640318424</v>
      </c>
      <c r="E387" s="15">
        <v>-6.1400000000000003E-2</v>
      </c>
      <c r="F387" s="15">
        <v>626</v>
      </c>
      <c r="G387" s="15">
        <v>9.99</v>
      </c>
      <c r="H387" s="15">
        <v>9.99</v>
      </c>
      <c r="I387" s="15">
        <v>1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1</v>
      </c>
      <c r="AB387" s="15">
        <v>0</v>
      </c>
      <c r="AC387" s="15">
        <v>0</v>
      </c>
      <c r="AD387" s="15">
        <v>1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1</v>
      </c>
      <c r="AK387" s="15">
        <v>0</v>
      </c>
      <c r="AL387" s="15">
        <v>0</v>
      </c>
      <c r="AM387" s="15">
        <v>0</v>
      </c>
    </row>
    <row r="388" spans="2:39" x14ac:dyDescent="0.2">
      <c r="B388" s="15">
        <v>0</v>
      </c>
      <c r="C388" s="15">
        <v>0</v>
      </c>
      <c r="D388" s="15">
        <v>0.36001167894390923</v>
      </c>
      <c r="E388" s="15">
        <v>-0.57530000000000003</v>
      </c>
      <c r="F388" s="15">
        <v>4398</v>
      </c>
      <c r="G388" s="15">
        <v>5.25</v>
      </c>
      <c r="H388" s="15">
        <v>5.25</v>
      </c>
      <c r="I388" s="15">
        <v>1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1</v>
      </c>
      <c r="AB388" s="15">
        <v>0</v>
      </c>
      <c r="AC388" s="15">
        <v>0</v>
      </c>
      <c r="AD388" s="15">
        <v>1</v>
      </c>
      <c r="AE388" s="15">
        <v>0</v>
      </c>
      <c r="AF388" s="15">
        <v>0</v>
      </c>
      <c r="AG388" s="15">
        <v>0</v>
      </c>
      <c r="AH388" s="15">
        <v>1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</row>
    <row r="389" spans="2:39" x14ac:dyDescent="0.2">
      <c r="B389" s="15">
        <v>1</v>
      </c>
      <c r="C389" s="15">
        <v>1</v>
      </c>
      <c r="D389" s="15">
        <v>0.75528731683828709</v>
      </c>
      <c r="E389" s="15">
        <v>1.127</v>
      </c>
      <c r="F389" s="15">
        <v>53</v>
      </c>
      <c r="G389" s="15">
        <v>5.35</v>
      </c>
      <c r="H389" s="15">
        <v>1.77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1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1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1</v>
      </c>
      <c r="AG389" s="15">
        <v>0</v>
      </c>
      <c r="AH389" s="15">
        <v>0</v>
      </c>
      <c r="AI389" s="15">
        <v>0</v>
      </c>
      <c r="AJ389" s="15">
        <v>0</v>
      </c>
      <c r="AK389" s="15">
        <v>1</v>
      </c>
      <c r="AL389" s="15">
        <v>0</v>
      </c>
      <c r="AM389" s="15">
        <v>0</v>
      </c>
    </row>
    <row r="390" spans="2:39" x14ac:dyDescent="0.2">
      <c r="B390" s="15">
        <v>1</v>
      </c>
      <c r="C390" s="15">
        <v>1</v>
      </c>
      <c r="D390" s="15">
        <v>0.50824354098287694</v>
      </c>
      <c r="E390" s="15">
        <v>3.3000000000000002E-2</v>
      </c>
      <c r="F390" s="15">
        <v>2349</v>
      </c>
      <c r="G390" s="15">
        <v>4.9400000000000004</v>
      </c>
      <c r="H390" s="15">
        <v>3.6</v>
      </c>
      <c r="I390" s="15">
        <v>1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1</v>
      </c>
      <c r="AB390" s="15">
        <v>0</v>
      </c>
      <c r="AC390" s="15">
        <v>0</v>
      </c>
      <c r="AD390" s="15">
        <v>0</v>
      </c>
      <c r="AE390" s="15">
        <v>0</v>
      </c>
      <c r="AF390" s="15">
        <v>1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1</v>
      </c>
      <c r="AM390" s="15">
        <v>0</v>
      </c>
    </row>
    <row r="391" spans="2:39" x14ac:dyDescent="0.2">
      <c r="B391" s="35">
        <v>0</v>
      </c>
      <c r="C391" s="35">
        <v>1</v>
      </c>
      <c r="D391" s="35">
        <v>0.43225602375077055</v>
      </c>
      <c r="E391" s="35">
        <v>-0.2727</v>
      </c>
      <c r="F391" s="35">
        <v>9003</v>
      </c>
      <c r="G391" s="35">
        <v>10.55</v>
      </c>
      <c r="H391" s="35">
        <v>7.49</v>
      </c>
      <c r="I391" s="35">
        <v>0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35">
        <v>1</v>
      </c>
      <c r="U391" s="35">
        <v>0</v>
      </c>
      <c r="V391" s="35">
        <v>0</v>
      </c>
      <c r="W391" s="35">
        <v>0</v>
      </c>
      <c r="X391" s="35">
        <v>0</v>
      </c>
      <c r="Y391" s="35">
        <v>0</v>
      </c>
      <c r="Z391" s="35">
        <v>0</v>
      </c>
      <c r="AA391" s="35">
        <v>1</v>
      </c>
      <c r="AB391" s="35">
        <v>0</v>
      </c>
      <c r="AC391" s="35">
        <v>0</v>
      </c>
      <c r="AD391" s="35">
        <v>0</v>
      </c>
      <c r="AE391" s="35">
        <v>0</v>
      </c>
      <c r="AF391" s="35">
        <v>1</v>
      </c>
      <c r="AG391" s="35">
        <v>0</v>
      </c>
      <c r="AH391" s="35">
        <v>0</v>
      </c>
      <c r="AI391" s="35">
        <v>1</v>
      </c>
      <c r="AJ391" s="35">
        <v>0</v>
      </c>
      <c r="AK391" s="35">
        <v>0</v>
      </c>
      <c r="AL391" s="35">
        <v>0</v>
      </c>
      <c r="AM391" s="35">
        <v>0</v>
      </c>
    </row>
    <row r="392" spans="2:39" x14ac:dyDescent="0.2">
      <c r="B392" s="15">
        <v>0</v>
      </c>
      <c r="C392" s="15">
        <v>0</v>
      </c>
      <c r="D392" s="15">
        <v>0.15449332570809179</v>
      </c>
      <c r="E392" s="15">
        <v>-1.6998</v>
      </c>
      <c r="F392" s="15">
        <v>1155</v>
      </c>
      <c r="G392" s="15">
        <v>7.99</v>
      </c>
      <c r="H392" s="15">
        <v>7.99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1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1</v>
      </c>
      <c r="AB392" s="15">
        <v>0</v>
      </c>
      <c r="AC392" s="15">
        <v>0</v>
      </c>
      <c r="AD392" s="15">
        <v>0</v>
      </c>
      <c r="AE392" s="15">
        <v>0</v>
      </c>
      <c r="AF392" s="15">
        <v>1</v>
      </c>
      <c r="AG392" s="15">
        <v>0</v>
      </c>
      <c r="AH392" s="15">
        <v>0</v>
      </c>
      <c r="AI392" s="15">
        <v>0</v>
      </c>
      <c r="AJ392" s="15">
        <v>1</v>
      </c>
      <c r="AK392" s="15">
        <v>0</v>
      </c>
      <c r="AL392" s="15">
        <v>0</v>
      </c>
      <c r="AM392" s="15">
        <v>0</v>
      </c>
    </row>
    <row r="393" spans="2:39" x14ac:dyDescent="0.2">
      <c r="B393" s="15">
        <v>0</v>
      </c>
      <c r="C393" s="15">
        <v>0</v>
      </c>
      <c r="D393" s="15">
        <v>0.2803927296444606</v>
      </c>
      <c r="E393" s="15">
        <v>-0.9425</v>
      </c>
      <c r="F393" s="15">
        <v>3115</v>
      </c>
      <c r="G393" s="15">
        <v>0.01</v>
      </c>
      <c r="H393" s="15">
        <v>0.01</v>
      </c>
      <c r="I393" s="15">
        <v>0</v>
      </c>
      <c r="J393" s="15">
        <v>1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1</v>
      </c>
      <c r="AB393" s="15">
        <v>0</v>
      </c>
      <c r="AC393" s="15">
        <v>0</v>
      </c>
      <c r="AD393" s="15">
        <v>0</v>
      </c>
      <c r="AE393" s="15">
        <v>0</v>
      </c>
      <c r="AF393" s="15">
        <v>1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1</v>
      </c>
      <c r="AM393" s="15">
        <v>0</v>
      </c>
    </row>
    <row r="394" spans="2:39" x14ac:dyDescent="0.2">
      <c r="B394" s="35">
        <v>0</v>
      </c>
      <c r="C394" s="35">
        <v>1</v>
      </c>
      <c r="D394" s="35">
        <v>0.1033647873601873</v>
      </c>
      <c r="E394" s="35">
        <v>-2.1604000000000001</v>
      </c>
      <c r="F394" s="35">
        <v>1033</v>
      </c>
      <c r="G394" s="35">
        <v>2.08</v>
      </c>
      <c r="H394" s="35">
        <v>1.23</v>
      </c>
      <c r="I394" s="35">
        <v>0</v>
      </c>
      <c r="J394" s="35">
        <v>0</v>
      </c>
      <c r="K394" s="35">
        <v>0</v>
      </c>
      <c r="L394" s="35">
        <v>0</v>
      </c>
      <c r="M394" s="35">
        <v>1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1</v>
      </c>
      <c r="Z394" s="35">
        <v>0</v>
      </c>
      <c r="AA394" s="35">
        <v>0</v>
      </c>
      <c r="AB394" s="35">
        <v>0</v>
      </c>
      <c r="AC394" s="35">
        <v>1</v>
      </c>
      <c r="AD394" s="35">
        <v>0</v>
      </c>
      <c r="AE394" s="35">
        <v>0</v>
      </c>
      <c r="AF394" s="35">
        <v>0</v>
      </c>
      <c r="AG394" s="35">
        <v>0</v>
      </c>
      <c r="AH394" s="35">
        <v>0</v>
      </c>
      <c r="AI394" s="35">
        <v>1</v>
      </c>
      <c r="AJ394" s="35">
        <v>0</v>
      </c>
      <c r="AK394" s="35">
        <v>0</v>
      </c>
      <c r="AL394" s="35">
        <v>0</v>
      </c>
      <c r="AM394" s="35">
        <v>0</v>
      </c>
    </row>
    <row r="395" spans="2:39" x14ac:dyDescent="0.2">
      <c r="B395" s="35">
        <v>0</v>
      </c>
      <c r="C395" s="35">
        <v>1</v>
      </c>
      <c r="D395" s="35">
        <v>6.1069296398070148E-2</v>
      </c>
      <c r="E395" s="35">
        <v>-2.7326999999999999</v>
      </c>
      <c r="F395" s="35">
        <v>299</v>
      </c>
      <c r="G395" s="35">
        <v>6.15</v>
      </c>
      <c r="H395" s="35">
        <v>3.68</v>
      </c>
      <c r="I395" s="35">
        <v>0</v>
      </c>
      <c r="J395" s="35">
        <v>0</v>
      </c>
      <c r="K395" s="35">
        <v>0</v>
      </c>
      <c r="L395" s="35">
        <v>1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1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  <c r="AF395" s="35">
        <v>1</v>
      </c>
      <c r="AG395" s="35">
        <v>0</v>
      </c>
      <c r="AH395" s="35">
        <v>0</v>
      </c>
      <c r="AI395" s="35">
        <v>0</v>
      </c>
      <c r="AJ395" s="35">
        <v>0</v>
      </c>
      <c r="AK395" s="35">
        <v>1</v>
      </c>
      <c r="AL395" s="35">
        <v>0</v>
      </c>
      <c r="AM395" s="35">
        <v>0</v>
      </c>
    </row>
    <row r="396" spans="2:39" x14ac:dyDescent="0.2">
      <c r="B396" s="15">
        <v>0</v>
      </c>
      <c r="C396" s="15">
        <v>0</v>
      </c>
      <c r="D396" s="15">
        <v>0.15803158972729037</v>
      </c>
      <c r="E396" s="15">
        <v>-1.6729000000000001</v>
      </c>
      <c r="F396" s="15">
        <v>2427</v>
      </c>
      <c r="G396" s="15">
        <v>38.99</v>
      </c>
      <c r="H396" s="15">
        <v>38.99</v>
      </c>
      <c r="I396" s="15">
        <v>0</v>
      </c>
      <c r="J396" s="15">
        <v>1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1</v>
      </c>
      <c r="AB396" s="15">
        <v>0</v>
      </c>
      <c r="AC396" s="15">
        <v>0</v>
      </c>
      <c r="AD396" s="15">
        <v>1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1</v>
      </c>
      <c r="AK396" s="15">
        <v>0</v>
      </c>
      <c r="AL396" s="15">
        <v>0</v>
      </c>
      <c r="AM396" s="15">
        <v>0</v>
      </c>
    </row>
    <row r="397" spans="2:39" x14ac:dyDescent="0.2">
      <c r="B397" s="15">
        <v>0</v>
      </c>
      <c r="C397" s="15">
        <v>0</v>
      </c>
      <c r="D397" s="15">
        <v>6.4812151380726851E-2</v>
      </c>
      <c r="E397" s="15">
        <v>-2.6692999999999998</v>
      </c>
      <c r="F397" s="15">
        <v>146</v>
      </c>
      <c r="G397" s="15">
        <v>85</v>
      </c>
      <c r="H397" s="15">
        <v>85</v>
      </c>
      <c r="I397" s="15">
        <v>0</v>
      </c>
      <c r="J397" s="15">
        <v>1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1</v>
      </c>
      <c r="AB397" s="15">
        <v>0</v>
      </c>
      <c r="AC397" s="15">
        <v>0</v>
      </c>
      <c r="AD397" s="15">
        <v>0</v>
      </c>
      <c r="AE397" s="15">
        <v>0</v>
      </c>
      <c r="AF397" s="15">
        <v>1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1</v>
      </c>
      <c r="AM397" s="15">
        <v>0</v>
      </c>
    </row>
    <row r="398" spans="2:39" x14ac:dyDescent="0.2">
      <c r="B398" s="15">
        <v>1</v>
      </c>
      <c r="C398" s="15">
        <v>1</v>
      </c>
      <c r="D398" s="15">
        <v>0.77892921391403946</v>
      </c>
      <c r="E398" s="15">
        <v>1.2594000000000001</v>
      </c>
      <c r="F398" s="15">
        <v>3249</v>
      </c>
      <c r="G398" s="15">
        <v>3.75</v>
      </c>
      <c r="H398" s="15">
        <v>0.01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1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1</v>
      </c>
      <c r="AB398" s="15">
        <v>0</v>
      </c>
      <c r="AC398" s="15">
        <v>0</v>
      </c>
      <c r="AD398" s="15">
        <v>0</v>
      </c>
      <c r="AE398" s="15">
        <v>1</v>
      </c>
      <c r="AF398" s="15">
        <v>0</v>
      </c>
      <c r="AG398" s="15">
        <v>1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</row>
    <row r="399" spans="2:39" x14ac:dyDescent="0.2">
      <c r="B399" s="35">
        <v>1</v>
      </c>
      <c r="C399" s="35">
        <v>0</v>
      </c>
      <c r="D399" s="35">
        <v>0.5117285392102856</v>
      </c>
      <c r="E399" s="35">
        <v>4.6899999999999997E-2</v>
      </c>
      <c r="F399" s="35">
        <v>2349</v>
      </c>
      <c r="G399" s="35">
        <v>3.6</v>
      </c>
      <c r="H399" s="35">
        <v>3.6</v>
      </c>
      <c r="I399" s="35">
        <v>1</v>
      </c>
      <c r="J399" s="35">
        <v>0</v>
      </c>
      <c r="K399" s="35">
        <v>0</v>
      </c>
      <c r="L399" s="35">
        <v>0</v>
      </c>
      <c r="M399" s="35">
        <v>0</v>
      </c>
      <c r="N399" s="35">
        <v>0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5">
        <v>0</v>
      </c>
      <c r="Y399" s="35">
        <v>0</v>
      </c>
      <c r="Z399" s="35">
        <v>0</v>
      </c>
      <c r="AA399" s="35">
        <v>1</v>
      </c>
      <c r="AB399" s="35">
        <v>0</v>
      </c>
      <c r="AC399" s="35">
        <v>0</v>
      </c>
      <c r="AD399" s="35">
        <v>0</v>
      </c>
      <c r="AE399" s="35">
        <v>0</v>
      </c>
      <c r="AF399" s="35">
        <v>1</v>
      </c>
      <c r="AG399" s="35">
        <v>0</v>
      </c>
      <c r="AH399" s="35">
        <v>0</v>
      </c>
      <c r="AI399" s="35">
        <v>1</v>
      </c>
      <c r="AJ399" s="35">
        <v>0</v>
      </c>
      <c r="AK399" s="35">
        <v>0</v>
      </c>
      <c r="AL399" s="35">
        <v>0</v>
      </c>
      <c r="AM399" s="35">
        <v>0</v>
      </c>
    </row>
    <row r="400" spans="2:39" x14ac:dyDescent="0.2">
      <c r="B400" s="15">
        <v>1</v>
      </c>
      <c r="C400" s="15">
        <v>1</v>
      </c>
      <c r="D400" s="15">
        <v>0.81916116325072574</v>
      </c>
      <c r="E400" s="15">
        <v>1.5106999999999999</v>
      </c>
      <c r="F400" s="15">
        <v>3249</v>
      </c>
      <c r="G400" s="15">
        <v>6.15</v>
      </c>
      <c r="H400" s="15">
        <v>0.01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1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1</v>
      </c>
      <c r="AB400" s="15">
        <v>0</v>
      </c>
      <c r="AC400" s="15">
        <v>0</v>
      </c>
      <c r="AD400" s="15">
        <v>0</v>
      </c>
      <c r="AE400" s="15">
        <v>1</v>
      </c>
      <c r="AF400" s="15">
        <v>0</v>
      </c>
      <c r="AG400" s="15">
        <v>1</v>
      </c>
      <c r="AH400" s="15">
        <v>0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</row>
    <row r="401" spans="2:39" x14ac:dyDescent="0.2">
      <c r="B401" s="35">
        <v>1</v>
      </c>
      <c r="C401" s="35">
        <v>0</v>
      </c>
      <c r="D401" s="35">
        <v>0.56790074513814837</v>
      </c>
      <c r="E401" s="35">
        <v>0.27329999999999999</v>
      </c>
      <c r="F401" s="35">
        <v>578</v>
      </c>
      <c r="G401" s="35">
        <v>2.4500000000000002</v>
      </c>
      <c r="H401" s="35">
        <v>2.4500000000000002</v>
      </c>
      <c r="I401" s="35">
        <v>1</v>
      </c>
      <c r="J401" s="35">
        <v>0</v>
      </c>
      <c r="K401" s="35">
        <v>0</v>
      </c>
      <c r="L401" s="35">
        <v>0</v>
      </c>
      <c r="M401" s="35">
        <v>0</v>
      </c>
      <c r="N401" s="35">
        <v>0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35">
        <v>0</v>
      </c>
      <c r="U401" s="35">
        <v>0</v>
      </c>
      <c r="V401" s="35">
        <v>0</v>
      </c>
      <c r="W401" s="35">
        <v>0</v>
      </c>
      <c r="X401" s="35">
        <v>0</v>
      </c>
      <c r="Y401" s="35">
        <v>1</v>
      </c>
      <c r="Z401" s="35">
        <v>0</v>
      </c>
      <c r="AA401" s="35">
        <v>0</v>
      </c>
      <c r="AB401" s="35">
        <v>0</v>
      </c>
      <c r="AC401" s="35">
        <v>1</v>
      </c>
      <c r="AD401" s="35">
        <v>0</v>
      </c>
      <c r="AE401" s="35">
        <v>0</v>
      </c>
      <c r="AF401" s="35">
        <v>0</v>
      </c>
      <c r="AG401" s="35">
        <v>1</v>
      </c>
      <c r="AH401" s="35">
        <v>0</v>
      </c>
      <c r="AI401" s="35">
        <v>0</v>
      </c>
      <c r="AJ401" s="35">
        <v>0</v>
      </c>
      <c r="AK401" s="35">
        <v>0</v>
      </c>
      <c r="AL401" s="35">
        <v>0</v>
      </c>
      <c r="AM401" s="35">
        <v>0</v>
      </c>
    </row>
    <row r="402" spans="2:39" x14ac:dyDescent="0.2">
      <c r="B402" s="35">
        <v>1</v>
      </c>
      <c r="C402" s="35">
        <v>0</v>
      </c>
      <c r="D402" s="35">
        <v>0.52811992334211499</v>
      </c>
      <c r="E402" s="35">
        <v>0.11260000000000001</v>
      </c>
      <c r="F402" s="35">
        <v>1922</v>
      </c>
      <c r="G402" s="35">
        <v>6.99</v>
      </c>
      <c r="H402" s="35">
        <v>6.99</v>
      </c>
      <c r="I402" s="35">
        <v>0</v>
      </c>
      <c r="J402" s="35">
        <v>1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1</v>
      </c>
      <c r="AB402" s="35">
        <v>0</v>
      </c>
      <c r="AC402" s="35">
        <v>0</v>
      </c>
      <c r="AD402" s="35">
        <v>0</v>
      </c>
      <c r="AE402" s="35">
        <v>1</v>
      </c>
      <c r="AF402" s="35">
        <v>0</v>
      </c>
      <c r="AG402" s="35">
        <v>1</v>
      </c>
      <c r="AH402" s="35">
        <v>0</v>
      </c>
      <c r="AI402" s="35">
        <v>0</v>
      </c>
      <c r="AJ402" s="35">
        <v>0</v>
      </c>
      <c r="AK402" s="35">
        <v>0</v>
      </c>
      <c r="AL402" s="35">
        <v>0</v>
      </c>
      <c r="AM402" s="35">
        <v>0</v>
      </c>
    </row>
    <row r="403" spans="2:39" x14ac:dyDescent="0.2">
      <c r="B403" s="15">
        <v>0</v>
      </c>
      <c r="C403" s="15">
        <v>0</v>
      </c>
      <c r="D403" s="15">
        <v>0.22831078657037485</v>
      </c>
      <c r="E403" s="15">
        <v>-1.2179</v>
      </c>
      <c r="F403" s="15">
        <v>814</v>
      </c>
      <c r="G403" s="15">
        <v>9.99</v>
      </c>
      <c r="H403" s="15">
        <v>9.99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1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1</v>
      </c>
      <c r="AB403" s="15">
        <v>0</v>
      </c>
      <c r="AC403" s="15">
        <v>0</v>
      </c>
      <c r="AD403" s="15">
        <v>0</v>
      </c>
      <c r="AE403" s="15">
        <v>0</v>
      </c>
      <c r="AF403" s="15">
        <v>1</v>
      </c>
      <c r="AG403" s="15">
        <v>1</v>
      </c>
      <c r="AH403" s="15">
        <v>0</v>
      </c>
      <c r="AI403" s="15">
        <v>0</v>
      </c>
      <c r="AJ403" s="15">
        <v>0</v>
      </c>
      <c r="AK403" s="15">
        <v>0</v>
      </c>
      <c r="AL403" s="15">
        <v>0</v>
      </c>
      <c r="AM403" s="15">
        <v>0</v>
      </c>
    </row>
    <row r="404" spans="2:39" x14ac:dyDescent="0.2">
      <c r="B404" s="15">
        <v>0</v>
      </c>
      <c r="C404" s="15">
        <v>0</v>
      </c>
      <c r="D404" s="15">
        <v>0.36823730233681257</v>
      </c>
      <c r="E404" s="15">
        <v>-0.53979999999999995</v>
      </c>
      <c r="F404" s="15">
        <v>3385</v>
      </c>
      <c r="G404" s="15">
        <v>1.99</v>
      </c>
      <c r="H404" s="15">
        <v>1.99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1</v>
      </c>
      <c r="Y404" s="15">
        <v>0</v>
      </c>
      <c r="Z404" s="15">
        <v>0</v>
      </c>
      <c r="AA404" s="15">
        <v>1</v>
      </c>
      <c r="AB404" s="15">
        <v>0</v>
      </c>
      <c r="AC404" s="15">
        <v>0</v>
      </c>
      <c r="AD404" s="15">
        <v>0</v>
      </c>
      <c r="AE404" s="15">
        <v>0</v>
      </c>
      <c r="AF404" s="15">
        <v>1</v>
      </c>
      <c r="AG404" s="15">
        <v>0</v>
      </c>
      <c r="AH404" s="15">
        <v>1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</row>
    <row r="405" spans="2:39" x14ac:dyDescent="0.2">
      <c r="B405" s="15">
        <v>0</v>
      </c>
      <c r="C405" s="15">
        <v>0</v>
      </c>
      <c r="D405" s="15">
        <v>0.45749489908131258</v>
      </c>
      <c r="E405" s="15">
        <v>-0.1704</v>
      </c>
      <c r="F405" s="15">
        <v>104</v>
      </c>
      <c r="G405" s="15">
        <v>1.83</v>
      </c>
      <c r="H405" s="15">
        <v>1.83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1</v>
      </c>
      <c r="U405" s="15">
        <v>0</v>
      </c>
      <c r="V405" s="15">
        <v>0</v>
      </c>
      <c r="W405" s="15">
        <v>0</v>
      </c>
      <c r="X405" s="15">
        <v>0</v>
      </c>
      <c r="Y405" s="15">
        <v>1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1</v>
      </c>
      <c r="AG405" s="15">
        <v>1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</row>
    <row r="406" spans="2:39" x14ac:dyDescent="0.2">
      <c r="B406" s="35">
        <v>0</v>
      </c>
      <c r="C406" s="35">
        <v>1</v>
      </c>
      <c r="D406" s="35">
        <v>0.1479996814189079</v>
      </c>
      <c r="E406" s="35">
        <v>-1.7504</v>
      </c>
      <c r="F406" s="35">
        <v>2992</v>
      </c>
      <c r="G406" s="35">
        <v>99.09</v>
      </c>
      <c r="H406" s="35">
        <v>89.95</v>
      </c>
      <c r="I406" s="35">
        <v>0</v>
      </c>
      <c r="J406" s="35">
        <v>1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1</v>
      </c>
      <c r="AB406" s="35">
        <v>0</v>
      </c>
      <c r="AC406" s="35">
        <v>0</v>
      </c>
      <c r="AD406" s="35">
        <v>1</v>
      </c>
      <c r="AE406" s="35">
        <v>0</v>
      </c>
      <c r="AF406" s="35">
        <v>0</v>
      </c>
      <c r="AG406" s="35">
        <v>0</v>
      </c>
      <c r="AH406" s="35">
        <v>0</v>
      </c>
      <c r="AI406" s="35">
        <v>1</v>
      </c>
      <c r="AJ406" s="35">
        <v>0</v>
      </c>
      <c r="AK406" s="35">
        <v>0</v>
      </c>
      <c r="AL406" s="35">
        <v>0</v>
      </c>
      <c r="AM406" s="35">
        <v>0</v>
      </c>
    </row>
    <row r="407" spans="2:39" x14ac:dyDescent="0.2">
      <c r="B407" s="15">
        <v>0</v>
      </c>
      <c r="C407" s="15">
        <v>0</v>
      </c>
      <c r="D407" s="15">
        <v>0.40701836167349692</v>
      </c>
      <c r="E407" s="15">
        <v>-0.37630000000000002</v>
      </c>
      <c r="F407" s="15">
        <v>3613</v>
      </c>
      <c r="G407" s="15">
        <v>3.99</v>
      </c>
      <c r="H407" s="15">
        <v>3.99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1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1</v>
      </c>
      <c r="AB407" s="15">
        <v>0</v>
      </c>
      <c r="AC407" s="15">
        <v>0</v>
      </c>
      <c r="AD407" s="15">
        <v>0</v>
      </c>
      <c r="AE407" s="15">
        <v>0</v>
      </c>
      <c r="AF407" s="15">
        <v>1</v>
      </c>
      <c r="AG407" s="15">
        <v>0</v>
      </c>
      <c r="AH407" s="15">
        <v>0</v>
      </c>
      <c r="AI407" s="15">
        <v>0</v>
      </c>
      <c r="AJ407" s="15">
        <v>1</v>
      </c>
      <c r="AK407" s="15">
        <v>0</v>
      </c>
      <c r="AL407" s="15">
        <v>0</v>
      </c>
      <c r="AM407" s="15">
        <v>0</v>
      </c>
    </row>
    <row r="408" spans="2:39" x14ac:dyDescent="0.2">
      <c r="B408" s="15">
        <v>0</v>
      </c>
      <c r="C408" s="15">
        <v>0</v>
      </c>
      <c r="D408" s="15">
        <v>0.24341014623923787</v>
      </c>
      <c r="E408" s="15">
        <v>-1.1341000000000001</v>
      </c>
      <c r="F408" s="15">
        <v>2168</v>
      </c>
      <c r="G408" s="15">
        <v>24.53</v>
      </c>
      <c r="H408" s="15">
        <v>12.23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1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1</v>
      </c>
      <c r="Z408" s="15">
        <v>0</v>
      </c>
      <c r="AA408" s="15">
        <v>0</v>
      </c>
      <c r="AB408" s="15">
        <v>0</v>
      </c>
      <c r="AC408" s="15">
        <v>0</v>
      </c>
      <c r="AD408" s="15">
        <v>1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1</v>
      </c>
      <c r="AL408" s="15">
        <v>0</v>
      </c>
      <c r="AM408" s="15">
        <v>0</v>
      </c>
    </row>
    <row r="409" spans="2:39" x14ac:dyDescent="0.2">
      <c r="B409" s="15">
        <v>1</v>
      </c>
      <c r="C409" s="15">
        <v>1</v>
      </c>
      <c r="D409" s="15">
        <v>0.86594635287097943</v>
      </c>
      <c r="E409" s="15">
        <v>1.8655999999999999</v>
      </c>
      <c r="F409" s="15">
        <v>933</v>
      </c>
      <c r="G409" s="15">
        <v>51</v>
      </c>
      <c r="H409" s="15">
        <v>19.989999999999998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1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1</v>
      </c>
      <c r="AB409" s="15">
        <v>1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  <c r="AL409" s="15">
        <v>0</v>
      </c>
      <c r="AM409" s="15">
        <v>0</v>
      </c>
    </row>
    <row r="410" spans="2:39" x14ac:dyDescent="0.2">
      <c r="B410" s="15">
        <v>1</v>
      </c>
      <c r="C410" s="15">
        <v>1</v>
      </c>
      <c r="D410" s="15">
        <v>0.99998311355040892</v>
      </c>
      <c r="E410" s="15">
        <v>10.989000000000001</v>
      </c>
      <c r="F410" s="15">
        <v>27132</v>
      </c>
      <c r="G410" s="15">
        <v>111.95</v>
      </c>
      <c r="H410" s="15">
        <v>0.99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1</v>
      </c>
      <c r="X410" s="15">
        <v>0</v>
      </c>
      <c r="Y410" s="15">
        <v>0</v>
      </c>
      <c r="Z410" s="15">
        <v>0</v>
      </c>
      <c r="AA410" s="15">
        <v>1</v>
      </c>
      <c r="AB410" s="15">
        <v>0</v>
      </c>
      <c r="AC410" s="15">
        <v>0</v>
      </c>
      <c r="AD410" s="15">
        <v>0</v>
      </c>
      <c r="AE410" s="15">
        <v>1</v>
      </c>
      <c r="AF410" s="15">
        <v>0</v>
      </c>
      <c r="AG410" s="15">
        <v>1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</row>
    <row r="411" spans="2:39" x14ac:dyDescent="0.2">
      <c r="B411" s="15">
        <v>0</v>
      </c>
      <c r="C411" s="15">
        <v>0</v>
      </c>
      <c r="D411" s="15">
        <v>0.2879611275581192</v>
      </c>
      <c r="E411" s="15">
        <v>-0.90529999999999999</v>
      </c>
      <c r="F411" s="15">
        <v>216</v>
      </c>
      <c r="G411" s="15">
        <v>8</v>
      </c>
      <c r="H411" s="15">
        <v>8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1</v>
      </c>
      <c r="X411" s="15">
        <v>0</v>
      </c>
      <c r="Y411" s="15">
        <v>0</v>
      </c>
      <c r="Z411" s="15">
        <v>0</v>
      </c>
      <c r="AA411" s="15">
        <v>1</v>
      </c>
      <c r="AB411" s="15">
        <v>0</v>
      </c>
      <c r="AC411" s="15">
        <v>0</v>
      </c>
      <c r="AD411" s="15">
        <v>0</v>
      </c>
      <c r="AE411" s="15">
        <v>0</v>
      </c>
      <c r="AF411" s="15">
        <v>1</v>
      </c>
      <c r="AG411" s="15">
        <v>0</v>
      </c>
      <c r="AH411" s="15">
        <v>1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</row>
    <row r="412" spans="2:39" x14ac:dyDescent="0.2">
      <c r="B412" s="35">
        <v>0</v>
      </c>
      <c r="C412" s="35">
        <v>1</v>
      </c>
      <c r="D412" s="35">
        <v>0.35169939003280004</v>
      </c>
      <c r="E412" s="35">
        <v>-0.61160000000000003</v>
      </c>
      <c r="F412" s="35">
        <v>50</v>
      </c>
      <c r="G412" s="35">
        <v>7.99</v>
      </c>
      <c r="H412" s="35">
        <v>7.99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1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1</v>
      </c>
      <c r="AB412" s="35">
        <v>0</v>
      </c>
      <c r="AC412" s="35">
        <v>0</v>
      </c>
      <c r="AD412" s="35">
        <v>1</v>
      </c>
      <c r="AE412" s="35">
        <v>0</v>
      </c>
      <c r="AF412" s="35">
        <v>0</v>
      </c>
      <c r="AG412" s="35">
        <v>0</v>
      </c>
      <c r="AH412" s="35">
        <v>1</v>
      </c>
      <c r="AI412" s="35">
        <v>0</v>
      </c>
      <c r="AJ412" s="35">
        <v>0</v>
      </c>
      <c r="AK412" s="35">
        <v>0</v>
      </c>
      <c r="AL412" s="35">
        <v>0</v>
      </c>
      <c r="AM412" s="35">
        <v>0</v>
      </c>
    </row>
    <row r="413" spans="2:39" x14ac:dyDescent="0.2">
      <c r="B413" s="35">
        <v>0</v>
      </c>
      <c r="C413" s="35">
        <v>1</v>
      </c>
      <c r="D413" s="35">
        <v>6.2179856358380935E-2</v>
      </c>
      <c r="E413" s="35">
        <v>-2.7134999999999998</v>
      </c>
      <c r="F413" s="35">
        <v>993</v>
      </c>
      <c r="G413" s="35">
        <v>80.989999999999995</v>
      </c>
      <c r="H413" s="35">
        <v>79.989999999999995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1</v>
      </c>
      <c r="W413" s="35">
        <v>0</v>
      </c>
      <c r="X413" s="35">
        <v>0</v>
      </c>
      <c r="Y413" s="35">
        <v>0</v>
      </c>
      <c r="Z413" s="35">
        <v>0</v>
      </c>
      <c r="AA413" s="35">
        <v>1</v>
      </c>
      <c r="AB413" s="35">
        <v>0</v>
      </c>
      <c r="AC413" s="35">
        <v>0</v>
      </c>
      <c r="AD413" s="35">
        <v>0</v>
      </c>
      <c r="AE413" s="35">
        <v>0</v>
      </c>
      <c r="AF413" s="35">
        <v>1</v>
      </c>
      <c r="AG413" s="35">
        <v>0</v>
      </c>
      <c r="AH413" s="35">
        <v>1</v>
      </c>
      <c r="AI413" s="35">
        <v>0</v>
      </c>
      <c r="AJ413" s="35">
        <v>0</v>
      </c>
      <c r="AK413" s="35">
        <v>0</v>
      </c>
      <c r="AL413" s="35">
        <v>0</v>
      </c>
      <c r="AM413" s="35">
        <v>0</v>
      </c>
    </row>
    <row r="414" spans="2:39" x14ac:dyDescent="0.2">
      <c r="B414" s="15">
        <v>0</v>
      </c>
      <c r="C414" s="15">
        <v>0</v>
      </c>
      <c r="D414" s="15">
        <v>0.40944481430184693</v>
      </c>
      <c r="E414" s="15">
        <v>-0.36630000000000001</v>
      </c>
      <c r="F414" s="15">
        <v>2169</v>
      </c>
      <c r="G414" s="15">
        <v>9.99</v>
      </c>
      <c r="H414" s="15">
        <v>9.99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1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1</v>
      </c>
      <c r="AB414" s="15">
        <v>0</v>
      </c>
      <c r="AC414" s="15">
        <v>0</v>
      </c>
      <c r="AD414" s="15">
        <v>1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1</v>
      </c>
      <c r="AK414" s="15">
        <v>0</v>
      </c>
      <c r="AL414" s="15">
        <v>0</v>
      </c>
      <c r="AM414" s="15">
        <v>0</v>
      </c>
    </row>
    <row r="415" spans="2:39" x14ac:dyDescent="0.2">
      <c r="B415" s="35">
        <v>1</v>
      </c>
      <c r="C415" s="35">
        <v>0</v>
      </c>
      <c r="D415" s="35">
        <v>0.5117285392102856</v>
      </c>
      <c r="E415" s="35">
        <v>4.6899999999999997E-2</v>
      </c>
      <c r="F415" s="35">
        <v>2349</v>
      </c>
      <c r="G415" s="35">
        <v>3.6</v>
      </c>
      <c r="H415" s="35">
        <v>3.6</v>
      </c>
      <c r="I415" s="35">
        <v>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  <c r="O415" s="35">
        <v>0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0</v>
      </c>
      <c r="Y415" s="35">
        <v>0</v>
      </c>
      <c r="Z415" s="35">
        <v>0</v>
      </c>
      <c r="AA415" s="35">
        <v>1</v>
      </c>
      <c r="AB415" s="35">
        <v>0</v>
      </c>
      <c r="AC415" s="35">
        <v>0</v>
      </c>
      <c r="AD415" s="35">
        <v>0</v>
      </c>
      <c r="AE415" s="35">
        <v>0</v>
      </c>
      <c r="AF415" s="35">
        <v>1</v>
      </c>
      <c r="AG415" s="35">
        <v>0</v>
      </c>
      <c r="AH415" s="35">
        <v>0</v>
      </c>
      <c r="AI415" s="35">
        <v>1</v>
      </c>
      <c r="AJ415" s="35">
        <v>0</v>
      </c>
      <c r="AK415" s="35">
        <v>0</v>
      </c>
      <c r="AL415" s="35">
        <v>0</v>
      </c>
      <c r="AM415" s="35">
        <v>0</v>
      </c>
    </row>
    <row r="416" spans="2:39" x14ac:dyDescent="0.2">
      <c r="B416" s="15">
        <v>1</v>
      </c>
      <c r="C416" s="15">
        <v>1</v>
      </c>
      <c r="D416" s="15">
        <v>0.99999999966897546</v>
      </c>
      <c r="E416" s="15">
        <v>21.828800000000001</v>
      </c>
      <c r="F416" s="15">
        <v>27132</v>
      </c>
      <c r="G416" s="15">
        <v>215.5</v>
      </c>
      <c r="H416" s="15">
        <v>0.99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1</v>
      </c>
      <c r="X416" s="15">
        <v>0</v>
      </c>
      <c r="Y416" s="15">
        <v>0</v>
      </c>
      <c r="Z416" s="15">
        <v>0</v>
      </c>
      <c r="AA416" s="15">
        <v>1</v>
      </c>
      <c r="AB416" s="15">
        <v>0</v>
      </c>
      <c r="AC416" s="15">
        <v>0</v>
      </c>
      <c r="AD416" s="15">
        <v>0</v>
      </c>
      <c r="AE416" s="15">
        <v>1</v>
      </c>
      <c r="AF416" s="15">
        <v>0</v>
      </c>
      <c r="AG416" s="15">
        <v>1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</row>
    <row r="417" spans="2:39" x14ac:dyDescent="0.2">
      <c r="B417" s="15">
        <v>0</v>
      </c>
      <c r="C417" s="15">
        <v>0</v>
      </c>
      <c r="D417" s="15">
        <v>4.6381402480898226E-2</v>
      </c>
      <c r="E417" s="15">
        <v>-3.0234000000000001</v>
      </c>
      <c r="F417" s="15">
        <v>158</v>
      </c>
      <c r="G417" s="15">
        <v>8.49</v>
      </c>
      <c r="H417" s="15">
        <v>8.49</v>
      </c>
      <c r="I417" s="15">
        <v>0</v>
      </c>
      <c r="J417" s="15">
        <v>0</v>
      </c>
      <c r="K417" s="15">
        <v>0</v>
      </c>
      <c r="L417" s="15">
        <v>1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1</v>
      </c>
      <c r="Z417" s="15">
        <v>0</v>
      </c>
      <c r="AA417" s="15">
        <v>0</v>
      </c>
      <c r="AB417" s="15">
        <v>0</v>
      </c>
      <c r="AC417" s="15">
        <v>0</v>
      </c>
      <c r="AD417" s="15">
        <v>1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1</v>
      </c>
      <c r="AL417" s="15">
        <v>0</v>
      </c>
      <c r="AM417" s="15">
        <v>0</v>
      </c>
    </row>
    <row r="418" spans="2:39" x14ac:dyDescent="0.2">
      <c r="B418" s="15">
        <v>1</v>
      </c>
      <c r="C418" s="15">
        <v>1</v>
      </c>
      <c r="D418" s="15">
        <v>0.76511417751838273</v>
      </c>
      <c r="E418" s="15">
        <v>1.1809000000000001</v>
      </c>
      <c r="F418" s="15">
        <v>3249</v>
      </c>
      <c r="G418" s="15">
        <v>3</v>
      </c>
      <c r="H418" s="15">
        <v>0.01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1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1</v>
      </c>
      <c r="AB418" s="15">
        <v>0</v>
      </c>
      <c r="AC418" s="15">
        <v>0</v>
      </c>
      <c r="AD418" s="15">
        <v>0</v>
      </c>
      <c r="AE418" s="15">
        <v>1</v>
      </c>
      <c r="AF418" s="15">
        <v>0</v>
      </c>
      <c r="AG418" s="15">
        <v>1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</row>
    <row r="419" spans="2:39" x14ac:dyDescent="0.2">
      <c r="B419" s="15">
        <v>1</v>
      </c>
      <c r="C419" s="15">
        <v>1</v>
      </c>
      <c r="D419" s="15">
        <v>0.81962591379517402</v>
      </c>
      <c r="E419" s="15">
        <v>1.5138</v>
      </c>
      <c r="F419" s="15">
        <v>3249</v>
      </c>
      <c r="G419" s="15">
        <v>6.18</v>
      </c>
      <c r="H419" s="15">
        <v>0.01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1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1</v>
      </c>
      <c r="AB419" s="15">
        <v>0</v>
      </c>
      <c r="AC419" s="15">
        <v>0</v>
      </c>
      <c r="AD419" s="15">
        <v>0</v>
      </c>
      <c r="AE419" s="15">
        <v>1</v>
      </c>
      <c r="AF419" s="15">
        <v>0</v>
      </c>
      <c r="AG419" s="15">
        <v>1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</row>
    <row r="420" spans="2:39" x14ac:dyDescent="0.2">
      <c r="B420" s="15">
        <v>1</v>
      </c>
      <c r="C420" s="15">
        <v>1</v>
      </c>
      <c r="D420" s="15">
        <v>0.87598042584831504</v>
      </c>
      <c r="E420" s="15">
        <v>1.9549000000000001</v>
      </c>
      <c r="F420" s="15">
        <v>27132</v>
      </c>
      <c r="G420" s="15">
        <v>25.65</v>
      </c>
      <c r="H420" s="15">
        <v>0.99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1</v>
      </c>
      <c r="X420" s="15">
        <v>0</v>
      </c>
      <c r="Y420" s="15">
        <v>0</v>
      </c>
      <c r="Z420" s="15">
        <v>0</v>
      </c>
      <c r="AA420" s="15">
        <v>1</v>
      </c>
      <c r="AB420" s="15">
        <v>0</v>
      </c>
      <c r="AC420" s="15">
        <v>0</v>
      </c>
      <c r="AD420" s="15">
        <v>0</v>
      </c>
      <c r="AE420" s="15">
        <v>1</v>
      </c>
      <c r="AF420" s="15">
        <v>0</v>
      </c>
      <c r="AG420" s="15">
        <v>1</v>
      </c>
      <c r="AH420" s="15">
        <v>0</v>
      </c>
      <c r="AI420" s="15">
        <v>0</v>
      </c>
      <c r="AJ420" s="15">
        <v>0</v>
      </c>
      <c r="AK420" s="15">
        <v>0</v>
      </c>
      <c r="AL420" s="15">
        <v>0</v>
      </c>
      <c r="AM420" s="15">
        <v>0</v>
      </c>
    </row>
    <row r="421" spans="2:39" x14ac:dyDescent="0.2">
      <c r="B421" s="15">
        <v>0</v>
      </c>
      <c r="C421" s="15">
        <v>0</v>
      </c>
      <c r="D421" s="15">
        <v>0.48064765888597161</v>
      </c>
      <c r="E421" s="15">
        <v>-7.7399999999999997E-2</v>
      </c>
      <c r="F421" s="15">
        <v>2349</v>
      </c>
      <c r="G421" s="15">
        <v>3.6</v>
      </c>
      <c r="H421" s="15">
        <v>3.6</v>
      </c>
      <c r="I421" s="15">
        <v>1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1</v>
      </c>
      <c r="AB421" s="15">
        <v>0</v>
      </c>
      <c r="AC421" s="15">
        <v>0</v>
      </c>
      <c r="AD421" s="15">
        <v>0</v>
      </c>
      <c r="AE421" s="15">
        <v>0</v>
      </c>
      <c r="AF421" s="15">
        <v>1</v>
      </c>
      <c r="AG421" s="15">
        <v>0</v>
      </c>
      <c r="AH421" s="15">
        <v>0</v>
      </c>
      <c r="AI421" s="15">
        <v>0</v>
      </c>
      <c r="AJ421" s="15">
        <v>1</v>
      </c>
      <c r="AK421" s="15">
        <v>0</v>
      </c>
      <c r="AL421" s="15">
        <v>0</v>
      </c>
      <c r="AM421" s="15">
        <v>0</v>
      </c>
    </row>
    <row r="422" spans="2:39" x14ac:dyDescent="0.2">
      <c r="B422" s="15">
        <v>0</v>
      </c>
      <c r="C422" s="15">
        <v>0</v>
      </c>
      <c r="D422" s="15">
        <v>0.15164512292025753</v>
      </c>
      <c r="E422" s="15">
        <v>-1.7218</v>
      </c>
      <c r="F422" s="15">
        <v>279</v>
      </c>
      <c r="G422" s="15">
        <v>1.23</v>
      </c>
      <c r="H422" s="15">
        <v>1.23</v>
      </c>
      <c r="I422" s="15">
        <v>0</v>
      </c>
      <c r="J422" s="15">
        <v>0</v>
      </c>
      <c r="K422" s="15">
        <v>0</v>
      </c>
      <c r="L422" s="15">
        <v>1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1</v>
      </c>
      <c r="Z422" s="15">
        <v>0</v>
      </c>
      <c r="AA422" s="15">
        <v>0</v>
      </c>
      <c r="AB422" s="15">
        <v>0</v>
      </c>
      <c r="AC422" s="15">
        <v>1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1</v>
      </c>
      <c r="AM422" s="15">
        <v>0</v>
      </c>
    </row>
    <row r="423" spans="2:39" x14ac:dyDescent="0.2">
      <c r="B423" s="35">
        <v>0</v>
      </c>
      <c r="C423" s="35">
        <v>1</v>
      </c>
      <c r="D423" s="35">
        <v>0.1634484902582499</v>
      </c>
      <c r="E423" s="35">
        <v>-1.6328</v>
      </c>
      <c r="F423" s="35">
        <v>1155</v>
      </c>
      <c r="G423" s="35">
        <v>13.5</v>
      </c>
      <c r="H423" s="35">
        <v>12.99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1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1</v>
      </c>
      <c r="AB423" s="35">
        <v>0</v>
      </c>
      <c r="AC423" s="35">
        <v>0</v>
      </c>
      <c r="AD423" s="35">
        <v>0</v>
      </c>
      <c r="AE423" s="35">
        <v>0</v>
      </c>
      <c r="AF423" s="35">
        <v>1</v>
      </c>
      <c r="AG423" s="35">
        <v>0</v>
      </c>
      <c r="AH423" s="35">
        <v>0</v>
      </c>
      <c r="AI423" s="35">
        <v>1</v>
      </c>
      <c r="AJ423" s="35">
        <v>0</v>
      </c>
      <c r="AK423" s="35">
        <v>0</v>
      </c>
      <c r="AL423" s="35">
        <v>0</v>
      </c>
      <c r="AM423" s="35">
        <v>0</v>
      </c>
    </row>
    <row r="424" spans="2:39" x14ac:dyDescent="0.2">
      <c r="B424" s="15">
        <v>1</v>
      </c>
      <c r="C424" s="15">
        <v>1</v>
      </c>
      <c r="D424" s="15">
        <v>1</v>
      </c>
      <c r="E424" s="15" t="s">
        <v>179</v>
      </c>
      <c r="F424" s="15">
        <v>32</v>
      </c>
      <c r="G424" s="15">
        <v>730.47</v>
      </c>
      <c r="H424" s="15">
        <v>1.23</v>
      </c>
      <c r="I424" s="15">
        <v>0</v>
      </c>
      <c r="J424" s="15">
        <v>1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1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1</v>
      </c>
      <c r="AG424" s="15">
        <v>1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</row>
    <row r="425" spans="2:39" x14ac:dyDescent="0.2">
      <c r="B425" s="35">
        <v>1</v>
      </c>
      <c r="C425" s="35">
        <v>0</v>
      </c>
      <c r="D425" s="35">
        <v>0.68417693721628481</v>
      </c>
      <c r="E425" s="35">
        <v>0.77300000000000002</v>
      </c>
      <c r="F425" s="35">
        <v>2731</v>
      </c>
      <c r="G425" s="35">
        <v>3.55</v>
      </c>
      <c r="H425" s="35">
        <v>3.55</v>
      </c>
      <c r="I425" s="35">
        <v>0</v>
      </c>
      <c r="J425" s="35">
        <v>0</v>
      </c>
      <c r="K425" s="35">
        <v>0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0</v>
      </c>
      <c r="W425" s="35">
        <v>0</v>
      </c>
      <c r="X425" s="35">
        <v>1</v>
      </c>
      <c r="Y425" s="35">
        <v>0</v>
      </c>
      <c r="Z425" s="35">
        <v>1</v>
      </c>
      <c r="AA425" s="35">
        <v>0</v>
      </c>
      <c r="AB425" s="35">
        <v>0</v>
      </c>
      <c r="AC425" s="35">
        <v>0</v>
      </c>
      <c r="AD425" s="35">
        <v>0</v>
      </c>
      <c r="AE425" s="35">
        <v>0</v>
      </c>
      <c r="AF425" s="35">
        <v>1</v>
      </c>
      <c r="AG425" s="35">
        <v>0</v>
      </c>
      <c r="AH425" s="35">
        <v>0</v>
      </c>
      <c r="AI425" s="35">
        <v>0</v>
      </c>
      <c r="AJ425" s="35">
        <v>0</v>
      </c>
      <c r="AK425" s="35">
        <v>1</v>
      </c>
      <c r="AL425" s="35">
        <v>0</v>
      </c>
      <c r="AM425" s="35">
        <v>0</v>
      </c>
    </row>
    <row r="426" spans="2:39" x14ac:dyDescent="0.2">
      <c r="B426" s="15">
        <v>1</v>
      </c>
      <c r="C426" s="15">
        <v>1</v>
      </c>
      <c r="D426" s="15">
        <v>0.7697847344204034</v>
      </c>
      <c r="E426" s="15">
        <v>1.2071000000000001</v>
      </c>
      <c r="F426" s="15">
        <v>3249</v>
      </c>
      <c r="G426" s="15">
        <v>3.25</v>
      </c>
      <c r="H426" s="15">
        <v>0.01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1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1</v>
      </c>
      <c r="AB426" s="15">
        <v>0</v>
      </c>
      <c r="AC426" s="15">
        <v>0</v>
      </c>
      <c r="AD426" s="15">
        <v>0</v>
      </c>
      <c r="AE426" s="15">
        <v>1</v>
      </c>
      <c r="AF426" s="15">
        <v>0</v>
      </c>
      <c r="AG426" s="15">
        <v>1</v>
      </c>
      <c r="AH426" s="15">
        <v>0</v>
      </c>
      <c r="AI426" s="15">
        <v>0</v>
      </c>
      <c r="AJ426" s="15">
        <v>0</v>
      </c>
      <c r="AK426" s="15">
        <v>0</v>
      </c>
      <c r="AL426" s="15">
        <v>0</v>
      </c>
      <c r="AM426" s="15">
        <v>0</v>
      </c>
    </row>
    <row r="427" spans="2:39" x14ac:dyDescent="0.2">
      <c r="B427" s="15">
        <v>0</v>
      </c>
      <c r="C427" s="15">
        <v>0</v>
      </c>
      <c r="D427" s="15">
        <v>0.26614586795016959</v>
      </c>
      <c r="E427" s="15">
        <v>-1.0143</v>
      </c>
      <c r="F427" s="15">
        <v>5701</v>
      </c>
      <c r="G427" s="15">
        <v>1.23</v>
      </c>
      <c r="H427" s="15">
        <v>1.23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1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1</v>
      </c>
      <c r="Z427" s="15">
        <v>0</v>
      </c>
      <c r="AA427" s="15">
        <v>0</v>
      </c>
      <c r="AB427" s="15">
        <v>0</v>
      </c>
      <c r="AC427" s="15">
        <v>1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0</v>
      </c>
      <c r="AM427" s="15">
        <v>1</v>
      </c>
    </row>
    <row r="428" spans="2:39" x14ac:dyDescent="0.2">
      <c r="B428" s="15">
        <v>0</v>
      </c>
      <c r="C428" s="15">
        <v>0</v>
      </c>
      <c r="D428" s="15">
        <v>0.44328231640729143</v>
      </c>
      <c r="E428" s="15">
        <v>-0.22789999999999999</v>
      </c>
      <c r="F428" s="15">
        <v>1147</v>
      </c>
      <c r="G428" s="15">
        <v>53.52</v>
      </c>
      <c r="H428" s="15">
        <v>53.52</v>
      </c>
      <c r="I428" s="15">
        <v>1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1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1</v>
      </c>
      <c r="AG428" s="15">
        <v>0</v>
      </c>
      <c r="AH428" s="15">
        <v>0</v>
      </c>
      <c r="AI428" s="15">
        <v>0</v>
      </c>
      <c r="AJ428" s="15">
        <v>0</v>
      </c>
      <c r="AK428" s="15">
        <v>1</v>
      </c>
      <c r="AL428" s="15">
        <v>0</v>
      </c>
      <c r="AM428" s="15">
        <v>0</v>
      </c>
    </row>
    <row r="429" spans="2:39" x14ac:dyDescent="0.2">
      <c r="B429" s="35">
        <v>0</v>
      </c>
      <c r="C429" s="35">
        <v>1</v>
      </c>
      <c r="D429" s="35">
        <v>6.6997259509017471E-2</v>
      </c>
      <c r="E429" s="35">
        <v>-2.6337999999999999</v>
      </c>
      <c r="F429" s="35">
        <v>569</v>
      </c>
      <c r="G429" s="35">
        <v>3.07</v>
      </c>
      <c r="H429" s="35">
        <v>2.44</v>
      </c>
      <c r="I429" s="35">
        <v>0</v>
      </c>
      <c r="J429" s="35">
        <v>0</v>
      </c>
      <c r="K429" s="35">
        <v>0</v>
      </c>
      <c r="L429" s="35">
        <v>1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0</v>
      </c>
      <c r="X429" s="35">
        <v>0</v>
      </c>
      <c r="Y429" s="35">
        <v>1</v>
      </c>
      <c r="Z429" s="35">
        <v>0</v>
      </c>
      <c r="AA429" s="35">
        <v>0</v>
      </c>
      <c r="AB429" s="35">
        <v>0</v>
      </c>
      <c r="AC429" s="35">
        <v>1</v>
      </c>
      <c r="AD429" s="35">
        <v>0</v>
      </c>
      <c r="AE429" s="35">
        <v>0</v>
      </c>
      <c r="AF429" s="35">
        <v>0</v>
      </c>
      <c r="AG429" s="35">
        <v>0</v>
      </c>
      <c r="AH429" s="35">
        <v>0</v>
      </c>
      <c r="AI429" s="35">
        <v>0</v>
      </c>
      <c r="AJ429" s="35">
        <v>0</v>
      </c>
      <c r="AK429" s="35">
        <v>1</v>
      </c>
      <c r="AL429" s="35">
        <v>0</v>
      </c>
      <c r="AM429" s="35">
        <v>0</v>
      </c>
    </row>
    <row r="430" spans="2:39" x14ac:dyDescent="0.2">
      <c r="B430" s="15">
        <v>0</v>
      </c>
      <c r="C430" s="15">
        <v>0</v>
      </c>
      <c r="D430" s="15">
        <v>0.23618024971061888</v>
      </c>
      <c r="E430" s="15">
        <v>-1.1737</v>
      </c>
      <c r="F430" s="15">
        <v>1155</v>
      </c>
      <c r="G430" s="15">
        <v>8.99</v>
      </c>
      <c r="H430" s="15">
        <v>8.99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1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1</v>
      </c>
      <c r="AB430" s="15">
        <v>0</v>
      </c>
      <c r="AC430" s="15">
        <v>0</v>
      </c>
      <c r="AD430" s="15">
        <v>0</v>
      </c>
      <c r="AE430" s="15">
        <v>0</v>
      </c>
      <c r="AF430" s="15">
        <v>1</v>
      </c>
      <c r="AG430" s="15">
        <v>1</v>
      </c>
      <c r="AH430" s="15">
        <v>0</v>
      </c>
      <c r="AI430" s="15">
        <v>0</v>
      </c>
      <c r="AJ430" s="15">
        <v>0</v>
      </c>
      <c r="AK430" s="15">
        <v>0</v>
      </c>
      <c r="AL430" s="15">
        <v>0</v>
      </c>
      <c r="AM430" s="15">
        <v>0</v>
      </c>
    </row>
    <row r="431" spans="2:39" x14ac:dyDescent="0.2">
      <c r="B431" s="35">
        <v>1</v>
      </c>
      <c r="C431" s="35">
        <v>0</v>
      </c>
      <c r="D431" s="35">
        <v>0.51622307242581222</v>
      </c>
      <c r="E431" s="35">
        <v>6.4899999999999999E-2</v>
      </c>
      <c r="F431" s="35">
        <v>1215</v>
      </c>
      <c r="G431" s="35">
        <v>14.99</v>
      </c>
      <c r="H431" s="35">
        <v>14.99</v>
      </c>
      <c r="I431" s="35">
        <v>0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35">
        <v>1</v>
      </c>
      <c r="U431" s="35">
        <v>0</v>
      </c>
      <c r="V431" s="35">
        <v>0</v>
      </c>
      <c r="W431" s="35">
        <v>0</v>
      </c>
      <c r="X431" s="35">
        <v>0</v>
      </c>
      <c r="Y431" s="35">
        <v>0</v>
      </c>
      <c r="Z431" s="35">
        <v>0</v>
      </c>
      <c r="AA431" s="35">
        <v>1</v>
      </c>
      <c r="AB431" s="35">
        <v>0</v>
      </c>
      <c r="AC431" s="35">
        <v>0</v>
      </c>
      <c r="AD431" s="35">
        <v>0</v>
      </c>
      <c r="AE431" s="35">
        <v>1</v>
      </c>
      <c r="AF431" s="35">
        <v>0</v>
      </c>
      <c r="AG431" s="35">
        <v>0</v>
      </c>
      <c r="AH431" s="35">
        <v>0</v>
      </c>
      <c r="AI431" s="35">
        <v>0</v>
      </c>
      <c r="AJ431" s="35">
        <v>0</v>
      </c>
      <c r="AK431" s="35">
        <v>0</v>
      </c>
      <c r="AL431" s="35">
        <v>1</v>
      </c>
      <c r="AM431" s="35">
        <v>0</v>
      </c>
    </row>
    <row r="432" spans="2:39" x14ac:dyDescent="0.2">
      <c r="B432" s="15">
        <v>0</v>
      </c>
      <c r="C432" s="15">
        <v>0</v>
      </c>
      <c r="D432" s="15">
        <v>0.16347075639394931</v>
      </c>
      <c r="E432" s="15">
        <v>-1.6326000000000001</v>
      </c>
      <c r="F432" s="15">
        <v>816</v>
      </c>
      <c r="G432" s="15">
        <v>22</v>
      </c>
      <c r="H432" s="15">
        <v>22</v>
      </c>
      <c r="I432" s="15">
        <v>0</v>
      </c>
      <c r="J432" s="15">
        <v>1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1</v>
      </c>
      <c r="AB432" s="15">
        <v>0</v>
      </c>
      <c r="AC432" s="15">
        <v>0</v>
      </c>
      <c r="AD432" s="15">
        <v>1</v>
      </c>
      <c r="AE432" s="15">
        <v>0</v>
      </c>
      <c r="AF432" s="15">
        <v>0</v>
      </c>
      <c r="AG432" s="15">
        <v>0</v>
      </c>
      <c r="AH432" s="15">
        <v>1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</row>
    <row r="433" spans="2:39" x14ac:dyDescent="0.2">
      <c r="B433" s="35">
        <v>1</v>
      </c>
      <c r="C433" s="35">
        <v>0</v>
      </c>
      <c r="D433" s="35">
        <v>0.61511959146509454</v>
      </c>
      <c r="E433" s="35">
        <v>0.46889999999999998</v>
      </c>
      <c r="F433" s="35">
        <v>9747</v>
      </c>
      <c r="G433" s="35">
        <v>25</v>
      </c>
      <c r="H433" s="35">
        <v>25</v>
      </c>
      <c r="I433" s="35">
        <v>0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  <c r="O433" s="35">
        <v>1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0</v>
      </c>
      <c r="Y433" s="35">
        <v>0</v>
      </c>
      <c r="Z433" s="35">
        <v>0</v>
      </c>
      <c r="AA433" s="35">
        <v>1</v>
      </c>
      <c r="AB433" s="35">
        <v>0</v>
      </c>
      <c r="AC433" s="35">
        <v>0</v>
      </c>
      <c r="AD433" s="35">
        <v>0</v>
      </c>
      <c r="AE433" s="35">
        <v>1</v>
      </c>
      <c r="AF433" s="35">
        <v>0</v>
      </c>
      <c r="AG433" s="35">
        <v>0</v>
      </c>
      <c r="AH433" s="35">
        <v>0</v>
      </c>
      <c r="AI433" s="35">
        <v>0</v>
      </c>
      <c r="AJ433" s="35">
        <v>0</v>
      </c>
      <c r="AK433" s="35">
        <v>0</v>
      </c>
      <c r="AL433" s="35">
        <v>1</v>
      </c>
      <c r="AM433" s="35">
        <v>0</v>
      </c>
    </row>
    <row r="434" spans="2:39" x14ac:dyDescent="0.2">
      <c r="B434" s="15">
        <v>0</v>
      </c>
      <c r="C434" s="15">
        <v>0</v>
      </c>
      <c r="D434" s="15">
        <v>0.2108971018674364</v>
      </c>
      <c r="E434" s="15">
        <v>-1.3194999999999999</v>
      </c>
      <c r="F434" s="15">
        <v>5721</v>
      </c>
      <c r="G434" s="15">
        <v>4.1500000000000004</v>
      </c>
      <c r="H434" s="15">
        <v>4.1500000000000004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1</v>
      </c>
      <c r="W434" s="15">
        <v>0</v>
      </c>
      <c r="X434" s="15">
        <v>0</v>
      </c>
      <c r="Y434" s="15">
        <v>0</v>
      </c>
      <c r="Z434" s="15">
        <v>0</v>
      </c>
      <c r="AA434" s="15">
        <v>1</v>
      </c>
      <c r="AB434" s="15">
        <v>0</v>
      </c>
      <c r="AC434" s="15">
        <v>0</v>
      </c>
      <c r="AD434" s="15">
        <v>1</v>
      </c>
      <c r="AE434" s="15">
        <v>0</v>
      </c>
      <c r="AF434" s="15">
        <v>0</v>
      </c>
      <c r="AG434" s="15">
        <v>0</v>
      </c>
      <c r="AH434" s="15">
        <v>1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</row>
    <row r="435" spans="2:39" x14ac:dyDescent="0.2">
      <c r="B435" s="15">
        <v>1</v>
      </c>
      <c r="C435" s="15">
        <v>1</v>
      </c>
      <c r="D435" s="15">
        <v>0.5772267954374577</v>
      </c>
      <c r="E435" s="15">
        <v>0.31140000000000001</v>
      </c>
      <c r="F435" s="15">
        <v>1301</v>
      </c>
      <c r="G435" s="15">
        <v>4.92</v>
      </c>
      <c r="H435" s="15">
        <v>1.23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1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1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  <c r="AL435" s="15">
        <v>0</v>
      </c>
      <c r="AM435" s="15">
        <v>0</v>
      </c>
    </row>
    <row r="436" spans="2:39" x14ac:dyDescent="0.2">
      <c r="B436" s="15">
        <v>0</v>
      </c>
      <c r="C436" s="15">
        <v>0</v>
      </c>
      <c r="D436" s="15">
        <v>5.0752913595453059E-2</v>
      </c>
      <c r="E436" s="15">
        <v>-2.9287000000000001</v>
      </c>
      <c r="F436" s="15">
        <v>2992</v>
      </c>
      <c r="G436" s="15">
        <v>99.95</v>
      </c>
      <c r="H436" s="15">
        <v>99.95</v>
      </c>
      <c r="I436" s="15">
        <v>0</v>
      </c>
      <c r="J436" s="15">
        <v>1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1</v>
      </c>
      <c r="AB436" s="15">
        <v>0</v>
      </c>
      <c r="AC436" s="15">
        <v>0</v>
      </c>
      <c r="AD436" s="15">
        <v>1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  <c r="AL436" s="15">
        <v>0</v>
      </c>
      <c r="AM436" s="15">
        <v>0</v>
      </c>
    </row>
    <row r="437" spans="2:39" x14ac:dyDescent="0.2">
      <c r="B437" s="35">
        <v>0</v>
      </c>
      <c r="C437" s="35">
        <v>1</v>
      </c>
      <c r="D437" s="35">
        <v>0.41624161826452455</v>
      </c>
      <c r="E437" s="35">
        <v>-0.3382</v>
      </c>
      <c r="F437" s="35">
        <v>5701</v>
      </c>
      <c r="G437" s="35">
        <v>3.7</v>
      </c>
      <c r="H437" s="35">
        <v>1.23</v>
      </c>
      <c r="I437" s="35">
        <v>0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  <c r="O437" s="35">
        <v>0</v>
      </c>
      <c r="P437" s="35">
        <v>0</v>
      </c>
      <c r="Q437" s="35">
        <v>0</v>
      </c>
      <c r="R437" s="35">
        <v>0</v>
      </c>
      <c r="S437" s="35">
        <v>0</v>
      </c>
      <c r="T437" s="35">
        <v>1</v>
      </c>
      <c r="U437" s="35">
        <v>0</v>
      </c>
      <c r="V437" s="35">
        <v>0</v>
      </c>
      <c r="W437" s="35">
        <v>0</v>
      </c>
      <c r="X437" s="35">
        <v>0</v>
      </c>
      <c r="Y437" s="35">
        <v>1</v>
      </c>
      <c r="Z437" s="35">
        <v>0</v>
      </c>
      <c r="AA437" s="35">
        <v>0</v>
      </c>
      <c r="AB437" s="35">
        <v>0</v>
      </c>
      <c r="AC437" s="35">
        <v>1</v>
      </c>
      <c r="AD437" s="35">
        <v>0</v>
      </c>
      <c r="AE437" s="35">
        <v>0</v>
      </c>
      <c r="AF437" s="35">
        <v>0</v>
      </c>
      <c r="AG437" s="35">
        <v>0</v>
      </c>
      <c r="AH437" s="35">
        <v>0</v>
      </c>
      <c r="AI437" s="35">
        <v>1</v>
      </c>
      <c r="AJ437" s="35">
        <v>0</v>
      </c>
      <c r="AK437" s="35">
        <v>0</v>
      </c>
      <c r="AL437" s="35">
        <v>0</v>
      </c>
      <c r="AM437" s="35">
        <v>0</v>
      </c>
    </row>
    <row r="438" spans="2:39" x14ac:dyDescent="0.2">
      <c r="B438" s="15">
        <v>1</v>
      </c>
      <c r="C438" s="15">
        <v>1</v>
      </c>
      <c r="D438" s="15">
        <v>0.99450949089155882</v>
      </c>
      <c r="E438" s="15">
        <v>5.1992000000000003</v>
      </c>
      <c r="F438" s="15">
        <v>2358</v>
      </c>
      <c r="G438" s="15">
        <v>42.77</v>
      </c>
      <c r="H438" s="15">
        <v>9.99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1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1</v>
      </c>
      <c r="AB438" s="15">
        <v>0</v>
      </c>
      <c r="AC438" s="15">
        <v>0</v>
      </c>
      <c r="AD438" s="15">
        <v>0</v>
      </c>
      <c r="AE438" s="15">
        <v>1</v>
      </c>
      <c r="AF438" s="15">
        <v>0</v>
      </c>
      <c r="AG438" s="15">
        <v>1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</row>
    <row r="439" spans="2:39" x14ac:dyDescent="0.2">
      <c r="B439" s="15">
        <v>1</v>
      </c>
      <c r="C439" s="15">
        <v>1</v>
      </c>
      <c r="D439" s="15">
        <v>0.8223098837927092</v>
      </c>
      <c r="E439" s="15">
        <v>1.5321</v>
      </c>
      <c r="F439" s="15">
        <v>415</v>
      </c>
      <c r="G439" s="15">
        <v>26.3</v>
      </c>
      <c r="H439" s="15">
        <v>1.23</v>
      </c>
      <c r="I439" s="15">
        <v>0</v>
      </c>
      <c r="J439" s="15">
        <v>0</v>
      </c>
      <c r="K439" s="15">
        <v>1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1</v>
      </c>
      <c r="Z439" s="15">
        <v>0</v>
      </c>
      <c r="AA439" s="15">
        <v>0</v>
      </c>
      <c r="AB439" s="15">
        <v>0</v>
      </c>
      <c r="AC439" s="15">
        <v>1</v>
      </c>
      <c r="AD439" s="15">
        <v>0</v>
      </c>
      <c r="AE439" s="15">
        <v>0</v>
      </c>
      <c r="AF439" s="15">
        <v>0</v>
      </c>
      <c r="AG439" s="15">
        <v>0</v>
      </c>
      <c r="AH439" s="15">
        <v>1</v>
      </c>
      <c r="AI439" s="15">
        <v>0</v>
      </c>
      <c r="AJ439" s="15">
        <v>0</v>
      </c>
      <c r="AK439" s="15">
        <v>0</v>
      </c>
      <c r="AL439" s="15">
        <v>0</v>
      </c>
      <c r="AM439" s="15">
        <v>0</v>
      </c>
    </row>
    <row r="440" spans="2:39" x14ac:dyDescent="0.2">
      <c r="B440" s="15">
        <v>0</v>
      </c>
      <c r="C440" s="15">
        <v>0</v>
      </c>
      <c r="D440" s="15">
        <v>0.43626128950949505</v>
      </c>
      <c r="E440" s="15">
        <v>-0.25629999999999997</v>
      </c>
      <c r="F440" s="15">
        <v>534</v>
      </c>
      <c r="G440" s="15">
        <v>14.95</v>
      </c>
      <c r="H440" s="15">
        <v>14.95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1</v>
      </c>
      <c r="Y440" s="15">
        <v>0</v>
      </c>
      <c r="Z440" s="15">
        <v>0</v>
      </c>
      <c r="AA440" s="15">
        <v>1</v>
      </c>
      <c r="AB440" s="15">
        <v>0</v>
      </c>
      <c r="AC440" s="15">
        <v>0</v>
      </c>
      <c r="AD440" s="15">
        <v>0</v>
      </c>
      <c r="AE440" s="15">
        <v>0</v>
      </c>
      <c r="AF440" s="15">
        <v>1</v>
      </c>
      <c r="AG440" s="15">
        <v>0</v>
      </c>
      <c r="AH440" s="15">
        <v>0</v>
      </c>
      <c r="AI440" s="15">
        <v>0</v>
      </c>
      <c r="AJ440" s="15">
        <v>1</v>
      </c>
      <c r="AK440" s="15">
        <v>0</v>
      </c>
      <c r="AL440" s="15">
        <v>0</v>
      </c>
      <c r="AM440" s="15">
        <v>0</v>
      </c>
    </row>
    <row r="441" spans="2:39" x14ac:dyDescent="0.2">
      <c r="B441" s="15">
        <v>1</v>
      </c>
      <c r="C441" s="15">
        <v>1</v>
      </c>
      <c r="D441" s="15">
        <v>0.70962676164239735</v>
      </c>
      <c r="E441" s="15">
        <v>0.89359999999999995</v>
      </c>
      <c r="F441" s="15">
        <v>53</v>
      </c>
      <c r="G441" s="15">
        <v>3.12</v>
      </c>
      <c r="H441" s="15">
        <v>1.77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1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1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1</v>
      </c>
      <c r="AG441" s="15">
        <v>0</v>
      </c>
      <c r="AH441" s="15">
        <v>0</v>
      </c>
      <c r="AI441" s="15">
        <v>0</v>
      </c>
      <c r="AJ441" s="15">
        <v>0</v>
      </c>
      <c r="AK441" s="15">
        <v>1</v>
      </c>
      <c r="AL441" s="15">
        <v>0</v>
      </c>
      <c r="AM441" s="15">
        <v>0</v>
      </c>
    </row>
    <row r="442" spans="2:39" x14ac:dyDescent="0.2">
      <c r="B442" s="15">
        <v>0</v>
      </c>
      <c r="C442" s="15">
        <v>0</v>
      </c>
      <c r="D442" s="15">
        <v>0.19265546927620544</v>
      </c>
      <c r="E442" s="15">
        <v>-1.4328000000000001</v>
      </c>
      <c r="F442" s="15">
        <v>212</v>
      </c>
      <c r="G442" s="15">
        <v>1.99</v>
      </c>
      <c r="H442" s="15">
        <v>1.99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1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1</v>
      </c>
      <c r="AB442" s="15">
        <v>0</v>
      </c>
      <c r="AC442" s="15">
        <v>0</v>
      </c>
      <c r="AD442" s="15">
        <v>0</v>
      </c>
      <c r="AE442" s="15">
        <v>0</v>
      </c>
      <c r="AF442" s="15">
        <v>1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  <c r="AL442" s="15">
        <v>0</v>
      </c>
      <c r="AM442" s="15">
        <v>0</v>
      </c>
    </row>
    <row r="443" spans="2:39" x14ac:dyDescent="0.2">
      <c r="B443" s="35">
        <v>1</v>
      </c>
      <c r="C443" s="35">
        <v>0</v>
      </c>
      <c r="D443" s="35">
        <v>0.64184720960119612</v>
      </c>
      <c r="E443" s="35">
        <v>0.58340000000000003</v>
      </c>
      <c r="F443" s="35">
        <v>632</v>
      </c>
      <c r="G443" s="35">
        <v>8.91</v>
      </c>
      <c r="H443" s="35">
        <v>8.91</v>
      </c>
      <c r="I443" s="35">
        <v>0</v>
      </c>
      <c r="J443" s="35">
        <v>0</v>
      </c>
      <c r="K443" s="35">
        <v>0</v>
      </c>
      <c r="L443" s="35">
        <v>0</v>
      </c>
      <c r="M443" s="35">
        <v>0</v>
      </c>
      <c r="N443" s="35">
        <v>0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1</v>
      </c>
      <c r="U443" s="35">
        <v>0</v>
      </c>
      <c r="V443" s="35">
        <v>0</v>
      </c>
      <c r="W443" s="35">
        <v>0</v>
      </c>
      <c r="X443" s="35">
        <v>0</v>
      </c>
      <c r="Y443" s="35">
        <v>0</v>
      </c>
      <c r="Z443" s="35">
        <v>1</v>
      </c>
      <c r="AA443" s="35">
        <v>0</v>
      </c>
      <c r="AB443" s="35">
        <v>0</v>
      </c>
      <c r="AC443" s="35">
        <v>0</v>
      </c>
      <c r="AD443" s="35">
        <v>0</v>
      </c>
      <c r="AE443" s="35">
        <v>0</v>
      </c>
      <c r="AF443" s="35">
        <v>1</v>
      </c>
      <c r="AG443" s="35">
        <v>0</v>
      </c>
      <c r="AH443" s="35">
        <v>0</v>
      </c>
      <c r="AI443" s="35">
        <v>0</v>
      </c>
      <c r="AJ443" s="35">
        <v>0</v>
      </c>
      <c r="AK443" s="35">
        <v>1</v>
      </c>
      <c r="AL443" s="35">
        <v>0</v>
      </c>
      <c r="AM443" s="35">
        <v>0</v>
      </c>
    </row>
    <row r="444" spans="2:39" x14ac:dyDescent="0.2">
      <c r="B444" s="15">
        <v>1</v>
      </c>
      <c r="C444" s="15">
        <v>1</v>
      </c>
      <c r="D444" s="15">
        <v>0.98054280147499162</v>
      </c>
      <c r="E444" s="15">
        <v>3.9199000000000002</v>
      </c>
      <c r="F444" s="15">
        <v>2349</v>
      </c>
      <c r="G444" s="15">
        <v>33.89</v>
      </c>
      <c r="H444" s="15">
        <v>3.6</v>
      </c>
      <c r="I444" s="15">
        <v>1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1</v>
      </c>
      <c r="AB444" s="15">
        <v>0</v>
      </c>
      <c r="AC444" s="15">
        <v>1</v>
      </c>
      <c r="AD444" s="15">
        <v>0</v>
      </c>
      <c r="AE444" s="15">
        <v>0</v>
      </c>
      <c r="AF444" s="15">
        <v>0</v>
      </c>
      <c r="AG444" s="15">
        <v>1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</row>
    <row r="445" spans="2:39" x14ac:dyDescent="0.2">
      <c r="B445" s="15">
        <v>0</v>
      </c>
      <c r="C445" s="15">
        <v>0</v>
      </c>
      <c r="D445" s="15">
        <v>0.2100478108358981</v>
      </c>
      <c r="E445" s="15">
        <v>-1.3246</v>
      </c>
      <c r="F445" s="15">
        <v>18</v>
      </c>
      <c r="G445" s="15">
        <v>9.99</v>
      </c>
      <c r="H445" s="15">
        <v>9.99</v>
      </c>
      <c r="I445" s="15">
        <v>0</v>
      </c>
      <c r="J445" s="15">
        <v>1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1</v>
      </c>
      <c r="AB445" s="15">
        <v>0</v>
      </c>
      <c r="AC445" s="15">
        <v>0</v>
      </c>
      <c r="AD445" s="15">
        <v>1</v>
      </c>
      <c r="AE445" s="15">
        <v>0</v>
      </c>
      <c r="AF445" s="15">
        <v>0</v>
      </c>
      <c r="AG445" s="15">
        <v>0</v>
      </c>
      <c r="AH445" s="15">
        <v>1</v>
      </c>
      <c r="AI445" s="15">
        <v>0</v>
      </c>
      <c r="AJ445" s="15">
        <v>0</v>
      </c>
      <c r="AK445" s="15">
        <v>0</v>
      </c>
      <c r="AL445" s="15">
        <v>0</v>
      </c>
      <c r="AM445" s="15">
        <v>0</v>
      </c>
    </row>
    <row r="446" spans="2:39" x14ac:dyDescent="0.2">
      <c r="B446" s="35">
        <v>1</v>
      </c>
      <c r="C446" s="35">
        <v>0</v>
      </c>
      <c r="D446" s="35">
        <v>0.58390113717034786</v>
      </c>
      <c r="E446" s="35">
        <v>0.33879999999999999</v>
      </c>
      <c r="F446" s="35">
        <v>164</v>
      </c>
      <c r="G446" s="35">
        <v>36.770000000000003</v>
      </c>
      <c r="H446" s="35">
        <v>12.17</v>
      </c>
      <c r="I446" s="35">
        <v>0</v>
      </c>
      <c r="J446" s="35">
        <v>0</v>
      </c>
      <c r="K446" s="35">
        <v>0</v>
      </c>
      <c r="L446" s="35">
        <v>1</v>
      </c>
      <c r="M446" s="35">
        <v>0</v>
      </c>
      <c r="N446" s="35">
        <v>0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0</v>
      </c>
      <c r="X446" s="35">
        <v>0</v>
      </c>
      <c r="Y446" s="35">
        <v>1</v>
      </c>
      <c r="Z446" s="35">
        <v>0</v>
      </c>
      <c r="AA446" s="35">
        <v>0</v>
      </c>
      <c r="AB446" s="35">
        <v>0</v>
      </c>
      <c r="AC446" s="35">
        <v>0</v>
      </c>
      <c r="AD446" s="35">
        <v>0</v>
      </c>
      <c r="AE446" s="35">
        <v>0</v>
      </c>
      <c r="AF446" s="35">
        <v>1</v>
      </c>
      <c r="AG446" s="35">
        <v>0</v>
      </c>
      <c r="AH446" s="35">
        <v>0</v>
      </c>
      <c r="AI446" s="35">
        <v>0</v>
      </c>
      <c r="AJ446" s="35">
        <v>0</v>
      </c>
      <c r="AK446" s="35">
        <v>0</v>
      </c>
      <c r="AL446" s="35">
        <v>1</v>
      </c>
      <c r="AM446" s="35">
        <v>0</v>
      </c>
    </row>
    <row r="447" spans="2:39" x14ac:dyDescent="0.2">
      <c r="B447" s="15">
        <v>1</v>
      </c>
      <c r="C447" s="15">
        <v>1</v>
      </c>
      <c r="D447" s="15">
        <v>0.60477074652720209</v>
      </c>
      <c r="E447" s="15">
        <v>0.4254</v>
      </c>
      <c r="F447" s="15">
        <v>2179</v>
      </c>
      <c r="G447" s="15">
        <v>6.99</v>
      </c>
      <c r="H447" s="15">
        <v>6.99</v>
      </c>
      <c r="I447" s="15">
        <v>1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1</v>
      </c>
      <c r="AB447" s="15">
        <v>0</v>
      </c>
      <c r="AC447" s="15">
        <v>0</v>
      </c>
      <c r="AD447" s="15">
        <v>0</v>
      </c>
      <c r="AE447" s="15">
        <v>1</v>
      </c>
      <c r="AF447" s="15">
        <v>0</v>
      </c>
      <c r="AG447" s="15">
        <v>0</v>
      </c>
      <c r="AH447" s="15">
        <v>0</v>
      </c>
      <c r="AI447" s="15">
        <v>0</v>
      </c>
      <c r="AJ447" s="15">
        <v>1</v>
      </c>
      <c r="AK447" s="15">
        <v>0</v>
      </c>
      <c r="AL447" s="15">
        <v>0</v>
      </c>
      <c r="AM447" s="15">
        <v>0</v>
      </c>
    </row>
    <row r="448" spans="2:39" x14ac:dyDescent="0.2">
      <c r="B448" s="15">
        <v>0</v>
      </c>
      <c r="C448" s="15">
        <v>0</v>
      </c>
      <c r="D448" s="15">
        <v>0.3309222775884797</v>
      </c>
      <c r="E448" s="15">
        <v>-0.70399999999999996</v>
      </c>
      <c r="F448" s="15">
        <v>945</v>
      </c>
      <c r="G448" s="15">
        <v>4.99</v>
      </c>
      <c r="H448" s="15">
        <v>4.99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1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1</v>
      </c>
      <c r="AB448" s="15">
        <v>0</v>
      </c>
      <c r="AC448" s="15">
        <v>0</v>
      </c>
      <c r="AD448" s="15">
        <v>0</v>
      </c>
      <c r="AE448" s="15">
        <v>0</v>
      </c>
      <c r="AF448" s="15">
        <v>1</v>
      </c>
      <c r="AG448" s="15">
        <v>0</v>
      </c>
      <c r="AH448" s="15">
        <v>0</v>
      </c>
      <c r="AI448" s="15">
        <v>0</v>
      </c>
      <c r="AJ448" s="15">
        <v>1</v>
      </c>
      <c r="AK448" s="15">
        <v>0</v>
      </c>
      <c r="AL448" s="15">
        <v>0</v>
      </c>
      <c r="AM448" s="15">
        <v>0</v>
      </c>
    </row>
    <row r="449" spans="2:39" x14ac:dyDescent="0.2">
      <c r="B449" s="15">
        <v>1</v>
      </c>
      <c r="C449" s="15">
        <v>1</v>
      </c>
      <c r="D449" s="15">
        <v>0.92810781489085226</v>
      </c>
      <c r="E449" s="15">
        <v>2.5579999999999998</v>
      </c>
      <c r="F449" s="15">
        <v>1148</v>
      </c>
      <c r="G449" s="15">
        <v>18.739999999999998</v>
      </c>
      <c r="H449" s="15">
        <v>1.77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1</v>
      </c>
      <c r="AA449" s="15">
        <v>0</v>
      </c>
      <c r="AB449" s="15">
        <v>0</v>
      </c>
      <c r="AC449" s="15">
        <v>0</v>
      </c>
      <c r="AD449" s="15">
        <v>1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0</v>
      </c>
      <c r="AK449" s="15">
        <v>1</v>
      </c>
      <c r="AL449" s="15">
        <v>0</v>
      </c>
      <c r="AM449" s="15">
        <v>0</v>
      </c>
    </row>
    <row r="450" spans="2:39" x14ac:dyDescent="0.2">
      <c r="B450" s="35">
        <v>1</v>
      </c>
      <c r="C450" s="35">
        <v>0</v>
      </c>
      <c r="D450" s="35">
        <v>0.9999999999913427</v>
      </c>
      <c r="E450" s="35">
        <v>25.4726</v>
      </c>
      <c r="F450" s="35">
        <v>6</v>
      </c>
      <c r="G450" s="35">
        <v>276.69</v>
      </c>
      <c r="H450" s="35">
        <v>30.74</v>
      </c>
      <c r="I450" s="35">
        <v>0</v>
      </c>
      <c r="J450" s="35">
        <v>0</v>
      </c>
      <c r="K450" s="35">
        <v>0</v>
      </c>
      <c r="L450" s="35">
        <v>0</v>
      </c>
      <c r="M450" s="35">
        <v>0</v>
      </c>
      <c r="N450" s="35">
        <v>1</v>
      </c>
      <c r="O450" s="35">
        <v>0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0</v>
      </c>
      <c r="X450" s="35">
        <v>0</v>
      </c>
      <c r="Y450" s="35">
        <v>1</v>
      </c>
      <c r="Z450" s="35">
        <v>0</v>
      </c>
      <c r="AA450" s="35">
        <v>0</v>
      </c>
      <c r="AB450" s="35">
        <v>0</v>
      </c>
      <c r="AC450" s="35">
        <v>0</v>
      </c>
      <c r="AD450" s="35">
        <v>0</v>
      </c>
      <c r="AE450" s="35">
        <v>0</v>
      </c>
      <c r="AF450" s="35">
        <v>1</v>
      </c>
      <c r="AG450" s="35">
        <v>1</v>
      </c>
      <c r="AH450" s="35">
        <v>0</v>
      </c>
      <c r="AI450" s="35">
        <v>0</v>
      </c>
      <c r="AJ450" s="35">
        <v>0</v>
      </c>
      <c r="AK450" s="35">
        <v>0</v>
      </c>
      <c r="AL450" s="35">
        <v>0</v>
      </c>
      <c r="AM450" s="35">
        <v>0</v>
      </c>
    </row>
    <row r="451" spans="2:39" x14ac:dyDescent="0.2">
      <c r="B451" s="15">
        <v>0</v>
      </c>
      <c r="C451" s="15">
        <v>0</v>
      </c>
      <c r="D451" s="15">
        <v>0.24426611757408467</v>
      </c>
      <c r="E451" s="15">
        <v>-1.1294</v>
      </c>
      <c r="F451" s="15">
        <v>1155</v>
      </c>
      <c r="G451" s="15">
        <v>6.99</v>
      </c>
      <c r="H451" s="15">
        <v>6.99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1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1</v>
      </c>
      <c r="AB451" s="15">
        <v>0</v>
      </c>
      <c r="AC451" s="15">
        <v>0</v>
      </c>
      <c r="AD451" s="15">
        <v>0</v>
      </c>
      <c r="AE451" s="15">
        <v>0</v>
      </c>
      <c r="AF451" s="15">
        <v>1</v>
      </c>
      <c r="AG451" s="15">
        <v>1</v>
      </c>
      <c r="AH451" s="15">
        <v>0</v>
      </c>
      <c r="AI451" s="15">
        <v>0</v>
      </c>
      <c r="AJ451" s="15">
        <v>0</v>
      </c>
      <c r="AK451" s="15">
        <v>0</v>
      </c>
      <c r="AL451" s="15">
        <v>0</v>
      </c>
      <c r="AM451" s="15">
        <v>0</v>
      </c>
    </row>
    <row r="452" spans="2:39" x14ac:dyDescent="0.2">
      <c r="B452" s="15">
        <v>1</v>
      </c>
      <c r="C452" s="15">
        <v>1</v>
      </c>
      <c r="D452" s="15">
        <v>0.83859439726907692</v>
      </c>
      <c r="E452" s="15">
        <v>1.6477999999999999</v>
      </c>
      <c r="F452" s="15">
        <v>2991</v>
      </c>
      <c r="G452" s="15">
        <v>8.39</v>
      </c>
      <c r="H452" s="15">
        <v>0.54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1</v>
      </c>
      <c r="Y452" s="15">
        <v>0</v>
      </c>
      <c r="Z452" s="15">
        <v>1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1</v>
      </c>
      <c r="AG452" s="15">
        <v>0</v>
      </c>
      <c r="AH452" s="15">
        <v>0</v>
      </c>
      <c r="AI452" s="15">
        <v>0</v>
      </c>
      <c r="AJ452" s="15">
        <v>0</v>
      </c>
      <c r="AK452" s="15">
        <v>1</v>
      </c>
      <c r="AL452" s="15">
        <v>0</v>
      </c>
      <c r="AM452" s="15">
        <v>0</v>
      </c>
    </row>
    <row r="453" spans="2:39" x14ac:dyDescent="0.2">
      <c r="B453" s="15">
        <v>1</v>
      </c>
      <c r="C453" s="15">
        <v>1</v>
      </c>
      <c r="D453" s="15">
        <v>0.99855750689877198</v>
      </c>
      <c r="E453" s="15">
        <v>6.5399000000000003</v>
      </c>
      <c r="F453" s="15">
        <v>48</v>
      </c>
      <c r="G453" s="15">
        <v>177.5</v>
      </c>
      <c r="H453" s="15">
        <v>100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1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1</v>
      </c>
      <c r="AB453" s="15">
        <v>0</v>
      </c>
      <c r="AC453" s="15">
        <v>0</v>
      </c>
      <c r="AD453" s="15">
        <v>1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  <c r="AL453" s="15">
        <v>0</v>
      </c>
      <c r="AM453" s="15">
        <v>0</v>
      </c>
    </row>
    <row r="454" spans="2:39" x14ac:dyDescent="0.2">
      <c r="B454" s="35">
        <v>0</v>
      </c>
      <c r="C454" s="35">
        <v>1</v>
      </c>
      <c r="D454" s="35">
        <v>0.49171219159436369</v>
      </c>
      <c r="E454" s="35">
        <v>-3.32E-2</v>
      </c>
      <c r="F454" s="35">
        <v>1545</v>
      </c>
      <c r="G454" s="35">
        <v>5.53</v>
      </c>
      <c r="H454" s="35">
        <v>2.4500000000000002</v>
      </c>
      <c r="I454" s="35">
        <v>1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35">
        <v>0</v>
      </c>
      <c r="U454" s="35">
        <v>0</v>
      </c>
      <c r="V454" s="35">
        <v>0</v>
      </c>
      <c r="W454" s="35">
        <v>0</v>
      </c>
      <c r="X454" s="35">
        <v>0</v>
      </c>
      <c r="Y454" s="35">
        <v>1</v>
      </c>
      <c r="Z454" s="35">
        <v>0</v>
      </c>
      <c r="AA454" s="35">
        <v>0</v>
      </c>
      <c r="AB454" s="35">
        <v>0</v>
      </c>
      <c r="AC454" s="35">
        <v>1</v>
      </c>
      <c r="AD454" s="35">
        <v>0</v>
      </c>
      <c r="AE454" s="35">
        <v>0</v>
      </c>
      <c r="AF454" s="35">
        <v>0</v>
      </c>
      <c r="AG454" s="35">
        <v>0</v>
      </c>
      <c r="AH454" s="35">
        <v>0</v>
      </c>
      <c r="AI454" s="35">
        <v>0</v>
      </c>
      <c r="AJ454" s="35">
        <v>0</v>
      </c>
      <c r="AK454" s="35">
        <v>0</v>
      </c>
      <c r="AL454" s="35">
        <v>1</v>
      </c>
      <c r="AM454" s="35">
        <v>0</v>
      </c>
    </row>
    <row r="455" spans="2:39" x14ac:dyDescent="0.2">
      <c r="B455" s="35">
        <v>1</v>
      </c>
      <c r="C455" s="35">
        <v>0</v>
      </c>
      <c r="D455" s="35">
        <v>0.75107368304376732</v>
      </c>
      <c r="E455" s="35">
        <v>1.1043000000000001</v>
      </c>
      <c r="F455" s="35">
        <v>2220</v>
      </c>
      <c r="G455" s="35">
        <v>0.99</v>
      </c>
      <c r="H455" s="35">
        <v>0.99</v>
      </c>
      <c r="I455" s="35">
        <v>1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  <c r="O455" s="35">
        <v>0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0</v>
      </c>
      <c r="Y455" s="35">
        <v>0</v>
      </c>
      <c r="Z455" s="35">
        <v>0</v>
      </c>
      <c r="AA455" s="35">
        <v>1</v>
      </c>
      <c r="AB455" s="35">
        <v>0</v>
      </c>
      <c r="AC455" s="35">
        <v>0</v>
      </c>
      <c r="AD455" s="35">
        <v>0</v>
      </c>
      <c r="AE455" s="35">
        <v>1</v>
      </c>
      <c r="AF455" s="35">
        <v>0</v>
      </c>
      <c r="AG455" s="35">
        <v>1</v>
      </c>
      <c r="AH455" s="35">
        <v>0</v>
      </c>
      <c r="AI455" s="35">
        <v>0</v>
      </c>
      <c r="AJ455" s="35">
        <v>0</v>
      </c>
      <c r="AK455" s="35">
        <v>0</v>
      </c>
      <c r="AL455" s="35">
        <v>0</v>
      </c>
      <c r="AM455" s="35">
        <v>0</v>
      </c>
    </row>
    <row r="456" spans="2:39" x14ac:dyDescent="0.2">
      <c r="B456" s="15">
        <v>1</v>
      </c>
      <c r="C456" s="15">
        <v>1</v>
      </c>
      <c r="D456" s="15">
        <v>0.98803218904129764</v>
      </c>
      <c r="E456" s="15">
        <v>4.4135</v>
      </c>
      <c r="F456" s="15">
        <v>1405</v>
      </c>
      <c r="G456" s="15">
        <v>49.79</v>
      </c>
      <c r="H456" s="15">
        <v>2.4500000000000002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1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1</v>
      </c>
      <c r="Z456" s="15">
        <v>0</v>
      </c>
      <c r="AA456" s="15">
        <v>0</v>
      </c>
      <c r="AB456" s="15">
        <v>0</v>
      </c>
      <c r="AC456" s="15">
        <v>1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0</v>
      </c>
      <c r="AJ456" s="15">
        <v>1</v>
      </c>
      <c r="AK456" s="15">
        <v>0</v>
      </c>
      <c r="AL456" s="15">
        <v>0</v>
      </c>
      <c r="AM456" s="15">
        <v>0</v>
      </c>
    </row>
    <row r="457" spans="2:39" x14ac:dyDescent="0.2">
      <c r="B457" s="35">
        <v>1</v>
      </c>
      <c r="C457" s="35">
        <v>0</v>
      </c>
      <c r="D457" s="35">
        <v>0.63151556473082238</v>
      </c>
      <c r="E457" s="35">
        <v>0.53869999999999996</v>
      </c>
      <c r="F457" s="35">
        <v>149</v>
      </c>
      <c r="G457" s="35">
        <v>1.77</v>
      </c>
      <c r="H457" s="35">
        <v>1.77</v>
      </c>
      <c r="I457" s="35">
        <v>0</v>
      </c>
      <c r="J457" s="35">
        <v>0</v>
      </c>
      <c r="K457" s="35">
        <v>1</v>
      </c>
      <c r="L457" s="35">
        <v>0</v>
      </c>
      <c r="M457" s="35">
        <v>0</v>
      </c>
      <c r="N457" s="35">
        <v>0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0</v>
      </c>
      <c r="Y457" s="35">
        <v>0</v>
      </c>
      <c r="Z457" s="35">
        <v>1</v>
      </c>
      <c r="AA457" s="35">
        <v>0</v>
      </c>
      <c r="AB457" s="35">
        <v>0</v>
      </c>
      <c r="AC457" s="35">
        <v>0</v>
      </c>
      <c r="AD457" s="35">
        <v>0</v>
      </c>
      <c r="AE457" s="35">
        <v>0</v>
      </c>
      <c r="AF457" s="35">
        <v>1</v>
      </c>
      <c r="AG457" s="35">
        <v>0</v>
      </c>
      <c r="AH457" s="35">
        <v>0</v>
      </c>
      <c r="AI457" s="35">
        <v>0</v>
      </c>
      <c r="AJ457" s="35">
        <v>0</v>
      </c>
      <c r="AK457" s="35">
        <v>1</v>
      </c>
      <c r="AL457" s="35">
        <v>0</v>
      </c>
      <c r="AM457" s="35">
        <v>0</v>
      </c>
    </row>
    <row r="458" spans="2:39" x14ac:dyDescent="0.2">
      <c r="B458" s="15">
        <v>1</v>
      </c>
      <c r="C458" s="15">
        <v>1</v>
      </c>
      <c r="D458" s="15">
        <v>0.67777564835107951</v>
      </c>
      <c r="E458" s="15">
        <v>0.74360000000000004</v>
      </c>
      <c r="F458" s="15">
        <v>3613</v>
      </c>
      <c r="G458" s="15">
        <v>12.55</v>
      </c>
      <c r="H458" s="15">
        <v>3.99</v>
      </c>
      <c r="I458" s="15">
        <v>1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1</v>
      </c>
      <c r="AB458" s="15">
        <v>0</v>
      </c>
      <c r="AC458" s="15">
        <v>0</v>
      </c>
      <c r="AD458" s="15">
        <v>0</v>
      </c>
      <c r="AE458" s="15">
        <v>0</v>
      </c>
      <c r="AF458" s="15">
        <v>1</v>
      </c>
      <c r="AG458" s="15">
        <v>0</v>
      </c>
      <c r="AH458" s="15">
        <v>0</v>
      </c>
      <c r="AI458" s="15">
        <v>0</v>
      </c>
      <c r="AJ458" s="15">
        <v>1</v>
      </c>
      <c r="AK458" s="15">
        <v>0</v>
      </c>
      <c r="AL458" s="15">
        <v>0</v>
      </c>
      <c r="AM458" s="15">
        <v>0</v>
      </c>
    </row>
    <row r="459" spans="2:39" x14ac:dyDescent="0.2">
      <c r="B459" s="15">
        <v>1</v>
      </c>
      <c r="C459" s="15">
        <v>1</v>
      </c>
      <c r="D459" s="15">
        <v>0.99948397825319835</v>
      </c>
      <c r="E459" s="15">
        <v>7.5688000000000004</v>
      </c>
      <c r="F459" s="15">
        <v>10</v>
      </c>
      <c r="G459" s="15">
        <v>70</v>
      </c>
      <c r="H459" s="15">
        <v>1</v>
      </c>
      <c r="I459" s="15">
        <v>0</v>
      </c>
      <c r="J459" s="15">
        <v>1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1</v>
      </c>
      <c r="AB459" s="15">
        <v>0</v>
      </c>
      <c r="AC459" s="15">
        <v>0</v>
      </c>
      <c r="AD459" s="15">
        <v>0</v>
      </c>
      <c r="AE459" s="15">
        <v>1</v>
      </c>
      <c r="AF459" s="15">
        <v>0</v>
      </c>
      <c r="AG459" s="15">
        <v>1</v>
      </c>
      <c r="AH459" s="15">
        <v>0</v>
      </c>
      <c r="AI459" s="15">
        <v>0</v>
      </c>
      <c r="AJ459" s="15">
        <v>0</v>
      </c>
      <c r="AK459" s="15">
        <v>0</v>
      </c>
      <c r="AL459" s="15">
        <v>0</v>
      </c>
      <c r="AM459" s="15">
        <v>0</v>
      </c>
    </row>
    <row r="460" spans="2:39" x14ac:dyDescent="0.2">
      <c r="B460" s="15">
        <v>0</v>
      </c>
      <c r="C460" s="15">
        <v>0</v>
      </c>
      <c r="D460" s="15">
        <v>0.34978475171166801</v>
      </c>
      <c r="E460" s="15">
        <v>-0.62</v>
      </c>
      <c r="F460" s="15">
        <v>3613</v>
      </c>
      <c r="G460" s="15">
        <v>14.99</v>
      </c>
      <c r="H460" s="15">
        <v>14.99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1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1</v>
      </c>
      <c r="AB460" s="15">
        <v>0</v>
      </c>
      <c r="AC460" s="15">
        <v>0</v>
      </c>
      <c r="AD460" s="15">
        <v>0</v>
      </c>
      <c r="AE460" s="15">
        <v>0</v>
      </c>
      <c r="AF460" s="15">
        <v>1</v>
      </c>
      <c r="AG460" s="15">
        <v>0</v>
      </c>
      <c r="AH460" s="15">
        <v>0</v>
      </c>
      <c r="AI460" s="15">
        <v>0</v>
      </c>
      <c r="AJ460" s="15">
        <v>1</v>
      </c>
      <c r="AK460" s="15">
        <v>0</v>
      </c>
      <c r="AL460" s="15">
        <v>0</v>
      </c>
      <c r="AM460" s="15">
        <v>0</v>
      </c>
    </row>
    <row r="461" spans="2:39" x14ac:dyDescent="0.2">
      <c r="B461" s="15">
        <v>1</v>
      </c>
      <c r="C461" s="15">
        <v>1</v>
      </c>
      <c r="D461" s="15">
        <v>0.56398083677399091</v>
      </c>
      <c r="E461" s="15">
        <v>0.25729999999999997</v>
      </c>
      <c r="F461" s="15">
        <v>2349</v>
      </c>
      <c r="G461" s="15">
        <v>5.61</v>
      </c>
      <c r="H461" s="15">
        <v>3.6</v>
      </c>
      <c r="I461" s="15">
        <v>1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1</v>
      </c>
      <c r="AB461" s="15">
        <v>0</v>
      </c>
      <c r="AC461" s="15">
        <v>0</v>
      </c>
      <c r="AD461" s="15">
        <v>0</v>
      </c>
      <c r="AE461" s="15">
        <v>0</v>
      </c>
      <c r="AF461" s="15">
        <v>1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  <c r="AL461" s="15">
        <v>0</v>
      </c>
      <c r="AM461" s="15">
        <v>0</v>
      </c>
    </row>
    <row r="462" spans="2:39" x14ac:dyDescent="0.2">
      <c r="B462" s="15">
        <v>0</v>
      </c>
      <c r="C462" s="15">
        <v>0</v>
      </c>
      <c r="D462" s="15">
        <v>0.2853425567913413</v>
      </c>
      <c r="E462" s="15">
        <v>-0.91810000000000003</v>
      </c>
      <c r="F462" s="15">
        <v>1853</v>
      </c>
      <c r="G462" s="15">
        <v>12.3</v>
      </c>
      <c r="H462" s="15">
        <v>12.3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1</v>
      </c>
      <c r="U462" s="15">
        <v>0</v>
      </c>
      <c r="V462" s="15">
        <v>0</v>
      </c>
      <c r="W462" s="15">
        <v>0</v>
      </c>
      <c r="X462" s="15">
        <v>0</v>
      </c>
      <c r="Y462" s="15">
        <v>1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1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  <c r="AL462" s="15">
        <v>0</v>
      </c>
      <c r="AM462" s="15">
        <v>0</v>
      </c>
    </row>
    <row r="463" spans="2:39" x14ac:dyDescent="0.2">
      <c r="B463" s="15">
        <v>0</v>
      </c>
      <c r="C463" s="15">
        <v>0</v>
      </c>
      <c r="D463" s="15">
        <v>0.35311872626693863</v>
      </c>
      <c r="E463" s="15">
        <v>-0.60540000000000005</v>
      </c>
      <c r="F463" s="15">
        <v>3385</v>
      </c>
      <c r="G463" s="15">
        <v>4.95</v>
      </c>
      <c r="H463" s="15">
        <v>4.95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1</v>
      </c>
      <c r="Y463" s="15">
        <v>0</v>
      </c>
      <c r="Z463" s="15">
        <v>0</v>
      </c>
      <c r="AA463" s="15">
        <v>1</v>
      </c>
      <c r="AB463" s="15">
        <v>0</v>
      </c>
      <c r="AC463" s="15">
        <v>0</v>
      </c>
      <c r="AD463" s="15">
        <v>0</v>
      </c>
      <c r="AE463" s="15">
        <v>0</v>
      </c>
      <c r="AF463" s="15">
        <v>1</v>
      </c>
      <c r="AG463" s="15">
        <v>0</v>
      </c>
      <c r="AH463" s="15">
        <v>1</v>
      </c>
      <c r="AI463" s="15">
        <v>0</v>
      </c>
      <c r="AJ463" s="15">
        <v>0</v>
      </c>
      <c r="AK463" s="15">
        <v>0</v>
      </c>
      <c r="AL463" s="15">
        <v>0</v>
      </c>
      <c r="AM463" s="15">
        <v>0</v>
      </c>
    </row>
    <row r="464" spans="2:39" x14ac:dyDescent="0.2">
      <c r="B464" s="15">
        <v>0</v>
      </c>
      <c r="C464" s="15">
        <v>0</v>
      </c>
      <c r="D464" s="15">
        <v>0.18879957677928053</v>
      </c>
      <c r="E464" s="15">
        <v>-1.4578</v>
      </c>
      <c r="F464" s="15">
        <v>5271</v>
      </c>
      <c r="G464" s="15">
        <v>20.95</v>
      </c>
      <c r="H464" s="15">
        <v>20.95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1</v>
      </c>
      <c r="X464" s="15">
        <v>0</v>
      </c>
      <c r="Y464" s="15">
        <v>0</v>
      </c>
      <c r="Z464" s="15">
        <v>0</v>
      </c>
      <c r="AA464" s="15">
        <v>1</v>
      </c>
      <c r="AB464" s="15">
        <v>0</v>
      </c>
      <c r="AC464" s="15">
        <v>0</v>
      </c>
      <c r="AD464" s="15">
        <v>0</v>
      </c>
      <c r="AE464" s="15">
        <v>0</v>
      </c>
      <c r="AF464" s="15">
        <v>1</v>
      </c>
      <c r="AG464" s="15">
        <v>0</v>
      </c>
      <c r="AH464" s="15">
        <v>1</v>
      </c>
      <c r="AI464" s="15">
        <v>0</v>
      </c>
      <c r="AJ464" s="15">
        <v>0</v>
      </c>
      <c r="AK464" s="15">
        <v>0</v>
      </c>
      <c r="AL464" s="15">
        <v>0</v>
      </c>
      <c r="AM464" s="15">
        <v>0</v>
      </c>
    </row>
    <row r="465" spans="2:39" x14ac:dyDescent="0.2">
      <c r="B465" s="15">
        <v>0</v>
      </c>
      <c r="C465" s="15">
        <v>0</v>
      </c>
      <c r="D465" s="15">
        <v>0.36839887083570261</v>
      </c>
      <c r="E465" s="15">
        <v>-0.53910000000000002</v>
      </c>
      <c r="F465" s="15">
        <v>3385</v>
      </c>
      <c r="G465" s="15">
        <v>2.99</v>
      </c>
      <c r="H465" s="15">
        <v>2.99</v>
      </c>
      <c r="I465" s="15">
        <v>1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1</v>
      </c>
      <c r="AB465" s="15">
        <v>0</v>
      </c>
      <c r="AC465" s="15">
        <v>0</v>
      </c>
      <c r="AD465" s="15">
        <v>0</v>
      </c>
      <c r="AE465" s="15">
        <v>0</v>
      </c>
      <c r="AF465" s="15">
        <v>1</v>
      </c>
      <c r="AG465" s="15">
        <v>0</v>
      </c>
      <c r="AH465" s="15">
        <v>1</v>
      </c>
      <c r="AI465" s="15">
        <v>0</v>
      </c>
      <c r="AJ465" s="15">
        <v>0</v>
      </c>
      <c r="AK465" s="15">
        <v>0</v>
      </c>
      <c r="AL465" s="15">
        <v>0</v>
      </c>
      <c r="AM465" s="15">
        <v>0</v>
      </c>
    </row>
    <row r="466" spans="2:39" x14ac:dyDescent="0.2">
      <c r="B466" s="15">
        <v>1</v>
      </c>
      <c r="C466" s="15">
        <v>1</v>
      </c>
      <c r="D466" s="15">
        <v>1</v>
      </c>
      <c r="E466" s="15" t="s">
        <v>179</v>
      </c>
      <c r="F466" s="15">
        <v>320</v>
      </c>
      <c r="G466" s="15">
        <v>560</v>
      </c>
      <c r="H466" s="15">
        <v>9.99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1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1</v>
      </c>
      <c r="AB466" s="15">
        <v>0</v>
      </c>
      <c r="AC466" s="15">
        <v>0</v>
      </c>
      <c r="AD466" s="15">
        <v>1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1</v>
      </c>
      <c r="AK466" s="15">
        <v>0</v>
      </c>
      <c r="AL466" s="15">
        <v>0</v>
      </c>
      <c r="AM466" s="15">
        <v>0</v>
      </c>
    </row>
    <row r="467" spans="2:39" x14ac:dyDescent="0.2">
      <c r="B467" s="15">
        <v>1</v>
      </c>
      <c r="C467" s="15">
        <v>1</v>
      </c>
      <c r="D467" s="15">
        <v>0.53875273280961344</v>
      </c>
      <c r="E467" s="15">
        <v>0.15529999999999999</v>
      </c>
      <c r="F467" s="15">
        <v>22501</v>
      </c>
      <c r="G467" s="15">
        <v>20.51</v>
      </c>
      <c r="H467" s="15">
        <v>16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1</v>
      </c>
      <c r="Y467" s="15">
        <v>0</v>
      </c>
      <c r="Z467" s="15">
        <v>0</v>
      </c>
      <c r="AA467" s="15">
        <v>1</v>
      </c>
      <c r="AB467" s="15">
        <v>0</v>
      </c>
      <c r="AC467" s="15">
        <v>0</v>
      </c>
      <c r="AD467" s="15">
        <v>0</v>
      </c>
      <c r="AE467" s="15">
        <v>1</v>
      </c>
      <c r="AF467" s="15">
        <v>0</v>
      </c>
      <c r="AG467" s="15">
        <v>1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</row>
    <row r="468" spans="2:39" x14ac:dyDescent="0.2">
      <c r="B468" s="15">
        <v>1</v>
      </c>
      <c r="C468" s="15">
        <v>1</v>
      </c>
      <c r="D468" s="15">
        <v>0.99999821222393726</v>
      </c>
      <c r="E468" s="15">
        <v>13.234500000000001</v>
      </c>
      <c r="F468" s="15">
        <v>1948</v>
      </c>
      <c r="G468" s="15">
        <v>157.54</v>
      </c>
      <c r="H468" s="15">
        <v>19.95</v>
      </c>
      <c r="I468" s="15">
        <v>0</v>
      </c>
      <c r="J468" s="15">
        <v>1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1</v>
      </c>
      <c r="AB468" s="15">
        <v>0</v>
      </c>
      <c r="AC468" s="15">
        <v>0</v>
      </c>
      <c r="AD468" s="15">
        <v>0</v>
      </c>
      <c r="AE468" s="15">
        <v>0</v>
      </c>
      <c r="AF468" s="15">
        <v>1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  <c r="AL468" s="15">
        <v>0</v>
      </c>
      <c r="AM468" s="15">
        <v>0</v>
      </c>
    </row>
    <row r="469" spans="2:39" x14ac:dyDescent="0.2">
      <c r="B469" s="35">
        <v>0</v>
      </c>
      <c r="C469" s="35">
        <v>1</v>
      </c>
      <c r="D469" s="35">
        <v>0.36935210248911809</v>
      </c>
      <c r="E469" s="35">
        <v>-0.53500000000000003</v>
      </c>
      <c r="F469" s="35">
        <v>2944</v>
      </c>
      <c r="G469" s="35">
        <v>56.02</v>
      </c>
      <c r="H469" s="35">
        <v>49.99</v>
      </c>
      <c r="I469" s="35">
        <v>1</v>
      </c>
      <c r="J469" s="35">
        <v>0</v>
      </c>
      <c r="K469" s="35">
        <v>0</v>
      </c>
      <c r="L469" s="35">
        <v>0</v>
      </c>
      <c r="M469" s="35">
        <v>0</v>
      </c>
      <c r="N469" s="35">
        <v>0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35">
        <v>0</v>
      </c>
      <c r="U469" s="35">
        <v>0</v>
      </c>
      <c r="V469" s="35">
        <v>0</v>
      </c>
      <c r="W469" s="35">
        <v>0</v>
      </c>
      <c r="X469" s="35">
        <v>0</v>
      </c>
      <c r="Y469" s="35">
        <v>0</v>
      </c>
      <c r="Z469" s="35">
        <v>0</v>
      </c>
      <c r="AA469" s="35">
        <v>1</v>
      </c>
      <c r="AB469" s="35">
        <v>0</v>
      </c>
      <c r="AC469" s="35">
        <v>0</v>
      </c>
      <c r="AD469" s="35">
        <v>0</v>
      </c>
      <c r="AE469" s="35">
        <v>0</v>
      </c>
      <c r="AF469" s="35">
        <v>1</v>
      </c>
      <c r="AG469" s="35">
        <v>0</v>
      </c>
      <c r="AH469" s="35">
        <v>0</v>
      </c>
      <c r="AI469" s="35">
        <v>0</v>
      </c>
      <c r="AJ469" s="35">
        <v>0</v>
      </c>
      <c r="AK469" s="35">
        <v>0</v>
      </c>
      <c r="AL469" s="35">
        <v>1</v>
      </c>
      <c r="AM469" s="35">
        <v>0</v>
      </c>
    </row>
    <row r="470" spans="2:39" x14ac:dyDescent="0.2">
      <c r="B470" s="35">
        <v>1</v>
      </c>
      <c r="C470" s="35">
        <v>0</v>
      </c>
      <c r="D470" s="35">
        <v>0.72566889587050798</v>
      </c>
      <c r="E470" s="35">
        <v>0.9728</v>
      </c>
      <c r="F470" s="35">
        <v>841</v>
      </c>
      <c r="G470" s="35">
        <v>0.99</v>
      </c>
      <c r="H470" s="35">
        <v>0.99</v>
      </c>
      <c r="I470" s="35">
        <v>0</v>
      </c>
      <c r="J470" s="35">
        <v>0</v>
      </c>
      <c r="K470" s="35">
        <v>0</v>
      </c>
      <c r="L470" s="35">
        <v>0</v>
      </c>
      <c r="M470" s="35">
        <v>0</v>
      </c>
      <c r="N470" s="35">
        <v>0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>
        <v>1</v>
      </c>
      <c r="U470" s="35">
        <v>0</v>
      </c>
      <c r="V470" s="35">
        <v>0</v>
      </c>
      <c r="W470" s="35">
        <v>0</v>
      </c>
      <c r="X470" s="35">
        <v>0</v>
      </c>
      <c r="Y470" s="35">
        <v>0</v>
      </c>
      <c r="Z470" s="35">
        <v>0</v>
      </c>
      <c r="AA470" s="35">
        <v>1</v>
      </c>
      <c r="AB470" s="35">
        <v>0</v>
      </c>
      <c r="AC470" s="35">
        <v>0</v>
      </c>
      <c r="AD470" s="35">
        <v>0</v>
      </c>
      <c r="AE470" s="35">
        <v>1</v>
      </c>
      <c r="AF470" s="35">
        <v>0</v>
      </c>
      <c r="AG470" s="35">
        <v>1</v>
      </c>
      <c r="AH470" s="35">
        <v>0</v>
      </c>
      <c r="AI470" s="35">
        <v>0</v>
      </c>
      <c r="AJ470" s="35">
        <v>0</v>
      </c>
      <c r="AK470" s="35">
        <v>0</v>
      </c>
      <c r="AL470" s="35">
        <v>0</v>
      </c>
      <c r="AM470" s="35">
        <v>0</v>
      </c>
    </row>
    <row r="471" spans="2:39" x14ac:dyDescent="0.2">
      <c r="B471" s="35">
        <v>1</v>
      </c>
      <c r="C471" s="35">
        <v>0</v>
      </c>
      <c r="D471" s="35">
        <v>0.80018326560172048</v>
      </c>
      <c r="E471" s="35">
        <v>1.3874</v>
      </c>
      <c r="F471" s="35">
        <v>5701</v>
      </c>
      <c r="G471" s="35">
        <v>35.659999999999997</v>
      </c>
      <c r="H471" s="35">
        <v>11.07</v>
      </c>
      <c r="I471" s="35">
        <v>0</v>
      </c>
      <c r="J471" s="35">
        <v>0</v>
      </c>
      <c r="K471" s="35">
        <v>0</v>
      </c>
      <c r="L471" s="35">
        <v>0</v>
      </c>
      <c r="M471" s="35">
        <v>0</v>
      </c>
      <c r="N471" s="35">
        <v>0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0</v>
      </c>
      <c r="V471" s="35">
        <v>0</v>
      </c>
      <c r="W471" s="35">
        <v>1</v>
      </c>
      <c r="X471" s="35">
        <v>0</v>
      </c>
      <c r="Y471" s="35">
        <v>1</v>
      </c>
      <c r="Z471" s="35">
        <v>0</v>
      </c>
      <c r="AA471" s="35">
        <v>0</v>
      </c>
      <c r="AB471" s="35">
        <v>0</v>
      </c>
      <c r="AC471" s="35">
        <v>1</v>
      </c>
      <c r="AD471" s="35">
        <v>0</v>
      </c>
      <c r="AE471" s="35">
        <v>0</v>
      </c>
      <c r="AF471" s="35">
        <v>0</v>
      </c>
      <c r="AG471" s="35">
        <v>0</v>
      </c>
      <c r="AH471" s="35">
        <v>0</v>
      </c>
      <c r="AI471" s="35">
        <v>0</v>
      </c>
      <c r="AJ471" s="35">
        <v>0</v>
      </c>
      <c r="AK471" s="35">
        <v>0</v>
      </c>
      <c r="AL471" s="35">
        <v>1</v>
      </c>
      <c r="AM471" s="35">
        <v>0</v>
      </c>
    </row>
    <row r="472" spans="2:39" x14ac:dyDescent="0.2">
      <c r="B472" s="15">
        <v>1</v>
      </c>
      <c r="C472" s="15">
        <v>1</v>
      </c>
      <c r="D472" s="15">
        <v>0.86377259453584865</v>
      </c>
      <c r="E472" s="15">
        <v>1.847</v>
      </c>
      <c r="F472" s="15">
        <v>180</v>
      </c>
      <c r="G472" s="15">
        <v>51</v>
      </c>
      <c r="H472" s="15">
        <v>24.95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1</v>
      </c>
      <c r="Y472" s="15">
        <v>0</v>
      </c>
      <c r="Z472" s="15">
        <v>0</v>
      </c>
      <c r="AA472" s="15">
        <v>1</v>
      </c>
      <c r="AB472" s="15">
        <v>0</v>
      </c>
      <c r="AC472" s="15">
        <v>0</v>
      </c>
      <c r="AD472" s="15">
        <v>0</v>
      </c>
      <c r="AE472" s="15">
        <v>0</v>
      </c>
      <c r="AF472" s="15">
        <v>1</v>
      </c>
      <c r="AG472" s="15">
        <v>0</v>
      </c>
      <c r="AH472" s="15">
        <v>1</v>
      </c>
      <c r="AI472" s="15">
        <v>0</v>
      </c>
      <c r="AJ472" s="15">
        <v>0</v>
      </c>
      <c r="AK472" s="15">
        <v>0</v>
      </c>
      <c r="AL472" s="15">
        <v>0</v>
      </c>
      <c r="AM472" s="15">
        <v>0</v>
      </c>
    </row>
    <row r="473" spans="2:39" x14ac:dyDescent="0.2">
      <c r="B473" s="15">
        <v>0</v>
      </c>
      <c r="C473" s="15">
        <v>0</v>
      </c>
      <c r="D473" s="15">
        <v>0.10801724275771997</v>
      </c>
      <c r="E473" s="15">
        <v>-2.1112000000000002</v>
      </c>
      <c r="F473" s="15">
        <v>1364</v>
      </c>
      <c r="G473" s="15">
        <v>83.95</v>
      </c>
      <c r="H473" s="15">
        <v>83.95</v>
      </c>
      <c r="I473" s="15">
        <v>0</v>
      </c>
      <c r="J473" s="15">
        <v>1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1</v>
      </c>
      <c r="AB473" s="15">
        <v>0</v>
      </c>
      <c r="AC473" s="15">
        <v>0</v>
      </c>
      <c r="AD473" s="15">
        <v>0</v>
      </c>
      <c r="AE473" s="15">
        <v>1</v>
      </c>
      <c r="AF473" s="15">
        <v>0</v>
      </c>
      <c r="AG473" s="15">
        <v>0</v>
      </c>
      <c r="AH473" s="15">
        <v>0</v>
      </c>
      <c r="AI473" s="15">
        <v>0</v>
      </c>
      <c r="AJ473" s="15">
        <v>1</v>
      </c>
      <c r="AK473" s="15">
        <v>0</v>
      </c>
      <c r="AL473" s="15">
        <v>0</v>
      </c>
      <c r="AM473" s="15">
        <v>0</v>
      </c>
    </row>
    <row r="474" spans="2:39" x14ac:dyDescent="0.2">
      <c r="B474" s="35">
        <v>0</v>
      </c>
      <c r="C474" s="35">
        <v>1</v>
      </c>
      <c r="D474" s="35">
        <v>0.22798558727544455</v>
      </c>
      <c r="E474" s="35">
        <v>-1.2197</v>
      </c>
      <c r="F474" s="35">
        <v>569</v>
      </c>
      <c r="G474" s="35">
        <v>16.59</v>
      </c>
      <c r="H474" s="35">
        <v>2.4500000000000002</v>
      </c>
      <c r="I474" s="35">
        <v>0</v>
      </c>
      <c r="J474" s="35">
        <v>0</v>
      </c>
      <c r="K474" s="35">
        <v>0</v>
      </c>
      <c r="L474" s="35">
        <v>1</v>
      </c>
      <c r="M474" s="35">
        <v>0</v>
      </c>
      <c r="N474" s="35">
        <v>0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0</v>
      </c>
      <c r="Y474" s="35">
        <v>1</v>
      </c>
      <c r="Z474" s="35">
        <v>0</v>
      </c>
      <c r="AA474" s="35">
        <v>0</v>
      </c>
      <c r="AB474" s="35">
        <v>0</v>
      </c>
      <c r="AC474" s="35">
        <v>1</v>
      </c>
      <c r="AD474" s="35">
        <v>0</v>
      </c>
      <c r="AE474" s="35">
        <v>0</v>
      </c>
      <c r="AF474" s="35">
        <v>0</v>
      </c>
      <c r="AG474" s="35">
        <v>0</v>
      </c>
      <c r="AH474" s="35">
        <v>0</v>
      </c>
      <c r="AI474" s="35">
        <v>0</v>
      </c>
      <c r="AJ474" s="35">
        <v>0</v>
      </c>
      <c r="AK474" s="35">
        <v>1</v>
      </c>
      <c r="AL474" s="35">
        <v>0</v>
      </c>
      <c r="AM474" s="35">
        <v>0</v>
      </c>
    </row>
    <row r="475" spans="2:39" x14ac:dyDescent="0.2">
      <c r="B475" s="15">
        <v>0</v>
      </c>
      <c r="C475" s="15">
        <v>0</v>
      </c>
      <c r="D475" s="15">
        <v>0.44547518335271907</v>
      </c>
      <c r="E475" s="15">
        <v>-0.219</v>
      </c>
      <c r="F475" s="15">
        <v>3613</v>
      </c>
      <c r="G475" s="15">
        <v>6.99</v>
      </c>
      <c r="H475" s="15">
        <v>6.99</v>
      </c>
      <c r="I475" s="15">
        <v>1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1</v>
      </c>
      <c r="AB475" s="15">
        <v>0</v>
      </c>
      <c r="AC475" s="15">
        <v>0</v>
      </c>
      <c r="AD475" s="15">
        <v>0</v>
      </c>
      <c r="AE475" s="15">
        <v>0</v>
      </c>
      <c r="AF475" s="15">
        <v>1</v>
      </c>
      <c r="AG475" s="15">
        <v>0</v>
      </c>
      <c r="AH475" s="15">
        <v>0</v>
      </c>
      <c r="AI475" s="15">
        <v>0</v>
      </c>
      <c r="AJ475" s="15">
        <v>1</v>
      </c>
      <c r="AK475" s="15">
        <v>0</v>
      </c>
      <c r="AL475" s="15">
        <v>0</v>
      </c>
      <c r="AM475" s="15">
        <v>0</v>
      </c>
    </row>
    <row r="476" spans="2:39" x14ac:dyDescent="0.2">
      <c r="B476" s="35">
        <v>0</v>
      </c>
      <c r="C476" s="35">
        <v>1</v>
      </c>
      <c r="D476" s="35">
        <v>0.13496585716452764</v>
      </c>
      <c r="E476" s="35">
        <v>-1.8576999999999999</v>
      </c>
      <c r="F476" s="35">
        <v>1155</v>
      </c>
      <c r="G476" s="35">
        <v>10.5</v>
      </c>
      <c r="H476" s="35">
        <v>7.99</v>
      </c>
      <c r="I476" s="35">
        <v>0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  <c r="O476" s="35">
        <v>0</v>
      </c>
      <c r="P476" s="35">
        <v>0</v>
      </c>
      <c r="Q476" s="35">
        <v>1</v>
      </c>
      <c r="R476" s="35">
        <v>0</v>
      </c>
      <c r="S476" s="35">
        <v>0</v>
      </c>
      <c r="T476" s="35">
        <v>0</v>
      </c>
      <c r="U476" s="35">
        <v>0</v>
      </c>
      <c r="V476" s="35">
        <v>0</v>
      </c>
      <c r="W476" s="35">
        <v>0</v>
      </c>
      <c r="X476" s="35">
        <v>0</v>
      </c>
      <c r="Y476" s="35">
        <v>0</v>
      </c>
      <c r="Z476" s="35">
        <v>0</v>
      </c>
      <c r="AA476" s="35">
        <v>1</v>
      </c>
      <c r="AB476" s="35">
        <v>0</v>
      </c>
      <c r="AC476" s="35">
        <v>0</v>
      </c>
      <c r="AD476" s="35">
        <v>0</v>
      </c>
      <c r="AE476" s="35">
        <v>0</v>
      </c>
      <c r="AF476" s="35">
        <v>1</v>
      </c>
      <c r="AG476" s="35">
        <v>0</v>
      </c>
      <c r="AH476" s="35">
        <v>1</v>
      </c>
      <c r="AI476" s="35">
        <v>0</v>
      </c>
      <c r="AJ476" s="35">
        <v>0</v>
      </c>
      <c r="AK476" s="35">
        <v>0</v>
      </c>
      <c r="AL476" s="35">
        <v>0</v>
      </c>
      <c r="AM476" s="35">
        <v>0</v>
      </c>
    </row>
    <row r="477" spans="2:39" x14ac:dyDescent="0.2">
      <c r="B477" s="15">
        <v>0</v>
      </c>
      <c r="C477" s="15">
        <v>0</v>
      </c>
      <c r="D477" s="15">
        <v>0.43040837610389387</v>
      </c>
      <c r="E477" s="15">
        <v>-0.2802</v>
      </c>
      <c r="F477" s="15">
        <v>865</v>
      </c>
      <c r="G477" s="15">
        <v>1.23</v>
      </c>
      <c r="H477" s="15">
        <v>1.23</v>
      </c>
      <c r="I477" s="15">
        <v>0</v>
      </c>
      <c r="J477" s="15">
        <v>0</v>
      </c>
      <c r="K477" s="15">
        <v>1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1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1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  <c r="AL477" s="15">
        <v>0</v>
      </c>
      <c r="AM477" s="15">
        <v>0</v>
      </c>
    </row>
    <row r="478" spans="2:39" x14ac:dyDescent="0.2">
      <c r="B478" s="15">
        <v>0</v>
      </c>
      <c r="C478" s="15">
        <v>0</v>
      </c>
      <c r="D478" s="15">
        <v>0.33646893884864515</v>
      </c>
      <c r="E478" s="15">
        <v>-0.67910000000000004</v>
      </c>
      <c r="F478" s="15">
        <v>686</v>
      </c>
      <c r="G478" s="15">
        <v>6.5</v>
      </c>
      <c r="H478" s="15">
        <v>6.5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1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1</v>
      </c>
      <c r="AB478" s="15">
        <v>0</v>
      </c>
      <c r="AC478" s="15">
        <v>0</v>
      </c>
      <c r="AD478" s="15">
        <v>0</v>
      </c>
      <c r="AE478" s="15">
        <v>0</v>
      </c>
      <c r="AF478" s="15">
        <v>1</v>
      </c>
      <c r="AG478" s="15">
        <v>0</v>
      </c>
      <c r="AH478" s="15">
        <v>1</v>
      </c>
      <c r="AI478" s="15">
        <v>0</v>
      </c>
      <c r="AJ478" s="15">
        <v>0</v>
      </c>
      <c r="AK478" s="15">
        <v>0</v>
      </c>
      <c r="AL478" s="15">
        <v>0</v>
      </c>
      <c r="AM478" s="15">
        <v>0</v>
      </c>
    </row>
    <row r="479" spans="2:39" x14ac:dyDescent="0.2">
      <c r="B479" s="15">
        <v>1</v>
      </c>
      <c r="C479" s="15">
        <v>1</v>
      </c>
      <c r="D479" s="15">
        <v>0.99999999536559114</v>
      </c>
      <c r="E479" s="15">
        <v>19.189800000000002</v>
      </c>
      <c r="F479" s="15">
        <v>1135</v>
      </c>
      <c r="G479" s="15">
        <v>202.5</v>
      </c>
      <c r="H479" s="15">
        <v>9.99</v>
      </c>
      <c r="I479" s="15">
        <v>0</v>
      </c>
      <c r="J479" s="15">
        <v>1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1</v>
      </c>
      <c r="AB479" s="15">
        <v>0</v>
      </c>
      <c r="AC479" s="15">
        <v>0</v>
      </c>
      <c r="AD479" s="15">
        <v>1</v>
      </c>
      <c r="AE479" s="15">
        <v>0</v>
      </c>
      <c r="AF479" s="15">
        <v>0</v>
      </c>
      <c r="AG479" s="15">
        <v>0</v>
      </c>
      <c r="AH479" s="15">
        <v>0</v>
      </c>
      <c r="AI479" s="15">
        <v>0</v>
      </c>
      <c r="AJ479" s="15">
        <v>1</v>
      </c>
      <c r="AK479" s="15">
        <v>0</v>
      </c>
      <c r="AL479" s="15">
        <v>0</v>
      </c>
      <c r="AM479" s="15">
        <v>0</v>
      </c>
    </row>
    <row r="480" spans="2:39" x14ac:dyDescent="0.2">
      <c r="B480" s="15">
        <v>0</v>
      </c>
      <c r="C480" s="15">
        <v>0</v>
      </c>
      <c r="D480" s="15">
        <v>0.40065380703919623</v>
      </c>
      <c r="E480" s="15">
        <v>-0.4027</v>
      </c>
      <c r="F480" s="15">
        <v>3227</v>
      </c>
      <c r="G480" s="15">
        <v>6.99</v>
      </c>
      <c r="H480" s="15">
        <v>6.99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1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1</v>
      </c>
      <c r="AB480" s="15">
        <v>0</v>
      </c>
      <c r="AC480" s="15">
        <v>0</v>
      </c>
      <c r="AD480" s="15">
        <v>0</v>
      </c>
      <c r="AE480" s="15">
        <v>0</v>
      </c>
      <c r="AF480" s="15">
        <v>1</v>
      </c>
      <c r="AG480" s="15">
        <v>0</v>
      </c>
      <c r="AH480" s="15">
        <v>0</v>
      </c>
      <c r="AI480" s="15">
        <v>0</v>
      </c>
      <c r="AJ480" s="15">
        <v>1</v>
      </c>
      <c r="AK480" s="15">
        <v>0</v>
      </c>
      <c r="AL480" s="15">
        <v>0</v>
      </c>
      <c r="AM480" s="15">
        <v>0</v>
      </c>
    </row>
    <row r="481" spans="2:39" x14ac:dyDescent="0.2">
      <c r="B481" s="15">
        <v>0</v>
      </c>
      <c r="C481" s="15">
        <v>0</v>
      </c>
      <c r="D481" s="15">
        <v>0.2401999163416835</v>
      </c>
      <c r="E481" s="15">
        <v>-1.1516</v>
      </c>
      <c r="F481" s="15">
        <v>1155</v>
      </c>
      <c r="G481" s="15">
        <v>7.99</v>
      </c>
      <c r="H481" s="15">
        <v>7.99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1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1</v>
      </c>
      <c r="AB481" s="15">
        <v>0</v>
      </c>
      <c r="AC481" s="15">
        <v>0</v>
      </c>
      <c r="AD481" s="15">
        <v>0</v>
      </c>
      <c r="AE481" s="15">
        <v>0</v>
      </c>
      <c r="AF481" s="15">
        <v>1</v>
      </c>
      <c r="AG481" s="15">
        <v>1</v>
      </c>
      <c r="AH481" s="15">
        <v>0</v>
      </c>
      <c r="AI481" s="15">
        <v>0</v>
      </c>
      <c r="AJ481" s="15">
        <v>0</v>
      </c>
      <c r="AK481" s="15">
        <v>0</v>
      </c>
      <c r="AL481" s="15">
        <v>0</v>
      </c>
      <c r="AM481" s="15">
        <v>0</v>
      </c>
    </row>
    <row r="482" spans="2:39" x14ac:dyDescent="0.2">
      <c r="B482" s="15">
        <v>1</v>
      </c>
      <c r="C482" s="15">
        <v>1</v>
      </c>
      <c r="D482" s="15">
        <v>0.74465703835759878</v>
      </c>
      <c r="E482" s="15">
        <v>1.0703</v>
      </c>
      <c r="F482" s="15">
        <v>164</v>
      </c>
      <c r="G482" s="15">
        <v>43.77</v>
      </c>
      <c r="H482" s="15">
        <v>12.18</v>
      </c>
      <c r="I482" s="15">
        <v>0</v>
      </c>
      <c r="J482" s="15">
        <v>0</v>
      </c>
      <c r="K482" s="15">
        <v>0</v>
      </c>
      <c r="L482" s="15">
        <v>1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1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1</v>
      </c>
      <c r="AG482" s="15">
        <v>0</v>
      </c>
      <c r="AH482" s="15">
        <v>0</v>
      </c>
      <c r="AI482" s="15">
        <v>0</v>
      </c>
      <c r="AJ482" s="15">
        <v>0</v>
      </c>
      <c r="AK482" s="15">
        <v>0</v>
      </c>
      <c r="AL482" s="15">
        <v>1</v>
      </c>
      <c r="AM482" s="15">
        <v>0</v>
      </c>
    </row>
    <row r="483" spans="2:39" x14ac:dyDescent="0.2">
      <c r="B483" s="15">
        <v>1</v>
      </c>
      <c r="C483" s="15">
        <v>1</v>
      </c>
      <c r="D483" s="15">
        <v>0.99443305353214062</v>
      </c>
      <c r="E483" s="15">
        <v>5.1852999999999998</v>
      </c>
      <c r="F483" s="15">
        <v>8</v>
      </c>
      <c r="G483" s="15">
        <v>91</v>
      </c>
      <c r="H483" s="15">
        <v>25</v>
      </c>
      <c r="I483" s="15">
        <v>0</v>
      </c>
      <c r="J483" s="15">
        <v>1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1</v>
      </c>
      <c r="AB483" s="15">
        <v>0</v>
      </c>
      <c r="AC483" s="15">
        <v>0</v>
      </c>
      <c r="AD483" s="15">
        <v>0</v>
      </c>
      <c r="AE483" s="15">
        <v>0</v>
      </c>
      <c r="AF483" s="15">
        <v>1</v>
      </c>
      <c r="AG483" s="15">
        <v>0</v>
      </c>
      <c r="AH483" s="15">
        <v>1</v>
      </c>
      <c r="AI483" s="15">
        <v>0</v>
      </c>
      <c r="AJ483" s="15">
        <v>0</v>
      </c>
      <c r="AK483" s="15">
        <v>0</v>
      </c>
      <c r="AL483" s="15">
        <v>0</v>
      </c>
      <c r="AM483" s="15">
        <v>0</v>
      </c>
    </row>
    <row r="484" spans="2:39" x14ac:dyDescent="0.2">
      <c r="B484" s="35">
        <v>1</v>
      </c>
      <c r="C484" s="35">
        <v>0</v>
      </c>
      <c r="D484" s="35">
        <v>0.70431388033235509</v>
      </c>
      <c r="E484" s="35">
        <v>0.8679</v>
      </c>
      <c r="F484" s="35">
        <v>3249</v>
      </c>
      <c r="G484" s="35">
        <v>0.01</v>
      </c>
      <c r="H484" s="35">
        <v>0.01</v>
      </c>
      <c r="I484" s="35">
        <v>0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35">
        <v>1</v>
      </c>
      <c r="U484" s="35">
        <v>0</v>
      </c>
      <c r="V484" s="35">
        <v>0</v>
      </c>
      <c r="W484" s="35">
        <v>0</v>
      </c>
      <c r="X484" s="35">
        <v>0</v>
      </c>
      <c r="Y484" s="35">
        <v>0</v>
      </c>
      <c r="Z484" s="35">
        <v>0</v>
      </c>
      <c r="AA484" s="35">
        <v>1</v>
      </c>
      <c r="AB484" s="35">
        <v>0</v>
      </c>
      <c r="AC484" s="35">
        <v>0</v>
      </c>
      <c r="AD484" s="35">
        <v>0</v>
      </c>
      <c r="AE484" s="35">
        <v>1</v>
      </c>
      <c r="AF484" s="35">
        <v>0</v>
      </c>
      <c r="AG484" s="35">
        <v>1</v>
      </c>
      <c r="AH484" s="35">
        <v>0</v>
      </c>
      <c r="AI484" s="35">
        <v>0</v>
      </c>
      <c r="AJ484" s="35">
        <v>0</v>
      </c>
      <c r="AK484" s="35">
        <v>0</v>
      </c>
      <c r="AL484" s="35">
        <v>0</v>
      </c>
      <c r="AM484" s="35">
        <v>0</v>
      </c>
    </row>
    <row r="485" spans="2:39" x14ac:dyDescent="0.2">
      <c r="B485" s="35">
        <v>0</v>
      </c>
      <c r="C485" s="35">
        <v>1</v>
      </c>
      <c r="D485" s="35">
        <v>0.41886828895393657</v>
      </c>
      <c r="E485" s="35">
        <v>-0.32740000000000002</v>
      </c>
      <c r="F485" s="35">
        <v>3385</v>
      </c>
      <c r="G485" s="35">
        <v>12.5</v>
      </c>
      <c r="H485" s="35">
        <v>8.99</v>
      </c>
      <c r="I485" s="35">
        <v>0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  <c r="O485" s="35">
        <v>0</v>
      </c>
      <c r="P485" s="35">
        <v>0</v>
      </c>
      <c r="Q485" s="35">
        <v>0</v>
      </c>
      <c r="R485" s="35">
        <v>0</v>
      </c>
      <c r="S485" s="35">
        <v>0</v>
      </c>
      <c r="T485" s="35">
        <v>0</v>
      </c>
      <c r="U485" s="35">
        <v>0</v>
      </c>
      <c r="V485" s="35">
        <v>0</v>
      </c>
      <c r="W485" s="35">
        <v>0</v>
      </c>
      <c r="X485" s="35">
        <v>1</v>
      </c>
      <c r="Y485" s="35">
        <v>0</v>
      </c>
      <c r="Z485" s="35">
        <v>0</v>
      </c>
      <c r="AA485" s="35">
        <v>1</v>
      </c>
      <c r="AB485" s="35">
        <v>0</v>
      </c>
      <c r="AC485" s="35">
        <v>0</v>
      </c>
      <c r="AD485" s="35">
        <v>0</v>
      </c>
      <c r="AE485" s="35">
        <v>0</v>
      </c>
      <c r="AF485" s="35">
        <v>1</v>
      </c>
      <c r="AG485" s="35">
        <v>0</v>
      </c>
      <c r="AH485" s="35">
        <v>1</v>
      </c>
      <c r="AI485" s="35">
        <v>0</v>
      </c>
      <c r="AJ485" s="35">
        <v>0</v>
      </c>
      <c r="AK485" s="35">
        <v>0</v>
      </c>
      <c r="AL485" s="35">
        <v>0</v>
      </c>
      <c r="AM485" s="35">
        <v>0</v>
      </c>
    </row>
    <row r="486" spans="2:39" x14ac:dyDescent="0.2">
      <c r="B486" s="15">
        <v>0</v>
      </c>
      <c r="C486" s="15">
        <v>0</v>
      </c>
      <c r="D486" s="15">
        <v>0.47620548490051706</v>
      </c>
      <c r="E486" s="15">
        <v>-9.5299999999999996E-2</v>
      </c>
      <c r="F486" s="15">
        <v>1634</v>
      </c>
      <c r="G486" s="15">
        <v>7.37</v>
      </c>
      <c r="H486" s="15">
        <v>7.37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1</v>
      </c>
      <c r="U486" s="15">
        <v>0</v>
      </c>
      <c r="V486" s="15">
        <v>0</v>
      </c>
      <c r="W486" s="15">
        <v>0</v>
      </c>
      <c r="X486" s="15">
        <v>0</v>
      </c>
      <c r="Y486" s="15">
        <v>1</v>
      </c>
      <c r="Z486" s="15">
        <v>0</v>
      </c>
      <c r="AA486" s="15">
        <v>0</v>
      </c>
      <c r="AB486" s="15">
        <v>0</v>
      </c>
      <c r="AC486" s="15">
        <v>1</v>
      </c>
      <c r="AD486" s="15">
        <v>0</v>
      </c>
      <c r="AE486" s="15">
        <v>0</v>
      </c>
      <c r="AF486" s="15">
        <v>0</v>
      </c>
      <c r="AG486" s="15">
        <v>1</v>
      </c>
      <c r="AH486" s="15">
        <v>0</v>
      </c>
      <c r="AI486" s="15">
        <v>0</v>
      </c>
      <c r="AJ486" s="15">
        <v>0</v>
      </c>
      <c r="AK486" s="15">
        <v>0</v>
      </c>
      <c r="AL486" s="15">
        <v>0</v>
      </c>
      <c r="AM486" s="15">
        <v>0</v>
      </c>
    </row>
    <row r="487" spans="2:39" x14ac:dyDescent="0.2">
      <c r="B487" s="15">
        <v>1</v>
      </c>
      <c r="C487" s="15">
        <v>1</v>
      </c>
      <c r="D487" s="15">
        <v>0.7888586404734913</v>
      </c>
      <c r="E487" s="15">
        <v>1.3181</v>
      </c>
      <c r="F487" s="15">
        <v>3249</v>
      </c>
      <c r="G487" s="15">
        <v>4.3099999999999996</v>
      </c>
      <c r="H487" s="15">
        <v>0.01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1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1</v>
      </c>
      <c r="AB487" s="15">
        <v>0</v>
      </c>
      <c r="AC487" s="15">
        <v>0</v>
      </c>
      <c r="AD487" s="15">
        <v>0</v>
      </c>
      <c r="AE487" s="15">
        <v>1</v>
      </c>
      <c r="AF487" s="15">
        <v>0</v>
      </c>
      <c r="AG487" s="15">
        <v>1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</row>
    <row r="488" spans="2:39" x14ac:dyDescent="0.2">
      <c r="B488" s="35">
        <v>1</v>
      </c>
      <c r="C488" s="35">
        <v>0</v>
      </c>
      <c r="D488" s="35">
        <v>0.9860984599963073</v>
      </c>
      <c r="E488" s="35">
        <v>4.2618</v>
      </c>
      <c r="F488" s="35">
        <v>1405</v>
      </c>
      <c r="G488" s="35">
        <v>72.56</v>
      </c>
      <c r="H488" s="35">
        <v>11.07</v>
      </c>
      <c r="I488" s="35">
        <v>0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1</v>
      </c>
      <c r="X488" s="35">
        <v>0</v>
      </c>
      <c r="Y488" s="35">
        <v>1</v>
      </c>
      <c r="Z488" s="35">
        <v>0</v>
      </c>
      <c r="AA488" s="35">
        <v>0</v>
      </c>
      <c r="AB488" s="35">
        <v>0</v>
      </c>
      <c r="AC488" s="35">
        <v>0</v>
      </c>
      <c r="AD488" s="35">
        <v>0</v>
      </c>
      <c r="AE488" s="35">
        <v>0</v>
      </c>
      <c r="AF488" s="35">
        <v>1</v>
      </c>
      <c r="AG488" s="35">
        <v>0</v>
      </c>
      <c r="AH488" s="35">
        <v>0</v>
      </c>
      <c r="AI488" s="35">
        <v>0</v>
      </c>
      <c r="AJ488" s="35">
        <v>0</v>
      </c>
      <c r="AK488" s="35">
        <v>1</v>
      </c>
      <c r="AL488" s="35">
        <v>0</v>
      </c>
      <c r="AM488" s="35">
        <v>0</v>
      </c>
    </row>
    <row r="489" spans="2:39" x14ac:dyDescent="0.2">
      <c r="B489" s="15">
        <v>1</v>
      </c>
      <c r="C489" s="15">
        <v>1</v>
      </c>
      <c r="D489" s="15">
        <v>0.53696713671709273</v>
      </c>
      <c r="E489" s="15">
        <v>0.14810000000000001</v>
      </c>
      <c r="F489" s="15">
        <v>1550</v>
      </c>
      <c r="G489" s="15">
        <v>2.46</v>
      </c>
      <c r="H489" s="15">
        <v>1.23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1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1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1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15">
        <v>0</v>
      </c>
      <c r="AM489" s="15">
        <v>1</v>
      </c>
    </row>
    <row r="490" spans="2:39" x14ac:dyDescent="0.2">
      <c r="B490" s="15">
        <v>1</v>
      </c>
      <c r="C490" s="15">
        <v>1</v>
      </c>
      <c r="D490" s="15">
        <v>0.51625103830436603</v>
      </c>
      <c r="E490" s="15">
        <v>6.5000000000000002E-2</v>
      </c>
      <c r="F490" s="15">
        <v>843</v>
      </c>
      <c r="G490" s="15">
        <v>6.05</v>
      </c>
      <c r="H490" s="15">
        <v>4</v>
      </c>
      <c r="I490" s="15">
        <v>1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1</v>
      </c>
      <c r="AB490" s="15">
        <v>0</v>
      </c>
      <c r="AC490" s="15">
        <v>1</v>
      </c>
      <c r="AD490" s="15">
        <v>0</v>
      </c>
      <c r="AE490" s="15">
        <v>0</v>
      </c>
      <c r="AF490" s="15">
        <v>0</v>
      </c>
      <c r="AG490" s="15">
        <v>0</v>
      </c>
      <c r="AH490" s="15">
        <v>1</v>
      </c>
      <c r="AI490" s="15">
        <v>0</v>
      </c>
      <c r="AJ490" s="15">
        <v>0</v>
      </c>
      <c r="AK490" s="15">
        <v>0</v>
      </c>
      <c r="AL490" s="15">
        <v>0</v>
      </c>
      <c r="AM490" s="15">
        <v>0</v>
      </c>
    </row>
    <row r="491" spans="2:39" x14ac:dyDescent="0.2">
      <c r="B491" s="15">
        <v>1</v>
      </c>
      <c r="C491" s="15">
        <v>1</v>
      </c>
      <c r="D491" s="15">
        <v>0.74038790460794324</v>
      </c>
      <c r="E491" s="15">
        <v>1.048</v>
      </c>
      <c r="F491" s="15">
        <v>1180</v>
      </c>
      <c r="G491" s="15">
        <v>11.6</v>
      </c>
      <c r="H491" s="15">
        <v>3.57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1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1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1</v>
      </c>
      <c r="AG491" s="15">
        <v>0</v>
      </c>
      <c r="AH491" s="15">
        <v>0</v>
      </c>
      <c r="AI491" s="15">
        <v>0</v>
      </c>
      <c r="AJ491" s="15">
        <v>0</v>
      </c>
      <c r="AK491" s="15">
        <v>1</v>
      </c>
      <c r="AL491" s="15">
        <v>0</v>
      </c>
      <c r="AM491" s="15">
        <v>0</v>
      </c>
    </row>
    <row r="492" spans="2:39" x14ac:dyDescent="0.2">
      <c r="B492" s="15">
        <v>1</v>
      </c>
      <c r="C492" s="15">
        <v>1</v>
      </c>
      <c r="D492" s="15">
        <v>0.9999999994683475</v>
      </c>
      <c r="E492" s="15">
        <v>21.355</v>
      </c>
      <c r="F492" s="15">
        <v>1192</v>
      </c>
      <c r="G492" s="15">
        <v>203.5</v>
      </c>
      <c r="H492" s="15">
        <v>1</v>
      </c>
      <c r="I492" s="15">
        <v>0</v>
      </c>
      <c r="J492" s="15">
        <v>0</v>
      </c>
      <c r="K492" s="15">
        <v>1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1</v>
      </c>
      <c r="AB492" s="15">
        <v>0</v>
      </c>
      <c r="AC492" s="15">
        <v>0</v>
      </c>
      <c r="AD492" s="15">
        <v>0</v>
      </c>
      <c r="AE492" s="15">
        <v>0</v>
      </c>
      <c r="AF492" s="15">
        <v>1</v>
      </c>
      <c r="AG492" s="15">
        <v>1</v>
      </c>
      <c r="AH492" s="15">
        <v>0</v>
      </c>
      <c r="AI492" s="15">
        <v>0</v>
      </c>
      <c r="AJ492" s="15">
        <v>0</v>
      </c>
      <c r="AK492" s="15">
        <v>0</v>
      </c>
      <c r="AL492" s="15">
        <v>0</v>
      </c>
      <c r="AM492" s="15">
        <v>0</v>
      </c>
    </row>
    <row r="493" spans="2:39" x14ac:dyDescent="0.2">
      <c r="B493" s="15">
        <v>1</v>
      </c>
      <c r="C493" s="15">
        <v>1</v>
      </c>
      <c r="D493" s="15">
        <v>0.75349577788625333</v>
      </c>
      <c r="E493" s="15">
        <v>1.1173</v>
      </c>
      <c r="F493" s="15">
        <v>4153</v>
      </c>
      <c r="G493" s="15">
        <v>35.520000000000003</v>
      </c>
      <c r="H493" s="15">
        <v>2.46</v>
      </c>
      <c r="I493" s="15">
        <v>0</v>
      </c>
      <c r="J493" s="15">
        <v>0</v>
      </c>
      <c r="K493" s="15">
        <v>0</v>
      </c>
      <c r="L493" s="15">
        <v>1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1</v>
      </c>
      <c r="Z493" s="15">
        <v>0</v>
      </c>
      <c r="AA493" s="15">
        <v>0</v>
      </c>
      <c r="AB493" s="15">
        <v>0</v>
      </c>
      <c r="AC493" s="15">
        <v>1</v>
      </c>
      <c r="AD493" s="15">
        <v>0</v>
      </c>
      <c r="AE493" s="15">
        <v>0</v>
      </c>
      <c r="AF493" s="15">
        <v>0</v>
      </c>
      <c r="AG493" s="15">
        <v>0</v>
      </c>
      <c r="AH493" s="15">
        <v>1</v>
      </c>
      <c r="AI493" s="15">
        <v>0</v>
      </c>
      <c r="AJ493" s="15">
        <v>0</v>
      </c>
      <c r="AK493" s="15">
        <v>0</v>
      </c>
      <c r="AL493" s="15">
        <v>0</v>
      </c>
      <c r="AM493" s="15">
        <v>0</v>
      </c>
    </row>
    <row r="494" spans="2:39" x14ac:dyDescent="0.2">
      <c r="B494" s="15">
        <v>1</v>
      </c>
      <c r="C494" s="15">
        <v>1</v>
      </c>
      <c r="D494" s="15">
        <v>1</v>
      </c>
      <c r="E494" s="15" t="s">
        <v>179</v>
      </c>
      <c r="F494" s="15">
        <v>71</v>
      </c>
      <c r="G494" s="15">
        <v>730</v>
      </c>
      <c r="H494" s="15">
        <v>50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1</v>
      </c>
      <c r="X494" s="15">
        <v>0</v>
      </c>
      <c r="Y494" s="15">
        <v>0</v>
      </c>
      <c r="Z494" s="15">
        <v>0</v>
      </c>
      <c r="AA494" s="15">
        <v>1</v>
      </c>
      <c r="AB494" s="15">
        <v>0</v>
      </c>
      <c r="AC494" s="15">
        <v>0</v>
      </c>
      <c r="AD494" s="15">
        <v>0</v>
      </c>
      <c r="AE494" s="15">
        <v>0</v>
      </c>
      <c r="AF494" s="15">
        <v>1</v>
      </c>
      <c r="AG494" s="15">
        <v>0</v>
      </c>
      <c r="AH494" s="15">
        <v>1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</row>
    <row r="495" spans="2:39" x14ac:dyDescent="0.2">
      <c r="B495" s="35">
        <v>0</v>
      </c>
      <c r="C495" s="35">
        <v>1</v>
      </c>
      <c r="D495" s="35">
        <v>0.43333721123647689</v>
      </c>
      <c r="E495" s="35">
        <v>-0.26819999999999999</v>
      </c>
      <c r="F495" s="35">
        <v>5350</v>
      </c>
      <c r="G495" s="35">
        <v>3.07</v>
      </c>
      <c r="H495" s="35">
        <v>2.44</v>
      </c>
      <c r="I495" s="35">
        <v>0</v>
      </c>
      <c r="J495" s="35">
        <v>0</v>
      </c>
      <c r="K495" s="35">
        <v>0</v>
      </c>
      <c r="L495" s="35">
        <v>0</v>
      </c>
      <c r="M495" s="35">
        <v>0</v>
      </c>
      <c r="N495" s="35">
        <v>0</v>
      </c>
      <c r="O495" s="35">
        <v>0</v>
      </c>
      <c r="P495" s="35">
        <v>0</v>
      </c>
      <c r="Q495" s="35">
        <v>0</v>
      </c>
      <c r="R495" s="35">
        <v>1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0</v>
      </c>
      <c r="Y495" s="35">
        <v>1</v>
      </c>
      <c r="Z495" s="35">
        <v>0</v>
      </c>
      <c r="AA495" s="35">
        <v>0</v>
      </c>
      <c r="AB495" s="35">
        <v>0</v>
      </c>
      <c r="AC495" s="35">
        <v>0</v>
      </c>
      <c r="AD495" s="35">
        <v>0</v>
      </c>
      <c r="AE495" s="35">
        <v>1</v>
      </c>
      <c r="AF495" s="35">
        <v>0</v>
      </c>
      <c r="AG495" s="35">
        <v>0</v>
      </c>
      <c r="AH495" s="35">
        <v>0</v>
      </c>
      <c r="AI495" s="35">
        <v>1</v>
      </c>
      <c r="AJ495" s="35">
        <v>0</v>
      </c>
      <c r="AK495" s="35">
        <v>0</v>
      </c>
      <c r="AL495" s="35">
        <v>0</v>
      </c>
      <c r="AM495" s="35">
        <v>0</v>
      </c>
    </row>
    <row r="496" spans="2:39" x14ac:dyDescent="0.2">
      <c r="B496" s="35">
        <v>0</v>
      </c>
      <c r="C496" s="35">
        <v>1</v>
      </c>
      <c r="D496" s="35">
        <v>0.49600580531682703</v>
      </c>
      <c r="E496" s="35">
        <v>-1.6E-2</v>
      </c>
      <c r="F496" s="35">
        <v>8</v>
      </c>
      <c r="G496" s="35">
        <v>69.989999999999995</v>
      </c>
      <c r="H496" s="35">
        <v>69.989999999999995</v>
      </c>
      <c r="I496" s="35">
        <v>0</v>
      </c>
      <c r="J496" s="35">
        <v>0</v>
      </c>
      <c r="K496" s="35">
        <v>0</v>
      </c>
      <c r="L496" s="35">
        <v>0</v>
      </c>
      <c r="M496" s="35">
        <v>0</v>
      </c>
      <c r="N496" s="35">
        <v>0</v>
      </c>
      <c r="O496" s="35">
        <v>1</v>
      </c>
      <c r="P496" s="35">
        <v>0</v>
      </c>
      <c r="Q496" s="35">
        <v>0</v>
      </c>
      <c r="R496" s="35">
        <v>0</v>
      </c>
      <c r="S496" s="35">
        <v>0</v>
      </c>
      <c r="T496" s="35">
        <v>0</v>
      </c>
      <c r="U496" s="35">
        <v>0</v>
      </c>
      <c r="V496" s="35">
        <v>0</v>
      </c>
      <c r="W496" s="35">
        <v>0</v>
      </c>
      <c r="X496" s="35">
        <v>0</v>
      </c>
      <c r="Y496" s="35">
        <v>0</v>
      </c>
      <c r="Z496" s="35">
        <v>0</v>
      </c>
      <c r="AA496" s="35">
        <v>1</v>
      </c>
      <c r="AB496" s="35">
        <v>0</v>
      </c>
      <c r="AC496" s="35">
        <v>0</v>
      </c>
      <c r="AD496" s="35">
        <v>0</v>
      </c>
      <c r="AE496" s="35">
        <v>1</v>
      </c>
      <c r="AF496" s="35">
        <v>0</v>
      </c>
      <c r="AG496" s="35">
        <v>0</v>
      </c>
      <c r="AH496" s="35">
        <v>0</v>
      </c>
      <c r="AI496" s="35">
        <v>0</v>
      </c>
      <c r="AJ496" s="35">
        <v>0</v>
      </c>
      <c r="AK496" s="35">
        <v>0</v>
      </c>
      <c r="AL496" s="35">
        <v>1</v>
      </c>
      <c r="AM496" s="35">
        <v>0</v>
      </c>
    </row>
    <row r="497" spans="2:39" x14ac:dyDescent="0.2">
      <c r="B497" s="15">
        <v>0</v>
      </c>
      <c r="C497" s="15">
        <v>0</v>
      </c>
      <c r="D497" s="15">
        <v>0.3543565852473749</v>
      </c>
      <c r="E497" s="15">
        <v>-0.59989999999999999</v>
      </c>
      <c r="F497" s="15">
        <v>1365</v>
      </c>
      <c r="G497" s="15">
        <v>18.38</v>
      </c>
      <c r="H497" s="15">
        <v>6.09</v>
      </c>
      <c r="I497" s="15">
        <v>0</v>
      </c>
      <c r="J497" s="15">
        <v>0</v>
      </c>
      <c r="K497" s="15">
        <v>0</v>
      </c>
      <c r="L497" s="15">
        <v>1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1</v>
      </c>
      <c r="Z497" s="15">
        <v>0</v>
      </c>
      <c r="AA497" s="15">
        <v>0</v>
      </c>
      <c r="AB497" s="15">
        <v>0</v>
      </c>
      <c r="AC497" s="15">
        <v>1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0</v>
      </c>
      <c r="AK497" s="15">
        <v>0</v>
      </c>
      <c r="AL497" s="15">
        <v>1</v>
      </c>
      <c r="AM497" s="15">
        <v>0</v>
      </c>
    </row>
    <row r="498" spans="2:39" x14ac:dyDescent="0.2">
      <c r="B498" s="15">
        <v>0</v>
      </c>
      <c r="C498" s="15">
        <v>0</v>
      </c>
      <c r="D498" s="15">
        <v>0.44412358713852201</v>
      </c>
      <c r="E498" s="15">
        <v>-0.22439999999999999</v>
      </c>
      <c r="F498" s="15">
        <v>673</v>
      </c>
      <c r="G498" s="15">
        <v>5</v>
      </c>
      <c r="H498" s="15">
        <v>5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1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1</v>
      </c>
      <c r="AB498" s="15">
        <v>0</v>
      </c>
      <c r="AC498" s="15">
        <v>0</v>
      </c>
      <c r="AD498" s="15">
        <v>0</v>
      </c>
      <c r="AE498" s="15">
        <v>0</v>
      </c>
      <c r="AF498" s="15">
        <v>1</v>
      </c>
      <c r="AG498" s="15">
        <v>0</v>
      </c>
      <c r="AH498" s="15">
        <v>0</v>
      </c>
      <c r="AI498" s="15">
        <v>0</v>
      </c>
      <c r="AJ498" s="15">
        <v>1</v>
      </c>
      <c r="AK498" s="15">
        <v>0</v>
      </c>
      <c r="AL498" s="15">
        <v>0</v>
      </c>
      <c r="AM498" s="15">
        <v>0</v>
      </c>
    </row>
    <row r="499" spans="2:39" x14ac:dyDescent="0.2">
      <c r="B499" s="15">
        <v>1</v>
      </c>
      <c r="C499" s="15">
        <v>1</v>
      </c>
      <c r="D499" s="15">
        <v>0.70865528869257344</v>
      </c>
      <c r="E499" s="15">
        <v>0.88890000000000002</v>
      </c>
      <c r="F499" s="15">
        <v>3249</v>
      </c>
      <c r="G499" s="15">
        <v>0.21</v>
      </c>
      <c r="H499" s="15">
        <v>0.01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1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1</v>
      </c>
      <c r="AB499" s="15">
        <v>0</v>
      </c>
      <c r="AC499" s="15">
        <v>0</v>
      </c>
      <c r="AD499" s="15">
        <v>0</v>
      </c>
      <c r="AE499" s="15">
        <v>1</v>
      </c>
      <c r="AF499" s="15">
        <v>0</v>
      </c>
      <c r="AG499" s="15">
        <v>1</v>
      </c>
      <c r="AH499" s="15">
        <v>0</v>
      </c>
      <c r="AI499" s="15">
        <v>0</v>
      </c>
      <c r="AJ499" s="15">
        <v>0</v>
      </c>
      <c r="AK499" s="15">
        <v>0</v>
      </c>
      <c r="AL499" s="15">
        <v>0</v>
      </c>
      <c r="AM499" s="15">
        <v>0</v>
      </c>
    </row>
    <row r="500" spans="2:39" x14ac:dyDescent="0.2">
      <c r="B500" s="15">
        <v>1</v>
      </c>
      <c r="C500" s="15">
        <v>1</v>
      </c>
      <c r="D500" s="15">
        <v>0.8344607774952949</v>
      </c>
      <c r="E500" s="15">
        <v>1.6175999999999999</v>
      </c>
      <c r="F500" s="15">
        <v>118</v>
      </c>
      <c r="G500" s="15">
        <v>11.96</v>
      </c>
      <c r="H500" s="15">
        <v>1.77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1</v>
      </c>
      <c r="X500" s="15">
        <v>0</v>
      </c>
      <c r="Y500" s="15">
        <v>0</v>
      </c>
      <c r="Z500" s="15">
        <v>1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1</v>
      </c>
      <c r="AG500" s="15">
        <v>0</v>
      </c>
      <c r="AH500" s="15">
        <v>0</v>
      </c>
      <c r="AI500" s="15">
        <v>0</v>
      </c>
      <c r="AJ500" s="15">
        <v>0</v>
      </c>
      <c r="AK500" s="15">
        <v>1</v>
      </c>
      <c r="AL500" s="15">
        <v>0</v>
      </c>
      <c r="AM500" s="15">
        <v>0</v>
      </c>
    </row>
    <row r="501" spans="2:39" x14ac:dyDescent="0.2">
      <c r="B501" s="15">
        <v>0</v>
      </c>
      <c r="C501" s="15">
        <v>0</v>
      </c>
      <c r="D501" s="15">
        <v>0.47158870594890462</v>
      </c>
      <c r="E501" s="15">
        <v>-0.1138</v>
      </c>
      <c r="F501" s="15">
        <v>9003</v>
      </c>
      <c r="G501" s="15">
        <v>4.99</v>
      </c>
      <c r="H501" s="15">
        <v>4.99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1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1</v>
      </c>
      <c r="AB501" s="15">
        <v>0</v>
      </c>
      <c r="AC501" s="15">
        <v>0</v>
      </c>
      <c r="AD501" s="15">
        <v>0</v>
      </c>
      <c r="AE501" s="15">
        <v>0</v>
      </c>
      <c r="AF501" s="15">
        <v>1</v>
      </c>
      <c r="AG501" s="15">
        <v>1</v>
      </c>
      <c r="AH501" s="15">
        <v>0</v>
      </c>
      <c r="AI501" s="15">
        <v>0</v>
      </c>
      <c r="AJ501" s="15">
        <v>0</v>
      </c>
      <c r="AK501" s="15">
        <v>0</v>
      </c>
      <c r="AL501" s="15">
        <v>0</v>
      </c>
      <c r="AM501" s="15">
        <v>0</v>
      </c>
    </row>
    <row r="502" spans="2:39" x14ac:dyDescent="0.2">
      <c r="B502" s="15">
        <v>1</v>
      </c>
      <c r="C502" s="15">
        <v>1</v>
      </c>
      <c r="D502" s="15">
        <v>0.83769854280209788</v>
      </c>
      <c r="E502" s="15">
        <v>1.6412</v>
      </c>
      <c r="F502" s="15">
        <v>657</v>
      </c>
      <c r="G502" s="15">
        <v>21.55</v>
      </c>
      <c r="H502" s="15">
        <v>1.23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1</v>
      </c>
      <c r="U502" s="15">
        <v>0</v>
      </c>
      <c r="V502" s="15">
        <v>0</v>
      </c>
      <c r="W502" s="15">
        <v>0</v>
      </c>
      <c r="X502" s="15">
        <v>0</v>
      </c>
      <c r="Y502" s="15">
        <v>1</v>
      </c>
      <c r="Z502" s="15">
        <v>0</v>
      </c>
      <c r="AA502" s="15">
        <v>0</v>
      </c>
      <c r="AB502" s="15">
        <v>0</v>
      </c>
      <c r="AC502" s="15">
        <v>1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0</v>
      </c>
      <c r="AJ502" s="15">
        <v>0</v>
      </c>
      <c r="AK502" s="15">
        <v>0</v>
      </c>
      <c r="AL502" s="15">
        <v>1</v>
      </c>
      <c r="AM502" s="15">
        <v>0</v>
      </c>
    </row>
    <row r="503" spans="2:39" x14ac:dyDescent="0.2">
      <c r="B503" s="15">
        <v>0</v>
      </c>
      <c r="C503" s="15">
        <v>0</v>
      </c>
      <c r="D503" s="15">
        <v>0.15427229317761409</v>
      </c>
      <c r="E503" s="15">
        <v>-1.7015</v>
      </c>
      <c r="F503" s="15">
        <v>4397</v>
      </c>
      <c r="G503" s="15">
        <v>5.99</v>
      </c>
      <c r="H503" s="15">
        <v>5.99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1</v>
      </c>
      <c r="AB503" s="15">
        <v>0</v>
      </c>
      <c r="AC503" s="15">
        <v>0</v>
      </c>
      <c r="AD503" s="15">
        <v>0</v>
      </c>
      <c r="AE503" s="15">
        <v>0</v>
      </c>
      <c r="AF503" s="15">
        <v>1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  <c r="AL503" s="15">
        <v>0</v>
      </c>
      <c r="AM503" s="15">
        <v>0</v>
      </c>
    </row>
    <row r="504" spans="2:39" x14ac:dyDescent="0.2">
      <c r="B504" s="15">
        <v>1</v>
      </c>
      <c r="C504" s="15">
        <v>1</v>
      </c>
      <c r="D504" s="15">
        <v>0.77015555262534008</v>
      </c>
      <c r="E504" s="15">
        <v>1.2092000000000001</v>
      </c>
      <c r="F504" s="15">
        <v>3249</v>
      </c>
      <c r="G504" s="15">
        <v>3.27</v>
      </c>
      <c r="H504" s="15">
        <v>0.01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1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1</v>
      </c>
      <c r="AB504" s="15">
        <v>0</v>
      </c>
      <c r="AC504" s="15">
        <v>0</v>
      </c>
      <c r="AD504" s="15">
        <v>0</v>
      </c>
      <c r="AE504" s="15">
        <v>1</v>
      </c>
      <c r="AF504" s="15">
        <v>0</v>
      </c>
      <c r="AG504" s="15">
        <v>1</v>
      </c>
      <c r="AH504" s="15">
        <v>0</v>
      </c>
      <c r="AI504" s="15">
        <v>0</v>
      </c>
      <c r="AJ504" s="15">
        <v>0</v>
      </c>
      <c r="AK504" s="15">
        <v>0</v>
      </c>
      <c r="AL504" s="15">
        <v>0</v>
      </c>
      <c r="AM504" s="15">
        <v>0</v>
      </c>
    </row>
    <row r="505" spans="2:39" x14ac:dyDescent="0.2">
      <c r="B505" s="15">
        <v>0</v>
      </c>
      <c r="C505" s="15">
        <v>0</v>
      </c>
      <c r="D505" s="15">
        <v>0.23749769155696643</v>
      </c>
      <c r="E505" s="15">
        <v>-1.1664000000000001</v>
      </c>
      <c r="F505" s="15">
        <v>105</v>
      </c>
      <c r="G505" s="15">
        <v>2.4500000000000002</v>
      </c>
      <c r="H505" s="15">
        <v>2.4500000000000002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1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1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1</v>
      </c>
      <c r="AG505" s="15">
        <v>0</v>
      </c>
      <c r="AH505" s="15">
        <v>0</v>
      </c>
      <c r="AI505" s="15">
        <v>0</v>
      </c>
      <c r="AJ505" s="15">
        <v>0</v>
      </c>
      <c r="AK505" s="15">
        <v>1</v>
      </c>
      <c r="AL505" s="15">
        <v>0</v>
      </c>
      <c r="AM505" s="15">
        <v>0</v>
      </c>
    </row>
    <row r="506" spans="2:39" x14ac:dyDescent="0.2">
      <c r="B506" s="15">
        <v>0</v>
      </c>
      <c r="C506" s="15">
        <v>0</v>
      </c>
      <c r="D506" s="15">
        <v>0.37797259312898196</v>
      </c>
      <c r="E506" s="15">
        <v>-0.49819999999999998</v>
      </c>
      <c r="F506" s="15">
        <v>2349</v>
      </c>
      <c r="G506" s="15">
        <v>3.6</v>
      </c>
      <c r="H506" s="15">
        <v>3.6</v>
      </c>
      <c r="I506" s="15">
        <v>1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1</v>
      </c>
      <c r="AB506" s="15">
        <v>0</v>
      </c>
      <c r="AC506" s="15">
        <v>0</v>
      </c>
      <c r="AD506" s="15">
        <v>0</v>
      </c>
      <c r="AE506" s="15">
        <v>0</v>
      </c>
      <c r="AF506" s="15">
        <v>1</v>
      </c>
      <c r="AG506" s="15">
        <v>0</v>
      </c>
      <c r="AH506" s="15">
        <v>1</v>
      </c>
      <c r="AI506" s="15">
        <v>0</v>
      </c>
      <c r="AJ506" s="15">
        <v>0</v>
      </c>
      <c r="AK506" s="15">
        <v>0</v>
      </c>
      <c r="AL506" s="15">
        <v>0</v>
      </c>
      <c r="AM506" s="15">
        <v>0</v>
      </c>
    </row>
    <row r="507" spans="2:39" x14ac:dyDescent="0.2">
      <c r="B507" s="15">
        <v>1</v>
      </c>
      <c r="C507" s="15">
        <v>1</v>
      </c>
      <c r="D507" s="15">
        <v>0.78850971064565178</v>
      </c>
      <c r="E507" s="15">
        <v>1.3160000000000001</v>
      </c>
      <c r="F507" s="15">
        <v>3249</v>
      </c>
      <c r="G507" s="15">
        <v>4.29</v>
      </c>
      <c r="H507" s="15">
        <v>0.01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1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1</v>
      </c>
      <c r="AB507" s="15">
        <v>0</v>
      </c>
      <c r="AC507" s="15">
        <v>0</v>
      </c>
      <c r="AD507" s="15">
        <v>0</v>
      </c>
      <c r="AE507" s="15">
        <v>1</v>
      </c>
      <c r="AF507" s="15">
        <v>0</v>
      </c>
      <c r="AG507" s="15">
        <v>1</v>
      </c>
      <c r="AH507" s="15">
        <v>0</v>
      </c>
      <c r="AI507" s="15">
        <v>0</v>
      </c>
      <c r="AJ507" s="15">
        <v>0</v>
      </c>
      <c r="AK507" s="15">
        <v>0</v>
      </c>
      <c r="AL507" s="15">
        <v>0</v>
      </c>
      <c r="AM507" s="15">
        <v>0</v>
      </c>
    </row>
    <row r="508" spans="2:39" x14ac:dyDescent="0.2">
      <c r="B508" s="15">
        <v>0</v>
      </c>
      <c r="C508" s="15">
        <v>0</v>
      </c>
      <c r="D508" s="15">
        <v>0.38013053600442687</v>
      </c>
      <c r="E508" s="15">
        <v>-0.48899999999999999</v>
      </c>
      <c r="F508" s="15">
        <v>183</v>
      </c>
      <c r="G508" s="15">
        <v>6.15</v>
      </c>
      <c r="H508" s="15">
        <v>6.15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1</v>
      </c>
      <c r="Y508" s="15">
        <v>1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1</v>
      </c>
      <c r="AF508" s="15">
        <v>0</v>
      </c>
      <c r="AG508" s="15">
        <v>0</v>
      </c>
      <c r="AH508" s="15">
        <v>1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</row>
    <row r="509" spans="2:39" x14ac:dyDescent="0.2">
      <c r="B509" s="15">
        <v>1</v>
      </c>
      <c r="C509" s="15">
        <v>1</v>
      </c>
      <c r="D509" s="15">
        <v>0.99553522584927145</v>
      </c>
      <c r="E509" s="15">
        <v>5.4070999999999998</v>
      </c>
      <c r="F509" s="15">
        <v>109</v>
      </c>
      <c r="G509" s="15">
        <v>51.03</v>
      </c>
      <c r="H509" s="15">
        <v>1.23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1</v>
      </c>
      <c r="X509" s="15">
        <v>0</v>
      </c>
      <c r="Y509" s="15">
        <v>1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1</v>
      </c>
      <c r="AF509" s="15">
        <v>0</v>
      </c>
      <c r="AG509" s="15">
        <v>1</v>
      </c>
      <c r="AH509" s="15">
        <v>0</v>
      </c>
      <c r="AI509" s="15">
        <v>0</v>
      </c>
      <c r="AJ509" s="15">
        <v>0</v>
      </c>
      <c r="AK509" s="15">
        <v>0</v>
      </c>
      <c r="AL509" s="15">
        <v>0</v>
      </c>
      <c r="AM509" s="15">
        <v>0</v>
      </c>
    </row>
    <row r="510" spans="2:39" x14ac:dyDescent="0.2">
      <c r="B510" s="15">
        <v>0</v>
      </c>
      <c r="C510" s="15">
        <v>0</v>
      </c>
      <c r="D510" s="15">
        <v>0.15639115624437258</v>
      </c>
      <c r="E510" s="15">
        <v>-1.6853</v>
      </c>
      <c r="F510" s="15">
        <v>1155</v>
      </c>
      <c r="G510" s="15">
        <v>5.99</v>
      </c>
      <c r="H510" s="15">
        <v>5.99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1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1</v>
      </c>
      <c r="AB510" s="15">
        <v>0</v>
      </c>
      <c r="AC510" s="15">
        <v>0</v>
      </c>
      <c r="AD510" s="15">
        <v>0</v>
      </c>
      <c r="AE510" s="15">
        <v>0</v>
      </c>
      <c r="AF510" s="15">
        <v>1</v>
      </c>
      <c r="AG510" s="15">
        <v>0</v>
      </c>
      <c r="AH510" s="15">
        <v>0</v>
      </c>
      <c r="AI510" s="15">
        <v>0</v>
      </c>
      <c r="AJ510" s="15">
        <v>0</v>
      </c>
      <c r="AK510" s="15">
        <v>0</v>
      </c>
      <c r="AL510" s="15">
        <v>1</v>
      </c>
      <c r="AM510" s="15">
        <v>0</v>
      </c>
    </row>
    <row r="511" spans="2:39" x14ac:dyDescent="0.2">
      <c r="B511" s="15">
        <v>1</v>
      </c>
      <c r="C511" s="15">
        <v>1</v>
      </c>
      <c r="D511" s="15">
        <v>0.96287032120532534</v>
      </c>
      <c r="E511" s="15">
        <v>3.2555000000000001</v>
      </c>
      <c r="F511" s="15">
        <v>1179</v>
      </c>
      <c r="G511" s="15">
        <v>37.61</v>
      </c>
      <c r="H511" s="15">
        <v>1.23</v>
      </c>
      <c r="I511" s="15">
        <v>1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1</v>
      </c>
      <c r="Z511" s="15">
        <v>0</v>
      </c>
      <c r="AA511" s="15">
        <v>0</v>
      </c>
      <c r="AB511" s="15">
        <v>0</v>
      </c>
      <c r="AC511" s="15">
        <v>1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0</v>
      </c>
      <c r="AJ511" s="15">
        <v>0</v>
      </c>
      <c r="AK511" s="15">
        <v>0</v>
      </c>
      <c r="AL511" s="15">
        <v>0</v>
      </c>
      <c r="AM511" s="15">
        <v>1</v>
      </c>
    </row>
    <row r="512" spans="2:39" x14ac:dyDescent="0.2">
      <c r="B512" s="15">
        <v>1</v>
      </c>
      <c r="C512" s="15">
        <v>1</v>
      </c>
      <c r="D512" s="15">
        <v>0.61797879407472267</v>
      </c>
      <c r="E512" s="15">
        <v>0.48099999999999998</v>
      </c>
      <c r="F512" s="15">
        <v>1550</v>
      </c>
      <c r="G512" s="15">
        <v>1.84</v>
      </c>
      <c r="H512" s="15">
        <v>1.23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1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1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1</v>
      </c>
      <c r="AG512" s="15">
        <v>0</v>
      </c>
      <c r="AH512" s="15">
        <v>0</v>
      </c>
      <c r="AI512" s="15">
        <v>1</v>
      </c>
      <c r="AJ512" s="15">
        <v>0</v>
      </c>
      <c r="AK512" s="15">
        <v>0</v>
      </c>
      <c r="AL512" s="15">
        <v>0</v>
      </c>
      <c r="AM512" s="15">
        <v>0</v>
      </c>
    </row>
    <row r="513" spans="2:39" x14ac:dyDescent="0.2">
      <c r="B513" s="15">
        <v>0</v>
      </c>
      <c r="C513" s="15">
        <v>0</v>
      </c>
      <c r="D513" s="15">
        <v>0.24741876046709124</v>
      </c>
      <c r="E513" s="15">
        <v>-1.1124000000000001</v>
      </c>
      <c r="F513" s="15">
        <v>1166</v>
      </c>
      <c r="G513" s="15">
        <v>18.43</v>
      </c>
      <c r="H513" s="15">
        <v>6.14</v>
      </c>
      <c r="I513" s="15">
        <v>0</v>
      </c>
      <c r="J513" s="15">
        <v>0</v>
      </c>
      <c r="K513" s="15">
        <v>0</v>
      </c>
      <c r="L513" s="15">
        <v>1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1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1</v>
      </c>
      <c r="AG513" s="15">
        <v>0</v>
      </c>
      <c r="AH513" s="15">
        <v>0</v>
      </c>
      <c r="AI513" s="15">
        <v>0</v>
      </c>
      <c r="AJ513" s="15">
        <v>0</v>
      </c>
      <c r="AK513" s="15">
        <v>0</v>
      </c>
      <c r="AL513" s="15">
        <v>0</v>
      </c>
      <c r="AM513" s="15">
        <v>1</v>
      </c>
    </row>
    <row r="514" spans="2:39" x14ac:dyDescent="0.2">
      <c r="B514" s="15">
        <v>0</v>
      </c>
      <c r="C514" s="15">
        <v>0</v>
      </c>
      <c r="D514" s="15">
        <v>0.18345050261531209</v>
      </c>
      <c r="E514" s="15">
        <v>-1.4931000000000001</v>
      </c>
      <c r="F514" s="15">
        <v>9003</v>
      </c>
      <c r="G514" s="15">
        <v>2.99</v>
      </c>
      <c r="H514" s="15">
        <v>2.99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1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1</v>
      </c>
      <c r="AB514" s="15">
        <v>0</v>
      </c>
      <c r="AC514" s="15">
        <v>0</v>
      </c>
      <c r="AD514" s="15">
        <v>0</v>
      </c>
      <c r="AE514" s="15">
        <v>0</v>
      </c>
      <c r="AF514" s="15">
        <v>1</v>
      </c>
      <c r="AG514" s="15">
        <v>1</v>
      </c>
      <c r="AH514" s="15">
        <v>0</v>
      </c>
      <c r="AI514" s="15">
        <v>0</v>
      </c>
      <c r="AJ514" s="15">
        <v>0</v>
      </c>
      <c r="AK514" s="15">
        <v>0</v>
      </c>
      <c r="AL514" s="15">
        <v>0</v>
      </c>
      <c r="AM514" s="15">
        <v>0</v>
      </c>
    </row>
    <row r="515" spans="2:39" x14ac:dyDescent="0.2">
      <c r="B515" s="35">
        <v>0</v>
      </c>
      <c r="C515" s="35">
        <v>1</v>
      </c>
      <c r="D515" s="35">
        <v>0.3739901975752451</v>
      </c>
      <c r="E515" s="35">
        <v>-0.5151</v>
      </c>
      <c r="F515" s="35">
        <v>5350</v>
      </c>
      <c r="G515" s="35">
        <v>6.97</v>
      </c>
      <c r="H515" s="35">
        <v>4.9000000000000004</v>
      </c>
      <c r="I515" s="35">
        <v>0</v>
      </c>
      <c r="J515" s="35">
        <v>0</v>
      </c>
      <c r="K515" s="35">
        <v>0</v>
      </c>
      <c r="L515" s="35">
        <v>0</v>
      </c>
      <c r="M515" s="35">
        <v>0</v>
      </c>
      <c r="N515" s="35">
        <v>0</v>
      </c>
      <c r="O515" s="35">
        <v>0</v>
      </c>
      <c r="P515" s="35">
        <v>0</v>
      </c>
      <c r="Q515" s="35">
        <v>0</v>
      </c>
      <c r="R515" s="35">
        <v>0</v>
      </c>
      <c r="S515" s="35">
        <v>0</v>
      </c>
      <c r="T515" s="35">
        <v>0</v>
      </c>
      <c r="U515" s="35">
        <v>0</v>
      </c>
      <c r="V515" s="35">
        <v>0</v>
      </c>
      <c r="W515" s="35">
        <v>1</v>
      </c>
      <c r="X515" s="35">
        <v>0</v>
      </c>
      <c r="Y515" s="35">
        <v>1</v>
      </c>
      <c r="Z515" s="35">
        <v>0</v>
      </c>
      <c r="AA515" s="35">
        <v>0</v>
      </c>
      <c r="AB515" s="35">
        <v>0</v>
      </c>
      <c r="AC515" s="35">
        <v>0</v>
      </c>
      <c r="AD515" s="35">
        <v>0</v>
      </c>
      <c r="AE515" s="35">
        <v>0</v>
      </c>
      <c r="AF515" s="35">
        <v>1</v>
      </c>
      <c r="AG515" s="35">
        <v>1</v>
      </c>
      <c r="AH515" s="35">
        <v>0</v>
      </c>
      <c r="AI515" s="35">
        <v>0</v>
      </c>
      <c r="AJ515" s="35">
        <v>0</v>
      </c>
      <c r="AK515" s="35">
        <v>0</v>
      </c>
      <c r="AL515" s="35">
        <v>0</v>
      </c>
      <c r="AM515" s="35">
        <v>0</v>
      </c>
    </row>
    <row r="516" spans="2:39" x14ac:dyDescent="0.2">
      <c r="B516" s="15">
        <v>0</v>
      </c>
      <c r="C516" s="15">
        <v>0</v>
      </c>
      <c r="D516" s="15">
        <v>6.2551447056804932E-2</v>
      </c>
      <c r="E516" s="15">
        <v>-2.7071999999999998</v>
      </c>
      <c r="F516" s="15">
        <v>2992</v>
      </c>
      <c r="G516" s="15">
        <v>89.95</v>
      </c>
      <c r="H516" s="15">
        <v>89.95</v>
      </c>
      <c r="I516" s="15">
        <v>0</v>
      </c>
      <c r="J516" s="15">
        <v>1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1</v>
      </c>
      <c r="AB516" s="15">
        <v>0</v>
      </c>
      <c r="AC516" s="15">
        <v>0</v>
      </c>
      <c r="AD516" s="15">
        <v>1</v>
      </c>
      <c r="AE516" s="15">
        <v>0</v>
      </c>
      <c r="AF516" s="15">
        <v>0</v>
      </c>
      <c r="AG516" s="15">
        <v>0</v>
      </c>
      <c r="AH516" s="15">
        <v>0</v>
      </c>
      <c r="AI516" s="15">
        <v>1</v>
      </c>
      <c r="AJ516" s="15">
        <v>0</v>
      </c>
      <c r="AK516" s="15">
        <v>0</v>
      </c>
      <c r="AL516" s="15">
        <v>0</v>
      </c>
      <c r="AM516" s="15">
        <v>0</v>
      </c>
    </row>
    <row r="517" spans="2:39" x14ac:dyDescent="0.2">
      <c r="B517" s="15">
        <v>1</v>
      </c>
      <c r="C517" s="15">
        <v>1</v>
      </c>
      <c r="D517" s="15">
        <v>0.92339916410186806</v>
      </c>
      <c r="E517" s="15">
        <v>2.4895</v>
      </c>
      <c r="F517" s="15">
        <v>3249</v>
      </c>
      <c r="G517" s="15">
        <v>15.5</v>
      </c>
      <c r="H517" s="15">
        <v>0.01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1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1</v>
      </c>
      <c r="AB517" s="15">
        <v>0</v>
      </c>
      <c r="AC517" s="15">
        <v>0</v>
      </c>
      <c r="AD517" s="15">
        <v>0</v>
      </c>
      <c r="AE517" s="15">
        <v>1</v>
      </c>
      <c r="AF517" s="15">
        <v>0</v>
      </c>
      <c r="AG517" s="15">
        <v>1</v>
      </c>
      <c r="AH517" s="15">
        <v>0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</row>
    <row r="518" spans="2:39" x14ac:dyDescent="0.2">
      <c r="B518" s="15">
        <v>0</v>
      </c>
      <c r="C518" s="15">
        <v>0</v>
      </c>
      <c r="D518" s="15">
        <v>0.15471062712690134</v>
      </c>
      <c r="E518" s="15">
        <v>-1.6980999999999999</v>
      </c>
      <c r="F518" s="15">
        <v>104</v>
      </c>
      <c r="G518" s="15">
        <v>2.4500000000000002</v>
      </c>
      <c r="H518" s="15">
        <v>2.4500000000000002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1</v>
      </c>
      <c r="U518" s="15">
        <v>0</v>
      </c>
      <c r="V518" s="15">
        <v>0</v>
      </c>
      <c r="W518" s="15">
        <v>0</v>
      </c>
      <c r="X518" s="15">
        <v>0</v>
      </c>
      <c r="Y518" s="15">
        <v>1</v>
      </c>
      <c r="Z518" s="15">
        <v>0</v>
      </c>
      <c r="AA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1</v>
      </c>
      <c r="AG518" s="15">
        <v>0</v>
      </c>
      <c r="AH518" s="15">
        <v>0</v>
      </c>
      <c r="AI518" s="15">
        <v>0</v>
      </c>
      <c r="AJ518" s="15">
        <v>0</v>
      </c>
      <c r="AK518" s="15">
        <v>1</v>
      </c>
      <c r="AL518" s="15">
        <v>0</v>
      </c>
      <c r="AM518" s="15">
        <v>0</v>
      </c>
    </row>
    <row r="519" spans="2:39" x14ac:dyDescent="0.2">
      <c r="B519" s="15">
        <v>1</v>
      </c>
      <c r="C519" s="15">
        <v>1</v>
      </c>
      <c r="D519" s="15">
        <v>0.77910942252936921</v>
      </c>
      <c r="E519" s="15">
        <v>1.2605</v>
      </c>
      <c r="F519" s="15">
        <v>3249</v>
      </c>
      <c r="G519" s="15">
        <v>3.76</v>
      </c>
      <c r="H519" s="15">
        <v>0.01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1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1</v>
      </c>
      <c r="AB519" s="15">
        <v>0</v>
      </c>
      <c r="AC519" s="15">
        <v>0</v>
      </c>
      <c r="AD519" s="15">
        <v>0</v>
      </c>
      <c r="AE519" s="15">
        <v>1</v>
      </c>
      <c r="AF519" s="15">
        <v>0</v>
      </c>
      <c r="AG519" s="15">
        <v>1</v>
      </c>
      <c r="AH519" s="15">
        <v>0</v>
      </c>
      <c r="AI519" s="15">
        <v>0</v>
      </c>
      <c r="AJ519" s="15">
        <v>0</v>
      </c>
      <c r="AK519" s="15">
        <v>0</v>
      </c>
      <c r="AL519" s="15">
        <v>0</v>
      </c>
      <c r="AM519" s="15">
        <v>0</v>
      </c>
    </row>
    <row r="520" spans="2:39" x14ac:dyDescent="0.2">
      <c r="B520" s="35">
        <v>1</v>
      </c>
      <c r="C520" s="35">
        <v>0</v>
      </c>
      <c r="D520" s="35">
        <v>0.58241739031982553</v>
      </c>
      <c r="E520" s="35">
        <v>0.3327</v>
      </c>
      <c r="F520" s="35">
        <v>4390</v>
      </c>
      <c r="G520" s="35">
        <v>4.99</v>
      </c>
      <c r="H520" s="35">
        <v>4.99</v>
      </c>
      <c r="I520" s="35">
        <v>1</v>
      </c>
      <c r="J520" s="35">
        <v>0</v>
      </c>
      <c r="K520" s="35">
        <v>0</v>
      </c>
      <c r="L520" s="35">
        <v>0</v>
      </c>
      <c r="M520" s="35">
        <v>0</v>
      </c>
      <c r="N520" s="35">
        <v>0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0</v>
      </c>
      <c r="X520" s="35">
        <v>0</v>
      </c>
      <c r="Y520" s="35">
        <v>0</v>
      </c>
      <c r="Z520" s="35">
        <v>0</v>
      </c>
      <c r="AA520" s="35">
        <v>1</v>
      </c>
      <c r="AB520" s="35">
        <v>0</v>
      </c>
      <c r="AC520" s="35">
        <v>0</v>
      </c>
      <c r="AD520" s="35">
        <v>0</v>
      </c>
      <c r="AE520" s="35">
        <v>0</v>
      </c>
      <c r="AF520" s="35">
        <v>1</v>
      </c>
      <c r="AG520" s="35">
        <v>1</v>
      </c>
      <c r="AH520" s="35">
        <v>0</v>
      </c>
      <c r="AI520" s="35">
        <v>0</v>
      </c>
      <c r="AJ520" s="35">
        <v>0</v>
      </c>
      <c r="AK520" s="35">
        <v>0</v>
      </c>
      <c r="AL520" s="35">
        <v>0</v>
      </c>
      <c r="AM520" s="35">
        <v>0</v>
      </c>
    </row>
    <row r="521" spans="2:39" x14ac:dyDescent="0.2">
      <c r="B521" s="15">
        <v>0</v>
      </c>
      <c r="C521" s="15">
        <v>0</v>
      </c>
      <c r="D521" s="15">
        <v>0.36700688371880336</v>
      </c>
      <c r="E521" s="15">
        <v>-0.54510000000000003</v>
      </c>
      <c r="F521" s="15">
        <v>2046</v>
      </c>
      <c r="G521" s="15">
        <v>19.95</v>
      </c>
      <c r="H521" s="15">
        <v>19.95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1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0</v>
      </c>
      <c r="AE521" s="15">
        <v>0</v>
      </c>
      <c r="AF521" s="15">
        <v>1</v>
      </c>
      <c r="AG521" s="15">
        <v>1</v>
      </c>
      <c r="AH521" s="15">
        <v>0</v>
      </c>
      <c r="AI521" s="15">
        <v>0</v>
      </c>
      <c r="AJ521" s="15">
        <v>0</v>
      </c>
      <c r="AK521" s="15">
        <v>0</v>
      </c>
      <c r="AL521" s="15">
        <v>0</v>
      </c>
      <c r="AM521" s="15">
        <v>0</v>
      </c>
    </row>
    <row r="522" spans="2:39" x14ac:dyDescent="0.2">
      <c r="B522" s="15">
        <v>1</v>
      </c>
      <c r="C522" s="15">
        <v>1</v>
      </c>
      <c r="D522" s="15">
        <v>0.83197009459304105</v>
      </c>
      <c r="E522" s="15">
        <v>1.5996999999999999</v>
      </c>
      <c r="F522" s="15">
        <v>3249</v>
      </c>
      <c r="G522" s="15">
        <v>7</v>
      </c>
      <c r="H522" s="15">
        <v>0.01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1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1</v>
      </c>
      <c r="AB522" s="15">
        <v>0</v>
      </c>
      <c r="AC522" s="15">
        <v>0</v>
      </c>
      <c r="AD522" s="15">
        <v>0</v>
      </c>
      <c r="AE522" s="15">
        <v>1</v>
      </c>
      <c r="AF522" s="15">
        <v>0</v>
      </c>
      <c r="AG522" s="15">
        <v>1</v>
      </c>
      <c r="AH522" s="15">
        <v>0</v>
      </c>
      <c r="AI522" s="15">
        <v>0</v>
      </c>
      <c r="AJ522" s="15">
        <v>0</v>
      </c>
      <c r="AK522" s="15">
        <v>0</v>
      </c>
      <c r="AL522" s="15">
        <v>0</v>
      </c>
      <c r="AM522" s="15">
        <v>0</v>
      </c>
    </row>
    <row r="523" spans="2:39" x14ac:dyDescent="0.2">
      <c r="B523" s="15">
        <v>1</v>
      </c>
      <c r="C523" s="15">
        <v>1</v>
      </c>
      <c r="D523" s="15">
        <v>0.6603070098651791</v>
      </c>
      <c r="E523" s="15">
        <v>0.66469999999999996</v>
      </c>
      <c r="F523" s="15">
        <v>3004</v>
      </c>
      <c r="G523" s="15">
        <v>51</v>
      </c>
      <c r="H523" s="15">
        <v>34.99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1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1</v>
      </c>
      <c r="AB523" s="15">
        <v>0</v>
      </c>
      <c r="AC523" s="15">
        <v>0</v>
      </c>
      <c r="AD523" s="15">
        <v>0</v>
      </c>
      <c r="AE523" s="15">
        <v>0</v>
      </c>
      <c r="AF523" s="15">
        <v>1</v>
      </c>
      <c r="AG523" s="15">
        <v>0</v>
      </c>
      <c r="AH523" s="15">
        <v>0</v>
      </c>
      <c r="AI523" s="15">
        <v>0</v>
      </c>
      <c r="AJ523" s="15">
        <v>1</v>
      </c>
      <c r="AK523" s="15">
        <v>0</v>
      </c>
      <c r="AL523" s="15">
        <v>0</v>
      </c>
      <c r="AM523" s="15">
        <v>0</v>
      </c>
    </row>
    <row r="524" spans="2:39" x14ac:dyDescent="0.2">
      <c r="B524" s="15">
        <v>1</v>
      </c>
      <c r="C524" s="15">
        <v>1</v>
      </c>
      <c r="D524" s="15">
        <v>0.91366663562856998</v>
      </c>
      <c r="E524" s="15">
        <v>2.3592</v>
      </c>
      <c r="F524" s="15">
        <v>595</v>
      </c>
      <c r="G524" s="15">
        <v>37.51</v>
      </c>
      <c r="H524" s="15">
        <v>1.23</v>
      </c>
      <c r="I524" s="15">
        <v>0</v>
      </c>
      <c r="J524" s="15">
        <v>0</v>
      </c>
      <c r="K524" s="15">
        <v>0</v>
      </c>
      <c r="L524" s="15">
        <v>1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1</v>
      </c>
      <c r="Z524" s="15">
        <v>0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1</v>
      </c>
      <c r="AG524" s="15">
        <v>1</v>
      </c>
      <c r="AH524" s="15">
        <v>0</v>
      </c>
      <c r="AI524" s="15">
        <v>0</v>
      </c>
      <c r="AJ524" s="15">
        <v>0</v>
      </c>
      <c r="AK524" s="15">
        <v>0</v>
      </c>
      <c r="AL524" s="15">
        <v>0</v>
      </c>
      <c r="AM524" s="15">
        <v>0</v>
      </c>
    </row>
    <row r="525" spans="2:39" x14ac:dyDescent="0.2">
      <c r="B525" s="15">
        <v>1</v>
      </c>
      <c r="C525" s="15">
        <v>1</v>
      </c>
      <c r="D525" s="15">
        <v>0.99999345207953561</v>
      </c>
      <c r="E525" s="15">
        <v>11.936400000000001</v>
      </c>
      <c r="F525" s="15">
        <v>27132</v>
      </c>
      <c r="G525" s="15">
        <v>121</v>
      </c>
      <c r="H525" s="15">
        <v>0.99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1</v>
      </c>
      <c r="X525" s="15">
        <v>0</v>
      </c>
      <c r="Y525" s="15">
        <v>0</v>
      </c>
      <c r="Z525" s="15">
        <v>0</v>
      </c>
      <c r="AA525" s="15">
        <v>1</v>
      </c>
      <c r="AB525" s="15">
        <v>0</v>
      </c>
      <c r="AC525" s="15">
        <v>0</v>
      </c>
      <c r="AD525" s="15">
        <v>0</v>
      </c>
      <c r="AE525" s="15">
        <v>1</v>
      </c>
      <c r="AF525" s="15">
        <v>0</v>
      </c>
      <c r="AG525" s="15">
        <v>1</v>
      </c>
      <c r="AH525" s="15">
        <v>0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</row>
    <row r="526" spans="2:39" x14ac:dyDescent="0.2">
      <c r="B526" s="15">
        <v>1</v>
      </c>
      <c r="C526" s="15">
        <v>1</v>
      </c>
      <c r="D526" s="15">
        <v>0.8299012055285353</v>
      </c>
      <c r="E526" s="15">
        <v>1.5849</v>
      </c>
      <c r="F526" s="15">
        <v>405</v>
      </c>
      <c r="G526" s="15">
        <v>12.5</v>
      </c>
      <c r="H526" s="15">
        <v>9.99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1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1</v>
      </c>
      <c r="AB526" s="15">
        <v>0</v>
      </c>
      <c r="AC526" s="15">
        <v>0</v>
      </c>
      <c r="AD526" s="15">
        <v>0</v>
      </c>
      <c r="AE526" s="15">
        <v>1</v>
      </c>
      <c r="AF526" s="15">
        <v>0</v>
      </c>
      <c r="AG526" s="15">
        <v>0</v>
      </c>
      <c r="AH526" s="15">
        <v>0</v>
      </c>
      <c r="AI526" s="15">
        <v>0</v>
      </c>
      <c r="AJ526" s="15">
        <v>1</v>
      </c>
      <c r="AK526" s="15">
        <v>0</v>
      </c>
      <c r="AL526" s="15">
        <v>0</v>
      </c>
      <c r="AM526" s="15">
        <v>0</v>
      </c>
    </row>
    <row r="527" spans="2:39" x14ac:dyDescent="0.2">
      <c r="B527" s="15">
        <v>1</v>
      </c>
      <c r="C527" s="15">
        <v>1</v>
      </c>
      <c r="D527" s="15">
        <v>0.84535893691668573</v>
      </c>
      <c r="E527" s="15">
        <v>1.6987000000000001</v>
      </c>
      <c r="F527" s="15">
        <v>29</v>
      </c>
      <c r="G527" s="15">
        <v>43</v>
      </c>
      <c r="H527" s="15">
        <v>24.99</v>
      </c>
      <c r="I527" s="15">
        <v>0</v>
      </c>
      <c r="J527" s="15">
        <v>1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1</v>
      </c>
      <c r="AB527" s="15">
        <v>0</v>
      </c>
      <c r="AC527" s="15">
        <v>0</v>
      </c>
      <c r="AD527" s="15">
        <v>0</v>
      </c>
      <c r="AE527" s="15">
        <v>1</v>
      </c>
      <c r="AF527" s="15">
        <v>0</v>
      </c>
      <c r="AG527" s="15">
        <v>1</v>
      </c>
      <c r="AH527" s="15">
        <v>0</v>
      </c>
      <c r="AI527" s="15">
        <v>0</v>
      </c>
      <c r="AJ527" s="15">
        <v>0</v>
      </c>
      <c r="AK527" s="15">
        <v>0</v>
      </c>
      <c r="AL527" s="15">
        <v>0</v>
      </c>
      <c r="AM527" s="15">
        <v>0</v>
      </c>
    </row>
    <row r="528" spans="2:39" x14ac:dyDescent="0.2">
      <c r="B528" s="15">
        <v>1</v>
      </c>
      <c r="C528" s="15">
        <v>1</v>
      </c>
      <c r="D528" s="15">
        <v>0.75071211613742472</v>
      </c>
      <c r="E528" s="15">
        <v>1.1024</v>
      </c>
      <c r="F528" s="15">
        <v>3249</v>
      </c>
      <c r="G528" s="15">
        <v>2.25</v>
      </c>
      <c r="H528" s="15">
        <v>0.01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1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1</v>
      </c>
      <c r="AF528" s="15">
        <v>0</v>
      </c>
      <c r="AG528" s="15">
        <v>1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</row>
    <row r="529" spans="2:39" x14ac:dyDescent="0.2">
      <c r="B529" s="35">
        <v>0</v>
      </c>
      <c r="C529" s="35">
        <v>1</v>
      </c>
      <c r="D529" s="35">
        <v>0.3914851445509081</v>
      </c>
      <c r="E529" s="35">
        <v>-0.44109999999999999</v>
      </c>
      <c r="F529" s="35">
        <v>6586</v>
      </c>
      <c r="G529" s="35">
        <v>25.49</v>
      </c>
      <c r="H529" s="35">
        <v>19.989999999999998</v>
      </c>
      <c r="I529" s="35">
        <v>1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0</v>
      </c>
      <c r="Y529" s="35">
        <v>0</v>
      </c>
      <c r="Z529" s="35">
        <v>0</v>
      </c>
      <c r="AA529" s="35">
        <v>1</v>
      </c>
      <c r="AB529" s="35">
        <v>0</v>
      </c>
      <c r="AC529" s="35">
        <v>0</v>
      </c>
      <c r="AD529" s="35">
        <v>1</v>
      </c>
      <c r="AE529" s="35">
        <v>0</v>
      </c>
      <c r="AF529" s="35">
        <v>0</v>
      </c>
      <c r="AG529" s="35">
        <v>0</v>
      </c>
      <c r="AH529" s="35">
        <v>1</v>
      </c>
      <c r="AI529" s="35">
        <v>0</v>
      </c>
      <c r="AJ529" s="35">
        <v>0</v>
      </c>
      <c r="AK529" s="35">
        <v>0</v>
      </c>
      <c r="AL529" s="35">
        <v>0</v>
      </c>
      <c r="AM529" s="35">
        <v>0</v>
      </c>
    </row>
    <row r="530" spans="2:39" x14ac:dyDescent="0.2">
      <c r="B530" s="15">
        <v>0</v>
      </c>
      <c r="C530" s="15">
        <v>0</v>
      </c>
      <c r="D530" s="15">
        <v>0.47178034749017578</v>
      </c>
      <c r="E530" s="15">
        <v>-0.113</v>
      </c>
      <c r="F530" s="15">
        <v>3277</v>
      </c>
      <c r="G530" s="15">
        <v>5</v>
      </c>
      <c r="H530" s="15">
        <v>5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1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1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1</v>
      </c>
      <c r="AK530" s="15">
        <v>0</v>
      </c>
      <c r="AL530" s="15">
        <v>0</v>
      </c>
      <c r="AM530" s="15">
        <v>0</v>
      </c>
    </row>
    <row r="531" spans="2:39" x14ac:dyDescent="0.2">
      <c r="B531" s="15">
        <v>1</v>
      </c>
      <c r="C531" s="15">
        <v>1</v>
      </c>
      <c r="D531" s="15">
        <v>0.64514978629741204</v>
      </c>
      <c r="E531" s="15">
        <v>0.5978</v>
      </c>
      <c r="F531" s="15">
        <v>2046</v>
      </c>
      <c r="G531" s="15">
        <v>8</v>
      </c>
      <c r="H531" s="15">
        <v>7.5</v>
      </c>
      <c r="I531" s="15">
        <v>1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1</v>
      </c>
      <c r="AF531" s="15">
        <v>0</v>
      </c>
      <c r="AG531" s="15">
        <v>0</v>
      </c>
      <c r="AH531" s="15">
        <v>0</v>
      </c>
      <c r="AI531" s="15">
        <v>1</v>
      </c>
      <c r="AJ531" s="15">
        <v>0</v>
      </c>
      <c r="AK531" s="15">
        <v>0</v>
      </c>
      <c r="AL531" s="15">
        <v>0</v>
      </c>
      <c r="AM531" s="15">
        <v>0</v>
      </c>
    </row>
    <row r="532" spans="2:39" x14ac:dyDescent="0.2">
      <c r="B532" s="15">
        <v>1</v>
      </c>
      <c r="C532" s="15">
        <v>1</v>
      </c>
      <c r="D532" s="15">
        <v>0.99999999999999201</v>
      </c>
      <c r="E532" s="15">
        <v>32.460099999999997</v>
      </c>
      <c r="F532" s="15">
        <v>24</v>
      </c>
      <c r="G532" s="15">
        <v>306.23</v>
      </c>
      <c r="H532" s="15">
        <v>0.99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1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1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1</v>
      </c>
      <c r="AK532" s="15">
        <v>0</v>
      </c>
      <c r="AL532" s="15">
        <v>0</v>
      </c>
      <c r="AM532" s="15">
        <v>0</v>
      </c>
    </row>
    <row r="533" spans="2:39" x14ac:dyDescent="0.2">
      <c r="B533" s="15">
        <v>1</v>
      </c>
      <c r="C533" s="15">
        <v>1</v>
      </c>
      <c r="D533" s="15">
        <v>0.73205214688606679</v>
      </c>
      <c r="E533" s="15">
        <v>1.0051000000000001</v>
      </c>
      <c r="F533" s="15">
        <v>3249</v>
      </c>
      <c r="G533" s="15">
        <v>1.32</v>
      </c>
      <c r="H533" s="15">
        <v>0.01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1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1</v>
      </c>
      <c r="AF533" s="15">
        <v>0</v>
      </c>
      <c r="AG533" s="15">
        <v>1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</row>
    <row r="534" spans="2:39" x14ac:dyDescent="0.2">
      <c r="B534" s="15">
        <v>0</v>
      </c>
      <c r="C534" s="15">
        <v>0</v>
      </c>
      <c r="D534" s="15">
        <v>0.45739600474009878</v>
      </c>
      <c r="E534" s="15">
        <v>-0.17080000000000001</v>
      </c>
      <c r="F534" s="15">
        <v>618</v>
      </c>
      <c r="G534" s="15">
        <v>9.84</v>
      </c>
      <c r="H534" s="15">
        <v>9.84</v>
      </c>
      <c r="I534" s="15">
        <v>1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1</v>
      </c>
      <c r="Z534" s="15">
        <v>0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1</v>
      </c>
      <c r="AG534" s="15">
        <v>1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</row>
    <row r="535" spans="2:39" x14ac:dyDescent="0.2">
      <c r="B535" s="15">
        <v>0</v>
      </c>
      <c r="C535" s="15">
        <v>0</v>
      </c>
      <c r="D535" s="15">
        <v>0.19503937230054105</v>
      </c>
      <c r="E535" s="15">
        <v>-1.4176</v>
      </c>
      <c r="F535" s="15">
        <v>25433</v>
      </c>
      <c r="G535" s="15">
        <v>14.95</v>
      </c>
      <c r="H535" s="15">
        <v>14.95</v>
      </c>
      <c r="I535" s="15">
        <v>1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1</v>
      </c>
      <c r="AG535" s="15">
        <v>0</v>
      </c>
      <c r="AH535" s="15">
        <v>0</v>
      </c>
      <c r="AI535" s="15">
        <v>1</v>
      </c>
      <c r="AJ535" s="15">
        <v>0</v>
      </c>
      <c r="AK535" s="15">
        <v>0</v>
      </c>
      <c r="AL535" s="15">
        <v>0</v>
      </c>
      <c r="AM535" s="15">
        <v>0</v>
      </c>
    </row>
    <row r="536" spans="2:39" x14ac:dyDescent="0.2">
      <c r="B536" s="35">
        <v>0</v>
      </c>
      <c r="C536" s="35">
        <v>1</v>
      </c>
      <c r="D536" s="35">
        <v>0.36645340553557509</v>
      </c>
      <c r="E536" s="35">
        <v>-0.54749999999999999</v>
      </c>
      <c r="F536" s="35">
        <v>765</v>
      </c>
      <c r="G536" s="35">
        <v>3.07</v>
      </c>
      <c r="H536" s="35">
        <v>1.23</v>
      </c>
      <c r="I536" s="35">
        <v>0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35">
        <v>1</v>
      </c>
      <c r="U536" s="35">
        <v>0</v>
      </c>
      <c r="V536" s="35">
        <v>0</v>
      </c>
      <c r="W536" s="35">
        <v>0</v>
      </c>
      <c r="X536" s="35">
        <v>0</v>
      </c>
      <c r="Y536" s="35">
        <v>1</v>
      </c>
      <c r="Z536" s="35">
        <v>0</v>
      </c>
      <c r="AA536" s="35">
        <v>0</v>
      </c>
      <c r="AB536" s="35">
        <v>0</v>
      </c>
      <c r="AC536" s="35">
        <v>0</v>
      </c>
      <c r="AD536" s="35">
        <v>0</v>
      </c>
      <c r="AE536" s="35">
        <v>0</v>
      </c>
      <c r="AF536" s="35">
        <v>1</v>
      </c>
      <c r="AG536" s="35">
        <v>0</v>
      </c>
      <c r="AH536" s="35">
        <v>0</v>
      </c>
      <c r="AI536" s="35">
        <v>0</v>
      </c>
      <c r="AJ536" s="35">
        <v>1</v>
      </c>
      <c r="AK536" s="35">
        <v>0</v>
      </c>
      <c r="AL536" s="35">
        <v>0</v>
      </c>
      <c r="AM536" s="35">
        <v>0</v>
      </c>
    </row>
    <row r="537" spans="2:39" x14ac:dyDescent="0.2">
      <c r="B537" s="35">
        <v>1</v>
      </c>
      <c r="C537" s="35">
        <v>0</v>
      </c>
      <c r="D537" s="35">
        <v>0.81623272982416561</v>
      </c>
      <c r="E537" s="35">
        <v>1.4910000000000001</v>
      </c>
      <c r="F537" s="35">
        <v>4153</v>
      </c>
      <c r="G537" s="35">
        <v>40.58</v>
      </c>
      <c r="H537" s="35">
        <v>3.69</v>
      </c>
      <c r="I537" s="35">
        <v>0</v>
      </c>
      <c r="J537" s="35">
        <v>0</v>
      </c>
      <c r="K537" s="35">
        <v>0</v>
      </c>
      <c r="L537" s="35">
        <v>1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35">
        <v>0</v>
      </c>
      <c r="S537" s="35">
        <v>0</v>
      </c>
      <c r="T537" s="35">
        <v>0</v>
      </c>
      <c r="U537" s="35">
        <v>0</v>
      </c>
      <c r="V537" s="35">
        <v>0</v>
      </c>
      <c r="W537" s="35">
        <v>0</v>
      </c>
      <c r="X537" s="35">
        <v>0</v>
      </c>
      <c r="Y537" s="35">
        <v>1</v>
      </c>
      <c r="Z537" s="35">
        <v>0</v>
      </c>
      <c r="AA537" s="35">
        <v>0</v>
      </c>
      <c r="AB537" s="35">
        <v>0</v>
      </c>
      <c r="AC537" s="35">
        <v>1</v>
      </c>
      <c r="AD537" s="35">
        <v>0</v>
      </c>
      <c r="AE537" s="35">
        <v>0</v>
      </c>
      <c r="AF537" s="35">
        <v>0</v>
      </c>
      <c r="AG537" s="35">
        <v>0</v>
      </c>
      <c r="AH537" s="35">
        <v>1</v>
      </c>
      <c r="AI537" s="35">
        <v>0</v>
      </c>
      <c r="AJ537" s="35">
        <v>0</v>
      </c>
      <c r="AK537" s="35">
        <v>0</v>
      </c>
      <c r="AL537" s="35">
        <v>0</v>
      </c>
      <c r="AM537" s="35">
        <v>0</v>
      </c>
    </row>
    <row r="538" spans="2:39" x14ac:dyDescent="0.2">
      <c r="B538" s="15">
        <v>1</v>
      </c>
      <c r="C538" s="15">
        <v>1</v>
      </c>
      <c r="D538" s="15">
        <v>0.51889857819092078</v>
      </c>
      <c r="E538" s="15">
        <v>7.5600000000000001E-2</v>
      </c>
      <c r="F538" s="15">
        <v>227</v>
      </c>
      <c r="G538" s="15">
        <v>12.3</v>
      </c>
      <c r="H538" s="15">
        <v>2.4500000000000002</v>
      </c>
      <c r="I538" s="15">
        <v>1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1</v>
      </c>
      <c r="Z538" s="15">
        <v>0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1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</row>
    <row r="539" spans="2:39" x14ac:dyDescent="0.2">
      <c r="B539" s="15">
        <v>0</v>
      </c>
      <c r="C539" s="15">
        <v>0</v>
      </c>
      <c r="D539" s="15">
        <v>0.37865571079229149</v>
      </c>
      <c r="E539" s="15">
        <v>-0.49530000000000002</v>
      </c>
      <c r="F539" s="15">
        <v>149</v>
      </c>
      <c r="G539" s="15">
        <v>6.15</v>
      </c>
      <c r="H539" s="15">
        <v>6.15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1</v>
      </c>
      <c r="X539" s="15">
        <v>0</v>
      </c>
      <c r="Y539" s="15">
        <v>1</v>
      </c>
      <c r="Z539" s="15">
        <v>0</v>
      </c>
      <c r="AA539" s="15">
        <v>0</v>
      </c>
      <c r="AB539" s="15">
        <v>0</v>
      </c>
      <c r="AC539" s="15">
        <v>0</v>
      </c>
      <c r="AD539" s="15">
        <v>0</v>
      </c>
      <c r="AE539" s="15">
        <v>1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  <c r="AL539" s="15">
        <v>1</v>
      </c>
      <c r="AM539" s="15">
        <v>0</v>
      </c>
    </row>
    <row r="540" spans="2:39" x14ac:dyDescent="0.2">
      <c r="B540" s="15">
        <v>1</v>
      </c>
      <c r="C540" s="15">
        <v>1</v>
      </c>
      <c r="D540" s="15">
        <v>0.81727226870664671</v>
      </c>
      <c r="E540" s="15">
        <v>1.498</v>
      </c>
      <c r="F540" s="15">
        <v>28</v>
      </c>
      <c r="G540" s="15">
        <v>26</v>
      </c>
      <c r="H540" s="15">
        <v>10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1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1</v>
      </c>
      <c r="AG540" s="15">
        <v>0</v>
      </c>
      <c r="AH540" s="15">
        <v>0</v>
      </c>
      <c r="AI540" s="15">
        <v>1</v>
      </c>
      <c r="AJ540" s="15">
        <v>0</v>
      </c>
      <c r="AK540" s="15">
        <v>0</v>
      </c>
      <c r="AL540" s="15">
        <v>0</v>
      </c>
      <c r="AM540" s="15">
        <v>0</v>
      </c>
    </row>
    <row r="541" spans="2:39" x14ac:dyDescent="0.2">
      <c r="B541" s="15">
        <v>0</v>
      </c>
      <c r="C541" s="15">
        <v>0</v>
      </c>
      <c r="D541" s="15">
        <v>0.40702433684258932</v>
      </c>
      <c r="E541" s="15">
        <v>-0.37630000000000002</v>
      </c>
      <c r="F541" s="15">
        <v>2507</v>
      </c>
      <c r="G541" s="15">
        <v>2.4500000000000002</v>
      </c>
      <c r="H541" s="15">
        <v>2.4500000000000002</v>
      </c>
      <c r="I541" s="15">
        <v>1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1</v>
      </c>
      <c r="Z541" s="15">
        <v>0</v>
      </c>
      <c r="AA541" s="15">
        <v>0</v>
      </c>
      <c r="AB541" s="15">
        <v>0</v>
      </c>
      <c r="AC541" s="15">
        <v>1</v>
      </c>
      <c r="AD541" s="15">
        <v>0</v>
      </c>
      <c r="AE541" s="15">
        <v>0</v>
      </c>
      <c r="AF541" s="15">
        <v>0</v>
      </c>
      <c r="AG541" s="15">
        <v>0</v>
      </c>
      <c r="AH541" s="15">
        <v>0</v>
      </c>
      <c r="AI541" s="15">
        <v>0</v>
      </c>
      <c r="AJ541" s="15">
        <v>1</v>
      </c>
      <c r="AK541" s="15">
        <v>0</v>
      </c>
      <c r="AL541" s="15">
        <v>0</v>
      </c>
      <c r="AM541" s="15">
        <v>0</v>
      </c>
    </row>
    <row r="542" spans="2:39" x14ac:dyDescent="0.2">
      <c r="B542" s="15">
        <v>0</v>
      </c>
      <c r="C542" s="15">
        <v>0</v>
      </c>
      <c r="D542" s="15">
        <v>6.7309840740814877E-2</v>
      </c>
      <c r="E542" s="15">
        <v>-2.6288</v>
      </c>
      <c r="F542" s="15">
        <v>684</v>
      </c>
      <c r="G542" s="15">
        <v>1.23</v>
      </c>
      <c r="H542" s="15">
        <v>1.23</v>
      </c>
      <c r="I542" s="15">
        <v>0</v>
      </c>
      <c r="J542" s="15">
        <v>0</v>
      </c>
      <c r="K542" s="15">
        <v>0</v>
      </c>
      <c r="L542" s="15">
        <v>0</v>
      </c>
      <c r="M542" s="15">
        <v>1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1</v>
      </c>
      <c r="Z542" s="15">
        <v>0</v>
      </c>
      <c r="AA542" s="15">
        <v>0</v>
      </c>
      <c r="AB542" s="15">
        <v>0</v>
      </c>
      <c r="AC542" s="15">
        <v>1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  <c r="AK542" s="15">
        <v>0</v>
      </c>
      <c r="AL542" s="15">
        <v>0</v>
      </c>
      <c r="AM542" s="15">
        <v>1</v>
      </c>
    </row>
    <row r="543" spans="2:39" x14ac:dyDescent="0.2">
      <c r="B543" s="35">
        <v>0</v>
      </c>
      <c r="C543" s="35">
        <v>1</v>
      </c>
      <c r="D543" s="35">
        <v>0.49135530643600073</v>
      </c>
      <c r="E543" s="35">
        <v>-3.4599999999999999E-2</v>
      </c>
      <c r="F543" s="35">
        <v>1375</v>
      </c>
      <c r="G543" s="35">
        <v>15.5</v>
      </c>
      <c r="H543" s="35">
        <v>9.99</v>
      </c>
      <c r="I543" s="35">
        <v>0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1</v>
      </c>
      <c r="Y543" s="35">
        <v>0</v>
      </c>
      <c r="Z543" s="35">
        <v>0</v>
      </c>
      <c r="AA543" s="35">
        <v>1</v>
      </c>
      <c r="AB543" s="35">
        <v>0</v>
      </c>
      <c r="AC543" s="35">
        <v>0</v>
      </c>
      <c r="AD543" s="35">
        <v>0</v>
      </c>
      <c r="AE543" s="35">
        <v>0</v>
      </c>
      <c r="AF543" s="35">
        <v>1</v>
      </c>
      <c r="AG543" s="35">
        <v>0</v>
      </c>
      <c r="AH543" s="35">
        <v>1</v>
      </c>
      <c r="AI543" s="35">
        <v>0</v>
      </c>
      <c r="AJ543" s="35">
        <v>0</v>
      </c>
      <c r="AK543" s="35">
        <v>0</v>
      </c>
      <c r="AL543" s="35">
        <v>0</v>
      </c>
      <c r="AM543" s="35">
        <v>0</v>
      </c>
    </row>
    <row r="544" spans="2:39" x14ac:dyDescent="0.2">
      <c r="B544" s="15">
        <v>0</v>
      </c>
      <c r="C544" s="15">
        <v>0</v>
      </c>
      <c r="D544" s="15">
        <v>0.33310804558528234</v>
      </c>
      <c r="E544" s="15">
        <v>-0.69420000000000004</v>
      </c>
      <c r="F544" s="15">
        <v>3385</v>
      </c>
      <c r="G544" s="15">
        <v>9.99</v>
      </c>
      <c r="H544" s="15">
        <v>9.99</v>
      </c>
      <c r="I544" s="15">
        <v>1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1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  <c r="AL544" s="15">
        <v>0</v>
      </c>
      <c r="AM544" s="15">
        <v>0</v>
      </c>
    </row>
    <row r="545" spans="2:39" x14ac:dyDescent="0.2">
      <c r="B545" s="15">
        <v>1</v>
      </c>
      <c r="C545" s="15">
        <v>1</v>
      </c>
      <c r="D545" s="15">
        <v>0.99999513555744779</v>
      </c>
      <c r="E545" s="15">
        <v>12.233599999999999</v>
      </c>
      <c r="F545" s="15">
        <v>19</v>
      </c>
      <c r="G545" s="15">
        <v>124.2</v>
      </c>
      <c r="H545" s="15">
        <v>1.23</v>
      </c>
      <c r="I545" s="15">
        <v>1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1</v>
      </c>
      <c r="Z545" s="15">
        <v>0</v>
      </c>
      <c r="AA545" s="15">
        <v>0</v>
      </c>
      <c r="AB545" s="15">
        <v>0</v>
      </c>
      <c r="AC545" s="15">
        <v>1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  <c r="AL545" s="15">
        <v>0</v>
      </c>
      <c r="AM545" s="15">
        <v>0</v>
      </c>
    </row>
    <row r="546" spans="2:39" x14ac:dyDescent="0.2">
      <c r="B546" s="15">
        <v>0</v>
      </c>
      <c r="C546" s="15">
        <v>0</v>
      </c>
      <c r="D546" s="15">
        <v>0.43886594744257712</v>
      </c>
      <c r="E546" s="15">
        <v>-0.24579999999999999</v>
      </c>
      <c r="F546" s="15">
        <v>4398</v>
      </c>
      <c r="G546" s="15">
        <v>4.99</v>
      </c>
      <c r="H546" s="15">
        <v>4.99</v>
      </c>
      <c r="I546" s="15">
        <v>1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1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1</v>
      </c>
      <c r="AM546" s="15">
        <v>0</v>
      </c>
    </row>
    <row r="547" spans="2:39" x14ac:dyDescent="0.2">
      <c r="B547" s="35">
        <v>1</v>
      </c>
      <c r="C547" s="35">
        <v>0</v>
      </c>
      <c r="D547" s="35">
        <v>0.60384317371975205</v>
      </c>
      <c r="E547" s="35">
        <v>0.42149999999999999</v>
      </c>
      <c r="F547" s="35">
        <v>2696</v>
      </c>
      <c r="G547" s="35">
        <v>5</v>
      </c>
      <c r="H547" s="35">
        <v>5</v>
      </c>
      <c r="I547" s="35">
        <v>1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  <c r="O547" s="35">
        <v>0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0</v>
      </c>
      <c r="Y547" s="35">
        <v>0</v>
      </c>
      <c r="Z547" s="35">
        <v>0</v>
      </c>
      <c r="AA547" s="35">
        <v>1</v>
      </c>
      <c r="AB547" s="35">
        <v>0</v>
      </c>
      <c r="AC547" s="35">
        <v>0</v>
      </c>
      <c r="AD547" s="35">
        <v>0</v>
      </c>
      <c r="AE547" s="35">
        <v>0</v>
      </c>
      <c r="AF547" s="35">
        <v>1</v>
      </c>
      <c r="AG547" s="35">
        <v>1</v>
      </c>
      <c r="AH547" s="35">
        <v>0</v>
      </c>
      <c r="AI547" s="35">
        <v>0</v>
      </c>
      <c r="AJ547" s="35">
        <v>0</v>
      </c>
      <c r="AK547" s="35">
        <v>0</v>
      </c>
      <c r="AL547" s="35">
        <v>0</v>
      </c>
      <c r="AM547" s="35">
        <v>0</v>
      </c>
    </row>
    <row r="548" spans="2:39" x14ac:dyDescent="0.2">
      <c r="B548" s="15">
        <v>1</v>
      </c>
      <c r="C548" s="15">
        <v>1</v>
      </c>
      <c r="D548" s="15">
        <v>0.80080557861351986</v>
      </c>
      <c r="E548" s="15">
        <v>1.3913</v>
      </c>
      <c r="F548" s="15">
        <v>3249</v>
      </c>
      <c r="G548" s="15">
        <v>5.01</v>
      </c>
      <c r="H548" s="15">
        <v>0.01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1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1</v>
      </c>
      <c r="AB548" s="15">
        <v>0</v>
      </c>
      <c r="AC548" s="15">
        <v>0</v>
      </c>
      <c r="AD548" s="15">
        <v>0</v>
      </c>
      <c r="AE548" s="15">
        <v>1</v>
      </c>
      <c r="AF548" s="15">
        <v>0</v>
      </c>
      <c r="AG548" s="15">
        <v>1</v>
      </c>
      <c r="AH548" s="15">
        <v>0</v>
      </c>
      <c r="AI548" s="15">
        <v>0</v>
      </c>
      <c r="AJ548" s="15">
        <v>0</v>
      </c>
      <c r="AK548" s="15">
        <v>0</v>
      </c>
      <c r="AL548" s="15">
        <v>0</v>
      </c>
      <c r="AM548" s="15">
        <v>0</v>
      </c>
    </row>
    <row r="549" spans="2:39" x14ac:dyDescent="0.2">
      <c r="B549" s="15">
        <v>0</v>
      </c>
      <c r="C549" s="15">
        <v>0</v>
      </c>
      <c r="D549" s="15">
        <v>0.33646893884864515</v>
      </c>
      <c r="E549" s="15">
        <v>-0.67910000000000004</v>
      </c>
      <c r="F549" s="15">
        <v>686</v>
      </c>
      <c r="G549" s="15">
        <v>6.5</v>
      </c>
      <c r="H549" s="15">
        <v>6.5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1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1</v>
      </c>
      <c r="AB549" s="15">
        <v>0</v>
      </c>
      <c r="AC549" s="15">
        <v>0</v>
      </c>
      <c r="AD549" s="15">
        <v>0</v>
      </c>
      <c r="AE549" s="15">
        <v>0</v>
      </c>
      <c r="AF549" s="15">
        <v>1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  <c r="AL549" s="15">
        <v>0</v>
      </c>
      <c r="AM549" s="15">
        <v>0</v>
      </c>
    </row>
    <row r="550" spans="2:39" x14ac:dyDescent="0.2">
      <c r="B550" s="15">
        <v>0</v>
      </c>
      <c r="C550" s="15">
        <v>0</v>
      </c>
      <c r="D550" s="15">
        <v>0.44954082166309633</v>
      </c>
      <c r="E550" s="15">
        <v>-0.20250000000000001</v>
      </c>
      <c r="F550" s="15">
        <v>5257</v>
      </c>
      <c r="G550" s="15">
        <v>10.99</v>
      </c>
      <c r="H550" s="15">
        <v>10.99</v>
      </c>
      <c r="I550" s="15">
        <v>1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1</v>
      </c>
      <c r="AB550" s="15">
        <v>0</v>
      </c>
      <c r="AC550" s="15">
        <v>0</v>
      </c>
      <c r="AD550" s="15">
        <v>1</v>
      </c>
      <c r="AE550" s="15">
        <v>0</v>
      </c>
      <c r="AF550" s="15">
        <v>0</v>
      </c>
      <c r="AG550" s="15">
        <v>0</v>
      </c>
      <c r="AH550" s="15">
        <v>0</v>
      </c>
      <c r="AI550" s="15">
        <v>1</v>
      </c>
      <c r="AJ550" s="15">
        <v>0</v>
      </c>
      <c r="AK550" s="15">
        <v>0</v>
      </c>
      <c r="AL550" s="15">
        <v>0</v>
      </c>
      <c r="AM550" s="15">
        <v>0</v>
      </c>
    </row>
    <row r="551" spans="2:39" x14ac:dyDescent="0.2">
      <c r="B551" s="15">
        <v>0</v>
      </c>
      <c r="C551" s="15">
        <v>0</v>
      </c>
      <c r="D551" s="15">
        <v>0.14439631335668557</v>
      </c>
      <c r="E551" s="15">
        <v>-1.7791999999999999</v>
      </c>
      <c r="F551" s="15">
        <v>2162</v>
      </c>
      <c r="G551" s="15">
        <v>1.23</v>
      </c>
      <c r="H551" s="15">
        <v>1.23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1</v>
      </c>
      <c r="U551" s="15">
        <v>0</v>
      </c>
      <c r="V551" s="15">
        <v>0</v>
      </c>
      <c r="W551" s="15">
        <v>0</v>
      </c>
      <c r="X551" s="15">
        <v>0</v>
      </c>
      <c r="Y551" s="15">
        <v>1</v>
      </c>
      <c r="Z551" s="15">
        <v>0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1</v>
      </c>
      <c r="AG551" s="15">
        <v>0</v>
      </c>
      <c r="AH551" s="15">
        <v>0</v>
      </c>
      <c r="AI551" s="15">
        <v>0</v>
      </c>
      <c r="AJ551" s="15">
        <v>0</v>
      </c>
      <c r="AK551" s="15">
        <v>1</v>
      </c>
      <c r="AL551" s="15">
        <v>0</v>
      </c>
      <c r="AM551" s="15">
        <v>0</v>
      </c>
    </row>
    <row r="552" spans="2:39" x14ac:dyDescent="0.2">
      <c r="B552" s="15">
        <v>0</v>
      </c>
      <c r="C552" s="15">
        <v>0</v>
      </c>
      <c r="D552" s="15">
        <v>6.0520513843899275E-2</v>
      </c>
      <c r="E552" s="15">
        <v>-2.7423000000000002</v>
      </c>
      <c r="F552" s="15">
        <v>5564</v>
      </c>
      <c r="G552" s="15">
        <v>27</v>
      </c>
      <c r="H552" s="15">
        <v>27</v>
      </c>
      <c r="I552" s="15">
        <v>0</v>
      </c>
      <c r="J552" s="15">
        <v>0</v>
      </c>
      <c r="K552" s="15">
        <v>0</v>
      </c>
      <c r="L552" s="15">
        <v>0</v>
      </c>
      <c r="M552" s="15">
        <v>1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1</v>
      </c>
      <c r="AB552" s="15">
        <v>0</v>
      </c>
      <c r="AC552" s="15">
        <v>0</v>
      </c>
      <c r="AD552" s="15">
        <v>0</v>
      </c>
      <c r="AE552" s="15">
        <v>0</v>
      </c>
      <c r="AF552" s="15">
        <v>1</v>
      </c>
      <c r="AG552" s="15">
        <v>0</v>
      </c>
      <c r="AH552" s="15">
        <v>0</v>
      </c>
      <c r="AI552" s="15">
        <v>1</v>
      </c>
      <c r="AJ552" s="15">
        <v>0</v>
      </c>
      <c r="AK552" s="15">
        <v>0</v>
      </c>
      <c r="AL552" s="15">
        <v>0</v>
      </c>
      <c r="AM552" s="15">
        <v>0</v>
      </c>
    </row>
    <row r="553" spans="2:39" x14ac:dyDescent="0.2">
      <c r="B553" s="15">
        <v>0</v>
      </c>
      <c r="C553" s="15">
        <v>0</v>
      </c>
      <c r="D553" s="15">
        <v>0.3543565852473749</v>
      </c>
      <c r="E553" s="15">
        <v>-0.59989999999999999</v>
      </c>
      <c r="F553" s="15">
        <v>1365</v>
      </c>
      <c r="G553" s="15">
        <v>18.38</v>
      </c>
      <c r="H553" s="15">
        <v>6.09</v>
      </c>
      <c r="I553" s="15">
        <v>0</v>
      </c>
      <c r="J553" s="15">
        <v>0</v>
      </c>
      <c r="K553" s="15">
        <v>0</v>
      </c>
      <c r="L553" s="15">
        <v>1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1</v>
      </c>
      <c r="Z553" s="15">
        <v>0</v>
      </c>
      <c r="AA553" s="15">
        <v>0</v>
      </c>
      <c r="AB553" s="15">
        <v>0</v>
      </c>
      <c r="AC553" s="15">
        <v>1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  <c r="AK553" s="15">
        <v>0</v>
      </c>
      <c r="AL553" s="15">
        <v>1</v>
      </c>
      <c r="AM553" s="15">
        <v>0</v>
      </c>
    </row>
    <row r="554" spans="2:39" x14ac:dyDescent="0.2">
      <c r="B554" s="35">
        <v>1</v>
      </c>
      <c r="C554" s="35">
        <v>0</v>
      </c>
      <c r="D554" s="35">
        <v>0.67611947834716102</v>
      </c>
      <c r="E554" s="35">
        <v>0.73599999999999999</v>
      </c>
      <c r="F554" s="35">
        <v>1220</v>
      </c>
      <c r="G554" s="35">
        <v>19.989999999999998</v>
      </c>
      <c r="H554" s="35">
        <v>19.989999999999998</v>
      </c>
      <c r="I554" s="35">
        <v>1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0</v>
      </c>
      <c r="Y554" s="35">
        <v>0</v>
      </c>
      <c r="Z554" s="35">
        <v>0</v>
      </c>
      <c r="AA554" s="35">
        <v>1</v>
      </c>
      <c r="AB554" s="35">
        <v>0</v>
      </c>
      <c r="AC554" s="35">
        <v>0</v>
      </c>
      <c r="AD554" s="35">
        <v>0</v>
      </c>
      <c r="AE554" s="35">
        <v>1</v>
      </c>
      <c r="AF554" s="35">
        <v>0</v>
      </c>
      <c r="AG554" s="35">
        <v>1</v>
      </c>
      <c r="AH554" s="35">
        <v>0</v>
      </c>
      <c r="AI554" s="35">
        <v>0</v>
      </c>
      <c r="AJ554" s="35">
        <v>0</v>
      </c>
      <c r="AK554" s="35">
        <v>0</v>
      </c>
      <c r="AL554" s="35">
        <v>0</v>
      </c>
      <c r="AM554" s="35">
        <v>0</v>
      </c>
    </row>
    <row r="555" spans="2:39" x14ac:dyDescent="0.2">
      <c r="B555" s="15">
        <v>1</v>
      </c>
      <c r="C555" s="15">
        <v>1</v>
      </c>
      <c r="D555" s="15">
        <v>0.99999925948051105</v>
      </c>
      <c r="E555" s="15">
        <v>14.1159</v>
      </c>
      <c r="F555" s="15">
        <v>29</v>
      </c>
      <c r="G555" s="15">
        <v>150</v>
      </c>
      <c r="H555" s="15">
        <v>9.99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1</v>
      </c>
      <c r="Y555" s="15">
        <v>0</v>
      </c>
      <c r="Z555" s="15">
        <v>0</v>
      </c>
      <c r="AA555" s="15">
        <v>1</v>
      </c>
      <c r="AB555" s="15">
        <v>0</v>
      </c>
      <c r="AC555" s="15">
        <v>0</v>
      </c>
      <c r="AD555" s="15">
        <v>0</v>
      </c>
      <c r="AE555" s="15">
        <v>0</v>
      </c>
      <c r="AF555" s="15">
        <v>1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  <c r="AL555" s="15">
        <v>0</v>
      </c>
      <c r="AM555" s="15">
        <v>0</v>
      </c>
    </row>
    <row r="556" spans="2:39" x14ac:dyDescent="0.2">
      <c r="B556" s="15">
        <v>1</v>
      </c>
      <c r="C556" s="15">
        <v>1</v>
      </c>
      <c r="D556" s="15">
        <v>0.80256846702188378</v>
      </c>
      <c r="E556" s="15">
        <v>1.4024000000000001</v>
      </c>
      <c r="F556" s="15">
        <v>2349</v>
      </c>
      <c r="G556" s="15">
        <v>12.5</v>
      </c>
      <c r="H556" s="15">
        <v>3.6</v>
      </c>
      <c r="I556" s="15">
        <v>1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1</v>
      </c>
      <c r="AB556" s="15">
        <v>0</v>
      </c>
      <c r="AC556" s="15">
        <v>0</v>
      </c>
      <c r="AD556" s="15">
        <v>0</v>
      </c>
      <c r="AE556" s="15">
        <v>0</v>
      </c>
      <c r="AF556" s="15">
        <v>1</v>
      </c>
      <c r="AG556" s="15">
        <v>1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0</v>
      </c>
    </row>
    <row r="557" spans="2:39" x14ac:dyDescent="0.2">
      <c r="B557" s="15">
        <v>1</v>
      </c>
      <c r="C557" s="15">
        <v>1</v>
      </c>
      <c r="D557" s="15">
        <v>0.82452536473041094</v>
      </c>
      <c r="E557" s="15">
        <v>1.5472999999999999</v>
      </c>
      <c r="F557" s="15">
        <v>3249</v>
      </c>
      <c r="G557" s="15">
        <v>6.5</v>
      </c>
      <c r="H557" s="15">
        <v>0.01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1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0</v>
      </c>
      <c r="AA557" s="15">
        <v>1</v>
      </c>
      <c r="AB557" s="15">
        <v>0</v>
      </c>
      <c r="AC557" s="15">
        <v>0</v>
      </c>
      <c r="AD557" s="15">
        <v>0</v>
      </c>
      <c r="AE557" s="15">
        <v>1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</row>
    <row r="558" spans="2:39" x14ac:dyDescent="0.2">
      <c r="B558" s="35">
        <v>0</v>
      </c>
      <c r="C558" s="35">
        <v>1</v>
      </c>
      <c r="D558" s="35">
        <v>0.19353124041772746</v>
      </c>
      <c r="E558" s="35">
        <v>-1.4272</v>
      </c>
      <c r="F558" s="35">
        <v>5564</v>
      </c>
      <c r="G558" s="35">
        <v>4</v>
      </c>
      <c r="H558" s="35">
        <v>0.99</v>
      </c>
      <c r="I558" s="35">
        <v>0</v>
      </c>
      <c r="J558" s="35">
        <v>0</v>
      </c>
      <c r="K558" s="35">
        <v>0</v>
      </c>
      <c r="L558" s="35">
        <v>0</v>
      </c>
      <c r="M558" s="35">
        <v>1</v>
      </c>
      <c r="N558" s="35">
        <v>0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0</v>
      </c>
      <c r="Y558" s="35">
        <v>0</v>
      </c>
      <c r="Z558" s="35">
        <v>0</v>
      </c>
      <c r="AA558" s="35">
        <v>1</v>
      </c>
      <c r="AB558" s="35">
        <v>0</v>
      </c>
      <c r="AC558" s="35">
        <v>0</v>
      </c>
      <c r="AD558" s="35">
        <v>0</v>
      </c>
      <c r="AE558" s="35">
        <v>0</v>
      </c>
      <c r="AF558" s="35">
        <v>1</v>
      </c>
      <c r="AG558" s="35">
        <v>1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</row>
    <row r="559" spans="2:39" x14ac:dyDescent="0.2">
      <c r="B559" s="15">
        <v>1</v>
      </c>
      <c r="C559" s="15">
        <v>1</v>
      </c>
      <c r="D559" s="15">
        <v>0.87718539073721635</v>
      </c>
      <c r="E559" s="15">
        <v>1.966</v>
      </c>
      <c r="F559" s="15">
        <v>3249</v>
      </c>
      <c r="G559" s="15">
        <v>10.5</v>
      </c>
      <c r="H559" s="15">
        <v>0.01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1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1</v>
      </c>
      <c r="AB559" s="15">
        <v>0</v>
      </c>
      <c r="AC559" s="15">
        <v>0</v>
      </c>
      <c r="AD559" s="15">
        <v>0</v>
      </c>
      <c r="AE559" s="15">
        <v>1</v>
      </c>
      <c r="AF559" s="15">
        <v>0</v>
      </c>
      <c r="AG559" s="15">
        <v>1</v>
      </c>
      <c r="AH559" s="15">
        <v>0</v>
      </c>
      <c r="AI559" s="15">
        <v>0</v>
      </c>
      <c r="AJ559" s="15">
        <v>0</v>
      </c>
      <c r="AK559" s="15">
        <v>0</v>
      </c>
      <c r="AL559" s="15">
        <v>0</v>
      </c>
      <c r="AM559" s="15">
        <v>0</v>
      </c>
    </row>
    <row r="560" spans="2:39" x14ac:dyDescent="0.2">
      <c r="B560" s="15">
        <v>0</v>
      </c>
      <c r="C560" s="15">
        <v>0</v>
      </c>
      <c r="D560" s="15">
        <v>0.23385032671361586</v>
      </c>
      <c r="E560" s="15">
        <v>-1.1867000000000001</v>
      </c>
      <c r="F560" s="15">
        <v>5701</v>
      </c>
      <c r="G560" s="15">
        <v>11.07</v>
      </c>
      <c r="H560" s="15">
        <v>11.07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1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1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1</v>
      </c>
      <c r="AM560" s="15">
        <v>0</v>
      </c>
    </row>
    <row r="561" spans="2:39" x14ac:dyDescent="0.2">
      <c r="B561" s="15">
        <v>0</v>
      </c>
      <c r="C561" s="15">
        <v>0</v>
      </c>
      <c r="D561" s="15">
        <v>0.41691692497349186</v>
      </c>
      <c r="E561" s="15">
        <v>-0.33539999999999998</v>
      </c>
      <c r="F561" s="15">
        <v>5257</v>
      </c>
      <c r="G561" s="15">
        <v>16.989999999999998</v>
      </c>
      <c r="H561" s="15">
        <v>16.989999999999998</v>
      </c>
      <c r="I561" s="15">
        <v>1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1</v>
      </c>
      <c r="AB561" s="15">
        <v>0</v>
      </c>
      <c r="AC561" s="15">
        <v>0</v>
      </c>
      <c r="AD561" s="15">
        <v>1</v>
      </c>
      <c r="AE561" s="15">
        <v>0</v>
      </c>
      <c r="AF561" s="15">
        <v>0</v>
      </c>
      <c r="AG561" s="15">
        <v>0</v>
      </c>
      <c r="AH561" s="15">
        <v>0</v>
      </c>
      <c r="AI561" s="15">
        <v>1</v>
      </c>
      <c r="AJ561" s="15">
        <v>0</v>
      </c>
      <c r="AK561" s="15">
        <v>0</v>
      </c>
      <c r="AL561" s="15">
        <v>0</v>
      </c>
      <c r="AM561" s="15">
        <v>0</v>
      </c>
    </row>
    <row r="562" spans="2:39" x14ac:dyDescent="0.2">
      <c r="B562" s="35">
        <v>0</v>
      </c>
      <c r="C562" s="35">
        <v>1</v>
      </c>
      <c r="D562" s="35">
        <v>0.24290122988151069</v>
      </c>
      <c r="E562" s="35">
        <v>-1.1368</v>
      </c>
      <c r="F562" s="35">
        <v>537</v>
      </c>
      <c r="G562" s="35">
        <v>13.72</v>
      </c>
      <c r="H562" s="35">
        <v>10.95</v>
      </c>
      <c r="I562" s="35">
        <v>1</v>
      </c>
      <c r="J562" s="35">
        <v>0</v>
      </c>
      <c r="K562" s="35">
        <v>0</v>
      </c>
      <c r="L562" s="35">
        <v>0</v>
      </c>
      <c r="M562" s="35">
        <v>0</v>
      </c>
      <c r="N562" s="35">
        <v>0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0</v>
      </c>
      <c r="X562" s="35">
        <v>0</v>
      </c>
      <c r="Y562" s="35">
        <v>1</v>
      </c>
      <c r="Z562" s="35">
        <v>0</v>
      </c>
      <c r="AA562" s="35">
        <v>0</v>
      </c>
      <c r="AB562" s="35">
        <v>0</v>
      </c>
      <c r="AC562" s="35">
        <v>1</v>
      </c>
      <c r="AD562" s="35">
        <v>0</v>
      </c>
      <c r="AE562" s="35">
        <v>0</v>
      </c>
      <c r="AF562" s="35">
        <v>0</v>
      </c>
      <c r="AG562" s="35">
        <v>0</v>
      </c>
      <c r="AH562" s="35">
        <v>0</v>
      </c>
      <c r="AI562" s="35">
        <v>0</v>
      </c>
      <c r="AJ562" s="35">
        <v>0</v>
      </c>
      <c r="AK562" s="35">
        <v>1</v>
      </c>
      <c r="AL562" s="35">
        <v>0</v>
      </c>
      <c r="AM562" s="35">
        <v>0</v>
      </c>
    </row>
    <row r="563" spans="2:39" x14ac:dyDescent="0.2">
      <c r="B563" s="35">
        <v>1</v>
      </c>
      <c r="C563" s="35">
        <v>0</v>
      </c>
      <c r="D563" s="35">
        <v>0.5107672057369439</v>
      </c>
      <c r="E563" s="35">
        <v>4.3099999999999999E-2</v>
      </c>
      <c r="F563" s="35">
        <v>945</v>
      </c>
      <c r="G563" s="35">
        <v>1.49</v>
      </c>
      <c r="H563" s="35">
        <v>1.49</v>
      </c>
      <c r="I563" s="35">
        <v>1</v>
      </c>
      <c r="J563" s="35">
        <v>0</v>
      </c>
      <c r="K563" s="35">
        <v>0</v>
      </c>
      <c r="L563" s="35">
        <v>0</v>
      </c>
      <c r="M563" s="35">
        <v>0</v>
      </c>
      <c r="N563" s="35">
        <v>0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0</v>
      </c>
      <c r="Y563" s="35">
        <v>0</v>
      </c>
      <c r="Z563" s="35">
        <v>0</v>
      </c>
      <c r="AA563" s="35">
        <v>1</v>
      </c>
      <c r="AB563" s="35">
        <v>0</v>
      </c>
      <c r="AC563" s="35">
        <v>0</v>
      </c>
      <c r="AD563" s="35">
        <v>0</v>
      </c>
      <c r="AE563" s="35">
        <v>0</v>
      </c>
      <c r="AF563" s="35">
        <v>1</v>
      </c>
      <c r="AG563" s="35">
        <v>0</v>
      </c>
      <c r="AH563" s="35">
        <v>0</v>
      </c>
      <c r="AI563" s="35">
        <v>0</v>
      </c>
      <c r="AJ563" s="35">
        <v>1</v>
      </c>
      <c r="AK563" s="35">
        <v>0</v>
      </c>
      <c r="AL563" s="35">
        <v>0</v>
      </c>
      <c r="AM563" s="35">
        <v>0</v>
      </c>
    </row>
    <row r="564" spans="2:39" x14ac:dyDescent="0.2">
      <c r="B564" s="15">
        <v>0</v>
      </c>
      <c r="C564" s="15">
        <v>0</v>
      </c>
      <c r="D564" s="15">
        <v>0.24669331076263223</v>
      </c>
      <c r="E564" s="15">
        <v>-1.1163000000000001</v>
      </c>
      <c r="F564" s="15">
        <v>681</v>
      </c>
      <c r="G564" s="15">
        <v>2.4500000000000002</v>
      </c>
      <c r="H564" s="15">
        <v>2.4500000000000002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1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1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  <c r="AL564" s="15">
        <v>0</v>
      </c>
      <c r="AM564" s="15">
        <v>0</v>
      </c>
    </row>
    <row r="565" spans="2:39" x14ac:dyDescent="0.2">
      <c r="B565" s="15">
        <v>0</v>
      </c>
      <c r="C565" s="15">
        <v>0</v>
      </c>
      <c r="D565" s="15">
        <v>0.36700688371880336</v>
      </c>
      <c r="E565" s="15">
        <v>-0.54510000000000003</v>
      </c>
      <c r="F565" s="15">
        <v>2046</v>
      </c>
      <c r="G565" s="15">
        <v>19.95</v>
      </c>
      <c r="H565" s="15">
        <v>19.95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1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0</v>
      </c>
      <c r="AA565" s="15">
        <v>1</v>
      </c>
      <c r="AB565" s="15">
        <v>0</v>
      </c>
      <c r="AC565" s="15">
        <v>0</v>
      </c>
      <c r="AD565" s="15">
        <v>0</v>
      </c>
      <c r="AE565" s="15">
        <v>0</v>
      </c>
      <c r="AF565" s="15">
        <v>1</v>
      </c>
      <c r="AG565" s="15">
        <v>1</v>
      </c>
      <c r="AH565" s="15">
        <v>0</v>
      </c>
      <c r="AI565" s="15">
        <v>0</v>
      </c>
      <c r="AJ565" s="15">
        <v>0</v>
      </c>
      <c r="AK565" s="15">
        <v>0</v>
      </c>
      <c r="AL565" s="15">
        <v>0</v>
      </c>
      <c r="AM565" s="15">
        <v>0</v>
      </c>
    </row>
    <row r="566" spans="2:39" x14ac:dyDescent="0.2">
      <c r="B566" s="15">
        <v>1</v>
      </c>
      <c r="C566" s="15">
        <v>1</v>
      </c>
      <c r="D566" s="15">
        <v>0.9749343505063508</v>
      </c>
      <c r="E566" s="15">
        <v>3.6608999999999998</v>
      </c>
      <c r="F566" s="15">
        <v>2403</v>
      </c>
      <c r="G566" s="15">
        <v>31.69</v>
      </c>
      <c r="H566" s="15">
        <v>1.23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1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1</v>
      </c>
      <c r="AF566" s="15">
        <v>0</v>
      </c>
      <c r="AG566" s="15">
        <v>1</v>
      </c>
      <c r="AH566" s="15">
        <v>0</v>
      </c>
      <c r="AI566" s="15">
        <v>0</v>
      </c>
      <c r="AJ566" s="15">
        <v>0</v>
      </c>
      <c r="AK566" s="15">
        <v>0</v>
      </c>
      <c r="AL566" s="15">
        <v>0</v>
      </c>
      <c r="AM566" s="15">
        <v>0</v>
      </c>
    </row>
    <row r="567" spans="2:39" x14ac:dyDescent="0.2">
      <c r="B567" s="15">
        <v>0</v>
      </c>
      <c r="C567" s="15">
        <v>0</v>
      </c>
      <c r="D567" s="15">
        <v>0.27515715561020476</v>
      </c>
      <c r="E567" s="15">
        <v>-0.96860000000000002</v>
      </c>
      <c r="F567" s="15">
        <v>865</v>
      </c>
      <c r="G567" s="15">
        <v>1.23</v>
      </c>
      <c r="H567" s="15">
        <v>1.23</v>
      </c>
      <c r="I567" s="15">
        <v>0</v>
      </c>
      <c r="J567" s="15">
        <v>0</v>
      </c>
      <c r="K567" s="15">
        <v>1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1</v>
      </c>
      <c r="AD567" s="15">
        <v>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0</v>
      </c>
      <c r="AL567" s="15">
        <v>0</v>
      </c>
      <c r="AM567" s="15">
        <v>1</v>
      </c>
    </row>
    <row r="568" spans="2:39" x14ac:dyDescent="0.2">
      <c r="B568" s="15">
        <v>1</v>
      </c>
      <c r="C568" s="15">
        <v>1</v>
      </c>
      <c r="D568" s="15">
        <v>0.96647085602799965</v>
      </c>
      <c r="E568" s="15">
        <v>3.3612000000000002</v>
      </c>
      <c r="F568" s="15">
        <v>8</v>
      </c>
      <c r="G568" s="15">
        <v>47.78</v>
      </c>
      <c r="H568" s="15">
        <v>15</v>
      </c>
      <c r="I568" s="15">
        <v>0</v>
      </c>
      <c r="J568" s="15">
        <v>0</v>
      </c>
      <c r="K568" s="15">
        <v>1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1</v>
      </c>
      <c r="AB568" s="15">
        <v>0</v>
      </c>
      <c r="AC568" s="15">
        <v>0</v>
      </c>
      <c r="AD568" s="15">
        <v>0</v>
      </c>
      <c r="AE568" s="15">
        <v>1</v>
      </c>
      <c r="AF568" s="15">
        <v>0</v>
      </c>
      <c r="AG568" s="15">
        <v>0</v>
      </c>
      <c r="AH568" s="15">
        <v>0</v>
      </c>
      <c r="AI568" s="15">
        <v>0</v>
      </c>
      <c r="AJ568" s="15">
        <v>1</v>
      </c>
      <c r="AK568" s="15">
        <v>0</v>
      </c>
      <c r="AL568" s="15">
        <v>0</v>
      </c>
      <c r="AM568" s="15">
        <v>0</v>
      </c>
    </row>
    <row r="569" spans="2:39" x14ac:dyDescent="0.2">
      <c r="B569" s="35">
        <v>0</v>
      </c>
      <c r="C569" s="35">
        <v>1</v>
      </c>
      <c r="D569" s="35">
        <v>0.32051938585380196</v>
      </c>
      <c r="E569" s="35">
        <v>-0.75139999999999996</v>
      </c>
      <c r="F569" s="35">
        <v>5450</v>
      </c>
      <c r="G569" s="35">
        <v>10.49</v>
      </c>
      <c r="H569" s="35">
        <v>9.99</v>
      </c>
      <c r="I569" s="35">
        <v>0</v>
      </c>
      <c r="J569" s="35">
        <v>0</v>
      </c>
      <c r="K569" s="35">
        <v>0</v>
      </c>
      <c r="L569" s="35">
        <v>0</v>
      </c>
      <c r="M569" s="35">
        <v>0</v>
      </c>
      <c r="N569" s="35">
        <v>0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35">
        <v>0</v>
      </c>
      <c r="U569" s="35">
        <v>0</v>
      </c>
      <c r="V569" s="35">
        <v>0</v>
      </c>
      <c r="W569" s="35">
        <v>1</v>
      </c>
      <c r="X569" s="35">
        <v>0</v>
      </c>
      <c r="Y569" s="35">
        <v>0</v>
      </c>
      <c r="Z569" s="35">
        <v>0</v>
      </c>
      <c r="AA569" s="35">
        <v>1</v>
      </c>
      <c r="AB569" s="35">
        <v>0</v>
      </c>
      <c r="AC569" s="35">
        <v>0</v>
      </c>
      <c r="AD569" s="35">
        <v>0</v>
      </c>
      <c r="AE569" s="35">
        <v>0</v>
      </c>
      <c r="AF569" s="35">
        <v>1</v>
      </c>
      <c r="AG569" s="35">
        <v>0</v>
      </c>
      <c r="AH569" s="35">
        <v>0</v>
      </c>
      <c r="AI569" s="35">
        <v>0</v>
      </c>
      <c r="AJ569" s="35">
        <v>1</v>
      </c>
      <c r="AK569" s="35">
        <v>0</v>
      </c>
      <c r="AL569" s="35">
        <v>0</v>
      </c>
      <c r="AM569" s="35">
        <v>0</v>
      </c>
    </row>
    <row r="570" spans="2:39" x14ac:dyDescent="0.2">
      <c r="B570" s="15">
        <v>0</v>
      </c>
      <c r="C570" s="15">
        <v>0</v>
      </c>
      <c r="D570" s="15">
        <v>0.40483495645551998</v>
      </c>
      <c r="E570" s="15">
        <v>-0.38540000000000002</v>
      </c>
      <c r="F570" s="15">
        <v>104</v>
      </c>
      <c r="G570" s="15">
        <v>1.23</v>
      </c>
      <c r="H570" s="15">
        <v>1.23</v>
      </c>
      <c r="I570" s="15">
        <v>0</v>
      </c>
      <c r="J570" s="15">
        <v>0</v>
      </c>
      <c r="K570" s="15">
        <v>1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1</v>
      </c>
      <c r="AG570" s="15">
        <v>1</v>
      </c>
      <c r="AH570" s="15">
        <v>0</v>
      </c>
      <c r="AI570" s="15">
        <v>0</v>
      </c>
      <c r="AJ570" s="15">
        <v>0</v>
      </c>
      <c r="AK570" s="15">
        <v>0</v>
      </c>
      <c r="AL570" s="15">
        <v>0</v>
      </c>
      <c r="AM570" s="15">
        <v>0</v>
      </c>
    </row>
    <row r="571" spans="2:39" x14ac:dyDescent="0.2">
      <c r="B571" s="35">
        <v>0</v>
      </c>
      <c r="C571" s="35">
        <v>1</v>
      </c>
      <c r="D571" s="35">
        <v>0.29910401629871342</v>
      </c>
      <c r="E571" s="35">
        <v>-0.85160000000000002</v>
      </c>
      <c r="F571" s="35">
        <v>3613</v>
      </c>
      <c r="G571" s="35">
        <v>3.99</v>
      </c>
      <c r="H571" s="35">
        <v>3.99</v>
      </c>
      <c r="I571" s="35">
        <v>0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0</v>
      </c>
      <c r="U571" s="35">
        <v>0</v>
      </c>
      <c r="V571" s="35">
        <v>1</v>
      </c>
      <c r="W571" s="35">
        <v>0</v>
      </c>
      <c r="X571" s="35">
        <v>0</v>
      </c>
      <c r="Y571" s="35">
        <v>0</v>
      </c>
      <c r="Z571" s="35">
        <v>0</v>
      </c>
      <c r="AA571" s="35">
        <v>1</v>
      </c>
      <c r="AB571" s="35">
        <v>0</v>
      </c>
      <c r="AC571" s="35">
        <v>0</v>
      </c>
      <c r="AD571" s="35">
        <v>0</v>
      </c>
      <c r="AE571" s="35">
        <v>0</v>
      </c>
      <c r="AF571" s="35">
        <v>1</v>
      </c>
      <c r="AG571" s="35">
        <v>0</v>
      </c>
      <c r="AH571" s="35">
        <v>0</v>
      </c>
      <c r="AI571" s="35">
        <v>0</v>
      </c>
      <c r="AJ571" s="35">
        <v>1</v>
      </c>
      <c r="AK571" s="35">
        <v>0</v>
      </c>
      <c r="AL571" s="35">
        <v>0</v>
      </c>
      <c r="AM571" s="35">
        <v>0</v>
      </c>
    </row>
    <row r="572" spans="2:39" x14ac:dyDescent="0.2">
      <c r="B572" s="35">
        <v>1</v>
      </c>
      <c r="C572" s="35">
        <v>0</v>
      </c>
      <c r="D572" s="35">
        <v>0.63307829745447819</v>
      </c>
      <c r="E572" s="35">
        <v>0.5454</v>
      </c>
      <c r="F572" s="35">
        <v>2046</v>
      </c>
      <c r="G572" s="35">
        <v>7.5</v>
      </c>
      <c r="H572" s="35">
        <v>7.5</v>
      </c>
      <c r="I572" s="35">
        <v>1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0</v>
      </c>
      <c r="Y572" s="35">
        <v>0</v>
      </c>
      <c r="Z572" s="35">
        <v>0</v>
      </c>
      <c r="AA572" s="35">
        <v>1</v>
      </c>
      <c r="AB572" s="35">
        <v>0</v>
      </c>
      <c r="AC572" s="35">
        <v>0</v>
      </c>
      <c r="AD572" s="35">
        <v>0</v>
      </c>
      <c r="AE572" s="35">
        <v>1</v>
      </c>
      <c r="AF572" s="35">
        <v>0</v>
      </c>
      <c r="AG572" s="35">
        <v>0</v>
      </c>
      <c r="AH572" s="35">
        <v>0</v>
      </c>
      <c r="AI572" s="35">
        <v>1</v>
      </c>
      <c r="AJ572" s="35">
        <v>0</v>
      </c>
      <c r="AK572" s="35">
        <v>0</v>
      </c>
      <c r="AL572" s="35">
        <v>0</v>
      </c>
      <c r="AM572" s="35">
        <v>0</v>
      </c>
    </row>
    <row r="573" spans="2:39" x14ac:dyDescent="0.2">
      <c r="B573" s="35">
        <v>1</v>
      </c>
      <c r="C573" s="35">
        <v>0</v>
      </c>
      <c r="D573" s="35">
        <v>0.94115373924903423</v>
      </c>
      <c r="E573" s="35">
        <v>2.7722000000000002</v>
      </c>
      <c r="F573" s="35">
        <v>164</v>
      </c>
      <c r="G573" s="35">
        <v>49.07</v>
      </c>
      <c r="H573" s="35">
        <v>12.18</v>
      </c>
      <c r="I573" s="35">
        <v>0</v>
      </c>
      <c r="J573" s="35">
        <v>0</v>
      </c>
      <c r="K573" s="35">
        <v>0</v>
      </c>
      <c r="L573" s="35">
        <v>1</v>
      </c>
      <c r="M573" s="35">
        <v>0</v>
      </c>
      <c r="N573" s="35">
        <v>0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0</v>
      </c>
      <c r="Y573" s="35">
        <v>1</v>
      </c>
      <c r="Z573" s="35">
        <v>0</v>
      </c>
      <c r="AA573" s="35">
        <v>0</v>
      </c>
      <c r="AB573" s="35">
        <v>0</v>
      </c>
      <c r="AC573" s="35">
        <v>0</v>
      </c>
      <c r="AD573" s="35">
        <v>0</v>
      </c>
      <c r="AE573" s="35">
        <v>1</v>
      </c>
      <c r="AF573" s="35">
        <v>0</v>
      </c>
      <c r="AG573" s="35">
        <v>1</v>
      </c>
      <c r="AH573" s="35">
        <v>0</v>
      </c>
      <c r="AI573" s="35">
        <v>0</v>
      </c>
      <c r="AJ573" s="35">
        <v>0</v>
      </c>
      <c r="AK573" s="35">
        <v>0</v>
      </c>
      <c r="AL573" s="35">
        <v>0</v>
      </c>
      <c r="AM573" s="35">
        <v>0</v>
      </c>
    </row>
    <row r="574" spans="2:39" x14ac:dyDescent="0.2">
      <c r="B574" s="15">
        <v>0</v>
      </c>
      <c r="C574" s="15">
        <v>0</v>
      </c>
      <c r="D574" s="15">
        <v>0.31455283609968304</v>
      </c>
      <c r="E574" s="15">
        <v>-0.77890000000000004</v>
      </c>
      <c r="F574" s="15">
        <v>1809</v>
      </c>
      <c r="G574" s="15">
        <v>4.99</v>
      </c>
      <c r="H574" s="15">
        <v>4.99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1</v>
      </c>
      <c r="W574" s="15">
        <v>0</v>
      </c>
      <c r="X574" s="15">
        <v>0</v>
      </c>
      <c r="Y574" s="15">
        <v>0</v>
      </c>
      <c r="Z574" s="15">
        <v>0</v>
      </c>
      <c r="AA574" s="15">
        <v>1</v>
      </c>
      <c r="AB574" s="15">
        <v>0</v>
      </c>
      <c r="AC574" s="15">
        <v>0</v>
      </c>
      <c r="AD574" s="15">
        <v>0</v>
      </c>
      <c r="AE574" s="15">
        <v>0</v>
      </c>
      <c r="AF574" s="15">
        <v>1</v>
      </c>
      <c r="AG574" s="15">
        <v>0</v>
      </c>
      <c r="AH574" s="15">
        <v>0</v>
      </c>
      <c r="AI574" s="15">
        <v>0</v>
      </c>
      <c r="AJ574" s="15">
        <v>1</v>
      </c>
      <c r="AK574" s="15">
        <v>0</v>
      </c>
      <c r="AL574" s="15">
        <v>0</v>
      </c>
      <c r="AM574" s="15">
        <v>0</v>
      </c>
    </row>
    <row r="575" spans="2:39" x14ac:dyDescent="0.2">
      <c r="B575" s="15">
        <v>1</v>
      </c>
      <c r="C575" s="15">
        <v>1</v>
      </c>
      <c r="D575" s="15">
        <v>0.99585230557570259</v>
      </c>
      <c r="E575" s="15">
        <v>5.4809999999999999</v>
      </c>
      <c r="F575" s="15">
        <v>1</v>
      </c>
      <c r="G575" s="15">
        <v>46.02</v>
      </c>
      <c r="H575" s="15">
        <v>0.01</v>
      </c>
      <c r="I575" s="15">
        <v>1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1</v>
      </c>
      <c r="AB575" s="15">
        <v>0</v>
      </c>
      <c r="AC575" s="15">
        <v>0</v>
      </c>
      <c r="AD575" s="15">
        <v>0</v>
      </c>
      <c r="AE575" s="15">
        <v>1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  <c r="AK575" s="15">
        <v>0</v>
      </c>
      <c r="AL575" s="15">
        <v>1</v>
      </c>
      <c r="AM575" s="15">
        <v>0</v>
      </c>
    </row>
    <row r="576" spans="2:39" x14ac:dyDescent="0.2">
      <c r="B576" s="15">
        <v>0</v>
      </c>
      <c r="C576" s="15">
        <v>0</v>
      </c>
      <c r="D576" s="15">
        <v>0.46323522275188583</v>
      </c>
      <c r="E576" s="15">
        <v>-0.14729999999999999</v>
      </c>
      <c r="F576" s="15">
        <v>985</v>
      </c>
      <c r="G576" s="15">
        <v>9.99</v>
      </c>
      <c r="H576" s="15">
        <v>9.99</v>
      </c>
      <c r="I576" s="15">
        <v>1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1</v>
      </c>
      <c r="AB576" s="15">
        <v>0</v>
      </c>
      <c r="AC576" s="15">
        <v>0</v>
      </c>
      <c r="AD576" s="15">
        <v>0</v>
      </c>
      <c r="AE576" s="15">
        <v>0</v>
      </c>
      <c r="AF576" s="15">
        <v>1</v>
      </c>
      <c r="AG576" s="15">
        <v>0</v>
      </c>
      <c r="AH576" s="15">
        <v>0</v>
      </c>
      <c r="AI576" s="15">
        <v>0</v>
      </c>
      <c r="AJ576" s="15">
        <v>1</v>
      </c>
      <c r="AK576" s="15">
        <v>0</v>
      </c>
      <c r="AL576" s="15">
        <v>0</v>
      </c>
      <c r="AM576" s="15">
        <v>0</v>
      </c>
    </row>
    <row r="577" spans="2:39" x14ac:dyDescent="0.2">
      <c r="B577" s="15">
        <v>1</v>
      </c>
      <c r="C577" s="15">
        <v>1</v>
      </c>
      <c r="D577" s="15">
        <v>0.99046646684853679</v>
      </c>
      <c r="E577" s="15">
        <v>4.6433999999999997</v>
      </c>
      <c r="F577" s="15">
        <v>507</v>
      </c>
      <c r="G577" s="15">
        <v>57.11</v>
      </c>
      <c r="H577" s="15">
        <v>1.77</v>
      </c>
      <c r="I577" s="15">
        <v>0</v>
      </c>
      <c r="J577" s="15">
        <v>0</v>
      </c>
      <c r="K577" s="15">
        <v>0</v>
      </c>
      <c r="L577" s="15">
        <v>0</v>
      </c>
      <c r="M577" s="15">
        <v>1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1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1</v>
      </c>
      <c r="AG577" s="15">
        <v>0</v>
      </c>
      <c r="AH577" s="15">
        <v>0</v>
      </c>
      <c r="AI577" s="15">
        <v>0</v>
      </c>
      <c r="AJ577" s="15">
        <v>0</v>
      </c>
      <c r="AK577" s="15">
        <v>1</v>
      </c>
      <c r="AL577" s="15">
        <v>0</v>
      </c>
      <c r="AM577" s="15">
        <v>0</v>
      </c>
    </row>
    <row r="578" spans="2:39" x14ac:dyDescent="0.2">
      <c r="B578" s="15">
        <v>0</v>
      </c>
      <c r="C578" s="15">
        <v>0</v>
      </c>
      <c r="D578" s="15">
        <v>0.49273245420395334</v>
      </c>
      <c r="E578" s="15">
        <v>-2.9100000000000001E-2</v>
      </c>
      <c r="F578" s="15">
        <v>1550</v>
      </c>
      <c r="G578" s="15">
        <v>1.23</v>
      </c>
      <c r="H578" s="15">
        <v>1.23</v>
      </c>
      <c r="I578" s="15">
        <v>1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1</v>
      </c>
      <c r="AG578" s="15">
        <v>1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</row>
    <row r="579" spans="2:39" x14ac:dyDescent="0.2">
      <c r="B579" s="15">
        <v>0</v>
      </c>
      <c r="C579" s="15">
        <v>0</v>
      </c>
      <c r="D579" s="15">
        <v>0.34602034234479451</v>
      </c>
      <c r="E579" s="15">
        <v>-0.63660000000000005</v>
      </c>
      <c r="F579" s="15">
        <v>4397</v>
      </c>
      <c r="G579" s="15">
        <v>4.99</v>
      </c>
      <c r="H579" s="15">
        <v>4.99</v>
      </c>
      <c r="I579" s="15">
        <v>1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1</v>
      </c>
      <c r="AB579" s="15">
        <v>0</v>
      </c>
      <c r="AC579" s="15">
        <v>0</v>
      </c>
      <c r="AD579" s="15">
        <v>0</v>
      </c>
      <c r="AE579" s="15">
        <v>0</v>
      </c>
      <c r="AF579" s="15">
        <v>1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  <c r="AL579" s="15">
        <v>0</v>
      </c>
      <c r="AM579" s="15">
        <v>0</v>
      </c>
    </row>
    <row r="580" spans="2:39" x14ac:dyDescent="0.2">
      <c r="B580" s="15">
        <v>0</v>
      </c>
      <c r="C580" s="15">
        <v>0</v>
      </c>
      <c r="D580" s="15">
        <v>0.32121721519051594</v>
      </c>
      <c r="E580" s="15">
        <v>-0.74819999999999998</v>
      </c>
      <c r="F580" s="15">
        <v>5701</v>
      </c>
      <c r="G580" s="15">
        <v>2.4500000000000002</v>
      </c>
      <c r="H580" s="15">
        <v>2.4500000000000002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1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1</v>
      </c>
      <c r="AD580" s="15">
        <v>0</v>
      </c>
      <c r="AE580" s="15">
        <v>0</v>
      </c>
      <c r="AF580" s="15">
        <v>0</v>
      </c>
      <c r="AG580" s="15">
        <v>0</v>
      </c>
      <c r="AH580" s="15">
        <v>0</v>
      </c>
      <c r="AI580" s="15">
        <v>0</v>
      </c>
      <c r="AJ580" s="15">
        <v>1</v>
      </c>
      <c r="AK580" s="15">
        <v>0</v>
      </c>
      <c r="AL580" s="15">
        <v>0</v>
      </c>
      <c r="AM580" s="15">
        <v>0</v>
      </c>
    </row>
    <row r="581" spans="2:39" x14ac:dyDescent="0.2">
      <c r="B581" s="15">
        <v>1</v>
      </c>
      <c r="C581" s="15">
        <v>1</v>
      </c>
      <c r="D581" s="15">
        <v>0.74578240351500003</v>
      </c>
      <c r="E581" s="15">
        <v>1.0762</v>
      </c>
      <c r="F581" s="15">
        <v>3249</v>
      </c>
      <c r="G581" s="15">
        <v>2</v>
      </c>
      <c r="H581" s="15">
        <v>0.01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1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  <c r="AA581" s="15">
        <v>1</v>
      </c>
      <c r="AB581" s="15">
        <v>0</v>
      </c>
      <c r="AC581" s="15">
        <v>0</v>
      </c>
      <c r="AD581" s="15">
        <v>0</v>
      </c>
      <c r="AE581" s="15">
        <v>1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  <c r="AK581" s="15">
        <v>0</v>
      </c>
      <c r="AL581" s="15">
        <v>0</v>
      </c>
      <c r="AM581" s="15">
        <v>0</v>
      </c>
    </row>
    <row r="582" spans="2:39" x14ac:dyDescent="0.2">
      <c r="B582" s="15">
        <v>1</v>
      </c>
      <c r="C582" s="15">
        <v>1</v>
      </c>
      <c r="D582" s="15">
        <v>0.99999999981460919</v>
      </c>
      <c r="E582" s="15">
        <v>22.4086</v>
      </c>
      <c r="F582" s="15">
        <v>121</v>
      </c>
      <c r="G582" s="15">
        <v>197.5</v>
      </c>
      <c r="H582" s="15">
        <v>0.5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1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  <c r="AA582" s="15">
        <v>1</v>
      </c>
      <c r="AB582" s="15">
        <v>0</v>
      </c>
      <c r="AC582" s="15">
        <v>0</v>
      </c>
      <c r="AD582" s="15">
        <v>1</v>
      </c>
      <c r="AE582" s="15">
        <v>0</v>
      </c>
      <c r="AF582" s="15">
        <v>0</v>
      </c>
      <c r="AG582" s="15">
        <v>0</v>
      </c>
      <c r="AH582" s="15">
        <v>0</v>
      </c>
      <c r="AI582" s="15">
        <v>0</v>
      </c>
      <c r="AJ582" s="15">
        <v>1</v>
      </c>
      <c r="AK582" s="15">
        <v>0</v>
      </c>
      <c r="AL582" s="15">
        <v>0</v>
      </c>
      <c r="AM582" s="15">
        <v>0</v>
      </c>
    </row>
    <row r="583" spans="2:39" x14ac:dyDescent="0.2">
      <c r="B583" s="35">
        <v>0</v>
      </c>
      <c r="C583" s="35">
        <v>1</v>
      </c>
      <c r="D583" s="35">
        <v>0.37434630192587542</v>
      </c>
      <c r="E583" s="35">
        <v>-0.51359999999999995</v>
      </c>
      <c r="F583" s="35">
        <v>3385</v>
      </c>
      <c r="G583" s="35">
        <v>2.2400000000000002</v>
      </c>
      <c r="H583" s="35">
        <v>1.99</v>
      </c>
      <c r="I583" s="35">
        <v>0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1</v>
      </c>
      <c r="Y583" s="35">
        <v>0</v>
      </c>
      <c r="Z583" s="35">
        <v>0</v>
      </c>
      <c r="AA583" s="35">
        <v>1</v>
      </c>
      <c r="AB583" s="35">
        <v>0</v>
      </c>
      <c r="AC583" s="35">
        <v>0</v>
      </c>
      <c r="AD583" s="35">
        <v>0</v>
      </c>
      <c r="AE583" s="35">
        <v>0</v>
      </c>
      <c r="AF583" s="35">
        <v>1</v>
      </c>
      <c r="AG583" s="35">
        <v>0</v>
      </c>
      <c r="AH583" s="35">
        <v>1</v>
      </c>
      <c r="AI583" s="35">
        <v>0</v>
      </c>
      <c r="AJ583" s="35">
        <v>0</v>
      </c>
      <c r="AK583" s="35">
        <v>0</v>
      </c>
      <c r="AL583" s="35">
        <v>0</v>
      </c>
      <c r="AM583" s="35">
        <v>0</v>
      </c>
    </row>
    <row r="584" spans="2:39" x14ac:dyDescent="0.2">
      <c r="B584" s="15">
        <v>0</v>
      </c>
      <c r="C584" s="15">
        <v>0</v>
      </c>
      <c r="D584" s="15">
        <v>0.33646893884864515</v>
      </c>
      <c r="E584" s="15">
        <v>-0.67910000000000004</v>
      </c>
      <c r="F584" s="15">
        <v>686</v>
      </c>
      <c r="G584" s="15">
        <v>6.5</v>
      </c>
      <c r="H584" s="15">
        <v>6.5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1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  <c r="AA584" s="15">
        <v>1</v>
      </c>
      <c r="AB584" s="15">
        <v>0</v>
      </c>
      <c r="AC584" s="15">
        <v>0</v>
      </c>
      <c r="AD584" s="15">
        <v>0</v>
      </c>
      <c r="AE584" s="15">
        <v>0</v>
      </c>
      <c r="AF584" s="15">
        <v>1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  <c r="AL584" s="15">
        <v>0</v>
      </c>
      <c r="AM584" s="15">
        <v>0</v>
      </c>
    </row>
    <row r="585" spans="2:39" x14ac:dyDescent="0.2">
      <c r="B585" s="35">
        <v>1</v>
      </c>
      <c r="C585" s="35">
        <v>0</v>
      </c>
      <c r="D585" s="35">
        <v>0.70431388033235509</v>
      </c>
      <c r="E585" s="35">
        <v>0.8679</v>
      </c>
      <c r="F585" s="35">
        <v>3249</v>
      </c>
      <c r="G585" s="35">
        <v>0.01</v>
      </c>
      <c r="H585" s="35">
        <v>0.01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35">
        <v>0</v>
      </c>
      <c r="S585" s="35">
        <v>0</v>
      </c>
      <c r="T585" s="35">
        <v>1</v>
      </c>
      <c r="U585" s="35">
        <v>0</v>
      </c>
      <c r="V585" s="35">
        <v>0</v>
      </c>
      <c r="W585" s="35">
        <v>0</v>
      </c>
      <c r="X585" s="35">
        <v>0</v>
      </c>
      <c r="Y585" s="35">
        <v>0</v>
      </c>
      <c r="Z585" s="35">
        <v>0</v>
      </c>
      <c r="AA585" s="35">
        <v>1</v>
      </c>
      <c r="AB585" s="35">
        <v>0</v>
      </c>
      <c r="AC585" s="35">
        <v>0</v>
      </c>
      <c r="AD585" s="35">
        <v>0</v>
      </c>
      <c r="AE585" s="35">
        <v>1</v>
      </c>
      <c r="AF585" s="35">
        <v>0</v>
      </c>
      <c r="AG585" s="35">
        <v>1</v>
      </c>
      <c r="AH585" s="35">
        <v>0</v>
      </c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</row>
    <row r="586" spans="2:39" x14ac:dyDescent="0.2">
      <c r="B586" s="15">
        <v>0</v>
      </c>
      <c r="C586" s="15">
        <v>0</v>
      </c>
      <c r="D586" s="15">
        <v>0.30251071259347312</v>
      </c>
      <c r="E586" s="15">
        <v>-0.83540000000000003</v>
      </c>
      <c r="F586" s="15">
        <v>9003</v>
      </c>
      <c r="G586" s="15">
        <v>2.99</v>
      </c>
      <c r="H586" s="15">
        <v>2.99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1</v>
      </c>
      <c r="X586" s="15">
        <v>0</v>
      </c>
      <c r="Y586" s="15">
        <v>0</v>
      </c>
      <c r="Z586" s="15">
        <v>0</v>
      </c>
      <c r="AA586" s="15">
        <v>1</v>
      </c>
      <c r="AB586" s="15">
        <v>0</v>
      </c>
      <c r="AC586" s="15">
        <v>0</v>
      </c>
      <c r="AD586" s="15">
        <v>0</v>
      </c>
      <c r="AE586" s="15">
        <v>0</v>
      </c>
      <c r="AF586" s="15">
        <v>1</v>
      </c>
      <c r="AG586" s="15">
        <v>0</v>
      </c>
      <c r="AH586" s="15">
        <v>0</v>
      </c>
      <c r="AI586" s="15">
        <v>0</v>
      </c>
      <c r="AJ586" s="15">
        <v>1</v>
      </c>
      <c r="AK586" s="15">
        <v>0</v>
      </c>
      <c r="AL586" s="15">
        <v>0</v>
      </c>
      <c r="AM586" s="15">
        <v>0</v>
      </c>
    </row>
    <row r="587" spans="2:39" x14ac:dyDescent="0.2">
      <c r="B587" s="35">
        <v>1</v>
      </c>
      <c r="C587" s="35">
        <v>0</v>
      </c>
      <c r="D587" s="35">
        <v>0.78167804310789202</v>
      </c>
      <c r="E587" s="35">
        <v>1.2755000000000001</v>
      </c>
      <c r="F587" s="35">
        <v>1405</v>
      </c>
      <c r="G587" s="35">
        <v>9.99</v>
      </c>
      <c r="H587" s="35">
        <v>9.99</v>
      </c>
      <c r="I587" s="35">
        <v>0</v>
      </c>
      <c r="J587" s="35">
        <v>0</v>
      </c>
      <c r="K587" s="35">
        <v>0</v>
      </c>
      <c r="L587" s="35">
        <v>0</v>
      </c>
      <c r="M587" s="35">
        <v>0</v>
      </c>
      <c r="N587" s="35">
        <v>1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0</v>
      </c>
      <c r="Z587" s="35">
        <v>0</v>
      </c>
      <c r="AA587" s="35">
        <v>1</v>
      </c>
      <c r="AB587" s="35">
        <v>0</v>
      </c>
      <c r="AC587" s="35">
        <v>0</v>
      </c>
      <c r="AD587" s="35">
        <v>0</v>
      </c>
      <c r="AE587" s="35">
        <v>1</v>
      </c>
      <c r="AF587" s="35">
        <v>0</v>
      </c>
      <c r="AG587" s="35">
        <v>1</v>
      </c>
      <c r="AH587" s="35">
        <v>0</v>
      </c>
      <c r="AI587" s="35">
        <v>0</v>
      </c>
      <c r="AJ587" s="35">
        <v>0</v>
      </c>
      <c r="AK587" s="35">
        <v>0</v>
      </c>
      <c r="AL587" s="35">
        <v>0</v>
      </c>
      <c r="AM587" s="35">
        <v>0</v>
      </c>
    </row>
    <row r="588" spans="2:39" x14ac:dyDescent="0.2">
      <c r="B588" s="15">
        <v>0</v>
      </c>
      <c r="C588" s="15">
        <v>0</v>
      </c>
      <c r="D588" s="15">
        <v>0.24444602591276557</v>
      </c>
      <c r="E588" s="15">
        <v>-1.1285000000000001</v>
      </c>
      <c r="F588" s="15">
        <v>351</v>
      </c>
      <c r="G588" s="15">
        <v>24.95</v>
      </c>
      <c r="H588" s="15">
        <v>24.95</v>
      </c>
      <c r="I588" s="15">
        <v>0</v>
      </c>
      <c r="J588" s="15">
        <v>1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1</v>
      </c>
      <c r="AB588" s="15">
        <v>0</v>
      </c>
      <c r="AC588" s="15">
        <v>0</v>
      </c>
      <c r="AD588" s="15">
        <v>1</v>
      </c>
      <c r="AE588" s="15">
        <v>0</v>
      </c>
      <c r="AF588" s="15">
        <v>0</v>
      </c>
      <c r="AG588" s="15">
        <v>0</v>
      </c>
      <c r="AH588" s="15">
        <v>0</v>
      </c>
      <c r="AI588" s="15">
        <v>1</v>
      </c>
      <c r="AJ588" s="15">
        <v>0</v>
      </c>
      <c r="AK588" s="15">
        <v>0</v>
      </c>
      <c r="AL588" s="15">
        <v>0</v>
      </c>
      <c r="AM588" s="15">
        <v>0</v>
      </c>
    </row>
    <row r="589" spans="2:39" x14ac:dyDescent="0.2">
      <c r="B589" s="15">
        <v>1</v>
      </c>
      <c r="C589" s="15">
        <v>1</v>
      </c>
      <c r="D589" s="15">
        <v>0.70598563216166321</v>
      </c>
      <c r="E589" s="15">
        <v>0.876</v>
      </c>
      <c r="F589" s="15">
        <v>18</v>
      </c>
      <c r="G589" s="15">
        <v>12.91</v>
      </c>
      <c r="H589" s="15">
        <v>5.53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1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1</v>
      </c>
      <c r="AF589" s="15">
        <v>0</v>
      </c>
      <c r="AG589" s="15">
        <v>1</v>
      </c>
      <c r="AH589" s="15">
        <v>0</v>
      </c>
      <c r="AI589" s="15">
        <v>0</v>
      </c>
      <c r="AJ589" s="15">
        <v>0</v>
      </c>
      <c r="AK589" s="15">
        <v>0</v>
      </c>
      <c r="AL589" s="15">
        <v>0</v>
      </c>
      <c r="AM589" s="15">
        <v>0</v>
      </c>
    </row>
    <row r="590" spans="2:39" x14ac:dyDescent="0.2">
      <c r="B590" s="15">
        <v>1</v>
      </c>
      <c r="C590" s="15">
        <v>1</v>
      </c>
      <c r="D590" s="15">
        <v>0.66760622797772307</v>
      </c>
      <c r="E590" s="15">
        <v>0.69740000000000002</v>
      </c>
      <c r="F590" s="15">
        <v>113</v>
      </c>
      <c r="G590" s="15">
        <v>9.84</v>
      </c>
      <c r="H590" s="15">
        <v>1.23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1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1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1</v>
      </c>
      <c r="AG590" s="15">
        <v>0</v>
      </c>
      <c r="AH590" s="15">
        <v>0</v>
      </c>
      <c r="AI590" s="15">
        <v>0</v>
      </c>
      <c r="AJ590" s="15">
        <v>0</v>
      </c>
      <c r="AK590" s="15">
        <v>0</v>
      </c>
      <c r="AL590" s="15">
        <v>1</v>
      </c>
      <c r="AM590" s="15">
        <v>0</v>
      </c>
    </row>
    <row r="591" spans="2:39" x14ac:dyDescent="0.2">
      <c r="B591" s="15">
        <v>0</v>
      </c>
      <c r="C591" s="15">
        <v>0</v>
      </c>
      <c r="D591" s="15">
        <v>0.24165014308027649</v>
      </c>
      <c r="E591" s="15">
        <v>-1.1436999999999999</v>
      </c>
      <c r="F591" s="15">
        <v>4457</v>
      </c>
      <c r="G591" s="15">
        <v>32</v>
      </c>
      <c r="H591" s="15">
        <v>32</v>
      </c>
      <c r="I591" s="15">
        <v>0</v>
      </c>
      <c r="J591" s="15">
        <v>1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  <c r="AA591" s="15">
        <v>1</v>
      </c>
      <c r="AB591" s="15">
        <v>0</v>
      </c>
      <c r="AC591" s="15">
        <v>0</v>
      </c>
      <c r="AD591" s="15">
        <v>0</v>
      </c>
      <c r="AE591" s="15">
        <v>0</v>
      </c>
      <c r="AF591" s="15">
        <v>1</v>
      </c>
      <c r="AG591" s="15">
        <v>1</v>
      </c>
      <c r="AH591" s="15">
        <v>0</v>
      </c>
      <c r="AI591" s="15">
        <v>0</v>
      </c>
      <c r="AJ591" s="15">
        <v>0</v>
      </c>
      <c r="AK591" s="15">
        <v>0</v>
      </c>
      <c r="AL591" s="15">
        <v>0</v>
      </c>
      <c r="AM591" s="15">
        <v>0</v>
      </c>
    </row>
    <row r="592" spans="2:39" x14ac:dyDescent="0.2">
      <c r="B592" s="15">
        <v>1</v>
      </c>
      <c r="C592" s="15">
        <v>1</v>
      </c>
      <c r="D592" s="15">
        <v>0.64679349169499856</v>
      </c>
      <c r="E592" s="15">
        <v>0.60499999999999998</v>
      </c>
      <c r="F592" s="15">
        <v>3277</v>
      </c>
      <c r="G592" s="15">
        <v>7</v>
      </c>
      <c r="H592" s="15">
        <v>0.99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1</v>
      </c>
      <c r="AB592" s="15">
        <v>0</v>
      </c>
      <c r="AC592" s="15">
        <v>0</v>
      </c>
      <c r="AD592" s="15">
        <v>1</v>
      </c>
      <c r="AE592" s="15">
        <v>0</v>
      </c>
      <c r="AF592" s="15">
        <v>0</v>
      </c>
      <c r="AG592" s="15">
        <v>0</v>
      </c>
      <c r="AH592" s="15">
        <v>0</v>
      </c>
      <c r="AI592" s="15">
        <v>0</v>
      </c>
      <c r="AJ592" s="15">
        <v>1</v>
      </c>
      <c r="AK592" s="15">
        <v>0</v>
      </c>
      <c r="AL592" s="15">
        <v>0</v>
      </c>
      <c r="AM592" s="15">
        <v>0</v>
      </c>
    </row>
    <row r="593" spans="2:39" x14ac:dyDescent="0.2">
      <c r="B593" s="15">
        <v>1</v>
      </c>
      <c r="C593" s="15">
        <v>1</v>
      </c>
      <c r="D593" s="15">
        <v>0.88864075700765244</v>
      </c>
      <c r="E593" s="15">
        <v>2.0769000000000002</v>
      </c>
      <c r="F593" s="15">
        <v>390</v>
      </c>
      <c r="G593" s="15">
        <v>11.5</v>
      </c>
      <c r="H593" s="15">
        <v>0.99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1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  <c r="AA593" s="15">
        <v>1</v>
      </c>
      <c r="AB593" s="15">
        <v>0</v>
      </c>
      <c r="AC593" s="15">
        <v>0</v>
      </c>
      <c r="AD593" s="15">
        <v>0</v>
      </c>
      <c r="AE593" s="15">
        <v>1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</row>
    <row r="594" spans="2:39" x14ac:dyDescent="0.2">
      <c r="B594" s="15">
        <v>0</v>
      </c>
      <c r="C594" s="15">
        <v>0</v>
      </c>
      <c r="D594" s="15">
        <v>0.21003413969136212</v>
      </c>
      <c r="E594" s="15">
        <v>-1.3247</v>
      </c>
      <c r="F594" s="15">
        <v>183</v>
      </c>
      <c r="G594" s="15">
        <v>6.15</v>
      </c>
      <c r="H594" s="15">
        <v>6.15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1</v>
      </c>
      <c r="Z594" s="15">
        <v>0</v>
      </c>
      <c r="AA594" s="15">
        <v>0</v>
      </c>
      <c r="AB594" s="15">
        <v>0</v>
      </c>
      <c r="AC594" s="15">
        <v>1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  <c r="AK594" s="15">
        <v>1</v>
      </c>
      <c r="AL594" s="15">
        <v>0</v>
      </c>
      <c r="AM594" s="15">
        <v>0</v>
      </c>
    </row>
    <row r="595" spans="2:39" x14ac:dyDescent="0.2">
      <c r="B595" s="15">
        <v>0</v>
      </c>
      <c r="C595" s="15">
        <v>0</v>
      </c>
      <c r="D595" s="15">
        <v>0.19095568308951644</v>
      </c>
      <c r="E595" s="15">
        <v>-1.4438</v>
      </c>
      <c r="F595" s="15">
        <v>1075</v>
      </c>
      <c r="G595" s="15">
        <v>1.23</v>
      </c>
      <c r="H595" s="15">
        <v>1.23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1</v>
      </c>
      <c r="U595" s="15">
        <v>0</v>
      </c>
      <c r="V595" s="15">
        <v>0</v>
      </c>
      <c r="W595" s="15">
        <v>0</v>
      </c>
      <c r="X595" s="15">
        <v>0</v>
      </c>
      <c r="Y595" s="15">
        <v>1</v>
      </c>
      <c r="Z595" s="15">
        <v>0</v>
      </c>
      <c r="AA595" s="15">
        <v>0</v>
      </c>
      <c r="AB595" s="15">
        <v>0</v>
      </c>
      <c r="AC595" s="15">
        <v>1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  <c r="AK595" s="15">
        <v>1</v>
      </c>
      <c r="AL595" s="15">
        <v>0</v>
      </c>
      <c r="AM595" s="15">
        <v>0</v>
      </c>
    </row>
    <row r="596" spans="2:39" x14ac:dyDescent="0.2">
      <c r="B596" s="35">
        <v>0</v>
      </c>
      <c r="C596" s="35">
        <v>1</v>
      </c>
      <c r="D596" s="35">
        <v>0.28815503103841694</v>
      </c>
      <c r="E596" s="35">
        <v>-0.90439999999999998</v>
      </c>
      <c r="F596" s="35">
        <v>2016</v>
      </c>
      <c r="G596" s="35">
        <v>7.5</v>
      </c>
      <c r="H596" s="35">
        <v>6.09</v>
      </c>
      <c r="I596" s="35">
        <v>0</v>
      </c>
      <c r="J596" s="35">
        <v>0</v>
      </c>
      <c r="K596" s="35">
        <v>0</v>
      </c>
      <c r="L596" s="35">
        <v>1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0</v>
      </c>
      <c r="Y596" s="35">
        <v>1</v>
      </c>
      <c r="Z596" s="35">
        <v>0</v>
      </c>
      <c r="AA596" s="35">
        <v>0</v>
      </c>
      <c r="AB596" s="35">
        <v>0</v>
      </c>
      <c r="AC596" s="35">
        <v>0</v>
      </c>
      <c r="AD596" s="35">
        <v>0</v>
      </c>
      <c r="AE596" s="35">
        <v>1</v>
      </c>
      <c r="AF596" s="35">
        <v>0</v>
      </c>
      <c r="AG596" s="35">
        <v>1</v>
      </c>
      <c r="AH596" s="35">
        <v>0</v>
      </c>
      <c r="AI596" s="35">
        <v>0</v>
      </c>
      <c r="AJ596" s="35">
        <v>0</v>
      </c>
      <c r="AK596" s="35">
        <v>0</v>
      </c>
      <c r="AL596" s="35">
        <v>0</v>
      </c>
      <c r="AM596" s="35">
        <v>0</v>
      </c>
    </row>
    <row r="597" spans="2:39" x14ac:dyDescent="0.2">
      <c r="B597" s="15">
        <v>0</v>
      </c>
      <c r="C597" s="15">
        <v>0</v>
      </c>
      <c r="D597" s="15">
        <v>0.34602034234479451</v>
      </c>
      <c r="E597" s="15">
        <v>-0.63660000000000005</v>
      </c>
      <c r="F597" s="15">
        <v>4397</v>
      </c>
      <c r="G597" s="15">
        <v>4.99</v>
      </c>
      <c r="H597" s="15">
        <v>4.99</v>
      </c>
      <c r="I597" s="15">
        <v>1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1</v>
      </c>
      <c r="AB597" s="15">
        <v>0</v>
      </c>
      <c r="AC597" s="15">
        <v>0</v>
      </c>
      <c r="AD597" s="15">
        <v>0</v>
      </c>
      <c r="AE597" s="15">
        <v>0</v>
      </c>
      <c r="AF597" s="15">
        <v>1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</row>
    <row r="598" spans="2:39" x14ac:dyDescent="0.2">
      <c r="B598" s="35">
        <v>0</v>
      </c>
      <c r="C598" s="35">
        <v>1</v>
      </c>
      <c r="D598" s="35">
        <v>0.34361902276251277</v>
      </c>
      <c r="E598" s="35">
        <v>-0.6472</v>
      </c>
      <c r="F598" s="35">
        <v>8100</v>
      </c>
      <c r="G598" s="35">
        <v>10.5</v>
      </c>
      <c r="H598" s="35">
        <v>4.99</v>
      </c>
      <c r="I598" s="35">
        <v>0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1</v>
      </c>
      <c r="Y598" s="35">
        <v>0</v>
      </c>
      <c r="Z598" s="35">
        <v>0</v>
      </c>
      <c r="AA598" s="35">
        <v>1</v>
      </c>
      <c r="AB598" s="35">
        <v>1</v>
      </c>
      <c r="AC598" s="35">
        <v>0</v>
      </c>
      <c r="AD598" s="35">
        <v>0</v>
      </c>
      <c r="AE598" s="35">
        <v>0</v>
      </c>
      <c r="AF598" s="35">
        <v>0</v>
      </c>
      <c r="AG598" s="35">
        <v>0</v>
      </c>
      <c r="AH598" s="35">
        <v>0</v>
      </c>
      <c r="AI598" s="35">
        <v>1</v>
      </c>
      <c r="AJ598" s="35">
        <v>0</v>
      </c>
      <c r="AK598" s="35">
        <v>0</v>
      </c>
      <c r="AL598" s="35">
        <v>0</v>
      </c>
      <c r="AM598" s="35">
        <v>0</v>
      </c>
    </row>
    <row r="599" spans="2:39" x14ac:dyDescent="0.2">
      <c r="B599" s="15">
        <v>0</v>
      </c>
      <c r="C599" s="15">
        <v>0</v>
      </c>
      <c r="D599" s="15">
        <v>0.1635751263153058</v>
      </c>
      <c r="E599" s="15">
        <v>-1.6318999999999999</v>
      </c>
      <c r="F599" s="15">
        <v>146</v>
      </c>
      <c r="G599" s="15">
        <v>89.95</v>
      </c>
      <c r="H599" s="15">
        <v>89.95</v>
      </c>
      <c r="I599" s="15">
        <v>0</v>
      </c>
      <c r="J599" s="15">
        <v>1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1</v>
      </c>
      <c r="AB599" s="15">
        <v>0</v>
      </c>
      <c r="AC599" s="15">
        <v>0</v>
      </c>
      <c r="AD599" s="15">
        <v>0</v>
      </c>
      <c r="AE599" s="15">
        <v>1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  <c r="AK599" s="15">
        <v>0</v>
      </c>
      <c r="AL599" s="15">
        <v>0</v>
      </c>
      <c r="AM599" s="15">
        <v>0</v>
      </c>
    </row>
    <row r="600" spans="2:39" x14ac:dyDescent="0.2">
      <c r="B600" s="15">
        <v>1</v>
      </c>
      <c r="C600" s="15">
        <v>1</v>
      </c>
      <c r="D600" s="15">
        <v>0.90607973364488192</v>
      </c>
      <c r="E600" s="15">
        <v>2.2667000000000002</v>
      </c>
      <c r="F600" s="15">
        <v>632</v>
      </c>
      <c r="G600" s="15">
        <v>24.99</v>
      </c>
      <c r="H600" s="15">
        <v>8.91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1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1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1</v>
      </c>
      <c r="AG600" s="15">
        <v>0</v>
      </c>
      <c r="AH600" s="15">
        <v>0</v>
      </c>
      <c r="AI600" s="15">
        <v>0</v>
      </c>
      <c r="AJ600" s="15">
        <v>0</v>
      </c>
      <c r="AK600" s="15">
        <v>1</v>
      </c>
      <c r="AL600" s="15">
        <v>0</v>
      </c>
      <c r="AM600" s="15">
        <v>0</v>
      </c>
    </row>
    <row r="601" spans="2:39" x14ac:dyDescent="0.2">
      <c r="B601" s="15">
        <v>0</v>
      </c>
      <c r="C601" s="15">
        <v>0</v>
      </c>
      <c r="D601" s="15">
        <v>0.17502023737274641</v>
      </c>
      <c r="E601" s="15">
        <v>-1.5505</v>
      </c>
      <c r="F601" s="15">
        <v>2168</v>
      </c>
      <c r="G601" s="15">
        <v>13.47</v>
      </c>
      <c r="H601" s="15">
        <v>13.47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1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1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1</v>
      </c>
      <c r="AG601" s="15">
        <v>0</v>
      </c>
      <c r="AH601" s="15">
        <v>0</v>
      </c>
      <c r="AI601" s="15">
        <v>0</v>
      </c>
      <c r="AJ601" s="15">
        <v>1</v>
      </c>
      <c r="AK601" s="15">
        <v>0</v>
      </c>
      <c r="AL601" s="15">
        <v>0</v>
      </c>
      <c r="AM601" s="15">
        <v>0</v>
      </c>
    </row>
    <row r="602" spans="2:39" x14ac:dyDescent="0.2">
      <c r="B602" s="15">
        <v>1</v>
      </c>
      <c r="C602" s="15">
        <v>1</v>
      </c>
      <c r="D602" s="15">
        <v>0.99999987378673116</v>
      </c>
      <c r="E602" s="15">
        <v>15.885300000000001</v>
      </c>
      <c r="F602" s="15">
        <v>696</v>
      </c>
      <c r="G602" s="15">
        <v>163</v>
      </c>
      <c r="H602" s="15">
        <v>9.99</v>
      </c>
      <c r="I602" s="15">
        <v>1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0</v>
      </c>
      <c r="Z602" s="15">
        <v>0</v>
      </c>
      <c r="AA602" s="15">
        <v>1</v>
      </c>
      <c r="AB602" s="15">
        <v>0</v>
      </c>
      <c r="AC602" s="15">
        <v>0</v>
      </c>
      <c r="AD602" s="15">
        <v>0</v>
      </c>
      <c r="AE602" s="15">
        <v>0</v>
      </c>
      <c r="AF602" s="15">
        <v>1</v>
      </c>
      <c r="AG602" s="15">
        <v>0</v>
      </c>
      <c r="AH602" s="15">
        <v>0</v>
      </c>
      <c r="AI602" s="15">
        <v>0</v>
      </c>
      <c r="AJ602" s="15">
        <v>1</v>
      </c>
      <c r="AK602" s="15">
        <v>0</v>
      </c>
      <c r="AL602" s="15">
        <v>0</v>
      </c>
      <c r="AM602" s="15">
        <v>0</v>
      </c>
    </row>
    <row r="603" spans="2:39" x14ac:dyDescent="0.2">
      <c r="B603" s="35">
        <v>1</v>
      </c>
      <c r="C603" s="35">
        <v>0</v>
      </c>
      <c r="D603" s="35">
        <v>0.53228944675681433</v>
      </c>
      <c r="E603" s="35">
        <v>0.1293</v>
      </c>
      <c r="F603" s="35">
        <v>2286</v>
      </c>
      <c r="G603" s="35">
        <v>9.9499999999999993</v>
      </c>
      <c r="H603" s="35">
        <v>9.9499999999999993</v>
      </c>
      <c r="I603" s="35">
        <v>0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1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1</v>
      </c>
      <c r="AB603" s="35">
        <v>0</v>
      </c>
      <c r="AC603" s="35">
        <v>0</v>
      </c>
      <c r="AD603" s="35">
        <v>0</v>
      </c>
      <c r="AE603" s="35">
        <v>0</v>
      </c>
      <c r="AF603" s="35">
        <v>1</v>
      </c>
      <c r="AG603" s="35">
        <v>1</v>
      </c>
      <c r="AH603" s="35">
        <v>0</v>
      </c>
      <c r="AI603" s="35">
        <v>0</v>
      </c>
      <c r="AJ603" s="35">
        <v>0</v>
      </c>
      <c r="AK603" s="35">
        <v>0</v>
      </c>
      <c r="AL603" s="35">
        <v>0</v>
      </c>
      <c r="AM603" s="35">
        <v>0</v>
      </c>
    </row>
    <row r="604" spans="2:39" x14ac:dyDescent="0.2">
      <c r="B604" s="35">
        <v>0</v>
      </c>
      <c r="C604" s="35">
        <v>1</v>
      </c>
      <c r="D604" s="35">
        <v>0.32670767106034665</v>
      </c>
      <c r="E604" s="35">
        <v>-0.72309999999999997</v>
      </c>
      <c r="F604" s="35">
        <v>743</v>
      </c>
      <c r="G604" s="35">
        <v>3.25</v>
      </c>
      <c r="H604" s="35">
        <v>1</v>
      </c>
      <c r="I604" s="35">
        <v>0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  <c r="O604" s="35">
        <v>0</v>
      </c>
      <c r="P604" s="35">
        <v>0</v>
      </c>
      <c r="Q604" s="35">
        <v>0</v>
      </c>
      <c r="R604" s="35">
        <v>0</v>
      </c>
      <c r="S604" s="35">
        <v>1</v>
      </c>
      <c r="T604" s="35">
        <v>0</v>
      </c>
      <c r="U604" s="35">
        <v>0</v>
      </c>
      <c r="V604" s="35">
        <v>0</v>
      </c>
      <c r="W604" s="35">
        <v>0</v>
      </c>
      <c r="X604" s="35">
        <v>0</v>
      </c>
      <c r="Y604" s="35">
        <v>0</v>
      </c>
      <c r="Z604" s="35">
        <v>0</v>
      </c>
      <c r="AA604" s="35">
        <v>1</v>
      </c>
      <c r="AB604" s="35">
        <v>0</v>
      </c>
      <c r="AC604" s="35">
        <v>0</v>
      </c>
      <c r="AD604" s="35">
        <v>1</v>
      </c>
      <c r="AE604" s="35">
        <v>0</v>
      </c>
      <c r="AF604" s="35">
        <v>0</v>
      </c>
      <c r="AG604" s="35">
        <v>0</v>
      </c>
      <c r="AH604" s="35">
        <v>1</v>
      </c>
      <c r="AI604" s="35">
        <v>0</v>
      </c>
      <c r="AJ604" s="35">
        <v>0</v>
      </c>
      <c r="AK604" s="35">
        <v>0</v>
      </c>
      <c r="AL604" s="35">
        <v>0</v>
      </c>
      <c r="AM604" s="35">
        <v>0</v>
      </c>
    </row>
    <row r="605" spans="2:39" x14ac:dyDescent="0.2">
      <c r="B605" s="15">
        <v>0</v>
      </c>
      <c r="C605" s="15">
        <v>0</v>
      </c>
      <c r="D605" s="15">
        <v>0.21336151881891205</v>
      </c>
      <c r="E605" s="15">
        <v>-1.3048</v>
      </c>
      <c r="F605" s="15">
        <v>352</v>
      </c>
      <c r="G605" s="15">
        <v>49.95</v>
      </c>
      <c r="H605" s="15">
        <v>49.95</v>
      </c>
      <c r="I605" s="15">
        <v>0</v>
      </c>
      <c r="J605" s="15">
        <v>1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1</v>
      </c>
      <c r="AB605" s="15">
        <v>0</v>
      </c>
      <c r="AC605" s="15">
        <v>0</v>
      </c>
      <c r="AD605" s="15">
        <v>0</v>
      </c>
      <c r="AE605" s="15">
        <v>1</v>
      </c>
      <c r="AF605" s="15">
        <v>0</v>
      </c>
      <c r="AG605" s="15">
        <v>0</v>
      </c>
      <c r="AH605" s="15">
        <v>0</v>
      </c>
      <c r="AI605" s="15">
        <v>0</v>
      </c>
      <c r="AJ605" s="15">
        <v>1</v>
      </c>
      <c r="AK605" s="15">
        <v>0</v>
      </c>
      <c r="AL605" s="15">
        <v>0</v>
      </c>
      <c r="AM605" s="15">
        <v>0</v>
      </c>
    </row>
    <row r="606" spans="2:39" x14ac:dyDescent="0.2">
      <c r="B606" s="15">
        <v>1</v>
      </c>
      <c r="C606" s="15">
        <v>1</v>
      </c>
      <c r="D606" s="15">
        <v>0.55580282083630272</v>
      </c>
      <c r="E606" s="15">
        <v>0.22409999999999999</v>
      </c>
      <c r="F606" s="15">
        <v>2349</v>
      </c>
      <c r="G606" s="15">
        <v>10.5</v>
      </c>
      <c r="H606" s="15">
        <v>3.6</v>
      </c>
      <c r="I606" s="15">
        <v>1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1</v>
      </c>
      <c r="AB606" s="15">
        <v>0</v>
      </c>
      <c r="AC606" s="15">
        <v>0</v>
      </c>
      <c r="AD606" s="15">
        <v>0</v>
      </c>
      <c r="AE606" s="15">
        <v>0</v>
      </c>
      <c r="AF606" s="15">
        <v>1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</row>
    <row r="607" spans="2:39" x14ac:dyDescent="0.2">
      <c r="B607" s="15">
        <v>1</v>
      </c>
      <c r="C607" s="15">
        <v>1</v>
      </c>
      <c r="D607" s="15">
        <v>0.79896238023514599</v>
      </c>
      <c r="E607" s="15">
        <v>1.3797999999999999</v>
      </c>
      <c r="F607" s="15">
        <v>3249</v>
      </c>
      <c r="G607" s="15">
        <v>4.9000000000000004</v>
      </c>
      <c r="H607" s="15">
        <v>0.01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1</v>
      </c>
      <c r="U607" s="15">
        <v>0</v>
      </c>
      <c r="V607" s="15">
        <v>0</v>
      </c>
      <c r="W607" s="15">
        <v>0</v>
      </c>
      <c r="X607" s="15">
        <v>0</v>
      </c>
      <c r="Y607" s="15">
        <v>0</v>
      </c>
      <c r="Z607" s="15">
        <v>0</v>
      </c>
      <c r="AA607" s="15">
        <v>1</v>
      </c>
      <c r="AB607" s="15">
        <v>0</v>
      </c>
      <c r="AC607" s="15">
        <v>0</v>
      </c>
      <c r="AD607" s="15">
        <v>0</v>
      </c>
      <c r="AE607" s="15">
        <v>1</v>
      </c>
      <c r="AF607" s="15">
        <v>0</v>
      </c>
      <c r="AG607" s="15">
        <v>1</v>
      </c>
      <c r="AH607" s="15">
        <v>0</v>
      </c>
      <c r="AI607" s="15">
        <v>0</v>
      </c>
      <c r="AJ607" s="15">
        <v>0</v>
      </c>
      <c r="AK607" s="15">
        <v>0</v>
      </c>
      <c r="AL607" s="15">
        <v>0</v>
      </c>
      <c r="AM607" s="15">
        <v>0</v>
      </c>
    </row>
    <row r="608" spans="2:39" x14ac:dyDescent="0.2">
      <c r="B608" s="35">
        <v>1</v>
      </c>
      <c r="C608" s="35">
        <v>0</v>
      </c>
      <c r="D608" s="35">
        <v>0.57831713473380986</v>
      </c>
      <c r="E608" s="35">
        <v>0.31590000000000001</v>
      </c>
      <c r="F608" s="35">
        <v>4390</v>
      </c>
      <c r="G608" s="35">
        <v>5.75</v>
      </c>
      <c r="H608" s="35">
        <v>5.75</v>
      </c>
      <c r="I608" s="35">
        <v>1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0</v>
      </c>
      <c r="AA608" s="35">
        <v>1</v>
      </c>
      <c r="AB608" s="35">
        <v>0</v>
      </c>
      <c r="AC608" s="35">
        <v>0</v>
      </c>
      <c r="AD608" s="35">
        <v>0</v>
      </c>
      <c r="AE608" s="35">
        <v>0</v>
      </c>
      <c r="AF608" s="35">
        <v>1</v>
      </c>
      <c r="AG608" s="35">
        <v>1</v>
      </c>
      <c r="AH608" s="35">
        <v>0</v>
      </c>
      <c r="AI608" s="35">
        <v>0</v>
      </c>
      <c r="AJ608" s="35">
        <v>0</v>
      </c>
      <c r="AK608" s="35">
        <v>0</v>
      </c>
      <c r="AL608" s="35">
        <v>0</v>
      </c>
      <c r="AM608" s="35">
        <v>0</v>
      </c>
    </row>
    <row r="609" spans="2:39" x14ac:dyDescent="0.2">
      <c r="B609" s="15">
        <v>1</v>
      </c>
      <c r="C609" s="15">
        <v>1</v>
      </c>
      <c r="D609" s="15">
        <v>0.66156159562626327</v>
      </c>
      <c r="E609" s="15">
        <v>0.67030000000000001</v>
      </c>
      <c r="F609" s="15">
        <v>542</v>
      </c>
      <c r="G609" s="15">
        <v>27.95</v>
      </c>
      <c r="H609" s="15">
        <v>14.99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1</v>
      </c>
      <c r="AB609" s="15">
        <v>0</v>
      </c>
      <c r="AC609" s="15">
        <v>0</v>
      </c>
      <c r="AD609" s="15">
        <v>0</v>
      </c>
      <c r="AE609" s="15">
        <v>0</v>
      </c>
      <c r="AF609" s="15">
        <v>1</v>
      </c>
      <c r="AG609" s="15">
        <v>0</v>
      </c>
      <c r="AH609" s="15">
        <v>0</v>
      </c>
      <c r="AI609" s="15">
        <v>0</v>
      </c>
      <c r="AJ609" s="15">
        <v>0</v>
      </c>
      <c r="AK609" s="15">
        <v>0</v>
      </c>
      <c r="AL609" s="15">
        <v>1</v>
      </c>
      <c r="AM609" s="15">
        <v>0</v>
      </c>
    </row>
    <row r="610" spans="2:39" x14ac:dyDescent="0.2">
      <c r="B610" s="15">
        <v>0</v>
      </c>
      <c r="C610" s="15">
        <v>0</v>
      </c>
      <c r="D610" s="15">
        <v>0.22535060079537078</v>
      </c>
      <c r="E610" s="15">
        <v>-1.2347999999999999</v>
      </c>
      <c r="F610" s="15">
        <v>4398</v>
      </c>
      <c r="G610" s="15">
        <v>4.99</v>
      </c>
      <c r="H610" s="15">
        <v>4.99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1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1</v>
      </c>
      <c r="AB610" s="15">
        <v>0</v>
      </c>
      <c r="AC610" s="15">
        <v>0</v>
      </c>
      <c r="AD610" s="15">
        <v>0</v>
      </c>
      <c r="AE610" s="15">
        <v>1</v>
      </c>
      <c r="AF610" s="15">
        <v>0</v>
      </c>
      <c r="AG610" s="15">
        <v>0</v>
      </c>
      <c r="AH610" s="15">
        <v>0</v>
      </c>
      <c r="AI610" s="15">
        <v>0</v>
      </c>
      <c r="AJ610" s="15">
        <v>1</v>
      </c>
      <c r="AK610" s="15">
        <v>0</v>
      </c>
      <c r="AL610" s="15">
        <v>0</v>
      </c>
      <c r="AM610" s="15">
        <v>0</v>
      </c>
    </row>
    <row r="611" spans="2:39" x14ac:dyDescent="0.2">
      <c r="B611" s="15">
        <v>1</v>
      </c>
      <c r="C611" s="15">
        <v>1</v>
      </c>
      <c r="D611" s="15">
        <v>0.91000980078756943</v>
      </c>
      <c r="E611" s="15">
        <v>2.3138000000000001</v>
      </c>
      <c r="F611" s="15">
        <v>985</v>
      </c>
      <c r="G611" s="15">
        <v>33.5</v>
      </c>
      <c r="H611" s="15">
        <v>9.99</v>
      </c>
      <c r="I611" s="15">
        <v>1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0</v>
      </c>
      <c r="AA611" s="15">
        <v>1</v>
      </c>
      <c r="AB611" s="15">
        <v>0</v>
      </c>
      <c r="AC611" s="15">
        <v>0</v>
      </c>
      <c r="AD611" s="15">
        <v>0</v>
      </c>
      <c r="AE611" s="15">
        <v>0</v>
      </c>
      <c r="AF611" s="15">
        <v>1</v>
      </c>
      <c r="AG611" s="15">
        <v>0</v>
      </c>
      <c r="AH611" s="15">
        <v>0</v>
      </c>
      <c r="AI611" s="15">
        <v>0</v>
      </c>
      <c r="AJ611" s="15">
        <v>1</v>
      </c>
      <c r="AK611" s="15">
        <v>0</v>
      </c>
      <c r="AL611" s="15">
        <v>0</v>
      </c>
      <c r="AM611" s="15">
        <v>0</v>
      </c>
    </row>
    <row r="612" spans="2:39" x14ac:dyDescent="0.2">
      <c r="B612" s="15">
        <v>1</v>
      </c>
      <c r="C612" s="15">
        <v>1</v>
      </c>
      <c r="D612" s="15">
        <v>0.50002838387614634</v>
      </c>
      <c r="E612" s="15">
        <v>1E-4</v>
      </c>
      <c r="F612" s="15">
        <v>22501</v>
      </c>
      <c r="G612" s="15">
        <v>35.99</v>
      </c>
      <c r="H612" s="15">
        <v>30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1</v>
      </c>
      <c r="AB612" s="15">
        <v>0</v>
      </c>
      <c r="AC612" s="15">
        <v>0</v>
      </c>
      <c r="AD612" s="15">
        <v>0</v>
      </c>
      <c r="AE612" s="15">
        <v>1</v>
      </c>
      <c r="AF612" s="15">
        <v>0</v>
      </c>
      <c r="AG612" s="15">
        <v>1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</row>
    <row r="613" spans="2:39" x14ac:dyDescent="0.2">
      <c r="B613" s="15">
        <v>1</v>
      </c>
      <c r="C613" s="15">
        <v>1</v>
      </c>
      <c r="D613" s="15">
        <v>0.67025510908264241</v>
      </c>
      <c r="E613" s="15">
        <v>0.70930000000000004</v>
      </c>
      <c r="F613" s="15">
        <v>842</v>
      </c>
      <c r="G613" s="15">
        <v>11.01</v>
      </c>
      <c r="H613" s="15">
        <v>1.23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1</v>
      </c>
      <c r="Z613" s="15">
        <v>0</v>
      </c>
      <c r="AA613" s="15">
        <v>0</v>
      </c>
      <c r="AB613" s="15">
        <v>0</v>
      </c>
      <c r="AC613" s="15">
        <v>1</v>
      </c>
      <c r="AD613" s="15">
        <v>0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0</v>
      </c>
      <c r="AL613" s="15">
        <v>1</v>
      </c>
      <c r="AM613" s="15">
        <v>0</v>
      </c>
    </row>
    <row r="614" spans="2:39" x14ac:dyDescent="0.2">
      <c r="B614" s="15">
        <v>0</v>
      </c>
      <c r="C614" s="15">
        <v>0</v>
      </c>
      <c r="D614" s="15">
        <v>9.5768212291901897E-2</v>
      </c>
      <c r="E614" s="15">
        <v>-2.2452000000000001</v>
      </c>
      <c r="F614" s="15">
        <v>361</v>
      </c>
      <c r="G614" s="15">
        <v>31</v>
      </c>
      <c r="H614" s="15">
        <v>31</v>
      </c>
      <c r="I614" s="15">
        <v>0</v>
      </c>
      <c r="J614" s="15">
        <v>1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1</v>
      </c>
      <c r="AB614" s="15">
        <v>1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0</v>
      </c>
      <c r="AI614" s="15">
        <v>1</v>
      </c>
      <c r="AJ614" s="15">
        <v>0</v>
      </c>
      <c r="AK614" s="15">
        <v>0</v>
      </c>
      <c r="AL614" s="15">
        <v>0</v>
      </c>
      <c r="AM614" s="15">
        <v>0</v>
      </c>
    </row>
    <row r="615" spans="2:39" x14ac:dyDescent="0.2">
      <c r="B615" s="15">
        <v>1</v>
      </c>
      <c r="C615" s="15">
        <v>1</v>
      </c>
      <c r="D615" s="15">
        <v>0.78640727426721724</v>
      </c>
      <c r="E615" s="15">
        <v>1.3033999999999999</v>
      </c>
      <c r="F615" s="15">
        <v>3249</v>
      </c>
      <c r="G615" s="15">
        <v>4.17</v>
      </c>
      <c r="H615" s="15">
        <v>0.01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1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1</v>
      </c>
      <c r="AB615" s="15">
        <v>0</v>
      </c>
      <c r="AC615" s="15">
        <v>0</v>
      </c>
      <c r="AD615" s="15">
        <v>0</v>
      </c>
      <c r="AE615" s="15">
        <v>1</v>
      </c>
      <c r="AF615" s="15">
        <v>0</v>
      </c>
      <c r="AG615" s="15">
        <v>1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</row>
    <row r="616" spans="2:39" x14ac:dyDescent="0.2">
      <c r="B616" s="15">
        <v>0</v>
      </c>
      <c r="C616" s="15">
        <v>0</v>
      </c>
      <c r="D616" s="15">
        <v>0.19503937230054105</v>
      </c>
      <c r="E616" s="15">
        <v>-1.4176</v>
      </c>
      <c r="F616" s="15">
        <v>25433</v>
      </c>
      <c r="G616" s="15">
        <v>14.95</v>
      </c>
      <c r="H616" s="15">
        <v>14.95</v>
      </c>
      <c r="I616" s="15">
        <v>1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0</v>
      </c>
      <c r="AA616" s="15">
        <v>1</v>
      </c>
      <c r="AB616" s="15">
        <v>0</v>
      </c>
      <c r="AC616" s="15">
        <v>0</v>
      </c>
      <c r="AD616" s="15">
        <v>0</v>
      </c>
      <c r="AE616" s="15">
        <v>0</v>
      </c>
      <c r="AF616" s="15">
        <v>1</v>
      </c>
      <c r="AG616" s="15">
        <v>0</v>
      </c>
      <c r="AH616" s="15">
        <v>0</v>
      </c>
      <c r="AI616" s="15">
        <v>1</v>
      </c>
      <c r="AJ616" s="15">
        <v>0</v>
      </c>
      <c r="AK616" s="15">
        <v>0</v>
      </c>
      <c r="AL616" s="15">
        <v>0</v>
      </c>
      <c r="AM616" s="15">
        <v>0</v>
      </c>
    </row>
    <row r="617" spans="2:39" x14ac:dyDescent="0.2">
      <c r="B617" s="15">
        <v>1</v>
      </c>
      <c r="C617" s="15">
        <v>1</v>
      </c>
      <c r="D617" s="15">
        <v>0.85279310139621511</v>
      </c>
      <c r="E617" s="15">
        <v>1.7566999999999999</v>
      </c>
      <c r="F617" s="15">
        <v>3249</v>
      </c>
      <c r="G617" s="15">
        <v>8.5</v>
      </c>
      <c r="H617" s="15">
        <v>0.01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1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0</v>
      </c>
      <c r="AA617" s="15">
        <v>1</v>
      </c>
      <c r="AB617" s="15">
        <v>0</v>
      </c>
      <c r="AC617" s="15">
        <v>0</v>
      </c>
      <c r="AD617" s="15">
        <v>0</v>
      </c>
      <c r="AE617" s="15">
        <v>1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  <c r="AK617" s="15">
        <v>0</v>
      </c>
      <c r="AL617" s="15">
        <v>0</v>
      </c>
      <c r="AM617" s="15">
        <v>0</v>
      </c>
    </row>
    <row r="618" spans="2:39" x14ac:dyDescent="0.2">
      <c r="B618" s="35">
        <v>1</v>
      </c>
      <c r="C618" s="35">
        <v>0</v>
      </c>
      <c r="D618" s="35">
        <v>0.51986163093953741</v>
      </c>
      <c r="E618" s="35">
        <v>7.9500000000000001E-2</v>
      </c>
      <c r="F618" s="35">
        <v>2168</v>
      </c>
      <c r="G618" s="35">
        <v>15.93</v>
      </c>
      <c r="H618" s="35">
        <v>3.63</v>
      </c>
      <c r="I618" s="35">
        <v>0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v>0</v>
      </c>
      <c r="S618" s="35">
        <v>1</v>
      </c>
      <c r="T618" s="35">
        <v>0</v>
      </c>
      <c r="U618" s="35">
        <v>0</v>
      </c>
      <c r="V618" s="35">
        <v>0</v>
      </c>
      <c r="W618" s="35">
        <v>0</v>
      </c>
      <c r="X618" s="35">
        <v>0</v>
      </c>
      <c r="Y618" s="35">
        <v>1</v>
      </c>
      <c r="Z618" s="35">
        <v>0</v>
      </c>
      <c r="AA618" s="35">
        <v>0</v>
      </c>
      <c r="AB618" s="35">
        <v>0</v>
      </c>
      <c r="AC618" s="35">
        <v>0</v>
      </c>
      <c r="AD618" s="35">
        <v>0</v>
      </c>
      <c r="AE618" s="35">
        <v>0</v>
      </c>
      <c r="AF618" s="35">
        <v>1</v>
      </c>
      <c r="AG618" s="35">
        <v>0</v>
      </c>
      <c r="AH618" s="35">
        <v>0</v>
      </c>
      <c r="AI618" s="35">
        <v>1</v>
      </c>
      <c r="AJ618" s="35">
        <v>0</v>
      </c>
      <c r="AK618" s="35">
        <v>0</v>
      </c>
      <c r="AL618" s="35">
        <v>0</v>
      </c>
      <c r="AM618" s="35">
        <v>0</v>
      </c>
    </row>
    <row r="619" spans="2:39" x14ac:dyDescent="0.2">
      <c r="B619" s="15">
        <v>1</v>
      </c>
      <c r="C619" s="15">
        <v>1</v>
      </c>
      <c r="D619" s="15">
        <v>0.56395052629477727</v>
      </c>
      <c r="E619" s="15">
        <v>0.25719999999999998</v>
      </c>
      <c r="F619" s="15">
        <v>884</v>
      </c>
      <c r="G619" s="15">
        <v>2.4500000000000002</v>
      </c>
      <c r="H619" s="15">
        <v>2.4500000000000002</v>
      </c>
      <c r="I619" s="15">
        <v>1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1</v>
      </c>
      <c r="Z619" s="15">
        <v>0</v>
      </c>
      <c r="AA619" s="15">
        <v>0</v>
      </c>
      <c r="AB619" s="15">
        <v>0</v>
      </c>
      <c r="AC619" s="15">
        <v>1</v>
      </c>
      <c r="AD619" s="15">
        <v>0</v>
      </c>
      <c r="AE619" s="15">
        <v>0</v>
      </c>
      <c r="AF619" s="15">
        <v>0</v>
      </c>
      <c r="AG619" s="15">
        <v>1</v>
      </c>
      <c r="AH619" s="15">
        <v>0</v>
      </c>
      <c r="AI619" s="15">
        <v>0</v>
      </c>
      <c r="AJ619" s="15">
        <v>0</v>
      </c>
      <c r="AK619" s="15">
        <v>0</v>
      </c>
      <c r="AL619" s="15">
        <v>0</v>
      </c>
      <c r="AM619" s="15">
        <v>0</v>
      </c>
    </row>
    <row r="620" spans="2:39" x14ac:dyDescent="0.2">
      <c r="B620" s="35">
        <v>1</v>
      </c>
      <c r="C620" s="35">
        <v>0</v>
      </c>
      <c r="D620" s="35">
        <v>0.58736401341069033</v>
      </c>
      <c r="E620" s="35">
        <v>0.35310000000000002</v>
      </c>
      <c r="F620" s="35">
        <v>4398</v>
      </c>
      <c r="G620" s="35">
        <v>4.99</v>
      </c>
      <c r="H620" s="35">
        <v>4.99</v>
      </c>
      <c r="I620" s="35">
        <v>1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  <c r="O620" s="35">
        <v>0</v>
      </c>
      <c r="P620" s="35">
        <v>0</v>
      </c>
      <c r="Q620" s="35">
        <v>0</v>
      </c>
      <c r="R620" s="35">
        <v>0</v>
      </c>
      <c r="S620" s="35">
        <v>0</v>
      </c>
      <c r="T620" s="35">
        <v>0</v>
      </c>
      <c r="U620" s="35">
        <v>0</v>
      </c>
      <c r="V620" s="35">
        <v>0</v>
      </c>
      <c r="W620" s="35">
        <v>0</v>
      </c>
      <c r="X620" s="35">
        <v>0</v>
      </c>
      <c r="Y620" s="35">
        <v>0</v>
      </c>
      <c r="Z620" s="35">
        <v>0</v>
      </c>
      <c r="AA620" s="35">
        <v>1</v>
      </c>
      <c r="AB620" s="35">
        <v>0</v>
      </c>
      <c r="AC620" s="35">
        <v>0</v>
      </c>
      <c r="AD620" s="35">
        <v>0</v>
      </c>
      <c r="AE620" s="35">
        <v>1</v>
      </c>
      <c r="AF620" s="35">
        <v>0</v>
      </c>
      <c r="AG620" s="35">
        <v>0</v>
      </c>
      <c r="AH620" s="35">
        <v>0</v>
      </c>
      <c r="AI620" s="35">
        <v>0</v>
      </c>
      <c r="AJ620" s="35">
        <v>1</v>
      </c>
      <c r="AK620" s="35">
        <v>0</v>
      </c>
      <c r="AL620" s="35">
        <v>0</v>
      </c>
      <c r="AM620" s="35">
        <v>0</v>
      </c>
    </row>
    <row r="621" spans="2:39" x14ac:dyDescent="0.2">
      <c r="B621" s="15">
        <v>0</v>
      </c>
      <c r="C621" s="15">
        <v>0</v>
      </c>
      <c r="D621" s="15">
        <v>0.35291634206829259</v>
      </c>
      <c r="E621" s="15">
        <v>-0.60619999999999996</v>
      </c>
      <c r="F621" s="15">
        <v>3385</v>
      </c>
      <c r="G621" s="15">
        <v>4.99</v>
      </c>
      <c r="H621" s="15">
        <v>4.99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1</v>
      </c>
      <c r="Y621" s="15">
        <v>0</v>
      </c>
      <c r="Z621" s="15">
        <v>0</v>
      </c>
      <c r="AA621" s="15">
        <v>1</v>
      </c>
      <c r="AB621" s="15">
        <v>0</v>
      </c>
      <c r="AC621" s="15">
        <v>0</v>
      </c>
      <c r="AD621" s="15">
        <v>0</v>
      </c>
      <c r="AE621" s="15">
        <v>0</v>
      </c>
      <c r="AF621" s="15">
        <v>1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  <c r="AL621" s="15">
        <v>0</v>
      </c>
      <c r="AM621" s="15">
        <v>0</v>
      </c>
    </row>
    <row r="622" spans="2:39" x14ac:dyDescent="0.2">
      <c r="B622" s="35">
        <v>0</v>
      </c>
      <c r="C622" s="35">
        <v>1</v>
      </c>
      <c r="D622" s="35">
        <v>0.11559644005749049</v>
      </c>
      <c r="E622" s="35">
        <v>-2.0348000000000002</v>
      </c>
      <c r="F622" s="35">
        <v>25433</v>
      </c>
      <c r="G622" s="35">
        <v>15.45</v>
      </c>
      <c r="H622" s="35">
        <v>14.95</v>
      </c>
      <c r="I622" s="35">
        <v>0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35">
        <v>0</v>
      </c>
      <c r="S622" s="35">
        <v>1</v>
      </c>
      <c r="T622" s="35">
        <v>0</v>
      </c>
      <c r="U622" s="35">
        <v>0</v>
      </c>
      <c r="V622" s="35">
        <v>0</v>
      </c>
      <c r="W622" s="35">
        <v>0</v>
      </c>
      <c r="X622" s="35">
        <v>0</v>
      </c>
      <c r="Y622" s="35">
        <v>0</v>
      </c>
      <c r="Z622" s="35">
        <v>0</v>
      </c>
      <c r="AA622" s="35">
        <v>1</v>
      </c>
      <c r="AB622" s="35">
        <v>0</v>
      </c>
      <c r="AC622" s="35">
        <v>0</v>
      </c>
      <c r="AD622" s="35">
        <v>0</v>
      </c>
      <c r="AE622" s="35">
        <v>0</v>
      </c>
      <c r="AF622" s="35">
        <v>1</v>
      </c>
      <c r="AG622" s="35">
        <v>0</v>
      </c>
      <c r="AH622" s="35">
        <v>0</v>
      </c>
      <c r="AI622" s="35">
        <v>1</v>
      </c>
      <c r="AJ622" s="35">
        <v>0</v>
      </c>
      <c r="AK622" s="35">
        <v>0</v>
      </c>
      <c r="AL622" s="35">
        <v>0</v>
      </c>
      <c r="AM622" s="35">
        <v>0</v>
      </c>
    </row>
    <row r="623" spans="2:39" x14ac:dyDescent="0.2">
      <c r="B623" s="15">
        <v>0</v>
      </c>
      <c r="C623" s="15">
        <v>0</v>
      </c>
      <c r="D623" s="15">
        <v>0.20551725550200672</v>
      </c>
      <c r="E623" s="15">
        <v>-1.3522000000000001</v>
      </c>
      <c r="F623" s="15">
        <v>10067</v>
      </c>
      <c r="G623" s="15">
        <v>12</v>
      </c>
      <c r="H623" s="15">
        <v>12</v>
      </c>
      <c r="I623" s="15">
        <v>0</v>
      </c>
      <c r="J623" s="15">
        <v>1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1</v>
      </c>
      <c r="AB623" s="15">
        <v>0</v>
      </c>
      <c r="AC623" s="15">
        <v>0</v>
      </c>
      <c r="AD623" s="15">
        <v>1</v>
      </c>
      <c r="AE623" s="15">
        <v>0</v>
      </c>
      <c r="AF623" s="15">
        <v>0</v>
      </c>
      <c r="AG623" s="15">
        <v>0</v>
      </c>
      <c r="AH623" s="15">
        <v>0</v>
      </c>
      <c r="AI623" s="15">
        <v>1</v>
      </c>
      <c r="AJ623" s="15">
        <v>0</v>
      </c>
      <c r="AK623" s="15">
        <v>0</v>
      </c>
      <c r="AL623" s="15">
        <v>0</v>
      </c>
      <c r="AM623" s="15">
        <v>0</v>
      </c>
    </row>
    <row r="624" spans="2:39" x14ac:dyDescent="0.2">
      <c r="B624" s="35">
        <v>1</v>
      </c>
      <c r="C624" s="35">
        <v>0</v>
      </c>
      <c r="D624" s="35">
        <v>0.70243565967257116</v>
      </c>
      <c r="E624" s="35">
        <v>0.8589</v>
      </c>
      <c r="F624" s="35">
        <v>18</v>
      </c>
      <c r="G624" s="35">
        <v>7.14</v>
      </c>
      <c r="H624" s="35">
        <v>7.14</v>
      </c>
      <c r="I624" s="35">
        <v>1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35">
        <v>0</v>
      </c>
      <c r="U624" s="35">
        <v>0</v>
      </c>
      <c r="V624" s="35">
        <v>0</v>
      </c>
      <c r="W624" s="35">
        <v>0</v>
      </c>
      <c r="X624" s="35">
        <v>0</v>
      </c>
      <c r="Y624" s="35">
        <v>0</v>
      </c>
      <c r="Z624" s="35">
        <v>1</v>
      </c>
      <c r="AA624" s="35">
        <v>0</v>
      </c>
      <c r="AB624" s="35">
        <v>0</v>
      </c>
      <c r="AC624" s="35">
        <v>0</v>
      </c>
      <c r="AD624" s="35">
        <v>0</v>
      </c>
      <c r="AE624" s="35">
        <v>0</v>
      </c>
      <c r="AF624" s="35">
        <v>1</v>
      </c>
      <c r="AG624" s="35">
        <v>0</v>
      </c>
      <c r="AH624" s="35">
        <v>0</v>
      </c>
      <c r="AI624" s="35">
        <v>0</v>
      </c>
      <c r="AJ624" s="35">
        <v>0</v>
      </c>
      <c r="AK624" s="35">
        <v>1</v>
      </c>
      <c r="AL624" s="35">
        <v>0</v>
      </c>
      <c r="AM624" s="35">
        <v>0</v>
      </c>
    </row>
    <row r="625" spans="2:39" x14ac:dyDescent="0.2">
      <c r="B625" s="15">
        <v>0</v>
      </c>
      <c r="C625" s="15">
        <v>0</v>
      </c>
      <c r="D625" s="15">
        <v>0.31450299170658902</v>
      </c>
      <c r="E625" s="15">
        <v>-0.7792</v>
      </c>
      <c r="F625" s="15">
        <v>3227</v>
      </c>
      <c r="G625" s="15">
        <v>4.99</v>
      </c>
      <c r="H625" s="15">
        <v>4.99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1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1</v>
      </c>
      <c r="AB625" s="15">
        <v>0</v>
      </c>
      <c r="AC625" s="15">
        <v>0</v>
      </c>
      <c r="AD625" s="15">
        <v>0</v>
      </c>
      <c r="AE625" s="15">
        <v>0</v>
      </c>
      <c r="AF625" s="15">
        <v>1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</row>
    <row r="626" spans="2:39" x14ac:dyDescent="0.2">
      <c r="B626" s="15">
        <v>0</v>
      </c>
      <c r="C626" s="15">
        <v>0</v>
      </c>
      <c r="D626" s="15">
        <v>0.29040145108410292</v>
      </c>
      <c r="E626" s="15">
        <v>-0.89339999999999997</v>
      </c>
      <c r="F626" s="15">
        <v>1130</v>
      </c>
      <c r="G626" s="15">
        <v>19.68</v>
      </c>
      <c r="H626" s="15">
        <v>7.38</v>
      </c>
      <c r="I626" s="15">
        <v>0</v>
      </c>
      <c r="J626" s="15">
        <v>0</v>
      </c>
      <c r="K626" s="15">
        <v>0</v>
      </c>
      <c r="L626" s="15">
        <v>1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1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1</v>
      </c>
      <c r="AG626" s="15">
        <v>0</v>
      </c>
      <c r="AH626" s="15">
        <v>0</v>
      </c>
      <c r="AI626" s="15">
        <v>0</v>
      </c>
      <c r="AJ626" s="15">
        <v>0</v>
      </c>
      <c r="AK626" s="15">
        <v>0</v>
      </c>
      <c r="AL626" s="15">
        <v>1</v>
      </c>
      <c r="AM626" s="15">
        <v>0</v>
      </c>
    </row>
    <row r="627" spans="2:39" x14ac:dyDescent="0.2">
      <c r="B627" s="15">
        <v>0</v>
      </c>
      <c r="C627" s="15">
        <v>0</v>
      </c>
      <c r="D627" s="15">
        <v>0.12555906147997983</v>
      </c>
      <c r="E627" s="15">
        <v>-1.9408000000000001</v>
      </c>
      <c r="F627" s="15">
        <v>5564</v>
      </c>
      <c r="G627" s="15">
        <v>9.9499999999999993</v>
      </c>
      <c r="H627" s="15">
        <v>9.9499999999999993</v>
      </c>
      <c r="I627" s="15">
        <v>0</v>
      </c>
      <c r="J627" s="15">
        <v>0</v>
      </c>
      <c r="K627" s="15">
        <v>0</v>
      </c>
      <c r="L627" s="15">
        <v>0</v>
      </c>
      <c r="M627" s="15">
        <v>1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5">
        <v>0</v>
      </c>
      <c r="Z627" s="15">
        <v>0</v>
      </c>
      <c r="AA627" s="15">
        <v>1</v>
      </c>
      <c r="AB627" s="15">
        <v>0</v>
      </c>
      <c r="AC627" s="15">
        <v>0</v>
      </c>
      <c r="AD627" s="15">
        <v>0</v>
      </c>
      <c r="AE627" s="15">
        <v>0</v>
      </c>
      <c r="AF627" s="15">
        <v>1</v>
      </c>
      <c r="AG627" s="15">
        <v>1</v>
      </c>
      <c r="AH627" s="15">
        <v>0</v>
      </c>
      <c r="AI627" s="15">
        <v>0</v>
      </c>
      <c r="AJ627" s="15">
        <v>0</v>
      </c>
      <c r="AK627" s="15">
        <v>0</v>
      </c>
      <c r="AL627" s="15">
        <v>0</v>
      </c>
      <c r="AM627" s="15">
        <v>0</v>
      </c>
    </row>
    <row r="628" spans="2:39" x14ac:dyDescent="0.2">
      <c r="B628" s="35">
        <v>0</v>
      </c>
      <c r="C628" s="35">
        <v>1</v>
      </c>
      <c r="D628" s="35">
        <v>0.38478384734120824</v>
      </c>
      <c r="E628" s="35">
        <v>-0.46929999999999999</v>
      </c>
      <c r="F628" s="35">
        <v>1545</v>
      </c>
      <c r="G628" s="35">
        <v>3.69</v>
      </c>
      <c r="H628" s="35">
        <v>2.4500000000000002</v>
      </c>
      <c r="I628" s="35">
        <v>1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0</v>
      </c>
      <c r="Y628" s="35">
        <v>1</v>
      </c>
      <c r="Z628" s="35">
        <v>0</v>
      </c>
      <c r="AA628" s="35">
        <v>0</v>
      </c>
      <c r="AB628" s="35">
        <v>0</v>
      </c>
      <c r="AC628" s="35">
        <v>1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35">
        <v>0</v>
      </c>
      <c r="AM628" s="35">
        <v>1</v>
      </c>
    </row>
    <row r="629" spans="2:39" x14ac:dyDescent="0.2">
      <c r="B629" s="35">
        <v>0</v>
      </c>
      <c r="C629" s="35">
        <v>1</v>
      </c>
      <c r="D629" s="35">
        <v>0.13525475232468145</v>
      </c>
      <c r="E629" s="35">
        <v>-1.8552999999999999</v>
      </c>
      <c r="F629" s="35">
        <v>2992</v>
      </c>
      <c r="G629" s="35">
        <v>86</v>
      </c>
      <c r="H629" s="35">
        <v>82.95</v>
      </c>
      <c r="I629" s="35">
        <v>0</v>
      </c>
      <c r="J629" s="35">
        <v>1</v>
      </c>
      <c r="K629" s="35">
        <v>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5">
        <v>0</v>
      </c>
      <c r="V629" s="35">
        <v>0</v>
      </c>
      <c r="W629" s="35">
        <v>0</v>
      </c>
      <c r="X629" s="35">
        <v>0</v>
      </c>
      <c r="Y629" s="35">
        <v>0</v>
      </c>
      <c r="Z629" s="35">
        <v>0</v>
      </c>
      <c r="AA629" s="35">
        <v>1</v>
      </c>
      <c r="AB629" s="35">
        <v>0</v>
      </c>
      <c r="AC629" s="35">
        <v>0</v>
      </c>
      <c r="AD629" s="35">
        <v>0</v>
      </c>
      <c r="AE629" s="35">
        <v>1</v>
      </c>
      <c r="AF629" s="35">
        <v>0</v>
      </c>
      <c r="AG629" s="35">
        <v>0</v>
      </c>
      <c r="AH629" s="35">
        <v>0</v>
      </c>
      <c r="AI629" s="35">
        <v>0</v>
      </c>
      <c r="AJ629" s="35">
        <v>1</v>
      </c>
      <c r="AK629" s="35">
        <v>0</v>
      </c>
      <c r="AL629" s="35">
        <v>0</v>
      </c>
      <c r="AM629" s="35">
        <v>0</v>
      </c>
    </row>
    <row r="630" spans="2:39" x14ac:dyDescent="0.2">
      <c r="B630" s="15">
        <v>0</v>
      </c>
      <c r="C630" s="15">
        <v>0</v>
      </c>
      <c r="D630" s="15">
        <v>0.42881533556583595</v>
      </c>
      <c r="E630" s="15">
        <v>-0.28670000000000001</v>
      </c>
      <c r="F630" s="15">
        <v>4390</v>
      </c>
      <c r="G630" s="15">
        <v>32.950000000000003</v>
      </c>
      <c r="H630" s="15">
        <v>32.950000000000003</v>
      </c>
      <c r="I630" s="15">
        <v>1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1</v>
      </c>
      <c r="AB630" s="15">
        <v>0</v>
      </c>
      <c r="AC630" s="15">
        <v>0</v>
      </c>
      <c r="AD630" s="15">
        <v>0</v>
      </c>
      <c r="AE630" s="15">
        <v>0</v>
      </c>
      <c r="AF630" s="15">
        <v>1</v>
      </c>
      <c r="AG630" s="15">
        <v>1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</row>
    <row r="631" spans="2:39" x14ac:dyDescent="0.2">
      <c r="B631" s="35">
        <v>0</v>
      </c>
      <c r="C631" s="35">
        <v>1</v>
      </c>
      <c r="D631" s="35">
        <v>0.45529671880833777</v>
      </c>
      <c r="E631" s="35">
        <v>-0.17929999999999999</v>
      </c>
      <c r="F631" s="35">
        <v>22501</v>
      </c>
      <c r="G631" s="35">
        <v>22.16</v>
      </c>
      <c r="H631" s="35">
        <v>20</v>
      </c>
      <c r="I631" s="35">
        <v>0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35">
        <v>0</v>
      </c>
      <c r="U631" s="35">
        <v>0</v>
      </c>
      <c r="V631" s="35">
        <v>0</v>
      </c>
      <c r="W631" s="35">
        <v>0</v>
      </c>
      <c r="X631" s="35">
        <v>1</v>
      </c>
      <c r="Y631" s="35">
        <v>0</v>
      </c>
      <c r="Z631" s="35">
        <v>0</v>
      </c>
      <c r="AA631" s="35">
        <v>1</v>
      </c>
      <c r="AB631" s="35">
        <v>0</v>
      </c>
      <c r="AC631" s="35">
        <v>0</v>
      </c>
      <c r="AD631" s="35">
        <v>0</v>
      </c>
      <c r="AE631" s="35">
        <v>1</v>
      </c>
      <c r="AF631" s="35">
        <v>0</v>
      </c>
      <c r="AG631" s="35">
        <v>1</v>
      </c>
      <c r="AH631" s="35">
        <v>0</v>
      </c>
      <c r="AI631" s="35">
        <v>0</v>
      </c>
      <c r="AJ631" s="35">
        <v>0</v>
      </c>
      <c r="AK631" s="35">
        <v>0</v>
      </c>
      <c r="AL631" s="35">
        <v>0</v>
      </c>
      <c r="AM631" s="35">
        <v>0</v>
      </c>
    </row>
    <row r="632" spans="2:39" x14ac:dyDescent="0.2">
      <c r="B632" s="35">
        <v>1</v>
      </c>
      <c r="C632" s="35">
        <v>0</v>
      </c>
      <c r="D632" s="35">
        <v>0.81697660523528448</v>
      </c>
      <c r="E632" s="35">
        <v>1.496</v>
      </c>
      <c r="F632" s="35">
        <v>366</v>
      </c>
      <c r="G632" s="35">
        <v>2.5</v>
      </c>
      <c r="H632" s="35">
        <v>2.5</v>
      </c>
      <c r="I632" s="35">
        <v>0</v>
      </c>
      <c r="J632" s="35">
        <v>0</v>
      </c>
      <c r="K632" s="35">
        <v>0</v>
      </c>
      <c r="L632" s="35">
        <v>0</v>
      </c>
      <c r="M632" s="35">
        <v>0</v>
      </c>
      <c r="N632" s="35">
        <v>1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0</v>
      </c>
      <c r="Y632" s="35">
        <v>0</v>
      </c>
      <c r="Z632" s="35">
        <v>0</v>
      </c>
      <c r="AA632" s="35">
        <v>1</v>
      </c>
      <c r="AB632" s="35">
        <v>0</v>
      </c>
      <c r="AC632" s="35">
        <v>0</v>
      </c>
      <c r="AD632" s="35">
        <v>0</v>
      </c>
      <c r="AE632" s="35">
        <v>1</v>
      </c>
      <c r="AF632" s="35">
        <v>0</v>
      </c>
      <c r="AG632" s="35">
        <v>1</v>
      </c>
      <c r="AH632" s="35">
        <v>0</v>
      </c>
      <c r="AI632" s="35">
        <v>0</v>
      </c>
      <c r="AJ632" s="35">
        <v>0</v>
      </c>
      <c r="AK632" s="35">
        <v>0</v>
      </c>
      <c r="AL632" s="35">
        <v>0</v>
      </c>
      <c r="AM632" s="35">
        <v>0</v>
      </c>
    </row>
    <row r="633" spans="2:39" x14ac:dyDescent="0.2">
      <c r="B633" s="35">
        <v>1</v>
      </c>
      <c r="C633" s="35">
        <v>0</v>
      </c>
      <c r="D633" s="35">
        <v>0.89651282969152601</v>
      </c>
      <c r="E633" s="35">
        <v>2.1591</v>
      </c>
      <c r="F633" s="35">
        <v>572</v>
      </c>
      <c r="G633" s="35">
        <v>30</v>
      </c>
      <c r="H633" s="35">
        <v>30</v>
      </c>
      <c r="I633" s="35">
        <v>0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1</v>
      </c>
      <c r="V633" s="35">
        <v>0</v>
      </c>
      <c r="W633" s="35">
        <v>0</v>
      </c>
      <c r="X633" s="35">
        <v>0</v>
      </c>
      <c r="Y633" s="35">
        <v>0</v>
      </c>
      <c r="Z633" s="35">
        <v>0</v>
      </c>
      <c r="AA633" s="35">
        <v>1</v>
      </c>
      <c r="AB633" s="35">
        <v>0</v>
      </c>
      <c r="AC633" s="35">
        <v>0</v>
      </c>
      <c r="AD633" s="35">
        <v>0</v>
      </c>
      <c r="AE633" s="35">
        <v>1</v>
      </c>
      <c r="AF633" s="35">
        <v>0</v>
      </c>
      <c r="AG633" s="35">
        <v>1</v>
      </c>
      <c r="AH633" s="35">
        <v>0</v>
      </c>
      <c r="AI633" s="35">
        <v>0</v>
      </c>
      <c r="AJ633" s="35">
        <v>0</v>
      </c>
      <c r="AK633" s="35">
        <v>0</v>
      </c>
      <c r="AL633" s="35">
        <v>0</v>
      </c>
      <c r="AM633" s="35">
        <v>0</v>
      </c>
    </row>
    <row r="634" spans="2:39" x14ac:dyDescent="0.2">
      <c r="B634" s="35">
        <v>0</v>
      </c>
      <c r="C634" s="35">
        <v>1</v>
      </c>
      <c r="D634" s="35">
        <v>0.24633084882775055</v>
      </c>
      <c r="E634" s="35">
        <v>-1.1183000000000001</v>
      </c>
      <c r="F634" s="35">
        <v>8100</v>
      </c>
      <c r="G634" s="35">
        <v>6</v>
      </c>
      <c r="H634" s="35">
        <v>4.99</v>
      </c>
      <c r="I634" s="35">
        <v>0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35">
        <v>0</v>
      </c>
      <c r="U634" s="35">
        <v>0</v>
      </c>
      <c r="V634" s="35">
        <v>0</v>
      </c>
      <c r="W634" s="35">
        <v>0</v>
      </c>
      <c r="X634" s="35">
        <v>1</v>
      </c>
      <c r="Y634" s="35">
        <v>0</v>
      </c>
      <c r="Z634" s="35">
        <v>0</v>
      </c>
      <c r="AA634" s="35">
        <v>1</v>
      </c>
      <c r="AB634" s="35">
        <v>1</v>
      </c>
      <c r="AC634" s="35">
        <v>0</v>
      </c>
      <c r="AD634" s="35">
        <v>0</v>
      </c>
      <c r="AE634" s="35">
        <v>0</v>
      </c>
      <c r="AF634" s="35">
        <v>0</v>
      </c>
      <c r="AG634" s="35">
        <v>0</v>
      </c>
      <c r="AH634" s="35">
        <v>0</v>
      </c>
      <c r="AI634" s="35">
        <v>1</v>
      </c>
      <c r="AJ634" s="35">
        <v>0</v>
      </c>
      <c r="AK634" s="35">
        <v>0</v>
      </c>
      <c r="AL634" s="35">
        <v>0</v>
      </c>
      <c r="AM634" s="35">
        <v>0</v>
      </c>
    </row>
    <row r="635" spans="2:39" x14ac:dyDescent="0.2">
      <c r="B635" s="15">
        <v>0</v>
      </c>
      <c r="C635" s="15">
        <v>0</v>
      </c>
      <c r="D635" s="15">
        <v>0.36748852107313923</v>
      </c>
      <c r="E635" s="15">
        <v>-0.54300000000000004</v>
      </c>
      <c r="F635" s="15">
        <v>300</v>
      </c>
      <c r="G635" s="15">
        <v>1.84</v>
      </c>
      <c r="H635" s="15">
        <v>1.84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1</v>
      </c>
      <c r="Y635" s="15">
        <v>1</v>
      </c>
      <c r="Z635" s="15">
        <v>0</v>
      </c>
      <c r="AA635" s="15">
        <v>0</v>
      </c>
      <c r="AB635" s="15">
        <v>0</v>
      </c>
      <c r="AC635" s="15">
        <v>1</v>
      </c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</v>
      </c>
      <c r="AM635" s="15">
        <v>1</v>
      </c>
    </row>
    <row r="636" spans="2:39" x14ac:dyDescent="0.2">
      <c r="B636" s="15">
        <v>0</v>
      </c>
      <c r="C636" s="15">
        <v>0</v>
      </c>
      <c r="D636" s="15">
        <v>0.3567433863909607</v>
      </c>
      <c r="E636" s="15">
        <v>-0.58950000000000002</v>
      </c>
      <c r="F636" s="15">
        <v>534</v>
      </c>
      <c r="G636" s="15">
        <v>29.99</v>
      </c>
      <c r="H636" s="15">
        <v>29.99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1</v>
      </c>
      <c r="Y636" s="15">
        <v>0</v>
      </c>
      <c r="Z636" s="15">
        <v>0</v>
      </c>
      <c r="AA636" s="15">
        <v>1</v>
      </c>
      <c r="AB636" s="15">
        <v>0</v>
      </c>
      <c r="AC636" s="15">
        <v>0</v>
      </c>
      <c r="AD636" s="15">
        <v>0</v>
      </c>
      <c r="AE636" s="15">
        <v>0</v>
      </c>
      <c r="AF636" s="15">
        <v>1</v>
      </c>
      <c r="AG636" s="15">
        <v>0</v>
      </c>
      <c r="AH636" s="15">
        <v>0</v>
      </c>
      <c r="AI636" s="15">
        <v>0</v>
      </c>
      <c r="AJ636" s="15">
        <v>1</v>
      </c>
      <c r="AK636" s="15">
        <v>0</v>
      </c>
      <c r="AL636" s="15">
        <v>0</v>
      </c>
      <c r="AM636" s="15">
        <v>0</v>
      </c>
    </row>
    <row r="637" spans="2:39" x14ac:dyDescent="0.2">
      <c r="B637" s="15">
        <v>1</v>
      </c>
      <c r="C637" s="15">
        <v>1</v>
      </c>
      <c r="D637" s="15">
        <v>0.75214690128220374</v>
      </c>
      <c r="E637" s="15">
        <v>1.1101000000000001</v>
      </c>
      <c r="F637" s="15">
        <v>164</v>
      </c>
      <c r="G637" s="15">
        <v>44.15</v>
      </c>
      <c r="H637" s="15">
        <v>12.18</v>
      </c>
      <c r="I637" s="15">
        <v>0</v>
      </c>
      <c r="J637" s="15">
        <v>0</v>
      </c>
      <c r="K637" s="15">
        <v>0</v>
      </c>
      <c r="L637" s="15">
        <v>1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1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1</v>
      </c>
      <c r="AG637" s="15">
        <v>0</v>
      </c>
      <c r="AH637" s="15">
        <v>0</v>
      </c>
      <c r="AI637" s="15">
        <v>0</v>
      </c>
      <c r="AJ637" s="15">
        <v>0</v>
      </c>
      <c r="AK637" s="15">
        <v>0</v>
      </c>
      <c r="AL637" s="15">
        <v>1</v>
      </c>
      <c r="AM637" s="15">
        <v>0</v>
      </c>
    </row>
    <row r="638" spans="2:39" x14ac:dyDescent="0.2">
      <c r="B638" s="15">
        <v>0</v>
      </c>
      <c r="C638" s="15">
        <v>0</v>
      </c>
      <c r="D638" s="15">
        <v>0.43054071463860205</v>
      </c>
      <c r="E638" s="15">
        <v>-0.27960000000000002</v>
      </c>
      <c r="F638" s="15">
        <v>112</v>
      </c>
      <c r="G638" s="15">
        <v>28.99</v>
      </c>
      <c r="H638" s="15">
        <v>28.99</v>
      </c>
      <c r="I638" s="15">
        <v>0</v>
      </c>
      <c r="J638" s="15">
        <v>1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1</v>
      </c>
      <c r="AB638" s="15">
        <v>0</v>
      </c>
      <c r="AC638" s="15">
        <v>0</v>
      </c>
      <c r="AD638" s="15">
        <v>0</v>
      </c>
      <c r="AE638" s="15">
        <v>1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  <c r="AK638" s="15">
        <v>0</v>
      </c>
      <c r="AL638" s="15">
        <v>0</v>
      </c>
      <c r="AM638" s="15">
        <v>0</v>
      </c>
    </row>
    <row r="639" spans="2:39" x14ac:dyDescent="0.2">
      <c r="B639" s="15">
        <v>0</v>
      </c>
      <c r="C639" s="15">
        <v>0</v>
      </c>
      <c r="D639" s="15">
        <v>0.38417713354337585</v>
      </c>
      <c r="E639" s="15">
        <v>-0.47189999999999999</v>
      </c>
      <c r="F639" s="15">
        <v>1464</v>
      </c>
      <c r="G639" s="15">
        <v>3.99</v>
      </c>
      <c r="H639" s="15">
        <v>3.99</v>
      </c>
      <c r="I639" s="15">
        <v>0</v>
      </c>
      <c r="J639" s="15">
        <v>0</v>
      </c>
      <c r="K639" s="15">
        <v>1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1</v>
      </c>
      <c r="AB639" s="15">
        <v>0</v>
      </c>
      <c r="AC639" s="15">
        <v>0</v>
      </c>
      <c r="AD639" s="15">
        <v>0</v>
      </c>
      <c r="AE639" s="15">
        <v>0</v>
      </c>
      <c r="AF639" s="15">
        <v>1</v>
      </c>
      <c r="AG639" s="15">
        <v>0</v>
      </c>
      <c r="AH639" s="15">
        <v>0</v>
      </c>
      <c r="AI639" s="15">
        <v>0</v>
      </c>
      <c r="AJ639" s="15">
        <v>1</v>
      </c>
      <c r="AK639" s="15">
        <v>0</v>
      </c>
      <c r="AL639" s="15">
        <v>0</v>
      </c>
      <c r="AM639" s="15">
        <v>0</v>
      </c>
    </row>
    <row r="640" spans="2:39" x14ac:dyDescent="0.2">
      <c r="B640" s="15">
        <v>0</v>
      </c>
      <c r="C640" s="15">
        <v>0</v>
      </c>
      <c r="D640" s="15">
        <v>3.8784246374593219E-2</v>
      </c>
      <c r="E640" s="15">
        <v>-3.2101999999999999</v>
      </c>
      <c r="F640" s="15">
        <v>1349</v>
      </c>
      <c r="G640" s="15">
        <v>11.07</v>
      </c>
      <c r="H640" s="15">
        <v>11.07</v>
      </c>
      <c r="I640" s="15">
        <v>0</v>
      </c>
      <c r="J640" s="15">
        <v>0</v>
      </c>
      <c r="K640" s="15">
        <v>0</v>
      </c>
      <c r="L640" s="15">
        <v>1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1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1</v>
      </c>
      <c r="AG640" s="15">
        <v>0</v>
      </c>
      <c r="AH640" s="15">
        <v>0</v>
      </c>
      <c r="AI640" s="15">
        <v>0</v>
      </c>
      <c r="AJ640" s="15">
        <v>0</v>
      </c>
      <c r="AK640" s="15">
        <v>1</v>
      </c>
      <c r="AL640" s="15">
        <v>0</v>
      </c>
      <c r="AM640" s="15">
        <v>0</v>
      </c>
    </row>
    <row r="641" spans="2:39" x14ac:dyDescent="0.2">
      <c r="B641" s="15">
        <v>0</v>
      </c>
      <c r="C641" s="15">
        <v>0</v>
      </c>
      <c r="D641" s="15">
        <v>0.2401999163416835</v>
      </c>
      <c r="E641" s="15">
        <v>-1.1516</v>
      </c>
      <c r="F641" s="15">
        <v>1155</v>
      </c>
      <c r="G641" s="15">
        <v>7.99</v>
      </c>
      <c r="H641" s="15">
        <v>7.99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1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1</v>
      </c>
      <c r="AB641" s="15">
        <v>0</v>
      </c>
      <c r="AC641" s="15">
        <v>0</v>
      </c>
      <c r="AD641" s="15">
        <v>0</v>
      </c>
      <c r="AE641" s="15">
        <v>0</v>
      </c>
      <c r="AF641" s="15">
        <v>1</v>
      </c>
      <c r="AG641" s="15">
        <v>1</v>
      </c>
      <c r="AH641" s="15">
        <v>0</v>
      </c>
      <c r="AI641" s="15">
        <v>0</v>
      </c>
      <c r="AJ641" s="15">
        <v>0</v>
      </c>
      <c r="AK641" s="15">
        <v>0</v>
      </c>
      <c r="AL641" s="15">
        <v>0</v>
      </c>
      <c r="AM641" s="15">
        <v>0</v>
      </c>
    </row>
    <row r="642" spans="2:39" x14ac:dyDescent="0.2">
      <c r="B642" s="15">
        <v>1</v>
      </c>
      <c r="C642" s="15">
        <v>1</v>
      </c>
      <c r="D642" s="15">
        <v>0.52272595434415403</v>
      </c>
      <c r="E642" s="15">
        <v>9.0999999999999998E-2</v>
      </c>
      <c r="F642" s="15">
        <v>301</v>
      </c>
      <c r="G642" s="15">
        <v>117.5</v>
      </c>
      <c r="H642" s="15">
        <v>93.63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1</v>
      </c>
      <c r="Y642" s="15">
        <v>0</v>
      </c>
      <c r="Z642" s="15">
        <v>0</v>
      </c>
      <c r="AA642" s="15">
        <v>1</v>
      </c>
      <c r="AB642" s="15">
        <v>0</v>
      </c>
      <c r="AC642" s="15">
        <v>0</v>
      </c>
      <c r="AD642" s="15">
        <v>0</v>
      </c>
      <c r="AE642" s="15">
        <v>0</v>
      </c>
      <c r="AF642" s="15">
        <v>1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  <c r="AL642" s="15">
        <v>0</v>
      </c>
      <c r="AM642" s="15">
        <v>0</v>
      </c>
    </row>
    <row r="643" spans="2:39" x14ac:dyDescent="0.2">
      <c r="B643" s="15">
        <v>1</v>
      </c>
      <c r="C643" s="15">
        <v>1</v>
      </c>
      <c r="D643" s="15">
        <v>0.98169856764478969</v>
      </c>
      <c r="E643" s="15">
        <v>3.9823</v>
      </c>
      <c r="F643" s="15">
        <v>164</v>
      </c>
      <c r="G643" s="15">
        <v>60.63</v>
      </c>
      <c r="H643" s="15">
        <v>12.18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1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1</v>
      </c>
      <c r="AF643" s="15">
        <v>0</v>
      </c>
      <c r="AG643" s="15">
        <v>1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</row>
    <row r="644" spans="2:39" x14ac:dyDescent="0.2">
      <c r="B644" s="15">
        <v>0</v>
      </c>
      <c r="C644" s="15">
        <v>0</v>
      </c>
      <c r="D644" s="15">
        <v>0.43893593414446574</v>
      </c>
      <c r="E644" s="15">
        <v>-0.2455</v>
      </c>
      <c r="F644" s="15">
        <v>18</v>
      </c>
      <c r="G644" s="15">
        <v>2.4500000000000002</v>
      </c>
      <c r="H644" s="15">
        <v>2.4500000000000002</v>
      </c>
      <c r="I644" s="15">
        <v>1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1</v>
      </c>
      <c r="Z644" s="15">
        <v>0</v>
      </c>
      <c r="AA644" s="15">
        <v>0</v>
      </c>
      <c r="AB644" s="15">
        <v>0</v>
      </c>
      <c r="AC644" s="15">
        <v>1</v>
      </c>
      <c r="AD644" s="15">
        <v>0</v>
      </c>
      <c r="AE644" s="15">
        <v>0</v>
      </c>
      <c r="AF644" s="15">
        <v>0</v>
      </c>
      <c r="AG644" s="15">
        <v>0</v>
      </c>
      <c r="AH644" s="15">
        <v>0</v>
      </c>
      <c r="AI644" s="15">
        <v>0</v>
      </c>
      <c r="AJ644" s="15">
        <v>1</v>
      </c>
      <c r="AK644" s="15">
        <v>0</v>
      </c>
      <c r="AL644" s="15">
        <v>0</v>
      </c>
      <c r="AM644" s="15">
        <v>0</v>
      </c>
    </row>
    <row r="645" spans="2:39" x14ac:dyDescent="0.2">
      <c r="B645" s="15">
        <v>1</v>
      </c>
      <c r="C645" s="15">
        <v>1</v>
      </c>
      <c r="D645" s="15">
        <v>0.98325749795309714</v>
      </c>
      <c r="E645" s="15">
        <v>4.0728999999999997</v>
      </c>
      <c r="F645" s="15">
        <v>1197</v>
      </c>
      <c r="G645" s="15">
        <v>52.26</v>
      </c>
      <c r="H645" s="15">
        <v>1.23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1</v>
      </c>
      <c r="Y645" s="15">
        <v>1</v>
      </c>
      <c r="Z645" s="15">
        <v>0</v>
      </c>
      <c r="AA645" s="15">
        <v>0</v>
      </c>
      <c r="AB645" s="15">
        <v>0</v>
      </c>
      <c r="AC645" s="15">
        <v>1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1</v>
      </c>
      <c r="AL645" s="15">
        <v>0</v>
      </c>
      <c r="AM645" s="15">
        <v>0</v>
      </c>
    </row>
    <row r="646" spans="2:39" x14ac:dyDescent="0.2">
      <c r="B646" s="15">
        <v>0</v>
      </c>
      <c r="C646" s="15">
        <v>0</v>
      </c>
      <c r="D646" s="15">
        <v>0.17216369557453931</v>
      </c>
      <c r="E646" s="15">
        <v>-1.5704</v>
      </c>
      <c r="F646" s="15">
        <v>1265</v>
      </c>
      <c r="G646" s="15">
        <v>5.7</v>
      </c>
      <c r="H646" s="15">
        <v>5.7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1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1</v>
      </c>
      <c r="AB646" s="15">
        <v>0</v>
      </c>
      <c r="AC646" s="15">
        <v>0</v>
      </c>
      <c r="AD646" s="15">
        <v>0</v>
      </c>
      <c r="AE646" s="15">
        <v>0</v>
      </c>
      <c r="AF646" s="15">
        <v>1</v>
      </c>
      <c r="AG646" s="15">
        <v>0</v>
      </c>
      <c r="AH646" s="15">
        <v>0</v>
      </c>
      <c r="AI646" s="15">
        <v>1</v>
      </c>
      <c r="AJ646" s="15">
        <v>0</v>
      </c>
      <c r="AK646" s="15">
        <v>0</v>
      </c>
      <c r="AL646" s="15">
        <v>0</v>
      </c>
      <c r="AM646" s="15">
        <v>0</v>
      </c>
    </row>
    <row r="647" spans="2:39" x14ac:dyDescent="0.2">
      <c r="B647" s="15">
        <v>0</v>
      </c>
      <c r="C647" s="15">
        <v>0</v>
      </c>
      <c r="D647" s="15">
        <v>0.44867376016481991</v>
      </c>
      <c r="E647" s="15">
        <v>-0.20599999999999999</v>
      </c>
      <c r="F647" s="15">
        <v>22501</v>
      </c>
      <c r="G647" s="15">
        <v>11</v>
      </c>
      <c r="H647" s="15">
        <v>11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1</v>
      </c>
      <c r="Y647" s="15">
        <v>0</v>
      </c>
      <c r="Z647" s="15">
        <v>0</v>
      </c>
      <c r="AA647" s="15">
        <v>1</v>
      </c>
      <c r="AB647" s="15">
        <v>0</v>
      </c>
      <c r="AC647" s="15">
        <v>0</v>
      </c>
      <c r="AD647" s="15">
        <v>0</v>
      </c>
      <c r="AE647" s="15">
        <v>1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</row>
    <row r="648" spans="2:39" x14ac:dyDescent="0.2">
      <c r="B648" s="15">
        <v>0</v>
      </c>
      <c r="C648" s="15">
        <v>0</v>
      </c>
      <c r="D648" s="15">
        <v>0.11035211636999012</v>
      </c>
      <c r="E648" s="15">
        <v>-2.0871</v>
      </c>
      <c r="F648" s="15">
        <v>25433</v>
      </c>
      <c r="G648" s="15">
        <v>14.95</v>
      </c>
      <c r="H648" s="15">
        <v>14.95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1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1</v>
      </c>
      <c r="AB648" s="15">
        <v>0</v>
      </c>
      <c r="AC648" s="15">
        <v>0</v>
      </c>
      <c r="AD648" s="15">
        <v>0</v>
      </c>
      <c r="AE648" s="15">
        <v>0</v>
      </c>
      <c r="AF648" s="15">
        <v>1</v>
      </c>
      <c r="AG648" s="15">
        <v>0</v>
      </c>
      <c r="AH648" s="15">
        <v>0</v>
      </c>
      <c r="AI648" s="15">
        <v>1</v>
      </c>
      <c r="AJ648" s="15">
        <v>0</v>
      </c>
      <c r="AK648" s="15">
        <v>0</v>
      </c>
      <c r="AL648" s="15">
        <v>0</v>
      </c>
      <c r="AM648" s="15">
        <v>0</v>
      </c>
    </row>
    <row r="649" spans="2:39" x14ac:dyDescent="0.2">
      <c r="B649" s="35">
        <v>0</v>
      </c>
      <c r="C649" s="35">
        <v>1</v>
      </c>
      <c r="D649" s="35">
        <v>0.41263950959498691</v>
      </c>
      <c r="E649" s="35">
        <v>-0.35310000000000002</v>
      </c>
      <c r="F649" s="35">
        <v>22501</v>
      </c>
      <c r="G649" s="35">
        <v>20.5</v>
      </c>
      <c r="H649" s="35">
        <v>20</v>
      </c>
      <c r="I649" s="35">
        <v>0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35">
        <v>0</v>
      </c>
      <c r="U649" s="35">
        <v>0</v>
      </c>
      <c r="V649" s="35">
        <v>0</v>
      </c>
      <c r="W649" s="35">
        <v>0</v>
      </c>
      <c r="X649" s="35">
        <v>1</v>
      </c>
      <c r="Y649" s="35">
        <v>0</v>
      </c>
      <c r="Z649" s="35">
        <v>0</v>
      </c>
      <c r="AA649" s="35">
        <v>1</v>
      </c>
      <c r="AB649" s="35">
        <v>0</v>
      </c>
      <c r="AC649" s="35">
        <v>0</v>
      </c>
      <c r="AD649" s="35">
        <v>0</v>
      </c>
      <c r="AE649" s="35">
        <v>1</v>
      </c>
      <c r="AF649" s="35">
        <v>0</v>
      </c>
      <c r="AG649" s="35">
        <v>1</v>
      </c>
      <c r="AH649" s="35">
        <v>0</v>
      </c>
      <c r="AI649" s="35">
        <v>0</v>
      </c>
      <c r="AJ649" s="35">
        <v>0</v>
      </c>
      <c r="AK649" s="35">
        <v>0</v>
      </c>
      <c r="AL649" s="35">
        <v>0</v>
      </c>
      <c r="AM649" s="35">
        <v>0</v>
      </c>
    </row>
    <row r="650" spans="2:39" x14ac:dyDescent="0.2">
      <c r="B650" s="35">
        <v>1</v>
      </c>
      <c r="C650" s="35">
        <v>0</v>
      </c>
      <c r="D650" s="35">
        <v>0.60477074652720209</v>
      </c>
      <c r="E650" s="35">
        <v>0.4254</v>
      </c>
      <c r="F650" s="35">
        <v>2179</v>
      </c>
      <c r="G650" s="35">
        <v>6.99</v>
      </c>
      <c r="H650" s="35">
        <v>6.99</v>
      </c>
      <c r="I650" s="35">
        <v>1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0</v>
      </c>
      <c r="Y650" s="35">
        <v>0</v>
      </c>
      <c r="Z650" s="35">
        <v>0</v>
      </c>
      <c r="AA650" s="35">
        <v>1</v>
      </c>
      <c r="AB650" s="35">
        <v>0</v>
      </c>
      <c r="AC650" s="35">
        <v>0</v>
      </c>
      <c r="AD650" s="35">
        <v>0</v>
      </c>
      <c r="AE650" s="35">
        <v>1</v>
      </c>
      <c r="AF650" s="35">
        <v>0</v>
      </c>
      <c r="AG650" s="35">
        <v>0</v>
      </c>
      <c r="AH650" s="35">
        <v>0</v>
      </c>
      <c r="AI650" s="35">
        <v>0</v>
      </c>
      <c r="AJ650" s="35">
        <v>1</v>
      </c>
      <c r="AK650" s="35">
        <v>0</v>
      </c>
      <c r="AL650" s="35">
        <v>0</v>
      </c>
      <c r="AM650" s="35">
        <v>0</v>
      </c>
    </row>
    <row r="651" spans="2:39" x14ac:dyDescent="0.2">
      <c r="B651" s="15">
        <v>0</v>
      </c>
      <c r="C651" s="15">
        <v>0</v>
      </c>
      <c r="D651" s="15">
        <v>0.36823730233681257</v>
      </c>
      <c r="E651" s="15">
        <v>-0.53979999999999995</v>
      </c>
      <c r="F651" s="15">
        <v>3385</v>
      </c>
      <c r="G651" s="15">
        <v>1.99</v>
      </c>
      <c r="H651" s="15">
        <v>1.99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1</v>
      </c>
      <c r="Y651" s="15">
        <v>0</v>
      </c>
      <c r="Z651" s="15">
        <v>0</v>
      </c>
      <c r="AA651" s="15">
        <v>1</v>
      </c>
      <c r="AB651" s="15">
        <v>0</v>
      </c>
      <c r="AC651" s="15">
        <v>0</v>
      </c>
      <c r="AD651" s="15">
        <v>0</v>
      </c>
      <c r="AE651" s="15">
        <v>0</v>
      </c>
      <c r="AF651" s="15">
        <v>1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  <c r="AL651" s="15">
        <v>0</v>
      </c>
      <c r="AM651" s="15">
        <v>0</v>
      </c>
    </row>
    <row r="652" spans="2:39" x14ac:dyDescent="0.2">
      <c r="B652" s="15">
        <v>1</v>
      </c>
      <c r="C652" s="15">
        <v>1</v>
      </c>
      <c r="D652" s="15">
        <v>0.51826520014806876</v>
      </c>
      <c r="E652" s="15">
        <v>7.3099999999999998E-2</v>
      </c>
      <c r="F652" s="15">
        <v>2349</v>
      </c>
      <c r="G652" s="15">
        <v>3.85</v>
      </c>
      <c r="H652" s="15">
        <v>3.6</v>
      </c>
      <c r="I652" s="15">
        <v>1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1</v>
      </c>
      <c r="AB652" s="15">
        <v>0</v>
      </c>
      <c r="AC652" s="15">
        <v>0</v>
      </c>
      <c r="AD652" s="15">
        <v>0</v>
      </c>
      <c r="AE652" s="15">
        <v>0</v>
      </c>
      <c r="AF652" s="15">
        <v>1</v>
      </c>
      <c r="AG652" s="15">
        <v>0</v>
      </c>
      <c r="AH652" s="15">
        <v>0</v>
      </c>
      <c r="AI652" s="15">
        <v>1</v>
      </c>
      <c r="AJ652" s="15">
        <v>0</v>
      </c>
      <c r="AK652" s="15">
        <v>0</v>
      </c>
      <c r="AL652" s="15">
        <v>0</v>
      </c>
      <c r="AM652" s="15">
        <v>0</v>
      </c>
    </row>
    <row r="653" spans="2:39" x14ac:dyDescent="0.2">
      <c r="B653" s="15">
        <v>1</v>
      </c>
      <c r="C653" s="15">
        <v>1</v>
      </c>
      <c r="D653" s="15">
        <v>0.73028649061140971</v>
      </c>
      <c r="E653" s="15">
        <v>0.99609999999999999</v>
      </c>
      <c r="F653" s="15">
        <v>1545</v>
      </c>
      <c r="G653" s="15">
        <v>9.84</v>
      </c>
      <c r="H653" s="15">
        <v>2.4500000000000002</v>
      </c>
      <c r="I653" s="15">
        <v>1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1</v>
      </c>
      <c r="Z653" s="15">
        <v>0</v>
      </c>
      <c r="AA653" s="15">
        <v>0</v>
      </c>
      <c r="AB653" s="15">
        <v>0</v>
      </c>
      <c r="AC653" s="15">
        <v>1</v>
      </c>
      <c r="AD653" s="15">
        <v>0</v>
      </c>
      <c r="AE653" s="15">
        <v>0</v>
      </c>
      <c r="AF653" s="15">
        <v>0</v>
      </c>
      <c r="AG653" s="15">
        <v>1</v>
      </c>
      <c r="AH653" s="15">
        <v>0</v>
      </c>
      <c r="AI653" s="15">
        <v>0</v>
      </c>
      <c r="AJ653" s="15">
        <v>0</v>
      </c>
      <c r="AK653" s="15">
        <v>0</v>
      </c>
      <c r="AL653" s="15">
        <v>0</v>
      </c>
      <c r="AM653" s="15">
        <v>0</v>
      </c>
    </row>
    <row r="654" spans="2:39" x14ac:dyDescent="0.2">
      <c r="B654" s="15">
        <v>0</v>
      </c>
      <c r="C654" s="15">
        <v>0</v>
      </c>
      <c r="D654" s="15">
        <v>6.2551447056804932E-2</v>
      </c>
      <c r="E654" s="15">
        <v>-2.7071999999999998</v>
      </c>
      <c r="F654" s="15">
        <v>2992</v>
      </c>
      <c r="G654" s="15">
        <v>89.95</v>
      </c>
      <c r="H654" s="15">
        <v>89.95</v>
      </c>
      <c r="I654" s="15">
        <v>0</v>
      </c>
      <c r="J654" s="15">
        <v>1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1</v>
      </c>
      <c r="AB654" s="15">
        <v>0</v>
      </c>
      <c r="AC654" s="15">
        <v>0</v>
      </c>
      <c r="AD654" s="15">
        <v>1</v>
      </c>
      <c r="AE654" s="15">
        <v>0</v>
      </c>
      <c r="AF654" s="15">
        <v>0</v>
      </c>
      <c r="AG654" s="15">
        <v>0</v>
      </c>
      <c r="AH654" s="15">
        <v>0</v>
      </c>
      <c r="AI654" s="15">
        <v>1</v>
      </c>
      <c r="AJ654" s="15">
        <v>0</v>
      </c>
      <c r="AK654" s="15">
        <v>0</v>
      </c>
      <c r="AL654" s="15">
        <v>0</v>
      </c>
      <c r="AM654" s="15">
        <v>0</v>
      </c>
    </row>
    <row r="655" spans="2:39" x14ac:dyDescent="0.2">
      <c r="B655" s="35">
        <v>0</v>
      </c>
      <c r="C655" s="35">
        <v>1</v>
      </c>
      <c r="D655" s="35">
        <v>0.38102245576426996</v>
      </c>
      <c r="E655" s="35">
        <v>-0.48520000000000002</v>
      </c>
      <c r="F655" s="35">
        <v>351</v>
      </c>
      <c r="G655" s="35">
        <v>5.53</v>
      </c>
      <c r="H655" s="35">
        <v>4.9000000000000004</v>
      </c>
      <c r="I655" s="35">
        <v>0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35">
        <v>0</v>
      </c>
      <c r="S655" s="35">
        <v>0</v>
      </c>
      <c r="T655" s="35">
        <v>1</v>
      </c>
      <c r="U655" s="35">
        <v>0</v>
      </c>
      <c r="V655" s="35">
        <v>0</v>
      </c>
      <c r="W655" s="35">
        <v>0</v>
      </c>
      <c r="X655" s="35">
        <v>0</v>
      </c>
      <c r="Y655" s="35">
        <v>1</v>
      </c>
      <c r="Z655" s="35">
        <v>0</v>
      </c>
      <c r="AA655" s="35">
        <v>0</v>
      </c>
      <c r="AB655" s="35">
        <v>0</v>
      </c>
      <c r="AC655" s="35">
        <v>1</v>
      </c>
      <c r="AD655" s="35">
        <v>0</v>
      </c>
      <c r="AE655" s="35">
        <v>0</v>
      </c>
      <c r="AF655" s="35">
        <v>0</v>
      </c>
      <c r="AG655" s="35">
        <v>0</v>
      </c>
      <c r="AH655" s="35">
        <v>0</v>
      </c>
      <c r="AI655" s="35">
        <v>0</v>
      </c>
      <c r="AJ655" s="35">
        <v>0</v>
      </c>
      <c r="AK655" s="35">
        <v>0</v>
      </c>
      <c r="AL655" s="35">
        <v>1</v>
      </c>
      <c r="AM655" s="35">
        <v>0</v>
      </c>
    </row>
    <row r="656" spans="2:39" x14ac:dyDescent="0.2">
      <c r="B656" s="15">
        <v>1</v>
      </c>
      <c r="C656" s="15">
        <v>1</v>
      </c>
      <c r="D656" s="15">
        <v>0.99913716209167303</v>
      </c>
      <c r="E656" s="15">
        <v>7.0544000000000002</v>
      </c>
      <c r="F656" s="15">
        <v>1</v>
      </c>
      <c r="G656" s="15">
        <v>61.05</v>
      </c>
      <c r="H656" s="15">
        <v>0.01</v>
      </c>
      <c r="I656" s="15">
        <v>1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1</v>
      </c>
      <c r="AB656" s="15">
        <v>0</v>
      </c>
      <c r="AC656" s="15">
        <v>0</v>
      </c>
      <c r="AD656" s="15">
        <v>0</v>
      </c>
      <c r="AE656" s="15">
        <v>1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  <c r="AL656" s="15">
        <v>1</v>
      </c>
      <c r="AM656" s="15">
        <v>0</v>
      </c>
    </row>
    <row r="657" spans="2:39" x14ac:dyDescent="0.2">
      <c r="B657" s="15">
        <v>1</v>
      </c>
      <c r="C657" s="15">
        <v>1</v>
      </c>
      <c r="D657" s="15">
        <v>0.71731332245045942</v>
      </c>
      <c r="E657" s="15">
        <v>0.93120000000000003</v>
      </c>
      <c r="F657" s="15">
        <v>1545</v>
      </c>
      <c r="G657" s="15">
        <v>9.2200000000000006</v>
      </c>
      <c r="H657" s="15">
        <v>2.4500000000000002</v>
      </c>
      <c r="I657" s="15">
        <v>1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1</v>
      </c>
      <c r="Z657" s="15">
        <v>0</v>
      </c>
      <c r="AA657" s="15">
        <v>0</v>
      </c>
      <c r="AB657" s="15">
        <v>0</v>
      </c>
      <c r="AC657" s="15">
        <v>1</v>
      </c>
      <c r="AD657" s="15">
        <v>0</v>
      </c>
      <c r="AE657" s="15">
        <v>0</v>
      </c>
      <c r="AF657" s="15">
        <v>0</v>
      </c>
      <c r="AG657" s="15">
        <v>1</v>
      </c>
      <c r="AH657" s="15">
        <v>0</v>
      </c>
      <c r="AI657" s="15">
        <v>0</v>
      </c>
      <c r="AJ657" s="15">
        <v>0</v>
      </c>
      <c r="AK657" s="15">
        <v>0</v>
      </c>
      <c r="AL657" s="15">
        <v>0</v>
      </c>
      <c r="AM657" s="15">
        <v>0</v>
      </c>
    </row>
    <row r="658" spans="2:39" x14ac:dyDescent="0.2">
      <c r="B658" s="15">
        <v>0</v>
      </c>
      <c r="C658" s="15">
        <v>0</v>
      </c>
      <c r="D658" s="15">
        <v>0.17114108569541203</v>
      </c>
      <c r="E658" s="15">
        <v>-1.5775999999999999</v>
      </c>
      <c r="F658" s="15">
        <v>5701</v>
      </c>
      <c r="G658" s="15">
        <v>11.07</v>
      </c>
      <c r="H658" s="15">
        <v>11.07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1</v>
      </c>
      <c r="X658" s="15">
        <v>0</v>
      </c>
      <c r="Y658" s="15">
        <v>1</v>
      </c>
      <c r="Z658" s="15">
        <v>0</v>
      </c>
      <c r="AA658" s="15">
        <v>0</v>
      </c>
      <c r="AB658" s="15">
        <v>0</v>
      </c>
      <c r="AC658" s="15">
        <v>1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  <c r="AL658" s="15">
        <v>0</v>
      </c>
      <c r="AM658" s="15">
        <v>0</v>
      </c>
    </row>
    <row r="659" spans="2:39" x14ac:dyDescent="0.2">
      <c r="B659" s="15">
        <v>1</v>
      </c>
      <c r="C659" s="15">
        <v>1</v>
      </c>
      <c r="D659" s="15">
        <v>0.97050684962295541</v>
      </c>
      <c r="E659" s="15">
        <v>3.4937</v>
      </c>
      <c r="F659" s="15">
        <v>164</v>
      </c>
      <c r="G659" s="15">
        <v>55.95</v>
      </c>
      <c r="H659" s="15">
        <v>12.17</v>
      </c>
      <c r="I659" s="15">
        <v>0</v>
      </c>
      <c r="J659" s="15">
        <v>0</v>
      </c>
      <c r="K659" s="15">
        <v>0</v>
      </c>
      <c r="L659" s="15">
        <v>1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1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1</v>
      </c>
      <c r="AF659" s="15">
        <v>0</v>
      </c>
      <c r="AG659" s="15">
        <v>1</v>
      </c>
      <c r="AH659" s="15">
        <v>0</v>
      </c>
      <c r="AI659" s="15">
        <v>0</v>
      </c>
      <c r="AJ659" s="15">
        <v>0</v>
      </c>
      <c r="AK659" s="15">
        <v>0</v>
      </c>
      <c r="AL659" s="15">
        <v>0</v>
      </c>
      <c r="AM659" s="15">
        <v>0</v>
      </c>
    </row>
    <row r="660" spans="2:39" x14ac:dyDescent="0.2">
      <c r="B660" s="15">
        <v>1</v>
      </c>
      <c r="C660" s="15">
        <v>1</v>
      </c>
      <c r="D660" s="15">
        <v>0.9528637401281167</v>
      </c>
      <c r="E660" s="15">
        <v>3.0064000000000002</v>
      </c>
      <c r="F660" s="15">
        <v>18</v>
      </c>
      <c r="G660" s="15">
        <v>31.98</v>
      </c>
      <c r="H660" s="15">
        <v>10.71</v>
      </c>
      <c r="I660" s="15">
        <v>1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1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1</v>
      </c>
      <c r="AG660" s="15">
        <v>0</v>
      </c>
      <c r="AH660" s="15">
        <v>0</v>
      </c>
      <c r="AI660" s="15">
        <v>0</v>
      </c>
      <c r="AJ660" s="15">
        <v>0</v>
      </c>
      <c r="AK660" s="15">
        <v>1</v>
      </c>
      <c r="AL660" s="15">
        <v>0</v>
      </c>
      <c r="AM660" s="15">
        <v>0</v>
      </c>
    </row>
    <row r="661" spans="2:39" x14ac:dyDescent="0.2">
      <c r="B661" s="35">
        <v>1</v>
      </c>
      <c r="C661" s="35">
        <v>0</v>
      </c>
      <c r="D661" s="35">
        <v>0.66350335724151821</v>
      </c>
      <c r="E661" s="35">
        <v>0.67889999999999995</v>
      </c>
      <c r="F661" s="35">
        <v>5701</v>
      </c>
      <c r="G661" s="35">
        <v>23.37</v>
      </c>
      <c r="H661" s="35">
        <v>11.07</v>
      </c>
      <c r="I661" s="35">
        <v>0</v>
      </c>
      <c r="J661" s="35">
        <v>0</v>
      </c>
      <c r="K661" s="35">
        <v>0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0</v>
      </c>
      <c r="V661" s="35">
        <v>0</v>
      </c>
      <c r="W661" s="35">
        <v>1</v>
      </c>
      <c r="X661" s="35">
        <v>0</v>
      </c>
      <c r="Y661" s="35">
        <v>1</v>
      </c>
      <c r="Z661" s="35">
        <v>0</v>
      </c>
      <c r="AA661" s="35">
        <v>0</v>
      </c>
      <c r="AB661" s="35">
        <v>0</v>
      </c>
      <c r="AC661" s="35">
        <v>1</v>
      </c>
      <c r="AD661" s="35">
        <v>0</v>
      </c>
      <c r="AE661" s="35">
        <v>0</v>
      </c>
      <c r="AF661" s="35">
        <v>0</v>
      </c>
      <c r="AG661" s="35">
        <v>1</v>
      </c>
      <c r="AH661" s="35">
        <v>0</v>
      </c>
      <c r="AI661" s="35">
        <v>0</v>
      </c>
      <c r="AJ661" s="35">
        <v>0</v>
      </c>
      <c r="AK661" s="35">
        <v>0</v>
      </c>
      <c r="AL661" s="35">
        <v>0</v>
      </c>
      <c r="AM661" s="35">
        <v>0</v>
      </c>
    </row>
    <row r="662" spans="2:39" x14ac:dyDescent="0.2">
      <c r="B662" s="35">
        <v>0</v>
      </c>
      <c r="C662" s="35">
        <v>1</v>
      </c>
      <c r="D662" s="35">
        <v>0.46535113414701895</v>
      </c>
      <c r="E662" s="35">
        <v>-0.13880000000000001</v>
      </c>
      <c r="F662" s="35">
        <v>205</v>
      </c>
      <c r="G662" s="35">
        <v>33.82</v>
      </c>
      <c r="H662" s="35">
        <v>24.6</v>
      </c>
      <c r="I662" s="35">
        <v>0</v>
      </c>
      <c r="J662" s="35">
        <v>0</v>
      </c>
      <c r="K662" s="35">
        <v>0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35">
        <v>0</v>
      </c>
      <c r="S662" s="35">
        <v>0</v>
      </c>
      <c r="T662" s="35">
        <v>1</v>
      </c>
      <c r="U662" s="35">
        <v>0</v>
      </c>
      <c r="V662" s="35">
        <v>0</v>
      </c>
      <c r="W662" s="35">
        <v>0</v>
      </c>
      <c r="X662" s="35">
        <v>0</v>
      </c>
      <c r="Y662" s="35">
        <v>1</v>
      </c>
      <c r="Z662" s="35">
        <v>0</v>
      </c>
      <c r="AA662" s="35">
        <v>0</v>
      </c>
      <c r="AB662" s="35">
        <v>0</v>
      </c>
      <c r="AC662" s="35">
        <v>0</v>
      </c>
      <c r="AD662" s="35">
        <v>0</v>
      </c>
      <c r="AE662" s="35">
        <v>0</v>
      </c>
      <c r="AF662" s="35">
        <v>1</v>
      </c>
      <c r="AG662" s="35">
        <v>0</v>
      </c>
      <c r="AH662" s="35">
        <v>0</v>
      </c>
      <c r="AI662" s="35">
        <v>1</v>
      </c>
      <c r="AJ662" s="35">
        <v>0</v>
      </c>
      <c r="AK662" s="35">
        <v>0</v>
      </c>
      <c r="AL662" s="35">
        <v>0</v>
      </c>
      <c r="AM662" s="35">
        <v>0</v>
      </c>
    </row>
    <row r="663" spans="2:39" x14ac:dyDescent="0.2">
      <c r="B663" s="15">
        <v>1</v>
      </c>
      <c r="C663" s="15">
        <v>1</v>
      </c>
      <c r="D663" s="15">
        <v>0.53849258875599681</v>
      </c>
      <c r="E663" s="15">
        <v>0.15429999999999999</v>
      </c>
      <c r="F663" s="15">
        <v>22501</v>
      </c>
      <c r="G663" s="15">
        <v>20.5</v>
      </c>
      <c r="H663" s="15">
        <v>16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1</v>
      </c>
      <c r="Y663" s="15">
        <v>0</v>
      </c>
      <c r="Z663" s="15">
        <v>0</v>
      </c>
      <c r="AA663" s="15">
        <v>1</v>
      </c>
      <c r="AB663" s="15">
        <v>0</v>
      </c>
      <c r="AC663" s="15">
        <v>0</v>
      </c>
      <c r="AD663" s="15">
        <v>0</v>
      </c>
      <c r="AE663" s="15">
        <v>1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</row>
    <row r="664" spans="2:39" x14ac:dyDescent="0.2">
      <c r="B664" s="15">
        <v>1</v>
      </c>
      <c r="C664" s="15">
        <v>1</v>
      </c>
      <c r="D664" s="15">
        <v>0.70757618918161025</v>
      </c>
      <c r="E664" s="15">
        <v>0.88360000000000005</v>
      </c>
      <c r="F664" s="15">
        <v>1301</v>
      </c>
      <c r="G664" s="15">
        <v>17.010000000000002</v>
      </c>
      <c r="H664" s="15">
        <v>1.23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1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1</v>
      </c>
      <c r="AG664" s="15">
        <v>0</v>
      </c>
      <c r="AH664" s="15">
        <v>0</v>
      </c>
      <c r="AI664" s="15">
        <v>0</v>
      </c>
      <c r="AJ664" s="15">
        <v>1</v>
      </c>
      <c r="AK664" s="15">
        <v>0</v>
      </c>
      <c r="AL664" s="15">
        <v>0</v>
      </c>
      <c r="AM664" s="15">
        <v>0</v>
      </c>
    </row>
    <row r="665" spans="2:39" x14ac:dyDescent="0.2">
      <c r="B665" s="15">
        <v>1</v>
      </c>
      <c r="C665" s="15">
        <v>1</v>
      </c>
      <c r="D665" s="15">
        <v>0.71193666440977499</v>
      </c>
      <c r="E665" s="15">
        <v>0.90480000000000005</v>
      </c>
      <c r="F665" s="15">
        <v>1550</v>
      </c>
      <c r="G665" s="15">
        <v>1.84</v>
      </c>
      <c r="H665" s="15">
        <v>1.23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1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1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1</v>
      </c>
      <c r="AG665" s="15">
        <v>1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</row>
    <row r="666" spans="2:39" x14ac:dyDescent="0.2">
      <c r="B666" s="15">
        <v>0</v>
      </c>
      <c r="C666" s="15">
        <v>0</v>
      </c>
      <c r="D666" s="15">
        <v>0.40102736637287972</v>
      </c>
      <c r="E666" s="15">
        <v>-0.4012</v>
      </c>
      <c r="F666" s="15">
        <v>115</v>
      </c>
      <c r="G666" s="15">
        <v>4</v>
      </c>
      <c r="H666" s="15">
        <v>4</v>
      </c>
      <c r="I666" s="15">
        <v>0</v>
      </c>
      <c r="J666" s="15">
        <v>0</v>
      </c>
      <c r="K666" s="15">
        <v>1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1</v>
      </c>
      <c r="AB666" s="15">
        <v>0</v>
      </c>
      <c r="AC666" s="15">
        <v>0</v>
      </c>
      <c r="AD666" s="15">
        <v>0</v>
      </c>
      <c r="AE666" s="15">
        <v>0</v>
      </c>
      <c r="AF666" s="15">
        <v>1</v>
      </c>
      <c r="AG666" s="15">
        <v>0</v>
      </c>
      <c r="AH666" s="15">
        <v>0</v>
      </c>
      <c r="AI666" s="15">
        <v>0</v>
      </c>
      <c r="AJ666" s="15">
        <v>1</v>
      </c>
      <c r="AK666" s="15">
        <v>0</v>
      </c>
      <c r="AL666" s="15">
        <v>0</v>
      </c>
      <c r="AM666" s="15">
        <v>0</v>
      </c>
    </row>
    <row r="667" spans="2:39" x14ac:dyDescent="0.2">
      <c r="B667" s="15">
        <v>1</v>
      </c>
      <c r="C667" s="15">
        <v>1</v>
      </c>
      <c r="D667" s="15">
        <v>0.80195946843160748</v>
      </c>
      <c r="E667" s="15">
        <v>1.3986000000000001</v>
      </c>
      <c r="F667" s="15">
        <v>508</v>
      </c>
      <c r="G667" s="15">
        <v>19.8</v>
      </c>
      <c r="H667" s="15">
        <v>1.23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1</v>
      </c>
      <c r="Y667" s="15">
        <v>1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1</v>
      </c>
      <c r="AG667" s="15">
        <v>0</v>
      </c>
      <c r="AH667" s="15">
        <v>0</v>
      </c>
      <c r="AI667" s="15">
        <v>0</v>
      </c>
      <c r="AJ667" s="15">
        <v>1</v>
      </c>
      <c r="AK667" s="15">
        <v>0</v>
      </c>
      <c r="AL667" s="15">
        <v>0</v>
      </c>
      <c r="AM667" s="15">
        <v>0</v>
      </c>
    </row>
    <row r="668" spans="2:39" x14ac:dyDescent="0.2">
      <c r="B668" s="15">
        <v>1</v>
      </c>
      <c r="C668" s="15">
        <v>1</v>
      </c>
      <c r="D668" s="15">
        <v>0.56638887562828777</v>
      </c>
      <c r="E668" s="15">
        <v>0.2671</v>
      </c>
      <c r="F668" s="15">
        <v>4390</v>
      </c>
      <c r="G668" s="15">
        <v>7.95</v>
      </c>
      <c r="H668" s="15">
        <v>7.95</v>
      </c>
      <c r="I668" s="15">
        <v>1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1</v>
      </c>
      <c r="AB668" s="15">
        <v>0</v>
      </c>
      <c r="AC668" s="15">
        <v>0</v>
      </c>
      <c r="AD668" s="15">
        <v>0</v>
      </c>
      <c r="AE668" s="15">
        <v>0</v>
      </c>
      <c r="AF668" s="15">
        <v>1</v>
      </c>
      <c r="AG668" s="15">
        <v>1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</row>
    <row r="669" spans="2:39" x14ac:dyDescent="0.2">
      <c r="B669" s="15">
        <v>0</v>
      </c>
      <c r="C669" s="15">
        <v>0</v>
      </c>
      <c r="D669" s="15">
        <v>0.11405509028243843</v>
      </c>
      <c r="E669" s="15">
        <v>-2.0499999999999998</v>
      </c>
      <c r="F669" s="15">
        <v>10067</v>
      </c>
      <c r="G669" s="15">
        <v>43.5</v>
      </c>
      <c r="H669" s="15">
        <v>43.5</v>
      </c>
      <c r="I669" s="15">
        <v>0</v>
      </c>
      <c r="J669" s="15">
        <v>1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1</v>
      </c>
      <c r="AB669" s="15">
        <v>0</v>
      </c>
      <c r="AC669" s="15">
        <v>0</v>
      </c>
      <c r="AD669" s="15">
        <v>1</v>
      </c>
      <c r="AE669" s="15">
        <v>0</v>
      </c>
      <c r="AF669" s="15">
        <v>0</v>
      </c>
      <c r="AG669" s="15">
        <v>0</v>
      </c>
      <c r="AH669" s="15">
        <v>0</v>
      </c>
      <c r="AI669" s="15">
        <v>1</v>
      </c>
      <c r="AJ669" s="15">
        <v>0</v>
      </c>
      <c r="AK669" s="15">
        <v>0</v>
      </c>
      <c r="AL669" s="15">
        <v>0</v>
      </c>
      <c r="AM669" s="15">
        <v>0</v>
      </c>
    </row>
    <row r="670" spans="2:39" x14ac:dyDescent="0.2">
      <c r="B670" s="15">
        <v>0</v>
      </c>
      <c r="C670" s="15">
        <v>0</v>
      </c>
      <c r="D670" s="15">
        <v>0.40923873128789839</v>
      </c>
      <c r="E670" s="15">
        <v>-0.36709999999999998</v>
      </c>
      <c r="F670" s="15">
        <v>534</v>
      </c>
      <c r="G670" s="15">
        <v>19.95</v>
      </c>
      <c r="H670" s="15">
        <v>19.95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1</v>
      </c>
      <c r="Y670" s="15">
        <v>0</v>
      </c>
      <c r="Z670" s="15">
        <v>0</v>
      </c>
      <c r="AA670" s="15">
        <v>1</v>
      </c>
      <c r="AB670" s="15">
        <v>0</v>
      </c>
      <c r="AC670" s="15">
        <v>0</v>
      </c>
      <c r="AD670" s="15">
        <v>0</v>
      </c>
      <c r="AE670" s="15">
        <v>0</v>
      </c>
      <c r="AF670" s="15">
        <v>1</v>
      </c>
      <c r="AG670" s="15">
        <v>0</v>
      </c>
      <c r="AH670" s="15">
        <v>0</v>
      </c>
      <c r="AI670" s="15">
        <v>0</v>
      </c>
      <c r="AJ670" s="15">
        <v>1</v>
      </c>
      <c r="AK670" s="15">
        <v>0</v>
      </c>
      <c r="AL670" s="15">
        <v>0</v>
      </c>
      <c r="AM670" s="15">
        <v>0</v>
      </c>
    </row>
    <row r="671" spans="2:39" x14ac:dyDescent="0.2">
      <c r="B671" s="35">
        <v>1</v>
      </c>
      <c r="C671" s="35">
        <v>0</v>
      </c>
      <c r="D671" s="35">
        <v>0.96769359866269078</v>
      </c>
      <c r="E671" s="35">
        <v>3.3997000000000002</v>
      </c>
      <c r="F671" s="35">
        <v>5701</v>
      </c>
      <c r="G671" s="35">
        <v>44.27</v>
      </c>
      <c r="H671" s="35">
        <v>7.38</v>
      </c>
      <c r="I671" s="35">
        <v>0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  <c r="O671" s="35">
        <v>0</v>
      </c>
      <c r="P671" s="35">
        <v>0</v>
      </c>
      <c r="Q671" s="35">
        <v>0</v>
      </c>
      <c r="R671" s="35">
        <v>1</v>
      </c>
      <c r="S671" s="35">
        <v>0</v>
      </c>
      <c r="T671" s="35">
        <v>0</v>
      </c>
      <c r="U671" s="35">
        <v>0</v>
      </c>
      <c r="V671" s="35">
        <v>0</v>
      </c>
      <c r="W671" s="35">
        <v>0</v>
      </c>
      <c r="X671" s="35">
        <v>0</v>
      </c>
      <c r="Y671" s="35">
        <v>1</v>
      </c>
      <c r="Z671" s="35">
        <v>0</v>
      </c>
      <c r="AA671" s="35">
        <v>0</v>
      </c>
      <c r="AB671" s="35">
        <v>0</v>
      </c>
      <c r="AC671" s="35">
        <v>0</v>
      </c>
      <c r="AD671" s="35">
        <v>0</v>
      </c>
      <c r="AE671" s="35">
        <v>1</v>
      </c>
      <c r="AF671" s="35">
        <v>0</v>
      </c>
      <c r="AG671" s="35">
        <v>0</v>
      </c>
      <c r="AH671" s="35">
        <v>0</v>
      </c>
      <c r="AI671" s="35">
        <v>1</v>
      </c>
      <c r="AJ671" s="35">
        <v>0</v>
      </c>
      <c r="AK671" s="35">
        <v>0</v>
      </c>
      <c r="AL671" s="35">
        <v>0</v>
      </c>
      <c r="AM671" s="35">
        <v>0</v>
      </c>
    </row>
    <row r="672" spans="2:39" x14ac:dyDescent="0.2">
      <c r="B672" s="15">
        <v>1</v>
      </c>
      <c r="C672" s="15">
        <v>1</v>
      </c>
      <c r="D672" s="15">
        <v>0.81073090939526449</v>
      </c>
      <c r="E672" s="15">
        <v>1.4548000000000001</v>
      </c>
      <c r="F672" s="15">
        <v>2349</v>
      </c>
      <c r="G672" s="15">
        <v>13</v>
      </c>
      <c r="H672" s="15">
        <v>3.6</v>
      </c>
      <c r="I672" s="15">
        <v>1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1</v>
      </c>
      <c r="AB672" s="15">
        <v>0</v>
      </c>
      <c r="AC672" s="15">
        <v>0</v>
      </c>
      <c r="AD672" s="15">
        <v>0</v>
      </c>
      <c r="AE672" s="15">
        <v>0</v>
      </c>
      <c r="AF672" s="15">
        <v>1</v>
      </c>
      <c r="AG672" s="15">
        <v>1</v>
      </c>
      <c r="AH672" s="15">
        <v>0</v>
      </c>
      <c r="AI672" s="15">
        <v>0</v>
      </c>
      <c r="AJ672" s="15">
        <v>0</v>
      </c>
      <c r="AK672" s="15">
        <v>0</v>
      </c>
      <c r="AL672" s="15">
        <v>0</v>
      </c>
      <c r="AM672" s="15">
        <v>0</v>
      </c>
    </row>
    <row r="673" spans="2:39" x14ac:dyDescent="0.2">
      <c r="B673" s="15">
        <v>1</v>
      </c>
      <c r="C673" s="15">
        <v>1</v>
      </c>
      <c r="D673" s="15">
        <v>0.71999122956503614</v>
      </c>
      <c r="E673" s="15">
        <v>0.94440000000000002</v>
      </c>
      <c r="F673" s="15">
        <v>359</v>
      </c>
      <c r="G673" s="15">
        <v>20.39</v>
      </c>
      <c r="H673" s="15">
        <v>9.99</v>
      </c>
      <c r="I673" s="15">
        <v>1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1</v>
      </c>
      <c r="AB673" s="15">
        <v>0</v>
      </c>
      <c r="AC673" s="15">
        <v>0</v>
      </c>
      <c r="AD673" s="15">
        <v>0</v>
      </c>
      <c r="AE673" s="15">
        <v>0</v>
      </c>
      <c r="AF673" s="15">
        <v>1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1</v>
      </c>
      <c r="AM673" s="15">
        <v>0</v>
      </c>
    </row>
    <row r="674" spans="2:39" x14ac:dyDescent="0.2">
      <c r="B674" s="15">
        <v>1</v>
      </c>
      <c r="C674" s="15">
        <v>1</v>
      </c>
      <c r="D674" s="15">
        <v>0.98078021742685983</v>
      </c>
      <c r="E674" s="15">
        <v>3.9323999999999999</v>
      </c>
      <c r="F674" s="15">
        <v>71</v>
      </c>
      <c r="G674" s="15">
        <v>55.94</v>
      </c>
      <c r="H674" s="15">
        <v>1.23</v>
      </c>
      <c r="I674" s="15">
        <v>0</v>
      </c>
      <c r="J674" s="15">
        <v>1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1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1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</row>
    <row r="675" spans="2:39" x14ac:dyDescent="0.2">
      <c r="B675" s="15">
        <v>1</v>
      </c>
      <c r="C675" s="15">
        <v>1</v>
      </c>
      <c r="D675" s="15">
        <v>0.50888524935853541</v>
      </c>
      <c r="E675" s="15">
        <v>3.5499999999999997E-2</v>
      </c>
      <c r="F675" s="15">
        <v>5701</v>
      </c>
      <c r="G675" s="15">
        <v>11.07</v>
      </c>
      <c r="H675" s="15">
        <v>1.23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1</v>
      </c>
      <c r="Z675" s="15">
        <v>0</v>
      </c>
      <c r="AA675" s="15">
        <v>0</v>
      </c>
      <c r="AB675" s="15">
        <v>0</v>
      </c>
      <c r="AC675" s="15">
        <v>1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1</v>
      </c>
    </row>
    <row r="676" spans="2:39" x14ac:dyDescent="0.2">
      <c r="B676" s="35">
        <v>0</v>
      </c>
      <c r="C676" s="35">
        <v>1</v>
      </c>
      <c r="D676" s="35">
        <v>0.46558883048375538</v>
      </c>
      <c r="E676" s="35">
        <v>-0.13789999999999999</v>
      </c>
      <c r="F676" s="35">
        <v>686</v>
      </c>
      <c r="G676" s="35">
        <v>11.67</v>
      </c>
      <c r="H676" s="35">
        <v>6.5</v>
      </c>
      <c r="I676" s="35">
        <v>0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35">
        <v>1</v>
      </c>
      <c r="U676" s="35">
        <v>0</v>
      </c>
      <c r="V676" s="35">
        <v>0</v>
      </c>
      <c r="W676" s="35">
        <v>0</v>
      </c>
      <c r="X676" s="35">
        <v>0</v>
      </c>
      <c r="Y676" s="35">
        <v>0</v>
      </c>
      <c r="Z676" s="35">
        <v>0</v>
      </c>
      <c r="AA676" s="35">
        <v>1</v>
      </c>
      <c r="AB676" s="35">
        <v>0</v>
      </c>
      <c r="AC676" s="35">
        <v>0</v>
      </c>
      <c r="AD676" s="35">
        <v>0</v>
      </c>
      <c r="AE676" s="35">
        <v>0</v>
      </c>
      <c r="AF676" s="35">
        <v>1</v>
      </c>
      <c r="AG676" s="35">
        <v>0</v>
      </c>
      <c r="AH676" s="35">
        <v>1</v>
      </c>
      <c r="AI676" s="35">
        <v>0</v>
      </c>
      <c r="AJ676" s="35">
        <v>0</v>
      </c>
      <c r="AK676" s="35">
        <v>0</v>
      </c>
      <c r="AL676" s="35">
        <v>0</v>
      </c>
      <c r="AM676" s="35">
        <v>0</v>
      </c>
    </row>
    <row r="677" spans="2:39" x14ac:dyDescent="0.2">
      <c r="B677" s="15">
        <v>0</v>
      </c>
      <c r="C677" s="15">
        <v>0</v>
      </c>
      <c r="D677" s="15">
        <v>0.47067876796539826</v>
      </c>
      <c r="E677" s="15">
        <v>-0.1174</v>
      </c>
      <c r="F677" s="15">
        <v>22501</v>
      </c>
      <c r="G677" s="15">
        <v>7</v>
      </c>
      <c r="H677" s="15">
        <v>7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1</v>
      </c>
      <c r="Y677" s="15">
        <v>0</v>
      </c>
      <c r="Z677" s="15">
        <v>0</v>
      </c>
      <c r="AA677" s="15">
        <v>1</v>
      </c>
      <c r="AB677" s="15">
        <v>0</v>
      </c>
      <c r="AC677" s="15">
        <v>0</v>
      </c>
      <c r="AD677" s="15">
        <v>0</v>
      </c>
      <c r="AE677" s="15">
        <v>1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</row>
    <row r="678" spans="2:39" x14ac:dyDescent="0.2">
      <c r="B678" s="15">
        <v>1</v>
      </c>
      <c r="C678" s="15">
        <v>1</v>
      </c>
      <c r="D678" s="15">
        <v>0.9999998661766335</v>
      </c>
      <c r="E678" s="15">
        <v>15.826700000000001</v>
      </c>
      <c r="F678" s="15">
        <v>320</v>
      </c>
      <c r="G678" s="15">
        <v>162.5</v>
      </c>
      <c r="H678" s="15">
        <v>9.99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1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1</v>
      </c>
      <c r="AB678" s="15">
        <v>0</v>
      </c>
      <c r="AC678" s="15">
        <v>0</v>
      </c>
      <c r="AD678" s="15">
        <v>1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</row>
    <row r="679" spans="2:39" x14ac:dyDescent="0.2">
      <c r="B679" s="15">
        <v>1</v>
      </c>
      <c r="C679" s="15">
        <v>1</v>
      </c>
      <c r="D679" s="15">
        <v>0.60162812860715731</v>
      </c>
      <c r="E679" s="15">
        <v>0.4123</v>
      </c>
      <c r="F679" s="15">
        <v>241</v>
      </c>
      <c r="G679" s="15">
        <v>23.97</v>
      </c>
      <c r="H679" s="15">
        <v>1.23</v>
      </c>
      <c r="I679" s="15">
        <v>0</v>
      </c>
      <c r="J679" s="15">
        <v>0</v>
      </c>
      <c r="K679" s="15">
        <v>0</v>
      </c>
      <c r="L679" s="15">
        <v>1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1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1</v>
      </c>
      <c r="AG679" s="15">
        <v>0</v>
      </c>
      <c r="AH679" s="15">
        <v>0</v>
      </c>
      <c r="AI679" s="15">
        <v>0</v>
      </c>
      <c r="AJ679" s="15">
        <v>1</v>
      </c>
      <c r="AK679" s="15">
        <v>0</v>
      </c>
      <c r="AL679" s="15">
        <v>0</v>
      </c>
      <c r="AM679" s="15">
        <v>0</v>
      </c>
    </row>
    <row r="680" spans="2:39" x14ac:dyDescent="0.2">
      <c r="B680" s="15">
        <v>1</v>
      </c>
      <c r="C680" s="15">
        <v>1</v>
      </c>
      <c r="D680" s="15">
        <v>0.5278284196902161</v>
      </c>
      <c r="E680" s="15">
        <v>0.1114</v>
      </c>
      <c r="F680" s="15">
        <v>1179</v>
      </c>
      <c r="G680" s="15">
        <v>21.52</v>
      </c>
      <c r="H680" s="15">
        <v>1.23</v>
      </c>
      <c r="I680" s="15">
        <v>0</v>
      </c>
      <c r="J680" s="15">
        <v>0</v>
      </c>
      <c r="K680" s="15">
        <v>0</v>
      </c>
      <c r="L680" s="15">
        <v>1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1</v>
      </c>
      <c r="Z680" s="15">
        <v>0</v>
      </c>
      <c r="AA680" s="15">
        <v>0</v>
      </c>
      <c r="AB680" s="15">
        <v>0</v>
      </c>
      <c r="AC680" s="15">
        <v>1</v>
      </c>
      <c r="AD680" s="15">
        <v>0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1</v>
      </c>
    </row>
    <row r="681" spans="2:39" x14ac:dyDescent="0.2">
      <c r="B681" s="15">
        <v>0</v>
      </c>
      <c r="C681" s="15">
        <v>0</v>
      </c>
      <c r="D681" s="15">
        <v>0.24731009114094815</v>
      </c>
      <c r="E681" s="15">
        <v>-1.113</v>
      </c>
      <c r="F681" s="15">
        <v>1122</v>
      </c>
      <c r="G681" s="15">
        <v>24.53</v>
      </c>
      <c r="H681" s="15">
        <v>12.23</v>
      </c>
      <c r="I681" s="15">
        <v>0</v>
      </c>
      <c r="J681" s="15">
        <v>0</v>
      </c>
      <c r="K681" s="15">
        <v>0</v>
      </c>
      <c r="L681" s="15">
        <v>1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1</v>
      </c>
      <c r="Z681" s="15">
        <v>0</v>
      </c>
      <c r="AA681" s="15">
        <v>0</v>
      </c>
      <c r="AB681" s="15">
        <v>0</v>
      </c>
      <c r="AC681" s="15">
        <v>1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</row>
    <row r="682" spans="2:39" x14ac:dyDescent="0.2">
      <c r="B682" s="15">
        <v>0</v>
      </c>
      <c r="C682" s="15">
        <v>0</v>
      </c>
      <c r="D682" s="15">
        <v>0.29808360268615214</v>
      </c>
      <c r="E682" s="15">
        <v>-0.85640000000000005</v>
      </c>
      <c r="F682" s="15">
        <v>5701</v>
      </c>
      <c r="G682" s="15">
        <v>11.07</v>
      </c>
      <c r="H682" s="15">
        <v>11.07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1</v>
      </c>
      <c r="Z682" s="15">
        <v>0</v>
      </c>
      <c r="AA682" s="15">
        <v>0</v>
      </c>
      <c r="AB682" s="15">
        <v>0</v>
      </c>
      <c r="AC682" s="15">
        <v>1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  <c r="AK682" s="15">
        <v>0</v>
      </c>
      <c r="AL682" s="15">
        <v>0</v>
      </c>
      <c r="AM682" s="15">
        <v>0</v>
      </c>
    </row>
    <row r="683" spans="2:39" x14ac:dyDescent="0.2">
      <c r="B683" s="15">
        <v>1</v>
      </c>
      <c r="C683" s="15">
        <v>1</v>
      </c>
      <c r="D683" s="15">
        <v>0.90993376291502392</v>
      </c>
      <c r="E683" s="15">
        <v>2.3128000000000002</v>
      </c>
      <c r="F683" s="15">
        <v>2089</v>
      </c>
      <c r="G683" s="15">
        <v>22.5</v>
      </c>
      <c r="H683" s="15">
        <v>0.99</v>
      </c>
      <c r="I683" s="15">
        <v>1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1</v>
      </c>
      <c r="AB683" s="15">
        <v>0</v>
      </c>
      <c r="AC683" s="15">
        <v>0</v>
      </c>
      <c r="AD683" s="15">
        <v>1</v>
      </c>
      <c r="AE683" s="15">
        <v>0</v>
      </c>
      <c r="AF683" s="15">
        <v>0</v>
      </c>
      <c r="AG683" s="15">
        <v>0</v>
      </c>
      <c r="AH683" s="15">
        <v>0</v>
      </c>
      <c r="AI683" s="15">
        <v>0</v>
      </c>
      <c r="AJ683" s="15">
        <v>1</v>
      </c>
      <c r="AK683" s="15">
        <v>0</v>
      </c>
      <c r="AL683" s="15">
        <v>0</v>
      </c>
      <c r="AM683" s="15">
        <v>0</v>
      </c>
    </row>
    <row r="684" spans="2:39" x14ac:dyDescent="0.2">
      <c r="B684" s="15">
        <v>0</v>
      </c>
      <c r="C684" s="15">
        <v>0</v>
      </c>
      <c r="D684" s="15">
        <v>0.36432933802515122</v>
      </c>
      <c r="E684" s="15">
        <v>-0.55659999999999998</v>
      </c>
      <c r="F684" s="15">
        <v>3385</v>
      </c>
      <c r="G684" s="15">
        <v>2.75</v>
      </c>
      <c r="H684" s="15">
        <v>2.75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1</v>
      </c>
      <c r="Y684" s="15">
        <v>0</v>
      </c>
      <c r="Z684" s="15">
        <v>0</v>
      </c>
      <c r="AA684" s="15">
        <v>1</v>
      </c>
      <c r="AB684" s="15">
        <v>0</v>
      </c>
      <c r="AC684" s="15">
        <v>0</v>
      </c>
      <c r="AD684" s="15">
        <v>0</v>
      </c>
      <c r="AE684" s="15">
        <v>0</v>
      </c>
      <c r="AF684" s="15">
        <v>1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  <c r="AL684" s="15">
        <v>0</v>
      </c>
      <c r="AM684" s="15">
        <v>0</v>
      </c>
    </row>
    <row r="685" spans="2:39" x14ac:dyDescent="0.2">
      <c r="B685" s="15">
        <v>0</v>
      </c>
      <c r="C685" s="15">
        <v>0</v>
      </c>
      <c r="D685" s="15">
        <v>0.20426417185423598</v>
      </c>
      <c r="E685" s="15">
        <v>-1.3599000000000001</v>
      </c>
      <c r="F685" s="15">
        <v>666</v>
      </c>
      <c r="G685" s="15">
        <v>1.23</v>
      </c>
      <c r="H685" s="15">
        <v>1.23</v>
      </c>
      <c r="I685" s="15">
        <v>0</v>
      </c>
      <c r="J685" s="15">
        <v>0</v>
      </c>
      <c r="K685" s="15">
        <v>1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1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1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1</v>
      </c>
      <c r="AL685" s="15">
        <v>0</v>
      </c>
      <c r="AM685" s="15">
        <v>0</v>
      </c>
    </row>
    <row r="686" spans="2:39" x14ac:dyDescent="0.2">
      <c r="B686" s="15">
        <v>1</v>
      </c>
      <c r="C686" s="15">
        <v>1</v>
      </c>
      <c r="D686" s="15">
        <v>0.99998441482426315</v>
      </c>
      <c r="E686" s="15">
        <v>11.0692</v>
      </c>
      <c r="F686" s="15">
        <v>13</v>
      </c>
      <c r="G686" s="15">
        <v>250.87</v>
      </c>
      <c r="H686" s="15">
        <v>122.98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1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1</v>
      </c>
      <c r="Z686" s="15">
        <v>0</v>
      </c>
      <c r="AA686" s="15">
        <v>0</v>
      </c>
      <c r="AB686" s="15">
        <v>0</v>
      </c>
      <c r="AC686" s="15">
        <v>1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  <c r="AL686" s="15">
        <v>0</v>
      </c>
      <c r="AM686" s="15">
        <v>1</v>
      </c>
    </row>
    <row r="687" spans="2:39" x14ac:dyDescent="0.2">
      <c r="B687" s="15">
        <v>1</v>
      </c>
      <c r="C687" s="15">
        <v>1</v>
      </c>
      <c r="D687" s="15">
        <v>0.65238149338597018</v>
      </c>
      <c r="E687" s="15">
        <v>0.62949999999999995</v>
      </c>
      <c r="F687" s="15">
        <v>638</v>
      </c>
      <c r="G687" s="15">
        <v>9.86</v>
      </c>
      <c r="H687" s="15">
        <v>1.23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1</v>
      </c>
      <c r="Y687" s="15">
        <v>1</v>
      </c>
      <c r="Z687" s="15">
        <v>0</v>
      </c>
      <c r="AA687" s="15">
        <v>0</v>
      </c>
      <c r="AB687" s="15">
        <v>0</v>
      </c>
      <c r="AC687" s="15">
        <v>1</v>
      </c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1</v>
      </c>
      <c r="AK687" s="15">
        <v>0</v>
      </c>
      <c r="AL687" s="15">
        <v>0</v>
      </c>
      <c r="AM687" s="15">
        <v>0</v>
      </c>
    </row>
    <row r="688" spans="2:39" x14ac:dyDescent="0.2">
      <c r="B688" s="35">
        <v>1</v>
      </c>
      <c r="C688" s="35">
        <v>0</v>
      </c>
      <c r="D688" s="35">
        <v>0.63589456666076682</v>
      </c>
      <c r="E688" s="35">
        <v>0.55759999999999998</v>
      </c>
      <c r="F688" s="35">
        <v>392</v>
      </c>
      <c r="G688" s="35">
        <v>22.14</v>
      </c>
      <c r="H688" s="35">
        <v>9.84</v>
      </c>
      <c r="I688" s="35">
        <v>0</v>
      </c>
      <c r="J688" s="35">
        <v>0</v>
      </c>
      <c r="K688" s="35">
        <v>0</v>
      </c>
      <c r="L688" s="35">
        <v>0</v>
      </c>
      <c r="M688" s="35">
        <v>0</v>
      </c>
      <c r="N688" s="35">
        <v>0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1</v>
      </c>
      <c r="Y688" s="35">
        <v>1</v>
      </c>
      <c r="Z688" s="35">
        <v>0</v>
      </c>
      <c r="AA688" s="35">
        <v>0</v>
      </c>
      <c r="AB688" s="35">
        <v>0</v>
      </c>
      <c r="AC688" s="35">
        <v>0</v>
      </c>
      <c r="AD688" s="35">
        <v>0</v>
      </c>
      <c r="AE688" s="35">
        <v>0</v>
      </c>
      <c r="AF688" s="35">
        <v>1</v>
      </c>
      <c r="AG688" s="35">
        <v>0</v>
      </c>
      <c r="AH688" s="35">
        <v>0</v>
      </c>
      <c r="AI688" s="35">
        <v>0</v>
      </c>
      <c r="AJ688" s="35">
        <v>1</v>
      </c>
      <c r="AK688" s="35">
        <v>0</v>
      </c>
      <c r="AL688" s="35">
        <v>0</v>
      </c>
      <c r="AM688" s="35">
        <v>0</v>
      </c>
    </row>
    <row r="689" spans="2:39" x14ac:dyDescent="0.2">
      <c r="B689" s="35">
        <v>1</v>
      </c>
      <c r="C689" s="35">
        <v>0</v>
      </c>
      <c r="D689" s="35">
        <v>0.514029350319403</v>
      </c>
      <c r="E689" s="35">
        <v>5.6099999999999997E-2</v>
      </c>
      <c r="F689" s="35">
        <v>76</v>
      </c>
      <c r="G689" s="35">
        <v>5.99</v>
      </c>
      <c r="H689" s="35">
        <v>5.99</v>
      </c>
      <c r="I689" s="35">
        <v>1</v>
      </c>
      <c r="J689" s="35">
        <v>0</v>
      </c>
      <c r="K689" s="35">
        <v>0</v>
      </c>
      <c r="L689" s="35">
        <v>0</v>
      </c>
      <c r="M689" s="35">
        <v>0</v>
      </c>
      <c r="N689" s="35">
        <v>0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5">
        <v>0</v>
      </c>
      <c r="Y689" s="35">
        <v>0</v>
      </c>
      <c r="Z689" s="35">
        <v>0</v>
      </c>
      <c r="AA689" s="35">
        <v>1</v>
      </c>
      <c r="AB689" s="35">
        <v>0</v>
      </c>
      <c r="AC689" s="35">
        <v>0</v>
      </c>
      <c r="AD689" s="35">
        <v>1</v>
      </c>
      <c r="AE689" s="35">
        <v>0</v>
      </c>
      <c r="AF689" s="35">
        <v>0</v>
      </c>
      <c r="AG689" s="35">
        <v>0</v>
      </c>
      <c r="AH689" s="35">
        <v>0</v>
      </c>
      <c r="AI689" s="35">
        <v>0</v>
      </c>
      <c r="AJ689" s="35">
        <v>1</v>
      </c>
      <c r="AK689" s="35">
        <v>0</v>
      </c>
      <c r="AL689" s="35">
        <v>0</v>
      </c>
      <c r="AM689" s="35">
        <v>0</v>
      </c>
    </row>
    <row r="690" spans="2:39" x14ac:dyDescent="0.2">
      <c r="B690" s="15">
        <v>1</v>
      </c>
      <c r="C690" s="15">
        <v>1</v>
      </c>
      <c r="D690" s="15">
        <v>0.75962824099688586</v>
      </c>
      <c r="E690" s="15">
        <v>1.1506000000000001</v>
      </c>
      <c r="F690" s="15">
        <v>1647</v>
      </c>
      <c r="G690" s="15">
        <v>13.95</v>
      </c>
      <c r="H690" s="15">
        <v>9.9499999999999993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1</v>
      </c>
      <c r="AB690" s="15">
        <v>0</v>
      </c>
      <c r="AC690" s="15">
        <v>0</v>
      </c>
      <c r="AD690" s="15">
        <v>0</v>
      </c>
      <c r="AE690" s="15">
        <v>1</v>
      </c>
      <c r="AF690" s="15">
        <v>0</v>
      </c>
      <c r="AG690" s="15">
        <v>1</v>
      </c>
      <c r="AH690" s="15">
        <v>0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</row>
    <row r="691" spans="2:39" x14ac:dyDescent="0.2">
      <c r="B691" s="35">
        <v>1</v>
      </c>
      <c r="C691" s="35">
        <v>0</v>
      </c>
      <c r="D691" s="35">
        <v>0.67529183062531739</v>
      </c>
      <c r="E691" s="35">
        <v>0.73219999999999996</v>
      </c>
      <c r="F691" s="35">
        <v>1029</v>
      </c>
      <c r="G691" s="35">
        <v>1.25</v>
      </c>
      <c r="H691" s="35">
        <v>1.25</v>
      </c>
      <c r="I691" s="35">
        <v>0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35">
        <v>1</v>
      </c>
      <c r="U691" s="35">
        <v>0</v>
      </c>
      <c r="V691" s="35">
        <v>0</v>
      </c>
      <c r="W691" s="35">
        <v>0</v>
      </c>
      <c r="X691" s="35">
        <v>0</v>
      </c>
      <c r="Y691" s="35">
        <v>0</v>
      </c>
      <c r="Z691" s="35">
        <v>1</v>
      </c>
      <c r="AA691" s="35">
        <v>0</v>
      </c>
      <c r="AB691" s="35">
        <v>0</v>
      </c>
      <c r="AC691" s="35">
        <v>0</v>
      </c>
      <c r="AD691" s="35">
        <v>0</v>
      </c>
      <c r="AE691" s="35">
        <v>0</v>
      </c>
      <c r="AF691" s="35">
        <v>1</v>
      </c>
      <c r="AG691" s="35">
        <v>0</v>
      </c>
      <c r="AH691" s="35">
        <v>0</v>
      </c>
      <c r="AI691" s="35">
        <v>0</v>
      </c>
      <c r="AJ691" s="35">
        <v>0</v>
      </c>
      <c r="AK691" s="35">
        <v>1</v>
      </c>
      <c r="AL691" s="35">
        <v>0</v>
      </c>
      <c r="AM691" s="35">
        <v>0</v>
      </c>
    </row>
    <row r="692" spans="2:39" x14ac:dyDescent="0.2">
      <c r="B692" s="35">
        <v>0</v>
      </c>
      <c r="C692" s="35">
        <v>1</v>
      </c>
      <c r="D692" s="35">
        <v>0.46088824350173058</v>
      </c>
      <c r="E692" s="35">
        <v>-0.15679999999999999</v>
      </c>
      <c r="F692" s="35">
        <v>526</v>
      </c>
      <c r="G692" s="35">
        <v>9.24</v>
      </c>
      <c r="H692" s="35">
        <v>1.23</v>
      </c>
      <c r="I692" s="35">
        <v>0</v>
      </c>
      <c r="J692" s="35">
        <v>1</v>
      </c>
      <c r="K692" s="35">
        <v>0</v>
      </c>
      <c r="L692" s="35">
        <v>0</v>
      </c>
      <c r="M692" s="35">
        <v>0</v>
      </c>
      <c r="N692" s="35">
        <v>0</v>
      </c>
      <c r="O692" s="35">
        <v>0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0</v>
      </c>
      <c r="X692" s="35">
        <v>0</v>
      </c>
      <c r="Y692" s="35">
        <v>1</v>
      </c>
      <c r="Z692" s="35">
        <v>0</v>
      </c>
      <c r="AA692" s="35">
        <v>0</v>
      </c>
      <c r="AB692" s="35">
        <v>0</v>
      </c>
      <c r="AC692" s="35">
        <v>1</v>
      </c>
      <c r="AD692" s="35">
        <v>0</v>
      </c>
      <c r="AE692" s="35">
        <v>0</v>
      </c>
      <c r="AF692" s="35">
        <v>0</v>
      </c>
      <c r="AG692" s="35">
        <v>0</v>
      </c>
      <c r="AH692" s="35">
        <v>0</v>
      </c>
      <c r="AI692" s="35">
        <v>1</v>
      </c>
      <c r="AJ692" s="35">
        <v>0</v>
      </c>
      <c r="AK692" s="35">
        <v>0</v>
      </c>
      <c r="AL692" s="35">
        <v>0</v>
      </c>
      <c r="AM692" s="35">
        <v>0</v>
      </c>
    </row>
    <row r="693" spans="2:39" x14ac:dyDescent="0.2">
      <c r="B693" s="15">
        <v>1</v>
      </c>
      <c r="C693" s="15">
        <v>1</v>
      </c>
      <c r="D693" s="15">
        <v>0.9999994415565584</v>
      </c>
      <c r="E693" s="15">
        <v>14.398099999999999</v>
      </c>
      <c r="F693" s="15">
        <v>156</v>
      </c>
      <c r="G693" s="15">
        <v>187.5</v>
      </c>
      <c r="H693" s="15">
        <v>50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1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1</v>
      </c>
      <c r="AB693" s="15">
        <v>0</v>
      </c>
      <c r="AC693" s="15">
        <v>0</v>
      </c>
      <c r="AD693" s="15">
        <v>0</v>
      </c>
      <c r="AE693" s="15">
        <v>0</v>
      </c>
      <c r="AF693" s="15">
        <v>1</v>
      </c>
      <c r="AG693" s="15">
        <v>0</v>
      </c>
      <c r="AH693" s="15">
        <v>0</v>
      </c>
      <c r="AI693" s="15">
        <v>1</v>
      </c>
      <c r="AJ693" s="15">
        <v>0</v>
      </c>
      <c r="AK693" s="15">
        <v>0</v>
      </c>
      <c r="AL693" s="15">
        <v>0</v>
      </c>
      <c r="AM693" s="15">
        <v>0</v>
      </c>
    </row>
    <row r="694" spans="2:39" x14ac:dyDescent="0.2">
      <c r="B694" s="15">
        <v>1</v>
      </c>
      <c r="C694" s="15">
        <v>1</v>
      </c>
      <c r="D694" s="15">
        <v>0.97703569724880623</v>
      </c>
      <c r="E694" s="15">
        <v>3.7505999999999999</v>
      </c>
      <c r="F694" s="15">
        <v>201</v>
      </c>
      <c r="G694" s="15">
        <v>49.78</v>
      </c>
      <c r="H694" s="15">
        <v>16.05</v>
      </c>
      <c r="I694" s="15">
        <v>0</v>
      </c>
      <c r="J694" s="15">
        <v>0</v>
      </c>
      <c r="K694" s="15">
        <v>1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1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1</v>
      </c>
      <c r="AG694" s="15">
        <v>0</v>
      </c>
      <c r="AH694" s="15">
        <v>0</v>
      </c>
      <c r="AI694" s="15">
        <v>0</v>
      </c>
      <c r="AJ694" s="15">
        <v>0</v>
      </c>
      <c r="AK694" s="15">
        <v>1</v>
      </c>
      <c r="AL694" s="15">
        <v>0</v>
      </c>
      <c r="AM694" s="15">
        <v>0</v>
      </c>
    </row>
    <row r="695" spans="2:39" x14ac:dyDescent="0.2">
      <c r="B695" s="15">
        <v>1</v>
      </c>
      <c r="C695" s="15">
        <v>1</v>
      </c>
      <c r="D695" s="15">
        <v>0.63064387190905724</v>
      </c>
      <c r="E695" s="15">
        <v>0.53500000000000003</v>
      </c>
      <c r="F695" s="15">
        <v>22501</v>
      </c>
      <c r="G695" s="15">
        <v>26.56</v>
      </c>
      <c r="H695" s="15">
        <v>18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1</v>
      </c>
      <c r="Y695" s="15">
        <v>0</v>
      </c>
      <c r="Z695" s="15">
        <v>0</v>
      </c>
      <c r="AA695" s="15">
        <v>1</v>
      </c>
      <c r="AB695" s="15">
        <v>0</v>
      </c>
      <c r="AC695" s="15">
        <v>0</v>
      </c>
      <c r="AD695" s="15">
        <v>0</v>
      </c>
      <c r="AE695" s="15">
        <v>1</v>
      </c>
      <c r="AF695" s="15">
        <v>0</v>
      </c>
      <c r="AG695" s="15">
        <v>1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0</v>
      </c>
    </row>
    <row r="696" spans="2:39" x14ac:dyDescent="0.2">
      <c r="B696" s="15">
        <v>0</v>
      </c>
      <c r="C696" s="15">
        <v>0</v>
      </c>
      <c r="D696" s="15">
        <v>0.12467421088834324</v>
      </c>
      <c r="E696" s="15">
        <v>-1.9489000000000001</v>
      </c>
      <c r="F696" s="15">
        <v>5564</v>
      </c>
      <c r="G696" s="15">
        <v>36</v>
      </c>
      <c r="H696" s="15">
        <v>36</v>
      </c>
      <c r="I696" s="15">
        <v>0</v>
      </c>
      <c r="J696" s="15">
        <v>0</v>
      </c>
      <c r="K696" s="15">
        <v>0</v>
      </c>
      <c r="L696" s="15">
        <v>0</v>
      </c>
      <c r="M696" s="15">
        <v>1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1</v>
      </c>
      <c r="AB696" s="15">
        <v>0</v>
      </c>
      <c r="AC696" s="15">
        <v>0</v>
      </c>
      <c r="AD696" s="15">
        <v>0</v>
      </c>
      <c r="AE696" s="15">
        <v>1</v>
      </c>
      <c r="AF696" s="15">
        <v>0</v>
      </c>
      <c r="AG696" s="15">
        <v>1</v>
      </c>
      <c r="AH696" s="15">
        <v>0</v>
      </c>
      <c r="AI696" s="15">
        <v>0</v>
      </c>
      <c r="AJ696" s="15">
        <v>0</v>
      </c>
      <c r="AK696" s="15">
        <v>0</v>
      </c>
      <c r="AL696" s="15">
        <v>0</v>
      </c>
      <c r="AM696" s="15">
        <v>0</v>
      </c>
    </row>
    <row r="697" spans="2:39" x14ac:dyDescent="0.2">
      <c r="B697" s="15">
        <v>1</v>
      </c>
      <c r="C697" s="15">
        <v>1</v>
      </c>
      <c r="D697" s="15">
        <v>0.86545540460689974</v>
      </c>
      <c r="E697" s="15">
        <v>1.8613999999999999</v>
      </c>
      <c r="F697" s="15">
        <v>3249</v>
      </c>
      <c r="G697" s="15">
        <v>9.5</v>
      </c>
      <c r="H697" s="15">
        <v>0.01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1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1</v>
      </c>
      <c r="AB697" s="15">
        <v>0</v>
      </c>
      <c r="AC697" s="15">
        <v>0</v>
      </c>
      <c r="AD697" s="15">
        <v>0</v>
      </c>
      <c r="AE697" s="15">
        <v>1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  <c r="AK697" s="15">
        <v>0</v>
      </c>
      <c r="AL697" s="15">
        <v>0</v>
      </c>
      <c r="AM697" s="15">
        <v>0</v>
      </c>
    </row>
    <row r="698" spans="2:39" x14ac:dyDescent="0.2">
      <c r="B698" s="15">
        <v>1</v>
      </c>
      <c r="C698" s="15">
        <v>1</v>
      </c>
      <c r="D698" s="15">
        <v>1</v>
      </c>
      <c r="E698" s="15" t="s">
        <v>179</v>
      </c>
      <c r="F698" s="15">
        <v>2378</v>
      </c>
      <c r="G698" s="15">
        <v>860</v>
      </c>
      <c r="H698" s="15">
        <v>0.01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1</v>
      </c>
      <c r="X698" s="15">
        <v>0</v>
      </c>
      <c r="Y698" s="15">
        <v>0</v>
      </c>
      <c r="Z698" s="15">
        <v>0</v>
      </c>
      <c r="AA698" s="15">
        <v>1</v>
      </c>
      <c r="AB698" s="15">
        <v>1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1</v>
      </c>
      <c r="AJ698" s="15">
        <v>0</v>
      </c>
      <c r="AK698" s="15">
        <v>0</v>
      </c>
      <c r="AL698" s="15">
        <v>0</v>
      </c>
      <c r="AM698" s="15">
        <v>0</v>
      </c>
    </row>
    <row r="699" spans="2:39" x14ac:dyDescent="0.2">
      <c r="B699" s="35">
        <v>1</v>
      </c>
      <c r="C699" s="35">
        <v>0</v>
      </c>
      <c r="D699" s="35">
        <v>0.58390113717034786</v>
      </c>
      <c r="E699" s="35">
        <v>0.33879999999999999</v>
      </c>
      <c r="F699" s="35">
        <v>164</v>
      </c>
      <c r="G699" s="35">
        <v>36.770000000000003</v>
      </c>
      <c r="H699" s="35">
        <v>12.17</v>
      </c>
      <c r="I699" s="35">
        <v>0</v>
      </c>
      <c r="J699" s="35">
        <v>0</v>
      </c>
      <c r="K699" s="35">
        <v>0</v>
      </c>
      <c r="L699" s="35">
        <v>1</v>
      </c>
      <c r="M699" s="35">
        <v>0</v>
      </c>
      <c r="N699" s="35">
        <v>0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0</v>
      </c>
      <c r="X699" s="35">
        <v>0</v>
      </c>
      <c r="Y699" s="35">
        <v>1</v>
      </c>
      <c r="Z699" s="35">
        <v>0</v>
      </c>
      <c r="AA699" s="35">
        <v>0</v>
      </c>
      <c r="AB699" s="35">
        <v>0</v>
      </c>
      <c r="AC699" s="35">
        <v>0</v>
      </c>
      <c r="AD699" s="35">
        <v>0</v>
      </c>
      <c r="AE699" s="35">
        <v>0</v>
      </c>
      <c r="AF699" s="35">
        <v>1</v>
      </c>
      <c r="AG699" s="35">
        <v>0</v>
      </c>
      <c r="AH699" s="35">
        <v>0</v>
      </c>
      <c r="AI699" s="35">
        <v>0</v>
      </c>
      <c r="AJ699" s="35">
        <v>0</v>
      </c>
      <c r="AK699" s="35">
        <v>0</v>
      </c>
      <c r="AL699" s="35">
        <v>1</v>
      </c>
      <c r="AM699" s="35">
        <v>0</v>
      </c>
    </row>
    <row r="700" spans="2:39" x14ac:dyDescent="0.2">
      <c r="B700" s="15">
        <v>1</v>
      </c>
      <c r="C700" s="15">
        <v>1</v>
      </c>
      <c r="D700" s="15">
        <v>0.74310305137255539</v>
      </c>
      <c r="E700" s="15">
        <v>1.0622</v>
      </c>
      <c r="F700" s="15">
        <v>2696</v>
      </c>
      <c r="G700" s="15">
        <v>11.12</v>
      </c>
      <c r="H700" s="15">
        <v>5</v>
      </c>
      <c r="I700" s="15">
        <v>1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1</v>
      </c>
      <c r="AB700" s="15">
        <v>0</v>
      </c>
      <c r="AC700" s="15">
        <v>0</v>
      </c>
      <c r="AD700" s="15">
        <v>0</v>
      </c>
      <c r="AE700" s="15">
        <v>0</v>
      </c>
      <c r="AF700" s="15">
        <v>1</v>
      </c>
      <c r="AG700" s="15">
        <v>1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</row>
    <row r="701" spans="2:39" x14ac:dyDescent="0.2">
      <c r="B701" s="15">
        <v>0</v>
      </c>
      <c r="C701" s="15">
        <v>0</v>
      </c>
      <c r="D701" s="15">
        <v>0.32333953271298815</v>
      </c>
      <c r="E701" s="15">
        <v>-0.73850000000000005</v>
      </c>
      <c r="F701" s="15">
        <v>3385</v>
      </c>
      <c r="G701" s="15">
        <v>11.99</v>
      </c>
      <c r="H701" s="15">
        <v>11.99</v>
      </c>
      <c r="I701" s="15">
        <v>1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1</v>
      </c>
      <c r="AB701" s="15">
        <v>0</v>
      </c>
      <c r="AC701" s="15">
        <v>0</v>
      </c>
      <c r="AD701" s="15">
        <v>0</v>
      </c>
      <c r="AE701" s="15">
        <v>0</v>
      </c>
      <c r="AF701" s="15">
        <v>1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</row>
    <row r="702" spans="2:39" x14ac:dyDescent="0.2">
      <c r="B702" s="15">
        <v>0</v>
      </c>
      <c r="C702" s="15">
        <v>0</v>
      </c>
      <c r="D702" s="15">
        <v>2.4462918200120237E-2</v>
      </c>
      <c r="E702" s="15">
        <v>-3.6858</v>
      </c>
      <c r="F702" s="15">
        <v>1364</v>
      </c>
      <c r="G702" s="15">
        <v>128</v>
      </c>
      <c r="H702" s="15">
        <v>128</v>
      </c>
      <c r="I702" s="15">
        <v>0</v>
      </c>
      <c r="J702" s="15">
        <v>1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1</v>
      </c>
      <c r="AB702" s="15">
        <v>0</v>
      </c>
      <c r="AC702" s="15">
        <v>0</v>
      </c>
      <c r="AD702" s="15">
        <v>0</v>
      </c>
      <c r="AE702" s="15">
        <v>0</v>
      </c>
      <c r="AF702" s="15">
        <v>1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1</v>
      </c>
      <c r="AM702" s="15">
        <v>0</v>
      </c>
    </row>
    <row r="703" spans="2:39" x14ac:dyDescent="0.2">
      <c r="B703" s="15">
        <v>1</v>
      </c>
      <c r="C703" s="15">
        <v>1</v>
      </c>
      <c r="D703" s="15">
        <v>0.56192252585865632</v>
      </c>
      <c r="E703" s="15">
        <v>0.249</v>
      </c>
      <c r="F703" s="15">
        <v>22501</v>
      </c>
      <c r="G703" s="15">
        <v>10.5</v>
      </c>
      <c r="H703" s="15">
        <v>7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1</v>
      </c>
      <c r="Y703" s="15">
        <v>0</v>
      </c>
      <c r="Z703" s="15">
        <v>0</v>
      </c>
      <c r="AA703" s="15">
        <v>1</v>
      </c>
      <c r="AB703" s="15">
        <v>0</v>
      </c>
      <c r="AC703" s="15">
        <v>0</v>
      </c>
      <c r="AD703" s="15">
        <v>0</v>
      </c>
      <c r="AE703" s="15">
        <v>1</v>
      </c>
      <c r="AF703" s="15">
        <v>0</v>
      </c>
      <c r="AG703" s="15">
        <v>1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</row>
    <row r="704" spans="2:39" x14ac:dyDescent="0.2">
      <c r="B704" s="35">
        <v>1</v>
      </c>
      <c r="C704" s="35">
        <v>0</v>
      </c>
      <c r="D704" s="35">
        <v>0.56790074513814837</v>
      </c>
      <c r="E704" s="35">
        <v>0.27329999999999999</v>
      </c>
      <c r="F704" s="35">
        <v>578</v>
      </c>
      <c r="G704" s="35">
        <v>2.4500000000000002</v>
      </c>
      <c r="H704" s="35">
        <v>2.4500000000000002</v>
      </c>
      <c r="I704" s="35">
        <v>1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0</v>
      </c>
      <c r="Y704" s="35">
        <v>1</v>
      </c>
      <c r="Z704" s="35">
        <v>0</v>
      </c>
      <c r="AA704" s="35">
        <v>0</v>
      </c>
      <c r="AB704" s="35">
        <v>0</v>
      </c>
      <c r="AC704" s="35">
        <v>1</v>
      </c>
      <c r="AD704" s="35">
        <v>0</v>
      </c>
      <c r="AE704" s="35">
        <v>0</v>
      </c>
      <c r="AF704" s="35">
        <v>0</v>
      </c>
      <c r="AG704" s="35">
        <v>1</v>
      </c>
      <c r="AH704" s="35">
        <v>0</v>
      </c>
      <c r="AI704" s="35">
        <v>0</v>
      </c>
      <c r="AJ704" s="35">
        <v>0</v>
      </c>
      <c r="AK704" s="35">
        <v>0</v>
      </c>
      <c r="AL704" s="35">
        <v>0</v>
      </c>
      <c r="AM704" s="35">
        <v>0</v>
      </c>
    </row>
    <row r="705" spans="2:39" x14ac:dyDescent="0.2">
      <c r="B705" s="15">
        <v>0</v>
      </c>
      <c r="C705" s="15">
        <v>0</v>
      </c>
      <c r="D705" s="15">
        <v>6.2551447056804932E-2</v>
      </c>
      <c r="E705" s="15">
        <v>-2.7071999999999998</v>
      </c>
      <c r="F705" s="15">
        <v>2992</v>
      </c>
      <c r="G705" s="15">
        <v>89.95</v>
      </c>
      <c r="H705" s="15">
        <v>89.95</v>
      </c>
      <c r="I705" s="15">
        <v>0</v>
      </c>
      <c r="J705" s="15">
        <v>1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1</v>
      </c>
      <c r="AB705" s="15">
        <v>0</v>
      </c>
      <c r="AC705" s="15">
        <v>0</v>
      </c>
      <c r="AD705" s="15">
        <v>1</v>
      </c>
      <c r="AE705" s="15">
        <v>0</v>
      </c>
      <c r="AF705" s="15">
        <v>0</v>
      </c>
      <c r="AG705" s="15">
        <v>0</v>
      </c>
      <c r="AH705" s="15">
        <v>0</v>
      </c>
      <c r="AI705" s="15">
        <v>1</v>
      </c>
      <c r="AJ705" s="15">
        <v>0</v>
      </c>
      <c r="AK705" s="15">
        <v>0</v>
      </c>
      <c r="AL705" s="15">
        <v>0</v>
      </c>
      <c r="AM705" s="15">
        <v>0</v>
      </c>
    </row>
    <row r="706" spans="2:39" x14ac:dyDescent="0.2">
      <c r="B706" s="35">
        <v>1</v>
      </c>
      <c r="C706" s="35">
        <v>0</v>
      </c>
      <c r="D706" s="35">
        <v>0.63307829745447819</v>
      </c>
      <c r="E706" s="35">
        <v>0.5454</v>
      </c>
      <c r="F706" s="35">
        <v>2046</v>
      </c>
      <c r="G706" s="35">
        <v>7.5</v>
      </c>
      <c r="H706" s="35">
        <v>7.5</v>
      </c>
      <c r="I706" s="35">
        <v>1</v>
      </c>
      <c r="J706" s="35">
        <v>0</v>
      </c>
      <c r="K706" s="35">
        <v>0</v>
      </c>
      <c r="L706" s="35">
        <v>0</v>
      </c>
      <c r="M706" s="35">
        <v>0</v>
      </c>
      <c r="N706" s="35">
        <v>0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0</v>
      </c>
      <c r="Y706" s="35">
        <v>0</v>
      </c>
      <c r="Z706" s="35">
        <v>0</v>
      </c>
      <c r="AA706" s="35">
        <v>1</v>
      </c>
      <c r="AB706" s="35">
        <v>0</v>
      </c>
      <c r="AC706" s="35">
        <v>0</v>
      </c>
      <c r="AD706" s="35">
        <v>0</v>
      </c>
      <c r="AE706" s="35">
        <v>1</v>
      </c>
      <c r="AF706" s="35">
        <v>0</v>
      </c>
      <c r="AG706" s="35">
        <v>0</v>
      </c>
      <c r="AH706" s="35">
        <v>0</v>
      </c>
      <c r="AI706" s="35">
        <v>1</v>
      </c>
      <c r="AJ706" s="35">
        <v>0</v>
      </c>
      <c r="AK706" s="35">
        <v>0</v>
      </c>
      <c r="AL706" s="35">
        <v>0</v>
      </c>
      <c r="AM706" s="35">
        <v>0</v>
      </c>
    </row>
    <row r="707" spans="2:39" x14ac:dyDescent="0.2">
      <c r="B707" s="15">
        <v>1</v>
      </c>
      <c r="C707" s="15">
        <v>1</v>
      </c>
      <c r="D707" s="15">
        <v>0.98329312339912034</v>
      </c>
      <c r="E707" s="15">
        <v>4.0750999999999999</v>
      </c>
      <c r="F707" s="15">
        <v>501</v>
      </c>
      <c r="G707" s="15">
        <v>52</v>
      </c>
      <c r="H707" s="15">
        <v>9</v>
      </c>
      <c r="I707" s="15">
        <v>0</v>
      </c>
      <c r="J707" s="15">
        <v>1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1</v>
      </c>
      <c r="AB707" s="15">
        <v>0</v>
      </c>
      <c r="AC707" s="15">
        <v>0</v>
      </c>
      <c r="AD707" s="15">
        <v>0</v>
      </c>
      <c r="AE707" s="15">
        <v>0</v>
      </c>
      <c r="AF707" s="15">
        <v>1</v>
      </c>
      <c r="AG707" s="15">
        <v>1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</row>
    <row r="708" spans="2:39" x14ac:dyDescent="0.2">
      <c r="B708" s="15">
        <v>1</v>
      </c>
      <c r="C708" s="15">
        <v>1</v>
      </c>
      <c r="D708" s="15">
        <v>0.98257237960896515</v>
      </c>
      <c r="E708" s="15">
        <v>4.0320999999999998</v>
      </c>
      <c r="F708" s="15">
        <v>1405</v>
      </c>
      <c r="G708" s="15">
        <v>40.909999999999997</v>
      </c>
      <c r="H708" s="15">
        <v>2.4500000000000002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1</v>
      </c>
      <c r="Z708" s="15">
        <v>0</v>
      </c>
      <c r="AA708" s="15">
        <v>0</v>
      </c>
      <c r="AB708" s="15">
        <v>0</v>
      </c>
      <c r="AC708" s="15">
        <v>1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</row>
    <row r="709" spans="2:39" x14ac:dyDescent="0.2">
      <c r="B709" s="35">
        <v>1</v>
      </c>
      <c r="C709" s="35">
        <v>0</v>
      </c>
      <c r="D709" s="35">
        <v>0.54179125965210262</v>
      </c>
      <c r="E709" s="35">
        <v>0.1676</v>
      </c>
      <c r="F709" s="35">
        <v>410</v>
      </c>
      <c r="G709" s="35">
        <v>1.23</v>
      </c>
      <c r="H709" s="35">
        <v>1.23</v>
      </c>
      <c r="I709" s="35">
        <v>0</v>
      </c>
      <c r="J709" s="35">
        <v>0</v>
      </c>
      <c r="K709" s="35">
        <v>1</v>
      </c>
      <c r="L709" s="35">
        <v>0</v>
      </c>
      <c r="M709" s="35">
        <v>0</v>
      </c>
      <c r="N709" s="35">
        <v>0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0</v>
      </c>
      <c r="X709" s="35">
        <v>0</v>
      </c>
      <c r="Y709" s="35">
        <v>1</v>
      </c>
      <c r="Z709" s="35">
        <v>0</v>
      </c>
      <c r="AA709" s="35">
        <v>0</v>
      </c>
      <c r="AB709" s="35">
        <v>0</v>
      </c>
      <c r="AC709" s="35">
        <v>0</v>
      </c>
      <c r="AD709" s="35">
        <v>0</v>
      </c>
      <c r="AE709" s="35">
        <v>1</v>
      </c>
      <c r="AF709" s="35">
        <v>0</v>
      </c>
      <c r="AG709" s="35">
        <v>1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</row>
    <row r="710" spans="2:39" x14ac:dyDescent="0.2">
      <c r="B710" s="15">
        <v>1</v>
      </c>
      <c r="C710" s="15">
        <v>1</v>
      </c>
      <c r="D710" s="15">
        <v>0.88854444266956434</v>
      </c>
      <c r="E710" s="15">
        <v>2.0760000000000001</v>
      </c>
      <c r="F710" s="15">
        <v>3249</v>
      </c>
      <c r="G710" s="15">
        <v>11.55</v>
      </c>
      <c r="H710" s="15">
        <v>0.01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1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1</v>
      </c>
      <c r="AB710" s="15">
        <v>0</v>
      </c>
      <c r="AC710" s="15">
        <v>0</v>
      </c>
      <c r="AD710" s="15">
        <v>0</v>
      </c>
      <c r="AE710" s="15">
        <v>1</v>
      </c>
      <c r="AF710" s="15">
        <v>0</v>
      </c>
      <c r="AG710" s="15">
        <v>1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</row>
    <row r="711" spans="2:39" x14ac:dyDescent="0.2">
      <c r="B711" s="15">
        <v>1</v>
      </c>
      <c r="C711" s="15">
        <v>1</v>
      </c>
      <c r="D711" s="15">
        <v>0.9254357796446907</v>
      </c>
      <c r="E711" s="15">
        <v>2.5186000000000002</v>
      </c>
      <c r="F711" s="15">
        <v>2220</v>
      </c>
      <c r="G711" s="15">
        <v>14.5</v>
      </c>
      <c r="H711" s="15">
        <v>0.99</v>
      </c>
      <c r="I711" s="15">
        <v>1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1</v>
      </c>
      <c r="AB711" s="15">
        <v>0</v>
      </c>
      <c r="AC711" s="15">
        <v>0</v>
      </c>
      <c r="AD711" s="15">
        <v>0</v>
      </c>
      <c r="AE711" s="15">
        <v>1</v>
      </c>
      <c r="AF711" s="15">
        <v>0</v>
      </c>
      <c r="AG711" s="15">
        <v>1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</row>
    <row r="712" spans="2:39" x14ac:dyDescent="0.2">
      <c r="B712" s="15">
        <v>1</v>
      </c>
      <c r="C712" s="15">
        <v>1</v>
      </c>
      <c r="D712" s="15">
        <v>0.83574953020952514</v>
      </c>
      <c r="E712" s="15">
        <v>1.6269</v>
      </c>
      <c r="F712" s="15">
        <v>2168</v>
      </c>
      <c r="G712" s="15">
        <v>41.2</v>
      </c>
      <c r="H712" s="15">
        <v>11.07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1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1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  <c r="AL712" s="15">
        <v>1</v>
      </c>
      <c r="AM712" s="15">
        <v>0</v>
      </c>
    </row>
    <row r="713" spans="2:39" x14ac:dyDescent="0.2">
      <c r="B713" s="15">
        <v>1</v>
      </c>
      <c r="C713" s="15">
        <v>1</v>
      </c>
      <c r="D713" s="15">
        <v>0.53495865847326285</v>
      </c>
      <c r="E713" s="15">
        <v>0.1401</v>
      </c>
      <c r="F713" s="15">
        <v>3277</v>
      </c>
      <c r="G713" s="15">
        <v>5.6</v>
      </c>
      <c r="H713" s="15">
        <v>3.5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1</v>
      </c>
      <c r="Y713" s="15">
        <v>0</v>
      </c>
      <c r="Z713" s="15">
        <v>0</v>
      </c>
      <c r="AA713" s="15">
        <v>1</v>
      </c>
      <c r="AB713" s="15">
        <v>0</v>
      </c>
      <c r="AC713" s="15">
        <v>0</v>
      </c>
      <c r="AD713" s="15">
        <v>1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1</v>
      </c>
      <c r="AK713" s="15">
        <v>0</v>
      </c>
      <c r="AL713" s="15">
        <v>0</v>
      </c>
      <c r="AM713" s="15">
        <v>0</v>
      </c>
    </row>
    <row r="714" spans="2:39" x14ac:dyDescent="0.2">
      <c r="B714" s="15">
        <v>0</v>
      </c>
      <c r="C714" s="15">
        <v>0</v>
      </c>
      <c r="D714" s="15">
        <v>0.42912346175623706</v>
      </c>
      <c r="E714" s="15">
        <v>-0.28539999999999999</v>
      </c>
      <c r="F714" s="15">
        <v>3613</v>
      </c>
      <c r="G714" s="15">
        <v>9.99</v>
      </c>
      <c r="H714" s="15">
        <v>9.99</v>
      </c>
      <c r="I714" s="15">
        <v>1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1</v>
      </c>
      <c r="AB714" s="15">
        <v>0</v>
      </c>
      <c r="AC714" s="15">
        <v>0</v>
      </c>
      <c r="AD714" s="15">
        <v>0</v>
      </c>
      <c r="AE714" s="15">
        <v>0</v>
      </c>
      <c r="AF714" s="15">
        <v>1</v>
      </c>
      <c r="AG714" s="15">
        <v>0</v>
      </c>
      <c r="AH714" s="15">
        <v>0</v>
      </c>
      <c r="AI714" s="15">
        <v>0</v>
      </c>
      <c r="AJ714" s="15">
        <v>1</v>
      </c>
      <c r="AK714" s="15">
        <v>0</v>
      </c>
      <c r="AL714" s="15">
        <v>0</v>
      </c>
      <c r="AM714" s="15">
        <v>0</v>
      </c>
    </row>
    <row r="715" spans="2:39" x14ac:dyDescent="0.2">
      <c r="B715" s="15">
        <v>1</v>
      </c>
      <c r="C715" s="15">
        <v>1</v>
      </c>
      <c r="D715" s="15">
        <v>1</v>
      </c>
      <c r="E715" s="15" t="s">
        <v>179</v>
      </c>
      <c r="F715" s="15">
        <v>2378</v>
      </c>
      <c r="G715" s="15">
        <v>390</v>
      </c>
      <c r="H715" s="15">
        <v>0.01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1</v>
      </c>
      <c r="X715" s="15">
        <v>0</v>
      </c>
      <c r="Y715" s="15">
        <v>0</v>
      </c>
      <c r="Z715" s="15">
        <v>0</v>
      </c>
      <c r="AA715" s="15">
        <v>1</v>
      </c>
      <c r="AB715" s="15">
        <v>0</v>
      </c>
      <c r="AC715" s="15">
        <v>0</v>
      </c>
      <c r="AD715" s="15">
        <v>1</v>
      </c>
      <c r="AE715" s="15">
        <v>0</v>
      </c>
      <c r="AF715" s="15">
        <v>0</v>
      </c>
      <c r="AG715" s="15">
        <v>0</v>
      </c>
      <c r="AH715" s="15">
        <v>0</v>
      </c>
      <c r="AI715" s="15">
        <v>0</v>
      </c>
      <c r="AJ715" s="15">
        <v>1</v>
      </c>
      <c r="AK715" s="15">
        <v>0</v>
      </c>
      <c r="AL715" s="15">
        <v>0</v>
      </c>
      <c r="AM715" s="15">
        <v>0</v>
      </c>
    </row>
    <row r="716" spans="2:39" x14ac:dyDescent="0.2">
      <c r="B716" s="15">
        <v>0</v>
      </c>
      <c r="C716" s="15">
        <v>0</v>
      </c>
      <c r="D716" s="15">
        <v>0.15162171498156307</v>
      </c>
      <c r="E716" s="15">
        <v>-1.7219</v>
      </c>
      <c r="F716" s="15">
        <v>1155</v>
      </c>
      <c r="G716" s="15">
        <v>8.99</v>
      </c>
      <c r="H716" s="15">
        <v>8.99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1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1</v>
      </c>
      <c r="AB716" s="15">
        <v>0</v>
      </c>
      <c r="AC716" s="15">
        <v>0</v>
      </c>
      <c r="AD716" s="15">
        <v>0</v>
      </c>
      <c r="AE716" s="15">
        <v>0</v>
      </c>
      <c r="AF716" s="15">
        <v>1</v>
      </c>
      <c r="AG716" s="15">
        <v>0</v>
      </c>
      <c r="AH716" s="15">
        <v>0</v>
      </c>
      <c r="AI716" s="15">
        <v>0</v>
      </c>
      <c r="AJ716" s="15">
        <v>1</v>
      </c>
      <c r="AK716" s="15">
        <v>0</v>
      </c>
      <c r="AL716" s="15">
        <v>0</v>
      </c>
      <c r="AM716" s="15">
        <v>0</v>
      </c>
    </row>
    <row r="717" spans="2:39" x14ac:dyDescent="0.2">
      <c r="B717" s="35">
        <v>1</v>
      </c>
      <c r="C717" s="35">
        <v>0</v>
      </c>
      <c r="D717" s="35">
        <v>0.52162622806144032</v>
      </c>
      <c r="E717" s="35">
        <v>8.6599999999999996E-2</v>
      </c>
      <c r="F717" s="35">
        <v>2695</v>
      </c>
      <c r="G717" s="35">
        <v>0.99</v>
      </c>
      <c r="H717" s="35">
        <v>0.99</v>
      </c>
      <c r="I717" s="35">
        <v>1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  <c r="O717" s="35">
        <v>0</v>
      </c>
      <c r="P717" s="35">
        <v>0</v>
      </c>
      <c r="Q717" s="35">
        <v>0</v>
      </c>
      <c r="R717" s="35">
        <v>0</v>
      </c>
      <c r="S717" s="35">
        <v>0</v>
      </c>
      <c r="T717" s="35">
        <v>0</v>
      </c>
      <c r="U717" s="35">
        <v>0</v>
      </c>
      <c r="V717" s="35">
        <v>0</v>
      </c>
      <c r="W717" s="35">
        <v>0</v>
      </c>
      <c r="X717" s="35">
        <v>0</v>
      </c>
      <c r="Y717" s="35">
        <v>0</v>
      </c>
      <c r="Z717" s="35">
        <v>0</v>
      </c>
      <c r="AA717" s="35">
        <v>1</v>
      </c>
      <c r="AB717" s="35">
        <v>0</v>
      </c>
      <c r="AC717" s="35">
        <v>0</v>
      </c>
      <c r="AD717" s="35">
        <v>0</v>
      </c>
      <c r="AE717" s="35">
        <v>0</v>
      </c>
      <c r="AF717" s="35">
        <v>1</v>
      </c>
      <c r="AG717" s="35">
        <v>0</v>
      </c>
      <c r="AH717" s="35">
        <v>0</v>
      </c>
      <c r="AI717" s="35">
        <v>1</v>
      </c>
      <c r="AJ717" s="35">
        <v>0</v>
      </c>
      <c r="AK717" s="35">
        <v>0</v>
      </c>
      <c r="AL717" s="35">
        <v>0</v>
      </c>
      <c r="AM717" s="35">
        <v>0</v>
      </c>
    </row>
    <row r="718" spans="2:39" x14ac:dyDescent="0.2">
      <c r="B718" s="35">
        <v>1</v>
      </c>
      <c r="C718" s="35">
        <v>0</v>
      </c>
      <c r="D718" s="35">
        <v>0.67669325636133171</v>
      </c>
      <c r="E718" s="35">
        <v>0.73860000000000003</v>
      </c>
      <c r="F718" s="35">
        <v>1127</v>
      </c>
      <c r="G718" s="35">
        <v>9.99</v>
      </c>
      <c r="H718" s="35">
        <v>9.99</v>
      </c>
      <c r="I718" s="35">
        <v>0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  <c r="O718" s="35">
        <v>0</v>
      </c>
      <c r="P718" s="35">
        <v>0</v>
      </c>
      <c r="Q718" s="35">
        <v>0</v>
      </c>
      <c r="R718" s="35">
        <v>1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0</v>
      </c>
      <c r="Y718" s="35">
        <v>0</v>
      </c>
      <c r="Z718" s="35">
        <v>0</v>
      </c>
      <c r="AA718" s="35">
        <v>1</v>
      </c>
      <c r="AB718" s="35">
        <v>0</v>
      </c>
      <c r="AC718" s="35">
        <v>0</v>
      </c>
      <c r="AD718" s="35">
        <v>0</v>
      </c>
      <c r="AE718" s="35">
        <v>1</v>
      </c>
      <c r="AF718" s="35">
        <v>0</v>
      </c>
      <c r="AG718" s="35">
        <v>1</v>
      </c>
      <c r="AH718" s="35">
        <v>0</v>
      </c>
      <c r="AI718" s="35">
        <v>0</v>
      </c>
      <c r="AJ718" s="35">
        <v>0</v>
      </c>
      <c r="AK718" s="35">
        <v>0</v>
      </c>
      <c r="AL718" s="35">
        <v>0</v>
      </c>
      <c r="AM718" s="35">
        <v>0</v>
      </c>
    </row>
    <row r="719" spans="2:39" x14ac:dyDescent="0.2">
      <c r="B719" s="35">
        <v>0</v>
      </c>
      <c r="C719" s="35">
        <v>1</v>
      </c>
      <c r="D719" s="35">
        <v>0.38298847657307539</v>
      </c>
      <c r="E719" s="35">
        <v>-0.47689999999999999</v>
      </c>
      <c r="F719" s="35">
        <v>2695</v>
      </c>
      <c r="G719" s="35">
        <v>3.25</v>
      </c>
      <c r="H719" s="35">
        <v>3</v>
      </c>
      <c r="I719" s="35">
        <v>1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0</v>
      </c>
      <c r="Y719" s="35">
        <v>0</v>
      </c>
      <c r="Z719" s="35">
        <v>0</v>
      </c>
      <c r="AA719" s="35">
        <v>1</v>
      </c>
      <c r="AB719" s="35">
        <v>0</v>
      </c>
      <c r="AC719" s="35">
        <v>0</v>
      </c>
      <c r="AD719" s="35">
        <v>0</v>
      </c>
      <c r="AE719" s="35">
        <v>0</v>
      </c>
      <c r="AF719" s="35">
        <v>1</v>
      </c>
      <c r="AG719" s="35">
        <v>0</v>
      </c>
      <c r="AH719" s="35">
        <v>1</v>
      </c>
      <c r="AI719" s="35">
        <v>0</v>
      </c>
      <c r="AJ719" s="35">
        <v>0</v>
      </c>
      <c r="AK719" s="35">
        <v>0</v>
      </c>
      <c r="AL719" s="35">
        <v>0</v>
      </c>
      <c r="AM719" s="35">
        <v>0</v>
      </c>
    </row>
    <row r="720" spans="2:39" x14ac:dyDescent="0.2">
      <c r="B720" s="15">
        <v>1</v>
      </c>
      <c r="C720" s="15">
        <v>1</v>
      </c>
      <c r="D720" s="15">
        <v>1</v>
      </c>
      <c r="E720" s="15" t="s">
        <v>179</v>
      </c>
      <c r="F720" s="15">
        <v>306</v>
      </c>
      <c r="G720" s="15">
        <v>501.32</v>
      </c>
      <c r="H720" s="15">
        <v>1.23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1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1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1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</v>
      </c>
      <c r="AM720" s="15">
        <v>1</v>
      </c>
    </row>
    <row r="721" spans="2:39" x14ac:dyDescent="0.2">
      <c r="B721" s="35">
        <v>1</v>
      </c>
      <c r="C721" s="35">
        <v>0</v>
      </c>
      <c r="D721" s="35">
        <v>0.5117285392102856</v>
      </c>
      <c r="E721" s="35">
        <v>4.6899999999999997E-2</v>
      </c>
      <c r="F721" s="35">
        <v>2349</v>
      </c>
      <c r="G721" s="35">
        <v>3.6</v>
      </c>
      <c r="H721" s="35">
        <v>3.6</v>
      </c>
      <c r="I721" s="35">
        <v>1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5">
        <v>0</v>
      </c>
      <c r="V721" s="35">
        <v>0</v>
      </c>
      <c r="W721" s="35">
        <v>0</v>
      </c>
      <c r="X721" s="35">
        <v>0</v>
      </c>
      <c r="Y721" s="35">
        <v>0</v>
      </c>
      <c r="Z721" s="35">
        <v>0</v>
      </c>
      <c r="AA721" s="35">
        <v>1</v>
      </c>
      <c r="AB721" s="35">
        <v>0</v>
      </c>
      <c r="AC721" s="35">
        <v>0</v>
      </c>
      <c r="AD721" s="35">
        <v>0</v>
      </c>
      <c r="AE721" s="35">
        <v>0</v>
      </c>
      <c r="AF721" s="35">
        <v>1</v>
      </c>
      <c r="AG721" s="35">
        <v>0</v>
      </c>
      <c r="AH721" s="35">
        <v>0</v>
      </c>
      <c r="AI721" s="35">
        <v>1</v>
      </c>
      <c r="AJ721" s="35">
        <v>0</v>
      </c>
      <c r="AK721" s="35">
        <v>0</v>
      </c>
      <c r="AL721" s="35">
        <v>0</v>
      </c>
      <c r="AM721" s="35">
        <v>0</v>
      </c>
    </row>
    <row r="722" spans="2:39" x14ac:dyDescent="0.2">
      <c r="B722" s="15">
        <v>1</v>
      </c>
      <c r="C722" s="15">
        <v>1</v>
      </c>
      <c r="D722" s="15">
        <v>0.62914628941219575</v>
      </c>
      <c r="E722" s="15">
        <v>0.52859999999999996</v>
      </c>
      <c r="F722" s="15">
        <v>3277</v>
      </c>
      <c r="G722" s="15">
        <v>6.27</v>
      </c>
      <c r="H722" s="15">
        <v>0.99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1</v>
      </c>
      <c r="Y722" s="15">
        <v>0</v>
      </c>
      <c r="Z722" s="15">
        <v>0</v>
      </c>
      <c r="AA722" s="15">
        <v>1</v>
      </c>
      <c r="AB722" s="15">
        <v>0</v>
      </c>
      <c r="AC722" s="15">
        <v>0</v>
      </c>
      <c r="AD722" s="15">
        <v>1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1</v>
      </c>
      <c r="AK722" s="15">
        <v>0</v>
      </c>
      <c r="AL722" s="15">
        <v>0</v>
      </c>
      <c r="AM722" s="15">
        <v>0</v>
      </c>
    </row>
    <row r="723" spans="2:39" x14ac:dyDescent="0.2">
      <c r="B723" s="15">
        <v>1</v>
      </c>
      <c r="C723" s="15">
        <v>1</v>
      </c>
      <c r="D723" s="15">
        <v>0.83100647957387863</v>
      </c>
      <c r="E723" s="15">
        <v>1.5928</v>
      </c>
      <c r="F723" s="15">
        <v>2944</v>
      </c>
      <c r="G723" s="15">
        <v>60</v>
      </c>
      <c r="H723" s="15">
        <v>24.99</v>
      </c>
      <c r="I723" s="15">
        <v>0</v>
      </c>
      <c r="J723" s="15">
        <v>0</v>
      </c>
      <c r="K723" s="15">
        <v>0</v>
      </c>
      <c r="L723" s="15">
        <v>1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1</v>
      </c>
      <c r="AB723" s="15">
        <v>0</v>
      </c>
      <c r="AC723" s="15">
        <v>0</v>
      </c>
      <c r="AD723" s="15">
        <v>0</v>
      </c>
      <c r="AE723" s="15">
        <v>0</v>
      </c>
      <c r="AF723" s="15">
        <v>1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1</v>
      </c>
      <c r="AM723" s="15">
        <v>0</v>
      </c>
    </row>
    <row r="724" spans="2:39" x14ac:dyDescent="0.2">
      <c r="B724" s="15">
        <v>1</v>
      </c>
      <c r="C724" s="15">
        <v>1</v>
      </c>
      <c r="D724" s="15">
        <v>0.72744861327396593</v>
      </c>
      <c r="E724" s="15">
        <v>0.98170000000000002</v>
      </c>
      <c r="F724" s="15">
        <v>131</v>
      </c>
      <c r="G724" s="15">
        <v>16.5</v>
      </c>
      <c r="H724" s="15">
        <v>9.99</v>
      </c>
      <c r="I724" s="15">
        <v>1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1</v>
      </c>
      <c r="AB724" s="15">
        <v>0</v>
      </c>
      <c r="AC724" s="15">
        <v>1</v>
      </c>
      <c r="AD724" s="15">
        <v>0</v>
      </c>
      <c r="AE724" s="15">
        <v>0</v>
      </c>
      <c r="AF724" s="15">
        <v>0</v>
      </c>
      <c r="AG724" s="15">
        <v>0</v>
      </c>
      <c r="AH724" s="15">
        <v>0</v>
      </c>
      <c r="AI724" s="15">
        <v>1</v>
      </c>
      <c r="AJ724" s="15">
        <v>0</v>
      </c>
      <c r="AK724" s="15">
        <v>0</v>
      </c>
      <c r="AL724" s="15">
        <v>0</v>
      </c>
      <c r="AM724" s="15">
        <v>0</v>
      </c>
    </row>
    <row r="725" spans="2:39" x14ac:dyDescent="0.2">
      <c r="B725" s="15">
        <v>1</v>
      </c>
      <c r="C725" s="15">
        <v>1</v>
      </c>
      <c r="D725" s="15">
        <v>0.99985641339387776</v>
      </c>
      <c r="E725" s="15">
        <v>8.8483999999999998</v>
      </c>
      <c r="F725" s="15">
        <v>164</v>
      </c>
      <c r="G725" s="15">
        <v>118.06</v>
      </c>
      <c r="H725" s="15">
        <v>12.17</v>
      </c>
      <c r="I725" s="15">
        <v>0</v>
      </c>
      <c r="J725" s="15">
        <v>0</v>
      </c>
      <c r="K725" s="15">
        <v>0</v>
      </c>
      <c r="L725" s="15">
        <v>1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1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1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1</v>
      </c>
      <c r="AM725" s="15">
        <v>0</v>
      </c>
    </row>
    <row r="726" spans="2:39" x14ac:dyDescent="0.2">
      <c r="B726" s="15">
        <v>1</v>
      </c>
      <c r="C726" s="15">
        <v>1</v>
      </c>
      <c r="D726" s="15">
        <v>0.99512683112182165</v>
      </c>
      <c r="E726" s="15">
        <v>5.3190999999999997</v>
      </c>
      <c r="F726" s="15">
        <v>1</v>
      </c>
      <c r="G726" s="15">
        <v>43</v>
      </c>
      <c r="H726" s="15">
        <v>0.01</v>
      </c>
      <c r="I726" s="15">
        <v>1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1</v>
      </c>
      <c r="AB726" s="15">
        <v>0</v>
      </c>
      <c r="AC726" s="15">
        <v>0</v>
      </c>
      <c r="AD726" s="15">
        <v>0</v>
      </c>
      <c r="AE726" s="15">
        <v>1</v>
      </c>
      <c r="AF726" s="15">
        <v>0</v>
      </c>
      <c r="AG726" s="15">
        <v>0</v>
      </c>
      <c r="AH726" s="15">
        <v>0</v>
      </c>
      <c r="AI726" s="15">
        <v>1</v>
      </c>
      <c r="AJ726" s="15">
        <v>0</v>
      </c>
      <c r="AK726" s="15">
        <v>0</v>
      </c>
      <c r="AL726" s="15">
        <v>0</v>
      </c>
      <c r="AM726" s="15">
        <v>0</v>
      </c>
    </row>
    <row r="727" spans="2:39" x14ac:dyDescent="0.2">
      <c r="B727" s="15">
        <v>1</v>
      </c>
      <c r="C727" s="15">
        <v>1</v>
      </c>
      <c r="D727" s="15">
        <v>0.73163359297429997</v>
      </c>
      <c r="E727" s="15">
        <v>1.0028999999999999</v>
      </c>
      <c r="F727" s="15">
        <v>578</v>
      </c>
      <c r="G727" s="15">
        <v>9.42</v>
      </c>
      <c r="H727" s="15">
        <v>2.4500000000000002</v>
      </c>
      <c r="I727" s="15">
        <v>1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1</v>
      </c>
      <c r="Z727" s="15">
        <v>0</v>
      </c>
      <c r="AA727" s="15">
        <v>0</v>
      </c>
      <c r="AB727" s="15">
        <v>0</v>
      </c>
      <c r="AC727" s="15">
        <v>1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  <c r="AK727" s="15">
        <v>0</v>
      </c>
      <c r="AL727" s="15">
        <v>0</v>
      </c>
      <c r="AM727" s="15">
        <v>0</v>
      </c>
    </row>
    <row r="728" spans="2:39" x14ac:dyDescent="0.2">
      <c r="B728" s="35">
        <v>1</v>
      </c>
      <c r="C728" s="35">
        <v>0</v>
      </c>
      <c r="D728" s="35">
        <v>0.72566889587050798</v>
      </c>
      <c r="E728" s="35">
        <v>0.9728</v>
      </c>
      <c r="F728" s="35">
        <v>841</v>
      </c>
      <c r="G728" s="35">
        <v>0.99</v>
      </c>
      <c r="H728" s="35">
        <v>0.99</v>
      </c>
      <c r="I728" s="35">
        <v>0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1</v>
      </c>
      <c r="U728" s="35">
        <v>0</v>
      </c>
      <c r="V728" s="35">
        <v>0</v>
      </c>
      <c r="W728" s="35">
        <v>0</v>
      </c>
      <c r="X728" s="35">
        <v>0</v>
      </c>
      <c r="Y728" s="35">
        <v>0</v>
      </c>
      <c r="Z728" s="35">
        <v>0</v>
      </c>
      <c r="AA728" s="35">
        <v>1</v>
      </c>
      <c r="AB728" s="35">
        <v>0</v>
      </c>
      <c r="AC728" s="35">
        <v>0</v>
      </c>
      <c r="AD728" s="35">
        <v>0</v>
      </c>
      <c r="AE728" s="35">
        <v>1</v>
      </c>
      <c r="AF728" s="35">
        <v>0</v>
      </c>
      <c r="AG728" s="35">
        <v>1</v>
      </c>
      <c r="AH728" s="35">
        <v>0</v>
      </c>
      <c r="AI728" s="35">
        <v>0</v>
      </c>
      <c r="AJ728" s="35">
        <v>0</v>
      </c>
      <c r="AK728" s="35">
        <v>0</v>
      </c>
      <c r="AL728" s="35">
        <v>0</v>
      </c>
      <c r="AM728" s="35">
        <v>0</v>
      </c>
    </row>
    <row r="729" spans="2:39" x14ac:dyDescent="0.2">
      <c r="B729" s="15">
        <v>0</v>
      </c>
      <c r="C729" s="15">
        <v>0</v>
      </c>
      <c r="D729" s="15">
        <v>5.8511164102474041E-2</v>
      </c>
      <c r="E729" s="15">
        <v>-2.7782</v>
      </c>
      <c r="F729" s="15">
        <v>3246</v>
      </c>
      <c r="G729" s="15">
        <v>67.95</v>
      </c>
      <c r="H729" s="15">
        <v>67.95</v>
      </c>
      <c r="I729" s="15">
        <v>0</v>
      </c>
      <c r="J729" s="15">
        <v>1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1</v>
      </c>
      <c r="AB729" s="15">
        <v>0</v>
      </c>
      <c r="AC729" s="15">
        <v>0</v>
      </c>
      <c r="AD729" s="15">
        <v>1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  <c r="AL729" s="15">
        <v>0</v>
      </c>
      <c r="AM729" s="15">
        <v>0</v>
      </c>
    </row>
    <row r="730" spans="2:39" x14ac:dyDescent="0.2">
      <c r="B730" s="15">
        <v>0</v>
      </c>
      <c r="C730" s="15">
        <v>0</v>
      </c>
      <c r="D730" s="15">
        <v>0.33646893884864515</v>
      </c>
      <c r="E730" s="15">
        <v>-0.67910000000000004</v>
      </c>
      <c r="F730" s="15">
        <v>686</v>
      </c>
      <c r="G730" s="15">
        <v>6.5</v>
      </c>
      <c r="H730" s="15">
        <v>6.5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1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1</v>
      </c>
      <c r="AB730" s="15">
        <v>0</v>
      </c>
      <c r="AC730" s="15">
        <v>0</v>
      </c>
      <c r="AD730" s="15">
        <v>0</v>
      </c>
      <c r="AE730" s="15">
        <v>0</v>
      </c>
      <c r="AF730" s="15">
        <v>1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  <c r="AL730" s="15">
        <v>0</v>
      </c>
      <c r="AM730" s="15">
        <v>0</v>
      </c>
    </row>
    <row r="731" spans="2:39" x14ac:dyDescent="0.2">
      <c r="B731" s="15">
        <v>1</v>
      </c>
      <c r="C731" s="15">
        <v>1</v>
      </c>
      <c r="D731" s="15">
        <v>0.83879399159938872</v>
      </c>
      <c r="E731" s="15">
        <v>1.6493</v>
      </c>
      <c r="F731" s="15">
        <v>1842</v>
      </c>
      <c r="G731" s="15">
        <v>8.39</v>
      </c>
      <c r="H731" s="15">
        <v>1.77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1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1</v>
      </c>
      <c r="AA731" s="15">
        <v>0</v>
      </c>
      <c r="AB731" s="15">
        <v>0</v>
      </c>
      <c r="AC731" s="15">
        <v>1</v>
      </c>
      <c r="AD731" s="15">
        <v>0</v>
      </c>
      <c r="AE731" s="15">
        <v>0</v>
      </c>
      <c r="AF731" s="15">
        <v>0</v>
      </c>
      <c r="AG731" s="15">
        <v>0</v>
      </c>
      <c r="AH731" s="15">
        <v>0</v>
      </c>
      <c r="AI731" s="15">
        <v>0</v>
      </c>
      <c r="AJ731" s="15">
        <v>0</v>
      </c>
      <c r="AK731" s="15">
        <v>1</v>
      </c>
      <c r="AL731" s="15">
        <v>0</v>
      </c>
      <c r="AM731" s="15">
        <v>0</v>
      </c>
    </row>
    <row r="732" spans="2:39" x14ac:dyDescent="0.2">
      <c r="B732" s="15">
        <v>1</v>
      </c>
      <c r="C732" s="15">
        <v>1</v>
      </c>
      <c r="D732" s="15">
        <v>0.99999931247382956</v>
      </c>
      <c r="E732" s="15">
        <v>14.190200000000001</v>
      </c>
      <c r="F732" s="15">
        <v>27132</v>
      </c>
      <c r="G732" s="15">
        <v>142.53</v>
      </c>
      <c r="H732" s="15">
        <v>0.99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1</v>
      </c>
      <c r="X732" s="15">
        <v>0</v>
      </c>
      <c r="Y732" s="15">
        <v>0</v>
      </c>
      <c r="Z732" s="15">
        <v>0</v>
      </c>
      <c r="AA732" s="15">
        <v>1</v>
      </c>
      <c r="AB732" s="15">
        <v>0</v>
      </c>
      <c r="AC732" s="15">
        <v>0</v>
      </c>
      <c r="AD732" s="15">
        <v>0</v>
      </c>
      <c r="AE732" s="15">
        <v>1</v>
      </c>
      <c r="AF732" s="15">
        <v>0</v>
      </c>
      <c r="AG732" s="15">
        <v>1</v>
      </c>
      <c r="AH732" s="15">
        <v>0</v>
      </c>
      <c r="AI732" s="15">
        <v>0</v>
      </c>
      <c r="AJ732" s="15">
        <v>0</v>
      </c>
      <c r="AK732" s="15">
        <v>0</v>
      </c>
      <c r="AL732" s="15">
        <v>0</v>
      </c>
      <c r="AM732" s="15">
        <v>0</v>
      </c>
    </row>
    <row r="733" spans="2:39" x14ac:dyDescent="0.2">
      <c r="B733" s="15">
        <v>0</v>
      </c>
      <c r="C733" s="15">
        <v>0</v>
      </c>
      <c r="D733" s="15">
        <v>0.45690679078349522</v>
      </c>
      <c r="E733" s="15">
        <v>-0.17280000000000001</v>
      </c>
      <c r="F733" s="15">
        <v>22501</v>
      </c>
      <c r="G733" s="15">
        <v>9.5</v>
      </c>
      <c r="H733" s="15">
        <v>9.5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1</v>
      </c>
      <c r="Y733" s="15">
        <v>0</v>
      </c>
      <c r="Z733" s="15">
        <v>0</v>
      </c>
      <c r="AA733" s="15">
        <v>1</v>
      </c>
      <c r="AB733" s="15">
        <v>0</v>
      </c>
      <c r="AC733" s="15">
        <v>0</v>
      </c>
      <c r="AD733" s="15">
        <v>0</v>
      </c>
      <c r="AE733" s="15">
        <v>1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  <c r="AK733" s="15">
        <v>0</v>
      </c>
      <c r="AL733" s="15">
        <v>0</v>
      </c>
      <c r="AM733" s="15">
        <v>0</v>
      </c>
    </row>
    <row r="734" spans="2:39" x14ac:dyDescent="0.2">
      <c r="B734" s="15">
        <v>1</v>
      </c>
      <c r="C734" s="15">
        <v>1</v>
      </c>
      <c r="D734" s="15">
        <v>0.94505809440552013</v>
      </c>
      <c r="E734" s="15">
        <v>2.8450000000000002</v>
      </c>
      <c r="F734" s="15">
        <v>286</v>
      </c>
      <c r="G734" s="15">
        <v>33.82</v>
      </c>
      <c r="H734" s="15">
        <v>1.23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1</v>
      </c>
      <c r="U734" s="15">
        <v>0</v>
      </c>
      <c r="V734" s="15">
        <v>0</v>
      </c>
      <c r="W734" s="15">
        <v>0</v>
      </c>
      <c r="X734" s="15">
        <v>0</v>
      </c>
      <c r="Y734" s="15">
        <v>1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1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  <c r="AL734" s="15">
        <v>0</v>
      </c>
      <c r="AM734" s="15">
        <v>0</v>
      </c>
    </row>
    <row r="735" spans="2:39" x14ac:dyDescent="0.2">
      <c r="B735" s="15">
        <v>0</v>
      </c>
      <c r="C735" s="15">
        <v>0</v>
      </c>
      <c r="D735" s="15">
        <v>0.35921448532352757</v>
      </c>
      <c r="E735" s="15">
        <v>-0.57879999999999998</v>
      </c>
      <c r="F735" s="15">
        <v>3385</v>
      </c>
      <c r="G735" s="15">
        <v>3.75</v>
      </c>
      <c r="H735" s="15">
        <v>3.75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1</v>
      </c>
      <c r="Y735" s="15">
        <v>0</v>
      </c>
      <c r="Z735" s="15">
        <v>0</v>
      </c>
      <c r="AA735" s="15">
        <v>1</v>
      </c>
      <c r="AB735" s="15">
        <v>0</v>
      </c>
      <c r="AC735" s="15">
        <v>0</v>
      </c>
      <c r="AD735" s="15">
        <v>0</v>
      </c>
      <c r="AE735" s="15">
        <v>0</v>
      </c>
      <c r="AF735" s="15">
        <v>1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  <c r="AL735" s="15">
        <v>0</v>
      </c>
      <c r="AM735" s="15">
        <v>0</v>
      </c>
    </row>
    <row r="736" spans="2:39" x14ac:dyDescent="0.2">
      <c r="B736" s="15">
        <v>1</v>
      </c>
      <c r="C736" s="15">
        <v>1</v>
      </c>
      <c r="D736" s="15">
        <v>0.84678061745202293</v>
      </c>
      <c r="E736" s="15">
        <v>1.7096</v>
      </c>
      <c r="F736" s="15">
        <v>3249</v>
      </c>
      <c r="G736" s="15">
        <v>8.0500000000000007</v>
      </c>
      <c r="H736" s="15">
        <v>0.01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1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1</v>
      </c>
      <c r="AB736" s="15">
        <v>0</v>
      </c>
      <c r="AC736" s="15">
        <v>0</v>
      </c>
      <c r="AD736" s="15">
        <v>0</v>
      </c>
      <c r="AE736" s="15">
        <v>1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  <c r="AK736" s="15">
        <v>0</v>
      </c>
      <c r="AL736" s="15">
        <v>0</v>
      </c>
      <c r="AM736" s="15">
        <v>0</v>
      </c>
    </row>
    <row r="737" spans="2:39" x14ac:dyDescent="0.2">
      <c r="B737" s="15">
        <v>1</v>
      </c>
      <c r="C737" s="15">
        <v>1</v>
      </c>
      <c r="D737" s="15">
        <v>0.99999999998759859</v>
      </c>
      <c r="E737" s="15">
        <v>25.113199999999999</v>
      </c>
      <c r="F737" s="15">
        <v>1560</v>
      </c>
      <c r="G737" s="15">
        <v>256</v>
      </c>
      <c r="H737" s="15">
        <v>9.99</v>
      </c>
      <c r="I737" s="15">
        <v>0</v>
      </c>
      <c r="J737" s="15">
        <v>0</v>
      </c>
      <c r="K737" s="15">
        <v>1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1</v>
      </c>
      <c r="AB737" s="15">
        <v>0</v>
      </c>
      <c r="AC737" s="15">
        <v>0</v>
      </c>
      <c r="AD737" s="15">
        <v>0</v>
      </c>
      <c r="AE737" s="15">
        <v>0</v>
      </c>
      <c r="AF737" s="15">
        <v>1</v>
      </c>
      <c r="AG737" s="15">
        <v>0</v>
      </c>
      <c r="AH737" s="15">
        <v>0</v>
      </c>
      <c r="AI737" s="15">
        <v>0</v>
      </c>
      <c r="AJ737" s="15">
        <v>0</v>
      </c>
      <c r="AK737" s="15">
        <v>0</v>
      </c>
      <c r="AL737" s="15">
        <v>1</v>
      </c>
      <c r="AM737" s="15">
        <v>0</v>
      </c>
    </row>
    <row r="738" spans="2:39" x14ac:dyDescent="0.2">
      <c r="B738" s="35">
        <v>0</v>
      </c>
      <c r="C738" s="35">
        <v>1</v>
      </c>
      <c r="D738" s="35">
        <v>0.43347198336886367</v>
      </c>
      <c r="E738" s="35">
        <v>-0.26769999999999999</v>
      </c>
      <c r="F738" s="35">
        <v>3385</v>
      </c>
      <c r="G738" s="35">
        <v>5.51</v>
      </c>
      <c r="H738" s="35">
        <v>2.75</v>
      </c>
      <c r="I738" s="35">
        <v>0</v>
      </c>
      <c r="J738" s="35">
        <v>0</v>
      </c>
      <c r="K738" s="35">
        <v>0</v>
      </c>
      <c r="L738" s="35">
        <v>0</v>
      </c>
      <c r="M738" s="35">
        <v>0</v>
      </c>
      <c r="N738" s="35">
        <v>0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1</v>
      </c>
      <c r="Y738" s="35">
        <v>0</v>
      </c>
      <c r="Z738" s="35">
        <v>0</v>
      </c>
      <c r="AA738" s="35">
        <v>1</v>
      </c>
      <c r="AB738" s="35">
        <v>0</v>
      </c>
      <c r="AC738" s="35">
        <v>0</v>
      </c>
      <c r="AD738" s="35">
        <v>0</v>
      </c>
      <c r="AE738" s="35">
        <v>0</v>
      </c>
      <c r="AF738" s="35">
        <v>1</v>
      </c>
      <c r="AG738" s="35">
        <v>0</v>
      </c>
      <c r="AH738" s="35">
        <v>1</v>
      </c>
      <c r="AI738" s="35">
        <v>0</v>
      </c>
      <c r="AJ738" s="35">
        <v>0</v>
      </c>
      <c r="AK738" s="35">
        <v>0</v>
      </c>
      <c r="AL738" s="35">
        <v>0</v>
      </c>
      <c r="AM738" s="35">
        <v>0</v>
      </c>
    </row>
    <row r="739" spans="2:39" x14ac:dyDescent="0.2">
      <c r="B739" s="35">
        <v>0</v>
      </c>
      <c r="C739" s="35">
        <v>1</v>
      </c>
      <c r="D739" s="35">
        <v>0.44587480122180978</v>
      </c>
      <c r="E739" s="35">
        <v>-0.21740000000000001</v>
      </c>
      <c r="F739" s="35">
        <v>3613</v>
      </c>
      <c r="G739" s="35">
        <v>7.5</v>
      </c>
      <c r="H739" s="35">
        <v>3.99</v>
      </c>
      <c r="I739" s="35">
        <v>0</v>
      </c>
      <c r="J739" s="35">
        <v>0</v>
      </c>
      <c r="K739" s="35">
        <v>1</v>
      </c>
      <c r="L739" s="35">
        <v>0</v>
      </c>
      <c r="M739" s="35">
        <v>0</v>
      </c>
      <c r="N739" s="35">
        <v>0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0</v>
      </c>
      <c r="Y739" s="35">
        <v>0</v>
      </c>
      <c r="Z739" s="35">
        <v>0</v>
      </c>
      <c r="AA739" s="35">
        <v>1</v>
      </c>
      <c r="AB739" s="35">
        <v>0</v>
      </c>
      <c r="AC739" s="35">
        <v>0</v>
      </c>
      <c r="AD739" s="35">
        <v>0</v>
      </c>
      <c r="AE739" s="35">
        <v>0</v>
      </c>
      <c r="AF739" s="35">
        <v>1</v>
      </c>
      <c r="AG739" s="35">
        <v>0</v>
      </c>
      <c r="AH739" s="35">
        <v>0</v>
      </c>
      <c r="AI739" s="35">
        <v>0</v>
      </c>
      <c r="AJ739" s="35">
        <v>1</v>
      </c>
      <c r="AK739" s="35">
        <v>0</v>
      </c>
      <c r="AL739" s="35">
        <v>0</v>
      </c>
      <c r="AM739" s="35">
        <v>0</v>
      </c>
    </row>
    <row r="740" spans="2:39" x14ac:dyDescent="0.2">
      <c r="B740" s="35">
        <v>0</v>
      </c>
      <c r="C740" s="35">
        <v>1</v>
      </c>
      <c r="D740" s="35">
        <v>0.47301426373507105</v>
      </c>
      <c r="E740" s="35">
        <v>-0.108</v>
      </c>
      <c r="F740" s="35">
        <v>58</v>
      </c>
      <c r="G740" s="35">
        <v>33.450000000000003</v>
      </c>
      <c r="H740" s="35">
        <v>24.6</v>
      </c>
      <c r="I740" s="35">
        <v>0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  <c r="O740" s="35">
        <v>0</v>
      </c>
      <c r="P740" s="35">
        <v>0</v>
      </c>
      <c r="Q740" s="35">
        <v>0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5">
        <v>1</v>
      </c>
      <c r="Y740" s="35">
        <v>1</v>
      </c>
      <c r="Z740" s="35">
        <v>0</v>
      </c>
      <c r="AA740" s="35">
        <v>0</v>
      </c>
      <c r="AB740" s="35">
        <v>0</v>
      </c>
      <c r="AC740" s="35">
        <v>1</v>
      </c>
      <c r="AD740" s="35">
        <v>0</v>
      </c>
      <c r="AE740" s="35">
        <v>0</v>
      </c>
      <c r="AF740" s="35">
        <v>0</v>
      </c>
      <c r="AG740" s="35">
        <v>0</v>
      </c>
      <c r="AH740" s="35">
        <v>0</v>
      </c>
      <c r="AI740" s="35">
        <v>0</v>
      </c>
      <c r="AJ740" s="35">
        <v>0</v>
      </c>
      <c r="AK740" s="35">
        <v>0</v>
      </c>
      <c r="AL740" s="35">
        <v>0</v>
      </c>
      <c r="AM740" s="35">
        <v>1</v>
      </c>
    </row>
    <row r="741" spans="2:39" x14ac:dyDescent="0.2">
      <c r="B741" s="35">
        <v>1</v>
      </c>
      <c r="C741" s="35">
        <v>0</v>
      </c>
      <c r="D741" s="35">
        <v>0.68285929771943477</v>
      </c>
      <c r="E741" s="35">
        <v>0.76690000000000003</v>
      </c>
      <c r="F741" s="35">
        <v>149</v>
      </c>
      <c r="G741" s="35">
        <v>1.77</v>
      </c>
      <c r="H741" s="35">
        <v>1.77</v>
      </c>
      <c r="I741" s="35">
        <v>0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35">
        <v>1</v>
      </c>
      <c r="U741" s="35">
        <v>0</v>
      </c>
      <c r="V741" s="35">
        <v>0</v>
      </c>
      <c r="W741" s="35">
        <v>0</v>
      </c>
      <c r="X741" s="35">
        <v>0</v>
      </c>
      <c r="Y741" s="35">
        <v>0</v>
      </c>
      <c r="Z741" s="35">
        <v>1</v>
      </c>
      <c r="AA741" s="35">
        <v>0</v>
      </c>
      <c r="AB741" s="35">
        <v>0</v>
      </c>
      <c r="AC741" s="35">
        <v>0</v>
      </c>
      <c r="AD741" s="35">
        <v>0</v>
      </c>
      <c r="AE741" s="35">
        <v>0</v>
      </c>
      <c r="AF741" s="35">
        <v>1</v>
      </c>
      <c r="AG741" s="35">
        <v>0</v>
      </c>
      <c r="AH741" s="35">
        <v>0</v>
      </c>
      <c r="AI741" s="35">
        <v>0</v>
      </c>
      <c r="AJ741" s="35">
        <v>0</v>
      </c>
      <c r="AK741" s="35">
        <v>1</v>
      </c>
      <c r="AL741" s="35">
        <v>0</v>
      </c>
      <c r="AM741" s="35">
        <v>0</v>
      </c>
    </row>
    <row r="742" spans="2:39" x14ac:dyDescent="0.2">
      <c r="B742" s="15">
        <v>0</v>
      </c>
      <c r="C742" s="15">
        <v>0</v>
      </c>
      <c r="D742" s="15">
        <v>0.38277875114390697</v>
      </c>
      <c r="E742" s="15">
        <v>-0.4778</v>
      </c>
      <c r="F742" s="15">
        <v>1375</v>
      </c>
      <c r="G742" s="15">
        <v>4.99</v>
      </c>
      <c r="H742" s="15">
        <v>4.99</v>
      </c>
      <c r="I742" s="15">
        <v>1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1</v>
      </c>
      <c r="AB742" s="15">
        <v>0</v>
      </c>
      <c r="AC742" s="15">
        <v>0</v>
      </c>
      <c r="AD742" s="15">
        <v>0</v>
      </c>
      <c r="AE742" s="15">
        <v>0</v>
      </c>
      <c r="AF742" s="15">
        <v>1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  <c r="AL742" s="15">
        <v>0</v>
      </c>
      <c r="AM742" s="15">
        <v>0</v>
      </c>
    </row>
    <row r="743" spans="2:39" x14ac:dyDescent="0.2">
      <c r="B743" s="15">
        <v>1</v>
      </c>
      <c r="C743" s="15">
        <v>1</v>
      </c>
      <c r="D743" s="15">
        <v>0.74442243108015893</v>
      </c>
      <c r="E743" s="15">
        <v>1.0690999999999999</v>
      </c>
      <c r="F743" s="15">
        <v>985</v>
      </c>
      <c r="G743" s="15">
        <v>21.61</v>
      </c>
      <c r="H743" s="15">
        <v>9.99</v>
      </c>
      <c r="I743" s="15">
        <v>1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1</v>
      </c>
      <c r="AB743" s="15">
        <v>0</v>
      </c>
      <c r="AC743" s="15">
        <v>0</v>
      </c>
      <c r="AD743" s="15">
        <v>0</v>
      </c>
      <c r="AE743" s="15">
        <v>0</v>
      </c>
      <c r="AF743" s="15">
        <v>1</v>
      </c>
      <c r="AG743" s="15">
        <v>0</v>
      </c>
      <c r="AH743" s="15">
        <v>0</v>
      </c>
      <c r="AI743" s="15">
        <v>0</v>
      </c>
      <c r="AJ743" s="15">
        <v>1</v>
      </c>
      <c r="AK743" s="15">
        <v>0</v>
      </c>
      <c r="AL743" s="15">
        <v>0</v>
      </c>
      <c r="AM743" s="15">
        <v>0</v>
      </c>
    </row>
    <row r="744" spans="2:39" x14ac:dyDescent="0.2">
      <c r="B744" s="35">
        <v>0</v>
      </c>
      <c r="C744" s="35">
        <v>1</v>
      </c>
      <c r="D744" s="35">
        <v>0.47275210131750722</v>
      </c>
      <c r="E744" s="35">
        <v>-0.1091</v>
      </c>
      <c r="F744" s="35">
        <v>5701</v>
      </c>
      <c r="G744" s="35">
        <v>1.84</v>
      </c>
      <c r="H744" s="35">
        <v>1.23</v>
      </c>
      <c r="I744" s="35">
        <v>0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1</v>
      </c>
      <c r="U744" s="35">
        <v>0</v>
      </c>
      <c r="V744" s="35">
        <v>0</v>
      </c>
      <c r="W744" s="35">
        <v>0</v>
      </c>
      <c r="X744" s="35">
        <v>0</v>
      </c>
      <c r="Y744" s="35">
        <v>1</v>
      </c>
      <c r="Z744" s="35">
        <v>0</v>
      </c>
      <c r="AA744" s="35">
        <v>0</v>
      </c>
      <c r="AB744" s="35">
        <v>0</v>
      </c>
      <c r="AC744" s="35">
        <v>1</v>
      </c>
      <c r="AD744" s="35">
        <v>0</v>
      </c>
      <c r="AE744" s="35">
        <v>0</v>
      </c>
      <c r="AF744" s="35">
        <v>0</v>
      </c>
      <c r="AG744" s="35">
        <v>1</v>
      </c>
      <c r="AH744" s="35">
        <v>0</v>
      </c>
      <c r="AI744" s="35">
        <v>0</v>
      </c>
      <c r="AJ744" s="35">
        <v>0</v>
      </c>
      <c r="AK744" s="35">
        <v>0</v>
      </c>
      <c r="AL744" s="35">
        <v>0</v>
      </c>
      <c r="AM744" s="35">
        <v>0</v>
      </c>
    </row>
    <row r="745" spans="2:39" x14ac:dyDescent="0.2">
      <c r="B745" s="15">
        <v>1</v>
      </c>
      <c r="C745" s="15">
        <v>1</v>
      </c>
      <c r="D745" s="15">
        <v>0.73061235229300148</v>
      </c>
      <c r="E745" s="15">
        <v>0.99770000000000003</v>
      </c>
      <c r="F745" s="15">
        <v>3249</v>
      </c>
      <c r="G745" s="15">
        <v>1.25</v>
      </c>
      <c r="H745" s="15">
        <v>0.01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1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1</v>
      </c>
      <c r="AB745" s="15">
        <v>0</v>
      </c>
      <c r="AC745" s="15">
        <v>0</v>
      </c>
      <c r="AD745" s="15">
        <v>0</v>
      </c>
      <c r="AE745" s="15">
        <v>1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</row>
    <row r="746" spans="2:39" x14ac:dyDescent="0.2">
      <c r="B746" s="35">
        <v>1</v>
      </c>
      <c r="C746" s="35">
        <v>0</v>
      </c>
      <c r="D746" s="35">
        <v>0.58779506642813428</v>
      </c>
      <c r="E746" s="35">
        <v>0.35489999999999999</v>
      </c>
      <c r="F746" s="35">
        <v>4390</v>
      </c>
      <c r="G746" s="35">
        <v>3.99</v>
      </c>
      <c r="H746" s="35">
        <v>3.99</v>
      </c>
      <c r="I746" s="35">
        <v>1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  <c r="O746" s="35">
        <v>0</v>
      </c>
      <c r="P746" s="35">
        <v>0</v>
      </c>
      <c r="Q746" s="35">
        <v>0</v>
      </c>
      <c r="R746" s="35">
        <v>0</v>
      </c>
      <c r="S746" s="35">
        <v>0</v>
      </c>
      <c r="T746" s="35">
        <v>0</v>
      </c>
      <c r="U746" s="35">
        <v>0</v>
      </c>
      <c r="V746" s="35">
        <v>0</v>
      </c>
      <c r="W746" s="35">
        <v>0</v>
      </c>
      <c r="X746" s="35">
        <v>0</v>
      </c>
      <c r="Y746" s="35">
        <v>0</v>
      </c>
      <c r="Z746" s="35">
        <v>0</v>
      </c>
      <c r="AA746" s="35">
        <v>1</v>
      </c>
      <c r="AB746" s="35">
        <v>0</v>
      </c>
      <c r="AC746" s="35">
        <v>0</v>
      </c>
      <c r="AD746" s="35">
        <v>0</v>
      </c>
      <c r="AE746" s="35">
        <v>0</v>
      </c>
      <c r="AF746" s="35">
        <v>1</v>
      </c>
      <c r="AG746" s="35">
        <v>1</v>
      </c>
      <c r="AH746" s="35">
        <v>0</v>
      </c>
      <c r="AI746" s="35">
        <v>0</v>
      </c>
      <c r="AJ746" s="35">
        <v>0</v>
      </c>
      <c r="AK746" s="35">
        <v>0</v>
      </c>
      <c r="AL746" s="35">
        <v>0</v>
      </c>
      <c r="AM746" s="35">
        <v>0</v>
      </c>
    </row>
    <row r="747" spans="2:39" x14ac:dyDescent="0.2">
      <c r="B747" s="15">
        <v>0</v>
      </c>
      <c r="C747" s="15">
        <v>0</v>
      </c>
      <c r="D747" s="15">
        <v>0.33646893884864515</v>
      </c>
      <c r="E747" s="15">
        <v>-0.67910000000000004</v>
      </c>
      <c r="F747" s="15">
        <v>686</v>
      </c>
      <c r="G747" s="15">
        <v>6.5</v>
      </c>
      <c r="H747" s="15">
        <v>6.5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1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1</v>
      </c>
      <c r="AB747" s="15">
        <v>0</v>
      </c>
      <c r="AC747" s="15">
        <v>0</v>
      </c>
      <c r="AD747" s="15">
        <v>0</v>
      </c>
      <c r="AE747" s="15">
        <v>0</v>
      </c>
      <c r="AF747" s="15">
        <v>1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  <c r="AL747" s="15">
        <v>0</v>
      </c>
      <c r="AM747" s="15">
        <v>0</v>
      </c>
    </row>
    <row r="748" spans="2:39" x14ac:dyDescent="0.2">
      <c r="B748" s="15">
        <v>0</v>
      </c>
      <c r="C748" s="15">
        <v>0</v>
      </c>
      <c r="D748" s="15">
        <v>0.36823730233681257</v>
      </c>
      <c r="E748" s="15">
        <v>-0.53979999999999995</v>
      </c>
      <c r="F748" s="15">
        <v>3385</v>
      </c>
      <c r="G748" s="15">
        <v>1.99</v>
      </c>
      <c r="H748" s="15">
        <v>1.99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1</v>
      </c>
      <c r="Y748" s="15">
        <v>0</v>
      </c>
      <c r="Z748" s="15">
        <v>0</v>
      </c>
      <c r="AA748" s="15">
        <v>1</v>
      </c>
      <c r="AB748" s="15">
        <v>0</v>
      </c>
      <c r="AC748" s="15">
        <v>0</v>
      </c>
      <c r="AD748" s="15">
        <v>0</v>
      </c>
      <c r="AE748" s="15">
        <v>0</v>
      </c>
      <c r="AF748" s="15">
        <v>1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  <c r="AL748" s="15">
        <v>0</v>
      </c>
      <c r="AM748" s="15">
        <v>0</v>
      </c>
    </row>
    <row r="749" spans="2:39" x14ac:dyDescent="0.2">
      <c r="B749" s="15">
        <v>1</v>
      </c>
      <c r="C749" s="15">
        <v>1</v>
      </c>
      <c r="D749" s="15">
        <v>0.99992923181202642</v>
      </c>
      <c r="E749" s="15">
        <v>9.5559999999999992</v>
      </c>
      <c r="F749" s="15">
        <v>2956</v>
      </c>
      <c r="G749" s="15">
        <v>81.55</v>
      </c>
      <c r="H749" s="15">
        <v>0.1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1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1</v>
      </c>
      <c r="AB749" s="15">
        <v>0</v>
      </c>
      <c r="AC749" s="15">
        <v>0</v>
      </c>
      <c r="AD749" s="15">
        <v>1</v>
      </c>
      <c r="AE749" s="15">
        <v>0</v>
      </c>
      <c r="AF749" s="15">
        <v>0</v>
      </c>
      <c r="AG749" s="15">
        <v>0</v>
      </c>
      <c r="AH749" s="15">
        <v>0</v>
      </c>
      <c r="AI749" s="15">
        <v>1</v>
      </c>
      <c r="AJ749" s="15">
        <v>0</v>
      </c>
      <c r="AK749" s="15">
        <v>0</v>
      </c>
      <c r="AL749" s="15">
        <v>0</v>
      </c>
      <c r="AM749" s="15">
        <v>0</v>
      </c>
    </row>
    <row r="750" spans="2:39" x14ac:dyDescent="0.2">
      <c r="B750" s="15">
        <v>0</v>
      </c>
      <c r="C750" s="15">
        <v>0</v>
      </c>
      <c r="D750" s="15">
        <v>7.848978631594411E-2</v>
      </c>
      <c r="E750" s="15">
        <v>-2.4630000000000001</v>
      </c>
      <c r="F750" s="15">
        <v>2168</v>
      </c>
      <c r="G750" s="15">
        <v>11.07</v>
      </c>
      <c r="H750" s="15">
        <v>11.07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1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1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1</v>
      </c>
      <c r="AG750" s="15">
        <v>0</v>
      </c>
      <c r="AH750" s="15">
        <v>0</v>
      </c>
      <c r="AI750" s="15">
        <v>0</v>
      </c>
      <c r="AJ750" s="15">
        <v>0</v>
      </c>
      <c r="AK750" s="15">
        <v>1</v>
      </c>
      <c r="AL750" s="15">
        <v>0</v>
      </c>
      <c r="AM750" s="15">
        <v>0</v>
      </c>
    </row>
    <row r="751" spans="2:39" x14ac:dyDescent="0.2">
      <c r="B751" s="15">
        <v>1</v>
      </c>
      <c r="C751" s="15">
        <v>1</v>
      </c>
      <c r="D751" s="15">
        <v>0.80886177023860528</v>
      </c>
      <c r="E751" s="15">
        <v>1.4426000000000001</v>
      </c>
      <c r="F751" s="15">
        <v>3249</v>
      </c>
      <c r="G751" s="15">
        <v>5.5</v>
      </c>
      <c r="H751" s="15">
        <v>0.01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1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1</v>
      </c>
      <c r="AB751" s="15">
        <v>0</v>
      </c>
      <c r="AC751" s="15">
        <v>0</v>
      </c>
      <c r="AD751" s="15">
        <v>0</v>
      </c>
      <c r="AE751" s="15">
        <v>1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  <c r="AK751" s="15">
        <v>0</v>
      </c>
      <c r="AL751" s="15">
        <v>0</v>
      </c>
      <c r="AM751" s="15">
        <v>0</v>
      </c>
    </row>
    <row r="752" spans="2:39" x14ac:dyDescent="0.2">
      <c r="B752" s="35">
        <v>0</v>
      </c>
      <c r="C752" s="35">
        <v>1</v>
      </c>
      <c r="D752" s="35">
        <v>0.35396496171198266</v>
      </c>
      <c r="E752" s="35">
        <v>-0.60170000000000001</v>
      </c>
      <c r="F752" s="35">
        <v>3864</v>
      </c>
      <c r="G752" s="35">
        <v>4.24</v>
      </c>
      <c r="H752" s="35">
        <v>3.99</v>
      </c>
      <c r="I752" s="35">
        <v>0</v>
      </c>
      <c r="J752" s="35">
        <v>0</v>
      </c>
      <c r="K752" s="35">
        <v>1</v>
      </c>
      <c r="L752" s="35">
        <v>0</v>
      </c>
      <c r="M752" s="35">
        <v>0</v>
      </c>
      <c r="N752" s="35">
        <v>0</v>
      </c>
      <c r="O752" s="35">
        <v>0</v>
      </c>
      <c r="P752" s="35">
        <v>0</v>
      </c>
      <c r="Q752" s="35">
        <v>0</v>
      </c>
      <c r="R752" s="35">
        <v>0</v>
      </c>
      <c r="S752" s="35">
        <v>0</v>
      </c>
      <c r="T752" s="35">
        <v>0</v>
      </c>
      <c r="U752" s="35">
        <v>0</v>
      </c>
      <c r="V752" s="35">
        <v>0</v>
      </c>
      <c r="W752" s="35">
        <v>0</v>
      </c>
      <c r="X752" s="35">
        <v>0</v>
      </c>
      <c r="Y752" s="35">
        <v>0</v>
      </c>
      <c r="Z752" s="35">
        <v>0</v>
      </c>
      <c r="AA752" s="35">
        <v>1</v>
      </c>
      <c r="AB752" s="35">
        <v>0</v>
      </c>
      <c r="AC752" s="35">
        <v>0</v>
      </c>
      <c r="AD752" s="35">
        <v>0</v>
      </c>
      <c r="AE752" s="35">
        <v>0</v>
      </c>
      <c r="AF752" s="35">
        <v>1</v>
      </c>
      <c r="AG752" s="35">
        <v>0</v>
      </c>
      <c r="AH752" s="35">
        <v>0</v>
      </c>
      <c r="AI752" s="35">
        <v>0</v>
      </c>
      <c r="AJ752" s="35">
        <v>0</v>
      </c>
      <c r="AK752" s="35">
        <v>0</v>
      </c>
      <c r="AL752" s="35">
        <v>1</v>
      </c>
      <c r="AM752" s="35">
        <v>0</v>
      </c>
    </row>
    <row r="753" spans="2:39" x14ac:dyDescent="0.2">
      <c r="B753" s="15">
        <v>1</v>
      </c>
      <c r="C753" s="15">
        <v>1</v>
      </c>
      <c r="D753" s="15">
        <v>0.7554366957546973</v>
      </c>
      <c r="E753" s="15">
        <v>1.1277999999999999</v>
      </c>
      <c r="F753" s="15">
        <v>269</v>
      </c>
      <c r="G753" s="15">
        <v>14.72</v>
      </c>
      <c r="H753" s="15">
        <v>1.23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1</v>
      </c>
      <c r="Y753" s="15">
        <v>1</v>
      </c>
      <c r="Z753" s="15">
        <v>0</v>
      </c>
      <c r="AA753" s="15">
        <v>0</v>
      </c>
      <c r="AB753" s="15">
        <v>0</v>
      </c>
      <c r="AC753" s="15">
        <v>1</v>
      </c>
      <c r="AD753" s="15">
        <v>0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  <c r="AL753" s="15">
        <v>1</v>
      </c>
      <c r="AM753" s="15">
        <v>0</v>
      </c>
    </row>
    <row r="754" spans="2:39" x14ac:dyDescent="0.2">
      <c r="B754" s="35">
        <v>0</v>
      </c>
      <c r="C754" s="35">
        <v>1</v>
      </c>
      <c r="D754" s="35">
        <v>0.43135145010117731</v>
      </c>
      <c r="E754" s="35">
        <v>-0.27629999999999999</v>
      </c>
      <c r="F754" s="35">
        <v>3385</v>
      </c>
      <c r="G754" s="35">
        <v>5.5</v>
      </c>
      <c r="H754" s="35">
        <v>2.99</v>
      </c>
      <c r="I754" s="35">
        <v>1</v>
      </c>
      <c r="J754" s="35">
        <v>0</v>
      </c>
      <c r="K754" s="35">
        <v>0</v>
      </c>
      <c r="L754" s="35">
        <v>0</v>
      </c>
      <c r="M754" s="35">
        <v>0</v>
      </c>
      <c r="N754" s="35">
        <v>0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35">
        <v>0</v>
      </c>
      <c r="U754" s="35">
        <v>0</v>
      </c>
      <c r="V754" s="35">
        <v>0</v>
      </c>
      <c r="W754" s="35">
        <v>0</v>
      </c>
      <c r="X754" s="35">
        <v>0</v>
      </c>
      <c r="Y754" s="35">
        <v>0</v>
      </c>
      <c r="Z754" s="35">
        <v>0</v>
      </c>
      <c r="AA754" s="35">
        <v>1</v>
      </c>
      <c r="AB754" s="35">
        <v>0</v>
      </c>
      <c r="AC754" s="35">
        <v>0</v>
      </c>
      <c r="AD754" s="35">
        <v>0</v>
      </c>
      <c r="AE754" s="35">
        <v>0</v>
      </c>
      <c r="AF754" s="35">
        <v>1</v>
      </c>
      <c r="AG754" s="35">
        <v>0</v>
      </c>
      <c r="AH754" s="35">
        <v>1</v>
      </c>
      <c r="AI754" s="35">
        <v>0</v>
      </c>
      <c r="AJ754" s="35">
        <v>0</v>
      </c>
      <c r="AK754" s="35">
        <v>0</v>
      </c>
      <c r="AL754" s="35">
        <v>0</v>
      </c>
      <c r="AM754" s="35">
        <v>0</v>
      </c>
    </row>
    <row r="755" spans="2:39" x14ac:dyDescent="0.2">
      <c r="B755" s="15">
        <v>1</v>
      </c>
      <c r="C755" s="15">
        <v>1</v>
      </c>
      <c r="D755" s="15">
        <v>0.99999697345602612</v>
      </c>
      <c r="E755" s="15">
        <v>12.7081</v>
      </c>
      <c r="F755" s="15">
        <v>2358</v>
      </c>
      <c r="G755" s="15">
        <v>114.5</v>
      </c>
      <c r="H755" s="15">
        <v>9.99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1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1</v>
      </c>
      <c r="AB755" s="15">
        <v>0</v>
      </c>
      <c r="AC755" s="15">
        <v>0</v>
      </c>
      <c r="AD755" s="15">
        <v>0</v>
      </c>
      <c r="AE755" s="15">
        <v>1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</row>
    <row r="756" spans="2:39" x14ac:dyDescent="0.2">
      <c r="B756" s="35">
        <v>1</v>
      </c>
      <c r="C756" s="35">
        <v>0</v>
      </c>
      <c r="D756" s="35">
        <v>0.9951365037861718</v>
      </c>
      <c r="E756" s="35">
        <v>5.3211000000000004</v>
      </c>
      <c r="F756" s="35">
        <v>316</v>
      </c>
      <c r="G756" s="35">
        <v>59.03</v>
      </c>
      <c r="H756" s="35">
        <v>9.84</v>
      </c>
      <c r="I756" s="35">
        <v>0</v>
      </c>
      <c r="J756" s="35">
        <v>0</v>
      </c>
      <c r="K756" s="35">
        <v>0</v>
      </c>
      <c r="L756" s="35">
        <v>0</v>
      </c>
      <c r="M756" s="35">
        <v>0</v>
      </c>
      <c r="N756" s="35">
        <v>0</v>
      </c>
      <c r="O756" s="35">
        <v>1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0</v>
      </c>
      <c r="X756" s="35">
        <v>0</v>
      </c>
      <c r="Y756" s="35">
        <v>1</v>
      </c>
      <c r="Z756" s="35">
        <v>0</v>
      </c>
      <c r="AA756" s="35">
        <v>0</v>
      </c>
      <c r="AB756" s="35">
        <v>0</v>
      </c>
      <c r="AC756" s="35">
        <v>1</v>
      </c>
      <c r="AD756" s="35">
        <v>0</v>
      </c>
      <c r="AE756" s="35">
        <v>0</v>
      </c>
      <c r="AF756" s="35">
        <v>0</v>
      </c>
      <c r="AG756" s="35">
        <v>0</v>
      </c>
      <c r="AH756" s="35">
        <v>0</v>
      </c>
      <c r="AI756" s="35">
        <v>0</v>
      </c>
      <c r="AJ756" s="35">
        <v>0</v>
      </c>
      <c r="AK756" s="35">
        <v>0</v>
      </c>
      <c r="AL756" s="35">
        <v>0</v>
      </c>
      <c r="AM756" s="35">
        <v>1</v>
      </c>
    </row>
    <row r="757" spans="2:39" x14ac:dyDescent="0.2">
      <c r="B757" s="15">
        <v>1</v>
      </c>
      <c r="C757" s="15">
        <v>1</v>
      </c>
      <c r="D757" s="15">
        <v>0.99999999968585618</v>
      </c>
      <c r="E757" s="15">
        <v>21.8812</v>
      </c>
      <c r="F757" s="15">
        <v>27132</v>
      </c>
      <c r="G757" s="15">
        <v>216</v>
      </c>
      <c r="H757" s="15">
        <v>0.99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1</v>
      </c>
      <c r="X757" s="15">
        <v>0</v>
      </c>
      <c r="Y757" s="15">
        <v>0</v>
      </c>
      <c r="Z757" s="15">
        <v>0</v>
      </c>
      <c r="AA757" s="15">
        <v>1</v>
      </c>
      <c r="AB757" s="15">
        <v>0</v>
      </c>
      <c r="AC757" s="15">
        <v>0</v>
      </c>
      <c r="AD757" s="15">
        <v>0</v>
      </c>
      <c r="AE757" s="15">
        <v>1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  <c r="AL757" s="15">
        <v>0</v>
      </c>
      <c r="AM757" s="15">
        <v>0</v>
      </c>
    </row>
    <row r="758" spans="2:39" x14ac:dyDescent="0.2">
      <c r="B758" s="15">
        <v>1</v>
      </c>
      <c r="C758" s="15">
        <v>1</v>
      </c>
      <c r="D758" s="15">
        <v>0.99937730246219747</v>
      </c>
      <c r="E758" s="15">
        <v>7.3807999999999998</v>
      </c>
      <c r="F758" s="15">
        <v>88</v>
      </c>
      <c r="G758" s="15">
        <v>71</v>
      </c>
      <c r="H758" s="15">
        <v>9.99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1</v>
      </c>
      <c r="Y758" s="15">
        <v>0</v>
      </c>
      <c r="Z758" s="15">
        <v>0</v>
      </c>
      <c r="AA758" s="15">
        <v>1</v>
      </c>
      <c r="AB758" s="15">
        <v>0</v>
      </c>
      <c r="AC758" s="15">
        <v>0</v>
      </c>
      <c r="AD758" s="15">
        <v>0</v>
      </c>
      <c r="AE758" s="15">
        <v>1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  <c r="AL758" s="15">
        <v>0</v>
      </c>
      <c r="AM758" s="15">
        <v>0</v>
      </c>
    </row>
    <row r="759" spans="2:39" x14ac:dyDescent="0.2">
      <c r="B759" s="15">
        <v>0</v>
      </c>
      <c r="C759" s="15">
        <v>0</v>
      </c>
      <c r="D759" s="15">
        <v>0.34848077798608723</v>
      </c>
      <c r="E759" s="15">
        <v>-0.62570000000000003</v>
      </c>
      <c r="F759" s="15">
        <v>4397</v>
      </c>
      <c r="G759" s="15">
        <v>4.5</v>
      </c>
      <c r="H759" s="15">
        <v>4.5</v>
      </c>
      <c r="I759" s="15">
        <v>1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1</v>
      </c>
      <c r="AB759" s="15">
        <v>0</v>
      </c>
      <c r="AC759" s="15">
        <v>0</v>
      </c>
      <c r="AD759" s="15">
        <v>0</v>
      </c>
      <c r="AE759" s="15">
        <v>0</v>
      </c>
      <c r="AF759" s="15">
        <v>1</v>
      </c>
      <c r="AG759" s="15">
        <v>0</v>
      </c>
      <c r="AH759" s="15">
        <v>1</v>
      </c>
      <c r="AI759" s="15">
        <v>0</v>
      </c>
      <c r="AJ759" s="15">
        <v>0</v>
      </c>
      <c r="AK759" s="15">
        <v>0</v>
      </c>
      <c r="AL759" s="15">
        <v>0</v>
      </c>
      <c r="AM759" s="15">
        <v>0</v>
      </c>
    </row>
    <row r="760" spans="2:39" x14ac:dyDescent="0.2">
      <c r="B760" s="15">
        <v>0</v>
      </c>
      <c r="C760" s="15">
        <v>0</v>
      </c>
      <c r="D760" s="15">
        <v>4.4549170357327729E-2</v>
      </c>
      <c r="E760" s="15">
        <v>-3.0655999999999999</v>
      </c>
      <c r="F760" s="15">
        <v>3375</v>
      </c>
      <c r="G760" s="15">
        <v>12.3</v>
      </c>
      <c r="H760" s="15">
        <v>12.3</v>
      </c>
      <c r="I760" s="15">
        <v>0</v>
      </c>
      <c r="J760" s="15">
        <v>0</v>
      </c>
      <c r="K760" s="15">
        <v>0</v>
      </c>
      <c r="L760" s="15">
        <v>1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1</v>
      </c>
      <c r="Z760" s="15">
        <v>0</v>
      </c>
      <c r="AA760" s="15">
        <v>0</v>
      </c>
      <c r="AB760" s="15">
        <v>0</v>
      </c>
      <c r="AC760" s="15">
        <v>1</v>
      </c>
      <c r="AD760" s="15">
        <v>0</v>
      </c>
      <c r="AE760" s="15">
        <v>0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5">
        <v>1</v>
      </c>
      <c r="AL760" s="15">
        <v>0</v>
      </c>
      <c r="AM760" s="15">
        <v>0</v>
      </c>
    </row>
    <row r="761" spans="2:39" x14ac:dyDescent="0.2">
      <c r="B761" s="15">
        <v>1</v>
      </c>
      <c r="C761" s="15">
        <v>1</v>
      </c>
      <c r="D761" s="15">
        <v>0.61207156917483196</v>
      </c>
      <c r="E761" s="15">
        <v>0.45600000000000002</v>
      </c>
      <c r="F761" s="15">
        <v>170</v>
      </c>
      <c r="G761" s="15">
        <v>9.2200000000000006</v>
      </c>
      <c r="H761" s="15">
        <v>1.23</v>
      </c>
      <c r="I761" s="15">
        <v>1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1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1</v>
      </c>
      <c r="AG761" s="15">
        <v>0</v>
      </c>
      <c r="AH761" s="15">
        <v>0</v>
      </c>
      <c r="AI761" s="15">
        <v>1</v>
      </c>
      <c r="AJ761" s="15">
        <v>0</v>
      </c>
      <c r="AK761" s="15">
        <v>0</v>
      </c>
      <c r="AL761" s="15">
        <v>0</v>
      </c>
      <c r="AM761" s="15">
        <v>0</v>
      </c>
    </row>
    <row r="762" spans="2:39" x14ac:dyDescent="0.2">
      <c r="B762" s="15">
        <v>0</v>
      </c>
      <c r="C762" s="15">
        <v>0</v>
      </c>
      <c r="D762" s="15">
        <v>0.1572668951948098</v>
      </c>
      <c r="E762" s="15">
        <v>-1.6787000000000001</v>
      </c>
      <c r="F762" s="15">
        <v>3613</v>
      </c>
      <c r="G762" s="15">
        <v>6.99</v>
      </c>
      <c r="H762" s="15">
        <v>6.99</v>
      </c>
      <c r="I762" s="15">
        <v>0</v>
      </c>
      <c r="J762" s="15">
        <v>0</v>
      </c>
      <c r="K762" s="15">
        <v>0</v>
      </c>
      <c r="L762" s="15">
        <v>1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0</v>
      </c>
      <c r="AD762" s="15">
        <v>0</v>
      </c>
      <c r="AE762" s="15">
        <v>0</v>
      </c>
      <c r="AF762" s="15">
        <v>1</v>
      </c>
      <c r="AG762" s="15">
        <v>0</v>
      </c>
      <c r="AH762" s="15">
        <v>0</v>
      </c>
      <c r="AI762" s="15">
        <v>0</v>
      </c>
      <c r="AJ762" s="15">
        <v>1</v>
      </c>
      <c r="AK762" s="15">
        <v>0</v>
      </c>
      <c r="AL762" s="15">
        <v>0</v>
      </c>
      <c r="AM762" s="15">
        <v>0</v>
      </c>
    </row>
    <row r="763" spans="2:39" x14ac:dyDescent="0.2">
      <c r="B763" s="15">
        <v>1</v>
      </c>
      <c r="C763" s="15">
        <v>1</v>
      </c>
      <c r="D763" s="15">
        <v>0.87908956214251122</v>
      </c>
      <c r="E763" s="15">
        <v>1.9838</v>
      </c>
      <c r="F763" s="15">
        <v>2991</v>
      </c>
      <c r="G763" s="15">
        <v>11.6</v>
      </c>
      <c r="H763" s="15">
        <v>0.54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1</v>
      </c>
      <c r="Y763" s="15">
        <v>0</v>
      </c>
      <c r="Z763" s="15">
        <v>1</v>
      </c>
      <c r="AA763" s="15">
        <v>0</v>
      </c>
      <c r="AB763" s="15">
        <v>0</v>
      </c>
      <c r="AC763" s="15">
        <v>0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  <c r="AK763" s="15">
        <v>1</v>
      </c>
      <c r="AL763" s="15">
        <v>0</v>
      </c>
      <c r="AM763" s="15">
        <v>0</v>
      </c>
    </row>
    <row r="764" spans="2:39" x14ac:dyDescent="0.2">
      <c r="B764" s="35">
        <v>0</v>
      </c>
      <c r="C764" s="35">
        <v>1</v>
      </c>
      <c r="D764" s="35">
        <v>0.41263950959498691</v>
      </c>
      <c r="E764" s="35">
        <v>-0.35310000000000002</v>
      </c>
      <c r="F764" s="35">
        <v>22501</v>
      </c>
      <c r="G764" s="35">
        <v>20.5</v>
      </c>
      <c r="H764" s="35">
        <v>20</v>
      </c>
      <c r="I764" s="35">
        <v>0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0</v>
      </c>
      <c r="W764" s="35">
        <v>0</v>
      </c>
      <c r="X764" s="35">
        <v>1</v>
      </c>
      <c r="Y764" s="35">
        <v>0</v>
      </c>
      <c r="Z764" s="35">
        <v>0</v>
      </c>
      <c r="AA764" s="35">
        <v>1</v>
      </c>
      <c r="AB764" s="35">
        <v>0</v>
      </c>
      <c r="AC764" s="35">
        <v>0</v>
      </c>
      <c r="AD764" s="35">
        <v>0</v>
      </c>
      <c r="AE764" s="35">
        <v>1</v>
      </c>
      <c r="AF764" s="35">
        <v>0</v>
      </c>
      <c r="AG764" s="35">
        <v>1</v>
      </c>
      <c r="AH764" s="35">
        <v>0</v>
      </c>
      <c r="AI764" s="35">
        <v>0</v>
      </c>
      <c r="AJ764" s="35">
        <v>0</v>
      </c>
      <c r="AK764" s="35">
        <v>0</v>
      </c>
      <c r="AL764" s="35">
        <v>0</v>
      </c>
      <c r="AM764" s="35">
        <v>0</v>
      </c>
    </row>
    <row r="765" spans="2:39" x14ac:dyDescent="0.2">
      <c r="B765" s="15">
        <v>0</v>
      </c>
      <c r="C765" s="15">
        <v>0</v>
      </c>
      <c r="D765" s="15">
        <v>4.5760632756235632E-2</v>
      </c>
      <c r="E765" s="15">
        <v>-3.0375000000000001</v>
      </c>
      <c r="F765" s="15">
        <v>141</v>
      </c>
      <c r="G765" s="15">
        <v>6.14</v>
      </c>
      <c r="H765" s="15">
        <v>6.14</v>
      </c>
      <c r="I765" s="15">
        <v>0</v>
      </c>
      <c r="J765" s="15">
        <v>0</v>
      </c>
      <c r="K765" s="15">
        <v>0</v>
      </c>
      <c r="L765" s="15">
        <v>1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1</v>
      </c>
      <c r="Z765" s="15">
        <v>0</v>
      </c>
      <c r="AA765" s="15">
        <v>0</v>
      </c>
      <c r="AB765" s="15">
        <v>0</v>
      </c>
      <c r="AC765" s="15">
        <v>0</v>
      </c>
      <c r="AD765" s="15">
        <v>0</v>
      </c>
      <c r="AE765" s="15">
        <v>0</v>
      </c>
      <c r="AF765" s="15">
        <v>1</v>
      </c>
      <c r="AG765" s="15">
        <v>0</v>
      </c>
      <c r="AH765" s="15">
        <v>0</v>
      </c>
      <c r="AI765" s="15">
        <v>0</v>
      </c>
      <c r="AJ765" s="15">
        <v>0</v>
      </c>
      <c r="AK765" s="15">
        <v>1</v>
      </c>
      <c r="AL765" s="15">
        <v>0</v>
      </c>
      <c r="AM765" s="15">
        <v>0</v>
      </c>
    </row>
    <row r="766" spans="2:39" x14ac:dyDescent="0.2">
      <c r="B766" s="15">
        <v>1</v>
      </c>
      <c r="C766" s="15">
        <v>1</v>
      </c>
      <c r="D766" s="15">
        <v>0.99859839951287266</v>
      </c>
      <c r="E766" s="15">
        <v>6.5686999999999998</v>
      </c>
      <c r="F766" s="15">
        <v>277</v>
      </c>
      <c r="G766" s="15">
        <v>76.739999999999995</v>
      </c>
      <c r="H766" s="15">
        <v>17.850000000000001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1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1</v>
      </c>
      <c r="AA766" s="15">
        <v>0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  <c r="AK766" s="15">
        <v>1</v>
      </c>
      <c r="AL766" s="15">
        <v>0</v>
      </c>
      <c r="AM766" s="15">
        <v>0</v>
      </c>
    </row>
    <row r="767" spans="2:39" x14ac:dyDescent="0.2">
      <c r="B767" s="35">
        <v>0</v>
      </c>
      <c r="C767" s="35">
        <v>1</v>
      </c>
      <c r="D767" s="35">
        <v>0.24554800648358499</v>
      </c>
      <c r="E767" s="35">
        <v>-1.1225000000000001</v>
      </c>
      <c r="F767" s="35">
        <v>2992</v>
      </c>
      <c r="G767" s="35">
        <v>93</v>
      </c>
      <c r="H767" s="35">
        <v>82.95</v>
      </c>
      <c r="I767" s="35">
        <v>0</v>
      </c>
      <c r="J767" s="35">
        <v>1</v>
      </c>
      <c r="K767" s="35">
        <v>0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35">
        <v>0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0</v>
      </c>
      <c r="Y767" s="35">
        <v>0</v>
      </c>
      <c r="Z767" s="35">
        <v>0</v>
      </c>
      <c r="AA767" s="35">
        <v>1</v>
      </c>
      <c r="AB767" s="35">
        <v>0</v>
      </c>
      <c r="AC767" s="35">
        <v>0</v>
      </c>
      <c r="AD767" s="35">
        <v>0</v>
      </c>
      <c r="AE767" s="35">
        <v>1</v>
      </c>
      <c r="AF767" s="35">
        <v>0</v>
      </c>
      <c r="AG767" s="35">
        <v>0</v>
      </c>
      <c r="AH767" s="35">
        <v>0</v>
      </c>
      <c r="AI767" s="35">
        <v>0</v>
      </c>
      <c r="AJ767" s="35">
        <v>1</v>
      </c>
      <c r="AK767" s="35">
        <v>0</v>
      </c>
      <c r="AL767" s="35">
        <v>0</v>
      </c>
      <c r="AM767" s="35">
        <v>0</v>
      </c>
    </row>
    <row r="768" spans="2:39" x14ac:dyDescent="0.2">
      <c r="B768" s="15">
        <v>0</v>
      </c>
      <c r="C768" s="15">
        <v>0</v>
      </c>
      <c r="D768" s="15">
        <v>0.35291634206829259</v>
      </c>
      <c r="E768" s="15">
        <v>-0.60619999999999996</v>
      </c>
      <c r="F768" s="15">
        <v>3385</v>
      </c>
      <c r="G768" s="15">
        <v>4.99</v>
      </c>
      <c r="H768" s="15">
        <v>4.99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1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1</v>
      </c>
      <c r="AG768" s="15">
        <v>0</v>
      </c>
      <c r="AH768" s="15">
        <v>1</v>
      </c>
      <c r="AI768" s="15">
        <v>0</v>
      </c>
      <c r="AJ768" s="15">
        <v>0</v>
      </c>
      <c r="AK768" s="15">
        <v>0</v>
      </c>
      <c r="AL768" s="15">
        <v>0</v>
      </c>
      <c r="AM768" s="15">
        <v>0</v>
      </c>
    </row>
    <row r="769" spans="2:39" x14ac:dyDescent="0.2">
      <c r="B769" s="15">
        <v>0</v>
      </c>
      <c r="C769" s="15">
        <v>0</v>
      </c>
      <c r="D769" s="15">
        <v>0.24111217635983007</v>
      </c>
      <c r="E769" s="15">
        <v>-1.1466000000000001</v>
      </c>
      <c r="F769" s="15">
        <v>1266</v>
      </c>
      <c r="G769" s="15">
        <v>5.7</v>
      </c>
      <c r="H769" s="15">
        <v>5.7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1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  <c r="AL769" s="15">
        <v>0</v>
      </c>
      <c r="AM769" s="15">
        <v>0</v>
      </c>
    </row>
    <row r="770" spans="2:39" x14ac:dyDescent="0.2">
      <c r="B770" s="15">
        <v>1</v>
      </c>
      <c r="C770" s="15">
        <v>1</v>
      </c>
      <c r="D770" s="15">
        <v>0.99843743993998879</v>
      </c>
      <c r="E770" s="15">
        <v>6.4599000000000002</v>
      </c>
      <c r="F770" s="15">
        <v>62</v>
      </c>
      <c r="G770" s="15">
        <v>66</v>
      </c>
      <c r="H770" s="15">
        <v>9.99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1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1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  <c r="AL770" s="15">
        <v>0</v>
      </c>
      <c r="AM770" s="15">
        <v>0</v>
      </c>
    </row>
    <row r="771" spans="2:39" x14ac:dyDescent="0.2">
      <c r="B771" s="35">
        <v>0</v>
      </c>
      <c r="C771" s="35">
        <v>1</v>
      </c>
      <c r="D771" s="35">
        <v>0.45686850218606323</v>
      </c>
      <c r="E771" s="35">
        <v>-0.17299999999999999</v>
      </c>
      <c r="F771" s="35">
        <v>5701</v>
      </c>
      <c r="G771" s="35">
        <v>1.23</v>
      </c>
      <c r="H771" s="35">
        <v>1.23</v>
      </c>
      <c r="I771" s="35">
        <v>0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35">
        <v>1</v>
      </c>
      <c r="U771" s="35">
        <v>0</v>
      </c>
      <c r="V771" s="35">
        <v>0</v>
      </c>
      <c r="W771" s="35">
        <v>0</v>
      </c>
      <c r="X771" s="35">
        <v>0</v>
      </c>
      <c r="Y771" s="35">
        <v>1</v>
      </c>
      <c r="Z771" s="35">
        <v>0</v>
      </c>
      <c r="AA771" s="35">
        <v>0</v>
      </c>
      <c r="AB771" s="35">
        <v>0</v>
      </c>
      <c r="AC771" s="35">
        <v>1</v>
      </c>
      <c r="AD771" s="35">
        <v>0</v>
      </c>
      <c r="AE771" s="35">
        <v>0</v>
      </c>
      <c r="AF771" s="35">
        <v>0</v>
      </c>
      <c r="AG771" s="35">
        <v>1</v>
      </c>
      <c r="AH771" s="35">
        <v>0</v>
      </c>
      <c r="AI771" s="35">
        <v>0</v>
      </c>
      <c r="AJ771" s="35">
        <v>0</v>
      </c>
      <c r="AK771" s="35">
        <v>0</v>
      </c>
      <c r="AL771" s="35">
        <v>0</v>
      </c>
      <c r="AM771" s="35">
        <v>0</v>
      </c>
    </row>
    <row r="772" spans="2:39" x14ac:dyDescent="0.2">
      <c r="B772" s="15">
        <v>1</v>
      </c>
      <c r="C772" s="15">
        <v>1</v>
      </c>
      <c r="D772" s="15">
        <v>0.99051402621134221</v>
      </c>
      <c r="E772" s="15">
        <v>4.6483999999999996</v>
      </c>
      <c r="F772" s="15">
        <v>133</v>
      </c>
      <c r="G772" s="15">
        <v>45.44</v>
      </c>
      <c r="H772" s="15">
        <v>8.99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1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1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  <c r="AL772" s="15">
        <v>0</v>
      </c>
      <c r="AM772" s="15">
        <v>0</v>
      </c>
    </row>
    <row r="773" spans="2:39" x14ac:dyDescent="0.2">
      <c r="B773" s="15">
        <v>0</v>
      </c>
      <c r="C773" s="15">
        <v>0</v>
      </c>
      <c r="D773" s="15">
        <v>0.33646893884864515</v>
      </c>
      <c r="E773" s="15">
        <v>-0.67910000000000004</v>
      </c>
      <c r="F773" s="15">
        <v>686</v>
      </c>
      <c r="G773" s="15">
        <v>6.5</v>
      </c>
      <c r="H773" s="15">
        <v>6.5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1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1</v>
      </c>
      <c r="AI773" s="15">
        <v>0</v>
      </c>
      <c r="AJ773" s="15">
        <v>0</v>
      </c>
      <c r="AK773" s="15">
        <v>0</v>
      </c>
      <c r="AL773" s="15">
        <v>0</v>
      </c>
      <c r="AM773" s="15">
        <v>0</v>
      </c>
    </row>
    <row r="774" spans="2:39" x14ac:dyDescent="0.2">
      <c r="B774" s="15">
        <v>0</v>
      </c>
      <c r="C774" s="15">
        <v>0</v>
      </c>
      <c r="D774" s="15">
        <v>0.47730412327983734</v>
      </c>
      <c r="E774" s="15">
        <v>-9.0800000000000006E-2</v>
      </c>
      <c r="F774" s="15">
        <v>3277</v>
      </c>
      <c r="G774" s="15">
        <v>4</v>
      </c>
      <c r="H774" s="15">
        <v>4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1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1</v>
      </c>
      <c r="AE774" s="15">
        <v>0</v>
      </c>
      <c r="AF774" s="15">
        <v>0</v>
      </c>
      <c r="AG774" s="15">
        <v>0</v>
      </c>
      <c r="AH774" s="15">
        <v>0</v>
      </c>
      <c r="AI774" s="15">
        <v>0</v>
      </c>
      <c r="AJ774" s="15">
        <v>1</v>
      </c>
      <c r="AK774" s="15">
        <v>0</v>
      </c>
      <c r="AL774" s="15">
        <v>0</v>
      </c>
      <c r="AM774" s="15">
        <v>0</v>
      </c>
    </row>
    <row r="775" spans="2:39" x14ac:dyDescent="0.2">
      <c r="B775" s="15">
        <v>0</v>
      </c>
      <c r="C775" s="15">
        <v>0</v>
      </c>
      <c r="D775" s="15">
        <v>0.36432933802515122</v>
      </c>
      <c r="E775" s="15">
        <v>-0.55659999999999998</v>
      </c>
      <c r="F775" s="15">
        <v>3385</v>
      </c>
      <c r="G775" s="15">
        <v>2.75</v>
      </c>
      <c r="H775" s="15">
        <v>2.75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1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0</v>
      </c>
      <c r="AH775" s="15">
        <v>1</v>
      </c>
      <c r="AI775" s="15">
        <v>0</v>
      </c>
      <c r="AJ775" s="15">
        <v>0</v>
      </c>
      <c r="AK775" s="15">
        <v>0</v>
      </c>
      <c r="AL775" s="15">
        <v>0</v>
      </c>
      <c r="AM775" s="15">
        <v>0</v>
      </c>
    </row>
    <row r="776" spans="2:39" x14ac:dyDescent="0.2">
      <c r="B776" s="15">
        <v>1</v>
      </c>
      <c r="C776" s="15">
        <v>1</v>
      </c>
      <c r="D776" s="15">
        <v>0.99999973116425844</v>
      </c>
      <c r="E776" s="15">
        <v>15.129200000000001</v>
      </c>
      <c r="F776" s="15">
        <v>27132</v>
      </c>
      <c r="G776" s="15">
        <v>151.5</v>
      </c>
      <c r="H776" s="15">
        <v>0.99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1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1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  <c r="AL776" s="15">
        <v>0</v>
      </c>
      <c r="AM776" s="15">
        <v>0</v>
      </c>
    </row>
    <row r="777" spans="2:39" x14ac:dyDescent="0.2">
      <c r="B777" s="15">
        <v>1</v>
      </c>
      <c r="C777" s="15">
        <v>1</v>
      </c>
      <c r="D777" s="15">
        <v>0.99838188683172924</v>
      </c>
      <c r="E777" s="15">
        <v>6.4249000000000001</v>
      </c>
      <c r="F777" s="15">
        <v>2349</v>
      </c>
      <c r="G777" s="15">
        <v>66</v>
      </c>
      <c r="H777" s="15">
        <v>3.6</v>
      </c>
      <c r="I777" s="15">
        <v>1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1</v>
      </c>
      <c r="AM777" s="15">
        <v>0</v>
      </c>
    </row>
    <row r="778" spans="2:39" x14ac:dyDescent="0.2">
      <c r="B778" s="35">
        <v>0</v>
      </c>
      <c r="C778" s="35">
        <v>1</v>
      </c>
      <c r="D778" s="35">
        <v>0.41184861936781708</v>
      </c>
      <c r="E778" s="35">
        <v>-0.35630000000000001</v>
      </c>
      <c r="F778" s="35">
        <v>9003</v>
      </c>
      <c r="G778" s="35">
        <v>5.51</v>
      </c>
      <c r="H778" s="35">
        <v>3.99</v>
      </c>
      <c r="I778" s="35">
        <v>0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1</v>
      </c>
      <c r="U778" s="35">
        <v>0</v>
      </c>
      <c r="V778" s="35">
        <v>0</v>
      </c>
      <c r="W778" s="35">
        <v>0</v>
      </c>
      <c r="X778" s="35">
        <v>0</v>
      </c>
      <c r="Y778" s="35">
        <v>0</v>
      </c>
      <c r="Z778" s="35">
        <v>0</v>
      </c>
      <c r="AA778" s="35">
        <v>1</v>
      </c>
      <c r="AB778" s="35">
        <v>0</v>
      </c>
      <c r="AC778" s="35">
        <v>0</v>
      </c>
      <c r="AD778" s="35">
        <v>0</v>
      </c>
      <c r="AE778" s="35">
        <v>0</v>
      </c>
      <c r="AF778" s="35">
        <v>1</v>
      </c>
      <c r="AG778" s="35">
        <v>0</v>
      </c>
      <c r="AH778" s="35">
        <v>0</v>
      </c>
      <c r="AI778" s="35">
        <v>1</v>
      </c>
      <c r="AJ778" s="35">
        <v>0</v>
      </c>
      <c r="AK778" s="35">
        <v>0</v>
      </c>
      <c r="AL778" s="35">
        <v>0</v>
      </c>
      <c r="AM778" s="35">
        <v>0</v>
      </c>
    </row>
    <row r="779" spans="2:39" x14ac:dyDescent="0.2">
      <c r="B779" s="35">
        <v>0</v>
      </c>
      <c r="C779" s="35">
        <v>1</v>
      </c>
      <c r="D779" s="35">
        <v>0.34533729494504561</v>
      </c>
      <c r="E779" s="35">
        <v>-0.63959999999999995</v>
      </c>
      <c r="F779" s="35">
        <v>278</v>
      </c>
      <c r="G779" s="35">
        <v>31.36</v>
      </c>
      <c r="H779" s="35">
        <v>12.29</v>
      </c>
      <c r="I779" s="35">
        <v>0</v>
      </c>
      <c r="J779" s="35">
        <v>0</v>
      </c>
      <c r="K779" s="35">
        <v>0</v>
      </c>
      <c r="L779" s="35">
        <v>1</v>
      </c>
      <c r="M779" s="35">
        <v>0</v>
      </c>
      <c r="N779" s="35">
        <v>0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0</v>
      </c>
      <c r="X779" s="35">
        <v>0</v>
      </c>
      <c r="Y779" s="35">
        <v>1</v>
      </c>
      <c r="Z779" s="35">
        <v>0</v>
      </c>
      <c r="AA779" s="35">
        <v>0</v>
      </c>
      <c r="AB779" s="35">
        <v>0</v>
      </c>
      <c r="AC779" s="35">
        <v>0</v>
      </c>
      <c r="AD779" s="35">
        <v>0</v>
      </c>
      <c r="AE779" s="35">
        <v>0</v>
      </c>
      <c r="AF779" s="35">
        <v>1</v>
      </c>
      <c r="AG779" s="35">
        <v>0</v>
      </c>
      <c r="AH779" s="35">
        <v>1</v>
      </c>
      <c r="AI779" s="35">
        <v>0</v>
      </c>
      <c r="AJ779" s="35">
        <v>0</v>
      </c>
      <c r="AK779" s="35">
        <v>0</v>
      </c>
      <c r="AL779" s="35">
        <v>0</v>
      </c>
      <c r="AM779" s="35">
        <v>0</v>
      </c>
    </row>
    <row r="780" spans="2:39" x14ac:dyDescent="0.2">
      <c r="B780" s="15">
        <v>0</v>
      </c>
      <c r="C780" s="15">
        <v>0</v>
      </c>
      <c r="D780" s="15">
        <v>0.44848204542982917</v>
      </c>
      <c r="E780" s="15">
        <v>-0.20680000000000001</v>
      </c>
      <c r="F780" s="15">
        <v>2163</v>
      </c>
      <c r="G780" s="15">
        <v>1.23</v>
      </c>
      <c r="H780" s="15">
        <v>1.23</v>
      </c>
      <c r="I780" s="15">
        <v>1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1</v>
      </c>
      <c r="Z780" s="15">
        <v>0</v>
      </c>
      <c r="AA780" s="15">
        <v>0</v>
      </c>
      <c r="AB780" s="15">
        <v>0</v>
      </c>
      <c r="AC780" s="15">
        <v>1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1</v>
      </c>
      <c r="AJ780" s="15">
        <v>0</v>
      </c>
      <c r="AK780" s="15">
        <v>0</v>
      </c>
      <c r="AL780" s="15">
        <v>0</v>
      </c>
      <c r="AM780" s="15">
        <v>0</v>
      </c>
    </row>
    <row r="781" spans="2:39" x14ac:dyDescent="0.2">
      <c r="B781" s="15">
        <v>0</v>
      </c>
      <c r="C781" s="15">
        <v>0</v>
      </c>
      <c r="D781" s="15">
        <v>0.11324803225237638</v>
      </c>
      <c r="E781" s="15">
        <v>-2.0579999999999998</v>
      </c>
      <c r="F781" s="15">
        <v>30594</v>
      </c>
      <c r="G781" s="15">
        <v>9.99</v>
      </c>
      <c r="H781" s="15">
        <v>9.99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1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1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1</v>
      </c>
      <c r="AK781" s="15">
        <v>0</v>
      </c>
      <c r="AL781" s="15">
        <v>0</v>
      </c>
      <c r="AM781" s="15">
        <v>0</v>
      </c>
    </row>
    <row r="782" spans="2:39" x14ac:dyDescent="0.2">
      <c r="B782" s="15">
        <v>1</v>
      </c>
      <c r="C782" s="15">
        <v>1</v>
      </c>
      <c r="D782" s="15">
        <v>0.9999999999627649</v>
      </c>
      <c r="E782" s="15">
        <v>24.0138</v>
      </c>
      <c r="F782" s="15">
        <v>2358</v>
      </c>
      <c r="G782" s="15">
        <v>222.5</v>
      </c>
      <c r="H782" s="15">
        <v>9.99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1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1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  <c r="AL782" s="15">
        <v>0</v>
      </c>
      <c r="AM782" s="15">
        <v>0</v>
      </c>
    </row>
    <row r="783" spans="2:39" x14ac:dyDescent="0.2">
      <c r="B783" s="15">
        <v>1</v>
      </c>
      <c r="C783" s="15">
        <v>1</v>
      </c>
      <c r="D783" s="15">
        <v>0.92518354883947185</v>
      </c>
      <c r="E783" s="15">
        <v>2.5150000000000001</v>
      </c>
      <c r="F783" s="15">
        <v>27132</v>
      </c>
      <c r="G783" s="15">
        <v>31</v>
      </c>
      <c r="H783" s="15">
        <v>0.99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1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1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  <c r="AL783" s="15">
        <v>0</v>
      </c>
      <c r="AM783" s="15">
        <v>0</v>
      </c>
    </row>
    <row r="784" spans="2:39" x14ac:dyDescent="0.2">
      <c r="B784" s="15">
        <v>1</v>
      </c>
      <c r="C784" s="15">
        <v>1</v>
      </c>
      <c r="D784" s="15">
        <v>0.91266473591247621</v>
      </c>
      <c r="E784" s="15">
        <v>2.3466</v>
      </c>
      <c r="F784" s="15">
        <v>164</v>
      </c>
      <c r="G784" s="15">
        <v>55.95</v>
      </c>
      <c r="H784" s="15">
        <v>12.17</v>
      </c>
      <c r="I784" s="15">
        <v>0</v>
      </c>
      <c r="J784" s="15">
        <v>0</v>
      </c>
      <c r="K784" s="15">
        <v>0</v>
      </c>
      <c r="L784" s="15">
        <v>1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1</v>
      </c>
      <c r="Z784" s="15">
        <v>0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  <c r="AK784" s="15">
        <v>0</v>
      </c>
      <c r="AL784" s="15">
        <v>1</v>
      </c>
      <c r="AM784" s="15">
        <v>0</v>
      </c>
    </row>
    <row r="785" spans="2:39" x14ac:dyDescent="0.2">
      <c r="B785" s="15">
        <v>1</v>
      </c>
      <c r="C785" s="15">
        <v>1</v>
      </c>
      <c r="D785" s="15">
        <v>0.93603770704010314</v>
      </c>
      <c r="E785" s="15">
        <v>2.6833999999999998</v>
      </c>
      <c r="F785" s="15">
        <v>1215</v>
      </c>
      <c r="G785" s="15">
        <v>26</v>
      </c>
      <c r="H785" s="15">
        <v>7.99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1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1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  <c r="AL785" s="15">
        <v>0</v>
      </c>
      <c r="AM785" s="15">
        <v>0</v>
      </c>
    </row>
    <row r="786" spans="2:39" x14ac:dyDescent="0.2">
      <c r="B786" s="15">
        <v>1</v>
      </c>
      <c r="C786" s="15">
        <v>1</v>
      </c>
      <c r="D786" s="15">
        <v>0.99999983198094711</v>
      </c>
      <c r="E786" s="15">
        <v>15.5992</v>
      </c>
      <c r="F786" s="15">
        <v>27132</v>
      </c>
      <c r="G786" s="15">
        <v>155.99</v>
      </c>
      <c r="H786" s="15">
        <v>0.99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1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1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0</v>
      </c>
    </row>
    <row r="787" spans="2:39" x14ac:dyDescent="0.2">
      <c r="B787" s="35">
        <v>1</v>
      </c>
      <c r="C787" s="35">
        <v>0</v>
      </c>
      <c r="D787" s="35">
        <v>0.73363155646021594</v>
      </c>
      <c r="E787" s="35">
        <v>1.0130999999999999</v>
      </c>
      <c r="F787" s="35">
        <v>572</v>
      </c>
      <c r="G787" s="35">
        <v>29.95</v>
      </c>
      <c r="H787" s="35">
        <v>29.95</v>
      </c>
      <c r="I787" s="35">
        <v>0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1</v>
      </c>
      <c r="V787" s="35">
        <v>0</v>
      </c>
      <c r="W787" s="35">
        <v>0</v>
      </c>
      <c r="X787" s="35">
        <v>0</v>
      </c>
      <c r="Y787" s="35">
        <v>0</v>
      </c>
      <c r="Z787" s="35">
        <v>0</v>
      </c>
      <c r="AA787" s="35">
        <v>1</v>
      </c>
      <c r="AB787" s="35">
        <v>0</v>
      </c>
      <c r="AC787" s="35">
        <v>0</v>
      </c>
      <c r="AD787" s="35">
        <v>0</v>
      </c>
      <c r="AE787" s="35">
        <v>0</v>
      </c>
      <c r="AF787" s="35">
        <v>1</v>
      </c>
      <c r="AG787" s="35">
        <v>0</v>
      </c>
      <c r="AH787" s="35">
        <v>0</v>
      </c>
      <c r="AI787" s="35">
        <v>0</v>
      </c>
      <c r="AJ787" s="35">
        <v>0</v>
      </c>
      <c r="AK787" s="35">
        <v>0</v>
      </c>
      <c r="AL787" s="35">
        <v>1</v>
      </c>
      <c r="AM787" s="35">
        <v>0</v>
      </c>
    </row>
    <row r="788" spans="2:39" x14ac:dyDescent="0.2">
      <c r="B788" s="15">
        <v>1</v>
      </c>
      <c r="C788" s="15">
        <v>1</v>
      </c>
      <c r="D788" s="15">
        <v>0.5117285392102856</v>
      </c>
      <c r="E788" s="15">
        <v>4.6899999999999997E-2</v>
      </c>
      <c r="F788" s="15">
        <v>2349</v>
      </c>
      <c r="G788" s="15">
        <v>3.6</v>
      </c>
      <c r="H788" s="15">
        <v>3.6</v>
      </c>
      <c r="I788" s="15">
        <v>1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1</v>
      </c>
      <c r="AG788" s="15">
        <v>0</v>
      </c>
      <c r="AH788" s="15">
        <v>0</v>
      </c>
      <c r="AI788" s="15">
        <v>1</v>
      </c>
      <c r="AJ788" s="15">
        <v>0</v>
      </c>
      <c r="AK788" s="15">
        <v>0</v>
      </c>
      <c r="AL788" s="15">
        <v>0</v>
      </c>
      <c r="AM788" s="15">
        <v>0</v>
      </c>
    </row>
    <row r="789" spans="2:39" x14ac:dyDescent="0.2">
      <c r="B789" s="15">
        <v>0</v>
      </c>
      <c r="C789" s="15">
        <v>0</v>
      </c>
      <c r="D789" s="15">
        <v>0.45770938931539645</v>
      </c>
      <c r="E789" s="15">
        <v>-0.1696</v>
      </c>
      <c r="F789" s="15">
        <v>27</v>
      </c>
      <c r="G789" s="15">
        <v>1.23</v>
      </c>
      <c r="H789" s="15">
        <v>1.23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1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1</v>
      </c>
      <c r="Z789" s="15">
        <v>0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1</v>
      </c>
      <c r="AG789" s="15">
        <v>0</v>
      </c>
      <c r="AH789" s="15">
        <v>0</v>
      </c>
      <c r="AI789" s="15">
        <v>0</v>
      </c>
      <c r="AJ789" s="15">
        <v>1</v>
      </c>
      <c r="AK789" s="15">
        <v>0</v>
      </c>
      <c r="AL789" s="15">
        <v>0</v>
      </c>
      <c r="AM789" s="15">
        <v>0</v>
      </c>
    </row>
    <row r="790" spans="2:39" x14ac:dyDescent="0.2">
      <c r="B790" s="35">
        <v>0</v>
      </c>
      <c r="C790" s="35">
        <v>1</v>
      </c>
      <c r="D790" s="35">
        <v>0.42237361650371402</v>
      </c>
      <c r="E790" s="35">
        <v>-0.313</v>
      </c>
      <c r="F790" s="35">
        <v>1375</v>
      </c>
      <c r="G790" s="35">
        <v>12.84</v>
      </c>
      <c r="H790" s="35">
        <v>9.99</v>
      </c>
      <c r="I790" s="35">
        <v>0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0</v>
      </c>
      <c r="W790" s="35">
        <v>0</v>
      </c>
      <c r="X790" s="35">
        <v>1</v>
      </c>
      <c r="Y790" s="35">
        <v>0</v>
      </c>
      <c r="Z790" s="35">
        <v>0</v>
      </c>
      <c r="AA790" s="35">
        <v>1</v>
      </c>
      <c r="AB790" s="35">
        <v>0</v>
      </c>
      <c r="AC790" s="35">
        <v>0</v>
      </c>
      <c r="AD790" s="35">
        <v>0</v>
      </c>
      <c r="AE790" s="35">
        <v>0</v>
      </c>
      <c r="AF790" s="35">
        <v>1</v>
      </c>
      <c r="AG790" s="35">
        <v>0</v>
      </c>
      <c r="AH790" s="35">
        <v>1</v>
      </c>
      <c r="AI790" s="35">
        <v>0</v>
      </c>
      <c r="AJ790" s="35">
        <v>0</v>
      </c>
      <c r="AK790" s="35">
        <v>0</v>
      </c>
      <c r="AL790" s="35">
        <v>0</v>
      </c>
      <c r="AM790" s="35">
        <v>0</v>
      </c>
    </row>
    <row r="791" spans="2:39" x14ac:dyDescent="0.2">
      <c r="B791" s="15">
        <v>0</v>
      </c>
      <c r="C791" s="15">
        <v>0</v>
      </c>
      <c r="D791" s="15">
        <v>0.36748852107313923</v>
      </c>
      <c r="E791" s="15">
        <v>-0.54300000000000004</v>
      </c>
      <c r="F791" s="15">
        <v>300</v>
      </c>
      <c r="G791" s="15">
        <v>1.84</v>
      </c>
      <c r="H791" s="15">
        <v>1.84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1</v>
      </c>
      <c r="Y791" s="15">
        <v>1</v>
      </c>
      <c r="Z791" s="15">
        <v>0</v>
      </c>
      <c r="AA791" s="15">
        <v>0</v>
      </c>
      <c r="AB791" s="15">
        <v>0</v>
      </c>
      <c r="AC791" s="15">
        <v>1</v>
      </c>
      <c r="AD791" s="15">
        <v>0</v>
      </c>
      <c r="AE791" s="15">
        <v>0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  <c r="AK791" s="15">
        <v>0</v>
      </c>
      <c r="AL791" s="15">
        <v>0</v>
      </c>
      <c r="AM791" s="15">
        <v>1</v>
      </c>
    </row>
    <row r="792" spans="2:39" x14ac:dyDescent="0.2">
      <c r="B792" s="35">
        <v>0</v>
      </c>
      <c r="C792" s="35">
        <v>1</v>
      </c>
      <c r="D792" s="35">
        <v>0.46705823145143155</v>
      </c>
      <c r="E792" s="35">
        <v>-0.13200000000000001</v>
      </c>
      <c r="F792" s="35">
        <v>3090</v>
      </c>
      <c r="G792" s="35">
        <v>5.58</v>
      </c>
      <c r="H792" s="35">
        <v>2.4500000000000002</v>
      </c>
      <c r="I792" s="35">
        <v>0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  <c r="O792" s="35">
        <v>0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5">
        <v>0</v>
      </c>
      <c r="V792" s="35">
        <v>0</v>
      </c>
      <c r="W792" s="35">
        <v>0</v>
      </c>
      <c r="X792" s="35">
        <v>1</v>
      </c>
      <c r="Y792" s="35">
        <v>1</v>
      </c>
      <c r="Z792" s="35">
        <v>0</v>
      </c>
      <c r="AA792" s="35">
        <v>0</v>
      </c>
      <c r="AB792" s="35">
        <v>0</v>
      </c>
      <c r="AC792" s="35">
        <v>1</v>
      </c>
      <c r="AD792" s="35">
        <v>0</v>
      </c>
      <c r="AE792" s="35">
        <v>0</v>
      </c>
      <c r="AF792" s="35">
        <v>0</v>
      </c>
      <c r="AG792" s="35">
        <v>0</v>
      </c>
      <c r="AH792" s="35">
        <v>0</v>
      </c>
      <c r="AI792" s="35">
        <v>0</v>
      </c>
      <c r="AJ792" s="35">
        <v>0</v>
      </c>
      <c r="AK792" s="35">
        <v>0</v>
      </c>
      <c r="AL792" s="35">
        <v>1</v>
      </c>
      <c r="AM792" s="35">
        <v>0</v>
      </c>
    </row>
    <row r="793" spans="2:39" x14ac:dyDescent="0.2">
      <c r="B793" s="15">
        <v>1</v>
      </c>
      <c r="C793" s="15">
        <v>1</v>
      </c>
      <c r="D793" s="15">
        <v>0.83234932517929539</v>
      </c>
      <c r="E793" s="15">
        <v>1.6024</v>
      </c>
      <c r="F793" s="15">
        <v>1545</v>
      </c>
      <c r="G793" s="15">
        <v>23.48</v>
      </c>
      <c r="H793" s="15">
        <v>2.4500000000000002</v>
      </c>
      <c r="I793" s="15">
        <v>1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1</v>
      </c>
      <c r="Z793" s="15">
        <v>0</v>
      </c>
      <c r="AA793" s="15">
        <v>0</v>
      </c>
      <c r="AB793" s="15">
        <v>0</v>
      </c>
      <c r="AC793" s="15">
        <v>1</v>
      </c>
      <c r="AD793" s="15">
        <v>0</v>
      </c>
      <c r="AE793" s="15">
        <v>0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  <c r="AK793" s="15">
        <v>0</v>
      </c>
      <c r="AL793" s="15">
        <v>0</v>
      </c>
      <c r="AM793" s="15">
        <v>1</v>
      </c>
    </row>
    <row r="794" spans="2:39" x14ac:dyDescent="0.2">
      <c r="B794" s="35">
        <v>1</v>
      </c>
      <c r="C794" s="35">
        <v>0</v>
      </c>
      <c r="D794" s="35">
        <v>0.57065903897896297</v>
      </c>
      <c r="E794" s="35">
        <v>0.28449999999999998</v>
      </c>
      <c r="F794" s="35">
        <v>133</v>
      </c>
      <c r="G794" s="35">
        <v>8.99</v>
      </c>
      <c r="H794" s="35">
        <v>8.99</v>
      </c>
      <c r="I794" s="35">
        <v>0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35">
        <v>1</v>
      </c>
      <c r="U794" s="35">
        <v>0</v>
      </c>
      <c r="V794" s="35">
        <v>0</v>
      </c>
      <c r="W794" s="35">
        <v>0</v>
      </c>
      <c r="X794" s="35">
        <v>0</v>
      </c>
      <c r="Y794" s="35">
        <v>0</v>
      </c>
      <c r="Z794" s="35">
        <v>0</v>
      </c>
      <c r="AA794" s="35">
        <v>1</v>
      </c>
      <c r="AB794" s="35">
        <v>0</v>
      </c>
      <c r="AC794" s="35">
        <v>0</v>
      </c>
      <c r="AD794" s="35">
        <v>0</v>
      </c>
      <c r="AE794" s="35">
        <v>1</v>
      </c>
      <c r="AF794" s="35">
        <v>0</v>
      </c>
      <c r="AG794" s="35">
        <v>0</v>
      </c>
      <c r="AH794" s="35">
        <v>0</v>
      </c>
      <c r="AI794" s="35">
        <v>0</v>
      </c>
      <c r="AJ794" s="35">
        <v>1</v>
      </c>
      <c r="AK794" s="35">
        <v>0</v>
      </c>
      <c r="AL794" s="35">
        <v>0</v>
      </c>
      <c r="AM794" s="35">
        <v>0</v>
      </c>
    </row>
    <row r="795" spans="2:39" x14ac:dyDescent="0.2">
      <c r="B795" s="15">
        <v>1</v>
      </c>
      <c r="C795" s="15">
        <v>1</v>
      </c>
      <c r="D795" s="15">
        <v>0.74643463162502344</v>
      </c>
      <c r="E795" s="15">
        <v>1.0797000000000001</v>
      </c>
      <c r="F795" s="15">
        <v>841</v>
      </c>
      <c r="G795" s="15">
        <v>2.2000000000000002</v>
      </c>
      <c r="H795" s="15">
        <v>0.99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1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1</v>
      </c>
      <c r="AB795" s="15">
        <v>0</v>
      </c>
      <c r="AC795" s="15">
        <v>0</v>
      </c>
      <c r="AD795" s="15">
        <v>0</v>
      </c>
      <c r="AE795" s="15">
        <v>1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  <c r="AL795" s="15">
        <v>0</v>
      </c>
      <c r="AM795" s="15">
        <v>0</v>
      </c>
    </row>
    <row r="796" spans="2:39" x14ac:dyDescent="0.2">
      <c r="B796" s="15">
        <v>1</v>
      </c>
      <c r="C796" s="15">
        <v>1</v>
      </c>
      <c r="D796" s="15">
        <v>0.62797857458959572</v>
      </c>
      <c r="E796" s="15">
        <v>0.52359999999999995</v>
      </c>
      <c r="F796" s="15">
        <v>2696</v>
      </c>
      <c r="G796" s="15">
        <v>2.34</v>
      </c>
      <c r="H796" s="15">
        <v>2</v>
      </c>
      <c r="I796" s="15">
        <v>1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1</v>
      </c>
      <c r="AB796" s="15">
        <v>0</v>
      </c>
      <c r="AC796" s="15">
        <v>0</v>
      </c>
      <c r="AD796" s="15">
        <v>0</v>
      </c>
      <c r="AE796" s="15">
        <v>0</v>
      </c>
      <c r="AF796" s="15">
        <v>1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  <c r="AL796" s="15">
        <v>0</v>
      </c>
      <c r="AM796" s="15">
        <v>0</v>
      </c>
    </row>
    <row r="797" spans="2:39" x14ac:dyDescent="0.2">
      <c r="B797" s="15">
        <v>0</v>
      </c>
      <c r="C797" s="15">
        <v>0</v>
      </c>
      <c r="D797" s="15">
        <v>0.35174414723950531</v>
      </c>
      <c r="E797" s="15">
        <v>-0.61140000000000005</v>
      </c>
      <c r="F797" s="15">
        <v>1375</v>
      </c>
      <c r="G797" s="15">
        <v>9.99</v>
      </c>
      <c r="H797" s="15">
        <v>9.99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1</v>
      </c>
      <c r="Y797" s="15">
        <v>0</v>
      </c>
      <c r="Z797" s="15">
        <v>0</v>
      </c>
      <c r="AA797" s="15">
        <v>1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1</v>
      </c>
      <c r="AI797" s="15">
        <v>0</v>
      </c>
      <c r="AJ797" s="15">
        <v>0</v>
      </c>
      <c r="AK797" s="15">
        <v>0</v>
      </c>
      <c r="AL797" s="15">
        <v>0</v>
      </c>
      <c r="AM797" s="15">
        <v>0</v>
      </c>
    </row>
    <row r="798" spans="2:39" x14ac:dyDescent="0.2">
      <c r="B798" s="15">
        <v>1</v>
      </c>
      <c r="C798" s="15">
        <v>1</v>
      </c>
      <c r="D798" s="15">
        <v>0.73003713641001722</v>
      </c>
      <c r="E798" s="15">
        <v>0.99480000000000002</v>
      </c>
      <c r="F798" s="15">
        <v>2991</v>
      </c>
      <c r="G798" s="15">
        <v>2.14</v>
      </c>
      <c r="H798" s="15">
        <v>0.53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1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1</v>
      </c>
      <c r="AG798" s="15">
        <v>0</v>
      </c>
      <c r="AH798" s="15">
        <v>0</v>
      </c>
      <c r="AI798" s="15">
        <v>0</v>
      </c>
      <c r="AJ798" s="15">
        <v>0</v>
      </c>
      <c r="AK798" s="15">
        <v>1</v>
      </c>
      <c r="AL798" s="15">
        <v>0</v>
      </c>
      <c r="AM798" s="15">
        <v>0</v>
      </c>
    </row>
    <row r="799" spans="2:39" x14ac:dyDescent="0.2">
      <c r="B799" s="15">
        <v>0</v>
      </c>
      <c r="C799" s="15">
        <v>0</v>
      </c>
      <c r="D799" s="15">
        <v>0.14421765364553168</v>
      </c>
      <c r="E799" s="15">
        <v>-1.7806999999999999</v>
      </c>
      <c r="F799" s="15">
        <v>1364</v>
      </c>
      <c r="G799" s="15">
        <v>42</v>
      </c>
      <c r="H799" s="15">
        <v>42</v>
      </c>
      <c r="I799" s="15">
        <v>0</v>
      </c>
      <c r="J799" s="15">
        <v>1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1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  <c r="AK799" s="15">
        <v>0</v>
      </c>
      <c r="AL799" s="15">
        <v>1</v>
      </c>
      <c r="AM799" s="15">
        <v>0</v>
      </c>
    </row>
    <row r="800" spans="2:39" x14ac:dyDescent="0.2">
      <c r="B800" s="15">
        <v>1</v>
      </c>
      <c r="C800" s="15">
        <v>1</v>
      </c>
      <c r="D800" s="15">
        <v>0.59660219181674434</v>
      </c>
      <c r="E800" s="15">
        <v>0.39129999999999998</v>
      </c>
      <c r="F800" s="15">
        <v>2349</v>
      </c>
      <c r="G800" s="15">
        <v>6.89</v>
      </c>
      <c r="H800" s="15">
        <v>3.6</v>
      </c>
      <c r="I800" s="15">
        <v>1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0</v>
      </c>
      <c r="AA800" s="15">
        <v>1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1</v>
      </c>
      <c r="AJ800" s="15">
        <v>0</v>
      </c>
      <c r="AK800" s="15">
        <v>0</v>
      </c>
      <c r="AL800" s="15">
        <v>0</v>
      </c>
      <c r="AM800" s="15">
        <v>0</v>
      </c>
    </row>
    <row r="801" spans="2:39" x14ac:dyDescent="0.2">
      <c r="B801" s="15">
        <v>0</v>
      </c>
      <c r="C801" s="15">
        <v>0</v>
      </c>
      <c r="D801" s="15">
        <v>0.38203948400520416</v>
      </c>
      <c r="E801" s="15">
        <v>-0.48089999999999999</v>
      </c>
      <c r="F801" s="15">
        <v>2695</v>
      </c>
      <c r="G801" s="15">
        <v>2</v>
      </c>
      <c r="H801" s="15">
        <v>2</v>
      </c>
      <c r="I801" s="15">
        <v>1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1</v>
      </c>
      <c r="AB801" s="15">
        <v>0</v>
      </c>
      <c r="AC801" s="15">
        <v>0</v>
      </c>
      <c r="AD801" s="15">
        <v>0</v>
      </c>
      <c r="AE801" s="15">
        <v>0</v>
      </c>
      <c r="AF801" s="15">
        <v>1</v>
      </c>
      <c r="AG801" s="15">
        <v>0</v>
      </c>
      <c r="AH801" s="15">
        <v>1</v>
      </c>
      <c r="AI801" s="15">
        <v>0</v>
      </c>
      <c r="AJ801" s="15">
        <v>0</v>
      </c>
      <c r="AK801" s="15">
        <v>0</v>
      </c>
      <c r="AL801" s="15">
        <v>0</v>
      </c>
      <c r="AM801" s="15">
        <v>0</v>
      </c>
    </row>
    <row r="802" spans="2:39" x14ac:dyDescent="0.2">
      <c r="B802" s="15">
        <v>1</v>
      </c>
      <c r="C802" s="15">
        <v>1</v>
      </c>
      <c r="D802" s="15">
        <v>0.52940034989677021</v>
      </c>
      <c r="E802" s="15">
        <v>0.1177</v>
      </c>
      <c r="F802" s="15">
        <v>1301</v>
      </c>
      <c r="G802" s="15">
        <v>3.07</v>
      </c>
      <c r="H802" s="15">
        <v>1.23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1</v>
      </c>
      <c r="U802" s="15">
        <v>0</v>
      </c>
      <c r="V802" s="15">
        <v>0</v>
      </c>
      <c r="W802" s="15">
        <v>0</v>
      </c>
      <c r="X802" s="15">
        <v>0</v>
      </c>
      <c r="Y802" s="15">
        <v>1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15">
        <v>1</v>
      </c>
      <c r="AF802" s="15">
        <v>0</v>
      </c>
      <c r="AG802" s="15">
        <v>0</v>
      </c>
      <c r="AH802" s="15">
        <v>0</v>
      </c>
      <c r="AI802" s="15">
        <v>1</v>
      </c>
      <c r="AJ802" s="15">
        <v>0</v>
      </c>
      <c r="AK802" s="15">
        <v>0</v>
      </c>
      <c r="AL802" s="15">
        <v>0</v>
      </c>
      <c r="AM802" s="15">
        <v>0</v>
      </c>
    </row>
    <row r="803" spans="2:39" x14ac:dyDescent="0.2">
      <c r="B803" s="15">
        <v>0</v>
      </c>
      <c r="C803" s="15">
        <v>0</v>
      </c>
      <c r="D803" s="15">
        <v>0.32333953271298815</v>
      </c>
      <c r="E803" s="15">
        <v>-0.73850000000000005</v>
      </c>
      <c r="F803" s="15">
        <v>3385</v>
      </c>
      <c r="G803" s="15">
        <v>11.99</v>
      </c>
      <c r="H803" s="15">
        <v>11.99</v>
      </c>
      <c r="I803" s="15">
        <v>1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1</v>
      </c>
      <c r="AB803" s="15">
        <v>0</v>
      </c>
      <c r="AC803" s="15">
        <v>0</v>
      </c>
      <c r="AD803" s="15">
        <v>0</v>
      </c>
      <c r="AE803" s="15">
        <v>0</v>
      </c>
      <c r="AF803" s="15">
        <v>1</v>
      </c>
      <c r="AG803" s="15">
        <v>0</v>
      </c>
      <c r="AH803" s="15">
        <v>1</v>
      </c>
      <c r="AI803" s="15">
        <v>0</v>
      </c>
      <c r="AJ803" s="15">
        <v>0</v>
      </c>
      <c r="AK803" s="15">
        <v>0</v>
      </c>
      <c r="AL803" s="15">
        <v>0</v>
      </c>
      <c r="AM803" s="15">
        <v>0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0:F10"/>
    <mergeCell ref="C11:F11"/>
    <mergeCell ref="C12:F12"/>
    <mergeCell ref="B4:C4"/>
    <mergeCell ref="D4:E4"/>
    <mergeCell ref="F4:G4"/>
  </mergeCells>
  <hyperlinks>
    <hyperlink ref="B4" location="'LR_Output'!$B$10:$B$10" display="Inputs"/>
    <hyperlink ref="D4" location="'LR_Output'!$B$42:$B$42" display="Prior Class Prob."/>
    <hyperlink ref="F4" location="'LR_Output'!$B$51:$B$51" display="Predictors"/>
    <hyperlink ref="H4" location="'LR_Output'!$B$90:$B$90" display="Regress. Model"/>
    <hyperlink ref="J4" location="'LR_Output'!$B$130:$B$130" display="Train. Score Summary"/>
    <hyperlink ref="L4" location="'LR_Output'!$B$154:$B$154" display="Valid. Score Summary"/>
    <hyperlink ref="B5" location="'LR_TrainingLiftChart'!$B$10:$B$10" display="Training Lift Chart"/>
    <hyperlink ref="D5" location="'LR_TrainingScore'!$B$10:$B$10" display="Train. Score - Detailed Rep."/>
    <hyperlink ref="F5" location="'LR_ValidationLiftChart'!$B$10:$B$10" display="Validation Lift Chart"/>
    <hyperlink ref="H5" location="'LR_ValidationScore'!$B$10:$B$10" display="Valid. Score - Detailed Rep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186"/>
  <sheetViews>
    <sheetView showGridLines="0" workbookViewId="0"/>
  </sheetViews>
  <sheetFormatPr defaultRowHeight="12.75" x14ac:dyDescent="0.2"/>
  <cols>
    <col min="16" max="16" width="13.28515625" bestFit="1" customWidth="1"/>
    <col min="52" max="52" width="8.140625" customWidth="1"/>
    <col min="53" max="53" width="19.85546875" bestFit="1" customWidth="1"/>
    <col min="54" max="54" width="17" bestFit="1" customWidth="1"/>
    <col min="55" max="55" width="50.42578125" bestFit="1" customWidth="1"/>
    <col min="56" max="56" width="32.5703125" bestFit="1" customWidth="1"/>
    <col min="57" max="57" width="6.42578125" customWidth="1"/>
    <col min="58" max="58" width="22.42578125" bestFit="1" customWidth="1"/>
    <col min="78" max="80" width="12" bestFit="1" customWidth="1"/>
  </cols>
  <sheetData>
    <row r="1" spans="2:80" ht="18.75" x14ac:dyDescent="0.3">
      <c r="B1" s="14" t="s">
        <v>172</v>
      </c>
      <c r="N1" t="s">
        <v>124</v>
      </c>
      <c r="BZ1" s="17" t="s">
        <v>155</v>
      </c>
      <c r="CA1" s="17" t="s">
        <v>156</v>
      </c>
      <c r="CB1" s="17" t="s">
        <v>157</v>
      </c>
    </row>
    <row r="2" spans="2:80" x14ac:dyDescent="0.2">
      <c r="BZ2">
        <v>0</v>
      </c>
      <c r="CA2">
        <v>0</v>
      </c>
      <c r="CB2">
        <v>0</v>
      </c>
    </row>
    <row r="3" spans="2:80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AZ3" s="17" t="s">
        <v>148</v>
      </c>
      <c r="BA3" s="17" t="s">
        <v>149</v>
      </c>
      <c r="BB3" s="17" t="s">
        <v>150</v>
      </c>
      <c r="BC3" s="17" t="s">
        <v>151</v>
      </c>
      <c r="BD3" s="17" t="s">
        <v>152</v>
      </c>
      <c r="BE3" s="17" t="s">
        <v>153</v>
      </c>
      <c r="BF3" s="17" t="s">
        <v>154</v>
      </c>
      <c r="BZ3">
        <v>0</v>
      </c>
      <c r="CA3">
        <v>1.834862385321101E-2</v>
      </c>
      <c r="CB3">
        <v>0</v>
      </c>
    </row>
    <row r="4" spans="2:80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AZ4" s="31">
        <v>1</v>
      </c>
      <c r="BA4" s="31">
        <v>1</v>
      </c>
      <c r="BB4" s="31">
        <v>1</v>
      </c>
      <c r="BC4" s="31">
        <v>1</v>
      </c>
      <c r="BD4" s="31">
        <v>0.55283178360101437</v>
      </c>
      <c r="BE4">
        <v>1</v>
      </c>
      <c r="BF4">
        <v>1.7475509252060333</v>
      </c>
      <c r="BZ4">
        <v>0</v>
      </c>
      <c r="CA4">
        <v>1.9877675840978593E-2</v>
      </c>
      <c r="CB4">
        <v>0</v>
      </c>
    </row>
    <row r="5" spans="2:80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38</v>
      </c>
      <c r="Q5" s="15">
        <v>67</v>
      </c>
      <c r="R5" s="15">
        <v>67</v>
      </c>
      <c r="S5" s="15">
        <v>172</v>
      </c>
      <c r="AZ5" s="31">
        <v>2</v>
      </c>
      <c r="BA5" s="31">
        <v>1</v>
      </c>
      <c r="BB5" s="31">
        <v>1</v>
      </c>
      <c r="BC5" s="31">
        <v>2</v>
      </c>
      <c r="BD5" s="31">
        <v>1.1056635672020287</v>
      </c>
      <c r="BE5">
        <v>2</v>
      </c>
      <c r="BF5">
        <v>1.7322215311252787</v>
      </c>
      <c r="BZ5">
        <v>0</v>
      </c>
      <c r="CA5">
        <v>2.1406727828746176E-2</v>
      </c>
      <c r="CB5">
        <v>0</v>
      </c>
    </row>
    <row r="6" spans="2:80" x14ac:dyDescent="0.2">
      <c r="AZ6" s="31">
        <v>3</v>
      </c>
      <c r="BA6" s="31">
        <v>1</v>
      </c>
      <c r="BB6" s="31">
        <v>1</v>
      </c>
      <c r="BC6" s="31">
        <v>3</v>
      </c>
      <c r="BD6" s="31">
        <v>1.6584953508030431</v>
      </c>
      <c r="BE6">
        <v>3</v>
      </c>
      <c r="BF6">
        <v>1.7475509252060333</v>
      </c>
      <c r="BZ6">
        <v>0</v>
      </c>
      <c r="CA6">
        <v>2.2935779816513763E-2</v>
      </c>
      <c r="CB6">
        <v>0</v>
      </c>
    </row>
    <row r="7" spans="2:80" x14ac:dyDescent="0.2">
      <c r="AZ7" s="31">
        <v>4</v>
      </c>
      <c r="BA7" s="31">
        <v>1</v>
      </c>
      <c r="BB7" s="31">
        <v>1</v>
      </c>
      <c r="BC7" s="31">
        <v>4</v>
      </c>
      <c r="BD7" s="31">
        <v>2.2113271344040575</v>
      </c>
      <c r="BE7">
        <v>4</v>
      </c>
      <c r="BF7">
        <v>1.1956927382988649</v>
      </c>
      <c r="BZ7">
        <v>0</v>
      </c>
      <c r="CA7">
        <v>2.4464831804281346E-2</v>
      </c>
      <c r="CB7">
        <v>0</v>
      </c>
    </row>
    <row r="8" spans="2:80" x14ac:dyDescent="0.2">
      <c r="AZ8" s="31">
        <v>5</v>
      </c>
      <c r="BA8" s="31">
        <v>1</v>
      </c>
      <c r="BB8" s="31">
        <v>1</v>
      </c>
      <c r="BC8" s="31">
        <v>5</v>
      </c>
      <c r="BD8" s="31">
        <v>2.7641589180050721</v>
      </c>
      <c r="BE8">
        <v>5</v>
      </c>
      <c r="BF8">
        <v>1.1190457678950916</v>
      </c>
      <c r="BZ8">
        <v>0</v>
      </c>
      <c r="CA8">
        <v>2.5993883792048929E-2</v>
      </c>
      <c r="CB8">
        <v>0</v>
      </c>
    </row>
    <row r="9" spans="2:80" x14ac:dyDescent="0.2">
      <c r="AZ9" s="31">
        <v>6</v>
      </c>
      <c r="BA9" s="31">
        <v>1</v>
      </c>
      <c r="BB9" s="31">
        <v>1</v>
      </c>
      <c r="BC9" s="31">
        <v>6</v>
      </c>
      <c r="BD9" s="31">
        <v>3.3169907016060862</v>
      </c>
      <c r="BE9">
        <v>6</v>
      </c>
      <c r="BF9">
        <v>0.81245788627999793</v>
      </c>
      <c r="BZ9">
        <v>0</v>
      </c>
      <c r="CA9">
        <v>2.7522935779816515E-2</v>
      </c>
      <c r="CB9">
        <v>0</v>
      </c>
    </row>
    <row r="10" spans="2:80" x14ac:dyDescent="0.2">
      <c r="AZ10" s="31">
        <v>7</v>
      </c>
      <c r="BA10" s="31">
        <v>1</v>
      </c>
      <c r="BB10" s="31">
        <v>1</v>
      </c>
      <c r="BC10" s="31">
        <v>7</v>
      </c>
      <c r="BD10" s="31">
        <v>3.8698224852071004</v>
      </c>
      <c r="BE10">
        <v>7</v>
      </c>
      <c r="BF10">
        <v>0.72048152179546987</v>
      </c>
      <c r="BZ10">
        <v>0</v>
      </c>
      <c r="CA10">
        <v>2.9051987767584098E-2</v>
      </c>
      <c r="CB10">
        <v>0</v>
      </c>
    </row>
    <row r="11" spans="2:80" x14ac:dyDescent="0.2">
      <c r="AZ11" s="31">
        <v>8</v>
      </c>
      <c r="BA11" s="31">
        <v>1</v>
      </c>
      <c r="BB11" s="31">
        <v>1</v>
      </c>
      <c r="BC11" s="31">
        <v>8</v>
      </c>
      <c r="BD11" s="31">
        <v>4.422654268808115</v>
      </c>
      <c r="BE11">
        <v>8</v>
      </c>
      <c r="BF11">
        <v>0.39856424609962166</v>
      </c>
      <c r="BZ11">
        <v>0</v>
      </c>
      <c r="CA11">
        <v>3.0581039755351681E-2</v>
      </c>
      <c r="CB11">
        <v>0</v>
      </c>
    </row>
    <row r="12" spans="2:80" x14ac:dyDescent="0.2">
      <c r="AZ12" s="31">
        <v>9</v>
      </c>
      <c r="BA12" s="31">
        <v>1</v>
      </c>
      <c r="BB12" s="31">
        <v>1</v>
      </c>
      <c r="BC12" s="31">
        <v>9</v>
      </c>
      <c r="BD12" s="31">
        <v>4.9754860524091296</v>
      </c>
      <c r="BE12">
        <v>9</v>
      </c>
      <c r="BF12">
        <v>0.38323485201886698</v>
      </c>
      <c r="BZ12">
        <v>0</v>
      </c>
      <c r="CA12">
        <v>3.2110091743119268E-2</v>
      </c>
      <c r="CB12">
        <v>0</v>
      </c>
    </row>
    <row r="13" spans="2:80" x14ac:dyDescent="0.2">
      <c r="AZ13" s="31">
        <v>10</v>
      </c>
      <c r="BA13" s="31">
        <v>1</v>
      </c>
      <c r="BB13" s="31">
        <v>1</v>
      </c>
      <c r="BC13" s="31">
        <v>10</v>
      </c>
      <c r="BD13" s="31">
        <v>5.5283178360101441</v>
      </c>
      <c r="BE13">
        <v>10</v>
      </c>
      <c r="BF13">
        <v>0.16862333488830147</v>
      </c>
      <c r="BZ13">
        <v>0</v>
      </c>
      <c r="CA13">
        <v>3.3639143730886847E-2</v>
      </c>
      <c r="CB13">
        <v>0</v>
      </c>
    </row>
    <row r="14" spans="2:80" x14ac:dyDescent="0.2">
      <c r="AZ14" s="31">
        <v>11</v>
      </c>
      <c r="BA14" s="31">
        <v>1</v>
      </c>
      <c r="BB14" s="31">
        <v>1</v>
      </c>
      <c r="BC14" s="31">
        <v>11</v>
      </c>
      <c r="BD14" s="31">
        <v>6.0811496196111579</v>
      </c>
      <c r="BZ14">
        <v>0</v>
      </c>
      <c r="CA14">
        <v>3.5168195718654434E-2</v>
      </c>
      <c r="CB14">
        <v>0</v>
      </c>
    </row>
    <row r="15" spans="2:80" x14ac:dyDescent="0.2">
      <c r="AZ15" s="31">
        <v>12</v>
      </c>
      <c r="BA15" s="31">
        <v>1</v>
      </c>
      <c r="BB15" s="31">
        <v>1</v>
      </c>
      <c r="BC15" s="31">
        <v>12</v>
      </c>
      <c r="BD15" s="31">
        <v>6.6339814032121724</v>
      </c>
      <c r="BZ15">
        <v>0</v>
      </c>
      <c r="CA15">
        <v>3.669724770642202E-2</v>
      </c>
      <c r="CB15">
        <v>0</v>
      </c>
    </row>
    <row r="16" spans="2:80" x14ac:dyDescent="0.2">
      <c r="AZ16" s="31">
        <v>13</v>
      </c>
      <c r="BA16" s="31">
        <v>0.99999999999999911</v>
      </c>
      <c r="BB16" s="31">
        <v>1</v>
      </c>
      <c r="BC16" s="31">
        <v>13</v>
      </c>
      <c r="BD16" s="31">
        <v>7.186813186813187</v>
      </c>
      <c r="BZ16">
        <v>0</v>
      </c>
      <c r="CA16">
        <v>3.82262996941896E-2</v>
      </c>
      <c r="CB16">
        <v>0</v>
      </c>
    </row>
    <row r="17" spans="52:80" x14ac:dyDescent="0.2">
      <c r="AZ17" s="31">
        <v>14</v>
      </c>
      <c r="BA17" s="31">
        <v>0.99999999999998157</v>
      </c>
      <c r="BB17" s="31">
        <v>1</v>
      </c>
      <c r="BC17" s="31">
        <v>14</v>
      </c>
      <c r="BD17" s="31">
        <v>7.7396449704142007</v>
      </c>
      <c r="BZ17">
        <v>0</v>
      </c>
      <c r="CA17">
        <v>3.9755351681957186E-2</v>
      </c>
      <c r="CB17">
        <v>0</v>
      </c>
    </row>
    <row r="18" spans="52:80" x14ac:dyDescent="0.2">
      <c r="AZ18" s="31">
        <v>15</v>
      </c>
      <c r="BA18" s="31">
        <v>0.9999999999999718</v>
      </c>
      <c r="BB18" s="31">
        <v>1</v>
      </c>
      <c r="BC18" s="31">
        <v>15</v>
      </c>
      <c r="BD18" s="31">
        <v>8.2924767540152153</v>
      </c>
      <c r="BZ18">
        <v>0</v>
      </c>
      <c r="CA18">
        <v>4.1284403669724773E-2</v>
      </c>
      <c r="CB18">
        <v>0</v>
      </c>
    </row>
    <row r="19" spans="52:80" x14ac:dyDescent="0.2">
      <c r="AZ19" s="31">
        <v>16</v>
      </c>
      <c r="BA19" s="31">
        <v>0.99999999999991962</v>
      </c>
      <c r="BB19" s="31">
        <v>1</v>
      </c>
      <c r="BC19" s="31">
        <v>16</v>
      </c>
      <c r="BD19" s="31">
        <v>8.8453085376162299</v>
      </c>
      <c r="BZ19">
        <v>1.890359168241966E-3</v>
      </c>
      <c r="CA19">
        <v>4.1284403669724773E-2</v>
      </c>
      <c r="CB19">
        <v>1.890359168241966E-3</v>
      </c>
    </row>
    <row r="20" spans="52:80" x14ac:dyDescent="0.2">
      <c r="AZ20" s="31">
        <v>17</v>
      </c>
      <c r="BA20" s="31">
        <v>0.99999999999979772</v>
      </c>
      <c r="BB20" s="31">
        <v>1</v>
      </c>
      <c r="BC20" s="31">
        <v>17</v>
      </c>
      <c r="BD20" s="31">
        <v>9.3981403212172445</v>
      </c>
      <c r="BZ20">
        <v>1.890359168241966E-3</v>
      </c>
      <c r="CA20">
        <v>4.2813455657492352E-2</v>
      </c>
      <c r="CB20">
        <v>1.890359168241966E-3</v>
      </c>
    </row>
    <row r="21" spans="52:80" x14ac:dyDescent="0.2">
      <c r="AZ21" s="31">
        <v>18</v>
      </c>
      <c r="BA21" s="31">
        <v>0.99999999999963274</v>
      </c>
      <c r="BB21" s="31">
        <v>1</v>
      </c>
      <c r="BC21" s="31">
        <v>18</v>
      </c>
      <c r="BD21" s="31">
        <v>9.9509721048182591</v>
      </c>
      <c r="BZ21">
        <v>1.890359168241966E-3</v>
      </c>
      <c r="CA21">
        <v>4.4342507645259939E-2</v>
      </c>
      <c r="CB21">
        <v>1.890359168241966E-3</v>
      </c>
    </row>
    <row r="22" spans="52:80" x14ac:dyDescent="0.2">
      <c r="AZ22" s="31">
        <v>19</v>
      </c>
      <c r="BA22" s="31">
        <v>0.99999999999936917</v>
      </c>
      <c r="BB22" s="31">
        <v>1</v>
      </c>
      <c r="BC22" s="31">
        <v>19</v>
      </c>
      <c r="BD22" s="31">
        <v>10.503803888419274</v>
      </c>
      <c r="BZ22">
        <v>1.890359168241966E-3</v>
      </c>
      <c r="CA22">
        <v>4.5871559633027525E-2</v>
      </c>
      <c r="CB22">
        <v>1.890359168241966E-3</v>
      </c>
    </row>
    <row r="23" spans="52:80" x14ac:dyDescent="0.2">
      <c r="AZ23" s="31">
        <v>20</v>
      </c>
      <c r="BA23" s="31">
        <v>0.9999999999993443</v>
      </c>
      <c r="BB23" s="31">
        <v>1</v>
      </c>
      <c r="BC23" s="31">
        <v>20</v>
      </c>
      <c r="BD23" s="31">
        <v>11.056635672020288</v>
      </c>
      <c r="BZ23">
        <v>1.890359168241966E-3</v>
      </c>
      <c r="CA23">
        <v>4.7400611620795105E-2</v>
      </c>
      <c r="CB23">
        <v>1.890359168241966E-3</v>
      </c>
    </row>
    <row r="24" spans="52:80" x14ac:dyDescent="0.2">
      <c r="AZ24" s="31">
        <v>21</v>
      </c>
      <c r="BA24" s="31">
        <v>0.9999999999990794</v>
      </c>
      <c r="BB24" s="31">
        <v>1</v>
      </c>
      <c r="BC24" s="31">
        <v>21</v>
      </c>
      <c r="BD24" s="31">
        <v>11.609467455621301</v>
      </c>
      <c r="BZ24">
        <v>1.890359168241966E-3</v>
      </c>
      <c r="CA24">
        <v>4.8929663608562692E-2</v>
      </c>
      <c r="CB24">
        <v>1.890359168241966E-3</v>
      </c>
    </row>
    <row r="25" spans="52:80" x14ac:dyDescent="0.2">
      <c r="AZ25" s="31">
        <v>22</v>
      </c>
      <c r="BA25" s="31">
        <v>0.99999999999891198</v>
      </c>
      <c r="BB25" s="31">
        <v>1</v>
      </c>
      <c r="BC25" s="31">
        <v>22</v>
      </c>
      <c r="BD25" s="31">
        <v>12.162299239222316</v>
      </c>
      <c r="BZ25">
        <v>1.890359168241966E-3</v>
      </c>
      <c r="CA25">
        <v>5.0458715596330278E-2</v>
      </c>
      <c r="CB25">
        <v>1.890359168241966E-3</v>
      </c>
    </row>
    <row r="26" spans="52:80" x14ac:dyDescent="0.2">
      <c r="AZ26" s="31">
        <v>23</v>
      </c>
      <c r="BA26" s="31">
        <v>0.99999999999889821</v>
      </c>
      <c r="BB26" s="31">
        <v>1</v>
      </c>
      <c r="BC26" s="31">
        <v>23</v>
      </c>
      <c r="BD26" s="31">
        <v>12.71513102282333</v>
      </c>
      <c r="BZ26">
        <v>1.890359168241966E-3</v>
      </c>
      <c r="CA26">
        <v>5.1987767584097858E-2</v>
      </c>
      <c r="CB26">
        <v>1.890359168241966E-3</v>
      </c>
    </row>
    <row r="27" spans="52:80" x14ac:dyDescent="0.2">
      <c r="AZ27" s="31">
        <v>24</v>
      </c>
      <c r="BA27" s="31">
        <v>0.99999999999701261</v>
      </c>
      <c r="BB27" s="31">
        <v>1</v>
      </c>
      <c r="BC27" s="31">
        <v>24</v>
      </c>
      <c r="BD27" s="31">
        <v>13.267962806424345</v>
      </c>
      <c r="BZ27">
        <v>1.890359168241966E-3</v>
      </c>
      <c r="CA27">
        <v>5.3516819571865444E-2</v>
      </c>
      <c r="CB27">
        <v>1.890359168241966E-3</v>
      </c>
    </row>
    <row r="28" spans="52:80" x14ac:dyDescent="0.2">
      <c r="AZ28" s="31">
        <v>25</v>
      </c>
      <c r="BA28" s="31">
        <v>0.99999999998867595</v>
      </c>
      <c r="BB28" s="31">
        <v>1</v>
      </c>
      <c r="BC28" s="31">
        <v>25</v>
      </c>
      <c r="BD28" s="31">
        <v>13.820794590025359</v>
      </c>
      <c r="BZ28">
        <v>1.890359168241966E-3</v>
      </c>
      <c r="CA28">
        <v>5.5045871559633031E-2</v>
      </c>
      <c r="CB28">
        <v>1.890359168241966E-3</v>
      </c>
    </row>
    <row r="29" spans="52:80" x14ac:dyDescent="0.2">
      <c r="AZ29" s="31">
        <v>26</v>
      </c>
      <c r="BA29" s="31">
        <v>0.99999999993176458</v>
      </c>
      <c r="BB29" s="31">
        <v>1</v>
      </c>
      <c r="BC29" s="31">
        <v>26</v>
      </c>
      <c r="BD29" s="31">
        <v>14.373626373626374</v>
      </c>
      <c r="BZ29">
        <v>1.890359168241966E-3</v>
      </c>
      <c r="CA29">
        <v>5.657492354740061E-2</v>
      </c>
      <c r="CB29">
        <v>1.890359168241966E-3</v>
      </c>
    </row>
    <row r="30" spans="52:80" x14ac:dyDescent="0.2">
      <c r="AZ30" s="31">
        <v>27</v>
      </c>
      <c r="BA30" s="31">
        <v>0.99999999987688248</v>
      </c>
      <c r="BB30" s="31">
        <v>1</v>
      </c>
      <c r="BC30" s="31">
        <v>27</v>
      </c>
      <c r="BD30" s="31">
        <v>14.926458157227389</v>
      </c>
      <c r="BZ30">
        <v>1.890359168241966E-3</v>
      </c>
      <c r="CA30">
        <v>5.8103975535168197E-2</v>
      </c>
      <c r="CB30">
        <v>1.890359168241966E-3</v>
      </c>
    </row>
    <row r="31" spans="52:80" x14ac:dyDescent="0.2">
      <c r="AZ31" s="31">
        <v>28</v>
      </c>
      <c r="BA31" s="31">
        <v>0.99999999981471843</v>
      </c>
      <c r="BB31" s="31">
        <v>0</v>
      </c>
      <c r="BC31" s="31">
        <v>27</v>
      </c>
      <c r="BD31" s="31">
        <v>15.479289940828401</v>
      </c>
      <c r="BZ31">
        <v>1.890359168241966E-3</v>
      </c>
      <c r="CA31">
        <v>5.9633027522935783E-2</v>
      </c>
      <c r="CB31">
        <v>1.890359168241966E-3</v>
      </c>
    </row>
    <row r="32" spans="52:80" x14ac:dyDescent="0.2">
      <c r="AZ32" s="31">
        <v>29</v>
      </c>
      <c r="BA32" s="31">
        <v>0.99999999980951282</v>
      </c>
      <c r="BB32" s="31">
        <v>1</v>
      </c>
      <c r="BC32" s="31">
        <v>28</v>
      </c>
      <c r="BD32" s="31">
        <v>16.032121724429416</v>
      </c>
      <c r="BZ32">
        <v>1.890359168241966E-3</v>
      </c>
      <c r="CA32">
        <v>6.1162079510703363E-2</v>
      </c>
      <c r="CB32">
        <v>1.890359168241966E-3</v>
      </c>
    </row>
    <row r="33" spans="9:80" x14ac:dyDescent="0.2">
      <c r="AZ33" s="31">
        <v>30</v>
      </c>
      <c r="BA33" s="31">
        <v>0.99999999957790364</v>
      </c>
      <c r="BB33" s="31">
        <v>1</v>
      </c>
      <c r="BC33" s="31">
        <v>29</v>
      </c>
      <c r="BD33" s="31">
        <v>16.584953508030431</v>
      </c>
      <c r="BZ33">
        <v>1.890359168241966E-3</v>
      </c>
      <c r="CA33">
        <v>6.2691131498470942E-2</v>
      </c>
      <c r="CB33">
        <v>1.890359168241966E-3</v>
      </c>
    </row>
    <row r="34" spans="9:80" x14ac:dyDescent="0.2">
      <c r="AZ34" s="31">
        <v>31</v>
      </c>
      <c r="BA34" s="31">
        <v>0.99999999909993487</v>
      </c>
      <c r="BB34" s="31">
        <v>1</v>
      </c>
      <c r="BC34" s="31">
        <v>30</v>
      </c>
      <c r="BD34" s="31">
        <v>17.137785291631445</v>
      </c>
      <c r="BZ34">
        <v>1.890359168241966E-3</v>
      </c>
      <c r="CA34">
        <v>6.4220183486238536E-2</v>
      </c>
      <c r="CB34">
        <v>1.890359168241966E-3</v>
      </c>
    </row>
    <row r="35" spans="9:80" x14ac:dyDescent="0.2">
      <c r="AZ35" s="31">
        <v>32</v>
      </c>
      <c r="BA35" s="31">
        <v>0.99999999878994084</v>
      </c>
      <c r="BB35" s="31">
        <v>1</v>
      </c>
      <c r="BC35" s="31">
        <v>31</v>
      </c>
      <c r="BD35" s="31">
        <v>17.69061707523246</v>
      </c>
      <c r="BZ35">
        <v>1.890359168241966E-3</v>
      </c>
      <c r="CA35">
        <v>6.5749235474006115E-2</v>
      </c>
      <c r="CB35">
        <v>1.890359168241966E-3</v>
      </c>
    </row>
    <row r="36" spans="9:80" x14ac:dyDescent="0.2">
      <c r="AZ36" s="31">
        <v>33</v>
      </c>
      <c r="BA36" s="31">
        <v>0.9999999986900856</v>
      </c>
      <c r="BB36" s="31">
        <v>1</v>
      </c>
      <c r="BC36" s="31">
        <v>32</v>
      </c>
      <c r="BD36" s="31">
        <v>18.243448858833474</v>
      </c>
      <c r="BZ36">
        <v>1.890359168241966E-3</v>
      </c>
      <c r="CA36">
        <v>6.7278287461773695E-2</v>
      </c>
      <c r="CB36">
        <v>1.890359168241966E-3</v>
      </c>
    </row>
    <row r="37" spans="9:80" x14ac:dyDescent="0.2">
      <c r="AZ37" s="31">
        <v>34</v>
      </c>
      <c r="BA37" s="31">
        <v>0.9999999980240577</v>
      </c>
      <c r="BB37" s="31">
        <v>1</v>
      </c>
      <c r="BC37" s="31">
        <v>33</v>
      </c>
      <c r="BD37" s="31">
        <v>18.796280642434489</v>
      </c>
      <c r="BZ37">
        <v>1.890359168241966E-3</v>
      </c>
      <c r="CA37">
        <v>6.8807339449541288E-2</v>
      </c>
      <c r="CB37">
        <v>1.890359168241966E-3</v>
      </c>
    </row>
    <row r="38" spans="9:80" x14ac:dyDescent="0.2">
      <c r="I38" s="17" t="s">
        <v>158</v>
      </c>
      <c r="J38" s="17" t="s">
        <v>159</v>
      </c>
      <c r="K38" s="17" t="s">
        <v>160</v>
      </c>
      <c r="L38" s="17" t="s">
        <v>161</v>
      </c>
      <c r="M38" s="17" t="s">
        <v>162</v>
      </c>
      <c r="AZ38" s="31">
        <v>35</v>
      </c>
      <c r="BA38" s="31">
        <v>0.99999999496171776</v>
      </c>
      <c r="BB38" s="31">
        <v>1</v>
      </c>
      <c r="BC38" s="31">
        <v>34</v>
      </c>
      <c r="BD38" s="31">
        <v>19.349112426035504</v>
      </c>
      <c r="BZ38">
        <v>1.890359168241966E-3</v>
      </c>
      <c r="CA38">
        <v>7.0336391437308868E-2</v>
      </c>
      <c r="CB38">
        <v>1.890359168241966E-3</v>
      </c>
    </row>
    <row r="39" spans="9:80" x14ac:dyDescent="0.2">
      <c r="I39" s="16">
        <v>1</v>
      </c>
      <c r="J39" s="15">
        <v>0.96610169491525422</v>
      </c>
      <c r="K39" s="15">
        <v>0.18173914761239665</v>
      </c>
      <c r="L39" s="15">
        <v>0</v>
      </c>
      <c r="M39" s="15">
        <v>1</v>
      </c>
      <c r="AZ39" s="31">
        <v>36</v>
      </c>
      <c r="BA39" s="31">
        <v>0.99999999167662013</v>
      </c>
      <c r="BB39" s="31">
        <v>1</v>
      </c>
      <c r="BC39" s="31">
        <v>35</v>
      </c>
      <c r="BD39" s="31">
        <v>19.901944209636518</v>
      </c>
      <c r="BZ39">
        <v>1.890359168241966E-3</v>
      </c>
      <c r="CA39">
        <v>7.1865443425076447E-2</v>
      </c>
      <c r="CB39">
        <v>1.890359168241966E-3</v>
      </c>
    </row>
    <row r="40" spans="9:80" x14ac:dyDescent="0.2">
      <c r="I40" s="16">
        <v>2</v>
      </c>
      <c r="J40" s="15">
        <v>0.9576271186440678</v>
      </c>
      <c r="K40" s="15">
        <v>0.20229739454449266</v>
      </c>
      <c r="L40" s="15">
        <v>0</v>
      </c>
      <c r="M40" s="15">
        <v>1</v>
      </c>
      <c r="AZ40" s="31">
        <v>37</v>
      </c>
      <c r="BA40" s="31">
        <v>0.99999998839813886</v>
      </c>
      <c r="BB40" s="31">
        <v>1</v>
      </c>
      <c r="BC40" s="31">
        <v>36</v>
      </c>
      <c r="BD40" s="31">
        <v>20.454775993237533</v>
      </c>
      <c r="BZ40">
        <v>1.890359168241966E-3</v>
      </c>
      <c r="CA40">
        <v>7.3394495412844041E-2</v>
      </c>
      <c r="CB40">
        <v>1.890359168241966E-3</v>
      </c>
    </row>
    <row r="41" spans="9:80" x14ac:dyDescent="0.2">
      <c r="I41" s="16">
        <v>3</v>
      </c>
      <c r="J41" s="15">
        <v>0.96610169491525422</v>
      </c>
      <c r="K41" s="15">
        <v>0.18173914761239665</v>
      </c>
      <c r="L41" s="15">
        <v>0</v>
      </c>
      <c r="M41" s="15">
        <v>1</v>
      </c>
      <c r="AZ41" s="31">
        <v>38</v>
      </c>
      <c r="BA41" s="31">
        <v>0.99999998821272429</v>
      </c>
      <c r="BB41" s="31">
        <v>1</v>
      </c>
      <c r="BC41" s="31">
        <v>37</v>
      </c>
      <c r="BD41" s="31">
        <v>21.007607776838547</v>
      </c>
      <c r="BZ41">
        <v>1.890359168241966E-3</v>
      </c>
      <c r="CA41">
        <v>7.492354740061162E-2</v>
      </c>
      <c r="CB41">
        <v>1.890359168241966E-3</v>
      </c>
    </row>
    <row r="42" spans="9:80" x14ac:dyDescent="0.2">
      <c r="I42" s="16">
        <v>4</v>
      </c>
      <c r="J42" s="15">
        <v>0.66101694915254239</v>
      </c>
      <c r="K42" s="15">
        <v>0.47538268854152843</v>
      </c>
      <c r="L42" s="15">
        <v>0</v>
      </c>
      <c r="M42" s="15">
        <v>1</v>
      </c>
      <c r="AZ42" s="31">
        <v>39</v>
      </c>
      <c r="BA42" s="31">
        <v>0.9999999877461988</v>
      </c>
      <c r="BB42" s="31">
        <v>1</v>
      </c>
      <c r="BC42" s="31">
        <v>38</v>
      </c>
      <c r="BD42" s="31">
        <v>21.560439560439562</v>
      </c>
      <c r="BZ42">
        <v>1.890359168241966E-3</v>
      </c>
      <c r="CA42">
        <v>7.64525993883792E-2</v>
      </c>
      <c r="CB42">
        <v>1.890359168241966E-3</v>
      </c>
    </row>
    <row r="43" spans="9:80" x14ac:dyDescent="0.2">
      <c r="I43" s="16">
        <v>5</v>
      </c>
      <c r="J43" s="15">
        <v>0.61864406779661019</v>
      </c>
      <c r="K43" s="15">
        <v>0.48779096555350354</v>
      </c>
      <c r="L43" s="15">
        <v>0</v>
      </c>
      <c r="M43" s="15">
        <v>1</v>
      </c>
      <c r="AZ43" s="31">
        <v>40</v>
      </c>
      <c r="BA43" s="31">
        <v>0.99999997709197241</v>
      </c>
      <c r="BB43" s="31">
        <v>1</v>
      </c>
      <c r="BC43" s="31">
        <v>39</v>
      </c>
      <c r="BD43" s="31">
        <v>22.113271344040577</v>
      </c>
      <c r="BZ43">
        <v>1.890359168241966E-3</v>
      </c>
      <c r="CA43">
        <v>7.7981651376146793E-2</v>
      </c>
      <c r="CB43">
        <v>1.890359168241966E-3</v>
      </c>
    </row>
    <row r="44" spans="9:80" x14ac:dyDescent="0.2">
      <c r="I44" s="16">
        <v>6</v>
      </c>
      <c r="J44" s="15">
        <v>0.44915254237288138</v>
      </c>
      <c r="K44" s="15">
        <v>0.49952896833632826</v>
      </c>
      <c r="L44" s="15">
        <v>0</v>
      </c>
      <c r="M44" s="15">
        <v>1</v>
      </c>
      <c r="AZ44" s="31">
        <v>41</v>
      </c>
      <c r="BA44" s="31">
        <v>0.99999996970401117</v>
      </c>
      <c r="BB44" s="31">
        <v>1</v>
      </c>
      <c r="BC44" s="31">
        <v>40</v>
      </c>
      <c r="BD44" s="31">
        <v>22.666103127641588</v>
      </c>
      <c r="BZ44">
        <v>1.890359168241966E-3</v>
      </c>
      <c r="CA44">
        <v>7.9510703363914373E-2</v>
      </c>
      <c r="CB44">
        <v>1.890359168241966E-3</v>
      </c>
    </row>
    <row r="45" spans="9:80" x14ac:dyDescent="0.2">
      <c r="I45" s="16">
        <v>7</v>
      </c>
      <c r="J45" s="15">
        <v>0.39830508474576271</v>
      </c>
      <c r="K45" s="15">
        <v>0.49163655724362948</v>
      </c>
      <c r="L45" s="15">
        <v>0</v>
      </c>
      <c r="M45" s="15">
        <v>1</v>
      </c>
      <c r="AZ45" s="31">
        <v>42</v>
      </c>
      <c r="BA45" s="31">
        <v>0.99999996733925234</v>
      </c>
      <c r="BB45" s="31">
        <v>1</v>
      </c>
      <c r="BC45" s="31">
        <v>41</v>
      </c>
      <c r="BD45" s="31">
        <v>23.218934911242602</v>
      </c>
      <c r="BZ45">
        <v>1.890359168241966E-3</v>
      </c>
      <c r="CA45">
        <v>8.1039755351681952E-2</v>
      </c>
      <c r="CB45">
        <v>1.890359168241966E-3</v>
      </c>
    </row>
    <row r="46" spans="9:80" x14ac:dyDescent="0.2">
      <c r="I46" s="16">
        <v>8</v>
      </c>
      <c r="J46" s="15">
        <v>0.22033898305084745</v>
      </c>
      <c r="K46" s="15">
        <v>0.41624272217839275</v>
      </c>
      <c r="L46" s="15">
        <v>0</v>
      </c>
      <c r="M46" s="15">
        <v>1</v>
      </c>
      <c r="AZ46" s="31">
        <v>43</v>
      </c>
      <c r="BA46" s="31">
        <v>0.99999983633235112</v>
      </c>
      <c r="BB46" s="31">
        <v>1</v>
      </c>
      <c r="BC46" s="31">
        <v>42</v>
      </c>
      <c r="BD46" s="31">
        <v>23.771766694843617</v>
      </c>
      <c r="BZ46">
        <v>1.890359168241966E-3</v>
      </c>
      <c r="CA46">
        <v>8.2568807339449546E-2</v>
      </c>
      <c r="CB46">
        <v>1.890359168241966E-3</v>
      </c>
    </row>
    <row r="47" spans="9:80" x14ac:dyDescent="0.2">
      <c r="I47" s="16">
        <v>9</v>
      </c>
      <c r="J47" s="15">
        <v>0.21186440677966101</v>
      </c>
      <c r="K47" s="15">
        <v>0.41037183295932583</v>
      </c>
      <c r="L47" s="15">
        <v>0</v>
      </c>
      <c r="M47" s="15">
        <v>1</v>
      </c>
      <c r="AZ47" s="31">
        <v>44</v>
      </c>
      <c r="BA47" s="31">
        <v>0.99999975788366169</v>
      </c>
      <c r="BB47" s="31">
        <v>1</v>
      </c>
      <c r="BC47" s="31">
        <v>43</v>
      </c>
      <c r="BD47" s="31">
        <v>24.324598478444631</v>
      </c>
      <c r="BZ47">
        <v>1.890359168241966E-3</v>
      </c>
      <c r="CA47">
        <v>8.4097859327217125E-2</v>
      </c>
      <c r="CB47">
        <v>1.890359168241966E-3</v>
      </c>
    </row>
    <row r="48" spans="9:80" x14ac:dyDescent="0.2">
      <c r="I48" s="16">
        <v>10</v>
      </c>
      <c r="J48" s="15">
        <v>9.3220338983050849E-2</v>
      </c>
      <c r="K48" s="15">
        <v>0.29198080183912611</v>
      </c>
      <c r="L48" s="15">
        <v>0</v>
      </c>
      <c r="M48" s="15">
        <v>1</v>
      </c>
      <c r="AZ48" s="31">
        <v>45</v>
      </c>
      <c r="BA48" s="31">
        <v>0.99999961490318379</v>
      </c>
      <c r="BB48" s="31">
        <v>1</v>
      </c>
      <c r="BC48" s="31">
        <v>44</v>
      </c>
      <c r="BD48" s="31">
        <v>24.877430262045646</v>
      </c>
      <c r="BZ48">
        <v>1.890359168241966E-3</v>
      </c>
      <c r="CA48">
        <v>8.5626911314984705E-2</v>
      </c>
      <c r="CB48">
        <v>1.890359168241966E-3</v>
      </c>
    </row>
    <row r="49" spans="52:80" x14ac:dyDescent="0.2">
      <c r="AZ49" s="31">
        <v>46</v>
      </c>
      <c r="BA49" s="31">
        <v>0.99999959136210936</v>
      </c>
      <c r="BB49" s="31">
        <v>1</v>
      </c>
      <c r="BC49" s="31">
        <v>45</v>
      </c>
      <c r="BD49" s="31">
        <v>25.430262045646661</v>
      </c>
      <c r="BZ49">
        <v>1.890359168241966E-3</v>
      </c>
      <c r="CA49">
        <v>8.7155963302752298E-2</v>
      </c>
      <c r="CB49">
        <v>1.890359168241966E-3</v>
      </c>
    </row>
    <row r="50" spans="52:80" x14ac:dyDescent="0.2">
      <c r="AZ50" s="31">
        <v>47</v>
      </c>
      <c r="BA50" s="31">
        <v>0.99999932812667636</v>
      </c>
      <c r="BB50" s="31">
        <v>1</v>
      </c>
      <c r="BC50" s="31">
        <v>46</v>
      </c>
      <c r="BD50" s="31">
        <v>25.983093829247675</v>
      </c>
      <c r="BZ50">
        <v>1.890359168241966E-3</v>
      </c>
      <c r="CA50">
        <v>8.8685015290519878E-2</v>
      </c>
      <c r="CB50">
        <v>1.890359168241966E-3</v>
      </c>
    </row>
    <row r="51" spans="52:80" x14ac:dyDescent="0.2">
      <c r="AZ51" s="31">
        <v>48</v>
      </c>
      <c r="BA51" s="31">
        <v>0.99999911341772263</v>
      </c>
      <c r="BB51" s="31">
        <v>1</v>
      </c>
      <c r="BC51" s="31">
        <v>47</v>
      </c>
      <c r="BD51" s="31">
        <v>26.53592561284869</v>
      </c>
      <c r="BZ51">
        <v>1.890359168241966E-3</v>
      </c>
      <c r="CA51">
        <v>9.0214067278287458E-2</v>
      </c>
      <c r="CB51">
        <v>1.890359168241966E-3</v>
      </c>
    </row>
    <row r="52" spans="52:80" x14ac:dyDescent="0.2">
      <c r="AZ52" s="31">
        <v>49</v>
      </c>
      <c r="BA52" s="31">
        <v>0.99999911221623672</v>
      </c>
      <c r="BB52" s="31">
        <v>1</v>
      </c>
      <c r="BC52" s="31">
        <v>48</v>
      </c>
      <c r="BD52" s="31">
        <v>27.088757396449704</v>
      </c>
      <c r="BZ52">
        <v>1.890359168241966E-3</v>
      </c>
      <c r="CA52">
        <v>9.1743119266055051E-2</v>
      </c>
      <c r="CB52">
        <v>1.890359168241966E-3</v>
      </c>
    </row>
    <row r="53" spans="52:80" x14ac:dyDescent="0.2">
      <c r="AZ53" s="31">
        <v>50</v>
      </c>
      <c r="BA53" s="31">
        <v>0.99999900282589138</v>
      </c>
      <c r="BB53" s="31">
        <v>1</v>
      </c>
      <c r="BC53" s="31">
        <v>49</v>
      </c>
      <c r="BD53" s="31">
        <v>27.641589180050719</v>
      </c>
      <c r="BZ53">
        <v>1.890359168241966E-3</v>
      </c>
      <c r="CA53">
        <v>9.3272171253822631E-2</v>
      </c>
      <c r="CB53">
        <v>1.890359168241966E-3</v>
      </c>
    </row>
    <row r="54" spans="52:80" x14ac:dyDescent="0.2">
      <c r="AZ54" s="31">
        <v>51</v>
      </c>
      <c r="BA54" s="31">
        <v>0.99999896529228993</v>
      </c>
      <c r="BB54" s="31">
        <v>1</v>
      </c>
      <c r="BC54" s="31">
        <v>50</v>
      </c>
      <c r="BD54" s="31">
        <v>28.194420963651734</v>
      </c>
      <c r="BZ54">
        <v>1.890359168241966E-3</v>
      </c>
      <c r="CA54">
        <v>9.480122324159021E-2</v>
      </c>
      <c r="CB54">
        <v>1.890359168241966E-3</v>
      </c>
    </row>
    <row r="55" spans="52:80" x14ac:dyDescent="0.2">
      <c r="AZ55" s="31">
        <v>52</v>
      </c>
      <c r="BA55" s="31">
        <v>0.99999883596101957</v>
      </c>
      <c r="BB55" s="31">
        <v>1</v>
      </c>
      <c r="BC55" s="31">
        <v>51</v>
      </c>
      <c r="BD55" s="31">
        <v>28.747252747252748</v>
      </c>
      <c r="BZ55">
        <v>1.890359168241966E-3</v>
      </c>
      <c r="CA55">
        <v>9.6330275229357804E-2</v>
      </c>
      <c r="CB55">
        <v>1.890359168241966E-3</v>
      </c>
    </row>
    <row r="56" spans="52:80" x14ac:dyDescent="0.2">
      <c r="AZ56" s="31">
        <v>53</v>
      </c>
      <c r="BA56" s="31">
        <v>0.99999870614675757</v>
      </c>
      <c r="BB56" s="31">
        <v>1</v>
      </c>
      <c r="BC56" s="31">
        <v>52</v>
      </c>
      <c r="BD56" s="31">
        <v>29.300084530853763</v>
      </c>
      <c r="BZ56">
        <v>1.890359168241966E-3</v>
      </c>
      <c r="CA56">
        <v>9.7859327217125383E-2</v>
      </c>
      <c r="CB56">
        <v>1.890359168241966E-3</v>
      </c>
    </row>
    <row r="57" spans="52:80" x14ac:dyDescent="0.2">
      <c r="AZ57" s="31">
        <v>54</v>
      </c>
      <c r="BA57" s="31">
        <v>0.99999847064202252</v>
      </c>
      <c r="BB57" s="31">
        <v>1</v>
      </c>
      <c r="BC57" s="31">
        <v>53</v>
      </c>
      <c r="BD57" s="31">
        <v>29.852916314454777</v>
      </c>
      <c r="BZ57">
        <v>1.890359168241966E-3</v>
      </c>
      <c r="CA57">
        <v>9.9388379204892963E-2</v>
      </c>
      <c r="CB57">
        <v>1.890359168241966E-3</v>
      </c>
    </row>
    <row r="58" spans="52:80" x14ac:dyDescent="0.2">
      <c r="AZ58" s="31">
        <v>55</v>
      </c>
      <c r="BA58" s="31">
        <v>0.99999797198422435</v>
      </c>
      <c r="BB58" s="31">
        <v>1</v>
      </c>
      <c r="BC58" s="31">
        <v>54</v>
      </c>
      <c r="BD58" s="31">
        <v>30.405748098055792</v>
      </c>
      <c r="BZ58">
        <v>1.890359168241966E-3</v>
      </c>
      <c r="CA58">
        <v>0.10091743119266056</v>
      </c>
      <c r="CB58">
        <v>1.890359168241966E-3</v>
      </c>
    </row>
    <row r="59" spans="52:80" x14ac:dyDescent="0.2">
      <c r="AZ59" s="31">
        <v>56</v>
      </c>
      <c r="BA59" s="31">
        <v>0.99999712414871067</v>
      </c>
      <c r="BB59" s="31">
        <v>1</v>
      </c>
      <c r="BC59" s="31">
        <v>55</v>
      </c>
      <c r="BD59" s="31">
        <v>30.958579881656803</v>
      </c>
      <c r="BZ59">
        <v>1.890359168241966E-3</v>
      </c>
      <c r="CA59">
        <v>0.10244648318042814</v>
      </c>
      <c r="CB59">
        <v>1.890359168241966E-3</v>
      </c>
    </row>
    <row r="60" spans="52:80" x14ac:dyDescent="0.2">
      <c r="AZ60" s="31">
        <v>57</v>
      </c>
      <c r="BA60" s="31">
        <v>0.99999668414288867</v>
      </c>
      <c r="BB60" s="31">
        <v>1</v>
      </c>
      <c r="BC60" s="31">
        <v>56</v>
      </c>
      <c r="BD60" s="31">
        <v>31.511411665257818</v>
      </c>
      <c r="BZ60">
        <v>1.890359168241966E-3</v>
      </c>
      <c r="CA60">
        <v>0.10397553516819572</v>
      </c>
      <c r="CB60">
        <v>1.890359168241966E-3</v>
      </c>
    </row>
    <row r="61" spans="52:80" x14ac:dyDescent="0.2">
      <c r="AZ61" s="31">
        <v>58</v>
      </c>
      <c r="BA61" s="31">
        <v>0.99999607878440411</v>
      </c>
      <c r="BB61" s="31">
        <v>1</v>
      </c>
      <c r="BC61" s="31">
        <v>57</v>
      </c>
      <c r="BD61" s="31">
        <v>32.064243448858832</v>
      </c>
      <c r="BZ61">
        <v>1.890359168241966E-3</v>
      </c>
      <c r="CA61">
        <v>0.10550458715596331</v>
      </c>
      <c r="CB61">
        <v>1.890359168241966E-3</v>
      </c>
    </row>
    <row r="62" spans="52:80" x14ac:dyDescent="0.2">
      <c r="AZ62" s="31">
        <v>59</v>
      </c>
      <c r="BA62" s="31">
        <v>0.99999495981188646</v>
      </c>
      <c r="BB62" s="31">
        <v>1</v>
      </c>
      <c r="BC62" s="31">
        <v>58</v>
      </c>
      <c r="BD62" s="31">
        <v>32.617075232459847</v>
      </c>
      <c r="BZ62">
        <v>1.890359168241966E-3</v>
      </c>
      <c r="CA62">
        <v>0.10703363914373089</v>
      </c>
      <c r="CB62">
        <v>1.890359168241966E-3</v>
      </c>
    </row>
    <row r="63" spans="52:80" x14ac:dyDescent="0.2">
      <c r="AZ63" s="31">
        <v>60</v>
      </c>
      <c r="BA63" s="31">
        <v>0.99999460492494485</v>
      </c>
      <c r="BB63" s="31">
        <v>1</v>
      </c>
      <c r="BC63" s="31">
        <v>59</v>
      </c>
      <c r="BD63" s="31">
        <v>33.169907016060861</v>
      </c>
      <c r="BZ63">
        <v>1.890359168241966E-3</v>
      </c>
      <c r="CA63">
        <v>0.10856269113149847</v>
      </c>
      <c r="CB63">
        <v>1.890359168241966E-3</v>
      </c>
    </row>
    <row r="64" spans="52:80" x14ac:dyDescent="0.2">
      <c r="AZ64" s="31">
        <v>61</v>
      </c>
      <c r="BA64" s="31">
        <v>0.99999440944660967</v>
      </c>
      <c r="BB64" s="31">
        <v>1</v>
      </c>
      <c r="BC64" s="31">
        <v>60</v>
      </c>
      <c r="BD64" s="31">
        <v>33.722738799661876</v>
      </c>
      <c r="BZ64">
        <v>1.890359168241966E-3</v>
      </c>
      <c r="CA64">
        <v>0.11009174311926606</v>
      </c>
      <c r="CB64">
        <v>1.890359168241966E-3</v>
      </c>
    </row>
    <row r="65" spans="52:80" x14ac:dyDescent="0.2">
      <c r="AZ65" s="31">
        <v>62</v>
      </c>
      <c r="BA65" s="31">
        <v>0.99999358053633836</v>
      </c>
      <c r="BB65" s="31">
        <v>1</v>
      </c>
      <c r="BC65" s="31">
        <v>61</v>
      </c>
      <c r="BD65" s="31">
        <v>34.275570583262891</v>
      </c>
      <c r="BZ65">
        <v>1.890359168241966E-3</v>
      </c>
      <c r="CA65">
        <v>0.11162079510703364</v>
      </c>
      <c r="CB65">
        <v>1.890359168241966E-3</v>
      </c>
    </row>
    <row r="66" spans="52:80" x14ac:dyDescent="0.2">
      <c r="AZ66" s="31">
        <v>63</v>
      </c>
      <c r="BA66" s="31">
        <v>0.99999285306332475</v>
      </c>
      <c r="BB66" s="31">
        <v>1</v>
      </c>
      <c r="BC66" s="31">
        <v>62</v>
      </c>
      <c r="BD66" s="31">
        <v>34.828402366863905</v>
      </c>
      <c r="BZ66">
        <v>1.890359168241966E-3</v>
      </c>
      <c r="CA66">
        <v>0.11314984709480122</v>
      </c>
      <c r="CB66">
        <v>1.890359168241966E-3</v>
      </c>
    </row>
    <row r="67" spans="52:80" x14ac:dyDescent="0.2">
      <c r="AZ67" s="31">
        <v>64</v>
      </c>
      <c r="BA67" s="31">
        <v>0.99999120533076369</v>
      </c>
      <c r="BB67" s="31">
        <v>1</v>
      </c>
      <c r="BC67" s="31">
        <v>63</v>
      </c>
      <c r="BD67" s="31">
        <v>35.38123415046492</v>
      </c>
      <c r="BZ67">
        <v>1.890359168241966E-3</v>
      </c>
      <c r="CA67">
        <v>0.11467889908256881</v>
      </c>
      <c r="CB67">
        <v>1.890359168241966E-3</v>
      </c>
    </row>
    <row r="68" spans="52:80" x14ac:dyDescent="0.2">
      <c r="AZ68" s="31">
        <v>65</v>
      </c>
      <c r="BA68" s="31">
        <v>0.99999055455630548</v>
      </c>
      <c r="BB68" s="31">
        <v>1</v>
      </c>
      <c r="BC68" s="31">
        <v>64</v>
      </c>
      <c r="BD68" s="31">
        <v>35.934065934065934</v>
      </c>
      <c r="BZ68">
        <v>1.890359168241966E-3</v>
      </c>
      <c r="CA68">
        <v>0.11620795107033639</v>
      </c>
      <c r="CB68">
        <v>1.890359168241966E-3</v>
      </c>
    </row>
    <row r="69" spans="52:80" x14ac:dyDescent="0.2">
      <c r="AZ69" s="31">
        <v>66</v>
      </c>
      <c r="BA69" s="31">
        <v>0.99999006604320717</v>
      </c>
      <c r="BB69" s="31">
        <v>1</v>
      </c>
      <c r="BC69" s="31">
        <v>65</v>
      </c>
      <c r="BD69" s="31">
        <v>36.486897717666949</v>
      </c>
      <c r="BZ69">
        <v>1.890359168241966E-3</v>
      </c>
      <c r="CA69">
        <v>0.11773700305810397</v>
      </c>
      <c r="CB69">
        <v>1.890359168241966E-3</v>
      </c>
    </row>
    <row r="70" spans="52:80" x14ac:dyDescent="0.2">
      <c r="AZ70" s="31">
        <v>67</v>
      </c>
      <c r="BA70" s="31">
        <v>0.99998967967410979</v>
      </c>
      <c r="BB70" s="31">
        <v>1</v>
      </c>
      <c r="BC70" s="31">
        <v>66</v>
      </c>
      <c r="BD70" s="31">
        <v>37.039729501267963</v>
      </c>
      <c r="BZ70">
        <v>1.890359168241966E-3</v>
      </c>
      <c r="CA70">
        <v>0.11926605504587157</v>
      </c>
      <c r="CB70">
        <v>1.890359168241966E-3</v>
      </c>
    </row>
    <row r="71" spans="52:80" x14ac:dyDescent="0.2">
      <c r="AZ71" s="31">
        <v>68</v>
      </c>
      <c r="BA71" s="31">
        <v>0.99998758317300185</v>
      </c>
      <c r="BB71" s="31">
        <v>1</v>
      </c>
      <c r="BC71" s="31">
        <v>67</v>
      </c>
      <c r="BD71" s="31">
        <v>37.592561284868978</v>
      </c>
      <c r="BZ71">
        <v>1.890359168241966E-3</v>
      </c>
      <c r="CA71">
        <v>0.12079510703363915</v>
      </c>
      <c r="CB71">
        <v>1.890359168241966E-3</v>
      </c>
    </row>
    <row r="72" spans="52:80" x14ac:dyDescent="0.2">
      <c r="AZ72" s="31">
        <v>69</v>
      </c>
      <c r="BA72" s="31">
        <v>0.99998617371526832</v>
      </c>
      <c r="BB72" s="31">
        <v>1</v>
      </c>
      <c r="BC72" s="31">
        <v>68</v>
      </c>
      <c r="BD72" s="31">
        <v>38.145393068469993</v>
      </c>
      <c r="BZ72">
        <v>1.890359168241966E-3</v>
      </c>
      <c r="CA72">
        <v>0.12232415902140673</v>
      </c>
      <c r="CB72">
        <v>1.890359168241966E-3</v>
      </c>
    </row>
    <row r="73" spans="52:80" x14ac:dyDescent="0.2">
      <c r="AZ73" s="31">
        <v>70</v>
      </c>
      <c r="BA73" s="31">
        <v>0.99998512842272991</v>
      </c>
      <c r="BB73" s="31">
        <v>1</v>
      </c>
      <c r="BC73" s="31">
        <v>69</v>
      </c>
      <c r="BD73" s="31">
        <v>38.698224852071007</v>
      </c>
      <c r="BZ73">
        <v>1.890359168241966E-3</v>
      </c>
      <c r="CA73">
        <v>0.12385321100917432</v>
      </c>
      <c r="CB73">
        <v>1.890359168241966E-3</v>
      </c>
    </row>
    <row r="74" spans="52:80" x14ac:dyDescent="0.2">
      <c r="AZ74" s="31">
        <v>71</v>
      </c>
      <c r="BA74" s="31">
        <v>0.99997322843406355</v>
      </c>
      <c r="BB74" s="31">
        <v>1</v>
      </c>
      <c r="BC74" s="31">
        <v>70</v>
      </c>
      <c r="BD74" s="31">
        <v>39.251056635672022</v>
      </c>
      <c r="BZ74">
        <v>3.780718336483932E-3</v>
      </c>
      <c r="CA74">
        <v>0.12385321100917432</v>
      </c>
      <c r="CB74">
        <v>3.780718336483932E-3</v>
      </c>
    </row>
    <row r="75" spans="52:80" x14ac:dyDescent="0.2">
      <c r="AZ75" s="31">
        <v>72</v>
      </c>
      <c r="BA75" s="31">
        <v>0.99996682834645378</v>
      </c>
      <c r="BB75" s="31">
        <v>1</v>
      </c>
      <c r="BC75" s="31">
        <v>71</v>
      </c>
      <c r="BD75" s="31">
        <v>39.803888419273036</v>
      </c>
      <c r="BZ75">
        <v>3.780718336483932E-3</v>
      </c>
      <c r="CA75">
        <v>0.12538226299694188</v>
      </c>
      <c r="CB75">
        <v>3.780718336483932E-3</v>
      </c>
    </row>
    <row r="76" spans="52:80" x14ac:dyDescent="0.2">
      <c r="AZ76" s="31">
        <v>73</v>
      </c>
      <c r="BA76" s="31">
        <v>0.99996303187574509</v>
      </c>
      <c r="BB76" s="31">
        <v>1</v>
      </c>
      <c r="BC76" s="31">
        <v>72</v>
      </c>
      <c r="BD76" s="31">
        <v>40.356720202874051</v>
      </c>
      <c r="BZ76">
        <v>3.780718336483932E-3</v>
      </c>
      <c r="CA76">
        <v>0.12691131498470948</v>
      </c>
      <c r="CB76">
        <v>3.780718336483932E-3</v>
      </c>
    </row>
    <row r="77" spans="52:80" x14ac:dyDescent="0.2">
      <c r="AZ77" s="31">
        <v>74</v>
      </c>
      <c r="BA77" s="31">
        <v>0.99994021178220371</v>
      </c>
      <c r="BB77" s="31">
        <v>1</v>
      </c>
      <c r="BC77" s="31">
        <v>73</v>
      </c>
      <c r="BD77" s="31">
        <v>40.909551986475066</v>
      </c>
      <c r="BZ77">
        <v>3.780718336483932E-3</v>
      </c>
      <c r="CA77">
        <v>0.12844036697247707</v>
      </c>
      <c r="CB77">
        <v>3.780718336483932E-3</v>
      </c>
    </row>
    <row r="78" spans="52:80" x14ac:dyDescent="0.2">
      <c r="AZ78" s="31">
        <v>75</v>
      </c>
      <c r="BA78" s="31">
        <v>0.9998619596464825</v>
      </c>
      <c r="BB78" s="31">
        <v>1</v>
      </c>
      <c r="BC78" s="31">
        <v>74</v>
      </c>
      <c r="BD78" s="31">
        <v>41.46238377007608</v>
      </c>
      <c r="BZ78">
        <v>3.780718336483932E-3</v>
      </c>
      <c r="CA78">
        <v>0.12996941896024464</v>
      </c>
      <c r="CB78">
        <v>3.780718336483932E-3</v>
      </c>
    </row>
    <row r="79" spans="52:80" x14ac:dyDescent="0.2">
      <c r="AZ79" s="31">
        <v>76</v>
      </c>
      <c r="BA79" s="31">
        <v>0.9998157149663558</v>
      </c>
      <c r="BB79" s="31">
        <v>1</v>
      </c>
      <c r="BC79" s="31">
        <v>75</v>
      </c>
      <c r="BD79" s="31">
        <v>42.015215553677095</v>
      </c>
      <c r="BZ79">
        <v>3.780718336483932E-3</v>
      </c>
      <c r="CA79">
        <v>0.13149847094801223</v>
      </c>
      <c r="CB79">
        <v>3.780718336483932E-3</v>
      </c>
    </row>
    <row r="80" spans="52:80" x14ac:dyDescent="0.2">
      <c r="AZ80" s="31">
        <v>77</v>
      </c>
      <c r="BA80" s="31">
        <v>0.99978690900669009</v>
      </c>
      <c r="BB80" s="31">
        <v>1</v>
      </c>
      <c r="BC80" s="31">
        <v>76</v>
      </c>
      <c r="BD80" s="31">
        <v>42.568047337278109</v>
      </c>
      <c r="BZ80">
        <v>3.780718336483932E-3</v>
      </c>
      <c r="CA80">
        <v>0.13302752293577982</v>
      </c>
      <c r="CB80">
        <v>3.780718336483932E-3</v>
      </c>
    </row>
    <row r="81" spans="52:80" x14ac:dyDescent="0.2">
      <c r="AZ81" s="31">
        <v>78</v>
      </c>
      <c r="BA81" s="31">
        <v>0.99972827634733874</v>
      </c>
      <c r="BB81" s="31">
        <v>1</v>
      </c>
      <c r="BC81" s="31">
        <v>77</v>
      </c>
      <c r="BD81" s="31">
        <v>43.120879120879124</v>
      </c>
      <c r="BZ81">
        <v>3.780718336483932E-3</v>
      </c>
      <c r="CA81">
        <v>0.13455657492354739</v>
      </c>
      <c r="CB81">
        <v>3.780718336483932E-3</v>
      </c>
    </row>
    <row r="82" spans="52:80" x14ac:dyDescent="0.2">
      <c r="AZ82" s="31">
        <v>79</v>
      </c>
      <c r="BA82" s="31">
        <v>0.99967071485310477</v>
      </c>
      <c r="BB82" s="31">
        <v>1</v>
      </c>
      <c r="BC82" s="31">
        <v>78</v>
      </c>
      <c r="BD82" s="31">
        <v>43.673710904480139</v>
      </c>
      <c r="BZ82">
        <v>3.780718336483932E-3</v>
      </c>
      <c r="CA82">
        <v>0.13608562691131498</v>
      </c>
      <c r="CB82">
        <v>3.780718336483932E-3</v>
      </c>
    </row>
    <row r="83" spans="52:80" x14ac:dyDescent="0.2">
      <c r="AZ83" s="31">
        <v>80</v>
      </c>
      <c r="BA83" s="31">
        <v>0.99965728616450877</v>
      </c>
      <c r="BB83" s="31">
        <v>1</v>
      </c>
      <c r="BC83" s="31">
        <v>79</v>
      </c>
      <c r="BD83" s="31">
        <v>44.226542688081153</v>
      </c>
      <c r="BZ83">
        <v>3.780718336483932E-3</v>
      </c>
      <c r="CA83">
        <v>0.13761467889908258</v>
      </c>
      <c r="CB83">
        <v>3.780718336483932E-3</v>
      </c>
    </row>
    <row r="84" spans="52:80" x14ac:dyDescent="0.2">
      <c r="AZ84" s="31">
        <v>81</v>
      </c>
      <c r="BA84" s="31">
        <v>0.9996349390726782</v>
      </c>
      <c r="BB84" s="31">
        <v>1</v>
      </c>
      <c r="BC84" s="31">
        <v>80</v>
      </c>
      <c r="BD84" s="31">
        <v>44.779374471682161</v>
      </c>
      <c r="BZ84">
        <v>3.780718336483932E-3</v>
      </c>
      <c r="CA84">
        <v>0.13914373088685014</v>
      </c>
      <c r="CB84">
        <v>3.780718336483932E-3</v>
      </c>
    </row>
    <row r="85" spans="52:80" x14ac:dyDescent="0.2">
      <c r="AZ85" s="31">
        <v>82</v>
      </c>
      <c r="BA85" s="31">
        <v>0.9995682738628453</v>
      </c>
      <c r="BB85" s="31">
        <v>1</v>
      </c>
      <c r="BC85" s="31">
        <v>81</v>
      </c>
      <c r="BD85" s="31">
        <v>45.332206255283175</v>
      </c>
      <c r="BZ85">
        <v>3.780718336483932E-3</v>
      </c>
      <c r="CA85">
        <v>0.14067278287461774</v>
      </c>
      <c r="CB85">
        <v>3.780718336483932E-3</v>
      </c>
    </row>
    <row r="86" spans="52:80" x14ac:dyDescent="0.2">
      <c r="AZ86" s="31">
        <v>83</v>
      </c>
      <c r="BA86" s="31">
        <v>0.99952086416459529</v>
      </c>
      <c r="BB86" s="31">
        <v>0</v>
      </c>
      <c r="BC86" s="31">
        <v>81</v>
      </c>
      <c r="BD86" s="31">
        <v>45.88503803888419</v>
      </c>
      <c r="BZ86">
        <v>5.6710775047258983E-3</v>
      </c>
      <c r="CA86">
        <v>0.14067278287461774</v>
      </c>
      <c r="CB86">
        <v>5.6710775047258983E-3</v>
      </c>
    </row>
    <row r="87" spans="52:80" x14ac:dyDescent="0.2">
      <c r="AZ87" s="31">
        <v>84</v>
      </c>
      <c r="BA87" s="31">
        <v>0.99951596549602739</v>
      </c>
      <c r="BB87" s="31">
        <v>1</v>
      </c>
      <c r="BC87" s="31">
        <v>82</v>
      </c>
      <c r="BD87" s="31">
        <v>46.437869822485204</v>
      </c>
      <c r="BZ87">
        <v>5.6710775047258983E-3</v>
      </c>
      <c r="CA87">
        <v>0.14220183486238533</v>
      </c>
      <c r="CB87">
        <v>5.6710775047258983E-3</v>
      </c>
    </row>
    <row r="88" spans="52:80" x14ac:dyDescent="0.2">
      <c r="AZ88" s="31">
        <v>85</v>
      </c>
      <c r="BA88" s="31">
        <v>0.99951565390536834</v>
      </c>
      <c r="BB88" s="31">
        <v>1</v>
      </c>
      <c r="BC88" s="31">
        <v>83</v>
      </c>
      <c r="BD88" s="31">
        <v>46.990701606086219</v>
      </c>
      <c r="BZ88">
        <v>5.6710775047258983E-3</v>
      </c>
      <c r="CA88">
        <v>0.14373088685015289</v>
      </c>
      <c r="CB88">
        <v>5.6710775047258983E-3</v>
      </c>
    </row>
    <row r="89" spans="52:80" x14ac:dyDescent="0.2">
      <c r="AZ89" s="31">
        <v>86</v>
      </c>
      <c r="BA89" s="31">
        <v>0.99951536153920328</v>
      </c>
      <c r="BB89" s="31">
        <v>1</v>
      </c>
      <c r="BC89" s="31">
        <v>84</v>
      </c>
      <c r="BD89" s="31">
        <v>47.543533389687234</v>
      </c>
      <c r="BZ89">
        <v>5.6710775047258983E-3</v>
      </c>
      <c r="CA89">
        <v>0.14525993883792049</v>
      </c>
      <c r="CB89">
        <v>5.6710775047258983E-3</v>
      </c>
    </row>
    <row r="90" spans="52:80" x14ac:dyDescent="0.2">
      <c r="AZ90" s="31">
        <v>87</v>
      </c>
      <c r="BA90" s="31">
        <v>0.9993495231767745</v>
      </c>
      <c r="BB90" s="31">
        <v>1</v>
      </c>
      <c r="BC90" s="31">
        <v>85</v>
      </c>
      <c r="BD90" s="31">
        <v>48.096365173288248</v>
      </c>
      <c r="BZ90">
        <v>5.6710775047258983E-3</v>
      </c>
      <c r="CA90">
        <v>0.14678899082568808</v>
      </c>
      <c r="CB90">
        <v>5.6710775047258983E-3</v>
      </c>
    </row>
    <row r="91" spans="52:80" x14ac:dyDescent="0.2">
      <c r="AZ91" s="31">
        <v>88</v>
      </c>
      <c r="BA91" s="31">
        <v>0.99927780529085153</v>
      </c>
      <c r="BB91" s="31">
        <v>1</v>
      </c>
      <c r="BC91" s="31">
        <v>86</v>
      </c>
      <c r="BD91" s="31">
        <v>48.649196956889263</v>
      </c>
      <c r="BZ91">
        <v>5.6710775047258983E-3</v>
      </c>
      <c r="CA91">
        <v>0.14831804281345565</v>
      </c>
      <c r="CB91">
        <v>5.6710775047258983E-3</v>
      </c>
    </row>
    <row r="92" spans="52:80" x14ac:dyDescent="0.2">
      <c r="AZ92" s="31">
        <v>89</v>
      </c>
      <c r="BA92" s="31">
        <v>0.99925881507883429</v>
      </c>
      <c r="BB92" s="31">
        <v>1</v>
      </c>
      <c r="BC92" s="31">
        <v>87</v>
      </c>
      <c r="BD92" s="31">
        <v>49.202028740490277</v>
      </c>
      <c r="BZ92">
        <v>5.6710775047258983E-3</v>
      </c>
      <c r="CA92">
        <v>0.14984709480122324</v>
      </c>
      <c r="CB92">
        <v>5.6710775047258983E-3</v>
      </c>
    </row>
    <row r="93" spans="52:80" x14ac:dyDescent="0.2">
      <c r="AZ93" s="31">
        <v>90</v>
      </c>
      <c r="BA93" s="31">
        <v>0.99923466292141783</v>
      </c>
      <c r="BB93" s="31">
        <v>1</v>
      </c>
      <c r="BC93" s="31">
        <v>88</v>
      </c>
      <c r="BD93" s="31">
        <v>49.754860524091292</v>
      </c>
      <c r="BZ93">
        <v>5.6710775047258983E-3</v>
      </c>
      <c r="CA93">
        <v>0.15137614678899083</v>
      </c>
      <c r="CB93">
        <v>5.6710775047258983E-3</v>
      </c>
    </row>
    <row r="94" spans="52:80" x14ac:dyDescent="0.2">
      <c r="AZ94" s="31">
        <v>91</v>
      </c>
      <c r="BA94" s="31">
        <v>0.99923170599139344</v>
      </c>
      <c r="BB94" s="31">
        <v>1</v>
      </c>
      <c r="BC94" s="31">
        <v>89</v>
      </c>
      <c r="BD94" s="31">
        <v>50.307692307692307</v>
      </c>
      <c r="BZ94">
        <v>5.6710775047258983E-3</v>
      </c>
      <c r="CA94">
        <v>0.1529051987767584</v>
      </c>
      <c r="CB94">
        <v>5.6710775047258983E-3</v>
      </c>
    </row>
    <row r="95" spans="52:80" x14ac:dyDescent="0.2">
      <c r="AZ95" s="31">
        <v>92</v>
      </c>
      <c r="BA95" s="31">
        <v>0.99919613153359832</v>
      </c>
      <c r="BB95" s="31">
        <v>1</v>
      </c>
      <c r="BC95" s="31">
        <v>90</v>
      </c>
      <c r="BD95" s="31">
        <v>50.860524091293321</v>
      </c>
      <c r="BZ95">
        <v>5.6710775047258983E-3</v>
      </c>
      <c r="CA95">
        <v>0.15443425076452599</v>
      </c>
      <c r="CB95">
        <v>5.6710775047258983E-3</v>
      </c>
    </row>
    <row r="96" spans="52:80" x14ac:dyDescent="0.2">
      <c r="AZ96" s="31">
        <v>93</v>
      </c>
      <c r="BA96" s="31">
        <v>0.99896829972109114</v>
      </c>
      <c r="BB96" s="31">
        <v>1</v>
      </c>
      <c r="BC96" s="31">
        <v>91</v>
      </c>
      <c r="BD96" s="31">
        <v>51.413355874894336</v>
      </c>
      <c r="BZ96">
        <v>5.6710775047258983E-3</v>
      </c>
      <c r="CA96">
        <v>0.15596330275229359</v>
      </c>
      <c r="CB96">
        <v>5.6710775047258983E-3</v>
      </c>
    </row>
    <row r="97" spans="52:80" x14ac:dyDescent="0.2">
      <c r="AZ97" s="31">
        <v>94</v>
      </c>
      <c r="BA97" s="31">
        <v>0.99893724156646446</v>
      </c>
      <c r="BB97" s="31">
        <v>1</v>
      </c>
      <c r="BC97" s="31">
        <v>92</v>
      </c>
      <c r="BD97" s="31">
        <v>51.96618765849535</v>
      </c>
      <c r="BZ97">
        <v>5.6710775047258983E-3</v>
      </c>
      <c r="CA97">
        <v>0.15749235474006115</v>
      </c>
      <c r="CB97">
        <v>5.6710775047258983E-3</v>
      </c>
    </row>
    <row r="98" spans="52:80" x14ac:dyDescent="0.2">
      <c r="AZ98" s="31">
        <v>95</v>
      </c>
      <c r="BA98" s="31">
        <v>0.99886015228294078</v>
      </c>
      <c r="BB98" s="31">
        <v>0</v>
      </c>
      <c r="BC98" s="31">
        <v>92</v>
      </c>
      <c r="BD98" s="31">
        <v>52.519019442096365</v>
      </c>
      <c r="BZ98">
        <v>5.6710775047258983E-3</v>
      </c>
      <c r="CA98">
        <v>0.15902140672782875</v>
      </c>
      <c r="CB98">
        <v>5.6710775047258983E-3</v>
      </c>
    </row>
    <row r="99" spans="52:80" x14ac:dyDescent="0.2">
      <c r="AZ99" s="31">
        <v>96</v>
      </c>
      <c r="BA99" s="31">
        <v>0.99877782806108795</v>
      </c>
      <c r="BB99" s="31">
        <v>1</v>
      </c>
      <c r="BC99" s="31">
        <v>93</v>
      </c>
      <c r="BD99" s="31">
        <v>53.07185122569738</v>
      </c>
      <c r="BZ99">
        <v>5.6710775047258983E-3</v>
      </c>
      <c r="CA99">
        <v>0.16055045871559634</v>
      </c>
      <c r="CB99">
        <v>5.6710775047258983E-3</v>
      </c>
    </row>
    <row r="100" spans="52:80" x14ac:dyDescent="0.2">
      <c r="AZ100" s="31">
        <v>97</v>
      </c>
      <c r="BA100" s="31">
        <v>0.99877335391459066</v>
      </c>
      <c r="BB100" s="31">
        <v>1</v>
      </c>
      <c r="BC100" s="31">
        <v>94</v>
      </c>
      <c r="BD100" s="31">
        <v>53.624683009298394</v>
      </c>
      <c r="BZ100">
        <v>5.6710775047258983E-3</v>
      </c>
      <c r="CA100">
        <v>0.1620795107033639</v>
      </c>
      <c r="CB100">
        <v>5.6710775047258983E-3</v>
      </c>
    </row>
    <row r="101" spans="52:80" x14ac:dyDescent="0.2">
      <c r="AZ101" s="31">
        <v>98</v>
      </c>
      <c r="BA101" s="31">
        <v>0.99830839136094418</v>
      </c>
      <c r="BB101" s="31">
        <v>1</v>
      </c>
      <c r="BC101" s="31">
        <v>95</v>
      </c>
      <c r="BD101" s="31">
        <v>54.177514792899409</v>
      </c>
      <c r="BZ101">
        <v>5.6710775047258983E-3</v>
      </c>
      <c r="CA101">
        <v>0.1636085626911315</v>
      </c>
      <c r="CB101">
        <v>5.6710775047258983E-3</v>
      </c>
    </row>
    <row r="102" spans="52:80" x14ac:dyDescent="0.2">
      <c r="AZ102" s="31">
        <v>99</v>
      </c>
      <c r="BA102" s="31">
        <v>0.99817921985722269</v>
      </c>
      <c r="BB102" s="31">
        <v>1</v>
      </c>
      <c r="BC102" s="31">
        <v>96</v>
      </c>
      <c r="BD102" s="31">
        <v>54.730346576500423</v>
      </c>
      <c r="BZ102">
        <v>5.6710775047258983E-3</v>
      </c>
      <c r="CA102">
        <v>0.16513761467889909</v>
      </c>
      <c r="CB102">
        <v>5.6710775047258983E-3</v>
      </c>
    </row>
    <row r="103" spans="52:80" x14ac:dyDescent="0.2">
      <c r="AZ103" s="31">
        <v>100</v>
      </c>
      <c r="BA103" s="31">
        <v>0.99816161131996739</v>
      </c>
      <c r="BB103" s="31">
        <v>1</v>
      </c>
      <c r="BC103" s="31">
        <v>97</v>
      </c>
      <c r="BD103" s="31">
        <v>55.283178360101438</v>
      </c>
      <c r="BZ103">
        <v>5.6710775047258983E-3</v>
      </c>
      <c r="CA103">
        <v>0.16666666666666666</v>
      </c>
      <c r="CB103">
        <v>5.6710775047258983E-3</v>
      </c>
    </row>
    <row r="104" spans="52:80" x14ac:dyDescent="0.2">
      <c r="AZ104" s="31">
        <v>101</v>
      </c>
      <c r="BA104" s="31">
        <v>0.99806724927639112</v>
      </c>
      <c r="BB104" s="31">
        <v>1</v>
      </c>
      <c r="BC104" s="31">
        <v>98</v>
      </c>
      <c r="BD104" s="31">
        <v>55.836010143702453</v>
      </c>
      <c r="BZ104">
        <v>5.6710775047258983E-3</v>
      </c>
      <c r="CA104">
        <v>0.16819571865443425</v>
      </c>
      <c r="CB104">
        <v>5.6710775047258983E-3</v>
      </c>
    </row>
    <row r="105" spans="52:80" x14ac:dyDescent="0.2">
      <c r="AZ105" s="31">
        <v>102</v>
      </c>
      <c r="BA105" s="31">
        <v>0.99806170051942911</v>
      </c>
      <c r="BB105" s="31">
        <v>1</v>
      </c>
      <c r="BC105" s="31">
        <v>99</v>
      </c>
      <c r="BD105" s="31">
        <v>56.388841927303467</v>
      </c>
      <c r="BZ105">
        <v>5.6710775047258983E-3</v>
      </c>
      <c r="CA105">
        <v>0.16972477064220184</v>
      </c>
      <c r="CB105">
        <v>5.6710775047258983E-3</v>
      </c>
    </row>
    <row r="106" spans="52:80" x14ac:dyDescent="0.2">
      <c r="AZ106" s="31">
        <v>103</v>
      </c>
      <c r="BA106" s="31">
        <v>0.99788523821641328</v>
      </c>
      <c r="BB106" s="31">
        <v>1</v>
      </c>
      <c r="BC106" s="31">
        <v>100</v>
      </c>
      <c r="BD106" s="31">
        <v>56.941673710904482</v>
      </c>
      <c r="BZ106">
        <v>5.6710775047258983E-3</v>
      </c>
      <c r="CA106">
        <v>0.17125382262996941</v>
      </c>
      <c r="CB106">
        <v>5.6710775047258983E-3</v>
      </c>
    </row>
    <row r="107" spans="52:80" x14ac:dyDescent="0.2">
      <c r="AZ107" s="31">
        <v>104</v>
      </c>
      <c r="BA107" s="31">
        <v>0.99783398931499068</v>
      </c>
      <c r="BB107" s="31">
        <v>1</v>
      </c>
      <c r="BC107" s="31">
        <v>101</v>
      </c>
      <c r="BD107" s="31">
        <v>57.494505494505496</v>
      </c>
      <c r="BZ107">
        <v>5.6710775047258983E-3</v>
      </c>
      <c r="CA107">
        <v>0.172782874617737</v>
      </c>
      <c r="CB107">
        <v>5.6710775047258983E-3</v>
      </c>
    </row>
    <row r="108" spans="52:80" x14ac:dyDescent="0.2">
      <c r="AZ108" s="31">
        <v>105</v>
      </c>
      <c r="BA108" s="31">
        <v>0.99778246666576875</v>
      </c>
      <c r="BB108" s="31">
        <v>1</v>
      </c>
      <c r="BC108" s="31">
        <v>102</v>
      </c>
      <c r="BD108" s="31">
        <v>58.047337278106511</v>
      </c>
      <c r="BZ108">
        <v>7.5614366729678641E-3</v>
      </c>
      <c r="CA108">
        <v>0.172782874617737</v>
      </c>
      <c r="CB108">
        <v>7.5614366729678641E-3</v>
      </c>
    </row>
    <row r="109" spans="52:80" x14ac:dyDescent="0.2">
      <c r="AZ109" s="31">
        <v>106</v>
      </c>
      <c r="BA109" s="31">
        <v>0.99770435915685951</v>
      </c>
      <c r="BB109" s="31">
        <v>1</v>
      </c>
      <c r="BC109" s="31">
        <v>103</v>
      </c>
      <c r="BD109" s="31">
        <v>58.600169061707525</v>
      </c>
      <c r="BZ109">
        <v>7.5614366729678641E-3</v>
      </c>
      <c r="CA109">
        <v>0.1743119266055046</v>
      </c>
      <c r="CB109">
        <v>7.5614366729678641E-3</v>
      </c>
    </row>
    <row r="110" spans="52:80" x14ac:dyDescent="0.2">
      <c r="AZ110" s="31">
        <v>107</v>
      </c>
      <c r="BA110" s="31">
        <v>0.99754373570008692</v>
      </c>
      <c r="BB110" s="31">
        <v>1</v>
      </c>
      <c r="BC110" s="31">
        <v>104</v>
      </c>
      <c r="BD110" s="31">
        <v>59.15300084530854</v>
      </c>
      <c r="BZ110">
        <v>7.5614366729678641E-3</v>
      </c>
      <c r="CA110">
        <v>0.17584097859327216</v>
      </c>
      <c r="CB110">
        <v>7.5614366729678641E-3</v>
      </c>
    </row>
    <row r="111" spans="52:80" x14ac:dyDescent="0.2">
      <c r="AZ111" s="31">
        <v>108</v>
      </c>
      <c r="BA111" s="31">
        <v>0.99753725671650306</v>
      </c>
      <c r="BB111" s="31">
        <v>1</v>
      </c>
      <c r="BC111" s="31">
        <v>105</v>
      </c>
      <c r="BD111" s="31">
        <v>59.705832628909555</v>
      </c>
      <c r="BZ111">
        <v>7.5614366729678641E-3</v>
      </c>
      <c r="CA111">
        <v>0.17737003058103976</v>
      </c>
      <c r="CB111">
        <v>7.5614366729678641E-3</v>
      </c>
    </row>
    <row r="112" spans="52:80" x14ac:dyDescent="0.2">
      <c r="AZ112" s="31">
        <v>109</v>
      </c>
      <c r="BA112" s="31">
        <v>0.99742478440032234</v>
      </c>
      <c r="BB112" s="31">
        <v>1</v>
      </c>
      <c r="BC112" s="31">
        <v>106</v>
      </c>
      <c r="BD112" s="31">
        <v>60.258664412510569</v>
      </c>
      <c r="BZ112">
        <v>7.5614366729678641E-3</v>
      </c>
      <c r="CA112">
        <v>0.17889908256880735</v>
      </c>
      <c r="CB112">
        <v>7.5614366729678641E-3</v>
      </c>
    </row>
    <row r="113" spans="52:80" x14ac:dyDescent="0.2">
      <c r="AZ113" s="31">
        <v>110</v>
      </c>
      <c r="BA113" s="31">
        <v>0.99738341010542475</v>
      </c>
      <c r="BB113" s="31">
        <v>1</v>
      </c>
      <c r="BC113" s="31">
        <v>107</v>
      </c>
      <c r="BD113" s="31">
        <v>60.811496196111584</v>
      </c>
      <c r="BZ113">
        <v>7.5614366729678641E-3</v>
      </c>
      <c r="CA113">
        <v>0.18042813455657492</v>
      </c>
      <c r="CB113">
        <v>7.5614366729678641E-3</v>
      </c>
    </row>
    <row r="114" spans="52:80" x14ac:dyDescent="0.2">
      <c r="AZ114" s="31">
        <v>111</v>
      </c>
      <c r="BA114" s="31">
        <v>0.99727476547327976</v>
      </c>
      <c r="BB114" s="31">
        <v>1</v>
      </c>
      <c r="BC114" s="31">
        <v>108</v>
      </c>
      <c r="BD114" s="31">
        <v>61.364327979712598</v>
      </c>
      <c r="BZ114">
        <v>7.5614366729678641E-3</v>
      </c>
      <c r="CA114">
        <v>0.18195718654434251</v>
      </c>
      <c r="CB114">
        <v>7.5614366729678641E-3</v>
      </c>
    </row>
    <row r="115" spans="52:80" x14ac:dyDescent="0.2">
      <c r="AZ115" s="31">
        <v>112</v>
      </c>
      <c r="BA115" s="31">
        <v>0.99719389326500096</v>
      </c>
      <c r="BB115" s="31">
        <v>1</v>
      </c>
      <c r="BC115" s="31">
        <v>109</v>
      </c>
      <c r="BD115" s="31">
        <v>61.917159763313606</v>
      </c>
      <c r="BZ115">
        <v>7.5614366729678641E-3</v>
      </c>
      <c r="CA115">
        <v>0.1834862385321101</v>
      </c>
      <c r="CB115">
        <v>7.5614366729678641E-3</v>
      </c>
    </row>
    <row r="116" spans="52:80" x14ac:dyDescent="0.2">
      <c r="AZ116" s="31">
        <v>113</v>
      </c>
      <c r="BA116" s="31">
        <v>0.99699231640293007</v>
      </c>
      <c r="BB116" s="31">
        <v>1</v>
      </c>
      <c r="BC116" s="31">
        <v>110</v>
      </c>
      <c r="BD116" s="31">
        <v>62.469991546914621</v>
      </c>
      <c r="BZ116">
        <v>7.5614366729678641E-3</v>
      </c>
      <c r="CA116">
        <v>0.18501529051987767</v>
      </c>
      <c r="CB116">
        <v>7.5614366729678641E-3</v>
      </c>
    </row>
    <row r="117" spans="52:80" x14ac:dyDescent="0.2">
      <c r="AZ117" s="31">
        <v>114</v>
      </c>
      <c r="BA117" s="31">
        <v>0.99640995578689762</v>
      </c>
      <c r="BB117" s="31">
        <v>1</v>
      </c>
      <c r="BC117" s="31">
        <v>111</v>
      </c>
      <c r="BD117" s="31">
        <v>63.022823330515635</v>
      </c>
      <c r="BZ117">
        <v>7.5614366729678641E-3</v>
      </c>
      <c r="CA117">
        <v>0.18654434250764526</v>
      </c>
      <c r="CB117">
        <v>7.5614366729678641E-3</v>
      </c>
    </row>
    <row r="118" spans="52:80" x14ac:dyDescent="0.2">
      <c r="AZ118" s="31">
        <v>115</v>
      </c>
      <c r="BA118" s="31">
        <v>0.99588463554017015</v>
      </c>
      <c r="BB118" s="31">
        <v>1</v>
      </c>
      <c r="BC118" s="31">
        <v>112</v>
      </c>
      <c r="BD118" s="31">
        <v>63.57565511411665</v>
      </c>
      <c r="BZ118">
        <v>7.5614366729678641E-3</v>
      </c>
      <c r="CA118">
        <v>0.18807339449541285</v>
      </c>
      <c r="CB118">
        <v>7.5614366729678641E-3</v>
      </c>
    </row>
    <row r="119" spans="52:80" x14ac:dyDescent="0.2">
      <c r="AZ119" s="31">
        <v>116</v>
      </c>
      <c r="BA119" s="31">
        <v>0.99538383900466498</v>
      </c>
      <c r="BB119" s="31">
        <v>1</v>
      </c>
      <c r="BC119" s="31">
        <v>113</v>
      </c>
      <c r="BD119" s="31">
        <v>64.128486897717664</v>
      </c>
      <c r="BZ119">
        <v>7.5614366729678641E-3</v>
      </c>
      <c r="CA119">
        <v>0.18960244648318042</v>
      </c>
      <c r="CB119">
        <v>7.5614366729678641E-3</v>
      </c>
    </row>
    <row r="120" spans="52:80" x14ac:dyDescent="0.2">
      <c r="AZ120" s="31">
        <v>117</v>
      </c>
      <c r="BA120" s="31">
        <v>0.99526290567120135</v>
      </c>
      <c r="BB120" s="31">
        <v>0</v>
      </c>
      <c r="BC120" s="31">
        <v>113</v>
      </c>
      <c r="BD120" s="31">
        <v>64.681318681318686</v>
      </c>
      <c r="BZ120">
        <v>7.5614366729678641E-3</v>
      </c>
      <c r="CA120">
        <v>0.19113149847094801</v>
      </c>
      <c r="CB120">
        <v>7.5614366729678641E-3</v>
      </c>
    </row>
    <row r="121" spans="52:80" x14ac:dyDescent="0.2">
      <c r="AZ121" s="31">
        <v>118</v>
      </c>
      <c r="BA121" s="31">
        <v>0.99514350848811184</v>
      </c>
      <c r="BB121" s="31">
        <v>1</v>
      </c>
      <c r="BC121" s="31">
        <v>114</v>
      </c>
      <c r="BD121" s="31">
        <v>65.234150464919693</v>
      </c>
      <c r="BZ121">
        <v>7.5614366729678641E-3</v>
      </c>
      <c r="CA121">
        <v>0.19266055045871561</v>
      </c>
      <c r="CB121">
        <v>7.5614366729678641E-3</v>
      </c>
    </row>
    <row r="122" spans="52:80" x14ac:dyDescent="0.2">
      <c r="AZ122" s="32">
        <v>119</v>
      </c>
      <c r="BA122" s="32">
        <v>0.99498692129741084</v>
      </c>
      <c r="BB122" s="32">
        <v>1</v>
      </c>
      <c r="BC122" s="32">
        <v>115</v>
      </c>
      <c r="BD122" s="32">
        <v>65.786982248520715</v>
      </c>
      <c r="BZ122">
        <v>7.5614366729678641E-3</v>
      </c>
      <c r="CA122">
        <v>0.19418960244648317</v>
      </c>
      <c r="CB122">
        <v>7.5614366729678641E-3</v>
      </c>
    </row>
    <row r="123" spans="52:80" x14ac:dyDescent="0.2">
      <c r="AZ123" s="32">
        <v>120</v>
      </c>
      <c r="BA123" s="32">
        <v>0.99472692234113724</v>
      </c>
      <c r="BB123" s="32">
        <v>1</v>
      </c>
      <c r="BC123" s="32">
        <v>116</v>
      </c>
      <c r="BD123" s="32">
        <v>66.339814032121723</v>
      </c>
      <c r="BZ123">
        <v>9.4517958412098299E-3</v>
      </c>
      <c r="CA123">
        <v>0.19418960244648317</v>
      </c>
      <c r="CB123">
        <v>9.4517958412098299E-3</v>
      </c>
    </row>
    <row r="124" spans="52:80" x14ac:dyDescent="0.2">
      <c r="AZ124" s="32">
        <v>121</v>
      </c>
      <c r="BA124" s="32">
        <v>0.99328346348294283</v>
      </c>
      <c r="BB124" s="32">
        <v>1</v>
      </c>
      <c r="BC124" s="32">
        <v>117</v>
      </c>
      <c r="BD124" s="32">
        <v>66.892645815722744</v>
      </c>
      <c r="BZ124">
        <v>9.4517958412098299E-3</v>
      </c>
      <c r="CA124">
        <v>0.19571865443425077</v>
      </c>
      <c r="CB124">
        <v>9.4517958412098299E-3</v>
      </c>
    </row>
    <row r="125" spans="52:80" x14ac:dyDescent="0.2">
      <c r="AZ125" s="32">
        <v>122</v>
      </c>
      <c r="BA125" s="32">
        <v>0.99305308037887308</v>
      </c>
      <c r="BB125" s="32">
        <v>1</v>
      </c>
      <c r="BC125" s="32">
        <v>118</v>
      </c>
      <c r="BD125" s="32">
        <v>67.445477599323752</v>
      </c>
      <c r="BZ125">
        <v>9.4517958412098299E-3</v>
      </c>
      <c r="CA125">
        <v>0.19724770642201836</v>
      </c>
      <c r="CB125">
        <v>9.4517958412098299E-3</v>
      </c>
    </row>
    <row r="126" spans="52:80" x14ac:dyDescent="0.2">
      <c r="AZ126" s="32">
        <v>123</v>
      </c>
      <c r="BA126" s="32">
        <v>0.99240096294976998</v>
      </c>
      <c r="BB126" s="32">
        <v>1</v>
      </c>
      <c r="BC126" s="32">
        <v>119</v>
      </c>
      <c r="BD126" s="32">
        <v>67.998309382924774</v>
      </c>
      <c r="BZ126">
        <v>9.4517958412098299E-3</v>
      </c>
      <c r="CA126">
        <v>0.19877675840978593</v>
      </c>
      <c r="CB126">
        <v>9.4517958412098299E-3</v>
      </c>
    </row>
    <row r="127" spans="52:80" x14ac:dyDescent="0.2">
      <c r="AZ127" s="32">
        <v>124</v>
      </c>
      <c r="BA127" s="32">
        <v>0.99128749193968591</v>
      </c>
      <c r="BB127" s="32">
        <v>1</v>
      </c>
      <c r="BC127" s="32">
        <v>120</v>
      </c>
      <c r="BD127" s="32">
        <v>68.551141166525781</v>
      </c>
      <c r="BZ127">
        <v>9.4517958412098299E-3</v>
      </c>
      <c r="CA127">
        <v>0.20030581039755352</v>
      </c>
      <c r="CB127">
        <v>9.4517958412098299E-3</v>
      </c>
    </row>
    <row r="128" spans="52:80" x14ac:dyDescent="0.2">
      <c r="AZ128" s="32">
        <v>125</v>
      </c>
      <c r="BA128" s="32">
        <v>0.99111336296854191</v>
      </c>
      <c r="BB128" s="32">
        <v>1</v>
      </c>
      <c r="BC128" s="32">
        <v>121</v>
      </c>
      <c r="BD128" s="32">
        <v>69.103972950126803</v>
      </c>
      <c r="BZ128">
        <v>9.4517958412098299E-3</v>
      </c>
      <c r="CA128">
        <v>0.20183486238532111</v>
      </c>
      <c r="CB128">
        <v>9.4517958412098299E-3</v>
      </c>
    </row>
    <row r="129" spans="52:80" x14ac:dyDescent="0.2">
      <c r="AZ129" s="32">
        <v>126</v>
      </c>
      <c r="BA129" s="32">
        <v>0.99098895492940686</v>
      </c>
      <c r="BB129" s="32">
        <v>1</v>
      </c>
      <c r="BC129" s="32">
        <v>122</v>
      </c>
      <c r="BD129" s="32">
        <v>69.65680473372781</v>
      </c>
      <c r="BZ129">
        <v>9.4517958412098299E-3</v>
      </c>
      <c r="CA129">
        <v>0.20336391437308868</v>
      </c>
      <c r="CB129">
        <v>9.4517958412098299E-3</v>
      </c>
    </row>
    <row r="130" spans="52:80" x14ac:dyDescent="0.2">
      <c r="AZ130" s="32">
        <v>127</v>
      </c>
      <c r="BA130" s="32">
        <v>0.99013256868222821</v>
      </c>
      <c r="BB130" s="32">
        <v>1</v>
      </c>
      <c r="BC130" s="32">
        <v>123</v>
      </c>
      <c r="BD130" s="32">
        <v>70.209636517328832</v>
      </c>
      <c r="BZ130">
        <v>9.4517958412098299E-3</v>
      </c>
      <c r="CA130">
        <v>0.20489296636085627</v>
      </c>
      <c r="CB130">
        <v>9.4517958412098299E-3</v>
      </c>
    </row>
    <row r="131" spans="52:80" x14ac:dyDescent="0.2">
      <c r="AZ131" s="32">
        <v>128</v>
      </c>
      <c r="BA131" s="32">
        <v>0.98981226599864935</v>
      </c>
      <c r="BB131" s="32">
        <v>1</v>
      </c>
      <c r="BC131" s="32">
        <v>124</v>
      </c>
      <c r="BD131" s="32">
        <v>70.762468300929839</v>
      </c>
      <c r="BZ131">
        <v>9.4517958412098299E-3</v>
      </c>
      <c r="CA131">
        <v>0.20642201834862386</v>
      </c>
      <c r="CB131">
        <v>9.4517958412098299E-3</v>
      </c>
    </row>
    <row r="132" spans="52:80" x14ac:dyDescent="0.2">
      <c r="AZ132" s="32">
        <v>129</v>
      </c>
      <c r="BA132" s="32">
        <v>0.98959104376489393</v>
      </c>
      <c r="BB132" s="32">
        <v>1</v>
      </c>
      <c r="BC132" s="32">
        <v>125</v>
      </c>
      <c r="BD132" s="32">
        <v>71.315300084530847</v>
      </c>
      <c r="BZ132">
        <v>9.4517958412098299E-3</v>
      </c>
      <c r="CA132">
        <v>0.20795107033639143</v>
      </c>
      <c r="CB132">
        <v>9.4517958412098299E-3</v>
      </c>
    </row>
    <row r="133" spans="52:80" x14ac:dyDescent="0.2">
      <c r="AZ133" s="32">
        <v>130</v>
      </c>
      <c r="BA133" s="32">
        <v>0.98860371980544204</v>
      </c>
      <c r="BB133" s="32">
        <v>1</v>
      </c>
      <c r="BC133" s="32">
        <v>126</v>
      </c>
      <c r="BD133" s="32">
        <v>71.868131868131869</v>
      </c>
      <c r="BZ133">
        <v>9.4517958412098299E-3</v>
      </c>
      <c r="CA133">
        <v>0.20948012232415902</v>
      </c>
      <c r="CB133">
        <v>9.4517958412098299E-3</v>
      </c>
    </row>
    <row r="134" spans="52:80" x14ac:dyDescent="0.2">
      <c r="AZ134" s="32">
        <v>131</v>
      </c>
      <c r="BA134" s="32">
        <v>0.98715313473698951</v>
      </c>
      <c r="BB134" s="32">
        <v>1</v>
      </c>
      <c r="BC134" s="32">
        <v>127</v>
      </c>
      <c r="BD134" s="32">
        <v>72.420963651732876</v>
      </c>
      <c r="BZ134">
        <v>9.4517958412098299E-3</v>
      </c>
      <c r="CA134">
        <v>0.21100917431192662</v>
      </c>
      <c r="CB134">
        <v>9.4517958412098299E-3</v>
      </c>
    </row>
    <row r="135" spans="52:80" x14ac:dyDescent="0.2">
      <c r="AZ135" s="32">
        <v>132</v>
      </c>
      <c r="BA135" s="32">
        <v>0.9860984599963073</v>
      </c>
      <c r="BB135" s="32">
        <v>0</v>
      </c>
      <c r="BC135" s="32">
        <v>127</v>
      </c>
      <c r="BD135" s="32">
        <v>72.973795435333898</v>
      </c>
      <c r="BZ135">
        <v>9.4517958412098299E-3</v>
      </c>
      <c r="CA135">
        <v>0.21253822629969418</v>
      </c>
      <c r="CB135">
        <v>9.4517958412098299E-3</v>
      </c>
    </row>
    <row r="136" spans="52:80" x14ac:dyDescent="0.2">
      <c r="AZ136" s="32">
        <v>133</v>
      </c>
      <c r="BA136" s="32">
        <v>0.98585451781591338</v>
      </c>
      <c r="BB136" s="32">
        <v>1</v>
      </c>
      <c r="BC136" s="32">
        <v>128</v>
      </c>
      <c r="BD136" s="32">
        <v>73.526627218934905</v>
      </c>
      <c r="BZ136">
        <v>9.4517958412098299E-3</v>
      </c>
      <c r="CA136">
        <v>0.21406727828746178</v>
      </c>
      <c r="CB136">
        <v>9.4517958412098299E-3</v>
      </c>
    </row>
    <row r="137" spans="52:80" x14ac:dyDescent="0.2">
      <c r="AZ137" s="32">
        <v>134</v>
      </c>
      <c r="BA137" s="32">
        <v>0.98475416019296802</v>
      </c>
      <c r="BB137" s="32">
        <v>1</v>
      </c>
      <c r="BC137" s="32">
        <v>129</v>
      </c>
      <c r="BD137" s="32">
        <v>74.079459002535927</v>
      </c>
      <c r="BZ137">
        <v>9.4517958412098299E-3</v>
      </c>
      <c r="CA137">
        <v>0.21559633027522937</v>
      </c>
      <c r="CB137">
        <v>9.4517958412098299E-3</v>
      </c>
    </row>
    <row r="138" spans="52:80" x14ac:dyDescent="0.2">
      <c r="AZ138" s="32">
        <v>135</v>
      </c>
      <c r="BA138" s="32">
        <v>0.97953447039680919</v>
      </c>
      <c r="BB138" s="32">
        <v>1</v>
      </c>
      <c r="BC138" s="32">
        <v>130</v>
      </c>
      <c r="BD138" s="32">
        <v>74.632290786136934</v>
      </c>
      <c r="BZ138">
        <v>1.1342155009451797E-2</v>
      </c>
      <c r="CA138">
        <v>0.21559633027522937</v>
      </c>
      <c r="CB138">
        <v>1.1342155009451797E-2</v>
      </c>
    </row>
    <row r="139" spans="52:80" x14ac:dyDescent="0.2">
      <c r="AZ139" s="32">
        <v>136</v>
      </c>
      <c r="BA139" s="32">
        <v>0.97886470995397734</v>
      </c>
      <c r="BB139" s="32">
        <v>1</v>
      </c>
      <c r="BC139" s="32">
        <v>131</v>
      </c>
      <c r="BD139" s="32">
        <v>75.185122569737956</v>
      </c>
      <c r="BZ139">
        <v>1.1342155009451797E-2</v>
      </c>
      <c r="CA139">
        <v>0.21712538226299694</v>
      </c>
      <c r="CB139">
        <v>1.1342155009451797E-2</v>
      </c>
    </row>
    <row r="140" spans="52:80" x14ac:dyDescent="0.2">
      <c r="AZ140" s="32">
        <v>137</v>
      </c>
      <c r="BA140" s="32">
        <v>0.97759451643085526</v>
      </c>
      <c r="BB140" s="32">
        <v>1</v>
      </c>
      <c r="BC140" s="32">
        <v>132</v>
      </c>
      <c r="BD140" s="32">
        <v>75.737954353338964</v>
      </c>
      <c r="BZ140">
        <v>1.1342155009451797E-2</v>
      </c>
      <c r="CA140">
        <v>0.21865443425076453</v>
      </c>
      <c r="CB140">
        <v>1.1342155009451797E-2</v>
      </c>
    </row>
    <row r="141" spans="52:80" x14ac:dyDescent="0.2">
      <c r="AZ141" s="32">
        <v>138</v>
      </c>
      <c r="BA141" s="32">
        <v>0.97749845767781862</v>
      </c>
      <c r="BB141" s="32">
        <v>1</v>
      </c>
      <c r="BC141" s="32">
        <v>133</v>
      </c>
      <c r="BD141" s="32">
        <v>76.290786136939985</v>
      </c>
      <c r="BZ141">
        <v>1.1342155009451797E-2</v>
      </c>
      <c r="CA141">
        <v>0.22018348623853212</v>
      </c>
      <c r="CB141">
        <v>1.1342155009451797E-2</v>
      </c>
    </row>
    <row r="142" spans="52:80" x14ac:dyDescent="0.2">
      <c r="AZ142" s="32">
        <v>139</v>
      </c>
      <c r="BA142" s="32">
        <v>0.97571471057045089</v>
      </c>
      <c r="BB142" s="32">
        <v>1</v>
      </c>
      <c r="BC142" s="32">
        <v>134</v>
      </c>
      <c r="BD142" s="32">
        <v>76.843617920540993</v>
      </c>
      <c r="BZ142">
        <v>1.1342155009451797E-2</v>
      </c>
      <c r="CA142">
        <v>0.22171253822629969</v>
      </c>
      <c r="CB142">
        <v>1.1342155009451797E-2</v>
      </c>
    </row>
    <row r="143" spans="52:80" x14ac:dyDescent="0.2">
      <c r="AZ143" s="32">
        <v>140</v>
      </c>
      <c r="BA143" s="32">
        <v>0.97549773914962967</v>
      </c>
      <c r="BB143" s="32">
        <v>1</v>
      </c>
      <c r="BC143" s="32">
        <v>135</v>
      </c>
      <c r="BD143" s="32">
        <v>77.396449704142015</v>
      </c>
      <c r="BZ143">
        <v>1.1342155009451797E-2</v>
      </c>
      <c r="CA143">
        <v>0.22324159021406728</v>
      </c>
      <c r="CB143">
        <v>1.1342155009451797E-2</v>
      </c>
    </row>
    <row r="144" spans="52:80" x14ac:dyDescent="0.2">
      <c r="AZ144" s="32">
        <v>141</v>
      </c>
      <c r="BA144" s="32">
        <v>0.97471678063412326</v>
      </c>
      <c r="BB144" s="32">
        <v>1</v>
      </c>
      <c r="BC144" s="32">
        <v>136</v>
      </c>
      <c r="BD144" s="32">
        <v>77.949281487743022</v>
      </c>
      <c r="BZ144">
        <v>1.1342155009451797E-2</v>
      </c>
      <c r="CA144">
        <v>0.22477064220183487</v>
      </c>
      <c r="CB144">
        <v>1.1342155009451797E-2</v>
      </c>
    </row>
    <row r="145" spans="52:80" x14ac:dyDescent="0.2">
      <c r="AZ145" s="32">
        <v>142</v>
      </c>
      <c r="BA145" s="32">
        <v>0.97215449305780144</v>
      </c>
      <c r="BB145" s="32">
        <v>1</v>
      </c>
      <c r="BC145" s="32">
        <v>137</v>
      </c>
      <c r="BD145" s="32">
        <v>78.502113271344044</v>
      </c>
      <c r="BZ145">
        <v>1.1342155009451797E-2</v>
      </c>
      <c r="CA145">
        <v>0.22629969418960244</v>
      </c>
      <c r="CB145">
        <v>1.1342155009451797E-2</v>
      </c>
    </row>
    <row r="146" spans="52:80" x14ac:dyDescent="0.2">
      <c r="AZ146" s="32">
        <v>143</v>
      </c>
      <c r="BA146" s="32">
        <v>0.97091834943688093</v>
      </c>
      <c r="BB146" s="32">
        <v>1</v>
      </c>
      <c r="BC146" s="32">
        <v>138</v>
      </c>
      <c r="BD146" s="32">
        <v>79.054945054945051</v>
      </c>
      <c r="BZ146">
        <v>1.1342155009451797E-2</v>
      </c>
      <c r="CA146">
        <v>0.22782874617737003</v>
      </c>
      <c r="CB146">
        <v>1.1342155009451797E-2</v>
      </c>
    </row>
    <row r="147" spans="52:80" x14ac:dyDescent="0.2">
      <c r="AZ147" s="32">
        <v>144</v>
      </c>
      <c r="BA147" s="32">
        <v>0.9709099998578572</v>
      </c>
      <c r="BB147" s="32">
        <v>1</v>
      </c>
      <c r="BC147" s="32">
        <v>139</v>
      </c>
      <c r="BD147" s="32">
        <v>79.607776838546073</v>
      </c>
      <c r="BZ147">
        <v>1.1342155009451797E-2</v>
      </c>
      <c r="CA147">
        <v>0.22935779816513763</v>
      </c>
      <c r="CB147">
        <v>1.1342155009451797E-2</v>
      </c>
    </row>
    <row r="148" spans="52:80" x14ac:dyDescent="0.2">
      <c r="AZ148" s="32">
        <v>145</v>
      </c>
      <c r="BA148" s="32">
        <v>0.97000762682011643</v>
      </c>
      <c r="BB148" s="32">
        <v>1</v>
      </c>
      <c r="BC148" s="32">
        <v>140</v>
      </c>
      <c r="BD148" s="32">
        <v>80.16060862214708</v>
      </c>
      <c r="BZ148">
        <v>1.1342155009451797E-2</v>
      </c>
      <c r="CA148">
        <v>0.23088685015290519</v>
      </c>
      <c r="CB148">
        <v>1.1342155009451797E-2</v>
      </c>
    </row>
    <row r="149" spans="52:80" x14ac:dyDescent="0.2">
      <c r="AZ149" s="32">
        <v>146</v>
      </c>
      <c r="BA149" s="32">
        <v>0.96935985942918401</v>
      </c>
      <c r="BB149" s="32">
        <v>1</v>
      </c>
      <c r="BC149" s="32">
        <v>141</v>
      </c>
      <c r="BD149" s="32">
        <v>80.713440405748102</v>
      </c>
      <c r="BZ149">
        <v>1.1342155009451797E-2</v>
      </c>
      <c r="CA149">
        <v>0.23241590214067279</v>
      </c>
      <c r="CB149">
        <v>1.1342155009451797E-2</v>
      </c>
    </row>
    <row r="150" spans="52:80" x14ac:dyDescent="0.2">
      <c r="AZ150" s="32">
        <v>147</v>
      </c>
      <c r="BA150" s="32">
        <v>0.96893773156023277</v>
      </c>
      <c r="BB150" s="32">
        <v>0</v>
      </c>
      <c r="BC150" s="32">
        <v>141</v>
      </c>
      <c r="BD150" s="32">
        <v>81.26627218934911</v>
      </c>
      <c r="BZ150">
        <v>1.1342155009451797E-2</v>
      </c>
      <c r="CA150">
        <v>0.23394495412844038</v>
      </c>
      <c r="CB150">
        <v>1.1342155009451797E-2</v>
      </c>
    </row>
    <row r="151" spans="52:80" x14ac:dyDescent="0.2">
      <c r="AZ151" s="32">
        <v>148</v>
      </c>
      <c r="BA151" s="32">
        <v>0.96724219828649061</v>
      </c>
      <c r="BB151" s="32">
        <v>1</v>
      </c>
      <c r="BC151" s="32">
        <v>142</v>
      </c>
      <c r="BD151" s="32">
        <v>81.819103972950131</v>
      </c>
      <c r="BZ151">
        <v>1.1342155009451797E-2</v>
      </c>
      <c r="CA151">
        <v>0.23547400611620795</v>
      </c>
      <c r="CB151">
        <v>1.1342155009451797E-2</v>
      </c>
    </row>
    <row r="152" spans="52:80" x14ac:dyDescent="0.2">
      <c r="AZ152" s="32">
        <v>149</v>
      </c>
      <c r="BA152" s="32">
        <v>0.96489030560086408</v>
      </c>
      <c r="BB152" s="32">
        <v>1</v>
      </c>
      <c r="BC152" s="32">
        <v>143</v>
      </c>
      <c r="BD152" s="32">
        <v>82.371935756551139</v>
      </c>
      <c r="BZ152">
        <v>1.1342155009451797E-2</v>
      </c>
      <c r="CA152">
        <v>0.23700305810397554</v>
      </c>
      <c r="CB152">
        <v>1.1342155009451797E-2</v>
      </c>
    </row>
    <row r="153" spans="52:80" x14ac:dyDescent="0.2">
      <c r="AZ153" s="32">
        <v>150</v>
      </c>
      <c r="BA153" s="32">
        <v>0.96420598737540575</v>
      </c>
      <c r="BB153" s="32">
        <v>1</v>
      </c>
      <c r="BC153" s="32">
        <v>144</v>
      </c>
      <c r="BD153" s="32">
        <v>82.92476754015216</v>
      </c>
      <c r="BZ153">
        <v>1.1342155009451797E-2</v>
      </c>
      <c r="CA153">
        <v>0.23853211009174313</v>
      </c>
      <c r="CB153">
        <v>1.1342155009451797E-2</v>
      </c>
    </row>
    <row r="154" spans="52:80" x14ac:dyDescent="0.2">
      <c r="AZ154" s="32">
        <v>151</v>
      </c>
      <c r="BA154" s="32">
        <v>0.96305085741953989</v>
      </c>
      <c r="BB154" s="32">
        <v>1</v>
      </c>
      <c r="BC154" s="32">
        <v>145</v>
      </c>
      <c r="BD154" s="32">
        <v>83.477599323753168</v>
      </c>
      <c r="BZ154">
        <v>1.1342155009451797E-2</v>
      </c>
      <c r="CA154">
        <v>0.2400611620795107</v>
      </c>
      <c r="CB154">
        <v>1.1342155009451797E-2</v>
      </c>
    </row>
    <row r="155" spans="52:80" x14ac:dyDescent="0.2">
      <c r="AZ155" s="32">
        <v>152</v>
      </c>
      <c r="BA155" s="32">
        <v>0.95990442799858788</v>
      </c>
      <c r="BB155" s="32">
        <v>1</v>
      </c>
      <c r="BC155" s="32">
        <v>146</v>
      </c>
      <c r="BD155" s="32">
        <v>84.03043110735419</v>
      </c>
      <c r="BZ155">
        <v>1.1342155009451797E-2</v>
      </c>
      <c r="CA155">
        <v>0.24159021406727829</v>
      </c>
      <c r="CB155">
        <v>1.1342155009451797E-2</v>
      </c>
    </row>
    <row r="156" spans="52:80" x14ac:dyDescent="0.2">
      <c r="AZ156" s="32">
        <v>153</v>
      </c>
      <c r="BA156" s="32">
        <v>0.95774256117333811</v>
      </c>
      <c r="BB156" s="32">
        <v>1</v>
      </c>
      <c r="BC156" s="32">
        <v>147</v>
      </c>
      <c r="BD156" s="32">
        <v>84.583262890955197</v>
      </c>
      <c r="BZ156">
        <v>1.1342155009451797E-2</v>
      </c>
      <c r="CA156">
        <v>0.24311926605504589</v>
      </c>
      <c r="CB156">
        <v>1.1342155009451797E-2</v>
      </c>
    </row>
    <row r="157" spans="52:80" x14ac:dyDescent="0.2">
      <c r="AZ157" s="32">
        <v>154</v>
      </c>
      <c r="BA157" s="32">
        <v>0.95733725458015939</v>
      </c>
      <c r="BB157" s="32">
        <v>1</v>
      </c>
      <c r="BC157" s="32">
        <v>148</v>
      </c>
      <c r="BD157" s="32">
        <v>85.136094674556219</v>
      </c>
      <c r="BZ157">
        <v>1.3232514177693762E-2</v>
      </c>
      <c r="CA157">
        <v>0.24311926605504589</v>
      </c>
      <c r="CB157">
        <v>1.3232514177693762E-2</v>
      </c>
    </row>
    <row r="158" spans="52:80" x14ac:dyDescent="0.2">
      <c r="AZ158" s="32">
        <v>155</v>
      </c>
      <c r="BA158" s="32">
        <v>0.95729025903580933</v>
      </c>
      <c r="BB158" s="32">
        <v>1</v>
      </c>
      <c r="BC158" s="32">
        <v>149</v>
      </c>
      <c r="BD158" s="32">
        <v>85.688926458157226</v>
      </c>
      <c r="BZ158">
        <v>1.3232514177693762E-2</v>
      </c>
      <c r="CA158">
        <v>0.24464831804281345</v>
      </c>
      <c r="CB158">
        <v>1.3232514177693762E-2</v>
      </c>
    </row>
    <row r="159" spans="52:80" x14ac:dyDescent="0.2">
      <c r="AZ159" s="32">
        <v>156</v>
      </c>
      <c r="BA159" s="32">
        <v>0.95670072166567466</v>
      </c>
      <c r="BB159" s="32">
        <v>1</v>
      </c>
      <c r="BC159" s="32">
        <v>150</v>
      </c>
      <c r="BD159" s="32">
        <v>86.241758241758248</v>
      </c>
      <c r="BZ159">
        <v>1.3232514177693762E-2</v>
      </c>
      <c r="CA159">
        <v>0.24617737003058104</v>
      </c>
      <c r="CB159">
        <v>1.3232514177693762E-2</v>
      </c>
    </row>
    <row r="160" spans="52:80" x14ac:dyDescent="0.2">
      <c r="AZ160" s="32">
        <v>157</v>
      </c>
      <c r="BA160" s="32">
        <v>0.95662569277429677</v>
      </c>
      <c r="BB160" s="32">
        <v>1</v>
      </c>
      <c r="BC160" s="32">
        <v>151</v>
      </c>
      <c r="BD160" s="32">
        <v>86.794590025359255</v>
      </c>
      <c r="BZ160">
        <v>1.3232514177693762E-2</v>
      </c>
      <c r="CA160">
        <v>0.24770642201834864</v>
      </c>
      <c r="CB160">
        <v>1.3232514177693762E-2</v>
      </c>
    </row>
    <row r="161" spans="52:80" x14ac:dyDescent="0.2">
      <c r="AZ161" s="32">
        <v>158</v>
      </c>
      <c r="BA161" s="32">
        <v>0.95661018017852717</v>
      </c>
      <c r="BB161" s="32">
        <v>1</v>
      </c>
      <c r="BC161" s="32">
        <v>152</v>
      </c>
      <c r="BD161" s="32">
        <v>87.347421808960277</v>
      </c>
      <c r="BZ161">
        <v>1.3232514177693762E-2</v>
      </c>
      <c r="CA161">
        <v>0.2492354740061162</v>
      </c>
      <c r="CB161">
        <v>1.3232514177693762E-2</v>
      </c>
    </row>
    <row r="162" spans="52:80" x14ac:dyDescent="0.2">
      <c r="AZ162" s="32">
        <v>159</v>
      </c>
      <c r="BA162" s="32">
        <v>0.95495682839115492</v>
      </c>
      <c r="BB162" s="32">
        <v>1</v>
      </c>
      <c r="BC162" s="32">
        <v>153</v>
      </c>
      <c r="BD162" s="32">
        <v>87.900253592561285</v>
      </c>
      <c r="BZ162">
        <v>1.3232514177693762E-2</v>
      </c>
      <c r="CA162">
        <v>0.25076452599388377</v>
      </c>
      <c r="CB162">
        <v>1.3232514177693762E-2</v>
      </c>
    </row>
    <row r="163" spans="52:80" x14ac:dyDescent="0.2">
      <c r="AZ163" s="32">
        <v>160</v>
      </c>
      <c r="BA163" s="32">
        <v>0.95473995971816972</v>
      </c>
      <c r="BB163" s="32">
        <v>1</v>
      </c>
      <c r="BC163" s="32">
        <v>154</v>
      </c>
      <c r="BD163" s="32">
        <v>88.453085376162306</v>
      </c>
      <c r="BZ163">
        <v>1.3232514177693762E-2</v>
      </c>
      <c r="CA163">
        <v>0.25229357798165136</v>
      </c>
      <c r="CB163">
        <v>1.3232514177693762E-2</v>
      </c>
    </row>
    <row r="164" spans="52:80" x14ac:dyDescent="0.2">
      <c r="AZ164" s="32">
        <v>161</v>
      </c>
      <c r="BA164" s="32">
        <v>0.95451245188891398</v>
      </c>
      <c r="BB164" s="32">
        <v>1</v>
      </c>
      <c r="BC164" s="32">
        <v>155</v>
      </c>
      <c r="BD164" s="32">
        <v>89.005917159763314</v>
      </c>
      <c r="BZ164">
        <v>1.3232514177693762E-2</v>
      </c>
      <c r="CA164">
        <v>0.25382262996941896</v>
      </c>
      <c r="CB164">
        <v>1.3232514177693762E-2</v>
      </c>
    </row>
    <row r="165" spans="52:80" x14ac:dyDescent="0.2">
      <c r="AZ165" s="32">
        <v>162</v>
      </c>
      <c r="BA165" s="32">
        <v>0.95273627033439912</v>
      </c>
      <c r="BB165" s="32">
        <v>1</v>
      </c>
      <c r="BC165" s="32">
        <v>156</v>
      </c>
      <c r="BD165" s="32">
        <v>89.558748943364321</v>
      </c>
      <c r="BZ165">
        <v>1.3232514177693762E-2</v>
      </c>
      <c r="CA165">
        <v>0.25688073394495414</v>
      </c>
      <c r="CB165">
        <v>1.3232514177693762E-2</v>
      </c>
    </row>
    <row r="166" spans="52:80" x14ac:dyDescent="0.2">
      <c r="AZ166" s="32">
        <v>163</v>
      </c>
      <c r="BA166" s="32">
        <v>0.95253105409715866</v>
      </c>
      <c r="BB166" s="32">
        <v>1</v>
      </c>
      <c r="BC166" s="32">
        <v>157</v>
      </c>
      <c r="BD166" s="32">
        <v>90.111580726965343</v>
      </c>
      <c r="BZ166">
        <v>1.3232514177693762E-2</v>
      </c>
      <c r="CA166">
        <v>0.25840978593272174</v>
      </c>
      <c r="CB166">
        <v>1.3232514177693762E-2</v>
      </c>
    </row>
    <row r="167" spans="52:80" x14ac:dyDescent="0.2">
      <c r="AZ167" s="32">
        <v>164</v>
      </c>
      <c r="BA167" s="32">
        <v>0.95245097615368768</v>
      </c>
      <c r="BB167" s="32">
        <v>1</v>
      </c>
      <c r="BC167" s="32">
        <v>158</v>
      </c>
      <c r="BD167" s="32">
        <v>90.664412510566351</v>
      </c>
      <c r="BZ167">
        <v>1.3232514177693762E-2</v>
      </c>
      <c r="CA167">
        <v>0.25993883792048927</v>
      </c>
      <c r="CB167">
        <v>1.3232514177693762E-2</v>
      </c>
    </row>
    <row r="168" spans="52:80" x14ac:dyDescent="0.2">
      <c r="AZ168" s="32">
        <v>165</v>
      </c>
      <c r="BA168" s="32">
        <v>0.95225869153465681</v>
      </c>
      <c r="BB168" s="32">
        <v>1</v>
      </c>
      <c r="BC168" s="32">
        <v>159</v>
      </c>
      <c r="BD168" s="32">
        <v>91.217244294167372</v>
      </c>
      <c r="BZ168">
        <v>1.5122873345935728E-2</v>
      </c>
      <c r="CA168">
        <v>0.25993883792048927</v>
      </c>
      <c r="CB168">
        <v>1.5122873345935728E-2</v>
      </c>
    </row>
    <row r="169" spans="52:80" x14ac:dyDescent="0.2">
      <c r="AZ169" s="32">
        <v>166</v>
      </c>
      <c r="BA169" s="32">
        <v>0.95187327041852909</v>
      </c>
      <c r="BB169" s="32">
        <v>0</v>
      </c>
      <c r="BC169" s="32">
        <v>159</v>
      </c>
      <c r="BD169" s="32">
        <v>91.77007607776838</v>
      </c>
      <c r="BZ169">
        <v>1.5122873345935728E-2</v>
      </c>
      <c r="CA169">
        <v>0.26146788990825687</v>
      </c>
      <c r="CB169">
        <v>1.5122873345935728E-2</v>
      </c>
    </row>
    <row r="170" spans="52:80" x14ac:dyDescent="0.2">
      <c r="AZ170" s="32">
        <v>167</v>
      </c>
      <c r="BA170" s="32">
        <v>0.94950464411243352</v>
      </c>
      <c r="BB170" s="32">
        <v>1</v>
      </c>
      <c r="BC170" s="32">
        <v>160</v>
      </c>
      <c r="BD170" s="32">
        <v>92.322907861369401</v>
      </c>
      <c r="BZ170">
        <v>1.5122873345935728E-2</v>
      </c>
      <c r="CA170">
        <v>0.26299694189602446</v>
      </c>
      <c r="CB170">
        <v>1.5122873345935728E-2</v>
      </c>
    </row>
    <row r="171" spans="52:80" x14ac:dyDescent="0.2">
      <c r="AZ171" s="32">
        <v>168</v>
      </c>
      <c r="BA171" s="32">
        <v>0.94488091933909379</v>
      </c>
      <c r="BB171" s="32">
        <v>1</v>
      </c>
      <c r="BC171" s="32">
        <v>161</v>
      </c>
      <c r="BD171" s="32">
        <v>92.875739644970409</v>
      </c>
      <c r="BZ171">
        <v>1.5122873345935728E-2</v>
      </c>
      <c r="CA171">
        <v>0.26452599388379205</v>
      </c>
      <c r="CB171">
        <v>1.5122873345935728E-2</v>
      </c>
    </row>
    <row r="172" spans="52:80" x14ac:dyDescent="0.2">
      <c r="AZ172" s="32">
        <v>169</v>
      </c>
      <c r="BA172" s="32">
        <v>0.94436194252277927</v>
      </c>
      <c r="BB172" s="32">
        <v>1</v>
      </c>
      <c r="BC172" s="32">
        <v>162</v>
      </c>
      <c r="BD172" s="32">
        <v>93.428571428571431</v>
      </c>
      <c r="BZ172">
        <v>1.5122873345935728E-2</v>
      </c>
      <c r="CA172">
        <v>0.26605504587155965</v>
      </c>
      <c r="CB172">
        <v>1.5122873345935728E-2</v>
      </c>
    </row>
    <row r="173" spans="52:80" x14ac:dyDescent="0.2">
      <c r="AZ173" s="32">
        <v>170</v>
      </c>
      <c r="BA173" s="32">
        <v>0.94430147819892096</v>
      </c>
      <c r="BB173" s="32">
        <v>1</v>
      </c>
      <c r="BC173" s="32">
        <v>163</v>
      </c>
      <c r="BD173" s="32">
        <v>93.981403212172438</v>
      </c>
      <c r="BZ173">
        <v>1.5122873345935728E-2</v>
      </c>
      <c r="CA173">
        <v>0.26758409785932724</v>
      </c>
      <c r="CB173">
        <v>1.5122873345935728E-2</v>
      </c>
    </row>
    <row r="174" spans="52:80" x14ac:dyDescent="0.2">
      <c r="AZ174" s="32">
        <v>171</v>
      </c>
      <c r="BA174" s="32">
        <v>0.94369808889754747</v>
      </c>
      <c r="BB174" s="32">
        <v>1</v>
      </c>
      <c r="BC174" s="32">
        <v>164</v>
      </c>
      <c r="BD174" s="32">
        <v>94.53423499577346</v>
      </c>
      <c r="BZ174">
        <v>1.5122873345935728E-2</v>
      </c>
      <c r="CA174">
        <v>0.26911314984709478</v>
      </c>
      <c r="CB174">
        <v>1.5122873345935728E-2</v>
      </c>
    </row>
    <row r="175" spans="52:80" x14ac:dyDescent="0.2">
      <c r="AZ175" s="32">
        <v>172</v>
      </c>
      <c r="BA175" s="32">
        <v>0.94099497985212899</v>
      </c>
      <c r="BB175" s="32">
        <v>1</v>
      </c>
      <c r="BC175" s="32">
        <v>165</v>
      </c>
      <c r="BD175" s="32">
        <v>95.087066779374467</v>
      </c>
      <c r="BZ175">
        <v>1.5122873345935728E-2</v>
      </c>
      <c r="CA175">
        <v>0.27064220183486237</v>
      </c>
      <c r="CB175">
        <v>1.5122873345935728E-2</v>
      </c>
    </row>
    <row r="176" spans="52:80" x14ac:dyDescent="0.2">
      <c r="AZ176" s="32">
        <v>173</v>
      </c>
      <c r="BA176" s="32">
        <v>0.93926357831222707</v>
      </c>
      <c r="BB176" s="32">
        <v>1</v>
      </c>
      <c r="BC176" s="32">
        <v>166</v>
      </c>
      <c r="BD176" s="32">
        <v>95.639898562975489</v>
      </c>
      <c r="BZ176">
        <v>1.5122873345935728E-2</v>
      </c>
      <c r="CA176">
        <v>0.27217125382262997</v>
      </c>
      <c r="CB176">
        <v>1.5122873345935728E-2</v>
      </c>
    </row>
    <row r="177" spans="52:80" x14ac:dyDescent="0.2">
      <c r="AZ177" s="32">
        <v>174</v>
      </c>
      <c r="BA177" s="32">
        <v>0.93708719532584228</v>
      </c>
      <c r="BB177" s="32">
        <v>1</v>
      </c>
      <c r="BC177" s="32">
        <v>167</v>
      </c>
      <c r="BD177" s="32">
        <v>96.192730346576496</v>
      </c>
      <c r="BZ177">
        <v>1.5122873345935728E-2</v>
      </c>
      <c r="CA177">
        <v>0.27370030581039756</v>
      </c>
      <c r="CB177">
        <v>1.5122873345935728E-2</v>
      </c>
    </row>
    <row r="178" spans="52:80" x14ac:dyDescent="0.2">
      <c r="AZ178" s="32">
        <v>175</v>
      </c>
      <c r="BA178" s="32">
        <v>0.93708719532584228</v>
      </c>
      <c r="BB178" s="32">
        <v>1</v>
      </c>
      <c r="BC178" s="32">
        <v>168</v>
      </c>
      <c r="BD178" s="32">
        <v>96.745562130177518</v>
      </c>
      <c r="BZ178">
        <v>1.5122873345935728E-2</v>
      </c>
      <c r="CA178">
        <v>0.27522935779816515</v>
      </c>
      <c r="CB178">
        <v>1.5122873345935728E-2</v>
      </c>
    </row>
    <row r="179" spans="52:80" x14ac:dyDescent="0.2">
      <c r="AZ179" s="32">
        <v>176</v>
      </c>
      <c r="BA179" s="32">
        <v>0.93547256264956113</v>
      </c>
      <c r="BB179" s="32">
        <v>1</v>
      </c>
      <c r="BC179" s="32">
        <v>169</v>
      </c>
      <c r="BD179" s="32">
        <v>97.298393913778526</v>
      </c>
      <c r="BZ179">
        <v>1.5122873345935728E-2</v>
      </c>
      <c r="CA179">
        <v>0.27675840978593275</v>
      </c>
      <c r="CB179">
        <v>1.5122873345935728E-2</v>
      </c>
    </row>
    <row r="180" spans="52:80" x14ac:dyDescent="0.2">
      <c r="AZ180" s="32">
        <v>177</v>
      </c>
      <c r="BA180" s="32">
        <v>0.9353596089549272</v>
      </c>
      <c r="BB180" s="32">
        <v>1</v>
      </c>
      <c r="BC180" s="32">
        <v>170</v>
      </c>
      <c r="BD180" s="32">
        <v>97.851225697379547</v>
      </c>
      <c r="BZ180">
        <v>1.5122873345935728E-2</v>
      </c>
      <c r="CA180">
        <v>0.27828746177370028</v>
      </c>
      <c r="CB180">
        <v>1.5122873345935728E-2</v>
      </c>
    </row>
    <row r="181" spans="52:80" x14ac:dyDescent="0.2">
      <c r="AZ181" s="32">
        <v>178</v>
      </c>
      <c r="BA181" s="32">
        <v>0.93480533923626641</v>
      </c>
      <c r="BB181" s="32">
        <v>0</v>
      </c>
      <c r="BC181" s="32">
        <v>170</v>
      </c>
      <c r="BD181" s="32">
        <v>98.404057480980555</v>
      </c>
      <c r="BZ181">
        <v>1.5122873345935728E-2</v>
      </c>
      <c r="CA181">
        <v>0.27981651376146788</v>
      </c>
      <c r="CB181">
        <v>1.5122873345935728E-2</v>
      </c>
    </row>
    <row r="182" spans="52:80" x14ac:dyDescent="0.2">
      <c r="AZ182" s="32">
        <v>179</v>
      </c>
      <c r="BA182" s="32">
        <v>0.93279403477655132</v>
      </c>
      <c r="BB182" s="32">
        <v>1</v>
      </c>
      <c r="BC182" s="32">
        <v>171</v>
      </c>
      <c r="BD182" s="32">
        <v>98.956889264581577</v>
      </c>
      <c r="BZ182">
        <v>1.5122873345935728E-2</v>
      </c>
      <c r="CA182">
        <v>0.28134556574923547</v>
      </c>
      <c r="CB182">
        <v>1.5122873345935728E-2</v>
      </c>
    </row>
    <row r="183" spans="52:80" x14ac:dyDescent="0.2">
      <c r="AZ183" s="32">
        <v>180</v>
      </c>
      <c r="BA183" s="32">
        <v>0.93193297189329649</v>
      </c>
      <c r="BB183" s="32">
        <v>1</v>
      </c>
      <c r="BC183" s="32">
        <v>172</v>
      </c>
      <c r="BD183" s="32">
        <v>99.509721048182584</v>
      </c>
      <c r="BZ183">
        <v>1.5122873345935728E-2</v>
      </c>
      <c r="CA183">
        <v>0.28287461773700306</v>
      </c>
      <c r="CB183">
        <v>1.5122873345935728E-2</v>
      </c>
    </row>
    <row r="184" spans="52:80" x14ac:dyDescent="0.2">
      <c r="AZ184" s="32">
        <v>181</v>
      </c>
      <c r="BA184" s="32">
        <v>0.92784438573584593</v>
      </c>
      <c r="BB184" s="32">
        <v>1</v>
      </c>
      <c r="BC184" s="32">
        <v>173</v>
      </c>
      <c r="BD184" s="32">
        <v>100.06255283178361</v>
      </c>
      <c r="BZ184">
        <v>1.5122873345935728E-2</v>
      </c>
      <c r="CA184">
        <v>0.28440366972477066</v>
      </c>
      <c r="CB184">
        <v>1.5122873345935728E-2</v>
      </c>
    </row>
    <row r="185" spans="52:80" x14ac:dyDescent="0.2">
      <c r="AZ185" s="32">
        <v>182</v>
      </c>
      <c r="BA185" s="32">
        <v>0.92759619912883973</v>
      </c>
      <c r="BB185" s="32">
        <v>1</v>
      </c>
      <c r="BC185" s="32">
        <v>174</v>
      </c>
      <c r="BD185" s="32">
        <v>100.61538461538461</v>
      </c>
      <c r="BZ185">
        <v>1.5122873345935728E-2</v>
      </c>
      <c r="CA185">
        <v>0.28593272171253825</v>
      </c>
      <c r="CB185">
        <v>1.5122873345935728E-2</v>
      </c>
    </row>
    <row r="186" spans="52:80" x14ac:dyDescent="0.2">
      <c r="AZ186" s="32">
        <v>183</v>
      </c>
      <c r="BA186" s="32">
        <v>0.92511105662907478</v>
      </c>
      <c r="BB186" s="32">
        <v>1</v>
      </c>
      <c r="BC186" s="32">
        <v>175</v>
      </c>
      <c r="BD186" s="32">
        <v>101.16821639898563</v>
      </c>
      <c r="BZ186">
        <v>1.5122873345935728E-2</v>
      </c>
      <c r="CA186">
        <v>0.28746177370030579</v>
      </c>
      <c r="CB186">
        <v>1.5122873345935728E-2</v>
      </c>
    </row>
    <row r="187" spans="52:80" x14ac:dyDescent="0.2">
      <c r="AZ187" s="32">
        <v>184</v>
      </c>
      <c r="BA187" s="32">
        <v>0.92405240693023494</v>
      </c>
      <c r="BB187" s="32">
        <v>1</v>
      </c>
      <c r="BC187" s="32">
        <v>176</v>
      </c>
      <c r="BD187" s="32">
        <v>101.72104818258664</v>
      </c>
      <c r="BZ187">
        <v>1.5122873345935728E-2</v>
      </c>
      <c r="CA187">
        <v>0.28899082568807338</v>
      </c>
      <c r="CB187">
        <v>1.5122873345935728E-2</v>
      </c>
    </row>
    <row r="188" spans="52:80" x14ac:dyDescent="0.2">
      <c r="AZ188" s="32">
        <v>185</v>
      </c>
      <c r="BA188" s="32">
        <v>0.9224160925988194</v>
      </c>
      <c r="BB188" s="32">
        <v>1</v>
      </c>
      <c r="BC188" s="32">
        <v>177</v>
      </c>
      <c r="BD188" s="32">
        <v>102.27387996618766</v>
      </c>
      <c r="BZ188">
        <v>1.5122873345935728E-2</v>
      </c>
      <c r="CA188">
        <v>0.29051987767584098</v>
      </c>
      <c r="CB188">
        <v>1.5122873345935728E-2</v>
      </c>
    </row>
    <row r="189" spans="52:80" x14ac:dyDescent="0.2">
      <c r="AZ189" s="32">
        <v>186</v>
      </c>
      <c r="BA189" s="32">
        <v>0.92163798074813386</v>
      </c>
      <c r="BB189" s="32">
        <v>1</v>
      </c>
      <c r="BC189" s="32">
        <v>178</v>
      </c>
      <c r="BD189" s="32">
        <v>102.82671174978867</v>
      </c>
      <c r="BZ189">
        <v>1.5122873345935728E-2</v>
      </c>
      <c r="CA189">
        <v>0.29204892966360857</v>
      </c>
      <c r="CB189">
        <v>1.5122873345935728E-2</v>
      </c>
    </row>
    <row r="190" spans="52:80" x14ac:dyDescent="0.2">
      <c r="AZ190" s="32">
        <v>187</v>
      </c>
      <c r="BA190" s="32">
        <v>0.91379926125990485</v>
      </c>
      <c r="BB190" s="32">
        <v>1</v>
      </c>
      <c r="BC190" s="32">
        <v>179</v>
      </c>
      <c r="BD190" s="32">
        <v>103.37954353338969</v>
      </c>
      <c r="BZ190">
        <v>1.5122873345935728E-2</v>
      </c>
      <c r="CA190">
        <v>0.29357798165137616</v>
      </c>
      <c r="CB190">
        <v>1.5122873345935728E-2</v>
      </c>
    </row>
    <row r="191" spans="52:80" x14ac:dyDescent="0.2">
      <c r="AZ191" s="32">
        <v>188</v>
      </c>
      <c r="BA191" s="32">
        <v>0.9129737679092419</v>
      </c>
      <c r="BB191" s="32">
        <v>1</v>
      </c>
      <c r="BC191" s="32">
        <v>180</v>
      </c>
      <c r="BD191" s="32">
        <v>103.9323753169907</v>
      </c>
      <c r="BZ191">
        <v>1.5122873345935728E-2</v>
      </c>
      <c r="CA191">
        <v>0.29510703363914376</v>
      </c>
      <c r="CB191">
        <v>1.5122873345935728E-2</v>
      </c>
    </row>
    <row r="192" spans="52:80" x14ac:dyDescent="0.2">
      <c r="AZ192" s="32">
        <v>189</v>
      </c>
      <c r="BA192" s="32">
        <v>0.90996814380256208</v>
      </c>
      <c r="BB192" s="32">
        <v>1</v>
      </c>
      <c r="BC192" s="32">
        <v>181</v>
      </c>
      <c r="BD192" s="32">
        <v>104.48520710059172</v>
      </c>
      <c r="BZ192">
        <v>1.5122873345935728E-2</v>
      </c>
      <c r="CA192">
        <v>0.29663608562691129</v>
      </c>
      <c r="CB192">
        <v>1.5122873345935728E-2</v>
      </c>
    </row>
    <row r="193" spans="52:80" x14ac:dyDescent="0.2">
      <c r="AZ193" s="32">
        <v>190</v>
      </c>
      <c r="BA193" s="32">
        <v>0.90784352117983613</v>
      </c>
      <c r="BB193" s="32">
        <v>1</v>
      </c>
      <c r="BC193" s="32">
        <v>182</v>
      </c>
      <c r="BD193" s="32">
        <v>105.03803888419273</v>
      </c>
      <c r="BZ193">
        <v>1.5122873345935728E-2</v>
      </c>
      <c r="CA193">
        <v>0.29816513761467889</v>
      </c>
      <c r="CB193">
        <v>1.5122873345935728E-2</v>
      </c>
    </row>
    <row r="194" spans="52:80" x14ac:dyDescent="0.2">
      <c r="AZ194" s="32">
        <v>191</v>
      </c>
      <c r="BA194" s="32">
        <v>0.90671902330648335</v>
      </c>
      <c r="BB194" s="32">
        <v>1</v>
      </c>
      <c r="BC194" s="32">
        <v>183</v>
      </c>
      <c r="BD194" s="32">
        <v>105.59087066779375</v>
      </c>
      <c r="BZ194">
        <v>1.5122873345935728E-2</v>
      </c>
      <c r="CA194">
        <v>0.29969418960244648</v>
      </c>
      <c r="CB194">
        <v>1.5122873345935728E-2</v>
      </c>
    </row>
    <row r="195" spans="52:80" x14ac:dyDescent="0.2">
      <c r="AZ195" s="32">
        <v>192</v>
      </c>
      <c r="BA195" s="32">
        <v>0.90377745638582196</v>
      </c>
      <c r="BB195" s="32">
        <v>1</v>
      </c>
      <c r="BC195" s="32">
        <v>184</v>
      </c>
      <c r="BD195" s="32">
        <v>106.14370245139476</v>
      </c>
      <c r="BZ195">
        <v>1.5122873345935728E-2</v>
      </c>
      <c r="CA195">
        <v>0.30122324159021407</v>
      </c>
      <c r="CB195">
        <v>1.5122873345935728E-2</v>
      </c>
    </row>
    <row r="196" spans="52:80" x14ac:dyDescent="0.2">
      <c r="AZ196" s="32">
        <v>193</v>
      </c>
      <c r="BA196" s="32">
        <v>0.90357427169052074</v>
      </c>
      <c r="BB196" s="32">
        <v>1</v>
      </c>
      <c r="BC196" s="32">
        <v>185</v>
      </c>
      <c r="BD196" s="32">
        <v>106.69653423499577</v>
      </c>
      <c r="BZ196">
        <v>1.5122873345935728E-2</v>
      </c>
      <c r="CA196">
        <v>0.30275229357798167</v>
      </c>
      <c r="CB196">
        <v>1.5122873345935728E-2</v>
      </c>
    </row>
    <row r="197" spans="52:80" x14ac:dyDescent="0.2">
      <c r="AZ197" s="32">
        <v>194</v>
      </c>
      <c r="BA197" s="32">
        <v>0.90295434705613242</v>
      </c>
      <c r="BB197" s="32">
        <v>1</v>
      </c>
      <c r="BC197" s="32">
        <v>186</v>
      </c>
      <c r="BD197" s="32">
        <v>107.24936601859679</v>
      </c>
      <c r="BZ197">
        <v>1.5122873345935728E-2</v>
      </c>
      <c r="CA197">
        <v>0.30428134556574926</v>
      </c>
      <c r="CB197">
        <v>1.5122873345935728E-2</v>
      </c>
    </row>
    <row r="198" spans="52:80" x14ac:dyDescent="0.2">
      <c r="AZ198" s="32">
        <v>195</v>
      </c>
      <c r="BA198" s="32">
        <v>0.90207422140814852</v>
      </c>
      <c r="BB198" s="32">
        <v>1</v>
      </c>
      <c r="BC198" s="32">
        <v>187</v>
      </c>
      <c r="BD198" s="32">
        <v>107.8021978021978</v>
      </c>
      <c r="BZ198">
        <v>1.5122873345935728E-2</v>
      </c>
      <c r="CA198">
        <v>0.3058103975535168</v>
      </c>
      <c r="CB198">
        <v>1.5122873345935728E-2</v>
      </c>
    </row>
    <row r="199" spans="52:80" x14ac:dyDescent="0.2">
      <c r="AZ199" s="32">
        <v>196</v>
      </c>
      <c r="BA199" s="32">
        <v>0.90077336930059826</v>
      </c>
      <c r="BB199" s="32">
        <v>1</v>
      </c>
      <c r="BC199" s="32">
        <v>188</v>
      </c>
      <c r="BD199" s="32">
        <v>108.35502958579882</v>
      </c>
      <c r="BZ199">
        <v>1.5122873345935728E-2</v>
      </c>
      <c r="CA199">
        <v>0.30733944954128439</v>
      </c>
      <c r="CB199">
        <v>1.5122873345935728E-2</v>
      </c>
    </row>
    <row r="200" spans="52:80" x14ac:dyDescent="0.2">
      <c r="AZ200" s="32">
        <v>197</v>
      </c>
      <c r="BA200" s="32">
        <v>0.90061244145779695</v>
      </c>
      <c r="BB200" s="32">
        <v>1</v>
      </c>
      <c r="BC200" s="32">
        <v>189</v>
      </c>
      <c r="BD200" s="32">
        <v>108.90786136939982</v>
      </c>
      <c r="BZ200">
        <v>1.5122873345935728E-2</v>
      </c>
      <c r="CA200">
        <v>0.30886850152905199</v>
      </c>
      <c r="CB200">
        <v>1.5122873345935728E-2</v>
      </c>
    </row>
    <row r="201" spans="52:80" x14ac:dyDescent="0.2">
      <c r="AZ201" s="32">
        <v>198</v>
      </c>
      <c r="BA201" s="32">
        <v>0.89918278605570312</v>
      </c>
      <c r="BB201" s="32">
        <v>1</v>
      </c>
      <c r="BC201" s="32">
        <v>190</v>
      </c>
      <c r="BD201" s="32">
        <v>109.46069315300085</v>
      </c>
      <c r="BZ201">
        <v>1.5122873345935728E-2</v>
      </c>
      <c r="CA201">
        <v>0.31039755351681958</v>
      </c>
      <c r="CB201">
        <v>1.5122873345935728E-2</v>
      </c>
    </row>
    <row r="202" spans="52:80" x14ac:dyDescent="0.2">
      <c r="AZ202" s="32">
        <v>199</v>
      </c>
      <c r="BA202" s="32">
        <v>0.89868662796585663</v>
      </c>
      <c r="BB202" s="32">
        <v>1</v>
      </c>
      <c r="BC202" s="32">
        <v>191</v>
      </c>
      <c r="BD202" s="32">
        <v>110.01352493660185</v>
      </c>
      <c r="BZ202">
        <v>1.5122873345935728E-2</v>
      </c>
      <c r="CA202">
        <v>0.31192660550458717</v>
      </c>
      <c r="CB202">
        <v>1.5122873345935728E-2</v>
      </c>
    </row>
    <row r="203" spans="52:80" x14ac:dyDescent="0.2">
      <c r="AZ203" s="32">
        <v>200</v>
      </c>
      <c r="BA203" s="32">
        <v>0.89685978454691684</v>
      </c>
      <c r="BB203" s="32">
        <v>1</v>
      </c>
      <c r="BC203" s="32">
        <v>192</v>
      </c>
      <c r="BD203" s="32">
        <v>110.56635672020288</v>
      </c>
      <c r="BZ203">
        <v>1.5122873345935728E-2</v>
      </c>
      <c r="CA203">
        <v>0.31345565749235477</v>
      </c>
      <c r="CB203">
        <v>1.5122873345935728E-2</v>
      </c>
    </row>
    <row r="204" spans="52:80" x14ac:dyDescent="0.2">
      <c r="AZ204" s="32">
        <v>201</v>
      </c>
      <c r="BA204" s="32">
        <v>0.89684665099652039</v>
      </c>
      <c r="BB204" s="32">
        <v>1</v>
      </c>
      <c r="BC204" s="32">
        <v>193</v>
      </c>
      <c r="BD204" s="32">
        <v>111.11918850380388</v>
      </c>
      <c r="BZ204">
        <v>1.5122873345935728E-2</v>
      </c>
      <c r="CA204">
        <v>0.3165137614678899</v>
      </c>
      <c r="CB204">
        <v>1.5122873345935728E-2</v>
      </c>
    </row>
    <row r="205" spans="52:80" x14ac:dyDescent="0.2">
      <c r="AZ205" s="32">
        <v>202</v>
      </c>
      <c r="BA205" s="32">
        <v>0.89640266753388587</v>
      </c>
      <c r="BB205" s="32">
        <v>1</v>
      </c>
      <c r="BC205" s="32">
        <v>194</v>
      </c>
      <c r="BD205" s="32">
        <v>111.67202028740491</v>
      </c>
      <c r="BZ205">
        <v>1.5122873345935728E-2</v>
      </c>
      <c r="CA205">
        <v>0.31804281345565749</v>
      </c>
      <c r="CB205">
        <v>1.5122873345935728E-2</v>
      </c>
    </row>
    <row r="206" spans="52:80" x14ac:dyDescent="0.2">
      <c r="AZ206" s="32">
        <v>203</v>
      </c>
      <c r="BA206" s="32">
        <v>0.89540289376106608</v>
      </c>
      <c r="BB206" s="32">
        <v>1</v>
      </c>
      <c r="BC206" s="32">
        <v>195</v>
      </c>
      <c r="BD206" s="32">
        <v>112.22485207100591</v>
      </c>
      <c r="BZ206">
        <v>1.5122873345935728E-2</v>
      </c>
      <c r="CA206">
        <v>0.31957186544342508</v>
      </c>
      <c r="CB206">
        <v>1.5122873345935728E-2</v>
      </c>
    </row>
    <row r="207" spans="52:80" x14ac:dyDescent="0.2">
      <c r="AZ207" s="32">
        <v>204</v>
      </c>
      <c r="BA207" s="32">
        <v>0.89439567254758434</v>
      </c>
      <c r="BB207" s="32">
        <v>1</v>
      </c>
      <c r="BC207" s="32">
        <v>196</v>
      </c>
      <c r="BD207" s="32">
        <v>112.77768385460693</v>
      </c>
      <c r="BZ207">
        <v>1.5122873345935728E-2</v>
      </c>
      <c r="CA207">
        <v>0.32110091743119268</v>
      </c>
      <c r="CB207">
        <v>1.5122873345935728E-2</v>
      </c>
    </row>
    <row r="208" spans="52:80" x14ac:dyDescent="0.2">
      <c r="AZ208" s="32">
        <v>205</v>
      </c>
      <c r="BA208" s="32">
        <v>0.89427774980861063</v>
      </c>
      <c r="BB208" s="32">
        <v>1</v>
      </c>
      <c r="BC208" s="32">
        <v>197</v>
      </c>
      <c r="BD208" s="32">
        <v>113.33051563820794</v>
      </c>
      <c r="BZ208">
        <v>1.5122873345935728E-2</v>
      </c>
      <c r="CA208">
        <v>0.32262996941896027</v>
      </c>
      <c r="CB208">
        <v>1.5122873345935728E-2</v>
      </c>
    </row>
    <row r="209" spans="52:80" x14ac:dyDescent="0.2">
      <c r="AZ209" s="32">
        <v>206</v>
      </c>
      <c r="BA209" s="32">
        <v>0.8931213015024323</v>
      </c>
      <c r="BB209" s="32">
        <v>1</v>
      </c>
      <c r="BC209" s="32">
        <v>198</v>
      </c>
      <c r="BD209" s="32">
        <v>113.88334742180896</v>
      </c>
      <c r="BZ209">
        <v>1.7013232514177693E-2</v>
      </c>
      <c r="CA209">
        <v>0.32262996941896027</v>
      </c>
      <c r="CB209">
        <v>1.7013232514177693E-2</v>
      </c>
    </row>
    <row r="210" spans="52:80" x14ac:dyDescent="0.2">
      <c r="AZ210" s="32">
        <v>207</v>
      </c>
      <c r="BA210" s="32">
        <v>0.89202074939442966</v>
      </c>
      <c r="BB210" s="32">
        <v>1</v>
      </c>
      <c r="BC210" s="32">
        <v>199</v>
      </c>
      <c r="BD210" s="32">
        <v>114.43617920540997</v>
      </c>
      <c r="BZ210">
        <v>1.7013232514177693E-2</v>
      </c>
      <c r="CA210">
        <v>0.32415902140672781</v>
      </c>
      <c r="CB210">
        <v>1.7013232514177693E-2</v>
      </c>
    </row>
    <row r="211" spans="52:80" x14ac:dyDescent="0.2">
      <c r="AZ211" s="32">
        <v>208</v>
      </c>
      <c r="BA211" s="32">
        <v>0.89019240268032562</v>
      </c>
      <c r="BB211" s="32">
        <v>1</v>
      </c>
      <c r="BC211" s="32">
        <v>200</v>
      </c>
      <c r="BD211" s="32">
        <v>114.98901098901099</v>
      </c>
      <c r="BZ211">
        <v>1.7013232514177693E-2</v>
      </c>
      <c r="CA211">
        <v>0.3256880733944954</v>
      </c>
      <c r="CB211">
        <v>1.7013232514177693E-2</v>
      </c>
    </row>
    <row r="212" spans="52:80" x14ac:dyDescent="0.2">
      <c r="AZ212" s="32">
        <v>209</v>
      </c>
      <c r="BA212" s="32">
        <v>0.88767726285823678</v>
      </c>
      <c r="BB212" s="32">
        <v>1</v>
      </c>
      <c r="BC212" s="32">
        <v>201</v>
      </c>
      <c r="BD212" s="32">
        <v>115.541842772612</v>
      </c>
      <c r="BZ212">
        <v>1.7013232514177693E-2</v>
      </c>
      <c r="CA212">
        <v>0.32874617737003059</v>
      </c>
      <c r="CB212">
        <v>1.7013232514177693E-2</v>
      </c>
    </row>
    <row r="213" spans="52:80" x14ac:dyDescent="0.2">
      <c r="AZ213" s="32">
        <v>210</v>
      </c>
      <c r="BA213" s="32">
        <v>0.88196299222901953</v>
      </c>
      <c r="BB213" s="32">
        <v>1</v>
      </c>
      <c r="BC213" s="32">
        <v>202</v>
      </c>
      <c r="BD213" s="32">
        <v>116.09467455621302</v>
      </c>
      <c r="BZ213">
        <v>1.7013232514177693E-2</v>
      </c>
      <c r="CA213">
        <v>0.33027522935779818</v>
      </c>
      <c r="CB213">
        <v>1.7013232514177693E-2</v>
      </c>
    </row>
    <row r="214" spans="52:80" x14ac:dyDescent="0.2">
      <c r="AZ214" s="32">
        <v>211</v>
      </c>
      <c r="BA214" s="32">
        <v>0.88140730605388284</v>
      </c>
      <c r="BB214" s="32">
        <v>1</v>
      </c>
      <c r="BC214" s="32">
        <v>203</v>
      </c>
      <c r="BD214" s="32">
        <v>116.64750633981403</v>
      </c>
      <c r="BZ214">
        <v>1.7013232514177693E-2</v>
      </c>
      <c r="CA214">
        <v>0.33180428134556578</v>
      </c>
      <c r="CB214">
        <v>1.7013232514177693E-2</v>
      </c>
    </row>
    <row r="215" spans="52:80" x14ac:dyDescent="0.2">
      <c r="AZ215" s="32">
        <v>212</v>
      </c>
      <c r="BA215" s="32">
        <v>0.88136236091974618</v>
      </c>
      <c r="BB215" s="32">
        <v>1</v>
      </c>
      <c r="BC215" s="32">
        <v>204</v>
      </c>
      <c r="BD215" s="32">
        <v>117.20033812341505</v>
      </c>
      <c r="BZ215">
        <v>1.7013232514177693E-2</v>
      </c>
      <c r="CA215">
        <v>0.33333333333333331</v>
      </c>
      <c r="CB215">
        <v>1.7013232514177693E-2</v>
      </c>
    </row>
    <row r="216" spans="52:80" x14ac:dyDescent="0.2">
      <c r="AZ216" s="32">
        <v>213</v>
      </c>
      <c r="BA216" s="32">
        <v>0.88126873412666429</v>
      </c>
      <c r="BB216" s="32">
        <v>1</v>
      </c>
      <c r="BC216" s="32">
        <v>205</v>
      </c>
      <c r="BD216" s="32">
        <v>117.75316990701606</v>
      </c>
      <c r="BZ216">
        <v>1.7013232514177693E-2</v>
      </c>
      <c r="CA216">
        <v>0.33486238532110091</v>
      </c>
      <c r="CB216">
        <v>1.7013232514177693E-2</v>
      </c>
    </row>
    <row r="217" spans="52:80" x14ac:dyDescent="0.2">
      <c r="AZ217" s="32">
        <v>214</v>
      </c>
      <c r="BA217" s="32">
        <v>0.87718539073721635</v>
      </c>
      <c r="BB217" s="32">
        <v>1</v>
      </c>
      <c r="BC217" s="32">
        <v>206</v>
      </c>
      <c r="BD217" s="32">
        <v>118.30600169061708</v>
      </c>
      <c r="BZ217">
        <v>1.7013232514177693E-2</v>
      </c>
      <c r="CA217">
        <v>0.3363914373088685</v>
      </c>
      <c r="CB217">
        <v>1.7013232514177693E-2</v>
      </c>
    </row>
    <row r="218" spans="52:80" x14ac:dyDescent="0.2">
      <c r="AZ218" s="32">
        <v>215</v>
      </c>
      <c r="BA218" s="32">
        <v>0.87718539073721635</v>
      </c>
      <c r="BB218" s="32">
        <v>1</v>
      </c>
      <c r="BC218" s="32">
        <v>207</v>
      </c>
      <c r="BD218" s="32">
        <v>118.85883347421809</v>
      </c>
      <c r="BZ218">
        <v>1.7013232514177693E-2</v>
      </c>
      <c r="CA218">
        <v>0.3379204892966361</v>
      </c>
      <c r="CB218">
        <v>1.7013232514177693E-2</v>
      </c>
    </row>
    <row r="219" spans="52:80" x14ac:dyDescent="0.2">
      <c r="AZ219" s="32">
        <v>216</v>
      </c>
      <c r="BA219" s="32">
        <v>0.87583467727056308</v>
      </c>
      <c r="BB219" s="32">
        <v>1</v>
      </c>
      <c r="BC219" s="32">
        <v>208</v>
      </c>
      <c r="BD219" s="32">
        <v>119.41166525781911</v>
      </c>
      <c r="BZ219">
        <v>1.7013232514177693E-2</v>
      </c>
      <c r="CA219">
        <v>0.33944954128440369</v>
      </c>
      <c r="CB219">
        <v>1.7013232514177693E-2</v>
      </c>
    </row>
    <row r="220" spans="52:80" x14ac:dyDescent="0.2">
      <c r="AZ220" s="32">
        <v>217</v>
      </c>
      <c r="BA220" s="32">
        <v>0.87470115912528013</v>
      </c>
      <c r="BB220" s="32">
        <v>1</v>
      </c>
      <c r="BC220" s="32">
        <v>209</v>
      </c>
      <c r="BD220" s="32">
        <v>119.96449704142012</v>
      </c>
      <c r="BZ220">
        <v>1.7013232514177693E-2</v>
      </c>
      <c r="CA220">
        <v>0.34097859327217123</v>
      </c>
      <c r="CB220">
        <v>1.7013232514177693E-2</v>
      </c>
    </row>
    <row r="221" spans="52:80" x14ac:dyDescent="0.2">
      <c r="AZ221" s="32">
        <v>218</v>
      </c>
      <c r="BA221" s="32">
        <v>0.87367108647999214</v>
      </c>
      <c r="BB221" s="32">
        <v>1</v>
      </c>
      <c r="BC221" s="32">
        <v>210</v>
      </c>
      <c r="BD221" s="32">
        <v>120.51732882502114</v>
      </c>
      <c r="BZ221">
        <v>1.7013232514177693E-2</v>
      </c>
      <c r="CA221">
        <v>0.34250764525993882</v>
      </c>
      <c r="CB221">
        <v>1.7013232514177693E-2</v>
      </c>
    </row>
    <row r="222" spans="52:80" x14ac:dyDescent="0.2">
      <c r="AZ222" s="32">
        <v>219</v>
      </c>
      <c r="BA222" s="32">
        <v>0.87357667621866653</v>
      </c>
      <c r="BB222" s="32">
        <v>1</v>
      </c>
      <c r="BC222" s="32">
        <v>211</v>
      </c>
      <c r="BD222" s="32">
        <v>121.07016060862215</v>
      </c>
      <c r="BZ222">
        <v>1.7013232514177693E-2</v>
      </c>
      <c r="CA222">
        <v>0.34403669724770641</v>
      </c>
      <c r="CB222">
        <v>1.7013232514177693E-2</v>
      </c>
    </row>
    <row r="223" spans="52:80" x14ac:dyDescent="0.2">
      <c r="AZ223" s="32">
        <v>220</v>
      </c>
      <c r="BA223" s="32">
        <v>0.87323406960582961</v>
      </c>
      <c r="BB223" s="32">
        <v>0</v>
      </c>
      <c r="BC223" s="32">
        <v>211</v>
      </c>
      <c r="BD223" s="32">
        <v>121.62299239222317</v>
      </c>
      <c r="BZ223">
        <v>1.7013232514177693E-2</v>
      </c>
      <c r="CA223">
        <v>0.34556574923547401</v>
      </c>
      <c r="CB223">
        <v>1.7013232514177693E-2</v>
      </c>
    </row>
    <row r="224" spans="52:80" x14ac:dyDescent="0.2">
      <c r="AZ224" s="32">
        <v>221</v>
      </c>
      <c r="BA224" s="32">
        <v>0.87225449653434262</v>
      </c>
      <c r="BB224" s="32">
        <v>1</v>
      </c>
      <c r="BC224" s="32">
        <v>212</v>
      </c>
      <c r="BD224" s="32">
        <v>122.17582417582418</v>
      </c>
      <c r="BZ224">
        <v>1.7013232514177693E-2</v>
      </c>
      <c r="CA224">
        <v>0.3470948012232416</v>
      </c>
      <c r="CB224">
        <v>1.7013232514177693E-2</v>
      </c>
    </row>
    <row r="225" spans="52:80" x14ac:dyDescent="0.2">
      <c r="AZ225" s="32">
        <v>222</v>
      </c>
      <c r="BA225" s="32">
        <v>0.87168557641459021</v>
      </c>
      <c r="BB225" s="32">
        <v>1</v>
      </c>
      <c r="BC225" s="32">
        <v>213</v>
      </c>
      <c r="BD225" s="32">
        <v>122.7286559594252</v>
      </c>
      <c r="BZ225">
        <v>1.7013232514177693E-2</v>
      </c>
      <c r="CA225">
        <v>0.34862385321100919</v>
      </c>
      <c r="CB225">
        <v>1.7013232514177693E-2</v>
      </c>
    </row>
    <row r="226" spans="52:80" x14ac:dyDescent="0.2">
      <c r="AZ226" s="32">
        <v>223</v>
      </c>
      <c r="BA226" s="32">
        <v>0.87143439469845407</v>
      </c>
      <c r="BB226" s="32">
        <v>1</v>
      </c>
      <c r="BC226" s="32">
        <v>214</v>
      </c>
      <c r="BD226" s="32">
        <v>123.2814877430262</v>
      </c>
      <c r="BZ226">
        <v>1.7013232514177693E-2</v>
      </c>
      <c r="CA226">
        <v>0.35015290519877673</v>
      </c>
      <c r="CB226">
        <v>1.7013232514177693E-2</v>
      </c>
    </row>
    <row r="227" spans="52:80" x14ac:dyDescent="0.2">
      <c r="AZ227" s="32">
        <v>224</v>
      </c>
      <c r="BA227" s="32">
        <v>0.87143439469845407</v>
      </c>
      <c r="BB227" s="32">
        <v>1</v>
      </c>
      <c r="BC227" s="32">
        <v>215</v>
      </c>
      <c r="BD227" s="32">
        <v>123.83431952662721</v>
      </c>
      <c r="BZ227">
        <v>1.7013232514177693E-2</v>
      </c>
      <c r="CA227">
        <v>0.35168195718654433</v>
      </c>
      <c r="CB227">
        <v>1.7013232514177693E-2</v>
      </c>
    </row>
    <row r="228" spans="52:80" x14ac:dyDescent="0.2">
      <c r="AZ228" s="32">
        <v>225</v>
      </c>
      <c r="BA228" s="32">
        <v>0.87131706677445719</v>
      </c>
      <c r="BB228" s="32">
        <v>1</v>
      </c>
      <c r="BC228" s="32">
        <v>216</v>
      </c>
      <c r="BD228" s="32">
        <v>124.38715131022823</v>
      </c>
      <c r="BZ228">
        <v>1.7013232514177693E-2</v>
      </c>
      <c r="CA228">
        <v>0.35321100917431192</v>
      </c>
      <c r="CB228">
        <v>1.7013232514177693E-2</v>
      </c>
    </row>
    <row r="229" spans="52:80" x14ac:dyDescent="0.2">
      <c r="AZ229" s="32">
        <v>226</v>
      </c>
      <c r="BA229" s="32">
        <v>0.86796080403637788</v>
      </c>
      <c r="BB229" s="32">
        <v>1</v>
      </c>
      <c r="BC229" s="32">
        <v>217</v>
      </c>
      <c r="BD229" s="32">
        <v>124.93998309382924</v>
      </c>
      <c r="BZ229">
        <v>1.7013232514177693E-2</v>
      </c>
      <c r="CA229">
        <v>0.35474006116207951</v>
      </c>
      <c r="CB229">
        <v>1.7013232514177693E-2</v>
      </c>
    </row>
    <row r="230" spans="52:80" x14ac:dyDescent="0.2">
      <c r="AZ230" s="32">
        <v>227</v>
      </c>
      <c r="BA230" s="32">
        <v>0.86746746313665979</v>
      </c>
      <c r="BB230" s="32">
        <v>1</v>
      </c>
      <c r="BC230" s="32">
        <v>218</v>
      </c>
      <c r="BD230" s="32">
        <v>125.49281487743026</v>
      </c>
      <c r="BZ230">
        <v>1.7013232514177693E-2</v>
      </c>
      <c r="CA230">
        <v>0.35626911314984711</v>
      </c>
      <c r="CB230">
        <v>1.7013232514177693E-2</v>
      </c>
    </row>
    <row r="231" spans="52:80" x14ac:dyDescent="0.2">
      <c r="AZ231" s="32">
        <v>228</v>
      </c>
      <c r="BA231" s="32">
        <v>0.86571646759241283</v>
      </c>
      <c r="BB231" s="32">
        <v>1</v>
      </c>
      <c r="BC231" s="32">
        <v>219</v>
      </c>
      <c r="BD231" s="32">
        <v>126.04564666103127</v>
      </c>
      <c r="BZ231">
        <v>1.7013232514177693E-2</v>
      </c>
      <c r="CA231">
        <v>0.3577981651376147</v>
      </c>
      <c r="CB231">
        <v>1.7013232514177693E-2</v>
      </c>
    </row>
    <row r="232" spans="52:80" x14ac:dyDescent="0.2">
      <c r="AZ232" s="32">
        <v>229</v>
      </c>
      <c r="BA232" s="32">
        <v>0.86252807314024793</v>
      </c>
      <c r="BB232" s="32">
        <v>1</v>
      </c>
      <c r="BC232" s="32">
        <v>220</v>
      </c>
      <c r="BD232" s="32">
        <v>126.59847844463229</v>
      </c>
      <c r="BZ232">
        <v>1.7013232514177693E-2</v>
      </c>
      <c r="CA232">
        <v>0.35932721712538224</v>
      </c>
      <c r="CB232">
        <v>1.7013232514177693E-2</v>
      </c>
    </row>
    <row r="233" spans="52:80" x14ac:dyDescent="0.2">
      <c r="AZ233" s="32">
        <v>230</v>
      </c>
      <c r="BA233" s="32">
        <v>0.86251184899546651</v>
      </c>
      <c r="BB233" s="32">
        <v>1</v>
      </c>
      <c r="BC233" s="32">
        <v>221</v>
      </c>
      <c r="BD233" s="32">
        <v>127.1513102282333</v>
      </c>
      <c r="BZ233">
        <v>1.7013232514177693E-2</v>
      </c>
      <c r="CA233">
        <v>0.36085626911314983</v>
      </c>
      <c r="CB233">
        <v>1.7013232514177693E-2</v>
      </c>
    </row>
    <row r="234" spans="52:80" x14ac:dyDescent="0.2">
      <c r="AZ234" s="32">
        <v>231</v>
      </c>
      <c r="BA234" s="32">
        <v>0.86208368789952161</v>
      </c>
      <c r="BB234" s="32">
        <v>1</v>
      </c>
      <c r="BC234" s="32">
        <v>222</v>
      </c>
      <c r="BD234" s="32">
        <v>127.70414201183432</v>
      </c>
      <c r="BZ234">
        <v>1.7013232514177693E-2</v>
      </c>
      <c r="CA234">
        <v>0.36238532110091742</v>
      </c>
      <c r="CB234">
        <v>1.7013232514177693E-2</v>
      </c>
    </row>
    <row r="235" spans="52:80" x14ac:dyDescent="0.2">
      <c r="AZ235" s="32">
        <v>232</v>
      </c>
      <c r="BA235" s="32">
        <v>0.86016675408009968</v>
      </c>
      <c r="BB235" s="32">
        <v>1</v>
      </c>
      <c r="BC235" s="32">
        <v>223</v>
      </c>
      <c r="BD235" s="32">
        <v>128.25697379543533</v>
      </c>
      <c r="BZ235">
        <v>1.890359168241966E-2</v>
      </c>
      <c r="CA235">
        <v>0.36238532110091742</v>
      </c>
      <c r="CB235">
        <v>1.890359168241966E-2</v>
      </c>
    </row>
    <row r="236" spans="52:80" x14ac:dyDescent="0.2">
      <c r="AZ236" s="32">
        <v>233</v>
      </c>
      <c r="BA236" s="32">
        <v>0.86009181058723105</v>
      </c>
      <c r="BB236" s="32">
        <v>1</v>
      </c>
      <c r="BC236" s="32">
        <v>224</v>
      </c>
      <c r="BD236" s="32">
        <v>128.80980557903635</v>
      </c>
      <c r="BZ236">
        <v>1.890359168241966E-2</v>
      </c>
      <c r="CA236">
        <v>0.36391437308868502</v>
      </c>
      <c r="CB236">
        <v>1.890359168241966E-2</v>
      </c>
    </row>
    <row r="237" spans="52:80" x14ac:dyDescent="0.2">
      <c r="AZ237" s="32">
        <v>234</v>
      </c>
      <c r="BA237" s="32">
        <v>0.85785639349204301</v>
      </c>
      <c r="BB237" s="32">
        <v>1</v>
      </c>
      <c r="BC237" s="32">
        <v>225</v>
      </c>
      <c r="BD237" s="32">
        <v>129.36263736263737</v>
      </c>
      <c r="BZ237">
        <v>1.890359168241966E-2</v>
      </c>
      <c r="CA237">
        <v>0.36544342507645261</v>
      </c>
      <c r="CB237">
        <v>1.890359168241966E-2</v>
      </c>
    </row>
    <row r="238" spans="52:80" x14ac:dyDescent="0.2">
      <c r="AZ238" s="32">
        <v>235</v>
      </c>
      <c r="BA238" s="32">
        <v>0.85762461454437866</v>
      </c>
      <c r="BB238" s="32">
        <v>1</v>
      </c>
      <c r="BC238" s="32">
        <v>226</v>
      </c>
      <c r="BD238" s="32">
        <v>129.91546914623837</v>
      </c>
      <c r="BZ238">
        <v>1.890359168241966E-2</v>
      </c>
      <c r="CA238">
        <v>0.3669724770642202</v>
      </c>
      <c r="CB238">
        <v>1.890359168241966E-2</v>
      </c>
    </row>
    <row r="239" spans="52:80" x14ac:dyDescent="0.2">
      <c r="AZ239" s="32">
        <v>236</v>
      </c>
      <c r="BA239" s="32">
        <v>0.8542733663467329</v>
      </c>
      <c r="BB239" s="32">
        <v>1</v>
      </c>
      <c r="BC239" s="32">
        <v>227</v>
      </c>
      <c r="BD239" s="32">
        <v>130.46830092983939</v>
      </c>
      <c r="BZ239">
        <v>1.890359168241966E-2</v>
      </c>
      <c r="CA239">
        <v>0.37003058103975534</v>
      </c>
      <c r="CB239">
        <v>1.890359168241966E-2</v>
      </c>
    </row>
    <row r="240" spans="52:80" x14ac:dyDescent="0.2">
      <c r="AZ240" s="31">
        <v>237</v>
      </c>
      <c r="BA240" s="31">
        <v>0.85279310139621511</v>
      </c>
      <c r="BB240" s="31">
        <v>1</v>
      </c>
      <c r="BC240" s="31">
        <v>228</v>
      </c>
      <c r="BD240" s="31">
        <v>131.02113271344041</v>
      </c>
      <c r="BZ240">
        <v>1.890359168241966E-2</v>
      </c>
      <c r="CA240">
        <v>0.37155963302752293</v>
      </c>
      <c r="CB240">
        <v>1.890359168241966E-2</v>
      </c>
    </row>
    <row r="241" spans="52:80" x14ac:dyDescent="0.2">
      <c r="AZ241" s="31">
        <v>238</v>
      </c>
      <c r="BA241" s="31">
        <v>0.85266163787707927</v>
      </c>
      <c r="BB241" s="31">
        <v>1</v>
      </c>
      <c r="BC241" s="31">
        <v>229</v>
      </c>
      <c r="BD241" s="31">
        <v>131.57396449704143</v>
      </c>
      <c r="BZ241">
        <v>1.890359168241966E-2</v>
      </c>
      <c r="CA241">
        <v>0.37308868501529052</v>
      </c>
      <c r="CB241">
        <v>1.890359168241966E-2</v>
      </c>
    </row>
    <row r="242" spans="52:80" x14ac:dyDescent="0.2">
      <c r="AZ242" s="31">
        <v>239</v>
      </c>
      <c r="BA242" s="31">
        <v>0.85082042446107498</v>
      </c>
      <c r="BB242" s="31">
        <v>1</v>
      </c>
      <c r="BC242" s="31">
        <v>230</v>
      </c>
      <c r="BD242" s="31">
        <v>132.12679628064242</v>
      </c>
      <c r="BZ242">
        <v>1.890359168241966E-2</v>
      </c>
      <c r="CA242">
        <v>0.37461773700305812</v>
      </c>
      <c r="CB242">
        <v>1.890359168241966E-2</v>
      </c>
    </row>
    <row r="243" spans="52:80" x14ac:dyDescent="0.2">
      <c r="AZ243" s="31">
        <v>240</v>
      </c>
      <c r="BA243" s="31">
        <v>0.84961110568401599</v>
      </c>
      <c r="BB243" s="31">
        <v>1</v>
      </c>
      <c r="BC243" s="31">
        <v>231</v>
      </c>
      <c r="BD243" s="31">
        <v>132.67962806424345</v>
      </c>
      <c r="BZ243">
        <v>1.890359168241966E-2</v>
      </c>
      <c r="CA243">
        <v>0.37614678899082571</v>
      </c>
      <c r="CB243">
        <v>1.890359168241966E-2</v>
      </c>
    </row>
    <row r="244" spans="52:80" x14ac:dyDescent="0.2">
      <c r="AZ244" s="31">
        <v>241</v>
      </c>
      <c r="BA244" s="31">
        <v>0.84678061745202293</v>
      </c>
      <c r="BB244" s="31">
        <v>1</v>
      </c>
      <c r="BC244" s="31">
        <v>232</v>
      </c>
      <c r="BD244" s="31">
        <v>133.23245984784447</v>
      </c>
      <c r="BZ244">
        <v>1.890359168241966E-2</v>
      </c>
      <c r="CA244">
        <v>0.37767584097859325</v>
      </c>
      <c r="CB244">
        <v>1.890359168241966E-2</v>
      </c>
    </row>
    <row r="245" spans="52:80" x14ac:dyDescent="0.2">
      <c r="AZ245" s="31">
        <v>242</v>
      </c>
      <c r="BA245" s="31">
        <v>0.84639224658624157</v>
      </c>
      <c r="BB245" s="31">
        <v>1</v>
      </c>
      <c r="BC245" s="31">
        <v>233</v>
      </c>
      <c r="BD245" s="31">
        <v>133.78529163144549</v>
      </c>
      <c r="BZ245">
        <v>1.890359168241966E-2</v>
      </c>
      <c r="CA245">
        <v>0.37920489296636084</v>
      </c>
      <c r="CB245">
        <v>1.890359168241966E-2</v>
      </c>
    </row>
    <row r="246" spans="52:80" x14ac:dyDescent="0.2">
      <c r="AZ246" s="31">
        <v>243</v>
      </c>
      <c r="BA246" s="31">
        <v>0.8462365558334054</v>
      </c>
      <c r="BB246" s="31">
        <v>1</v>
      </c>
      <c r="BC246" s="31">
        <v>234</v>
      </c>
      <c r="BD246" s="31">
        <v>134.33812341504648</v>
      </c>
      <c r="BZ246">
        <v>1.890359168241966E-2</v>
      </c>
      <c r="CA246">
        <v>0.38226299694189603</v>
      </c>
      <c r="CB246">
        <v>1.890359168241966E-2</v>
      </c>
    </row>
    <row r="247" spans="52:80" x14ac:dyDescent="0.2">
      <c r="AZ247" s="31">
        <v>244</v>
      </c>
      <c r="BA247" s="31">
        <v>0.84507304308056963</v>
      </c>
      <c r="BB247" s="31">
        <v>1</v>
      </c>
      <c r="BC247" s="31">
        <v>235</v>
      </c>
      <c r="BD247" s="31">
        <v>134.8909551986475</v>
      </c>
      <c r="BZ247">
        <v>1.890359168241966E-2</v>
      </c>
      <c r="CA247">
        <v>0.38379204892966362</v>
      </c>
      <c r="CB247">
        <v>1.890359168241966E-2</v>
      </c>
    </row>
    <row r="248" spans="52:80" x14ac:dyDescent="0.2">
      <c r="AZ248" s="31">
        <v>245</v>
      </c>
      <c r="BA248" s="31">
        <v>0.84373329065561831</v>
      </c>
      <c r="BB248" s="31">
        <v>1</v>
      </c>
      <c r="BC248" s="31">
        <v>236</v>
      </c>
      <c r="BD248" s="31">
        <v>135.44378698224853</v>
      </c>
      <c r="BZ248">
        <v>1.890359168241966E-2</v>
      </c>
      <c r="CA248">
        <v>0.38532110091743121</v>
      </c>
      <c r="CB248">
        <v>1.890359168241966E-2</v>
      </c>
    </row>
    <row r="249" spans="52:80" x14ac:dyDescent="0.2">
      <c r="AZ249" s="31">
        <v>246</v>
      </c>
      <c r="BA249" s="31">
        <v>0.84350960398086949</v>
      </c>
      <c r="BB249" s="31">
        <v>1</v>
      </c>
      <c r="BC249" s="31">
        <v>237</v>
      </c>
      <c r="BD249" s="31">
        <v>135.99661876584955</v>
      </c>
      <c r="BZ249">
        <v>1.890359168241966E-2</v>
      </c>
      <c r="CA249">
        <v>0.38685015290519875</v>
      </c>
      <c r="CB249">
        <v>1.890359168241966E-2</v>
      </c>
    </row>
    <row r="250" spans="52:80" x14ac:dyDescent="0.2">
      <c r="AZ250" s="31">
        <v>247</v>
      </c>
      <c r="BA250" s="31">
        <v>0.84333958388361852</v>
      </c>
      <c r="BB250" s="31">
        <v>0</v>
      </c>
      <c r="BC250" s="31">
        <v>237</v>
      </c>
      <c r="BD250" s="31">
        <v>136.54945054945054</v>
      </c>
      <c r="BZ250">
        <v>1.890359168241966E-2</v>
      </c>
      <c r="CA250">
        <v>0.38837920489296635</v>
      </c>
      <c r="CB250">
        <v>1.890359168241966E-2</v>
      </c>
    </row>
    <row r="251" spans="52:80" x14ac:dyDescent="0.2">
      <c r="AZ251" s="31">
        <v>248</v>
      </c>
      <c r="BA251" s="31">
        <v>0.84085884982160319</v>
      </c>
      <c r="BB251" s="31">
        <v>1</v>
      </c>
      <c r="BC251" s="31">
        <v>238</v>
      </c>
      <c r="BD251" s="31">
        <v>137.10228233305156</v>
      </c>
      <c r="BZ251">
        <v>1.890359168241966E-2</v>
      </c>
      <c r="CA251">
        <v>0.38990825688073394</v>
      </c>
      <c r="CB251">
        <v>1.890359168241966E-2</v>
      </c>
    </row>
    <row r="252" spans="52:80" x14ac:dyDescent="0.2">
      <c r="AZ252" s="31">
        <v>249</v>
      </c>
      <c r="BA252" s="31">
        <v>0.83986578064349471</v>
      </c>
      <c r="BB252" s="31">
        <v>1</v>
      </c>
      <c r="BC252" s="31">
        <v>239</v>
      </c>
      <c r="BD252" s="31">
        <v>137.65511411665258</v>
      </c>
      <c r="BZ252">
        <v>1.890359168241966E-2</v>
      </c>
      <c r="CA252">
        <v>0.39449541284403672</v>
      </c>
      <c r="CB252">
        <v>1.890359168241966E-2</v>
      </c>
    </row>
    <row r="253" spans="52:80" x14ac:dyDescent="0.2">
      <c r="AZ253" s="31">
        <v>250</v>
      </c>
      <c r="BA253" s="31">
        <v>0.83930182504321083</v>
      </c>
      <c r="BB253" s="31">
        <v>1</v>
      </c>
      <c r="BC253" s="31">
        <v>240</v>
      </c>
      <c r="BD253" s="31">
        <v>138.20794590025361</v>
      </c>
      <c r="BZ253">
        <v>1.890359168241966E-2</v>
      </c>
      <c r="CA253">
        <v>0.39602446483180426</v>
      </c>
      <c r="CB253">
        <v>1.890359168241966E-2</v>
      </c>
    </row>
    <row r="254" spans="52:80" x14ac:dyDescent="0.2">
      <c r="AZ254" s="31">
        <v>251</v>
      </c>
      <c r="BA254" s="31">
        <v>0.8391605854726305</v>
      </c>
      <c r="BB254" s="31">
        <v>1</v>
      </c>
      <c r="BC254" s="31">
        <v>241</v>
      </c>
      <c r="BD254" s="31">
        <v>138.7607776838546</v>
      </c>
      <c r="BZ254">
        <v>1.890359168241966E-2</v>
      </c>
      <c r="CA254">
        <v>0.39755351681957185</v>
      </c>
      <c r="CB254">
        <v>1.890359168241966E-2</v>
      </c>
    </row>
    <row r="255" spans="52:80" x14ac:dyDescent="0.2">
      <c r="AZ255" s="31">
        <v>252</v>
      </c>
      <c r="BA255" s="31">
        <v>0.8391605854726305</v>
      </c>
      <c r="BB255" s="31">
        <v>1</v>
      </c>
      <c r="BC255" s="31">
        <v>242</v>
      </c>
      <c r="BD255" s="31">
        <v>139.31360946745562</v>
      </c>
      <c r="BZ255">
        <v>1.890359168241966E-2</v>
      </c>
      <c r="CA255">
        <v>0.39908256880733944</v>
      </c>
      <c r="CB255">
        <v>1.890359168241966E-2</v>
      </c>
    </row>
    <row r="256" spans="52:80" x14ac:dyDescent="0.2">
      <c r="AZ256" s="31">
        <v>253</v>
      </c>
      <c r="BA256" s="31">
        <v>0.83744521748848988</v>
      </c>
      <c r="BB256" s="31">
        <v>1</v>
      </c>
      <c r="BC256" s="31">
        <v>243</v>
      </c>
      <c r="BD256" s="31">
        <v>139.86644125105664</v>
      </c>
      <c r="BZ256">
        <v>1.890359168241966E-2</v>
      </c>
      <c r="CA256">
        <v>0.40061162079510704</v>
      </c>
      <c r="CB256">
        <v>1.890359168241966E-2</v>
      </c>
    </row>
    <row r="257" spans="52:80" x14ac:dyDescent="0.2">
      <c r="AZ257" s="31">
        <v>254</v>
      </c>
      <c r="BA257" s="31">
        <v>0.83609388352904934</v>
      </c>
      <c r="BB257" s="31">
        <v>1</v>
      </c>
      <c r="BC257" s="31">
        <v>244</v>
      </c>
      <c r="BD257" s="31">
        <v>140.41927303465766</v>
      </c>
      <c r="BZ257">
        <v>1.890359168241966E-2</v>
      </c>
      <c r="CA257">
        <v>0.40214067278287463</v>
      </c>
      <c r="CB257">
        <v>1.890359168241966E-2</v>
      </c>
    </row>
    <row r="258" spans="52:80" x14ac:dyDescent="0.2">
      <c r="AZ258" s="31">
        <v>255</v>
      </c>
      <c r="BA258" s="31">
        <v>0.83432183460206266</v>
      </c>
      <c r="BB258" s="31">
        <v>1</v>
      </c>
      <c r="BC258" s="31">
        <v>245</v>
      </c>
      <c r="BD258" s="31">
        <v>140.97210481825866</v>
      </c>
      <c r="BZ258">
        <v>1.890359168241966E-2</v>
      </c>
      <c r="CA258">
        <v>0.40366972477064222</v>
      </c>
      <c r="CB258">
        <v>1.890359168241966E-2</v>
      </c>
    </row>
    <row r="259" spans="52:80" x14ac:dyDescent="0.2">
      <c r="AZ259" s="31">
        <v>256</v>
      </c>
      <c r="BA259" s="31">
        <v>0.83424985564660781</v>
      </c>
      <c r="BB259" s="31">
        <v>1</v>
      </c>
      <c r="BC259" s="31">
        <v>246</v>
      </c>
      <c r="BD259" s="31">
        <v>141.52493660185968</v>
      </c>
      <c r="BZ259">
        <v>1.890359168241966E-2</v>
      </c>
      <c r="CA259">
        <v>0.40519877675840976</v>
      </c>
      <c r="CB259">
        <v>1.890359168241966E-2</v>
      </c>
    </row>
    <row r="260" spans="52:80" x14ac:dyDescent="0.2">
      <c r="AZ260" s="31">
        <v>257</v>
      </c>
      <c r="BA260" s="31">
        <v>0.83280027664463641</v>
      </c>
      <c r="BB260" s="31">
        <v>1</v>
      </c>
      <c r="BC260" s="31">
        <v>247</v>
      </c>
      <c r="BD260" s="31">
        <v>142.0777683854607</v>
      </c>
      <c r="BZ260">
        <v>1.890359168241966E-2</v>
      </c>
      <c r="CA260">
        <v>0.40672782874617736</v>
      </c>
      <c r="CB260">
        <v>1.890359168241966E-2</v>
      </c>
    </row>
    <row r="261" spans="52:80" x14ac:dyDescent="0.2">
      <c r="AZ261" s="31">
        <v>258</v>
      </c>
      <c r="BA261" s="31">
        <v>0.83270053095331631</v>
      </c>
      <c r="BB261" s="31">
        <v>1</v>
      </c>
      <c r="BC261" s="31">
        <v>248</v>
      </c>
      <c r="BD261" s="31">
        <v>142.63060016906169</v>
      </c>
      <c r="BZ261">
        <v>1.890359168241966E-2</v>
      </c>
      <c r="CA261">
        <v>0.40825688073394495</v>
      </c>
      <c r="CB261">
        <v>1.890359168241966E-2</v>
      </c>
    </row>
    <row r="262" spans="52:80" x14ac:dyDescent="0.2">
      <c r="AZ262" s="31">
        <v>259</v>
      </c>
      <c r="BA262" s="31">
        <v>0.83197009459304105</v>
      </c>
      <c r="BB262" s="31">
        <v>1</v>
      </c>
      <c r="BC262" s="31">
        <v>249</v>
      </c>
      <c r="BD262" s="31">
        <v>143.18343195266272</v>
      </c>
      <c r="BZ262">
        <v>1.890359168241966E-2</v>
      </c>
      <c r="CA262">
        <v>0.40978593272171254</v>
      </c>
      <c r="CB262">
        <v>1.890359168241966E-2</v>
      </c>
    </row>
    <row r="263" spans="52:80" x14ac:dyDescent="0.2">
      <c r="AZ263" s="31">
        <v>260</v>
      </c>
      <c r="BA263" s="31">
        <v>0.83197009459304105</v>
      </c>
      <c r="BB263" s="31">
        <v>1</v>
      </c>
      <c r="BC263" s="31">
        <v>250</v>
      </c>
      <c r="BD263" s="31">
        <v>143.73626373626374</v>
      </c>
      <c r="BZ263">
        <v>1.890359168241966E-2</v>
      </c>
      <c r="CA263">
        <v>0.41131498470948014</v>
      </c>
      <c r="CB263">
        <v>1.890359168241966E-2</v>
      </c>
    </row>
    <row r="264" spans="52:80" x14ac:dyDescent="0.2">
      <c r="AZ264" s="31">
        <v>261</v>
      </c>
      <c r="BA264" s="31">
        <v>0.83115150974527963</v>
      </c>
      <c r="BB264" s="31">
        <v>1</v>
      </c>
      <c r="BC264" s="31">
        <v>251</v>
      </c>
      <c r="BD264" s="31">
        <v>144.28909551986476</v>
      </c>
      <c r="BZ264">
        <v>1.890359168241966E-2</v>
      </c>
      <c r="CA264">
        <v>0.41284403669724773</v>
      </c>
      <c r="CB264">
        <v>1.890359168241966E-2</v>
      </c>
    </row>
    <row r="265" spans="52:80" x14ac:dyDescent="0.2">
      <c r="AZ265" s="31">
        <v>262</v>
      </c>
      <c r="BA265" s="31">
        <v>0.8298698231482502</v>
      </c>
      <c r="BB265" s="31">
        <v>1</v>
      </c>
      <c r="BC265" s="31">
        <v>252</v>
      </c>
      <c r="BD265" s="31">
        <v>144.84192730346575</v>
      </c>
      <c r="BZ265">
        <v>1.890359168241966E-2</v>
      </c>
      <c r="CA265">
        <v>0.41743119266055045</v>
      </c>
      <c r="CB265">
        <v>1.890359168241966E-2</v>
      </c>
    </row>
    <row r="266" spans="52:80" x14ac:dyDescent="0.2">
      <c r="AZ266" s="31">
        <v>263</v>
      </c>
      <c r="BA266" s="31">
        <v>0.82768332030931879</v>
      </c>
      <c r="BB266" s="31">
        <v>1</v>
      </c>
      <c r="BC266" s="31">
        <v>253</v>
      </c>
      <c r="BD266" s="31">
        <v>145.39475908706677</v>
      </c>
      <c r="BZ266">
        <v>1.890359168241966E-2</v>
      </c>
      <c r="CA266">
        <v>0.42048929663608564</v>
      </c>
      <c r="CB266">
        <v>1.890359168241966E-2</v>
      </c>
    </row>
    <row r="267" spans="52:80" x14ac:dyDescent="0.2">
      <c r="AZ267" s="31">
        <v>264</v>
      </c>
      <c r="BA267" s="31">
        <v>0.82528136743241998</v>
      </c>
      <c r="BB267" s="31">
        <v>1</v>
      </c>
      <c r="BC267" s="31">
        <v>254</v>
      </c>
      <c r="BD267" s="31">
        <v>145.9475908706678</v>
      </c>
      <c r="BZ267">
        <v>1.890359168241966E-2</v>
      </c>
      <c r="CA267">
        <v>0.42201834862385323</v>
      </c>
      <c r="CB267">
        <v>1.890359168241966E-2</v>
      </c>
    </row>
    <row r="268" spans="52:80" x14ac:dyDescent="0.2">
      <c r="AZ268" s="31">
        <v>265</v>
      </c>
      <c r="BA268" s="31">
        <v>0.82467897161447457</v>
      </c>
      <c r="BB268" s="31">
        <v>1</v>
      </c>
      <c r="BC268" s="31">
        <v>255</v>
      </c>
      <c r="BD268" s="31">
        <v>146.50042265426882</v>
      </c>
      <c r="BZ268">
        <v>1.890359168241966E-2</v>
      </c>
      <c r="CA268">
        <v>0.42354740061162077</v>
      </c>
      <c r="CB268">
        <v>1.890359168241966E-2</v>
      </c>
    </row>
    <row r="269" spans="52:80" x14ac:dyDescent="0.2">
      <c r="AZ269" s="31">
        <v>266</v>
      </c>
      <c r="BA269" s="31">
        <v>0.82452536473041094</v>
      </c>
      <c r="BB269" s="31">
        <v>1</v>
      </c>
      <c r="BC269" s="31">
        <v>256</v>
      </c>
      <c r="BD269" s="31">
        <v>147.05325443786981</v>
      </c>
      <c r="BZ269">
        <v>1.890359168241966E-2</v>
      </c>
      <c r="CA269">
        <v>0.42660550458715596</v>
      </c>
      <c r="CB269">
        <v>1.890359168241966E-2</v>
      </c>
    </row>
    <row r="270" spans="52:80" x14ac:dyDescent="0.2">
      <c r="AZ270" s="31">
        <v>267</v>
      </c>
      <c r="BA270" s="31">
        <v>0.82452536473041094</v>
      </c>
      <c r="BB270" s="31">
        <v>1</v>
      </c>
      <c r="BC270" s="31">
        <v>257</v>
      </c>
      <c r="BD270" s="31">
        <v>147.60608622147083</v>
      </c>
      <c r="BZ270">
        <v>1.890359168241966E-2</v>
      </c>
      <c r="CA270">
        <v>0.42813455657492355</v>
      </c>
      <c r="CB270">
        <v>1.890359168241966E-2</v>
      </c>
    </row>
    <row r="271" spans="52:80" x14ac:dyDescent="0.2">
      <c r="AZ271" s="31">
        <v>268</v>
      </c>
      <c r="BA271" s="31">
        <v>0.82452536473041094</v>
      </c>
      <c r="BB271" s="31">
        <v>1</v>
      </c>
      <c r="BC271" s="31">
        <v>258</v>
      </c>
      <c r="BD271" s="31">
        <v>148.15891800507185</v>
      </c>
      <c r="BZ271">
        <v>2.0793950850661626E-2</v>
      </c>
      <c r="CA271">
        <v>0.42966360856269115</v>
      </c>
      <c r="CB271">
        <v>2.0793950850661626E-2</v>
      </c>
    </row>
    <row r="272" spans="52:80" x14ac:dyDescent="0.2">
      <c r="AZ272" s="31">
        <v>269</v>
      </c>
      <c r="BA272" s="31">
        <v>0.82424770754879462</v>
      </c>
      <c r="BB272" s="31">
        <v>1</v>
      </c>
      <c r="BC272" s="31">
        <v>259</v>
      </c>
      <c r="BD272" s="31">
        <v>148.71174978867288</v>
      </c>
      <c r="BZ272">
        <v>2.0793950850661626E-2</v>
      </c>
      <c r="CA272">
        <v>0.43119266055045874</v>
      </c>
      <c r="CB272">
        <v>2.0793950850661626E-2</v>
      </c>
    </row>
    <row r="273" spans="52:80" x14ac:dyDescent="0.2">
      <c r="AZ273" s="31">
        <v>270</v>
      </c>
      <c r="BA273" s="31">
        <v>0.82323279948810602</v>
      </c>
      <c r="BB273" s="31">
        <v>1</v>
      </c>
      <c r="BC273" s="31">
        <v>260</v>
      </c>
      <c r="BD273" s="31">
        <v>149.26458157227387</v>
      </c>
      <c r="BZ273">
        <v>2.0793950850661626E-2</v>
      </c>
      <c r="CA273">
        <v>0.43272171253822628</v>
      </c>
      <c r="CB273">
        <v>2.0793950850661626E-2</v>
      </c>
    </row>
    <row r="274" spans="52:80" x14ac:dyDescent="0.2">
      <c r="AZ274" s="31">
        <v>271</v>
      </c>
      <c r="BA274" s="31">
        <v>0.82310250681583719</v>
      </c>
      <c r="BB274" s="31">
        <v>1</v>
      </c>
      <c r="BC274" s="31">
        <v>261</v>
      </c>
      <c r="BD274" s="31">
        <v>149.81741335587489</v>
      </c>
      <c r="BZ274">
        <v>2.0793950850661626E-2</v>
      </c>
      <c r="CA274">
        <v>0.43425076452599387</v>
      </c>
      <c r="CB274">
        <v>2.0793950850661626E-2</v>
      </c>
    </row>
    <row r="275" spans="52:80" x14ac:dyDescent="0.2">
      <c r="AZ275" s="31">
        <v>272</v>
      </c>
      <c r="BA275" s="31">
        <v>0.82180691443435938</v>
      </c>
      <c r="BB275" s="31">
        <v>1</v>
      </c>
      <c r="BC275" s="31">
        <v>262</v>
      </c>
      <c r="BD275" s="31">
        <v>150.37024513947591</v>
      </c>
      <c r="BZ275">
        <v>2.0793950850661626E-2</v>
      </c>
      <c r="CA275">
        <v>0.43577981651376146</v>
      </c>
      <c r="CB275">
        <v>2.0793950850661626E-2</v>
      </c>
    </row>
    <row r="276" spans="52:80" x14ac:dyDescent="0.2">
      <c r="AZ276" s="31">
        <v>273</v>
      </c>
      <c r="BA276" s="31">
        <v>0.81802935014462796</v>
      </c>
      <c r="BB276" s="31">
        <v>1</v>
      </c>
      <c r="BC276" s="31">
        <v>263</v>
      </c>
      <c r="BD276" s="31">
        <v>150.92307692307693</v>
      </c>
      <c r="BZ276">
        <v>2.0793950850661626E-2</v>
      </c>
      <c r="CA276">
        <v>0.43730886850152906</v>
      </c>
      <c r="CB276">
        <v>2.0793950850661626E-2</v>
      </c>
    </row>
    <row r="277" spans="52:80" x14ac:dyDescent="0.2">
      <c r="AZ277" s="31">
        <v>274</v>
      </c>
      <c r="BA277" s="31">
        <v>0.81749572959521799</v>
      </c>
      <c r="BB277" s="31">
        <v>1</v>
      </c>
      <c r="BC277" s="31">
        <v>264</v>
      </c>
      <c r="BD277" s="31">
        <v>151.47590870667793</v>
      </c>
      <c r="BZ277">
        <v>2.0793950850661626E-2</v>
      </c>
      <c r="CA277">
        <v>0.44036697247706424</v>
      </c>
      <c r="CB277">
        <v>2.0793950850661626E-2</v>
      </c>
    </row>
    <row r="278" spans="52:80" x14ac:dyDescent="0.2">
      <c r="AZ278" s="31">
        <v>275</v>
      </c>
      <c r="BA278" s="31">
        <v>0.81731525596617405</v>
      </c>
      <c r="BB278" s="31">
        <v>1</v>
      </c>
      <c r="BC278" s="31">
        <v>265</v>
      </c>
      <c r="BD278" s="31">
        <v>152.02874049027895</v>
      </c>
      <c r="BZ278">
        <v>2.0793950850661626E-2</v>
      </c>
      <c r="CA278">
        <v>0.44342507645259938</v>
      </c>
      <c r="CB278">
        <v>2.0793950850661626E-2</v>
      </c>
    </row>
    <row r="279" spans="52:80" x14ac:dyDescent="0.2">
      <c r="AZ279" s="31">
        <v>276</v>
      </c>
      <c r="BA279" s="31">
        <v>0.81697998839468378</v>
      </c>
      <c r="BB279" s="31">
        <v>1</v>
      </c>
      <c r="BC279" s="31">
        <v>266</v>
      </c>
      <c r="BD279" s="31">
        <v>152.58157227387997</v>
      </c>
      <c r="BZ279">
        <v>2.0793950850661626E-2</v>
      </c>
      <c r="CA279">
        <v>0.44954128440366975</v>
      </c>
      <c r="CB279">
        <v>2.0793950850661626E-2</v>
      </c>
    </row>
    <row r="280" spans="52:80" x14ac:dyDescent="0.2">
      <c r="AZ280" s="31">
        <v>277</v>
      </c>
      <c r="BA280" s="31">
        <v>0.81468033789838379</v>
      </c>
      <c r="BB280" s="31">
        <v>1</v>
      </c>
      <c r="BC280" s="31">
        <v>267</v>
      </c>
      <c r="BD280" s="31">
        <v>153.13440405748099</v>
      </c>
      <c r="BZ280">
        <v>2.0793950850661626E-2</v>
      </c>
      <c r="CA280">
        <v>0.45107033639143729</v>
      </c>
      <c r="CB280">
        <v>2.0793950850661626E-2</v>
      </c>
    </row>
    <row r="281" spans="52:80" x14ac:dyDescent="0.2">
      <c r="AZ281" s="31">
        <v>278</v>
      </c>
      <c r="BA281" s="31">
        <v>0.81418787403060378</v>
      </c>
      <c r="BB281" s="31">
        <v>1</v>
      </c>
      <c r="BC281" s="31">
        <v>268</v>
      </c>
      <c r="BD281" s="31">
        <v>153.68723584108199</v>
      </c>
      <c r="BZ281">
        <v>2.0793950850661626E-2</v>
      </c>
      <c r="CA281">
        <v>0.45259938837920488</v>
      </c>
      <c r="CB281">
        <v>2.0793950850661626E-2</v>
      </c>
    </row>
    <row r="282" spans="52:80" x14ac:dyDescent="0.2">
      <c r="AZ282" s="31">
        <v>279</v>
      </c>
      <c r="BA282" s="31">
        <v>0.81098248003825613</v>
      </c>
      <c r="BB282" s="31">
        <v>1</v>
      </c>
      <c r="BC282" s="31">
        <v>269</v>
      </c>
      <c r="BD282" s="31">
        <v>154.24006762468301</v>
      </c>
      <c r="BZ282">
        <v>2.0793950850661626E-2</v>
      </c>
      <c r="CA282">
        <v>0.45412844036697247</v>
      </c>
      <c r="CB282">
        <v>2.0793950850661626E-2</v>
      </c>
    </row>
    <row r="283" spans="52:80" x14ac:dyDescent="0.2">
      <c r="AZ283" s="31">
        <v>280</v>
      </c>
      <c r="BA283" s="31">
        <v>0.8103997339847876</v>
      </c>
      <c r="BB283" s="31">
        <v>1</v>
      </c>
      <c r="BC283" s="31">
        <v>270</v>
      </c>
      <c r="BD283" s="31">
        <v>154.79289940828403</v>
      </c>
      <c r="BZ283">
        <v>2.0793950850661626E-2</v>
      </c>
      <c r="CA283">
        <v>0.45565749235474007</v>
      </c>
      <c r="CB283">
        <v>2.0793950850661626E-2</v>
      </c>
    </row>
    <row r="284" spans="52:80" x14ac:dyDescent="0.2">
      <c r="AZ284" s="31">
        <v>281</v>
      </c>
      <c r="BA284" s="31">
        <v>0.80920843629961525</v>
      </c>
      <c r="BB284" s="31">
        <v>1</v>
      </c>
      <c r="BC284" s="31">
        <v>271</v>
      </c>
      <c r="BD284" s="31">
        <v>155.34573119188505</v>
      </c>
      <c r="BZ284">
        <v>2.0793950850661626E-2</v>
      </c>
      <c r="CA284">
        <v>0.45718654434250766</v>
      </c>
      <c r="CB284">
        <v>2.0793950850661626E-2</v>
      </c>
    </row>
    <row r="285" spans="52:80" x14ac:dyDescent="0.2">
      <c r="AZ285" s="31">
        <v>282</v>
      </c>
      <c r="BA285" s="31">
        <v>0.80920843629961525</v>
      </c>
      <c r="BB285" s="31">
        <v>1</v>
      </c>
      <c r="BC285" s="31">
        <v>272</v>
      </c>
      <c r="BD285" s="31">
        <v>155.89856297548604</v>
      </c>
      <c r="BZ285">
        <v>2.0793950850661626E-2</v>
      </c>
      <c r="CA285">
        <v>0.45871559633027525</v>
      </c>
      <c r="CB285">
        <v>2.0793950850661626E-2</v>
      </c>
    </row>
    <row r="286" spans="52:80" x14ac:dyDescent="0.2">
      <c r="AZ286" s="31">
        <v>283</v>
      </c>
      <c r="BA286" s="31">
        <v>0.80920843629961525</v>
      </c>
      <c r="BB286" s="31">
        <v>1</v>
      </c>
      <c r="BC286" s="31">
        <v>273</v>
      </c>
      <c r="BD286" s="31">
        <v>156.45139475908707</v>
      </c>
      <c r="BZ286">
        <v>2.0793950850661626E-2</v>
      </c>
      <c r="CA286">
        <v>0.46024464831804279</v>
      </c>
      <c r="CB286">
        <v>2.0793950850661626E-2</v>
      </c>
    </row>
    <row r="287" spans="52:80" x14ac:dyDescent="0.2">
      <c r="AZ287" s="31">
        <v>284</v>
      </c>
      <c r="BA287" s="31">
        <v>0.80918524767600042</v>
      </c>
      <c r="BB287" s="31">
        <v>1</v>
      </c>
      <c r="BC287" s="31">
        <v>274</v>
      </c>
      <c r="BD287" s="31">
        <v>157.00422654268809</v>
      </c>
      <c r="BZ287">
        <v>2.0793950850661626E-2</v>
      </c>
      <c r="CA287">
        <v>0.46177370030581039</v>
      </c>
      <c r="CB287">
        <v>2.0793950850661626E-2</v>
      </c>
    </row>
    <row r="288" spans="52:80" x14ac:dyDescent="0.2">
      <c r="AZ288" s="31">
        <v>285</v>
      </c>
      <c r="BA288" s="31">
        <v>0.80918524767600042</v>
      </c>
      <c r="BB288" s="31">
        <v>1</v>
      </c>
      <c r="BC288" s="31">
        <v>275</v>
      </c>
      <c r="BD288" s="31">
        <v>157.55705832628911</v>
      </c>
      <c r="BZ288">
        <v>2.0793950850661626E-2</v>
      </c>
      <c r="CA288">
        <v>0.46330275229357798</v>
      </c>
      <c r="CB288">
        <v>2.0793950850661626E-2</v>
      </c>
    </row>
    <row r="289" spans="52:80" x14ac:dyDescent="0.2">
      <c r="AZ289" s="31">
        <v>286</v>
      </c>
      <c r="BA289" s="31">
        <v>0.80886177023860528</v>
      </c>
      <c r="BB289" s="31">
        <v>1</v>
      </c>
      <c r="BC289" s="31">
        <v>276</v>
      </c>
      <c r="BD289" s="31">
        <v>158.1098901098901</v>
      </c>
      <c r="BZ289">
        <v>2.0793950850661626E-2</v>
      </c>
      <c r="CA289">
        <v>0.46483180428134557</v>
      </c>
      <c r="CB289">
        <v>2.0793950850661626E-2</v>
      </c>
    </row>
    <row r="290" spans="52:80" x14ac:dyDescent="0.2">
      <c r="AZ290" s="31">
        <v>287</v>
      </c>
      <c r="BA290" s="31">
        <v>0.8069718113012041</v>
      </c>
      <c r="BB290" s="31">
        <v>1</v>
      </c>
      <c r="BC290" s="31">
        <v>277</v>
      </c>
      <c r="BD290" s="31">
        <v>158.66272189349112</v>
      </c>
      <c r="BZ290">
        <v>2.0793950850661626E-2</v>
      </c>
      <c r="CA290">
        <v>0.46636085626911317</v>
      </c>
      <c r="CB290">
        <v>2.0793950850661626E-2</v>
      </c>
    </row>
    <row r="291" spans="52:80" x14ac:dyDescent="0.2">
      <c r="AZ291" s="31">
        <v>288</v>
      </c>
      <c r="BA291" s="31">
        <v>0.80063854109466293</v>
      </c>
      <c r="BB291" s="31">
        <v>1</v>
      </c>
      <c r="BC291" s="31">
        <v>278</v>
      </c>
      <c r="BD291" s="31">
        <v>159.21555367709215</v>
      </c>
      <c r="BZ291">
        <v>2.0793950850661626E-2</v>
      </c>
      <c r="CA291">
        <v>0.4694189602446483</v>
      </c>
      <c r="CB291">
        <v>2.0793950850661626E-2</v>
      </c>
    </row>
    <row r="292" spans="52:80" x14ac:dyDescent="0.2">
      <c r="AZ292" s="31">
        <v>289</v>
      </c>
      <c r="BA292" s="31">
        <v>0.80063854109466293</v>
      </c>
      <c r="BB292" s="31">
        <v>1</v>
      </c>
      <c r="BC292" s="31">
        <v>279</v>
      </c>
      <c r="BD292" s="31">
        <v>159.76838546069314</v>
      </c>
      <c r="BZ292">
        <v>2.0793950850661626E-2</v>
      </c>
      <c r="CA292">
        <v>0.47094801223241589</v>
      </c>
      <c r="CB292">
        <v>2.0793950850661626E-2</v>
      </c>
    </row>
    <row r="293" spans="52:80" x14ac:dyDescent="0.2">
      <c r="AZ293" s="31">
        <v>290</v>
      </c>
      <c r="BA293" s="31">
        <v>0.79960931269409274</v>
      </c>
      <c r="BB293" s="31">
        <v>1</v>
      </c>
      <c r="BC293" s="31">
        <v>280</v>
      </c>
      <c r="BD293" s="31">
        <v>160.32121724429416</v>
      </c>
      <c r="BZ293">
        <v>2.0793950850661626E-2</v>
      </c>
      <c r="CA293">
        <v>0.47247706422018348</v>
      </c>
      <c r="CB293">
        <v>2.0793950850661626E-2</v>
      </c>
    </row>
    <row r="294" spans="52:80" x14ac:dyDescent="0.2">
      <c r="AZ294" s="31">
        <v>291</v>
      </c>
      <c r="BA294" s="31">
        <v>0.79924940814833045</v>
      </c>
      <c r="BB294" s="31">
        <v>1</v>
      </c>
      <c r="BC294" s="31">
        <v>281</v>
      </c>
      <c r="BD294" s="31">
        <v>160.87404902789518</v>
      </c>
      <c r="BZ294">
        <v>2.0793950850661626E-2</v>
      </c>
      <c r="CA294">
        <v>0.47400611620795108</v>
      </c>
      <c r="CB294">
        <v>2.0793950850661626E-2</v>
      </c>
    </row>
    <row r="295" spans="52:80" x14ac:dyDescent="0.2">
      <c r="AZ295" s="31">
        <v>292</v>
      </c>
      <c r="BA295" s="31">
        <v>0.79924940814833045</v>
      </c>
      <c r="BB295" s="31">
        <v>0</v>
      </c>
      <c r="BC295" s="31">
        <v>281</v>
      </c>
      <c r="BD295" s="31">
        <v>161.4268808114962</v>
      </c>
      <c r="BZ295">
        <v>2.0793950850661626E-2</v>
      </c>
      <c r="CA295">
        <v>0.47553516819571867</v>
      </c>
      <c r="CB295">
        <v>2.0793950850661626E-2</v>
      </c>
    </row>
    <row r="296" spans="52:80" x14ac:dyDescent="0.2">
      <c r="AZ296" s="31">
        <v>293</v>
      </c>
      <c r="BA296" s="31">
        <v>0.79642840394961867</v>
      </c>
      <c r="BB296" s="31">
        <v>1</v>
      </c>
      <c r="BC296" s="31">
        <v>282</v>
      </c>
      <c r="BD296" s="31">
        <v>161.9797125950972</v>
      </c>
      <c r="BZ296">
        <v>2.2684310018903593E-2</v>
      </c>
      <c r="CA296">
        <v>0.47553516819571867</v>
      </c>
      <c r="CB296">
        <v>2.2684310018903593E-2</v>
      </c>
    </row>
    <row r="297" spans="52:80" x14ac:dyDescent="0.2">
      <c r="AZ297" s="31">
        <v>294</v>
      </c>
      <c r="BA297" s="31">
        <v>0.79464039727887203</v>
      </c>
      <c r="BB297" s="31">
        <v>1</v>
      </c>
      <c r="BC297" s="31">
        <v>283</v>
      </c>
      <c r="BD297" s="31">
        <v>162.53254437869822</v>
      </c>
      <c r="BZ297">
        <v>2.2684310018903593E-2</v>
      </c>
      <c r="CA297">
        <v>0.47706422018348627</v>
      </c>
      <c r="CB297">
        <v>2.2684310018903593E-2</v>
      </c>
    </row>
    <row r="298" spans="52:80" x14ac:dyDescent="0.2">
      <c r="AZ298" s="31">
        <v>295</v>
      </c>
      <c r="BA298" s="31">
        <v>0.79446951673388633</v>
      </c>
      <c r="BB298" s="31">
        <v>1</v>
      </c>
      <c r="BC298" s="31">
        <v>284</v>
      </c>
      <c r="BD298" s="31">
        <v>163.08537616229924</v>
      </c>
      <c r="BZ298">
        <v>2.2684310018903593E-2</v>
      </c>
      <c r="CA298">
        <v>0.4785932721712538</v>
      </c>
      <c r="CB298">
        <v>2.2684310018903593E-2</v>
      </c>
    </row>
    <row r="299" spans="52:80" x14ac:dyDescent="0.2">
      <c r="AZ299" s="31">
        <v>296</v>
      </c>
      <c r="BA299" s="31">
        <v>0.79284101908594973</v>
      </c>
      <c r="BB299" s="31">
        <v>1</v>
      </c>
      <c r="BC299" s="31">
        <v>285</v>
      </c>
      <c r="BD299" s="31">
        <v>163.63820794590026</v>
      </c>
      <c r="BZ299">
        <v>2.2684310018903593E-2</v>
      </c>
      <c r="CA299">
        <v>0.4801223241590214</v>
      </c>
      <c r="CB299">
        <v>2.2684310018903593E-2</v>
      </c>
    </row>
    <row r="300" spans="52:80" x14ac:dyDescent="0.2">
      <c r="AZ300" s="31">
        <v>297</v>
      </c>
      <c r="BA300" s="31">
        <v>0.79059805229275015</v>
      </c>
      <c r="BB300" s="31">
        <v>1</v>
      </c>
      <c r="BC300" s="31">
        <v>286</v>
      </c>
      <c r="BD300" s="31">
        <v>164.19103972950126</v>
      </c>
      <c r="BZ300">
        <v>2.2684310018903593E-2</v>
      </c>
      <c r="CA300">
        <v>0.48165137614678899</v>
      </c>
      <c r="CB300">
        <v>2.2684310018903593E-2</v>
      </c>
    </row>
    <row r="301" spans="52:80" x14ac:dyDescent="0.2">
      <c r="AZ301" s="31">
        <v>298</v>
      </c>
      <c r="BA301" s="31">
        <v>0.78875732108619012</v>
      </c>
      <c r="BB301" s="31">
        <v>1</v>
      </c>
      <c r="BC301" s="31">
        <v>287</v>
      </c>
      <c r="BD301" s="31">
        <v>164.74387151310228</v>
      </c>
      <c r="BZ301">
        <v>2.2684310018903593E-2</v>
      </c>
      <c r="CA301">
        <v>0.48470948012232418</v>
      </c>
      <c r="CB301">
        <v>2.2684310018903593E-2</v>
      </c>
    </row>
    <row r="302" spans="52:80" x14ac:dyDescent="0.2">
      <c r="AZ302" s="31">
        <v>299</v>
      </c>
      <c r="BA302" s="31">
        <v>0.78875732108619012</v>
      </c>
      <c r="BB302" s="31">
        <v>1</v>
      </c>
      <c r="BC302" s="31">
        <v>288</v>
      </c>
      <c r="BD302" s="31">
        <v>165.2967032967033</v>
      </c>
      <c r="BZ302">
        <v>2.4574669187145556E-2</v>
      </c>
      <c r="CA302">
        <v>0.48470948012232418</v>
      </c>
      <c r="CB302">
        <v>2.4574669187145556E-2</v>
      </c>
    </row>
    <row r="303" spans="52:80" x14ac:dyDescent="0.2">
      <c r="AZ303" s="31">
        <v>300</v>
      </c>
      <c r="BA303" s="31">
        <v>0.78818543387526174</v>
      </c>
      <c r="BB303" s="31">
        <v>1</v>
      </c>
      <c r="BC303" s="31">
        <v>289</v>
      </c>
      <c r="BD303" s="31">
        <v>165.84953508030432</v>
      </c>
      <c r="BZ303">
        <v>2.4574669187145556E-2</v>
      </c>
      <c r="CA303">
        <v>0.48623853211009177</v>
      </c>
      <c r="CB303">
        <v>2.4574669187145556E-2</v>
      </c>
    </row>
    <row r="304" spans="52:80" x14ac:dyDescent="0.2">
      <c r="AZ304" s="31">
        <v>301</v>
      </c>
      <c r="BA304" s="31">
        <v>0.78818543387526174</v>
      </c>
      <c r="BB304" s="31">
        <v>1</v>
      </c>
      <c r="BC304" s="31">
        <v>290</v>
      </c>
      <c r="BD304" s="31">
        <v>166.40236686390531</v>
      </c>
      <c r="BZ304">
        <v>2.4574669187145556E-2</v>
      </c>
      <c r="CA304">
        <v>0.48776758409785931</v>
      </c>
      <c r="CB304">
        <v>2.4574669187145556E-2</v>
      </c>
    </row>
    <row r="305" spans="52:80" x14ac:dyDescent="0.2">
      <c r="AZ305" s="31">
        <v>302</v>
      </c>
      <c r="BA305" s="31">
        <v>0.78781058562898365</v>
      </c>
      <c r="BB305" s="31">
        <v>1</v>
      </c>
      <c r="BC305" s="31">
        <v>291</v>
      </c>
      <c r="BD305" s="31">
        <v>166.95519864750634</v>
      </c>
      <c r="BZ305">
        <v>2.4574669187145556E-2</v>
      </c>
      <c r="CA305">
        <v>0.4892966360856269</v>
      </c>
      <c r="CB305">
        <v>2.4574669187145556E-2</v>
      </c>
    </row>
    <row r="306" spans="52:80" x14ac:dyDescent="0.2">
      <c r="AZ306" s="31">
        <v>303</v>
      </c>
      <c r="BA306" s="31">
        <v>0.78781058562898365</v>
      </c>
      <c r="BB306" s="31">
        <v>1</v>
      </c>
      <c r="BC306" s="31">
        <v>292</v>
      </c>
      <c r="BD306" s="31">
        <v>167.50803043110736</v>
      </c>
      <c r="BZ306">
        <v>2.4574669187145556E-2</v>
      </c>
      <c r="CA306">
        <v>0.49082568807339449</v>
      </c>
      <c r="CB306">
        <v>2.4574669187145556E-2</v>
      </c>
    </row>
    <row r="307" spans="52:80" x14ac:dyDescent="0.2">
      <c r="AZ307" s="31">
        <v>304</v>
      </c>
      <c r="BA307" s="31">
        <v>0.78781058562898365</v>
      </c>
      <c r="BB307" s="31">
        <v>1</v>
      </c>
      <c r="BC307" s="31">
        <v>293</v>
      </c>
      <c r="BD307" s="31">
        <v>168.06086221470838</v>
      </c>
      <c r="BZ307">
        <v>2.4574669187145556E-2</v>
      </c>
      <c r="CA307">
        <v>0.49235474006116209</v>
      </c>
      <c r="CB307">
        <v>2.4574669187145556E-2</v>
      </c>
    </row>
    <row r="308" spans="52:80" x14ac:dyDescent="0.2">
      <c r="AZ308" s="31">
        <v>305</v>
      </c>
      <c r="BA308" s="31">
        <v>0.78781058562898365</v>
      </c>
      <c r="BB308" s="31">
        <v>1</v>
      </c>
      <c r="BC308" s="31">
        <v>294</v>
      </c>
      <c r="BD308" s="31">
        <v>168.61369399830937</v>
      </c>
      <c r="BZ308">
        <v>2.4574669187145556E-2</v>
      </c>
      <c r="CA308">
        <v>0.49388379204892968</v>
      </c>
      <c r="CB308">
        <v>2.4574669187145556E-2</v>
      </c>
    </row>
    <row r="309" spans="52:80" x14ac:dyDescent="0.2">
      <c r="AZ309" s="31">
        <v>306</v>
      </c>
      <c r="BA309" s="31">
        <v>0.78781030607534719</v>
      </c>
      <c r="BB309" s="31">
        <v>1</v>
      </c>
      <c r="BC309" s="31">
        <v>295</v>
      </c>
      <c r="BD309" s="31">
        <v>169.16652578191039</v>
      </c>
      <c r="BZ309">
        <v>2.4574669187145556E-2</v>
      </c>
      <c r="CA309">
        <v>0.49694189602446481</v>
      </c>
      <c r="CB309">
        <v>2.4574669187145556E-2</v>
      </c>
    </row>
    <row r="310" spans="52:80" x14ac:dyDescent="0.2">
      <c r="AZ310" s="31">
        <v>307</v>
      </c>
      <c r="BA310" s="31">
        <v>0.78724152297879724</v>
      </c>
      <c r="BB310" s="31">
        <v>1</v>
      </c>
      <c r="BC310" s="31">
        <v>296</v>
      </c>
      <c r="BD310" s="31">
        <v>169.71935756551142</v>
      </c>
      <c r="BZ310">
        <v>2.4574669187145556E-2</v>
      </c>
      <c r="CA310">
        <v>0.49847094801223241</v>
      </c>
      <c r="CB310">
        <v>2.4574669187145556E-2</v>
      </c>
    </row>
    <row r="311" spans="52:80" x14ac:dyDescent="0.2">
      <c r="AZ311" s="31">
        <v>308</v>
      </c>
      <c r="BA311" s="31">
        <v>0.78682849355822193</v>
      </c>
      <c r="BB311" s="31">
        <v>1</v>
      </c>
      <c r="BC311" s="31">
        <v>297</v>
      </c>
      <c r="BD311" s="31">
        <v>170.27218934911244</v>
      </c>
      <c r="BZ311">
        <v>2.4574669187145556E-2</v>
      </c>
      <c r="CA311">
        <v>0.5</v>
      </c>
      <c r="CB311">
        <v>2.4574669187145556E-2</v>
      </c>
    </row>
    <row r="312" spans="52:80" x14ac:dyDescent="0.2">
      <c r="AZ312" s="31">
        <v>309</v>
      </c>
      <c r="BA312" s="31">
        <v>0.78592173356582873</v>
      </c>
      <c r="BB312" s="31">
        <v>1</v>
      </c>
      <c r="BC312" s="31">
        <v>298</v>
      </c>
      <c r="BD312" s="31">
        <v>170.82502113271343</v>
      </c>
      <c r="BZ312">
        <v>2.4574669187145556E-2</v>
      </c>
      <c r="CA312">
        <v>0.50152905198776754</v>
      </c>
      <c r="CB312">
        <v>2.4574669187145556E-2</v>
      </c>
    </row>
    <row r="313" spans="52:80" x14ac:dyDescent="0.2">
      <c r="AZ313" s="31">
        <v>310</v>
      </c>
      <c r="BA313" s="31">
        <v>0.78472529538868507</v>
      </c>
      <c r="BB313" s="31">
        <v>1</v>
      </c>
      <c r="BC313" s="31">
        <v>299</v>
      </c>
      <c r="BD313" s="31">
        <v>171.37785291631445</v>
      </c>
      <c r="BZ313">
        <v>2.4574669187145556E-2</v>
      </c>
      <c r="CA313">
        <v>0.50305810397553519</v>
      </c>
      <c r="CB313">
        <v>2.4574669187145556E-2</v>
      </c>
    </row>
    <row r="314" spans="52:80" x14ac:dyDescent="0.2">
      <c r="AZ314" s="31">
        <v>311</v>
      </c>
      <c r="BA314" s="31">
        <v>0.78459395355474104</v>
      </c>
      <c r="BB314" s="31">
        <v>1</v>
      </c>
      <c r="BC314" s="31">
        <v>300</v>
      </c>
      <c r="BD314" s="31">
        <v>171.93068469991547</v>
      </c>
      <c r="BZ314">
        <v>2.4574669187145556E-2</v>
      </c>
      <c r="CA314">
        <v>0.50458715596330272</v>
      </c>
      <c r="CB314">
        <v>2.4574669187145556E-2</v>
      </c>
    </row>
    <row r="315" spans="52:80" x14ac:dyDescent="0.2">
      <c r="AZ315" s="31">
        <v>312</v>
      </c>
      <c r="BA315" s="31">
        <v>0.78417385120689476</v>
      </c>
      <c r="BB315" s="31">
        <v>1</v>
      </c>
      <c r="BC315" s="31">
        <v>301</v>
      </c>
      <c r="BD315" s="31">
        <v>172.4835164835165</v>
      </c>
      <c r="BZ315">
        <v>2.4574669187145556E-2</v>
      </c>
      <c r="CA315">
        <v>0.50611620795107037</v>
      </c>
      <c r="CB315">
        <v>2.4574669187145556E-2</v>
      </c>
    </row>
    <row r="316" spans="52:80" x14ac:dyDescent="0.2">
      <c r="AZ316" s="31">
        <v>313</v>
      </c>
      <c r="BA316" s="31">
        <v>0.78378333142818712</v>
      </c>
      <c r="BB316" s="31">
        <v>1</v>
      </c>
      <c r="BC316" s="31">
        <v>302</v>
      </c>
      <c r="BD316" s="31">
        <v>173.03634826711749</v>
      </c>
      <c r="BZ316">
        <v>2.4574669187145556E-2</v>
      </c>
      <c r="CA316">
        <v>0.50764525993883791</v>
      </c>
      <c r="CB316">
        <v>2.4574669187145556E-2</v>
      </c>
    </row>
    <row r="317" spans="52:80" x14ac:dyDescent="0.2">
      <c r="AZ317" s="31">
        <v>314</v>
      </c>
      <c r="BA317" s="31">
        <v>0.78357970796715926</v>
      </c>
      <c r="BB317" s="31">
        <v>1</v>
      </c>
      <c r="BC317" s="31">
        <v>303</v>
      </c>
      <c r="BD317" s="31">
        <v>173.58918005071851</v>
      </c>
      <c r="BZ317">
        <v>2.4574669187145556E-2</v>
      </c>
      <c r="CA317">
        <v>0.50917431192660545</v>
      </c>
      <c r="CB317">
        <v>2.4574669187145556E-2</v>
      </c>
    </row>
    <row r="318" spans="52:80" x14ac:dyDescent="0.2">
      <c r="AZ318" s="31">
        <v>315</v>
      </c>
      <c r="BA318" s="31">
        <v>0.78231637011994315</v>
      </c>
      <c r="BB318" s="31">
        <v>1</v>
      </c>
      <c r="BC318" s="31">
        <v>304</v>
      </c>
      <c r="BD318" s="31">
        <v>174.14201183431953</v>
      </c>
      <c r="BZ318">
        <v>2.4574669187145556E-2</v>
      </c>
      <c r="CA318">
        <v>0.51223241590214064</v>
      </c>
      <c r="CB318">
        <v>2.4574669187145556E-2</v>
      </c>
    </row>
    <row r="319" spans="52:80" x14ac:dyDescent="0.2">
      <c r="AZ319" s="31">
        <v>316</v>
      </c>
      <c r="BA319" s="31">
        <v>0.78054730102423242</v>
      </c>
      <c r="BB319" s="31">
        <v>1</v>
      </c>
      <c r="BC319" s="31">
        <v>305</v>
      </c>
      <c r="BD319" s="31">
        <v>174.69484361792055</v>
      </c>
      <c r="BZ319">
        <v>2.4574669187145556E-2</v>
      </c>
      <c r="CA319">
        <v>0.51376146788990829</v>
      </c>
      <c r="CB319">
        <v>2.4574669187145556E-2</v>
      </c>
    </row>
    <row r="320" spans="52:80" x14ac:dyDescent="0.2">
      <c r="AZ320" s="31">
        <v>317</v>
      </c>
      <c r="BA320" s="31">
        <v>0.77982920417536727</v>
      </c>
      <c r="BB320" s="31">
        <v>1</v>
      </c>
      <c r="BC320" s="31">
        <v>306</v>
      </c>
      <c r="BD320" s="31">
        <v>175.24767540152155</v>
      </c>
      <c r="BZ320">
        <v>2.4574669187145556E-2</v>
      </c>
      <c r="CA320">
        <v>0.51529051987767582</v>
      </c>
      <c r="CB320">
        <v>2.4574669187145556E-2</v>
      </c>
    </row>
    <row r="321" spans="52:80" x14ac:dyDescent="0.2">
      <c r="AZ321" s="31">
        <v>318</v>
      </c>
      <c r="BA321" s="31">
        <v>0.77982920417536727</v>
      </c>
      <c r="BB321" s="31">
        <v>1</v>
      </c>
      <c r="BC321" s="31">
        <v>307</v>
      </c>
      <c r="BD321" s="31">
        <v>175.80050718512257</v>
      </c>
      <c r="BZ321">
        <v>2.4574669187145556E-2</v>
      </c>
      <c r="CA321">
        <v>0.51681957186544347</v>
      </c>
      <c r="CB321">
        <v>2.4574669187145556E-2</v>
      </c>
    </row>
    <row r="322" spans="52:80" x14ac:dyDescent="0.2">
      <c r="AZ322" s="31">
        <v>319</v>
      </c>
      <c r="BA322" s="31">
        <v>0.77975224906681961</v>
      </c>
      <c r="BB322" s="31">
        <v>1</v>
      </c>
      <c r="BC322" s="31">
        <v>308</v>
      </c>
      <c r="BD322" s="31">
        <v>176.35333896872359</v>
      </c>
      <c r="BZ322">
        <v>2.4574669187145556E-2</v>
      </c>
      <c r="CA322">
        <v>0.51834862385321101</v>
      </c>
      <c r="CB322">
        <v>2.4574669187145556E-2</v>
      </c>
    </row>
    <row r="323" spans="52:80" x14ac:dyDescent="0.2">
      <c r="AZ323" s="31">
        <v>320</v>
      </c>
      <c r="BA323" s="31">
        <v>0.77917429631519386</v>
      </c>
      <c r="BB323" s="31">
        <v>1</v>
      </c>
      <c r="BC323" s="31">
        <v>309</v>
      </c>
      <c r="BD323" s="31">
        <v>176.90617075232461</v>
      </c>
      <c r="BZ323">
        <v>2.4574669187145556E-2</v>
      </c>
      <c r="CA323">
        <v>0.51987767584097855</v>
      </c>
      <c r="CB323">
        <v>2.4574669187145556E-2</v>
      </c>
    </row>
    <row r="324" spans="52:80" x14ac:dyDescent="0.2">
      <c r="AZ324" s="31">
        <v>321</v>
      </c>
      <c r="BA324" s="31">
        <v>0.77892921391403946</v>
      </c>
      <c r="BB324" s="31">
        <v>1</v>
      </c>
      <c r="BC324" s="31">
        <v>310</v>
      </c>
      <c r="BD324" s="31">
        <v>177.45900253592561</v>
      </c>
      <c r="BZ324">
        <v>2.4574669187145556E-2</v>
      </c>
      <c r="CA324">
        <v>0.5214067278287462</v>
      </c>
      <c r="CB324">
        <v>2.4574669187145556E-2</v>
      </c>
    </row>
    <row r="325" spans="52:80" x14ac:dyDescent="0.2">
      <c r="AZ325" s="31">
        <v>322</v>
      </c>
      <c r="BA325" s="31">
        <v>0.77683447694488905</v>
      </c>
      <c r="BB325" s="31">
        <v>1</v>
      </c>
      <c r="BC325" s="31">
        <v>311</v>
      </c>
      <c r="BD325" s="31">
        <v>178.01183431952663</v>
      </c>
      <c r="BZ325">
        <v>2.4574669187145556E-2</v>
      </c>
      <c r="CA325">
        <v>0.52293577981651373</v>
      </c>
      <c r="CB325">
        <v>2.4574669187145556E-2</v>
      </c>
    </row>
    <row r="326" spans="52:80" x14ac:dyDescent="0.2">
      <c r="AZ326" s="31">
        <v>323</v>
      </c>
      <c r="BA326" s="31">
        <v>0.7765852011023755</v>
      </c>
      <c r="BB326" s="31">
        <v>0</v>
      </c>
      <c r="BC326" s="31">
        <v>311</v>
      </c>
      <c r="BD326" s="31">
        <v>178.56466610312765</v>
      </c>
      <c r="BZ326">
        <v>2.4574669187145556E-2</v>
      </c>
      <c r="CA326">
        <v>0.52446483180428138</v>
      </c>
      <c r="CB326">
        <v>2.4574669187145556E-2</v>
      </c>
    </row>
    <row r="327" spans="52:80" x14ac:dyDescent="0.2">
      <c r="AZ327" s="31">
        <v>324</v>
      </c>
      <c r="BA327" s="31">
        <v>0.77438980525110401</v>
      </c>
      <c r="BB327" s="31">
        <v>1</v>
      </c>
      <c r="BC327" s="31">
        <v>312</v>
      </c>
      <c r="BD327" s="31">
        <v>179.11749788672864</v>
      </c>
      <c r="BZ327">
        <v>2.4574669187145556E-2</v>
      </c>
      <c r="CA327">
        <v>0.52599388379204892</v>
      </c>
      <c r="CB327">
        <v>2.4574669187145556E-2</v>
      </c>
    </row>
    <row r="328" spans="52:80" x14ac:dyDescent="0.2">
      <c r="AZ328" s="31">
        <v>325</v>
      </c>
      <c r="BA328" s="31">
        <v>0.7718190450353235</v>
      </c>
      <c r="BB328" s="31">
        <v>1</v>
      </c>
      <c r="BC328" s="31">
        <v>313</v>
      </c>
      <c r="BD328" s="31">
        <v>179.67032967032966</v>
      </c>
      <c r="BZ328">
        <v>2.4574669187145556E-2</v>
      </c>
      <c r="CA328">
        <v>0.52752293577981646</v>
      </c>
      <c r="CB328">
        <v>2.4574669187145556E-2</v>
      </c>
    </row>
    <row r="329" spans="52:80" x14ac:dyDescent="0.2">
      <c r="AZ329" s="31">
        <v>326</v>
      </c>
      <c r="BA329" s="31">
        <v>0.77071099382732122</v>
      </c>
      <c r="BB329" s="31">
        <v>1</v>
      </c>
      <c r="BC329" s="31">
        <v>314</v>
      </c>
      <c r="BD329" s="31">
        <v>180.22316145393069</v>
      </c>
      <c r="BZ329">
        <v>2.4574669187145556E-2</v>
      </c>
      <c r="CA329">
        <v>0.52905198776758411</v>
      </c>
      <c r="CB329">
        <v>2.4574669187145556E-2</v>
      </c>
    </row>
    <row r="330" spans="52:80" x14ac:dyDescent="0.2">
      <c r="AZ330" s="31">
        <v>327</v>
      </c>
      <c r="BA330" s="31">
        <v>0.76997019592149385</v>
      </c>
      <c r="BB330" s="31">
        <v>1</v>
      </c>
      <c r="BC330" s="31">
        <v>315</v>
      </c>
      <c r="BD330" s="31">
        <v>180.77599323753171</v>
      </c>
      <c r="BZ330">
        <v>2.4574669187145556E-2</v>
      </c>
      <c r="CA330">
        <v>0.53058103975535165</v>
      </c>
      <c r="CB330">
        <v>2.4574669187145556E-2</v>
      </c>
    </row>
    <row r="331" spans="52:80" x14ac:dyDescent="0.2">
      <c r="AZ331" s="31">
        <v>328</v>
      </c>
      <c r="BA331" s="31">
        <v>0.7697847344204034</v>
      </c>
      <c r="BB331" s="31">
        <v>1</v>
      </c>
      <c r="BC331" s="31">
        <v>316</v>
      </c>
      <c r="BD331" s="31">
        <v>181.3288250211327</v>
      </c>
      <c r="BZ331">
        <v>2.4574669187145556E-2</v>
      </c>
      <c r="CA331">
        <v>0.5321100917431193</v>
      </c>
      <c r="CB331">
        <v>2.4574669187145556E-2</v>
      </c>
    </row>
    <row r="332" spans="52:80" x14ac:dyDescent="0.2">
      <c r="AZ332" s="31">
        <v>329</v>
      </c>
      <c r="BA332" s="31">
        <v>0.7697847344204034</v>
      </c>
      <c r="BB332" s="31">
        <v>1</v>
      </c>
      <c r="BC332" s="31">
        <v>317</v>
      </c>
      <c r="BD332" s="31">
        <v>181.88165680473372</v>
      </c>
      <c r="BZ332">
        <v>2.4574669187145556E-2</v>
      </c>
      <c r="CA332">
        <v>0.53516819571865448</v>
      </c>
      <c r="CB332">
        <v>2.4574669187145556E-2</v>
      </c>
    </row>
    <row r="333" spans="52:80" x14ac:dyDescent="0.2">
      <c r="AZ333" s="31">
        <v>330</v>
      </c>
      <c r="BA333" s="31">
        <v>0.76825874095370505</v>
      </c>
      <c r="BB333" s="31">
        <v>0</v>
      </c>
      <c r="BC333" s="31">
        <v>317</v>
      </c>
      <c r="BD333" s="31">
        <v>182.43448858833474</v>
      </c>
      <c r="BZ333">
        <v>2.6465028355387523E-2</v>
      </c>
      <c r="CA333">
        <v>0.53516819571865448</v>
      </c>
      <c r="CB333">
        <v>2.6465028355387523E-2</v>
      </c>
    </row>
    <row r="334" spans="52:80" x14ac:dyDescent="0.2">
      <c r="AZ334" s="31">
        <v>331</v>
      </c>
      <c r="BA334" s="31">
        <v>0.76661586783268432</v>
      </c>
      <c r="BB334" s="31">
        <v>1</v>
      </c>
      <c r="BC334" s="31">
        <v>318</v>
      </c>
      <c r="BD334" s="31">
        <v>182.98732037193577</v>
      </c>
      <c r="BZ334">
        <v>2.6465028355387523E-2</v>
      </c>
      <c r="CA334">
        <v>0.53669724770642202</v>
      </c>
      <c r="CB334">
        <v>2.6465028355387523E-2</v>
      </c>
    </row>
    <row r="335" spans="52:80" x14ac:dyDescent="0.2">
      <c r="AZ335" s="31">
        <v>332</v>
      </c>
      <c r="BA335" s="31">
        <v>0.76659986768568422</v>
      </c>
      <c r="BB335" s="31">
        <v>1</v>
      </c>
      <c r="BC335" s="31">
        <v>319</v>
      </c>
      <c r="BD335" s="31">
        <v>183.54015215553676</v>
      </c>
      <c r="BZ335">
        <v>2.6465028355387523E-2</v>
      </c>
      <c r="CA335">
        <v>0.53822629969418956</v>
      </c>
      <c r="CB335">
        <v>2.6465028355387523E-2</v>
      </c>
    </row>
    <row r="336" spans="52:80" x14ac:dyDescent="0.2">
      <c r="AZ336" s="31">
        <v>333</v>
      </c>
      <c r="BA336" s="31">
        <v>0.76650703415435961</v>
      </c>
      <c r="BB336" s="31">
        <v>1</v>
      </c>
      <c r="BC336" s="31">
        <v>320</v>
      </c>
      <c r="BD336" s="31">
        <v>184.09298393913778</v>
      </c>
      <c r="BZ336">
        <v>2.6465028355387523E-2</v>
      </c>
      <c r="CA336">
        <v>0.53975535168195721</v>
      </c>
      <c r="CB336">
        <v>2.6465028355387523E-2</v>
      </c>
    </row>
    <row r="337" spans="52:80" x14ac:dyDescent="0.2">
      <c r="AZ337" s="31">
        <v>334</v>
      </c>
      <c r="BA337" s="31">
        <v>0.7662410722283246</v>
      </c>
      <c r="BB337" s="31">
        <v>1</v>
      </c>
      <c r="BC337" s="31">
        <v>321</v>
      </c>
      <c r="BD337" s="31">
        <v>184.6458157227388</v>
      </c>
      <c r="BZ337">
        <v>2.6465028355387523E-2</v>
      </c>
      <c r="CA337">
        <v>0.54281345565749239</v>
      </c>
      <c r="CB337">
        <v>2.6465028355387523E-2</v>
      </c>
    </row>
    <row r="338" spans="52:80" x14ac:dyDescent="0.2">
      <c r="AZ338" s="31">
        <v>335</v>
      </c>
      <c r="BA338" s="31">
        <v>0.7653022544513719</v>
      </c>
      <c r="BB338" s="31">
        <v>1</v>
      </c>
      <c r="BC338" s="31">
        <v>322</v>
      </c>
      <c r="BD338" s="31">
        <v>185.19864750633982</v>
      </c>
      <c r="BZ338">
        <v>2.835538752362949E-2</v>
      </c>
      <c r="CA338">
        <v>0.54281345565749239</v>
      </c>
      <c r="CB338">
        <v>2.835538752362949E-2</v>
      </c>
    </row>
    <row r="339" spans="52:80" x14ac:dyDescent="0.2">
      <c r="AZ339" s="31">
        <v>336</v>
      </c>
      <c r="BA339" s="31">
        <v>0.76511417751838273</v>
      </c>
      <c r="BB339" s="31">
        <v>1</v>
      </c>
      <c r="BC339" s="31">
        <v>323</v>
      </c>
      <c r="BD339" s="31">
        <v>185.75147928994082</v>
      </c>
      <c r="BZ339">
        <v>2.835538752362949E-2</v>
      </c>
      <c r="CA339">
        <v>0.54434250764525993</v>
      </c>
      <c r="CB339">
        <v>2.835538752362949E-2</v>
      </c>
    </row>
    <row r="340" spans="52:80" x14ac:dyDescent="0.2">
      <c r="AZ340" s="31">
        <v>337</v>
      </c>
      <c r="BA340" s="31">
        <v>0.76218550554387066</v>
      </c>
      <c r="BB340" s="31">
        <v>1</v>
      </c>
      <c r="BC340" s="31">
        <v>324</v>
      </c>
      <c r="BD340" s="31">
        <v>186.30431107354184</v>
      </c>
      <c r="BZ340">
        <v>2.835538752362949E-2</v>
      </c>
      <c r="CA340">
        <v>0.54587155963302747</v>
      </c>
      <c r="CB340">
        <v>2.835538752362949E-2</v>
      </c>
    </row>
    <row r="341" spans="52:80" x14ac:dyDescent="0.2">
      <c r="AZ341" s="31">
        <v>338</v>
      </c>
      <c r="BA341" s="31">
        <v>0.76218550554387066</v>
      </c>
      <c r="BB341" s="31">
        <v>1</v>
      </c>
      <c r="BC341" s="31">
        <v>325</v>
      </c>
      <c r="BD341" s="31">
        <v>186.85714285714286</v>
      </c>
      <c r="BZ341">
        <v>2.835538752362949E-2</v>
      </c>
      <c r="CA341">
        <v>0.54740061162079512</v>
      </c>
      <c r="CB341">
        <v>2.835538752362949E-2</v>
      </c>
    </row>
    <row r="342" spans="52:80" x14ac:dyDescent="0.2">
      <c r="AZ342" s="31">
        <v>339</v>
      </c>
      <c r="BA342" s="31">
        <v>0.76133073258667161</v>
      </c>
      <c r="BB342" s="31">
        <v>1</v>
      </c>
      <c r="BC342" s="31">
        <v>326</v>
      </c>
      <c r="BD342" s="31">
        <v>187.40997464074388</v>
      </c>
      <c r="BZ342">
        <v>2.835538752362949E-2</v>
      </c>
      <c r="CA342">
        <v>0.54892966360856266</v>
      </c>
      <c r="CB342">
        <v>2.835538752362949E-2</v>
      </c>
    </row>
    <row r="343" spans="52:80" x14ac:dyDescent="0.2">
      <c r="AZ343" s="31">
        <v>340</v>
      </c>
      <c r="BA343" s="31">
        <v>0.75992898085003069</v>
      </c>
      <c r="BB343" s="31">
        <v>1</v>
      </c>
      <c r="BC343" s="31">
        <v>327</v>
      </c>
      <c r="BD343" s="31">
        <v>187.96280642434488</v>
      </c>
      <c r="BZ343">
        <v>2.835538752362949E-2</v>
      </c>
      <c r="CA343">
        <v>0.55045871559633031</v>
      </c>
      <c r="CB343">
        <v>2.835538752362949E-2</v>
      </c>
    </row>
    <row r="344" spans="52:80" x14ac:dyDescent="0.2">
      <c r="AZ344" s="31">
        <v>341</v>
      </c>
      <c r="BA344" s="31">
        <v>0.75465633844978264</v>
      </c>
      <c r="BB344" s="31">
        <v>1</v>
      </c>
      <c r="BC344" s="31">
        <v>328</v>
      </c>
      <c r="BD344" s="31">
        <v>188.5156382079459</v>
      </c>
      <c r="BZ344">
        <v>2.835538752362949E-2</v>
      </c>
      <c r="CA344">
        <v>0.55198776758409784</v>
      </c>
      <c r="CB344">
        <v>2.835538752362949E-2</v>
      </c>
    </row>
    <row r="345" spans="52:80" x14ac:dyDescent="0.2">
      <c r="AZ345" s="31">
        <v>342</v>
      </c>
      <c r="BA345" s="31">
        <v>0.75227607091127691</v>
      </c>
      <c r="BB345" s="31">
        <v>1</v>
      </c>
      <c r="BC345" s="31">
        <v>329</v>
      </c>
      <c r="BD345" s="31">
        <v>189.06846999154692</v>
      </c>
      <c r="BZ345">
        <v>2.835538752362949E-2</v>
      </c>
      <c r="CA345">
        <v>0.55351681957186549</v>
      </c>
      <c r="CB345">
        <v>2.835538752362949E-2</v>
      </c>
    </row>
    <row r="346" spans="52:80" x14ac:dyDescent="0.2">
      <c r="AZ346" s="31">
        <v>343</v>
      </c>
      <c r="BA346" s="31">
        <v>0.75169035995290256</v>
      </c>
      <c r="BB346" s="31">
        <v>1</v>
      </c>
      <c r="BC346" s="31">
        <v>330</v>
      </c>
      <c r="BD346" s="31">
        <v>189.62130177514794</v>
      </c>
      <c r="BZ346">
        <v>3.0245746691871456E-2</v>
      </c>
      <c r="CA346">
        <v>0.55504587155963303</v>
      </c>
      <c r="CB346">
        <v>3.0245746691871456E-2</v>
      </c>
    </row>
    <row r="347" spans="52:80" x14ac:dyDescent="0.2">
      <c r="AZ347" s="31">
        <v>344</v>
      </c>
      <c r="BA347" s="31">
        <v>0.74951811109909827</v>
      </c>
      <c r="BB347" s="31">
        <v>1</v>
      </c>
      <c r="BC347" s="31">
        <v>331</v>
      </c>
      <c r="BD347" s="31">
        <v>190.17413355874893</v>
      </c>
      <c r="BZ347">
        <v>3.0245746691871456E-2</v>
      </c>
      <c r="CA347">
        <v>0.55657492354740057</v>
      </c>
      <c r="CB347">
        <v>3.0245746691871456E-2</v>
      </c>
    </row>
    <row r="348" spans="52:80" x14ac:dyDescent="0.2">
      <c r="AZ348" s="31">
        <v>345</v>
      </c>
      <c r="BA348" s="31">
        <v>0.74835384857961673</v>
      </c>
      <c r="BB348" s="31">
        <v>1</v>
      </c>
      <c r="BC348" s="31">
        <v>332</v>
      </c>
      <c r="BD348" s="31">
        <v>190.72696534234996</v>
      </c>
      <c r="BZ348">
        <v>3.0245746691871456E-2</v>
      </c>
      <c r="CA348">
        <v>0.55810397553516822</v>
      </c>
      <c r="CB348">
        <v>3.0245746691871456E-2</v>
      </c>
    </row>
    <row r="349" spans="52:80" x14ac:dyDescent="0.2">
      <c r="AZ349" s="31">
        <v>346</v>
      </c>
      <c r="BA349" s="31">
        <v>0.74677346693468949</v>
      </c>
      <c r="BB349" s="31">
        <v>1</v>
      </c>
      <c r="BC349" s="31">
        <v>333</v>
      </c>
      <c r="BD349" s="31">
        <v>191.27979712595098</v>
      </c>
      <c r="BZ349">
        <v>3.2136105860113423E-2</v>
      </c>
      <c r="CA349">
        <v>0.55810397553516822</v>
      </c>
      <c r="CB349">
        <v>3.2136105860113423E-2</v>
      </c>
    </row>
    <row r="350" spans="52:80" x14ac:dyDescent="0.2">
      <c r="AZ350" s="31">
        <v>347</v>
      </c>
      <c r="BA350" s="31">
        <v>0.74578240351500003</v>
      </c>
      <c r="BB350" s="31">
        <v>1</v>
      </c>
      <c r="BC350" s="31">
        <v>334</v>
      </c>
      <c r="BD350" s="31">
        <v>191.832628909552</v>
      </c>
      <c r="BZ350">
        <v>3.4026465028355386E-2</v>
      </c>
      <c r="CA350">
        <v>0.55810397553516822</v>
      </c>
      <c r="CB350">
        <v>3.4026465028355386E-2</v>
      </c>
    </row>
    <row r="351" spans="52:80" x14ac:dyDescent="0.2">
      <c r="AZ351" s="31">
        <v>348</v>
      </c>
      <c r="BA351" s="31">
        <v>0.74578240351500003</v>
      </c>
      <c r="BB351" s="31">
        <v>1</v>
      </c>
      <c r="BC351" s="31">
        <v>335</v>
      </c>
      <c r="BD351" s="31">
        <v>192.38546069315299</v>
      </c>
      <c r="BZ351">
        <v>3.4026465028355386E-2</v>
      </c>
      <c r="CA351">
        <v>0.55963302752293576</v>
      </c>
      <c r="CB351">
        <v>3.4026465028355386E-2</v>
      </c>
    </row>
    <row r="352" spans="52:80" x14ac:dyDescent="0.2">
      <c r="AZ352" s="31">
        <v>349</v>
      </c>
      <c r="BA352" s="31">
        <v>0.74524029535638403</v>
      </c>
      <c r="BB352" s="31">
        <v>1</v>
      </c>
      <c r="BC352" s="31">
        <v>336</v>
      </c>
      <c r="BD352" s="31">
        <v>192.93829247675401</v>
      </c>
      <c r="BZ352">
        <v>3.4026465028355386E-2</v>
      </c>
      <c r="CA352">
        <v>0.5611620795107034</v>
      </c>
      <c r="CB352">
        <v>3.4026465028355386E-2</v>
      </c>
    </row>
    <row r="353" spans="52:80" x14ac:dyDescent="0.2">
      <c r="AZ353" s="31">
        <v>350</v>
      </c>
      <c r="BA353" s="31">
        <v>0.74129093304070837</v>
      </c>
      <c r="BB353" s="31">
        <v>1</v>
      </c>
      <c r="BC353" s="31">
        <v>337</v>
      </c>
      <c r="BD353" s="31">
        <v>193.49112426035504</v>
      </c>
      <c r="BZ353">
        <v>3.4026465028355386E-2</v>
      </c>
      <c r="CA353">
        <v>0.56269113149847094</v>
      </c>
      <c r="CB353">
        <v>3.4026465028355386E-2</v>
      </c>
    </row>
    <row r="354" spans="52:80" x14ac:dyDescent="0.2">
      <c r="AZ354" s="31">
        <v>351</v>
      </c>
      <c r="BA354" s="31">
        <v>0.74086125047101503</v>
      </c>
      <c r="BB354" s="31">
        <v>1</v>
      </c>
      <c r="BC354" s="31">
        <v>338</v>
      </c>
      <c r="BD354" s="31">
        <v>194.04395604395606</v>
      </c>
      <c r="BZ354">
        <v>3.4026465028355386E-2</v>
      </c>
      <c r="CA354">
        <v>0.56422018348623848</v>
      </c>
      <c r="CB354">
        <v>3.4026465028355386E-2</v>
      </c>
    </row>
    <row r="355" spans="52:80" x14ac:dyDescent="0.2">
      <c r="AZ355" s="31">
        <v>352</v>
      </c>
      <c r="BA355" s="31">
        <v>0.74078886557285095</v>
      </c>
      <c r="BB355" s="31">
        <v>1</v>
      </c>
      <c r="BC355" s="31">
        <v>339</v>
      </c>
      <c r="BD355" s="31">
        <v>194.59678782755705</v>
      </c>
      <c r="BZ355">
        <v>3.4026465028355386E-2</v>
      </c>
      <c r="CA355">
        <v>0.56574923547400613</v>
      </c>
      <c r="CB355">
        <v>3.4026465028355386E-2</v>
      </c>
    </row>
    <row r="356" spans="52:80" x14ac:dyDescent="0.2">
      <c r="AZ356" s="31">
        <v>353</v>
      </c>
      <c r="BA356" s="31">
        <v>0.73938007660610205</v>
      </c>
      <c r="BB356" s="31">
        <v>1</v>
      </c>
      <c r="BC356" s="31">
        <v>340</v>
      </c>
      <c r="BD356" s="31">
        <v>195.14961961115807</v>
      </c>
      <c r="BZ356">
        <v>3.4026465028355386E-2</v>
      </c>
      <c r="CA356">
        <v>0.56727828746177367</v>
      </c>
      <c r="CB356">
        <v>3.4026465028355386E-2</v>
      </c>
    </row>
    <row r="357" spans="52:80" x14ac:dyDescent="0.2">
      <c r="AZ357" s="31">
        <v>354</v>
      </c>
      <c r="BA357" s="31">
        <v>0.73808470637525658</v>
      </c>
      <c r="BB357" s="31">
        <v>1</v>
      </c>
      <c r="BC357" s="31">
        <v>341</v>
      </c>
      <c r="BD357" s="31">
        <v>195.70245139475909</v>
      </c>
      <c r="BZ357">
        <v>3.4026465028355386E-2</v>
      </c>
      <c r="CA357">
        <v>0.56880733944954132</v>
      </c>
      <c r="CB357">
        <v>3.4026465028355386E-2</v>
      </c>
    </row>
    <row r="358" spans="52:80" x14ac:dyDescent="0.2">
      <c r="AZ358" s="32">
        <v>355</v>
      </c>
      <c r="BA358" s="32">
        <v>0.7379840712189254</v>
      </c>
      <c r="BB358" s="32">
        <v>1</v>
      </c>
      <c r="BC358" s="32">
        <v>342</v>
      </c>
      <c r="BD358" s="32">
        <v>196.25528317836009</v>
      </c>
      <c r="BZ358">
        <v>3.4026465028355386E-2</v>
      </c>
      <c r="CA358">
        <v>0.57033639143730885</v>
      </c>
      <c r="CB358">
        <v>3.4026465028355386E-2</v>
      </c>
    </row>
    <row r="359" spans="52:80" x14ac:dyDescent="0.2">
      <c r="AZ359" s="32">
        <v>356</v>
      </c>
      <c r="BA359" s="32">
        <v>0.73764021869856655</v>
      </c>
      <c r="BB359" s="32">
        <v>1</v>
      </c>
      <c r="BC359" s="32">
        <v>343</v>
      </c>
      <c r="BD359" s="32">
        <v>196.80811496196111</v>
      </c>
      <c r="BZ359">
        <v>3.4026465028355386E-2</v>
      </c>
      <c r="CA359">
        <v>0.5718654434250765</v>
      </c>
      <c r="CB359">
        <v>3.4026465028355386E-2</v>
      </c>
    </row>
    <row r="360" spans="52:80" x14ac:dyDescent="0.2">
      <c r="AZ360" s="32">
        <v>357</v>
      </c>
      <c r="BA360" s="32">
        <v>0.73730010290204617</v>
      </c>
      <c r="BB360" s="32">
        <v>1</v>
      </c>
      <c r="BC360" s="32">
        <v>344</v>
      </c>
      <c r="BD360" s="32">
        <v>197.36094674556213</v>
      </c>
      <c r="BZ360">
        <v>3.4026465028355386E-2</v>
      </c>
      <c r="CA360">
        <v>0.57339449541284404</v>
      </c>
      <c r="CB360">
        <v>3.4026465028355386E-2</v>
      </c>
    </row>
    <row r="361" spans="52:80" x14ac:dyDescent="0.2">
      <c r="AZ361" s="32">
        <v>358</v>
      </c>
      <c r="BA361" s="32">
        <v>0.73399818525749272</v>
      </c>
      <c r="BB361" s="32">
        <v>1</v>
      </c>
      <c r="BC361" s="32">
        <v>345</v>
      </c>
      <c r="BD361" s="32">
        <v>197.91377852916315</v>
      </c>
      <c r="BZ361">
        <v>3.5916824196597356E-2</v>
      </c>
      <c r="CA361">
        <v>0.57339449541284404</v>
      </c>
      <c r="CB361">
        <v>3.5916824196597356E-2</v>
      </c>
    </row>
    <row r="362" spans="52:80" x14ac:dyDescent="0.2">
      <c r="AZ362" s="32">
        <v>359</v>
      </c>
      <c r="BA362" s="32">
        <v>0.73373230695160729</v>
      </c>
      <c r="BB362" s="32">
        <v>1</v>
      </c>
      <c r="BC362" s="32">
        <v>346</v>
      </c>
      <c r="BD362" s="32">
        <v>198.46661031276415</v>
      </c>
      <c r="BZ362">
        <v>3.5916824196597356E-2</v>
      </c>
      <c r="CA362">
        <v>0.57492354740061158</v>
      </c>
      <c r="CB362">
        <v>3.5916824196597356E-2</v>
      </c>
    </row>
    <row r="363" spans="52:80" x14ac:dyDescent="0.2">
      <c r="AZ363" s="32">
        <v>360</v>
      </c>
      <c r="BA363" s="32">
        <v>0.73307757962313957</v>
      </c>
      <c r="BB363" s="32">
        <v>1</v>
      </c>
      <c r="BC363" s="32">
        <v>347</v>
      </c>
      <c r="BD363" s="32">
        <v>199.01944209636517</v>
      </c>
      <c r="BZ363">
        <v>3.5916824196597356E-2</v>
      </c>
      <c r="CA363">
        <v>0.57798165137614677</v>
      </c>
      <c r="CB363">
        <v>3.5916824196597356E-2</v>
      </c>
    </row>
    <row r="364" spans="52:80" x14ac:dyDescent="0.2">
      <c r="AZ364" s="32">
        <v>361</v>
      </c>
      <c r="BA364" s="32">
        <v>0.73266004254604689</v>
      </c>
      <c r="BB364" s="32">
        <v>1</v>
      </c>
      <c r="BC364" s="32">
        <v>348</v>
      </c>
      <c r="BD364" s="32">
        <v>199.57227387996619</v>
      </c>
      <c r="BZ364">
        <v>3.780718336483932E-2</v>
      </c>
      <c r="CA364">
        <v>0.57798165137614677</v>
      </c>
      <c r="CB364">
        <v>3.780718336483932E-2</v>
      </c>
    </row>
    <row r="365" spans="52:80" x14ac:dyDescent="0.2">
      <c r="AZ365" s="32">
        <v>362</v>
      </c>
      <c r="BA365" s="32">
        <v>0.73255730958243015</v>
      </c>
      <c r="BB365" s="32">
        <v>1</v>
      </c>
      <c r="BC365" s="32">
        <v>349</v>
      </c>
      <c r="BD365" s="32">
        <v>200.12510566356721</v>
      </c>
      <c r="BZ365">
        <v>3.780718336483932E-2</v>
      </c>
      <c r="CA365">
        <v>0.57951070336391441</v>
      </c>
      <c r="CB365">
        <v>3.780718336483932E-2</v>
      </c>
    </row>
    <row r="366" spans="52:80" x14ac:dyDescent="0.2">
      <c r="AZ366" s="32">
        <v>363</v>
      </c>
      <c r="BA366" s="32">
        <v>0.73255730958243015</v>
      </c>
      <c r="BB366" s="32">
        <v>1</v>
      </c>
      <c r="BC366" s="32">
        <v>350</v>
      </c>
      <c r="BD366" s="32">
        <v>200.6779374471682</v>
      </c>
      <c r="BZ366">
        <v>3.9697542533081283E-2</v>
      </c>
      <c r="CA366">
        <v>0.57951070336391441</v>
      </c>
      <c r="CB366">
        <v>3.9697542533081283E-2</v>
      </c>
    </row>
    <row r="367" spans="52:80" x14ac:dyDescent="0.2">
      <c r="AZ367" s="32">
        <v>364</v>
      </c>
      <c r="BA367" s="32">
        <v>0.73213949139772649</v>
      </c>
      <c r="BB367" s="32">
        <v>0</v>
      </c>
      <c r="BC367" s="32">
        <v>350</v>
      </c>
      <c r="BD367" s="32">
        <v>201.23076923076923</v>
      </c>
      <c r="BZ367">
        <v>3.9697542533081283E-2</v>
      </c>
      <c r="CA367">
        <v>0.58103975535168195</v>
      </c>
      <c r="CB367">
        <v>3.9697542533081283E-2</v>
      </c>
    </row>
    <row r="368" spans="52:80" x14ac:dyDescent="0.2">
      <c r="AZ368" s="32">
        <v>365</v>
      </c>
      <c r="BA368" s="32">
        <v>0.73205214688606679</v>
      </c>
      <c r="BB368" s="32">
        <v>1</v>
      </c>
      <c r="BC368" s="32">
        <v>351</v>
      </c>
      <c r="BD368" s="32">
        <v>201.78360101437025</v>
      </c>
      <c r="BZ368">
        <v>4.1587901701323253E-2</v>
      </c>
      <c r="CA368">
        <v>0.58103975535168195</v>
      </c>
      <c r="CB368">
        <v>4.1587901701323253E-2</v>
      </c>
    </row>
    <row r="369" spans="52:80" x14ac:dyDescent="0.2">
      <c r="AZ369" s="32">
        <v>366</v>
      </c>
      <c r="BA369" s="32">
        <v>0.73164127519822675</v>
      </c>
      <c r="BB369" s="32">
        <v>1</v>
      </c>
      <c r="BC369" s="32">
        <v>352</v>
      </c>
      <c r="BD369" s="32">
        <v>202.33643279797127</v>
      </c>
      <c r="BZ369">
        <v>4.3478260869565216E-2</v>
      </c>
      <c r="CA369">
        <v>0.58103975535168195</v>
      </c>
      <c r="CB369">
        <v>4.3478260869565216E-2</v>
      </c>
    </row>
    <row r="370" spans="52:80" x14ac:dyDescent="0.2">
      <c r="AZ370" s="32">
        <v>367</v>
      </c>
      <c r="BA370" s="32">
        <v>0.73122602199056919</v>
      </c>
      <c r="BB370" s="32">
        <v>1</v>
      </c>
      <c r="BC370" s="32">
        <v>353</v>
      </c>
      <c r="BD370" s="32">
        <v>202.88926458157226</v>
      </c>
      <c r="BZ370">
        <v>4.3478260869565216E-2</v>
      </c>
      <c r="CA370">
        <v>0.58256880733944949</v>
      </c>
      <c r="CB370">
        <v>4.3478260869565216E-2</v>
      </c>
    </row>
    <row r="371" spans="52:80" x14ac:dyDescent="0.2">
      <c r="AZ371" s="32">
        <v>368</v>
      </c>
      <c r="BA371" s="32">
        <v>0.73061235229300148</v>
      </c>
      <c r="BB371" s="32">
        <v>1</v>
      </c>
      <c r="BC371" s="32">
        <v>354</v>
      </c>
      <c r="BD371" s="32">
        <v>203.44209636517328</v>
      </c>
      <c r="BZ371">
        <v>5.8601134215500943E-2</v>
      </c>
      <c r="CA371">
        <v>0.58256880733944949</v>
      </c>
      <c r="CB371">
        <v>5.8601134215500943E-2</v>
      </c>
    </row>
    <row r="372" spans="52:80" x14ac:dyDescent="0.2">
      <c r="AZ372" s="32">
        <v>369</v>
      </c>
      <c r="BA372" s="32">
        <v>0.73061235229300148</v>
      </c>
      <c r="BB372" s="32">
        <v>1</v>
      </c>
      <c r="BC372" s="32">
        <v>355</v>
      </c>
      <c r="BD372" s="32">
        <v>203.99492814877431</v>
      </c>
      <c r="BZ372">
        <v>5.8601134215500943E-2</v>
      </c>
      <c r="CA372">
        <v>0.58409785932721714</v>
      </c>
      <c r="CB372">
        <v>5.8601134215500943E-2</v>
      </c>
    </row>
    <row r="373" spans="52:80" x14ac:dyDescent="0.2">
      <c r="AZ373" s="32">
        <v>370</v>
      </c>
      <c r="BA373" s="32">
        <v>0.73038460210100986</v>
      </c>
      <c r="BB373" s="32">
        <v>0</v>
      </c>
      <c r="BC373" s="32">
        <v>355</v>
      </c>
      <c r="BD373" s="32">
        <v>204.54775993237533</v>
      </c>
      <c r="BZ373">
        <v>6.0491493383742913E-2</v>
      </c>
      <c r="CA373">
        <v>0.58409785932721714</v>
      </c>
      <c r="CB373">
        <v>6.0491493383742913E-2</v>
      </c>
    </row>
    <row r="374" spans="52:80" x14ac:dyDescent="0.2">
      <c r="AZ374" s="32">
        <v>371</v>
      </c>
      <c r="BA374" s="32">
        <v>0.73019975704618967</v>
      </c>
      <c r="BB374" s="32">
        <v>1</v>
      </c>
      <c r="BC374" s="32">
        <v>356</v>
      </c>
      <c r="BD374" s="32">
        <v>205.10059171597632</v>
      </c>
      <c r="BZ374">
        <v>6.0491493383742913E-2</v>
      </c>
      <c r="CA374">
        <v>0.58562691131498468</v>
      </c>
      <c r="CB374">
        <v>6.0491493383742913E-2</v>
      </c>
    </row>
    <row r="375" spans="52:80" x14ac:dyDescent="0.2">
      <c r="AZ375" s="32">
        <v>372</v>
      </c>
      <c r="BA375" s="32">
        <v>0.73001250573354959</v>
      </c>
      <c r="BB375" s="32">
        <v>1</v>
      </c>
      <c r="BC375" s="32">
        <v>357</v>
      </c>
      <c r="BD375" s="32">
        <v>205.65342349957734</v>
      </c>
      <c r="BZ375">
        <v>6.0491493383742913E-2</v>
      </c>
      <c r="CA375">
        <v>0.58715596330275233</v>
      </c>
      <c r="CB375">
        <v>6.0491493383742913E-2</v>
      </c>
    </row>
    <row r="376" spans="52:80" x14ac:dyDescent="0.2">
      <c r="AZ376" s="32">
        <v>373</v>
      </c>
      <c r="BA376" s="32">
        <v>0.72986082978255951</v>
      </c>
      <c r="BB376" s="32">
        <v>1</v>
      </c>
      <c r="BC376" s="32">
        <v>358</v>
      </c>
      <c r="BD376" s="32">
        <v>206.20625528317836</v>
      </c>
      <c r="BZ376">
        <v>6.0491493383742913E-2</v>
      </c>
      <c r="CA376">
        <v>0.58868501529051986</v>
      </c>
      <c r="CB376">
        <v>6.0491493383742913E-2</v>
      </c>
    </row>
    <row r="377" spans="52:80" x14ac:dyDescent="0.2">
      <c r="AZ377" s="32">
        <v>374</v>
      </c>
      <c r="BA377" s="32">
        <v>0.72784103271409128</v>
      </c>
      <c r="BB377" s="32">
        <v>1</v>
      </c>
      <c r="BC377" s="32">
        <v>359</v>
      </c>
      <c r="BD377" s="32">
        <v>206.75908706677939</v>
      </c>
      <c r="BZ377">
        <v>6.0491493383742913E-2</v>
      </c>
      <c r="CA377">
        <v>0.59021406727828751</v>
      </c>
      <c r="CB377">
        <v>6.0491493383742913E-2</v>
      </c>
    </row>
    <row r="378" spans="52:80" x14ac:dyDescent="0.2">
      <c r="AZ378" s="32">
        <v>375</v>
      </c>
      <c r="BA378" s="32">
        <v>0.72754145719551377</v>
      </c>
      <c r="BB378" s="32">
        <v>1</v>
      </c>
      <c r="BC378" s="32">
        <v>360</v>
      </c>
      <c r="BD378" s="32">
        <v>207.31191885038038</v>
      </c>
      <c r="BZ378">
        <v>6.0491493383742913E-2</v>
      </c>
      <c r="CA378">
        <v>0.59174311926605505</v>
      </c>
      <c r="CB378">
        <v>6.0491493383742913E-2</v>
      </c>
    </row>
    <row r="379" spans="52:80" x14ac:dyDescent="0.2">
      <c r="AZ379" s="32">
        <v>376</v>
      </c>
      <c r="BA379" s="32">
        <v>0.72724308497649115</v>
      </c>
      <c r="BB379" s="32">
        <v>1</v>
      </c>
      <c r="BC379" s="32">
        <v>361</v>
      </c>
      <c r="BD379" s="32">
        <v>207.8647506339814</v>
      </c>
      <c r="BZ379">
        <v>6.0491493383742913E-2</v>
      </c>
      <c r="CA379">
        <v>0.59327217125382259</v>
      </c>
      <c r="CB379">
        <v>6.0491493383742913E-2</v>
      </c>
    </row>
    <row r="380" spans="52:80" x14ac:dyDescent="0.2">
      <c r="AZ380" s="32">
        <v>377</v>
      </c>
      <c r="BA380" s="32">
        <v>0.72647184344900873</v>
      </c>
      <c r="BB380" s="32">
        <v>1</v>
      </c>
      <c r="BC380" s="32">
        <v>362</v>
      </c>
      <c r="BD380" s="32">
        <v>208.41758241758242</v>
      </c>
      <c r="BZ380">
        <v>6.0491493383742913E-2</v>
      </c>
      <c r="CA380">
        <v>0.59480122324159024</v>
      </c>
      <c r="CB380">
        <v>6.0491493383742913E-2</v>
      </c>
    </row>
    <row r="381" spans="52:80" x14ac:dyDescent="0.2">
      <c r="AZ381" s="32">
        <v>378</v>
      </c>
      <c r="BA381" s="32">
        <v>0.72566889587050798</v>
      </c>
      <c r="BB381" s="32">
        <v>0</v>
      </c>
      <c r="BC381" s="32">
        <v>362</v>
      </c>
      <c r="BD381" s="32">
        <v>208.97041420118344</v>
      </c>
      <c r="BZ381">
        <v>6.4272211720226846E-2</v>
      </c>
      <c r="CA381">
        <v>0.59480122324159024</v>
      </c>
      <c r="CB381">
        <v>6.4272211720226846E-2</v>
      </c>
    </row>
    <row r="382" spans="52:80" x14ac:dyDescent="0.2">
      <c r="AZ382" s="32">
        <v>379</v>
      </c>
      <c r="BA382" s="32">
        <v>0.72566889587050798</v>
      </c>
      <c r="BB382" s="32">
        <v>1</v>
      </c>
      <c r="BC382" s="32">
        <v>363</v>
      </c>
      <c r="BD382" s="32">
        <v>209.52324598478444</v>
      </c>
      <c r="BZ382">
        <v>6.8052930056710773E-2</v>
      </c>
      <c r="CA382">
        <v>0.59480122324159024</v>
      </c>
      <c r="CB382">
        <v>6.8052930056710773E-2</v>
      </c>
    </row>
    <row r="383" spans="52:80" x14ac:dyDescent="0.2">
      <c r="AZ383" s="32">
        <v>380</v>
      </c>
      <c r="BA383" s="32">
        <v>0.72310160623401531</v>
      </c>
      <c r="BB383" s="32">
        <v>1</v>
      </c>
      <c r="BC383" s="32">
        <v>364</v>
      </c>
      <c r="BD383" s="32">
        <v>210.07607776838546</v>
      </c>
      <c r="BZ383">
        <v>6.8052930056710773E-2</v>
      </c>
      <c r="CA383">
        <v>0.59633027522935778</v>
      </c>
      <c r="CB383">
        <v>6.8052930056710773E-2</v>
      </c>
    </row>
    <row r="384" spans="52:80" x14ac:dyDescent="0.2">
      <c r="AZ384" s="32">
        <v>381</v>
      </c>
      <c r="BA384" s="32">
        <v>0.72283592276345354</v>
      </c>
      <c r="BB384" s="32">
        <v>1</v>
      </c>
      <c r="BC384" s="32">
        <v>365</v>
      </c>
      <c r="BD384" s="32">
        <v>210.62890955198648</v>
      </c>
      <c r="BZ384">
        <v>6.8052930056710773E-2</v>
      </c>
      <c r="CA384">
        <v>0.59785932721712542</v>
      </c>
      <c r="CB384">
        <v>6.8052930056710773E-2</v>
      </c>
    </row>
    <row r="385" spans="52:80" x14ac:dyDescent="0.2">
      <c r="AZ385" s="32">
        <v>382</v>
      </c>
      <c r="BA385" s="32">
        <v>0.7221512950037422</v>
      </c>
      <c r="BB385" s="32">
        <v>0</v>
      </c>
      <c r="BC385" s="32">
        <v>365</v>
      </c>
      <c r="BD385" s="32">
        <v>211.1817413355875</v>
      </c>
      <c r="BZ385">
        <v>6.8052930056710773E-2</v>
      </c>
      <c r="CA385">
        <v>0.59938837920489296</v>
      </c>
      <c r="CB385">
        <v>6.8052930056710773E-2</v>
      </c>
    </row>
    <row r="386" spans="52:80" x14ac:dyDescent="0.2">
      <c r="AZ386" s="32">
        <v>383</v>
      </c>
      <c r="BA386" s="32">
        <v>0.71931031238471432</v>
      </c>
      <c r="BB386" s="32">
        <v>0</v>
      </c>
      <c r="BC386" s="32">
        <v>365</v>
      </c>
      <c r="BD386" s="32">
        <v>211.7345731191885</v>
      </c>
      <c r="BZ386">
        <v>6.8052930056710773E-2</v>
      </c>
      <c r="CA386">
        <v>0.6009174311926605</v>
      </c>
      <c r="CB386">
        <v>6.8052930056710773E-2</v>
      </c>
    </row>
    <row r="387" spans="52:80" x14ac:dyDescent="0.2">
      <c r="AZ387" s="32">
        <v>384</v>
      </c>
      <c r="BA387" s="32">
        <v>0.71731332245045942</v>
      </c>
      <c r="BB387" s="32">
        <v>1</v>
      </c>
      <c r="BC387" s="32">
        <v>366</v>
      </c>
      <c r="BD387" s="32">
        <v>212.28740490278952</v>
      </c>
      <c r="BZ387">
        <v>6.8052930056710773E-2</v>
      </c>
      <c r="CA387">
        <v>0.60244648318042815</v>
      </c>
      <c r="CB387">
        <v>6.8052930056710773E-2</v>
      </c>
    </row>
    <row r="388" spans="52:80" x14ac:dyDescent="0.2">
      <c r="AZ388" s="32">
        <v>385</v>
      </c>
      <c r="BA388" s="32">
        <v>0.7159487765756638</v>
      </c>
      <c r="BB388" s="32">
        <v>1</v>
      </c>
      <c r="BC388" s="32">
        <v>367</v>
      </c>
      <c r="BD388" s="32">
        <v>212.84023668639054</v>
      </c>
      <c r="BZ388">
        <v>6.8052930056710773E-2</v>
      </c>
      <c r="CA388">
        <v>0.60397553516819569</v>
      </c>
      <c r="CB388">
        <v>6.8052930056710773E-2</v>
      </c>
    </row>
    <row r="389" spans="52:80" x14ac:dyDescent="0.2">
      <c r="AZ389" s="32">
        <v>386</v>
      </c>
      <c r="BA389" s="32">
        <v>0.71293523312557683</v>
      </c>
      <c r="BB389" s="32">
        <v>1</v>
      </c>
      <c r="BC389" s="32">
        <v>368</v>
      </c>
      <c r="BD389" s="32">
        <v>213.39306846999153</v>
      </c>
      <c r="BZ389">
        <v>6.8052930056710773E-2</v>
      </c>
      <c r="CA389">
        <v>0.60550458715596334</v>
      </c>
      <c r="CB389">
        <v>6.8052930056710773E-2</v>
      </c>
    </row>
    <row r="390" spans="52:80" x14ac:dyDescent="0.2">
      <c r="AZ390" s="32">
        <v>387</v>
      </c>
      <c r="BA390" s="32">
        <v>0.71277756820778004</v>
      </c>
      <c r="BB390" s="32">
        <v>1</v>
      </c>
      <c r="BC390" s="32">
        <v>369</v>
      </c>
      <c r="BD390" s="32">
        <v>213.94590025359255</v>
      </c>
      <c r="BZ390">
        <v>6.8052930056710773E-2</v>
      </c>
      <c r="CA390">
        <v>0.60703363914373087</v>
      </c>
      <c r="CB390">
        <v>6.8052930056710773E-2</v>
      </c>
    </row>
    <row r="391" spans="52:80" x14ac:dyDescent="0.2">
      <c r="AZ391" s="32">
        <v>388</v>
      </c>
      <c r="BA391" s="32">
        <v>0.71175715440365994</v>
      </c>
      <c r="BB391" s="32">
        <v>1</v>
      </c>
      <c r="BC391" s="32">
        <v>370</v>
      </c>
      <c r="BD391" s="32">
        <v>214.49873203719358</v>
      </c>
      <c r="BZ391">
        <v>6.9943289224952743E-2</v>
      </c>
      <c r="CA391">
        <v>0.60703363914373087</v>
      </c>
      <c r="CB391">
        <v>6.9943289224952743E-2</v>
      </c>
    </row>
    <row r="392" spans="52:80" x14ac:dyDescent="0.2">
      <c r="AZ392" s="32">
        <v>389</v>
      </c>
      <c r="BA392" s="32">
        <v>0.71149817696757811</v>
      </c>
      <c r="BB392" s="32">
        <v>1</v>
      </c>
      <c r="BC392" s="32">
        <v>371</v>
      </c>
      <c r="BD392" s="32">
        <v>215.0515638207946</v>
      </c>
      <c r="BZ392">
        <v>6.9943289224952743E-2</v>
      </c>
      <c r="CA392">
        <v>0.60856269113149852</v>
      </c>
      <c r="CB392">
        <v>6.9943289224952743E-2</v>
      </c>
    </row>
    <row r="393" spans="52:80" x14ac:dyDescent="0.2">
      <c r="AZ393" s="32">
        <v>390</v>
      </c>
      <c r="BA393" s="32">
        <v>0.71025913614380098</v>
      </c>
      <c r="BB393" s="32">
        <v>1</v>
      </c>
      <c r="BC393" s="32">
        <v>372</v>
      </c>
      <c r="BD393" s="32">
        <v>215.60439560439559</v>
      </c>
      <c r="BZ393">
        <v>6.9943289224952743E-2</v>
      </c>
      <c r="CA393">
        <v>0.61009174311926606</v>
      </c>
      <c r="CB393">
        <v>6.9943289224952743E-2</v>
      </c>
    </row>
    <row r="394" spans="52:80" x14ac:dyDescent="0.2">
      <c r="AZ394" s="32">
        <v>391</v>
      </c>
      <c r="BA394" s="32">
        <v>0.71006962023841624</v>
      </c>
      <c r="BB394" s="32">
        <v>1</v>
      </c>
      <c r="BC394" s="32">
        <v>373</v>
      </c>
      <c r="BD394" s="32">
        <v>216.15722738799661</v>
      </c>
      <c r="BZ394">
        <v>7.1833648393194713E-2</v>
      </c>
      <c r="CA394">
        <v>0.61009174311926606</v>
      </c>
      <c r="CB394">
        <v>7.1833648393194713E-2</v>
      </c>
    </row>
    <row r="395" spans="52:80" x14ac:dyDescent="0.2">
      <c r="AZ395" s="32">
        <v>392</v>
      </c>
      <c r="BA395" s="32">
        <v>0.70934572543208929</v>
      </c>
      <c r="BB395" s="32">
        <v>1</v>
      </c>
      <c r="BC395" s="32">
        <v>374</v>
      </c>
      <c r="BD395" s="32">
        <v>216.71005917159763</v>
      </c>
      <c r="BZ395">
        <v>7.3724007561436669E-2</v>
      </c>
      <c r="CA395">
        <v>0.61009174311926606</v>
      </c>
      <c r="CB395">
        <v>7.3724007561436669E-2</v>
      </c>
    </row>
    <row r="396" spans="52:80" x14ac:dyDescent="0.2">
      <c r="AZ396" s="32">
        <v>393</v>
      </c>
      <c r="BA396" s="32">
        <v>0.70932974339252475</v>
      </c>
      <c r="BB396" s="32">
        <v>1</v>
      </c>
      <c r="BC396" s="32">
        <v>375</v>
      </c>
      <c r="BD396" s="32">
        <v>217.26289095519866</v>
      </c>
      <c r="BZ396">
        <v>7.5614366729678639E-2</v>
      </c>
      <c r="CA396">
        <v>0.61009174311926606</v>
      </c>
      <c r="CB396">
        <v>7.5614366729678639E-2</v>
      </c>
    </row>
    <row r="397" spans="52:80" x14ac:dyDescent="0.2">
      <c r="AZ397" s="32">
        <v>394</v>
      </c>
      <c r="BA397" s="32">
        <v>0.70914845984569164</v>
      </c>
      <c r="BB397" s="32">
        <v>0</v>
      </c>
      <c r="BC397" s="32">
        <v>375</v>
      </c>
      <c r="BD397" s="32">
        <v>217.81572273879965</v>
      </c>
      <c r="BZ397">
        <v>7.9395085066162566E-2</v>
      </c>
      <c r="CA397">
        <v>0.6116207951070336</v>
      </c>
      <c r="CB397">
        <v>7.9395085066162566E-2</v>
      </c>
    </row>
    <row r="398" spans="52:80" x14ac:dyDescent="0.2">
      <c r="AZ398" s="32">
        <v>395</v>
      </c>
      <c r="BA398" s="32">
        <v>0.70844533992281589</v>
      </c>
      <c r="BB398" s="32">
        <v>1</v>
      </c>
      <c r="BC398" s="32">
        <v>376</v>
      </c>
      <c r="BD398" s="32">
        <v>218.36855452240067</v>
      </c>
      <c r="BZ398">
        <v>7.9395085066162566E-2</v>
      </c>
      <c r="CA398">
        <v>0.61314984709480125</v>
      </c>
      <c r="CB398">
        <v>7.9395085066162566E-2</v>
      </c>
    </row>
    <row r="399" spans="52:80" x14ac:dyDescent="0.2">
      <c r="AZ399" s="32">
        <v>396</v>
      </c>
      <c r="BA399" s="32">
        <v>0.70779001366680283</v>
      </c>
      <c r="BB399" s="32">
        <v>1</v>
      </c>
      <c r="BC399" s="32">
        <v>377</v>
      </c>
      <c r="BD399" s="32">
        <v>218.92138630600169</v>
      </c>
      <c r="BZ399">
        <v>7.9395085066162566E-2</v>
      </c>
      <c r="CA399">
        <v>0.61467889908256879</v>
      </c>
      <c r="CB399">
        <v>7.9395085066162566E-2</v>
      </c>
    </row>
    <row r="400" spans="52:80" x14ac:dyDescent="0.2">
      <c r="AZ400" s="32">
        <v>397</v>
      </c>
      <c r="BA400" s="32">
        <v>0.70779001366680283</v>
      </c>
      <c r="BB400" s="32">
        <v>1</v>
      </c>
      <c r="BC400" s="32">
        <v>378</v>
      </c>
      <c r="BD400" s="32">
        <v>219.47421808960272</v>
      </c>
      <c r="BZ400">
        <v>7.9395085066162566E-2</v>
      </c>
      <c r="CA400">
        <v>0.61620795107033643</v>
      </c>
      <c r="CB400">
        <v>7.9395085066162566E-2</v>
      </c>
    </row>
    <row r="401" spans="52:80" x14ac:dyDescent="0.2">
      <c r="AZ401" s="32">
        <v>398</v>
      </c>
      <c r="BA401" s="32">
        <v>0.70774232464477882</v>
      </c>
      <c r="BB401" s="32">
        <v>0</v>
      </c>
      <c r="BC401" s="32">
        <v>378</v>
      </c>
      <c r="BD401" s="32">
        <v>220.02704987320371</v>
      </c>
      <c r="BZ401">
        <v>8.1285444234404536E-2</v>
      </c>
      <c r="CA401">
        <v>0.61620795107033643</v>
      </c>
      <c r="CB401">
        <v>8.1285444234404536E-2</v>
      </c>
    </row>
    <row r="402" spans="52:80" x14ac:dyDescent="0.2">
      <c r="AZ402" s="32">
        <v>399</v>
      </c>
      <c r="BA402" s="32">
        <v>0.70746499056200907</v>
      </c>
      <c r="BB402" s="32">
        <v>1</v>
      </c>
      <c r="BC402" s="32">
        <v>379</v>
      </c>
      <c r="BD402" s="32">
        <v>220.57988165680473</v>
      </c>
      <c r="BZ402">
        <v>8.3175803402646506E-2</v>
      </c>
      <c r="CA402">
        <v>0.61620795107033643</v>
      </c>
      <c r="CB402">
        <v>8.3175803402646506E-2</v>
      </c>
    </row>
    <row r="403" spans="52:80" x14ac:dyDescent="0.2">
      <c r="AZ403" s="32">
        <v>400</v>
      </c>
      <c r="BA403" s="32">
        <v>0.70719527967367934</v>
      </c>
      <c r="BB403" s="32">
        <v>0</v>
      </c>
      <c r="BC403" s="32">
        <v>379</v>
      </c>
      <c r="BD403" s="32">
        <v>221.13271344040575</v>
      </c>
      <c r="BZ403">
        <v>8.5066162570888462E-2</v>
      </c>
      <c r="CA403">
        <v>0.61620795107033643</v>
      </c>
      <c r="CB403">
        <v>8.5066162570888462E-2</v>
      </c>
    </row>
    <row r="404" spans="52:80" x14ac:dyDescent="0.2">
      <c r="AZ404" s="32">
        <v>401</v>
      </c>
      <c r="BA404" s="32">
        <v>0.70627215831394641</v>
      </c>
      <c r="BB404" s="32">
        <v>1</v>
      </c>
      <c r="BC404" s="32">
        <v>380</v>
      </c>
      <c r="BD404" s="32">
        <v>221.68554522400677</v>
      </c>
      <c r="BZ404">
        <v>8.6956521739130432E-2</v>
      </c>
      <c r="CA404">
        <v>0.61620795107033643</v>
      </c>
      <c r="CB404">
        <v>8.6956521739130432E-2</v>
      </c>
    </row>
    <row r="405" spans="52:80" x14ac:dyDescent="0.2">
      <c r="AZ405" s="32">
        <v>402</v>
      </c>
      <c r="BA405" s="32">
        <v>0.70619573960484505</v>
      </c>
      <c r="BB405" s="32">
        <v>0</v>
      </c>
      <c r="BC405" s="32">
        <v>380</v>
      </c>
      <c r="BD405" s="32">
        <v>222.23837700760777</v>
      </c>
      <c r="BZ405">
        <v>8.6956521739130432E-2</v>
      </c>
      <c r="CA405">
        <v>0.61773700305810397</v>
      </c>
      <c r="CB405">
        <v>8.6956521739130432E-2</v>
      </c>
    </row>
    <row r="406" spans="52:80" x14ac:dyDescent="0.2">
      <c r="AZ406" s="32">
        <v>403</v>
      </c>
      <c r="BA406" s="32">
        <v>0.70593706442657844</v>
      </c>
      <c r="BB406" s="32">
        <v>0</v>
      </c>
      <c r="BC406" s="32">
        <v>380</v>
      </c>
      <c r="BD406" s="32">
        <v>222.79120879120879</v>
      </c>
      <c r="BZ406">
        <v>8.8846880907372403E-2</v>
      </c>
      <c r="CA406">
        <v>0.61773700305810397</v>
      </c>
      <c r="CB406">
        <v>8.8846880907372403E-2</v>
      </c>
    </row>
    <row r="407" spans="52:80" x14ac:dyDescent="0.2">
      <c r="AZ407" s="32">
        <v>404</v>
      </c>
      <c r="BA407" s="32">
        <v>0.70540274785489376</v>
      </c>
      <c r="BB407" s="32">
        <v>1</v>
      </c>
      <c r="BC407" s="32">
        <v>381</v>
      </c>
      <c r="BD407" s="32">
        <v>223.34404057480981</v>
      </c>
      <c r="BZ407">
        <v>8.8846880907372403E-2</v>
      </c>
      <c r="CA407">
        <v>0.61926605504587151</v>
      </c>
      <c r="CB407">
        <v>8.8846880907372403E-2</v>
      </c>
    </row>
    <row r="408" spans="52:80" x14ac:dyDescent="0.2">
      <c r="AZ408" s="32">
        <v>405</v>
      </c>
      <c r="BA408" s="32">
        <v>0.70431388033235509</v>
      </c>
      <c r="BB408" s="32">
        <v>0</v>
      </c>
      <c r="BC408" s="32">
        <v>381</v>
      </c>
      <c r="BD408" s="32">
        <v>223.89687235841083</v>
      </c>
      <c r="BZ408">
        <v>8.8846880907372403E-2</v>
      </c>
      <c r="CA408">
        <v>0.62079510703363916</v>
      </c>
      <c r="CB408">
        <v>8.8846880907372403E-2</v>
      </c>
    </row>
    <row r="409" spans="52:80" x14ac:dyDescent="0.2">
      <c r="AZ409" s="32">
        <v>406</v>
      </c>
      <c r="BA409" s="32">
        <v>0.70431388033235509</v>
      </c>
      <c r="BB409" s="32">
        <v>0</v>
      </c>
      <c r="BC409" s="32">
        <v>381</v>
      </c>
      <c r="BD409" s="32">
        <v>224.44970414201183</v>
      </c>
      <c r="BZ409">
        <v>8.8846880907372403E-2</v>
      </c>
      <c r="CA409">
        <v>0.6223241590214067</v>
      </c>
      <c r="CB409">
        <v>8.8846880907372403E-2</v>
      </c>
    </row>
    <row r="410" spans="52:80" x14ac:dyDescent="0.2">
      <c r="AZ410" s="32">
        <v>407</v>
      </c>
      <c r="BA410" s="32">
        <v>0.70431388033235509</v>
      </c>
      <c r="BB410" s="32">
        <v>0</v>
      </c>
      <c r="BC410" s="32">
        <v>381</v>
      </c>
      <c r="BD410" s="32">
        <v>225.00253592561285</v>
      </c>
      <c r="BZ410">
        <v>8.8846880907372403E-2</v>
      </c>
      <c r="CA410">
        <v>0.62385321100917435</v>
      </c>
      <c r="CB410">
        <v>8.8846880907372403E-2</v>
      </c>
    </row>
    <row r="411" spans="52:80" x14ac:dyDescent="0.2">
      <c r="AZ411" s="32">
        <v>408</v>
      </c>
      <c r="BA411" s="32">
        <v>0.70431388033235509</v>
      </c>
      <c r="BB411" s="32">
        <v>0</v>
      </c>
      <c r="BC411" s="32">
        <v>381</v>
      </c>
      <c r="BD411" s="32">
        <v>225.55536770921387</v>
      </c>
      <c r="BZ411">
        <v>8.8846880907372403E-2</v>
      </c>
      <c r="CA411">
        <v>0.62538226299694188</v>
      </c>
      <c r="CB411">
        <v>8.8846880907372403E-2</v>
      </c>
    </row>
    <row r="412" spans="52:80" x14ac:dyDescent="0.2">
      <c r="AZ412" s="32">
        <v>409</v>
      </c>
      <c r="BA412" s="32">
        <v>0.70431388033235509</v>
      </c>
      <c r="BB412" s="32">
        <v>0</v>
      </c>
      <c r="BC412" s="32">
        <v>381</v>
      </c>
      <c r="BD412" s="32">
        <v>226.10819949281489</v>
      </c>
      <c r="BZ412">
        <v>8.8846880907372403E-2</v>
      </c>
      <c r="CA412">
        <v>0.62691131498470953</v>
      </c>
      <c r="CB412">
        <v>8.8846880907372403E-2</v>
      </c>
    </row>
    <row r="413" spans="52:80" x14ac:dyDescent="0.2">
      <c r="AZ413" s="32">
        <v>410</v>
      </c>
      <c r="BA413" s="32">
        <v>0.70431388033235509</v>
      </c>
      <c r="BB413" s="32">
        <v>0</v>
      </c>
      <c r="BC413" s="32">
        <v>381</v>
      </c>
      <c r="BD413" s="32">
        <v>226.66103127641588</v>
      </c>
      <c r="BZ413">
        <v>9.0737240075614373E-2</v>
      </c>
      <c r="CA413">
        <v>0.62691131498470953</v>
      </c>
      <c r="CB413">
        <v>9.0737240075614373E-2</v>
      </c>
    </row>
    <row r="414" spans="52:80" x14ac:dyDescent="0.2">
      <c r="AZ414" s="32">
        <v>411</v>
      </c>
      <c r="BA414" s="32">
        <v>0.70431388033235509</v>
      </c>
      <c r="BB414" s="32">
        <v>0</v>
      </c>
      <c r="BC414" s="32">
        <v>381</v>
      </c>
      <c r="BD414" s="32">
        <v>227.21386306001691</v>
      </c>
      <c r="BZ414">
        <v>9.0737240075614373E-2</v>
      </c>
      <c r="CA414">
        <v>0.62844036697247707</v>
      </c>
      <c r="CB414">
        <v>9.0737240075614373E-2</v>
      </c>
    </row>
    <row r="415" spans="52:80" x14ac:dyDescent="0.2">
      <c r="AZ415" s="32">
        <v>412</v>
      </c>
      <c r="BA415" s="32">
        <v>0.70431388033235509</v>
      </c>
      <c r="BB415" s="32">
        <v>0</v>
      </c>
      <c r="BC415" s="32">
        <v>381</v>
      </c>
      <c r="BD415" s="32">
        <v>227.76669484361793</v>
      </c>
      <c r="BZ415">
        <v>9.0737240075614373E-2</v>
      </c>
      <c r="CA415">
        <v>0.62996941896024461</v>
      </c>
      <c r="CB415">
        <v>9.0737240075614373E-2</v>
      </c>
    </row>
    <row r="416" spans="52:80" x14ac:dyDescent="0.2">
      <c r="AZ416" s="32">
        <v>413</v>
      </c>
      <c r="BA416" s="32">
        <v>0.70398660779559663</v>
      </c>
      <c r="BB416" s="32">
        <v>1</v>
      </c>
      <c r="BC416" s="32">
        <v>382</v>
      </c>
      <c r="BD416" s="32">
        <v>228.31952662721895</v>
      </c>
      <c r="BZ416">
        <v>9.0737240075614373E-2</v>
      </c>
      <c r="CA416">
        <v>0.63149847094801226</v>
      </c>
      <c r="CB416">
        <v>9.0737240075614373E-2</v>
      </c>
    </row>
    <row r="417" spans="52:80" x14ac:dyDescent="0.2">
      <c r="AZ417" s="32">
        <v>414</v>
      </c>
      <c r="BA417" s="32">
        <v>0.70073070119027625</v>
      </c>
      <c r="BB417" s="32">
        <v>0</v>
      </c>
      <c r="BC417" s="32">
        <v>382</v>
      </c>
      <c r="BD417" s="32">
        <v>228.87235841081994</v>
      </c>
      <c r="BZ417">
        <v>9.2627599243856329E-2</v>
      </c>
      <c r="CA417">
        <v>0.63149847094801226</v>
      </c>
      <c r="CB417">
        <v>9.2627599243856329E-2</v>
      </c>
    </row>
    <row r="418" spans="52:80" x14ac:dyDescent="0.2">
      <c r="AZ418" s="32">
        <v>415</v>
      </c>
      <c r="BA418" s="32">
        <v>0.69910805829202738</v>
      </c>
      <c r="BB418" s="32">
        <v>1</v>
      </c>
      <c r="BC418" s="32">
        <v>383</v>
      </c>
      <c r="BD418" s="32">
        <v>229.42519019442096</v>
      </c>
      <c r="BZ418">
        <v>9.4517958412098299E-2</v>
      </c>
      <c r="CA418">
        <v>0.63149847094801226</v>
      </c>
      <c r="CB418">
        <v>9.4517958412098299E-2</v>
      </c>
    </row>
    <row r="419" spans="52:80" x14ac:dyDescent="0.2">
      <c r="AZ419" s="32">
        <v>416</v>
      </c>
      <c r="BA419" s="32">
        <v>0.69789125169340027</v>
      </c>
      <c r="BB419" s="32">
        <v>1</v>
      </c>
      <c r="BC419" s="32">
        <v>384</v>
      </c>
      <c r="BD419" s="32">
        <v>229.97802197802199</v>
      </c>
      <c r="BZ419">
        <v>9.4517958412098299E-2</v>
      </c>
      <c r="CA419">
        <v>0.6330275229357798</v>
      </c>
      <c r="CB419">
        <v>9.4517958412098299E-2</v>
      </c>
    </row>
    <row r="420" spans="52:80" x14ac:dyDescent="0.2">
      <c r="AZ420" s="32">
        <v>417</v>
      </c>
      <c r="BA420" s="32">
        <v>0.69762142325619692</v>
      </c>
      <c r="BB420" s="32">
        <v>1</v>
      </c>
      <c r="BC420" s="32">
        <v>385</v>
      </c>
      <c r="BD420" s="32">
        <v>230.53085376162298</v>
      </c>
      <c r="BZ420">
        <v>9.4517958412098299E-2</v>
      </c>
      <c r="CA420">
        <v>0.63455657492354745</v>
      </c>
      <c r="CB420">
        <v>9.4517958412098299E-2</v>
      </c>
    </row>
    <row r="421" spans="52:80" x14ac:dyDescent="0.2">
      <c r="AZ421" s="32">
        <v>418</v>
      </c>
      <c r="BA421" s="32">
        <v>0.69565098538038961</v>
      </c>
      <c r="BB421" s="32">
        <v>1</v>
      </c>
      <c r="BC421" s="32">
        <v>386</v>
      </c>
      <c r="BD421" s="32">
        <v>231.083685545224</v>
      </c>
      <c r="BZ421">
        <v>9.4517958412098299E-2</v>
      </c>
      <c r="CA421">
        <v>0.63608562691131498</v>
      </c>
      <c r="CB421">
        <v>9.4517958412098299E-2</v>
      </c>
    </row>
    <row r="422" spans="52:80" x14ac:dyDescent="0.2">
      <c r="AZ422" s="32">
        <v>419</v>
      </c>
      <c r="BA422" s="32">
        <v>0.69430314837591423</v>
      </c>
      <c r="BB422" s="32">
        <v>1</v>
      </c>
      <c r="BC422" s="32">
        <v>387</v>
      </c>
      <c r="BD422" s="32">
        <v>231.63651732882502</v>
      </c>
      <c r="BZ422">
        <v>9.6408317580340269E-2</v>
      </c>
      <c r="CA422">
        <v>0.63608562691131498</v>
      </c>
      <c r="CB422">
        <v>9.6408317580340269E-2</v>
      </c>
    </row>
    <row r="423" spans="52:80" x14ac:dyDescent="0.2">
      <c r="AZ423" s="32">
        <v>420</v>
      </c>
      <c r="BA423" s="32">
        <v>0.6917310401714839</v>
      </c>
      <c r="BB423" s="32">
        <v>1</v>
      </c>
      <c r="BC423" s="32">
        <v>388</v>
      </c>
      <c r="BD423" s="32">
        <v>232.18934911242604</v>
      </c>
      <c r="BZ423">
        <v>9.6408317580340269E-2</v>
      </c>
      <c r="CA423">
        <v>0.63914373088685017</v>
      </c>
      <c r="CB423">
        <v>9.6408317580340269E-2</v>
      </c>
    </row>
    <row r="424" spans="52:80" x14ac:dyDescent="0.2">
      <c r="AZ424" s="32">
        <v>421</v>
      </c>
      <c r="BA424" s="32">
        <v>0.69099263160061652</v>
      </c>
      <c r="BB424" s="32">
        <v>1</v>
      </c>
      <c r="BC424" s="32">
        <v>389</v>
      </c>
      <c r="BD424" s="32">
        <v>232.74218089602704</v>
      </c>
      <c r="BZ424">
        <v>9.8298676748582225E-2</v>
      </c>
      <c r="CA424">
        <v>0.63914373088685017</v>
      </c>
      <c r="CB424">
        <v>9.8298676748582225E-2</v>
      </c>
    </row>
    <row r="425" spans="52:80" x14ac:dyDescent="0.2">
      <c r="AZ425" s="32">
        <v>422</v>
      </c>
      <c r="BA425" s="32">
        <v>0.68971840715458255</v>
      </c>
      <c r="BB425" s="32">
        <v>0</v>
      </c>
      <c r="BC425" s="32">
        <v>389</v>
      </c>
      <c r="BD425" s="32">
        <v>233.29501267962806</v>
      </c>
      <c r="BZ425">
        <v>9.8298676748582225E-2</v>
      </c>
      <c r="CA425">
        <v>0.64067278287461771</v>
      </c>
      <c r="CB425">
        <v>9.8298676748582225E-2</v>
      </c>
    </row>
    <row r="426" spans="52:80" x14ac:dyDescent="0.2">
      <c r="AZ426" s="32">
        <v>423</v>
      </c>
      <c r="BA426" s="32">
        <v>0.68971840715458255</v>
      </c>
      <c r="BB426" s="32">
        <v>0</v>
      </c>
      <c r="BC426" s="32">
        <v>389</v>
      </c>
      <c r="BD426" s="32">
        <v>233.84784446322908</v>
      </c>
      <c r="BZ426">
        <v>0.10207939508506617</v>
      </c>
      <c r="CA426">
        <v>0.64067278287461771</v>
      </c>
      <c r="CB426">
        <v>0.10207939508506617</v>
      </c>
    </row>
    <row r="427" spans="52:80" x14ac:dyDescent="0.2">
      <c r="AZ427" s="32">
        <v>424</v>
      </c>
      <c r="BA427" s="32">
        <v>0.68955394302595152</v>
      </c>
      <c r="BB427" s="32">
        <v>0</v>
      </c>
      <c r="BC427" s="32">
        <v>389</v>
      </c>
      <c r="BD427" s="32">
        <v>234.4006762468301</v>
      </c>
      <c r="BZ427">
        <v>0.10207939508506617</v>
      </c>
      <c r="CA427">
        <v>0.64220183486238536</v>
      </c>
      <c r="CB427">
        <v>0.10207939508506617</v>
      </c>
    </row>
    <row r="428" spans="52:80" x14ac:dyDescent="0.2">
      <c r="AZ428" s="32">
        <v>425</v>
      </c>
      <c r="BA428" s="32">
        <v>0.68955394302595152</v>
      </c>
      <c r="BB428" s="32">
        <v>0</v>
      </c>
      <c r="BC428" s="32">
        <v>389</v>
      </c>
      <c r="BD428" s="32">
        <v>234.9535080304311</v>
      </c>
      <c r="BZ428">
        <v>0.10207939508506617</v>
      </c>
      <c r="CA428">
        <v>0.64373088685015289</v>
      </c>
      <c r="CB428">
        <v>0.10207939508506617</v>
      </c>
    </row>
    <row r="429" spans="52:80" x14ac:dyDescent="0.2">
      <c r="AZ429" s="32">
        <v>426</v>
      </c>
      <c r="BA429" s="32">
        <v>0.68825714381182257</v>
      </c>
      <c r="BB429" s="32">
        <v>1</v>
      </c>
      <c r="BC429" s="32">
        <v>390</v>
      </c>
      <c r="BD429" s="32">
        <v>235.50633981403212</v>
      </c>
      <c r="BZ429">
        <v>0.10207939508506617</v>
      </c>
      <c r="CA429">
        <v>0.64525993883792054</v>
      </c>
      <c r="CB429">
        <v>0.10207939508506617</v>
      </c>
    </row>
    <row r="430" spans="52:80" x14ac:dyDescent="0.2">
      <c r="AZ430" s="32">
        <v>427</v>
      </c>
      <c r="BA430" s="32">
        <v>0.68804245060540692</v>
      </c>
      <c r="BB430" s="32">
        <v>1</v>
      </c>
      <c r="BC430" s="32">
        <v>391</v>
      </c>
      <c r="BD430" s="32">
        <v>236.05917159763314</v>
      </c>
      <c r="BZ430">
        <v>0.10207939508506617</v>
      </c>
      <c r="CA430">
        <v>0.64678899082568808</v>
      </c>
      <c r="CB430">
        <v>0.10207939508506617</v>
      </c>
    </row>
    <row r="431" spans="52:80" x14ac:dyDescent="0.2">
      <c r="AZ431" s="32">
        <v>428</v>
      </c>
      <c r="BA431" s="32">
        <v>0.68772708201737531</v>
      </c>
      <c r="BB431" s="32">
        <v>1</v>
      </c>
      <c r="BC431" s="32">
        <v>392</v>
      </c>
      <c r="BD431" s="32">
        <v>236.61200338123416</v>
      </c>
      <c r="BZ431">
        <v>0.10207939508506617</v>
      </c>
      <c r="CA431">
        <v>0.64831804281345562</v>
      </c>
      <c r="CB431">
        <v>0.10207939508506617</v>
      </c>
    </row>
    <row r="432" spans="52:80" x14ac:dyDescent="0.2">
      <c r="AZ432" s="32">
        <v>429</v>
      </c>
      <c r="BA432" s="32">
        <v>0.68659634709046891</v>
      </c>
      <c r="BB432" s="32">
        <v>1</v>
      </c>
      <c r="BC432" s="32">
        <v>393</v>
      </c>
      <c r="BD432" s="32">
        <v>237.16483516483515</v>
      </c>
      <c r="BZ432">
        <v>0.10207939508506617</v>
      </c>
      <c r="CA432">
        <v>0.64984709480122327</v>
      </c>
      <c r="CB432">
        <v>0.10207939508506617</v>
      </c>
    </row>
    <row r="433" spans="52:80" x14ac:dyDescent="0.2">
      <c r="AZ433" s="32">
        <v>430</v>
      </c>
      <c r="BA433" s="32">
        <v>0.68658686975291705</v>
      </c>
      <c r="BB433" s="32">
        <v>1</v>
      </c>
      <c r="BC433" s="32">
        <v>394</v>
      </c>
      <c r="BD433" s="32">
        <v>237.71766694843618</v>
      </c>
      <c r="BZ433">
        <v>0.11153119092627599</v>
      </c>
      <c r="CA433">
        <v>0.64984709480122327</v>
      </c>
      <c r="CB433">
        <v>0.11153119092627599</v>
      </c>
    </row>
    <row r="434" spans="52:80" x14ac:dyDescent="0.2">
      <c r="AZ434" s="32">
        <v>431</v>
      </c>
      <c r="BA434" s="32">
        <v>0.68585095104444582</v>
      </c>
      <c r="BB434" s="32">
        <v>1</v>
      </c>
      <c r="BC434" s="32">
        <v>395</v>
      </c>
      <c r="BD434" s="32">
        <v>238.2704987320372</v>
      </c>
      <c r="BZ434">
        <v>0.11153119092627599</v>
      </c>
      <c r="CA434">
        <v>0.65137614678899081</v>
      </c>
      <c r="CB434">
        <v>0.11153119092627599</v>
      </c>
    </row>
    <row r="435" spans="52:80" x14ac:dyDescent="0.2">
      <c r="AZ435" s="32">
        <v>432</v>
      </c>
      <c r="BA435" s="32">
        <v>0.68553464174189249</v>
      </c>
      <c r="BB435" s="32">
        <v>1</v>
      </c>
      <c r="BC435" s="32">
        <v>396</v>
      </c>
      <c r="BD435" s="32">
        <v>238.82333051563822</v>
      </c>
      <c r="BZ435">
        <v>0.11153119092627599</v>
      </c>
      <c r="CA435">
        <v>0.65290519877675846</v>
      </c>
      <c r="CB435">
        <v>0.11153119092627599</v>
      </c>
    </row>
    <row r="436" spans="52:80" x14ac:dyDescent="0.2">
      <c r="AZ436" s="32">
        <v>433</v>
      </c>
      <c r="BA436" s="32">
        <v>0.68240825692897522</v>
      </c>
      <c r="BB436" s="32">
        <v>1</v>
      </c>
      <c r="BC436" s="32">
        <v>397</v>
      </c>
      <c r="BD436" s="32">
        <v>239.37616229923921</v>
      </c>
      <c r="BZ436">
        <v>0.11153119092627599</v>
      </c>
      <c r="CA436">
        <v>0.65443425076452599</v>
      </c>
      <c r="CB436">
        <v>0.11153119092627599</v>
      </c>
    </row>
    <row r="437" spans="52:80" x14ac:dyDescent="0.2">
      <c r="AZ437" s="32">
        <v>434</v>
      </c>
      <c r="BA437" s="32">
        <v>0.68210770784210273</v>
      </c>
      <c r="BB437" s="32">
        <v>0</v>
      </c>
      <c r="BC437" s="32">
        <v>397</v>
      </c>
      <c r="BD437" s="32">
        <v>239.92899408284023</v>
      </c>
      <c r="BZ437">
        <v>0.11153119092627599</v>
      </c>
      <c r="CA437">
        <v>0.65596330275229353</v>
      </c>
      <c r="CB437">
        <v>0.11153119092627599</v>
      </c>
    </row>
    <row r="438" spans="52:80" x14ac:dyDescent="0.2">
      <c r="AZ438" s="32">
        <v>435</v>
      </c>
      <c r="BA438" s="32">
        <v>0.68022589535314815</v>
      </c>
      <c r="BB438" s="32">
        <v>1</v>
      </c>
      <c r="BC438" s="32">
        <v>398</v>
      </c>
      <c r="BD438" s="32">
        <v>240.48182586644126</v>
      </c>
      <c r="BZ438">
        <v>0.11153119092627599</v>
      </c>
      <c r="CA438">
        <v>0.65749235474006118</v>
      </c>
      <c r="CB438">
        <v>0.11153119092627599</v>
      </c>
    </row>
    <row r="439" spans="52:80" x14ac:dyDescent="0.2">
      <c r="AZ439" s="32">
        <v>436</v>
      </c>
      <c r="BA439" s="32">
        <v>0.67857455471711214</v>
      </c>
      <c r="BB439" s="32">
        <v>1</v>
      </c>
      <c r="BC439" s="32">
        <v>399</v>
      </c>
      <c r="BD439" s="32">
        <v>241.03465765004228</v>
      </c>
      <c r="BZ439">
        <v>0.11153119092627599</v>
      </c>
      <c r="CA439">
        <v>0.65902140672782872</v>
      </c>
      <c r="CB439">
        <v>0.11153119092627599</v>
      </c>
    </row>
    <row r="440" spans="52:80" x14ac:dyDescent="0.2">
      <c r="AZ440" s="32">
        <v>437</v>
      </c>
      <c r="BA440" s="32">
        <v>0.67663883931279722</v>
      </c>
      <c r="BB440" s="32">
        <v>0</v>
      </c>
      <c r="BC440" s="32">
        <v>399</v>
      </c>
      <c r="BD440" s="32">
        <v>241.58748943364327</v>
      </c>
      <c r="BZ440">
        <v>0.11153119092627599</v>
      </c>
      <c r="CA440">
        <v>0.66055045871559637</v>
      </c>
      <c r="CB440">
        <v>0.11153119092627599</v>
      </c>
    </row>
    <row r="441" spans="52:80" x14ac:dyDescent="0.2">
      <c r="AZ441" s="32">
        <v>438</v>
      </c>
      <c r="BA441" s="32">
        <v>0.67619749134007279</v>
      </c>
      <c r="BB441" s="32">
        <v>0</v>
      </c>
      <c r="BC441" s="32">
        <v>399</v>
      </c>
      <c r="BD441" s="32">
        <v>242.14032121724429</v>
      </c>
      <c r="BZ441">
        <v>0.11153119092627599</v>
      </c>
      <c r="CA441">
        <v>0.6620795107033639</v>
      </c>
      <c r="CB441">
        <v>0.11153119092627599</v>
      </c>
    </row>
    <row r="442" spans="52:80" x14ac:dyDescent="0.2">
      <c r="AZ442" s="32">
        <v>439</v>
      </c>
      <c r="BA442" s="32">
        <v>0.67616556820892848</v>
      </c>
      <c r="BB442" s="32">
        <v>0</v>
      </c>
      <c r="BC442" s="32">
        <v>399</v>
      </c>
      <c r="BD442" s="32">
        <v>242.69315300084531</v>
      </c>
      <c r="BZ442">
        <v>0.11342155009451796</v>
      </c>
      <c r="CA442">
        <v>0.6620795107033639</v>
      </c>
      <c r="CB442">
        <v>0.11342155009451796</v>
      </c>
    </row>
    <row r="443" spans="52:80" x14ac:dyDescent="0.2">
      <c r="AZ443" s="32">
        <v>440</v>
      </c>
      <c r="BA443" s="32">
        <v>0.67529183062531739</v>
      </c>
      <c r="BB443" s="32">
        <v>0</v>
      </c>
      <c r="BC443" s="32">
        <v>399</v>
      </c>
      <c r="BD443" s="32">
        <v>243.24598478444634</v>
      </c>
      <c r="BZ443">
        <v>0.11342155009451796</v>
      </c>
      <c r="CA443">
        <v>0.66360856269113155</v>
      </c>
      <c r="CB443">
        <v>0.11342155009451796</v>
      </c>
    </row>
    <row r="444" spans="52:80" x14ac:dyDescent="0.2">
      <c r="AZ444" s="32">
        <v>441</v>
      </c>
      <c r="BA444" s="32">
        <v>0.67529183062531739</v>
      </c>
      <c r="BB444" s="32">
        <v>1</v>
      </c>
      <c r="BC444" s="32">
        <v>400</v>
      </c>
      <c r="BD444" s="32">
        <v>243.79881656804733</v>
      </c>
      <c r="BZ444">
        <v>0.11342155009451796</v>
      </c>
      <c r="CA444">
        <v>0.66513761467889909</v>
      </c>
      <c r="CB444">
        <v>0.11342155009451796</v>
      </c>
    </row>
    <row r="445" spans="52:80" x14ac:dyDescent="0.2">
      <c r="AZ445" s="32">
        <v>442</v>
      </c>
      <c r="BA445" s="32">
        <v>0.67529183062531739</v>
      </c>
      <c r="BB445" s="32">
        <v>0</v>
      </c>
      <c r="BC445" s="32">
        <v>400</v>
      </c>
      <c r="BD445" s="32">
        <v>244.35164835164835</v>
      </c>
      <c r="BZ445">
        <v>0.11342155009451796</v>
      </c>
      <c r="CA445">
        <v>0.66666666666666663</v>
      </c>
      <c r="CB445">
        <v>0.11342155009451796</v>
      </c>
    </row>
    <row r="446" spans="52:80" x14ac:dyDescent="0.2">
      <c r="AZ446" s="32">
        <v>443</v>
      </c>
      <c r="BA446" s="32">
        <v>0.67028261188237093</v>
      </c>
      <c r="BB446" s="32">
        <v>1</v>
      </c>
      <c r="BC446" s="32">
        <v>401</v>
      </c>
      <c r="BD446" s="32">
        <v>244.90448013524937</v>
      </c>
      <c r="BZ446">
        <v>0.11342155009451796</v>
      </c>
      <c r="CA446">
        <v>0.66819571865443428</v>
      </c>
      <c r="CB446">
        <v>0.11342155009451796</v>
      </c>
    </row>
    <row r="447" spans="52:80" x14ac:dyDescent="0.2">
      <c r="AZ447" s="32">
        <v>444</v>
      </c>
      <c r="BA447" s="32">
        <v>0.67019188219564196</v>
      </c>
      <c r="BB447" s="32">
        <v>1</v>
      </c>
      <c r="BC447" s="32">
        <v>402</v>
      </c>
      <c r="BD447" s="32">
        <v>245.45731191885039</v>
      </c>
      <c r="BZ447">
        <v>0.11531190926275993</v>
      </c>
      <c r="CA447">
        <v>0.66819571865443428</v>
      </c>
      <c r="CB447">
        <v>0.11531190926275993</v>
      </c>
    </row>
    <row r="448" spans="52:80" x14ac:dyDescent="0.2">
      <c r="AZ448" s="32">
        <v>445</v>
      </c>
      <c r="BA448" s="32">
        <v>0.66896681280622627</v>
      </c>
      <c r="BB448" s="32">
        <v>1</v>
      </c>
      <c r="BC448" s="32">
        <v>403</v>
      </c>
      <c r="BD448" s="32">
        <v>246.01014370245139</v>
      </c>
      <c r="BZ448">
        <v>0.11531190926275993</v>
      </c>
      <c r="CA448">
        <v>0.66972477064220182</v>
      </c>
      <c r="CB448">
        <v>0.11531190926275993</v>
      </c>
    </row>
    <row r="449" spans="52:80" x14ac:dyDescent="0.2">
      <c r="AZ449" s="32">
        <v>446</v>
      </c>
      <c r="BA449" s="32">
        <v>0.66782213580783678</v>
      </c>
      <c r="BB449" s="32">
        <v>0</v>
      </c>
      <c r="BC449" s="32">
        <v>403</v>
      </c>
      <c r="BD449" s="32">
        <v>246.56297548605241</v>
      </c>
      <c r="BZ449">
        <v>0.11531190926275993</v>
      </c>
      <c r="CA449">
        <v>0.67125382262996947</v>
      </c>
      <c r="CB449">
        <v>0.11531190926275993</v>
      </c>
    </row>
    <row r="450" spans="52:80" x14ac:dyDescent="0.2">
      <c r="AZ450" s="32">
        <v>447</v>
      </c>
      <c r="BA450" s="32">
        <v>0.66716757971709473</v>
      </c>
      <c r="BB450" s="32">
        <v>0</v>
      </c>
      <c r="BC450" s="32">
        <v>403</v>
      </c>
      <c r="BD450" s="32">
        <v>247.11580726965343</v>
      </c>
      <c r="BZ450">
        <v>0.11531190926275993</v>
      </c>
      <c r="CA450">
        <v>0.67431192660550454</v>
      </c>
      <c r="CB450">
        <v>0.11531190926275993</v>
      </c>
    </row>
    <row r="451" spans="52:80" x14ac:dyDescent="0.2">
      <c r="AZ451" s="32">
        <v>448</v>
      </c>
      <c r="BA451" s="32">
        <v>0.66568844247127879</v>
      </c>
      <c r="BB451" s="32">
        <v>0</v>
      </c>
      <c r="BC451" s="32">
        <v>403</v>
      </c>
      <c r="BD451" s="32">
        <v>247.66863905325442</v>
      </c>
      <c r="BZ451">
        <v>0.11531190926275993</v>
      </c>
      <c r="CA451">
        <v>0.67584097859327219</v>
      </c>
      <c r="CB451">
        <v>0.11531190926275993</v>
      </c>
    </row>
    <row r="452" spans="52:80" x14ac:dyDescent="0.2">
      <c r="AZ452" s="32">
        <v>449</v>
      </c>
      <c r="BA452" s="32">
        <v>0.66487912899333912</v>
      </c>
      <c r="BB452" s="32">
        <v>0</v>
      </c>
      <c r="BC452" s="32">
        <v>403</v>
      </c>
      <c r="BD452" s="32">
        <v>248.22147083685545</v>
      </c>
      <c r="BZ452">
        <v>0.11720226843100189</v>
      </c>
      <c r="CA452">
        <v>0.67584097859327219</v>
      </c>
      <c r="CB452">
        <v>0.11720226843100189</v>
      </c>
    </row>
    <row r="453" spans="52:80" x14ac:dyDescent="0.2">
      <c r="AZ453" s="32">
        <v>450</v>
      </c>
      <c r="BA453" s="32">
        <v>0.66409632367861349</v>
      </c>
      <c r="BB453" s="32">
        <v>1</v>
      </c>
      <c r="BC453" s="32">
        <v>404</v>
      </c>
      <c r="BD453" s="32">
        <v>248.77430262045647</v>
      </c>
      <c r="BZ453">
        <v>0.11720226843100189</v>
      </c>
      <c r="CA453">
        <v>0.67737003058103973</v>
      </c>
      <c r="CB453">
        <v>0.11720226843100189</v>
      </c>
    </row>
    <row r="454" spans="52:80" x14ac:dyDescent="0.2">
      <c r="AZ454" s="32">
        <v>451</v>
      </c>
      <c r="BA454" s="32">
        <v>0.66350335724151821</v>
      </c>
      <c r="BB454" s="32">
        <v>0</v>
      </c>
      <c r="BC454" s="32">
        <v>404</v>
      </c>
      <c r="BD454" s="32">
        <v>249.32713440405749</v>
      </c>
      <c r="BZ454">
        <v>0.12098298676748583</v>
      </c>
      <c r="CA454">
        <v>0.67737003058103973</v>
      </c>
      <c r="CB454">
        <v>0.12098298676748583</v>
      </c>
    </row>
    <row r="455" spans="52:80" x14ac:dyDescent="0.2">
      <c r="AZ455" s="32">
        <v>452</v>
      </c>
      <c r="BA455" s="32">
        <v>0.66314155544461162</v>
      </c>
      <c r="BB455" s="32">
        <v>1</v>
      </c>
      <c r="BC455" s="32">
        <v>405</v>
      </c>
      <c r="BD455" s="32">
        <v>249.87996618765848</v>
      </c>
      <c r="BZ455">
        <v>0.12098298676748583</v>
      </c>
      <c r="CA455">
        <v>0.67889908256880738</v>
      </c>
      <c r="CB455">
        <v>0.12098298676748583</v>
      </c>
    </row>
    <row r="456" spans="52:80" x14ac:dyDescent="0.2">
      <c r="AZ456" s="32">
        <v>453</v>
      </c>
      <c r="BA456" s="32">
        <v>0.66165908015574793</v>
      </c>
      <c r="BB456" s="32">
        <v>1</v>
      </c>
      <c r="BC456" s="32">
        <v>406</v>
      </c>
      <c r="BD456" s="32">
        <v>250.4327979712595</v>
      </c>
      <c r="BZ456">
        <v>0.12098298676748583</v>
      </c>
      <c r="CA456">
        <v>0.68042813455657492</v>
      </c>
      <c r="CB456">
        <v>0.12098298676748583</v>
      </c>
    </row>
    <row r="457" spans="52:80" x14ac:dyDescent="0.2">
      <c r="AZ457" s="32">
        <v>454</v>
      </c>
      <c r="BA457" s="32">
        <v>0.66135013095722595</v>
      </c>
      <c r="BB457" s="32">
        <v>1</v>
      </c>
      <c r="BC457" s="32">
        <v>407</v>
      </c>
      <c r="BD457" s="32">
        <v>250.98562975486053</v>
      </c>
      <c r="BZ457">
        <v>0.12098298676748583</v>
      </c>
      <c r="CA457">
        <v>0.68195718654434245</v>
      </c>
      <c r="CB457">
        <v>0.12098298676748583</v>
      </c>
    </row>
    <row r="458" spans="52:80" x14ac:dyDescent="0.2">
      <c r="AZ458" s="32">
        <v>455</v>
      </c>
      <c r="BA458" s="32">
        <v>0.66043721445596171</v>
      </c>
      <c r="BB458" s="32">
        <v>1</v>
      </c>
      <c r="BC458" s="32">
        <v>408</v>
      </c>
      <c r="BD458" s="32">
        <v>251.53846153846155</v>
      </c>
      <c r="BZ458">
        <v>0.12098298676748583</v>
      </c>
      <c r="CA458">
        <v>0.6834862385321101</v>
      </c>
      <c r="CB458">
        <v>0.12098298676748583</v>
      </c>
    </row>
    <row r="459" spans="52:80" x14ac:dyDescent="0.2">
      <c r="AZ459" s="32">
        <v>456</v>
      </c>
      <c r="BA459" s="32">
        <v>0.65999671787027292</v>
      </c>
      <c r="BB459" s="32">
        <v>1</v>
      </c>
      <c r="BC459" s="32">
        <v>409</v>
      </c>
      <c r="BD459" s="32">
        <v>252.09129332206254</v>
      </c>
      <c r="BZ459">
        <v>0.12287334593572778</v>
      </c>
      <c r="CA459">
        <v>0.6834862385321101</v>
      </c>
      <c r="CB459">
        <v>0.12287334593572778</v>
      </c>
    </row>
    <row r="460" spans="52:80" x14ac:dyDescent="0.2">
      <c r="AZ460" s="32">
        <v>457</v>
      </c>
      <c r="BA460" s="32">
        <v>0.65933494377662172</v>
      </c>
      <c r="BB460" s="32">
        <v>1</v>
      </c>
      <c r="BC460" s="32">
        <v>410</v>
      </c>
      <c r="BD460" s="32">
        <v>252.64412510566356</v>
      </c>
      <c r="BZ460">
        <v>0.12287334593572778</v>
      </c>
      <c r="CA460">
        <v>0.68501529051987764</v>
      </c>
      <c r="CB460">
        <v>0.12287334593572778</v>
      </c>
    </row>
    <row r="461" spans="52:80" x14ac:dyDescent="0.2">
      <c r="AZ461" s="32">
        <v>458</v>
      </c>
      <c r="BA461" s="32">
        <v>0.65418002426508282</v>
      </c>
      <c r="BB461" s="32">
        <v>0</v>
      </c>
      <c r="BC461" s="32">
        <v>410</v>
      </c>
      <c r="BD461" s="32">
        <v>253.19695688926458</v>
      </c>
      <c r="BZ461">
        <v>0.12287334593572778</v>
      </c>
      <c r="CA461">
        <v>0.68654434250764529</v>
      </c>
      <c r="CB461">
        <v>0.12287334593572778</v>
      </c>
    </row>
    <row r="462" spans="52:80" x14ac:dyDescent="0.2">
      <c r="AZ462" s="32">
        <v>459</v>
      </c>
      <c r="BA462" s="32">
        <v>0.65060096903242404</v>
      </c>
      <c r="BB462" s="32">
        <v>1</v>
      </c>
      <c r="BC462" s="32">
        <v>411</v>
      </c>
      <c r="BD462" s="32">
        <v>253.74978867286561</v>
      </c>
      <c r="BZ462">
        <v>0.12476370510396975</v>
      </c>
      <c r="CA462">
        <v>0.68654434250764529</v>
      </c>
      <c r="CB462">
        <v>0.12476370510396975</v>
      </c>
    </row>
    <row r="463" spans="52:80" x14ac:dyDescent="0.2">
      <c r="AZ463" s="32">
        <v>460</v>
      </c>
      <c r="BA463" s="32">
        <v>0.65029625935979873</v>
      </c>
      <c r="BB463" s="32">
        <v>1</v>
      </c>
      <c r="BC463" s="32">
        <v>412</v>
      </c>
      <c r="BD463" s="32">
        <v>254.3026204564666</v>
      </c>
      <c r="BZ463">
        <v>0.12476370510396975</v>
      </c>
      <c r="CA463">
        <v>0.68807339449541283</v>
      </c>
      <c r="CB463">
        <v>0.12476370510396975</v>
      </c>
    </row>
    <row r="464" spans="52:80" x14ac:dyDescent="0.2">
      <c r="AZ464" s="32">
        <v>461</v>
      </c>
      <c r="BA464" s="32">
        <v>0.64967482206172311</v>
      </c>
      <c r="BB464" s="32">
        <v>1</v>
      </c>
      <c r="BC464" s="32">
        <v>413</v>
      </c>
      <c r="BD464" s="32">
        <v>254.85545224006762</v>
      </c>
      <c r="BZ464">
        <v>0.12476370510396975</v>
      </c>
      <c r="CA464">
        <v>0.68960244648318048</v>
      </c>
      <c r="CB464">
        <v>0.12476370510396975</v>
      </c>
    </row>
    <row r="465" spans="52:80" x14ac:dyDescent="0.2">
      <c r="AZ465" s="32">
        <v>462</v>
      </c>
      <c r="BA465" s="32">
        <v>0.64967117784025741</v>
      </c>
      <c r="BB465" s="32">
        <v>0</v>
      </c>
      <c r="BC465" s="32">
        <v>413</v>
      </c>
      <c r="BD465" s="32">
        <v>255.40828402366864</v>
      </c>
      <c r="BZ465">
        <v>0.12665406427221171</v>
      </c>
      <c r="CA465">
        <v>0.68960244648318048</v>
      </c>
      <c r="CB465">
        <v>0.12665406427221171</v>
      </c>
    </row>
    <row r="466" spans="52:80" x14ac:dyDescent="0.2">
      <c r="AZ466" s="32">
        <v>463</v>
      </c>
      <c r="BA466" s="32">
        <v>0.64958343576979738</v>
      </c>
      <c r="BB466" s="32">
        <v>0</v>
      </c>
      <c r="BC466" s="32">
        <v>413</v>
      </c>
      <c r="BD466" s="32">
        <v>255.96111580726966</v>
      </c>
      <c r="BZ466">
        <v>0.12665406427221171</v>
      </c>
      <c r="CA466">
        <v>0.69113149847094801</v>
      </c>
      <c r="CB466">
        <v>0.12665406427221171</v>
      </c>
    </row>
    <row r="467" spans="52:80" x14ac:dyDescent="0.2">
      <c r="AZ467" s="32">
        <v>464</v>
      </c>
      <c r="BA467" s="32">
        <v>0.64941098407118292</v>
      </c>
      <c r="BB467" s="32">
        <v>1</v>
      </c>
      <c r="BC467" s="32">
        <v>414</v>
      </c>
      <c r="BD467" s="32">
        <v>256.51394759087066</v>
      </c>
      <c r="BZ467">
        <v>0.12665406427221171</v>
      </c>
      <c r="CA467">
        <v>0.69266055045871555</v>
      </c>
      <c r="CB467">
        <v>0.12665406427221171</v>
      </c>
    </row>
    <row r="468" spans="52:80" x14ac:dyDescent="0.2">
      <c r="AZ468" s="32">
        <v>465</v>
      </c>
      <c r="BA468" s="32">
        <v>0.64908290224843757</v>
      </c>
      <c r="BB468" s="32">
        <v>1</v>
      </c>
      <c r="BC468" s="32">
        <v>415</v>
      </c>
      <c r="BD468" s="32">
        <v>257.06677937447171</v>
      </c>
      <c r="BZ468">
        <v>0.12665406427221171</v>
      </c>
      <c r="CA468">
        <v>0.6941896024464832</v>
      </c>
      <c r="CB468">
        <v>0.12665406427221171</v>
      </c>
    </row>
    <row r="469" spans="52:80" x14ac:dyDescent="0.2">
      <c r="AZ469" s="32">
        <v>466</v>
      </c>
      <c r="BA469" s="32">
        <v>0.64873183705370285</v>
      </c>
      <c r="BB469" s="32">
        <v>1</v>
      </c>
      <c r="BC469" s="32">
        <v>416</v>
      </c>
      <c r="BD469" s="32">
        <v>257.6196111580727</v>
      </c>
      <c r="BZ469">
        <v>0.12854442344045369</v>
      </c>
      <c r="CA469">
        <v>0.6941896024464832</v>
      </c>
      <c r="CB469">
        <v>0.12854442344045369</v>
      </c>
    </row>
    <row r="470" spans="52:80" x14ac:dyDescent="0.2">
      <c r="AZ470" s="32">
        <v>467</v>
      </c>
      <c r="BA470" s="32">
        <v>0.64864173322680474</v>
      </c>
      <c r="BB470" s="32">
        <v>0</v>
      </c>
      <c r="BC470" s="32">
        <v>416</v>
      </c>
      <c r="BD470" s="32">
        <v>258.17244294167369</v>
      </c>
      <c r="BZ470">
        <v>0.12854442344045369</v>
      </c>
      <c r="CA470">
        <v>0.69571865443425074</v>
      </c>
      <c r="CB470">
        <v>0.12854442344045369</v>
      </c>
    </row>
    <row r="471" spans="52:80" x14ac:dyDescent="0.2">
      <c r="AZ471" s="32">
        <v>468</v>
      </c>
      <c r="BA471" s="32">
        <v>0.64789497335439983</v>
      </c>
      <c r="BB471" s="32">
        <v>1</v>
      </c>
      <c r="BC471" s="32">
        <v>417</v>
      </c>
      <c r="BD471" s="32">
        <v>258.72527472527474</v>
      </c>
      <c r="BZ471">
        <v>0.1323251417769376</v>
      </c>
      <c r="CA471">
        <v>0.69571865443425074</v>
      </c>
      <c r="CB471">
        <v>0.1323251417769376</v>
      </c>
    </row>
    <row r="472" spans="52:80" x14ac:dyDescent="0.2">
      <c r="AZ472" s="32">
        <v>469</v>
      </c>
      <c r="BA472" s="32">
        <v>0.64789497335439983</v>
      </c>
      <c r="BB472" s="32">
        <v>1</v>
      </c>
      <c r="BC472" s="32">
        <v>418</v>
      </c>
      <c r="BD472" s="32">
        <v>259.27810650887574</v>
      </c>
      <c r="BZ472">
        <v>0.1323251417769376</v>
      </c>
      <c r="CA472">
        <v>0.69724770642201839</v>
      </c>
      <c r="CB472">
        <v>0.1323251417769376</v>
      </c>
    </row>
    <row r="473" spans="52:80" x14ac:dyDescent="0.2">
      <c r="AZ473" s="32">
        <v>470</v>
      </c>
      <c r="BA473" s="32">
        <v>0.64573968978309859</v>
      </c>
      <c r="BB473" s="32">
        <v>0</v>
      </c>
      <c r="BC473" s="32">
        <v>418</v>
      </c>
      <c r="BD473" s="32">
        <v>259.83093829247673</v>
      </c>
      <c r="BZ473">
        <v>0.13421550094517959</v>
      </c>
      <c r="CA473">
        <v>0.69724770642201839</v>
      </c>
      <c r="CB473">
        <v>0.13421550094517959</v>
      </c>
    </row>
    <row r="474" spans="52:80" x14ac:dyDescent="0.2">
      <c r="AZ474" s="32">
        <v>471</v>
      </c>
      <c r="BA474" s="32">
        <v>0.64462857849387156</v>
      </c>
      <c r="BB474" s="32">
        <v>1</v>
      </c>
      <c r="BC474" s="32">
        <v>419</v>
      </c>
      <c r="BD474" s="32">
        <v>260.38377007607778</v>
      </c>
      <c r="BZ474">
        <v>0.13421550094517959</v>
      </c>
      <c r="CA474">
        <v>0.69877675840978593</v>
      </c>
      <c r="CB474">
        <v>0.13421550094517959</v>
      </c>
    </row>
    <row r="475" spans="52:80" x14ac:dyDescent="0.2">
      <c r="AZ475" s="32">
        <v>472</v>
      </c>
      <c r="BA475" s="32">
        <v>0.64184720960119612</v>
      </c>
      <c r="BB475" s="32">
        <v>0</v>
      </c>
      <c r="BC475" s="32">
        <v>419</v>
      </c>
      <c r="BD475" s="32">
        <v>260.93660185967877</v>
      </c>
      <c r="BZ475">
        <v>0.13421550094517959</v>
      </c>
      <c r="CA475">
        <v>0.70030581039755346</v>
      </c>
      <c r="CB475">
        <v>0.13421550094517959</v>
      </c>
    </row>
    <row r="476" spans="52:80" x14ac:dyDescent="0.2">
      <c r="AZ476" s="31">
        <v>473</v>
      </c>
      <c r="BA476" s="31">
        <v>0.64184720960119612</v>
      </c>
      <c r="BB476" s="31">
        <v>0</v>
      </c>
      <c r="BC476" s="31">
        <v>419</v>
      </c>
      <c r="BD476" s="31">
        <v>261.48943364327982</v>
      </c>
      <c r="BZ476">
        <v>0.13610586011342155</v>
      </c>
      <c r="CA476">
        <v>0.70030581039755346</v>
      </c>
      <c r="CB476">
        <v>0.13610586011342155</v>
      </c>
    </row>
    <row r="477" spans="52:80" x14ac:dyDescent="0.2">
      <c r="AZ477" s="31">
        <v>474</v>
      </c>
      <c r="BA477" s="31">
        <v>0.64098495732844074</v>
      </c>
      <c r="BB477" s="31">
        <v>1</v>
      </c>
      <c r="BC477" s="31">
        <v>420</v>
      </c>
      <c r="BD477" s="31">
        <v>262.04226542688082</v>
      </c>
      <c r="BZ477">
        <v>0.13610586011342155</v>
      </c>
      <c r="CA477">
        <v>0.70183486238532111</v>
      </c>
      <c r="CB477">
        <v>0.13610586011342155</v>
      </c>
    </row>
    <row r="478" spans="52:80" x14ac:dyDescent="0.2">
      <c r="AZ478" s="31">
        <v>475</v>
      </c>
      <c r="BA478" s="31">
        <v>0.63977126546799279</v>
      </c>
      <c r="BB478" s="31">
        <v>1</v>
      </c>
      <c r="BC478" s="31">
        <v>421</v>
      </c>
      <c r="BD478" s="31">
        <v>262.59509721048181</v>
      </c>
      <c r="BZ478">
        <v>0.13610586011342155</v>
      </c>
      <c r="CA478">
        <v>0.70336391437308865</v>
      </c>
      <c r="CB478">
        <v>0.13610586011342155</v>
      </c>
    </row>
    <row r="479" spans="52:80" x14ac:dyDescent="0.2">
      <c r="AZ479" s="31">
        <v>476</v>
      </c>
      <c r="BA479" s="31">
        <v>0.63972813365401493</v>
      </c>
      <c r="BB479" s="31">
        <v>1</v>
      </c>
      <c r="BC479" s="31">
        <v>422</v>
      </c>
      <c r="BD479" s="31">
        <v>263.14792899408286</v>
      </c>
      <c r="BZ479">
        <v>0.13610586011342155</v>
      </c>
      <c r="CA479">
        <v>0.7048929663608563</v>
      </c>
      <c r="CB479">
        <v>0.13610586011342155</v>
      </c>
    </row>
    <row r="480" spans="52:80" x14ac:dyDescent="0.2">
      <c r="AZ480" s="31">
        <v>477</v>
      </c>
      <c r="BA480" s="31">
        <v>0.63642148145964983</v>
      </c>
      <c r="BB480" s="31">
        <v>1</v>
      </c>
      <c r="BC480" s="31">
        <v>423</v>
      </c>
      <c r="BD480" s="31">
        <v>263.70076077768385</v>
      </c>
      <c r="BZ480">
        <v>0.13610586011342155</v>
      </c>
      <c r="CA480">
        <v>0.70642201834862384</v>
      </c>
      <c r="CB480">
        <v>0.13610586011342155</v>
      </c>
    </row>
    <row r="481" spans="52:80" x14ac:dyDescent="0.2">
      <c r="AZ481" s="31">
        <v>478</v>
      </c>
      <c r="BA481" s="31">
        <v>0.63587133072730484</v>
      </c>
      <c r="BB481" s="31">
        <v>1</v>
      </c>
      <c r="BC481" s="31">
        <v>424</v>
      </c>
      <c r="BD481" s="31">
        <v>264.25359256128485</v>
      </c>
      <c r="BZ481">
        <v>0.13610586011342155</v>
      </c>
      <c r="CA481">
        <v>0.70795107033639149</v>
      </c>
      <c r="CB481">
        <v>0.13610586011342155</v>
      </c>
    </row>
    <row r="482" spans="52:80" x14ac:dyDescent="0.2">
      <c r="AZ482" s="31">
        <v>479</v>
      </c>
      <c r="BA482" s="31">
        <v>0.63429763139614725</v>
      </c>
      <c r="BB482" s="31">
        <v>1</v>
      </c>
      <c r="BC482" s="31">
        <v>425</v>
      </c>
      <c r="BD482" s="31">
        <v>264.8064243448859</v>
      </c>
      <c r="BZ482">
        <v>0.13988657844990549</v>
      </c>
      <c r="CA482">
        <v>0.70795107033639149</v>
      </c>
      <c r="CB482">
        <v>0.13988657844990549</v>
      </c>
    </row>
    <row r="483" spans="52:80" x14ac:dyDescent="0.2">
      <c r="AZ483" s="31">
        <v>480</v>
      </c>
      <c r="BA483" s="31">
        <v>0.63307829745447819</v>
      </c>
      <c r="BB483" s="31">
        <v>0</v>
      </c>
      <c r="BC483" s="31">
        <v>425</v>
      </c>
      <c r="BD483" s="31">
        <v>265.35925612848689</v>
      </c>
      <c r="BZ483">
        <v>0.14177693761814744</v>
      </c>
      <c r="CA483">
        <v>0.70795107033639149</v>
      </c>
      <c r="CB483">
        <v>0.14177693761814744</v>
      </c>
    </row>
    <row r="484" spans="52:80" x14ac:dyDescent="0.2">
      <c r="AZ484" s="31">
        <v>481</v>
      </c>
      <c r="BA484" s="31">
        <v>0.63307829745447819</v>
      </c>
      <c r="BB484" s="31">
        <v>0</v>
      </c>
      <c r="BC484" s="31">
        <v>425</v>
      </c>
      <c r="BD484" s="31">
        <v>265.91208791208788</v>
      </c>
      <c r="BZ484">
        <v>0.14177693761814744</v>
      </c>
      <c r="CA484">
        <v>0.70948012232415902</v>
      </c>
      <c r="CB484">
        <v>0.14177693761814744</v>
      </c>
    </row>
    <row r="485" spans="52:80" x14ac:dyDescent="0.2">
      <c r="AZ485" s="31">
        <v>482</v>
      </c>
      <c r="BA485" s="31">
        <v>0.63307829745447819</v>
      </c>
      <c r="BB485" s="31">
        <v>0</v>
      </c>
      <c r="BC485" s="31">
        <v>425</v>
      </c>
      <c r="BD485" s="31">
        <v>266.46491969568893</v>
      </c>
      <c r="BZ485">
        <v>0.14366729678638943</v>
      </c>
      <c r="CA485">
        <v>0.70948012232415902</v>
      </c>
      <c r="CB485">
        <v>0.14366729678638943</v>
      </c>
    </row>
    <row r="486" spans="52:80" x14ac:dyDescent="0.2">
      <c r="AZ486" s="31">
        <v>483</v>
      </c>
      <c r="BA486" s="31">
        <v>0.63307829745447819</v>
      </c>
      <c r="BB486" s="31">
        <v>0</v>
      </c>
      <c r="BC486" s="31">
        <v>425</v>
      </c>
      <c r="BD486" s="31">
        <v>267.01775147928993</v>
      </c>
      <c r="BZ486">
        <v>0.14366729678638943</v>
      </c>
      <c r="CA486">
        <v>0.71100917431192656</v>
      </c>
      <c r="CB486">
        <v>0.14366729678638943</v>
      </c>
    </row>
    <row r="487" spans="52:80" x14ac:dyDescent="0.2">
      <c r="AZ487" s="31">
        <v>484</v>
      </c>
      <c r="BA487" s="31">
        <v>0.63307829745447819</v>
      </c>
      <c r="BB487" s="31">
        <v>0</v>
      </c>
      <c r="BC487" s="31">
        <v>425</v>
      </c>
      <c r="BD487" s="31">
        <v>267.57058326289098</v>
      </c>
      <c r="BZ487">
        <v>0.14555765595463138</v>
      </c>
      <c r="CA487">
        <v>0.71100917431192656</v>
      </c>
      <c r="CB487">
        <v>0.14555765595463138</v>
      </c>
    </row>
    <row r="488" spans="52:80" x14ac:dyDescent="0.2">
      <c r="AZ488" s="31">
        <v>485</v>
      </c>
      <c r="BA488" s="31">
        <v>0.63221543482552622</v>
      </c>
      <c r="BB488" s="31">
        <v>1</v>
      </c>
      <c r="BC488" s="31">
        <v>426</v>
      </c>
      <c r="BD488" s="31">
        <v>268.12341504649197</v>
      </c>
      <c r="BZ488">
        <v>0.14744801512287334</v>
      </c>
      <c r="CA488">
        <v>0.71100917431192656</v>
      </c>
      <c r="CB488">
        <v>0.14744801512287334</v>
      </c>
    </row>
    <row r="489" spans="52:80" x14ac:dyDescent="0.2">
      <c r="AZ489" s="31">
        <v>486</v>
      </c>
      <c r="BA489" s="31">
        <v>0.63176736246984766</v>
      </c>
      <c r="BB489" s="31">
        <v>1</v>
      </c>
      <c r="BC489" s="31">
        <v>427</v>
      </c>
      <c r="BD489" s="31">
        <v>268.67624683009296</v>
      </c>
      <c r="BZ489">
        <v>0.14744801512287334</v>
      </c>
      <c r="CA489">
        <v>0.71253822629969421</v>
      </c>
      <c r="CB489">
        <v>0.14744801512287334</v>
      </c>
    </row>
    <row r="490" spans="52:80" x14ac:dyDescent="0.2">
      <c r="AZ490" s="31">
        <v>487</v>
      </c>
      <c r="BA490" s="31">
        <v>0.63128884611945368</v>
      </c>
      <c r="BB490" s="31">
        <v>1</v>
      </c>
      <c r="BC490" s="31">
        <v>428</v>
      </c>
      <c r="BD490" s="31">
        <v>269.22907861369401</v>
      </c>
      <c r="BZ490">
        <v>0.14744801512287334</v>
      </c>
      <c r="CA490">
        <v>0.71406727828746175</v>
      </c>
      <c r="CB490">
        <v>0.14744801512287334</v>
      </c>
    </row>
    <row r="491" spans="52:80" x14ac:dyDescent="0.2">
      <c r="AZ491" s="31">
        <v>488</v>
      </c>
      <c r="BA491" s="31">
        <v>0.63022171860429044</v>
      </c>
      <c r="BB491" s="31">
        <v>1</v>
      </c>
      <c r="BC491" s="31">
        <v>429</v>
      </c>
      <c r="BD491" s="31">
        <v>269.78191039729501</v>
      </c>
      <c r="BZ491">
        <v>0.14933837429111532</v>
      </c>
      <c r="CA491">
        <v>0.71406727828746175</v>
      </c>
      <c r="CB491">
        <v>0.14933837429111532</v>
      </c>
    </row>
    <row r="492" spans="52:80" x14ac:dyDescent="0.2">
      <c r="AZ492" s="31">
        <v>489</v>
      </c>
      <c r="BA492" s="31">
        <v>0.63016000815206596</v>
      </c>
      <c r="BB492" s="31">
        <v>1</v>
      </c>
      <c r="BC492" s="31">
        <v>430</v>
      </c>
      <c r="BD492" s="31">
        <v>270.334742180896</v>
      </c>
      <c r="BZ492">
        <v>0.14933837429111532</v>
      </c>
      <c r="CA492">
        <v>0.7155963302752294</v>
      </c>
      <c r="CB492">
        <v>0.14933837429111532</v>
      </c>
    </row>
    <row r="493" spans="52:80" x14ac:dyDescent="0.2">
      <c r="AZ493" s="31">
        <v>490</v>
      </c>
      <c r="BA493" s="31">
        <v>0.62836011303080441</v>
      </c>
      <c r="BB493" s="31">
        <v>1</v>
      </c>
      <c r="BC493" s="31">
        <v>431</v>
      </c>
      <c r="BD493" s="31">
        <v>270.88757396449705</v>
      </c>
      <c r="BZ493">
        <v>0.14933837429111532</v>
      </c>
      <c r="CA493">
        <v>0.71712538226299694</v>
      </c>
      <c r="CB493">
        <v>0.14933837429111532</v>
      </c>
    </row>
    <row r="494" spans="52:80" x14ac:dyDescent="0.2">
      <c r="AZ494" s="31">
        <v>491</v>
      </c>
      <c r="BA494" s="31">
        <v>0.62731233472443626</v>
      </c>
      <c r="BB494" s="31">
        <v>1</v>
      </c>
      <c r="BC494" s="31">
        <v>432</v>
      </c>
      <c r="BD494" s="31">
        <v>271.44040574809804</v>
      </c>
      <c r="BZ494">
        <v>0.15122873345935728</v>
      </c>
      <c r="CA494">
        <v>0.71712538226299694</v>
      </c>
      <c r="CB494">
        <v>0.15122873345935728</v>
      </c>
    </row>
    <row r="495" spans="52:80" x14ac:dyDescent="0.2">
      <c r="AZ495" s="31">
        <v>492</v>
      </c>
      <c r="BA495" s="31">
        <v>0.62662571083555807</v>
      </c>
      <c r="BB495" s="31">
        <v>1</v>
      </c>
      <c r="BC495" s="31">
        <v>433</v>
      </c>
      <c r="BD495" s="31">
        <v>271.99323753169909</v>
      </c>
      <c r="BZ495">
        <v>0.15122873345935728</v>
      </c>
      <c r="CA495">
        <v>0.71865443425076447</v>
      </c>
      <c r="CB495">
        <v>0.15122873345935728</v>
      </c>
    </row>
    <row r="496" spans="52:80" x14ac:dyDescent="0.2">
      <c r="AZ496" s="31">
        <v>493</v>
      </c>
      <c r="BA496" s="31">
        <v>0.6262764473241399</v>
      </c>
      <c r="BB496" s="31">
        <v>0</v>
      </c>
      <c r="BC496" s="31">
        <v>433</v>
      </c>
      <c r="BD496" s="31">
        <v>272.54606931530009</v>
      </c>
      <c r="BZ496">
        <v>0.15122873345935728</v>
      </c>
      <c r="CA496">
        <v>0.72018348623853212</v>
      </c>
      <c r="CB496">
        <v>0.15122873345935728</v>
      </c>
    </row>
    <row r="497" spans="52:80" x14ac:dyDescent="0.2">
      <c r="AZ497" s="31">
        <v>494</v>
      </c>
      <c r="BA497" s="31">
        <v>0.62520639001802725</v>
      </c>
      <c r="BB497" s="31">
        <v>1</v>
      </c>
      <c r="BC497" s="31">
        <v>434</v>
      </c>
      <c r="BD497" s="31">
        <v>273.09890109890108</v>
      </c>
      <c r="BZ497">
        <v>0.15122873345935728</v>
      </c>
      <c r="CA497">
        <v>0.72171253822629966</v>
      </c>
      <c r="CB497">
        <v>0.15122873345935728</v>
      </c>
    </row>
    <row r="498" spans="52:80" x14ac:dyDescent="0.2">
      <c r="AZ498" s="31">
        <v>495</v>
      </c>
      <c r="BA498" s="31">
        <v>0.62422601488299223</v>
      </c>
      <c r="BB498" s="31">
        <v>1</v>
      </c>
      <c r="BC498" s="31">
        <v>435</v>
      </c>
      <c r="BD498" s="31">
        <v>273.65173288250213</v>
      </c>
      <c r="BZ498">
        <v>0.15311909262759923</v>
      </c>
      <c r="CA498">
        <v>0.72171253822629966</v>
      </c>
      <c r="CB498">
        <v>0.15311909262759923</v>
      </c>
    </row>
    <row r="499" spans="52:80" x14ac:dyDescent="0.2">
      <c r="AZ499" s="31">
        <v>496</v>
      </c>
      <c r="BA499" s="31">
        <v>0.62307912225273387</v>
      </c>
      <c r="BB499" s="31">
        <v>1</v>
      </c>
      <c r="BC499" s="31">
        <v>436</v>
      </c>
      <c r="BD499" s="31">
        <v>274.20456466610312</v>
      </c>
      <c r="BZ499">
        <v>0.15311909262759923</v>
      </c>
      <c r="CA499">
        <v>0.72324159021406731</v>
      </c>
      <c r="CB499">
        <v>0.15311909262759923</v>
      </c>
    </row>
    <row r="500" spans="52:80" x14ac:dyDescent="0.2">
      <c r="AZ500" s="31">
        <v>497</v>
      </c>
      <c r="BA500" s="31">
        <v>0.61983571958621708</v>
      </c>
      <c r="BB500" s="31">
        <v>1</v>
      </c>
      <c r="BC500" s="31">
        <v>437</v>
      </c>
      <c r="BD500" s="31">
        <v>274.75739644970412</v>
      </c>
      <c r="BZ500">
        <v>0.15500945179584122</v>
      </c>
      <c r="CA500">
        <v>0.72324159021406731</v>
      </c>
      <c r="CB500">
        <v>0.15500945179584122</v>
      </c>
    </row>
    <row r="501" spans="52:80" x14ac:dyDescent="0.2">
      <c r="AZ501" s="31">
        <v>498</v>
      </c>
      <c r="BA501" s="31">
        <v>0.6196263645036425</v>
      </c>
      <c r="BB501" s="31">
        <v>0</v>
      </c>
      <c r="BC501" s="31">
        <v>437</v>
      </c>
      <c r="BD501" s="31">
        <v>275.31022823330517</v>
      </c>
      <c r="BZ501">
        <v>0.15879017013232513</v>
      </c>
      <c r="CA501">
        <v>0.72324159021406731</v>
      </c>
      <c r="CB501">
        <v>0.15879017013232513</v>
      </c>
    </row>
    <row r="502" spans="52:80" x14ac:dyDescent="0.2">
      <c r="AZ502" s="31">
        <v>499</v>
      </c>
      <c r="BA502" s="31">
        <v>0.61885953573001118</v>
      </c>
      <c r="BB502" s="31">
        <v>1</v>
      </c>
      <c r="BC502" s="31">
        <v>438</v>
      </c>
      <c r="BD502" s="31">
        <v>275.86306001690616</v>
      </c>
      <c r="BZ502">
        <v>0.16068052930056712</v>
      </c>
      <c r="CA502">
        <v>0.72324159021406731</v>
      </c>
      <c r="CB502">
        <v>0.16068052930056712</v>
      </c>
    </row>
    <row r="503" spans="52:80" x14ac:dyDescent="0.2">
      <c r="AZ503" s="31">
        <v>500</v>
      </c>
      <c r="BA503" s="31">
        <v>0.61814253241207584</v>
      </c>
      <c r="BB503" s="31">
        <v>1</v>
      </c>
      <c r="BC503" s="31">
        <v>439</v>
      </c>
      <c r="BD503" s="31">
        <v>276.41589180050721</v>
      </c>
      <c r="BZ503">
        <v>0.16257088846880907</v>
      </c>
      <c r="CA503">
        <v>0.72324159021406731</v>
      </c>
      <c r="CB503">
        <v>0.16257088846880907</v>
      </c>
    </row>
    <row r="504" spans="52:80" x14ac:dyDescent="0.2">
      <c r="AZ504" s="31">
        <v>501</v>
      </c>
      <c r="BA504" s="31">
        <v>0.61797879407472267</v>
      </c>
      <c r="BB504" s="31">
        <v>1</v>
      </c>
      <c r="BC504" s="31">
        <v>440</v>
      </c>
      <c r="BD504" s="31">
        <v>276.9687235841082</v>
      </c>
      <c r="BZ504">
        <v>0.16257088846880907</v>
      </c>
      <c r="CA504">
        <v>0.72477064220183485</v>
      </c>
      <c r="CB504">
        <v>0.16257088846880907</v>
      </c>
    </row>
    <row r="505" spans="52:80" x14ac:dyDescent="0.2">
      <c r="AZ505" s="31">
        <v>502</v>
      </c>
      <c r="BA505" s="31">
        <v>0.61797879407472267</v>
      </c>
      <c r="BB505" s="31">
        <v>1</v>
      </c>
      <c r="BC505" s="31">
        <v>441</v>
      </c>
      <c r="BD505" s="31">
        <v>277.5215553677092</v>
      </c>
      <c r="BZ505">
        <v>0.16257088846880907</v>
      </c>
      <c r="CA505">
        <v>0.7262996941896025</v>
      </c>
      <c r="CB505">
        <v>0.16257088846880907</v>
      </c>
    </row>
    <row r="506" spans="52:80" x14ac:dyDescent="0.2">
      <c r="AZ506" s="31">
        <v>503</v>
      </c>
      <c r="BA506" s="31">
        <v>0.61741322456309355</v>
      </c>
      <c r="BB506" s="31">
        <v>1</v>
      </c>
      <c r="BC506" s="31">
        <v>442</v>
      </c>
      <c r="BD506" s="31">
        <v>278.07438715131025</v>
      </c>
      <c r="BZ506">
        <v>0.16257088846880907</v>
      </c>
      <c r="CA506">
        <v>0.72782874617737003</v>
      </c>
      <c r="CB506">
        <v>0.16257088846880907</v>
      </c>
    </row>
    <row r="507" spans="52:80" x14ac:dyDescent="0.2">
      <c r="AZ507" s="31">
        <v>504</v>
      </c>
      <c r="BA507" s="31">
        <v>0.61627802171905</v>
      </c>
      <c r="BB507" s="31">
        <v>0</v>
      </c>
      <c r="BC507" s="31">
        <v>442</v>
      </c>
      <c r="BD507" s="31">
        <v>278.62721893491124</v>
      </c>
      <c r="BZ507">
        <v>0.16446124763705103</v>
      </c>
      <c r="CA507">
        <v>0.72782874617737003</v>
      </c>
      <c r="CB507">
        <v>0.16446124763705103</v>
      </c>
    </row>
    <row r="508" spans="52:80" x14ac:dyDescent="0.2">
      <c r="AZ508" s="31">
        <v>505</v>
      </c>
      <c r="BA508" s="31">
        <v>0.61571004154696451</v>
      </c>
      <c r="BB508" s="31">
        <v>1</v>
      </c>
      <c r="BC508" s="31">
        <v>443</v>
      </c>
      <c r="BD508" s="31">
        <v>279.18005071851223</v>
      </c>
      <c r="BZ508">
        <v>0.16446124763705103</v>
      </c>
      <c r="CA508">
        <v>0.72935779816513757</v>
      </c>
      <c r="CB508">
        <v>0.16446124763705103</v>
      </c>
    </row>
    <row r="509" spans="52:80" x14ac:dyDescent="0.2">
      <c r="AZ509" s="31">
        <v>506</v>
      </c>
      <c r="BA509" s="31">
        <v>0.61556204232214706</v>
      </c>
      <c r="BB509" s="31">
        <v>0</v>
      </c>
      <c r="BC509" s="31">
        <v>443</v>
      </c>
      <c r="BD509" s="31">
        <v>279.73288250211328</v>
      </c>
      <c r="BZ509">
        <v>0.16635160680529301</v>
      </c>
      <c r="CA509">
        <v>0.72935779816513757</v>
      </c>
      <c r="CB509">
        <v>0.16635160680529301</v>
      </c>
    </row>
    <row r="510" spans="52:80" x14ac:dyDescent="0.2">
      <c r="AZ510" s="31">
        <v>507</v>
      </c>
      <c r="BA510" s="31">
        <v>0.61556204232214706</v>
      </c>
      <c r="BB510" s="31">
        <v>0</v>
      </c>
      <c r="BC510" s="31">
        <v>443</v>
      </c>
      <c r="BD510" s="31">
        <v>280.28571428571428</v>
      </c>
      <c r="BZ510">
        <v>0.16635160680529301</v>
      </c>
      <c r="CA510">
        <v>0.73088685015290522</v>
      </c>
      <c r="CB510">
        <v>0.16635160680529301</v>
      </c>
    </row>
    <row r="511" spans="52:80" x14ac:dyDescent="0.2">
      <c r="AZ511" s="31">
        <v>508</v>
      </c>
      <c r="BA511" s="31">
        <v>0.61550336375059822</v>
      </c>
      <c r="BB511" s="31">
        <v>1</v>
      </c>
      <c r="BC511" s="31">
        <v>444</v>
      </c>
      <c r="BD511" s="31">
        <v>280.83854606931533</v>
      </c>
      <c r="BZ511">
        <v>0.16635160680529301</v>
      </c>
      <c r="CA511">
        <v>0.73241590214067276</v>
      </c>
      <c r="CB511">
        <v>0.16635160680529301</v>
      </c>
    </row>
    <row r="512" spans="52:80" x14ac:dyDescent="0.2">
      <c r="AZ512" s="31">
        <v>509</v>
      </c>
      <c r="BA512" s="31">
        <v>0.61526590766815303</v>
      </c>
      <c r="BB512" s="31">
        <v>1</v>
      </c>
      <c r="BC512" s="31">
        <v>445</v>
      </c>
      <c r="BD512" s="31">
        <v>281.39137785291632</v>
      </c>
      <c r="BZ512">
        <v>0.16824196597353497</v>
      </c>
      <c r="CA512">
        <v>0.73241590214067276</v>
      </c>
      <c r="CB512">
        <v>0.16824196597353497</v>
      </c>
    </row>
    <row r="513" spans="52:80" x14ac:dyDescent="0.2">
      <c r="AZ513" s="31">
        <v>510</v>
      </c>
      <c r="BA513" s="31">
        <v>0.61523448733532482</v>
      </c>
      <c r="BB513" s="31">
        <v>1</v>
      </c>
      <c r="BC513" s="31">
        <v>446</v>
      </c>
      <c r="BD513" s="31">
        <v>281.94420963651731</v>
      </c>
      <c r="BZ513">
        <v>0.17013232514177692</v>
      </c>
      <c r="CA513">
        <v>0.73241590214067276</v>
      </c>
      <c r="CB513">
        <v>0.17013232514177692</v>
      </c>
    </row>
    <row r="514" spans="52:80" x14ac:dyDescent="0.2">
      <c r="AZ514" s="31">
        <v>511</v>
      </c>
      <c r="BA514" s="31">
        <v>0.6146955291922378</v>
      </c>
      <c r="BB514" s="31">
        <v>1</v>
      </c>
      <c r="BC514" s="31">
        <v>447</v>
      </c>
      <c r="BD514" s="31">
        <v>282.49704142011836</v>
      </c>
      <c r="BZ514">
        <v>0.17202268431001891</v>
      </c>
      <c r="CA514">
        <v>0.73241590214067276</v>
      </c>
      <c r="CB514">
        <v>0.17202268431001891</v>
      </c>
    </row>
    <row r="515" spans="52:80" x14ac:dyDescent="0.2">
      <c r="AZ515" s="31">
        <v>512</v>
      </c>
      <c r="BA515" s="31">
        <v>0.61307717801517803</v>
      </c>
      <c r="BB515" s="31">
        <v>0</v>
      </c>
      <c r="BC515" s="31">
        <v>447</v>
      </c>
      <c r="BD515" s="31">
        <v>283.04987320371936</v>
      </c>
      <c r="BZ515">
        <v>0.17202268431001891</v>
      </c>
      <c r="CA515">
        <v>0.73394495412844041</v>
      </c>
      <c r="CB515">
        <v>0.17202268431001891</v>
      </c>
    </row>
    <row r="516" spans="52:80" x14ac:dyDescent="0.2">
      <c r="AZ516" s="31">
        <v>513</v>
      </c>
      <c r="BA516" s="31">
        <v>0.61226268889677005</v>
      </c>
      <c r="BB516" s="31">
        <v>1</v>
      </c>
      <c r="BC516" s="31">
        <v>448</v>
      </c>
      <c r="BD516" s="31">
        <v>283.60270498732035</v>
      </c>
      <c r="BZ516">
        <v>0.17391304347826086</v>
      </c>
      <c r="CA516">
        <v>0.73394495412844041</v>
      </c>
      <c r="CB516">
        <v>0.17391304347826086</v>
      </c>
    </row>
    <row r="517" spans="52:80" x14ac:dyDescent="0.2">
      <c r="AZ517" s="31">
        <v>514</v>
      </c>
      <c r="BA517" s="31">
        <v>0.61200900778514766</v>
      </c>
      <c r="BB517" s="31">
        <v>1</v>
      </c>
      <c r="BC517" s="31">
        <v>449</v>
      </c>
      <c r="BD517" s="31">
        <v>284.1555367709214</v>
      </c>
      <c r="BZ517">
        <v>0.17391304347826086</v>
      </c>
      <c r="CA517">
        <v>0.73547400611620795</v>
      </c>
      <c r="CB517">
        <v>0.17391304347826086</v>
      </c>
    </row>
    <row r="518" spans="52:80" x14ac:dyDescent="0.2">
      <c r="AZ518" s="31">
        <v>515</v>
      </c>
      <c r="BA518" s="31">
        <v>0.61070296952579228</v>
      </c>
      <c r="BB518" s="31">
        <v>0</v>
      </c>
      <c r="BC518" s="31">
        <v>449</v>
      </c>
      <c r="BD518" s="31">
        <v>284.70836855452239</v>
      </c>
      <c r="BZ518">
        <v>0.17391304347826086</v>
      </c>
      <c r="CA518">
        <v>0.73700305810397548</v>
      </c>
      <c r="CB518">
        <v>0.17391304347826086</v>
      </c>
    </row>
    <row r="519" spans="52:80" x14ac:dyDescent="0.2">
      <c r="AZ519" s="31">
        <v>516</v>
      </c>
      <c r="BA519" s="31">
        <v>0.61047491502445128</v>
      </c>
      <c r="BB519" s="31">
        <v>1</v>
      </c>
      <c r="BC519" s="31">
        <v>450</v>
      </c>
      <c r="BD519" s="31">
        <v>285.26120033812339</v>
      </c>
      <c r="BZ519">
        <v>0.17391304347826086</v>
      </c>
      <c r="CA519">
        <v>0.73853211009174313</v>
      </c>
      <c r="CB519">
        <v>0.17391304347826086</v>
      </c>
    </row>
    <row r="520" spans="52:80" x14ac:dyDescent="0.2">
      <c r="AZ520" s="31">
        <v>517</v>
      </c>
      <c r="BA520" s="31">
        <v>0.60914062196176832</v>
      </c>
      <c r="BB520" s="31">
        <v>1</v>
      </c>
      <c r="BC520" s="31">
        <v>451</v>
      </c>
      <c r="BD520" s="31">
        <v>285.81403212172444</v>
      </c>
      <c r="BZ520">
        <v>0.17391304347826086</v>
      </c>
      <c r="CA520">
        <v>0.74006116207951067</v>
      </c>
      <c r="CB520">
        <v>0.17391304347826086</v>
      </c>
    </row>
    <row r="521" spans="52:80" x14ac:dyDescent="0.2">
      <c r="AZ521" s="31">
        <v>518</v>
      </c>
      <c r="BA521" s="31">
        <v>0.6090208249204272</v>
      </c>
      <c r="BB521" s="31">
        <v>0</v>
      </c>
      <c r="BC521" s="31">
        <v>451</v>
      </c>
      <c r="BD521" s="31">
        <v>286.36686390532543</v>
      </c>
      <c r="BZ521">
        <v>0.17580340264650285</v>
      </c>
      <c r="CA521">
        <v>0.74006116207951067</v>
      </c>
      <c r="CB521">
        <v>0.17580340264650285</v>
      </c>
    </row>
    <row r="522" spans="52:80" x14ac:dyDescent="0.2">
      <c r="AZ522" s="31">
        <v>519</v>
      </c>
      <c r="BA522" s="31">
        <v>0.6071850460012802</v>
      </c>
      <c r="BB522" s="31">
        <v>1</v>
      </c>
      <c r="BC522" s="31">
        <v>452</v>
      </c>
      <c r="BD522" s="31">
        <v>286.91969568892648</v>
      </c>
      <c r="BZ522">
        <v>0.17769376181474481</v>
      </c>
      <c r="CA522">
        <v>0.74006116207951067</v>
      </c>
      <c r="CB522">
        <v>0.17769376181474481</v>
      </c>
    </row>
    <row r="523" spans="52:80" x14ac:dyDescent="0.2">
      <c r="AZ523" s="31">
        <v>520</v>
      </c>
      <c r="BA523" s="31">
        <v>0.60600529943323556</v>
      </c>
      <c r="BB523" s="31">
        <v>1</v>
      </c>
      <c r="BC523" s="31">
        <v>453</v>
      </c>
      <c r="BD523" s="31">
        <v>287.47252747252747</v>
      </c>
      <c r="BZ523">
        <v>0.17769376181474481</v>
      </c>
      <c r="CA523">
        <v>0.74159021406727832</v>
      </c>
      <c r="CB523">
        <v>0.17769376181474481</v>
      </c>
    </row>
    <row r="524" spans="52:80" x14ac:dyDescent="0.2">
      <c r="AZ524" s="31">
        <v>521</v>
      </c>
      <c r="BA524" s="31">
        <v>0.60581979425295318</v>
      </c>
      <c r="BB524" s="31">
        <v>1</v>
      </c>
      <c r="BC524" s="31">
        <v>454</v>
      </c>
      <c r="BD524" s="31">
        <v>288.02535925612847</v>
      </c>
      <c r="BZ524">
        <v>0.17769376181474481</v>
      </c>
      <c r="CA524">
        <v>0.74311926605504586</v>
      </c>
      <c r="CB524">
        <v>0.17769376181474481</v>
      </c>
    </row>
    <row r="525" spans="52:80" x14ac:dyDescent="0.2">
      <c r="AZ525" s="31">
        <v>522</v>
      </c>
      <c r="BA525" s="31">
        <v>0.60526562062353739</v>
      </c>
      <c r="BB525" s="31">
        <v>0</v>
      </c>
      <c r="BC525" s="31">
        <v>454</v>
      </c>
      <c r="BD525" s="31">
        <v>288.57819103972952</v>
      </c>
      <c r="BZ525">
        <v>0.17769376181474481</v>
      </c>
      <c r="CA525">
        <v>0.74464831804281351</v>
      </c>
      <c r="CB525">
        <v>0.17769376181474481</v>
      </c>
    </row>
    <row r="526" spans="52:80" x14ac:dyDescent="0.2">
      <c r="AZ526" s="31">
        <v>523</v>
      </c>
      <c r="BA526" s="31">
        <v>0.60497780305095006</v>
      </c>
      <c r="BB526" s="31">
        <v>1</v>
      </c>
      <c r="BC526" s="31">
        <v>455</v>
      </c>
      <c r="BD526" s="31">
        <v>289.13102282333051</v>
      </c>
      <c r="BZ526">
        <v>0.17958412098298676</v>
      </c>
      <c r="CA526">
        <v>0.74464831804281351</v>
      </c>
      <c r="CB526">
        <v>0.17958412098298676</v>
      </c>
    </row>
    <row r="527" spans="52:80" x14ac:dyDescent="0.2">
      <c r="AZ527" s="31">
        <v>524</v>
      </c>
      <c r="BA527" s="31">
        <v>0.60477074652720209</v>
      </c>
      <c r="BB527" s="31">
        <v>0</v>
      </c>
      <c r="BC527" s="31">
        <v>455</v>
      </c>
      <c r="BD527" s="31">
        <v>289.6838546069315</v>
      </c>
      <c r="BZ527">
        <v>0.17958412098298676</v>
      </c>
      <c r="CA527">
        <v>0.74617737003058104</v>
      </c>
      <c r="CB527">
        <v>0.17958412098298676</v>
      </c>
    </row>
    <row r="528" spans="52:80" x14ac:dyDescent="0.2">
      <c r="AZ528" s="31">
        <v>525</v>
      </c>
      <c r="BA528" s="31">
        <v>0.60477074652720209</v>
      </c>
      <c r="BB528" s="31">
        <v>0</v>
      </c>
      <c r="BC528" s="31">
        <v>455</v>
      </c>
      <c r="BD528" s="31">
        <v>290.23668639053255</v>
      </c>
      <c r="BZ528">
        <v>0.17958412098298676</v>
      </c>
      <c r="CA528">
        <v>0.74770642201834858</v>
      </c>
      <c r="CB528">
        <v>0.17958412098298676</v>
      </c>
    </row>
    <row r="529" spans="52:80" x14ac:dyDescent="0.2">
      <c r="AZ529" s="31">
        <v>526</v>
      </c>
      <c r="BA529" s="31">
        <v>0.60083409800603105</v>
      </c>
      <c r="BB529" s="31">
        <v>1</v>
      </c>
      <c r="BC529" s="31">
        <v>456</v>
      </c>
      <c r="BD529" s="31">
        <v>290.78951817413355</v>
      </c>
      <c r="BZ529">
        <v>0.17958412098298676</v>
      </c>
      <c r="CA529">
        <v>0.74923547400611623</v>
      </c>
      <c r="CB529">
        <v>0.17958412098298676</v>
      </c>
    </row>
    <row r="530" spans="52:80" x14ac:dyDescent="0.2">
      <c r="AZ530" s="31">
        <v>527</v>
      </c>
      <c r="BA530" s="31">
        <v>0.59888717857105211</v>
      </c>
      <c r="BB530" s="31">
        <v>0</v>
      </c>
      <c r="BC530" s="31">
        <v>456</v>
      </c>
      <c r="BD530" s="31">
        <v>291.3423499577346</v>
      </c>
      <c r="BZ530">
        <v>0.17958412098298676</v>
      </c>
      <c r="CA530">
        <v>0.75076452599388377</v>
      </c>
      <c r="CB530">
        <v>0.17958412098298676</v>
      </c>
    </row>
    <row r="531" spans="52:80" x14ac:dyDescent="0.2">
      <c r="AZ531" s="31">
        <v>528</v>
      </c>
      <c r="BA531" s="31">
        <v>0.59833843016649302</v>
      </c>
      <c r="BB531" s="31">
        <v>1</v>
      </c>
      <c r="BC531" s="31">
        <v>457</v>
      </c>
      <c r="BD531" s="31">
        <v>291.89518174133559</v>
      </c>
      <c r="BZ531">
        <v>0.18147448015122875</v>
      </c>
      <c r="CA531">
        <v>0.75076452599388377</v>
      </c>
      <c r="CB531">
        <v>0.18147448015122875</v>
      </c>
    </row>
    <row r="532" spans="52:80" x14ac:dyDescent="0.2">
      <c r="AZ532" s="31">
        <v>529</v>
      </c>
      <c r="BA532" s="31">
        <v>0.59497897060809246</v>
      </c>
      <c r="BB532" s="31">
        <v>1</v>
      </c>
      <c r="BC532" s="31">
        <v>458</v>
      </c>
      <c r="BD532" s="31">
        <v>292.44801352493658</v>
      </c>
      <c r="BZ532">
        <v>0.18525519848771266</v>
      </c>
      <c r="CA532">
        <v>0.75076452599388377</v>
      </c>
      <c r="CB532">
        <v>0.18525519848771266</v>
      </c>
    </row>
    <row r="533" spans="52:80" x14ac:dyDescent="0.2">
      <c r="AZ533" s="31">
        <v>530</v>
      </c>
      <c r="BA533" s="31">
        <v>0.59467412573248868</v>
      </c>
      <c r="BB533" s="31">
        <v>0</v>
      </c>
      <c r="BC533" s="31">
        <v>458</v>
      </c>
      <c r="BD533" s="31">
        <v>293.00084530853763</v>
      </c>
      <c r="BZ533">
        <v>0.18525519848771266</v>
      </c>
      <c r="CA533">
        <v>0.75229357798165142</v>
      </c>
      <c r="CB533">
        <v>0.18525519848771266</v>
      </c>
    </row>
    <row r="534" spans="52:80" x14ac:dyDescent="0.2">
      <c r="AZ534" s="31">
        <v>531</v>
      </c>
      <c r="BA534" s="31">
        <v>0.59392716952119273</v>
      </c>
      <c r="BB534" s="31">
        <v>1</v>
      </c>
      <c r="BC534" s="31">
        <v>459</v>
      </c>
      <c r="BD534" s="31">
        <v>293.55367709213863</v>
      </c>
      <c r="BZ534">
        <v>0.18525519848771266</v>
      </c>
      <c r="CA534">
        <v>0.75382262996941896</v>
      </c>
      <c r="CB534">
        <v>0.18525519848771266</v>
      </c>
    </row>
    <row r="535" spans="52:80" x14ac:dyDescent="0.2">
      <c r="AZ535" s="31">
        <v>532</v>
      </c>
      <c r="BA535" s="31">
        <v>0.59387584242968061</v>
      </c>
      <c r="BB535" s="31">
        <v>1</v>
      </c>
      <c r="BC535" s="31">
        <v>460</v>
      </c>
      <c r="BD535" s="31">
        <v>294.10650887573962</v>
      </c>
      <c r="BZ535">
        <v>0.18525519848771266</v>
      </c>
      <c r="CA535">
        <v>0.75535168195718649</v>
      </c>
      <c r="CB535">
        <v>0.18525519848771266</v>
      </c>
    </row>
    <row r="536" spans="52:80" x14ac:dyDescent="0.2">
      <c r="AZ536" s="31">
        <v>533</v>
      </c>
      <c r="BA536" s="31">
        <v>0.59075336477519635</v>
      </c>
      <c r="BB536" s="31">
        <v>1</v>
      </c>
      <c r="BC536" s="31">
        <v>461</v>
      </c>
      <c r="BD536" s="31">
        <v>294.65934065934067</v>
      </c>
      <c r="BZ536">
        <v>0.18525519848771266</v>
      </c>
      <c r="CA536">
        <v>0.75688073394495414</v>
      </c>
      <c r="CB536">
        <v>0.18525519848771266</v>
      </c>
    </row>
    <row r="537" spans="52:80" x14ac:dyDescent="0.2">
      <c r="AZ537" s="31">
        <v>534</v>
      </c>
      <c r="BA537" s="31">
        <v>0.58911585104303699</v>
      </c>
      <c r="BB537" s="31">
        <v>1</v>
      </c>
      <c r="BC537" s="31">
        <v>462</v>
      </c>
      <c r="BD537" s="31">
        <v>295.21217244294166</v>
      </c>
      <c r="BZ537">
        <v>0.18525519848771266</v>
      </c>
      <c r="CA537">
        <v>0.75840978593272168</v>
      </c>
      <c r="CB537">
        <v>0.18525519848771266</v>
      </c>
    </row>
    <row r="538" spans="52:80" x14ac:dyDescent="0.2">
      <c r="AZ538" s="31">
        <v>535</v>
      </c>
      <c r="BA538" s="31">
        <v>0.58818518469401104</v>
      </c>
      <c r="BB538" s="31">
        <v>1</v>
      </c>
      <c r="BC538" s="31">
        <v>463</v>
      </c>
      <c r="BD538" s="31">
        <v>295.76500422654271</v>
      </c>
      <c r="BZ538">
        <v>0.18714555765595464</v>
      </c>
      <c r="CA538">
        <v>0.75840978593272168</v>
      </c>
      <c r="CB538">
        <v>0.18714555765595464</v>
      </c>
    </row>
    <row r="539" spans="52:80" x14ac:dyDescent="0.2">
      <c r="AZ539" s="31">
        <v>536</v>
      </c>
      <c r="BA539" s="31">
        <v>0.58779506642813428</v>
      </c>
      <c r="BB539" s="31">
        <v>0</v>
      </c>
      <c r="BC539" s="31">
        <v>463</v>
      </c>
      <c r="BD539" s="31">
        <v>296.31783601014371</v>
      </c>
      <c r="BZ539">
        <v>0.18714555765595464</v>
      </c>
      <c r="CA539">
        <v>0.75993883792048933</v>
      </c>
      <c r="CB539">
        <v>0.18714555765595464</v>
      </c>
    </row>
    <row r="540" spans="52:80" x14ac:dyDescent="0.2">
      <c r="AZ540" s="31">
        <v>537</v>
      </c>
      <c r="BA540" s="31">
        <v>0.58779506642813428</v>
      </c>
      <c r="BB540" s="31">
        <v>0</v>
      </c>
      <c r="BC540" s="31">
        <v>463</v>
      </c>
      <c r="BD540" s="31">
        <v>296.8706677937447</v>
      </c>
      <c r="BZ540">
        <v>0.18714555765595464</v>
      </c>
      <c r="CA540">
        <v>0.76146788990825687</v>
      </c>
      <c r="CB540">
        <v>0.18714555765595464</v>
      </c>
    </row>
    <row r="541" spans="52:80" x14ac:dyDescent="0.2">
      <c r="AZ541" s="31">
        <v>538</v>
      </c>
      <c r="BA541" s="31">
        <v>0.58390113717034786</v>
      </c>
      <c r="BB541" s="31">
        <v>0</v>
      </c>
      <c r="BC541" s="31">
        <v>463</v>
      </c>
      <c r="BD541" s="31">
        <v>297.42349957734575</v>
      </c>
      <c r="BZ541">
        <v>0.1890359168241966</v>
      </c>
      <c r="CA541">
        <v>0.76146788990825687</v>
      </c>
      <c r="CB541">
        <v>0.1890359168241966</v>
      </c>
    </row>
    <row r="542" spans="52:80" x14ac:dyDescent="0.2">
      <c r="AZ542" s="31">
        <v>539</v>
      </c>
      <c r="BA542" s="31">
        <v>0.58371623500897207</v>
      </c>
      <c r="BB542" s="31">
        <v>1</v>
      </c>
      <c r="BC542" s="31">
        <v>464</v>
      </c>
      <c r="BD542" s="31">
        <v>297.97633136094674</v>
      </c>
      <c r="BZ542">
        <v>0.1890359168241966</v>
      </c>
      <c r="CA542">
        <v>0.76452599388379205</v>
      </c>
      <c r="CB542">
        <v>0.1890359168241966</v>
      </c>
    </row>
    <row r="543" spans="52:80" x14ac:dyDescent="0.2">
      <c r="AZ543" s="31">
        <v>540</v>
      </c>
      <c r="BA543" s="31">
        <v>0.58241739031982553</v>
      </c>
      <c r="BB543" s="31">
        <v>0</v>
      </c>
      <c r="BC543" s="31">
        <v>464</v>
      </c>
      <c r="BD543" s="31">
        <v>298.52916314454774</v>
      </c>
      <c r="BZ543">
        <v>0.1890359168241966</v>
      </c>
      <c r="CA543">
        <v>0.76605504587155959</v>
      </c>
      <c r="CB543">
        <v>0.1890359168241966</v>
      </c>
    </row>
    <row r="544" spans="52:80" x14ac:dyDescent="0.2">
      <c r="AZ544" s="31">
        <v>541</v>
      </c>
      <c r="BA544" s="31">
        <v>0.58147400807572935</v>
      </c>
      <c r="BB544" s="31">
        <v>1</v>
      </c>
      <c r="BC544" s="31">
        <v>465</v>
      </c>
      <c r="BD544" s="31">
        <v>299.08199492814879</v>
      </c>
      <c r="BZ544">
        <v>0.19092627599243855</v>
      </c>
      <c r="CA544">
        <v>0.76605504587155959</v>
      </c>
      <c r="CB544">
        <v>0.19092627599243855</v>
      </c>
    </row>
    <row r="545" spans="52:80" x14ac:dyDescent="0.2">
      <c r="AZ545" s="31">
        <v>542</v>
      </c>
      <c r="BA545" s="31">
        <v>0.57972109925779103</v>
      </c>
      <c r="BB545" s="31">
        <v>0</v>
      </c>
      <c r="BC545" s="31">
        <v>465</v>
      </c>
      <c r="BD545" s="31">
        <v>299.63482671174978</v>
      </c>
      <c r="BZ545">
        <v>0.19092627599243855</v>
      </c>
      <c r="CA545">
        <v>0.76758409785932724</v>
      </c>
      <c r="CB545">
        <v>0.19092627599243855</v>
      </c>
    </row>
    <row r="546" spans="52:80" x14ac:dyDescent="0.2">
      <c r="AZ546" s="31">
        <v>543</v>
      </c>
      <c r="BA546" s="31">
        <v>0.57955916871383339</v>
      </c>
      <c r="BB546" s="31">
        <v>0</v>
      </c>
      <c r="BC546" s="31">
        <v>465</v>
      </c>
      <c r="BD546" s="31">
        <v>300.18765849535083</v>
      </c>
      <c r="BZ546">
        <v>0.19092627599243855</v>
      </c>
      <c r="CA546">
        <v>0.76911314984709478</v>
      </c>
      <c r="CB546">
        <v>0.19092627599243855</v>
      </c>
    </row>
    <row r="547" spans="52:80" x14ac:dyDescent="0.2">
      <c r="AZ547" s="31">
        <v>544</v>
      </c>
      <c r="BA547" s="31">
        <v>0.57850277372522263</v>
      </c>
      <c r="BB547" s="31">
        <v>1</v>
      </c>
      <c r="BC547" s="31">
        <v>466</v>
      </c>
      <c r="BD547" s="31">
        <v>300.74049027895182</v>
      </c>
      <c r="BZ547">
        <v>0.19659735349716445</v>
      </c>
      <c r="CA547">
        <v>0.76911314984709478</v>
      </c>
      <c r="CB547">
        <v>0.19659735349716445</v>
      </c>
    </row>
    <row r="548" spans="52:80" x14ac:dyDescent="0.2">
      <c r="AZ548" s="31">
        <v>545</v>
      </c>
      <c r="BA548" s="31">
        <v>0.57842328739835103</v>
      </c>
      <c r="BB548" s="31">
        <v>1</v>
      </c>
      <c r="BC548" s="31">
        <v>467</v>
      </c>
      <c r="BD548" s="31">
        <v>301.29332206255282</v>
      </c>
      <c r="BZ548">
        <v>0.19659735349716445</v>
      </c>
      <c r="CA548">
        <v>0.77064220183486243</v>
      </c>
      <c r="CB548">
        <v>0.19659735349716445</v>
      </c>
    </row>
    <row r="549" spans="52:80" x14ac:dyDescent="0.2">
      <c r="AZ549" s="31">
        <v>546</v>
      </c>
      <c r="BA549" s="31">
        <v>0.57753778246064125</v>
      </c>
      <c r="BB549" s="31">
        <v>0</v>
      </c>
      <c r="BC549" s="31">
        <v>467</v>
      </c>
      <c r="BD549" s="31">
        <v>301.84615384615387</v>
      </c>
      <c r="BZ549">
        <v>0.19848771266540643</v>
      </c>
      <c r="CA549">
        <v>0.77064220183486243</v>
      </c>
      <c r="CB549">
        <v>0.19848771266540643</v>
      </c>
    </row>
    <row r="550" spans="52:80" x14ac:dyDescent="0.2">
      <c r="AZ550" s="31">
        <v>547</v>
      </c>
      <c r="BA550" s="31">
        <v>0.5746780848625348</v>
      </c>
      <c r="BB550" s="31">
        <v>1</v>
      </c>
      <c r="BC550" s="31">
        <v>468</v>
      </c>
      <c r="BD550" s="31">
        <v>302.39898562975486</v>
      </c>
      <c r="BZ550">
        <v>0.20037807183364839</v>
      </c>
      <c r="CA550">
        <v>0.77064220183486243</v>
      </c>
      <c r="CB550">
        <v>0.20037807183364839</v>
      </c>
    </row>
    <row r="551" spans="52:80" x14ac:dyDescent="0.2">
      <c r="AZ551" s="31">
        <v>548</v>
      </c>
      <c r="BA551" s="31">
        <v>0.57463369520994179</v>
      </c>
      <c r="BB551" s="31">
        <v>1</v>
      </c>
      <c r="BC551" s="31">
        <v>469</v>
      </c>
      <c r="BD551" s="31">
        <v>302.95181741335585</v>
      </c>
      <c r="BZ551">
        <v>0.20037807183364839</v>
      </c>
      <c r="CA551">
        <v>0.77217125382262997</v>
      </c>
      <c r="CB551">
        <v>0.20037807183364839</v>
      </c>
    </row>
    <row r="552" spans="52:80" x14ac:dyDescent="0.2">
      <c r="AZ552" s="31">
        <v>549</v>
      </c>
      <c r="BA552" s="31">
        <v>0.57431437283739706</v>
      </c>
      <c r="BB552" s="31">
        <v>0</v>
      </c>
      <c r="BC552" s="31">
        <v>469</v>
      </c>
      <c r="BD552" s="31">
        <v>303.5046491969569</v>
      </c>
      <c r="BZ552">
        <v>0.20037807183364839</v>
      </c>
      <c r="CA552">
        <v>0.7737003058103975</v>
      </c>
      <c r="CB552">
        <v>0.20037807183364839</v>
      </c>
    </row>
    <row r="553" spans="52:80" x14ac:dyDescent="0.2">
      <c r="AZ553" s="31">
        <v>550</v>
      </c>
      <c r="BA553" s="31">
        <v>0.57273235990545068</v>
      </c>
      <c r="BB553" s="31">
        <v>1</v>
      </c>
      <c r="BC553" s="31">
        <v>470</v>
      </c>
      <c r="BD553" s="31">
        <v>304.0574809805579</v>
      </c>
      <c r="BZ553">
        <v>0.20037807183364839</v>
      </c>
      <c r="CA553">
        <v>0.77675840978593269</v>
      </c>
      <c r="CB553">
        <v>0.20037807183364839</v>
      </c>
    </row>
    <row r="554" spans="52:80" x14ac:dyDescent="0.2">
      <c r="AZ554" s="31">
        <v>551</v>
      </c>
      <c r="BA554" s="31">
        <v>0.57166465211462703</v>
      </c>
      <c r="BB554" s="31">
        <v>1</v>
      </c>
      <c r="BC554" s="31">
        <v>471</v>
      </c>
      <c r="BD554" s="31">
        <v>304.61031276415889</v>
      </c>
      <c r="BZ554">
        <v>0.20415879017013233</v>
      </c>
      <c r="CA554">
        <v>0.77675840978593269</v>
      </c>
      <c r="CB554">
        <v>0.20415879017013233</v>
      </c>
    </row>
    <row r="555" spans="52:80" x14ac:dyDescent="0.2">
      <c r="AZ555" s="31">
        <v>552</v>
      </c>
      <c r="BA555" s="31">
        <v>0.57162420711778905</v>
      </c>
      <c r="BB555" s="31">
        <v>1</v>
      </c>
      <c r="BC555" s="31">
        <v>472</v>
      </c>
      <c r="BD555" s="31">
        <v>305.16314454775994</v>
      </c>
      <c r="BZ555">
        <v>0.20415879017013233</v>
      </c>
      <c r="CA555">
        <v>0.77828746177370034</v>
      </c>
      <c r="CB555">
        <v>0.20415879017013233</v>
      </c>
    </row>
    <row r="556" spans="52:80" x14ac:dyDescent="0.2">
      <c r="AZ556" s="31">
        <v>553</v>
      </c>
      <c r="BA556" s="31">
        <v>0.57160424552086841</v>
      </c>
      <c r="BB556" s="31">
        <v>0</v>
      </c>
      <c r="BC556" s="31">
        <v>472</v>
      </c>
      <c r="BD556" s="31">
        <v>305.71597633136093</v>
      </c>
      <c r="BZ556">
        <v>0.20415879017013233</v>
      </c>
      <c r="CA556">
        <v>0.77981651376146788</v>
      </c>
      <c r="CB556">
        <v>0.20415879017013233</v>
      </c>
    </row>
    <row r="557" spans="52:80" x14ac:dyDescent="0.2">
      <c r="AZ557" s="31">
        <v>554</v>
      </c>
      <c r="BA557" s="31">
        <v>0.57109765548002556</v>
      </c>
      <c r="BB557" s="31">
        <v>1</v>
      </c>
      <c r="BC557" s="31">
        <v>473</v>
      </c>
      <c r="BD557" s="31">
        <v>306.26880811496198</v>
      </c>
      <c r="BZ557">
        <v>0.20604914933837429</v>
      </c>
      <c r="CA557">
        <v>0.77981651376146788</v>
      </c>
      <c r="CB557">
        <v>0.20604914933837429</v>
      </c>
    </row>
    <row r="558" spans="52:80" x14ac:dyDescent="0.2">
      <c r="AZ558" s="31">
        <v>555</v>
      </c>
      <c r="BA558" s="31">
        <v>0.57060419213796376</v>
      </c>
      <c r="BB558" s="31">
        <v>0</v>
      </c>
      <c r="BC558" s="31">
        <v>473</v>
      </c>
      <c r="BD558" s="31">
        <v>306.82163989856298</v>
      </c>
      <c r="BZ558">
        <v>0.20793950850661624</v>
      </c>
      <c r="CA558">
        <v>0.77981651376146788</v>
      </c>
      <c r="CB558">
        <v>0.20793950850661624</v>
      </c>
    </row>
    <row r="559" spans="52:80" x14ac:dyDescent="0.2">
      <c r="AZ559" s="31">
        <v>556</v>
      </c>
      <c r="BA559" s="31">
        <v>0.56790074513814837</v>
      </c>
      <c r="BB559" s="31">
        <v>0</v>
      </c>
      <c r="BC559" s="31">
        <v>473</v>
      </c>
      <c r="BD559" s="31">
        <v>307.37447168216397</v>
      </c>
      <c r="BZ559">
        <v>0.20982986767485823</v>
      </c>
      <c r="CA559">
        <v>0.77981651376146788</v>
      </c>
      <c r="CB559">
        <v>0.20982986767485823</v>
      </c>
    </row>
    <row r="560" spans="52:80" x14ac:dyDescent="0.2">
      <c r="AZ560" s="31">
        <v>557</v>
      </c>
      <c r="BA560" s="31">
        <v>0.56790074513814837</v>
      </c>
      <c r="BB560" s="31">
        <v>0</v>
      </c>
      <c r="BC560" s="31">
        <v>473</v>
      </c>
      <c r="BD560" s="31">
        <v>307.92730346576502</v>
      </c>
      <c r="BZ560">
        <v>0.21172022684310018</v>
      </c>
      <c r="CA560">
        <v>0.77981651376146788</v>
      </c>
      <c r="CB560">
        <v>0.21172022684310018</v>
      </c>
    </row>
    <row r="561" spans="52:80" x14ac:dyDescent="0.2">
      <c r="AZ561" s="31">
        <v>558</v>
      </c>
      <c r="BA561" s="31">
        <v>0.56551058512975449</v>
      </c>
      <c r="BB561" s="31">
        <v>0</v>
      </c>
      <c r="BC561" s="31">
        <v>473</v>
      </c>
      <c r="BD561" s="31">
        <v>308.48013524936601</v>
      </c>
      <c r="BZ561">
        <v>0.21172022684310018</v>
      </c>
      <c r="CA561">
        <v>0.78134556574923553</v>
      </c>
      <c r="CB561">
        <v>0.21172022684310018</v>
      </c>
    </row>
    <row r="562" spans="52:80" x14ac:dyDescent="0.2">
      <c r="AZ562" s="31">
        <v>559</v>
      </c>
      <c r="BA562" s="31">
        <v>0.56502824084799386</v>
      </c>
      <c r="BB562" s="31">
        <v>0</v>
      </c>
      <c r="BC562" s="31">
        <v>473</v>
      </c>
      <c r="BD562" s="31">
        <v>309.03296703296701</v>
      </c>
      <c r="BZ562">
        <v>0.21172022684310018</v>
      </c>
      <c r="CA562">
        <v>0.78287461773700306</v>
      </c>
      <c r="CB562">
        <v>0.21172022684310018</v>
      </c>
    </row>
    <row r="563" spans="52:80" x14ac:dyDescent="0.2">
      <c r="AZ563" s="31">
        <v>560</v>
      </c>
      <c r="BA563" s="31">
        <v>0.56447495899458022</v>
      </c>
      <c r="BB563" s="31">
        <v>1</v>
      </c>
      <c r="BC563" s="31">
        <v>474</v>
      </c>
      <c r="BD563" s="31">
        <v>309.58579881656806</v>
      </c>
      <c r="BZ563">
        <v>0.21739130434782608</v>
      </c>
      <c r="CA563">
        <v>0.78287461773700306</v>
      </c>
      <c r="CB563">
        <v>0.21739130434782608</v>
      </c>
    </row>
    <row r="564" spans="52:80" x14ac:dyDescent="0.2">
      <c r="AZ564" s="31">
        <v>561</v>
      </c>
      <c r="BA564" s="31">
        <v>0.56398083677399091</v>
      </c>
      <c r="BB564" s="31">
        <v>1</v>
      </c>
      <c r="BC564" s="31">
        <v>475</v>
      </c>
      <c r="BD564" s="31">
        <v>310.13863060016905</v>
      </c>
      <c r="BZ564">
        <v>0.21739130434782608</v>
      </c>
      <c r="CA564">
        <v>0.78593272171253825</v>
      </c>
      <c r="CB564">
        <v>0.21739130434782608</v>
      </c>
    </row>
    <row r="565" spans="52:80" x14ac:dyDescent="0.2">
      <c r="AZ565" s="31">
        <v>562</v>
      </c>
      <c r="BA565" s="31">
        <v>0.56395052629477727</v>
      </c>
      <c r="BB565" s="31">
        <v>1</v>
      </c>
      <c r="BC565" s="31">
        <v>476</v>
      </c>
      <c r="BD565" s="31">
        <v>310.6914623837701</v>
      </c>
      <c r="BZ565">
        <v>0.22117202268431002</v>
      </c>
      <c r="CA565">
        <v>0.78593272171253825</v>
      </c>
      <c r="CB565">
        <v>0.22117202268431002</v>
      </c>
    </row>
    <row r="566" spans="52:80" x14ac:dyDescent="0.2">
      <c r="AZ566" s="31">
        <v>563</v>
      </c>
      <c r="BA566" s="31">
        <v>0.56184658269564547</v>
      </c>
      <c r="BB566" s="31">
        <v>0</v>
      </c>
      <c r="BC566" s="31">
        <v>476</v>
      </c>
      <c r="BD566" s="31">
        <v>311.24429416737109</v>
      </c>
      <c r="BZ566">
        <v>0.22117202268431002</v>
      </c>
      <c r="CA566">
        <v>0.78746177370030579</v>
      </c>
      <c r="CB566">
        <v>0.22117202268431002</v>
      </c>
    </row>
    <row r="567" spans="52:80" x14ac:dyDescent="0.2">
      <c r="AZ567" s="31">
        <v>564</v>
      </c>
      <c r="BA567" s="31">
        <v>0.56114715601815579</v>
      </c>
      <c r="BB567" s="31">
        <v>1</v>
      </c>
      <c r="BC567" s="31">
        <v>477</v>
      </c>
      <c r="BD567" s="31">
        <v>311.79712595097209</v>
      </c>
      <c r="BZ567">
        <v>0.22117202268431002</v>
      </c>
      <c r="CA567">
        <v>0.78899082568807344</v>
      </c>
      <c r="CB567">
        <v>0.22117202268431002</v>
      </c>
    </row>
    <row r="568" spans="52:80" x14ac:dyDescent="0.2">
      <c r="AZ568" s="31">
        <v>565</v>
      </c>
      <c r="BA568" s="31">
        <v>0.5597878972679462</v>
      </c>
      <c r="BB568" s="31">
        <v>0</v>
      </c>
      <c r="BC568" s="31">
        <v>477</v>
      </c>
      <c r="BD568" s="31">
        <v>312.34995773457314</v>
      </c>
      <c r="BZ568">
        <v>0.22306238185255198</v>
      </c>
      <c r="CA568">
        <v>0.78899082568807344</v>
      </c>
      <c r="CB568">
        <v>0.22306238185255198</v>
      </c>
    </row>
    <row r="569" spans="52:80" x14ac:dyDescent="0.2">
      <c r="AZ569" s="31">
        <v>566</v>
      </c>
      <c r="BA569" s="31">
        <v>0.55719542960688073</v>
      </c>
      <c r="BB569" s="31">
        <v>1</v>
      </c>
      <c r="BC569" s="31">
        <v>478</v>
      </c>
      <c r="BD569" s="31">
        <v>312.90278951817413</v>
      </c>
      <c r="BZ569">
        <v>0.22495274102079396</v>
      </c>
      <c r="CA569">
        <v>0.78899082568807344</v>
      </c>
      <c r="CB569">
        <v>0.22495274102079396</v>
      </c>
    </row>
    <row r="570" spans="52:80" x14ac:dyDescent="0.2">
      <c r="AZ570" s="31">
        <v>567</v>
      </c>
      <c r="BA570" s="31">
        <v>0.55635769332439566</v>
      </c>
      <c r="BB570" s="31">
        <v>1</v>
      </c>
      <c r="BC570" s="31">
        <v>479</v>
      </c>
      <c r="BD570" s="31">
        <v>313.45562130177512</v>
      </c>
      <c r="BZ570">
        <v>0.22495274102079396</v>
      </c>
      <c r="CA570">
        <v>0.79051987767584098</v>
      </c>
      <c r="CB570">
        <v>0.22495274102079396</v>
      </c>
    </row>
    <row r="571" spans="52:80" x14ac:dyDescent="0.2">
      <c r="AZ571" s="31">
        <v>568</v>
      </c>
      <c r="BA571" s="31">
        <v>0.55591170047241167</v>
      </c>
      <c r="BB571" s="31">
        <v>0</v>
      </c>
      <c r="BC571" s="31">
        <v>479</v>
      </c>
      <c r="BD571" s="31">
        <v>314.00845308537617</v>
      </c>
      <c r="BZ571">
        <v>0.22684310018903592</v>
      </c>
      <c r="CA571">
        <v>0.79051987767584098</v>
      </c>
      <c r="CB571">
        <v>0.22684310018903592</v>
      </c>
    </row>
    <row r="572" spans="52:80" x14ac:dyDescent="0.2">
      <c r="AZ572" s="31">
        <v>569</v>
      </c>
      <c r="BA572" s="31">
        <v>0.55539042377850611</v>
      </c>
      <c r="BB572" s="31">
        <v>0</v>
      </c>
      <c r="BC572" s="31">
        <v>479</v>
      </c>
      <c r="BD572" s="31">
        <v>314.56128486897717</v>
      </c>
      <c r="BZ572">
        <v>0.22684310018903592</v>
      </c>
      <c r="CA572">
        <v>0.79204892966360851</v>
      </c>
      <c r="CB572">
        <v>0.22684310018903592</v>
      </c>
    </row>
    <row r="573" spans="52:80" x14ac:dyDescent="0.2">
      <c r="AZ573" s="31">
        <v>570</v>
      </c>
      <c r="BA573" s="31">
        <v>0.55405083362524965</v>
      </c>
      <c r="BB573" s="31">
        <v>0</v>
      </c>
      <c r="BC573" s="31">
        <v>479</v>
      </c>
      <c r="BD573" s="31">
        <v>315.11411665257822</v>
      </c>
      <c r="BZ573">
        <v>0.22684310018903592</v>
      </c>
      <c r="CA573">
        <v>0.79357798165137616</v>
      </c>
      <c r="CB573">
        <v>0.22684310018903592</v>
      </c>
    </row>
    <row r="574" spans="52:80" x14ac:dyDescent="0.2">
      <c r="AZ574" s="31">
        <v>571</v>
      </c>
      <c r="BA574" s="31">
        <v>0.55347485167261035</v>
      </c>
      <c r="BB574" s="31">
        <v>1</v>
      </c>
      <c r="BC574" s="31">
        <v>480</v>
      </c>
      <c r="BD574" s="31">
        <v>315.66694843617921</v>
      </c>
      <c r="BZ574">
        <v>0.22684310018903592</v>
      </c>
      <c r="CA574">
        <v>0.7951070336391437</v>
      </c>
      <c r="CB574">
        <v>0.22684310018903592</v>
      </c>
    </row>
    <row r="575" spans="52:80" x14ac:dyDescent="0.2">
      <c r="AZ575" s="31">
        <v>572</v>
      </c>
      <c r="BA575" s="31">
        <v>0.55059528740025399</v>
      </c>
      <c r="BB575" s="31">
        <v>0</v>
      </c>
      <c r="BC575" s="31">
        <v>480</v>
      </c>
      <c r="BD575" s="31">
        <v>316.2197802197802</v>
      </c>
      <c r="BZ575">
        <v>0.22684310018903592</v>
      </c>
      <c r="CA575">
        <v>0.79663608562691135</v>
      </c>
      <c r="CB575">
        <v>0.22684310018903592</v>
      </c>
    </row>
    <row r="576" spans="52:80" x14ac:dyDescent="0.2">
      <c r="AZ576" s="31">
        <v>573</v>
      </c>
      <c r="BA576" s="31">
        <v>0.54847841105442197</v>
      </c>
      <c r="BB576" s="31">
        <v>1</v>
      </c>
      <c r="BC576" s="31">
        <v>481</v>
      </c>
      <c r="BD576" s="31">
        <v>316.77261200338125</v>
      </c>
      <c r="BZ576">
        <v>0.22684310018903592</v>
      </c>
      <c r="CA576">
        <v>0.79816513761467889</v>
      </c>
      <c r="CB576">
        <v>0.22684310018903592</v>
      </c>
    </row>
    <row r="577" spans="52:80" x14ac:dyDescent="0.2">
      <c r="AZ577" s="31">
        <v>574</v>
      </c>
      <c r="BA577" s="31">
        <v>0.54619393201116806</v>
      </c>
      <c r="BB577" s="31">
        <v>1</v>
      </c>
      <c r="BC577" s="31">
        <v>482</v>
      </c>
      <c r="BD577" s="31">
        <v>317.32544378698225</v>
      </c>
      <c r="BZ577">
        <v>0.22684310018903592</v>
      </c>
      <c r="CA577">
        <v>0.79969418960244654</v>
      </c>
      <c r="CB577">
        <v>0.22684310018903592</v>
      </c>
    </row>
    <row r="578" spans="52:80" x14ac:dyDescent="0.2">
      <c r="AZ578" s="31">
        <v>575</v>
      </c>
      <c r="BA578" s="31">
        <v>0.54545711225368587</v>
      </c>
      <c r="BB578" s="31">
        <v>1</v>
      </c>
      <c r="BC578" s="31">
        <v>483</v>
      </c>
      <c r="BD578" s="31">
        <v>317.87827557058324</v>
      </c>
      <c r="BZ578">
        <v>0.22873345935727787</v>
      </c>
      <c r="CA578">
        <v>0.79969418960244654</v>
      </c>
      <c r="CB578">
        <v>0.22873345935727787</v>
      </c>
    </row>
    <row r="579" spans="52:80" x14ac:dyDescent="0.2">
      <c r="AZ579" s="31">
        <v>576</v>
      </c>
      <c r="BA579" s="31">
        <v>0.54431209104345102</v>
      </c>
      <c r="BB579" s="31">
        <v>1</v>
      </c>
      <c r="BC579" s="31">
        <v>484</v>
      </c>
      <c r="BD579" s="31">
        <v>318.43110735418429</v>
      </c>
      <c r="BZ579">
        <v>0.22873345935727787</v>
      </c>
      <c r="CA579">
        <v>0.80122324159021407</v>
      </c>
      <c r="CB579">
        <v>0.22873345935727787</v>
      </c>
    </row>
    <row r="580" spans="52:80" x14ac:dyDescent="0.2">
      <c r="AZ580" s="31">
        <v>577</v>
      </c>
      <c r="BA580" s="31">
        <v>0.54401471169260374</v>
      </c>
      <c r="BB580" s="31">
        <v>0</v>
      </c>
      <c r="BC580" s="31">
        <v>484</v>
      </c>
      <c r="BD580" s="31">
        <v>318.98393913778528</v>
      </c>
      <c r="BZ580">
        <v>0.22873345935727787</v>
      </c>
      <c r="CA580">
        <v>0.80275229357798161</v>
      </c>
      <c r="CB580">
        <v>0.22873345935727787</v>
      </c>
    </row>
    <row r="581" spans="52:80" x14ac:dyDescent="0.2">
      <c r="AZ581" s="31">
        <v>578</v>
      </c>
      <c r="BA581" s="31">
        <v>0.54334780783198078</v>
      </c>
      <c r="BB581" s="31">
        <v>0</v>
      </c>
      <c r="BC581" s="31">
        <v>484</v>
      </c>
      <c r="BD581" s="31">
        <v>319.53677092138628</v>
      </c>
      <c r="BZ581">
        <v>0.22873345935727787</v>
      </c>
      <c r="CA581">
        <v>0.80428134556574926</v>
      </c>
      <c r="CB581">
        <v>0.22873345935727787</v>
      </c>
    </row>
    <row r="582" spans="52:80" x14ac:dyDescent="0.2">
      <c r="AZ582" s="31">
        <v>579</v>
      </c>
      <c r="BA582" s="31">
        <v>0.54328842460015581</v>
      </c>
      <c r="BB582" s="31">
        <v>1</v>
      </c>
      <c r="BC582" s="31">
        <v>485</v>
      </c>
      <c r="BD582" s="31">
        <v>320.08960270498733</v>
      </c>
      <c r="BZ582">
        <v>0.23062381852551986</v>
      </c>
      <c r="CA582">
        <v>0.80428134556574926</v>
      </c>
      <c r="CB582">
        <v>0.23062381852551986</v>
      </c>
    </row>
    <row r="583" spans="52:80" x14ac:dyDescent="0.2">
      <c r="AZ583" s="31">
        <v>580</v>
      </c>
      <c r="BA583" s="31">
        <v>0.54110780688282567</v>
      </c>
      <c r="BB583" s="31">
        <v>1</v>
      </c>
      <c r="BC583" s="31">
        <v>486</v>
      </c>
      <c r="BD583" s="31">
        <v>320.64243448858832</v>
      </c>
      <c r="BZ583">
        <v>0.23251417769376181</v>
      </c>
      <c r="CA583">
        <v>0.80428134556574926</v>
      </c>
      <c r="CB583">
        <v>0.23251417769376181</v>
      </c>
    </row>
    <row r="584" spans="52:80" x14ac:dyDescent="0.2">
      <c r="AZ584" s="31">
        <v>581</v>
      </c>
      <c r="BA584" s="31">
        <v>0.54086612601480433</v>
      </c>
      <c r="BB584" s="31">
        <v>1</v>
      </c>
      <c r="BC584" s="31">
        <v>487</v>
      </c>
      <c r="BD584" s="31">
        <v>321.19526627218937</v>
      </c>
      <c r="BZ584">
        <v>0.23629489603024575</v>
      </c>
      <c r="CA584">
        <v>0.80428134556574926</v>
      </c>
      <c r="CB584">
        <v>0.23629489603024575</v>
      </c>
    </row>
    <row r="585" spans="52:80" x14ac:dyDescent="0.2">
      <c r="AZ585" s="31">
        <v>582</v>
      </c>
      <c r="BA585" s="31">
        <v>0.53740911511119449</v>
      </c>
      <c r="BB585" s="31">
        <v>0</v>
      </c>
      <c r="BC585" s="31">
        <v>487</v>
      </c>
      <c r="BD585" s="31">
        <v>321.74809805579036</v>
      </c>
      <c r="BZ585">
        <v>0.23818525519848771</v>
      </c>
      <c r="CA585">
        <v>0.80428134556574926</v>
      </c>
      <c r="CB585">
        <v>0.23818525519848771</v>
      </c>
    </row>
    <row r="586" spans="52:80" x14ac:dyDescent="0.2">
      <c r="AZ586" s="31">
        <v>583</v>
      </c>
      <c r="BA586" s="31">
        <v>0.53718412416964745</v>
      </c>
      <c r="BB586" s="31">
        <v>1</v>
      </c>
      <c r="BC586" s="31">
        <v>488</v>
      </c>
      <c r="BD586" s="31">
        <v>322.30092983939136</v>
      </c>
      <c r="BZ586">
        <v>0.23818525519848771</v>
      </c>
      <c r="CA586">
        <v>0.8058103975535168</v>
      </c>
      <c r="CB586">
        <v>0.23818525519848771</v>
      </c>
    </row>
    <row r="587" spans="52:80" x14ac:dyDescent="0.2">
      <c r="AZ587" s="31">
        <v>584</v>
      </c>
      <c r="BA587" s="31">
        <v>0.53618342590257884</v>
      </c>
      <c r="BB587" s="31">
        <v>1</v>
      </c>
      <c r="BC587" s="31">
        <v>489</v>
      </c>
      <c r="BD587" s="31">
        <v>322.85376162299241</v>
      </c>
      <c r="BZ587">
        <v>0.24007561436672967</v>
      </c>
      <c r="CA587">
        <v>0.8058103975535168</v>
      </c>
      <c r="CB587">
        <v>0.24007561436672967</v>
      </c>
    </row>
    <row r="588" spans="52:80" x14ac:dyDescent="0.2">
      <c r="AZ588" s="31">
        <v>585</v>
      </c>
      <c r="BA588" s="31">
        <v>0.53521339733199313</v>
      </c>
      <c r="BB588" s="31">
        <v>1</v>
      </c>
      <c r="BC588" s="31">
        <v>490</v>
      </c>
      <c r="BD588" s="31">
        <v>323.4065934065934</v>
      </c>
      <c r="BZ588">
        <v>0.24196597353497165</v>
      </c>
      <c r="CA588">
        <v>0.8058103975535168</v>
      </c>
      <c r="CB588">
        <v>0.24196597353497165</v>
      </c>
    </row>
    <row r="589" spans="52:80" x14ac:dyDescent="0.2">
      <c r="AZ589" s="31">
        <v>586</v>
      </c>
      <c r="BA589" s="31">
        <v>0.53353391515900483</v>
      </c>
      <c r="BB589" s="31">
        <v>1</v>
      </c>
      <c r="BC589" s="31">
        <v>491</v>
      </c>
      <c r="BD589" s="31">
        <v>323.95942519019439</v>
      </c>
      <c r="BZ589">
        <v>0.24385633270321361</v>
      </c>
      <c r="CA589">
        <v>0.8058103975535168</v>
      </c>
      <c r="CB589">
        <v>0.24385633270321361</v>
      </c>
    </row>
    <row r="590" spans="52:80" x14ac:dyDescent="0.2">
      <c r="AZ590" s="31">
        <v>587</v>
      </c>
      <c r="BA590" s="31">
        <v>0.53342496548283325</v>
      </c>
      <c r="BB590" s="31">
        <v>0</v>
      </c>
      <c r="BC590" s="31">
        <v>491</v>
      </c>
      <c r="BD590" s="31">
        <v>324.51225697379544</v>
      </c>
      <c r="BZ590">
        <v>0.24385633270321361</v>
      </c>
      <c r="CA590">
        <v>0.80733944954128445</v>
      </c>
      <c r="CB590">
        <v>0.24385633270321361</v>
      </c>
    </row>
    <row r="591" spans="52:80" x14ac:dyDescent="0.2">
      <c r="AZ591" s="31">
        <v>588</v>
      </c>
      <c r="BA591" s="31">
        <v>0.53228944675681433</v>
      </c>
      <c r="BB591" s="31">
        <v>0</v>
      </c>
      <c r="BC591" s="31">
        <v>491</v>
      </c>
      <c r="BD591" s="31">
        <v>325.06508875739644</v>
      </c>
      <c r="BZ591">
        <v>0.24385633270321361</v>
      </c>
      <c r="CA591">
        <v>0.80886850152905199</v>
      </c>
      <c r="CB591">
        <v>0.24385633270321361</v>
      </c>
    </row>
    <row r="592" spans="52:80" x14ac:dyDescent="0.2">
      <c r="AZ592" s="31">
        <v>589</v>
      </c>
      <c r="BA592" s="31">
        <v>0.53228944675681433</v>
      </c>
      <c r="BB592" s="31">
        <v>0</v>
      </c>
      <c r="BC592" s="31">
        <v>491</v>
      </c>
      <c r="BD592" s="31">
        <v>325.61792054099749</v>
      </c>
      <c r="BZ592">
        <v>0.24574669187145556</v>
      </c>
      <c r="CA592">
        <v>0.80886850152905199</v>
      </c>
      <c r="CB592">
        <v>0.24574669187145556</v>
      </c>
    </row>
    <row r="593" spans="52:80" x14ac:dyDescent="0.2">
      <c r="AZ593" s="31">
        <v>590</v>
      </c>
      <c r="BA593" s="31">
        <v>0.5317416941827291</v>
      </c>
      <c r="BB593" s="31">
        <v>1</v>
      </c>
      <c r="BC593" s="31">
        <v>492</v>
      </c>
      <c r="BD593" s="31">
        <v>326.17075232459848</v>
      </c>
      <c r="BZ593">
        <v>0.2495274102079395</v>
      </c>
      <c r="CA593">
        <v>0.80886850152905199</v>
      </c>
      <c r="CB593">
        <v>0.2495274102079395</v>
      </c>
    </row>
    <row r="594" spans="52:80" x14ac:dyDescent="0.2">
      <c r="AZ594" s="32">
        <v>591</v>
      </c>
      <c r="BA594" s="32">
        <v>0.53157823127765935</v>
      </c>
      <c r="BB594" s="32">
        <v>1</v>
      </c>
      <c r="BC594" s="32">
        <v>493</v>
      </c>
      <c r="BD594" s="32">
        <v>326.72358410819947</v>
      </c>
      <c r="BZ594">
        <v>0.2495274102079395</v>
      </c>
      <c r="CA594">
        <v>0.81039755351681952</v>
      </c>
      <c r="CB594">
        <v>0.2495274102079395</v>
      </c>
    </row>
    <row r="595" spans="52:80" x14ac:dyDescent="0.2">
      <c r="AZ595" s="32">
        <v>592</v>
      </c>
      <c r="BA595" s="32">
        <v>0.53131756094475069</v>
      </c>
      <c r="BB595" s="32">
        <v>1</v>
      </c>
      <c r="BC595" s="32">
        <v>494</v>
      </c>
      <c r="BD595" s="32">
        <v>327.27641589180053</v>
      </c>
      <c r="BZ595">
        <v>0.2495274102079395</v>
      </c>
      <c r="CA595">
        <v>0.81192660550458717</v>
      </c>
      <c r="CB595">
        <v>0.2495274102079395</v>
      </c>
    </row>
    <row r="596" spans="52:80" x14ac:dyDescent="0.2">
      <c r="AZ596" s="32">
        <v>593</v>
      </c>
      <c r="BA596" s="32">
        <v>0.53123195090138609</v>
      </c>
      <c r="BB596" s="32">
        <v>1</v>
      </c>
      <c r="BC596" s="32">
        <v>495</v>
      </c>
      <c r="BD596" s="32">
        <v>327.82924767540152</v>
      </c>
      <c r="BZ596">
        <v>0.25141776937618149</v>
      </c>
      <c r="CA596">
        <v>0.81192660550458717</v>
      </c>
      <c r="CB596">
        <v>0.25141776937618149</v>
      </c>
    </row>
    <row r="597" spans="52:80" x14ac:dyDescent="0.2">
      <c r="AZ597" s="32">
        <v>594</v>
      </c>
      <c r="BA597" s="32">
        <v>0.53056674393418823</v>
      </c>
      <c r="BB597" s="32">
        <v>1</v>
      </c>
      <c r="BC597" s="32">
        <v>496</v>
      </c>
      <c r="BD597" s="32">
        <v>328.38207945900251</v>
      </c>
      <c r="BZ597">
        <v>0.25330812854442342</v>
      </c>
      <c r="CA597">
        <v>0.81192660550458717</v>
      </c>
      <c r="CB597">
        <v>0.25330812854442342</v>
      </c>
    </row>
    <row r="598" spans="52:80" x14ac:dyDescent="0.2">
      <c r="AZ598" s="32">
        <v>595</v>
      </c>
      <c r="BA598" s="32">
        <v>0.52763138290612266</v>
      </c>
      <c r="BB598" s="32">
        <v>0</v>
      </c>
      <c r="BC598" s="32">
        <v>496</v>
      </c>
      <c r="BD598" s="32">
        <v>328.93491124260356</v>
      </c>
      <c r="BZ598">
        <v>0.25330812854442342</v>
      </c>
      <c r="CA598">
        <v>0.81345565749235471</v>
      </c>
      <c r="CB598">
        <v>0.25330812854442342</v>
      </c>
    </row>
    <row r="599" spans="52:80" x14ac:dyDescent="0.2">
      <c r="AZ599" s="32">
        <v>596</v>
      </c>
      <c r="BA599" s="32">
        <v>0.52585097042529427</v>
      </c>
      <c r="BB599" s="32">
        <v>1</v>
      </c>
      <c r="BC599" s="32">
        <v>497</v>
      </c>
      <c r="BD599" s="32">
        <v>329.48774302620456</v>
      </c>
      <c r="BZ599">
        <v>0.25897920604914931</v>
      </c>
      <c r="CA599">
        <v>0.81345565749235471</v>
      </c>
      <c r="CB599">
        <v>0.25897920604914931</v>
      </c>
    </row>
    <row r="600" spans="52:80" x14ac:dyDescent="0.2">
      <c r="AZ600" s="32">
        <v>597</v>
      </c>
      <c r="BA600" s="32">
        <v>0.52432818199105458</v>
      </c>
      <c r="BB600" s="32">
        <v>1</v>
      </c>
      <c r="BC600" s="32">
        <v>498</v>
      </c>
      <c r="BD600" s="32">
        <v>330.04057480980561</v>
      </c>
      <c r="BZ600">
        <v>0.2608695652173913</v>
      </c>
      <c r="CA600">
        <v>0.81345565749235471</v>
      </c>
      <c r="CB600">
        <v>0.2608695652173913</v>
      </c>
    </row>
    <row r="601" spans="52:80" x14ac:dyDescent="0.2">
      <c r="AZ601" s="32">
        <v>598</v>
      </c>
      <c r="BA601" s="32">
        <v>0.52224390994303183</v>
      </c>
      <c r="BB601" s="32">
        <v>0</v>
      </c>
      <c r="BC601" s="32">
        <v>498</v>
      </c>
      <c r="BD601" s="32">
        <v>330.5934065934066</v>
      </c>
      <c r="BZ601">
        <v>0.26275992438563328</v>
      </c>
      <c r="CA601">
        <v>0.81345565749235471</v>
      </c>
      <c r="CB601">
        <v>0.26275992438563328</v>
      </c>
    </row>
    <row r="602" spans="52:80" x14ac:dyDescent="0.2">
      <c r="AZ602" s="32">
        <v>599</v>
      </c>
      <c r="BA602" s="32">
        <v>0.51826520014806876</v>
      </c>
      <c r="BB602" s="32">
        <v>1</v>
      </c>
      <c r="BC602" s="32">
        <v>499</v>
      </c>
      <c r="BD602" s="32">
        <v>331.14623837700759</v>
      </c>
      <c r="BZ602">
        <v>0.26465028355387521</v>
      </c>
      <c r="CA602">
        <v>0.81345565749235471</v>
      </c>
      <c r="CB602">
        <v>0.26465028355387521</v>
      </c>
    </row>
    <row r="603" spans="52:80" x14ac:dyDescent="0.2">
      <c r="AZ603" s="32">
        <v>600</v>
      </c>
      <c r="BA603" s="32">
        <v>0.51826520014806876</v>
      </c>
      <c r="BB603" s="32">
        <v>1</v>
      </c>
      <c r="BC603" s="32">
        <v>500</v>
      </c>
      <c r="BD603" s="32">
        <v>331.69907016060864</v>
      </c>
      <c r="BZ603">
        <v>0.26654064272211719</v>
      </c>
      <c r="CA603">
        <v>0.81345565749235471</v>
      </c>
      <c r="CB603">
        <v>0.26654064272211719</v>
      </c>
    </row>
    <row r="604" spans="52:80" x14ac:dyDescent="0.2">
      <c r="AZ604" s="32">
        <v>601</v>
      </c>
      <c r="BA604" s="32">
        <v>0.51619051659026616</v>
      </c>
      <c r="BB604" s="32">
        <v>1</v>
      </c>
      <c r="BC604" s="32">
        <v>501</v>
      </c>
      <c r="BD604" s="32">
        <v>332.25190194420964</v>
      </c>
      <c r="BZ604">
        <v>0.27032136105860116</v>
      </c>
      <c r="CA604">
        <v>0.81345565749235471</v>
      </c>
      <c r="CB604">
        <v>0.27032136105860116</v>
      </c>
    </row>
    <row r="605" spans="52:80" x14ac:dyDescent="0.2">
      <c r="AZ605" s="32">
        <v>602</v>
      </c>
      <c r="BA605" s="32">
        <v>0.5158673240330377</v>
      </c>
      <c r="BB605" s="32">
        <v>0</v>
      </c>
      <c r="BC605" s="32">
        <v>501</v>
      </c>
      <c r="BD605" s="32">
        <v>332.80473372781063</v>
      </c>
      <c r="BZ605">
        <v>0.27032136105860116</v>
      </c>
      <c r="CA605">
        <v>0.81498470948012236</v>
      </c>
      <c r="CB605">
        <v>0.27032136105860116</v>
      </c>
    </row>
    <row r="606" spans="52:80" x14ac:dyDescent="0.2">
      <c r="AZ606" s="32">
        <v>603</v>
      </c>
      <c r="BA606" s="32">
        <v>0.5141137045328783</v>
      </c>
      <c r="BB606" s="32">
        <v>1</v>
      </c>
      <c r="BC606" s="32">
        <v>502</v>
      </c>
      <c r="BD606" s="32">
        <v>333.35756551141168</v>
      </c>
      <c r="BZ606">
        <v>0.27032136105860116</v>
      </c>
      <c r="CA606">
        <v>0.8165137614678899</v>
      </c>
      <c r="CB606">
        <v>0.27032136105860116</v>
      </c>
    </row>
    <row r="607" spans="52:80" x14ac:dyDescent="0.2">
      <c r="AZ607" s="32">
        <v>604</v>
      </c>
      <c r="BA607" s="32">
        <v>0.51210788580979238</v>
      </c>
      <c r="BB607" s="32">
        <v>1</v>
      </c>
      <c r="BC607" s="32">
        <v>503</v>
      </c>
      <c r="BD607" s="32">
        <v>333.91039729501267</v>
      </c>
      <c r="BZ607">
        <v>0.27032136105860116</v>
      </c>
      <c r="CA607">
        <v>0.81804281345565755</v>
      </c>
      <c r="CB607">
        <v>0.27032136105860116</v>
      </c>
    </row>
    <row r="608" spans="52:80" x14ac:dyDescent="0.2">
      <c r="AZ608" s="32">
        <v>605</v>
      </c>
      <c r="BA608" s="32">
        <v>0.5117285392102856</v>
      </c>
      <c r="BB608" s="32">
        <v>0</v>
      </c>
      <c r="BC608" s="32">
        <v>503</v>
      </c>
      <c r="BD608" s="32">
        <v>334.46322907861372</v>
      </c>
      <c r="BZ608">
        <v>0.27221172022684309</v>
      </c>
      <c r="CA608">
        <v>0.81804281345565755</v>
      </c>
      <c r="CB608">
        <v>0.27221172022684309</v>
      </c>
    </row>
    <row r="609" spans="52:80" x14ac:dyDescent="0.2">
      <c r="AZ609" s="32">
        <v>606</v>
      </c>
      <c r="BA609" s="32">
        <v>0.5117285392102856</v>
      </c>
      <c r="BB609" s="32">
        <v>0</v>
      </c>
      <c r="BC609" s="32">
        <v>503</v>
      </c>
      <c r="BD609" s="32">
        <v>335.01606086221472</v>
      </c>
      <c r="BZ609">
        <v>0.27599243856332706</v>
      </c>
      <c r="CA609">
        <v>0.81804281345565755</v>
      </c>
      <c r="CB609">
        <v>0.27599243856332706</v>
      </c>
    </row>
    <row r="610" spans="52:80" x14ac:dyDescent="0.2">
      <c r="AZ610" s="32">
        <v>607</v>
      </c>
      <c r="BA610" s="32">
        <v>0.5117285392102856</v>
      </c>
      <c r="BB610" s="32">
        <v>0</v>
      </c>
      <c r="BC610" s="32">
        <v>503</v>
      </c>
      <c r="BD610" s="32">
        <v>335.56889264581571</v>
      </c>
      <c r="BZ610">
        <v>0.27788279773156899</v>
      </c>
      <c r="CA610">
        <v>0.81804281345565755</v>
      </c>
      <c r="CB610">
        <v>0.27788279773156899</v>
      </c>
    </row>
    <row r="611" spans="52:80" x14ac:dyDescent="0.2">
      <c r="AZ611" s="32">
        <v>608</v>
      </c>
      <c r="BA611" s="32">
        <v>0.5088678788819363</v>
      </c>
      <c r="BB611" s="32">
        <v>1</v>
      </c>
      <c r="BC611" s="32">
        <v>504</v>
      </c>
      <c r="BD611" s="32">
        <v>336.12172442941676</v>
      </c>
      <c r="BZ611">
        <v>0.27788279773156899</v>
      </c>
      <c r="CA611">
        <v>0.81957186544342508</v>
      </c>
      <c r="CB611">
        <v>0.27788279773156899</v>
      </c>
    </row>
    <row r="612" spans="52:80" x14ac:dyDescent="0.2">
      <c r="AZ612" s="32">
        <v>609</v>
      </c>
      <c r="BA612" s="32">
        <v>0.50601786874912125</v>
      </c>
      <c r="BB612" s="32">
        <v>0</v>
      </c>
      <c r="BC612" s="32">
        <v>504</v>
      </c>
      <c r="BD612" s="32">
        <v>336.67455621301775</v>
      </c>
      <c r="BZ612">
        <v>0.27977315689981097</v>
      </c>
      <c r="CA612">
        <v>0.81957186544342508</v>
      </c>
      <c r="CB612">
        <v>0.27977315689981097</v>
      </c>
    </row>
    <row r="613" spans="52:80" x14ac:dyDescent="0.2">
      <c r="AZ613" s="32">
        <v>610</v>
      </c>
      <c r="BA613" s="32">
        <v>0.50578368324167633</v>
      </c>
      <c r="BB613" s="32">
        <v>0</v>
      </c>
      <c r="BC613" s="32">
        <v>504</v>
      </c>
      <c r="BD613" s="32">
        <v>337.22738799661875</v>
      </c>
      <c r="BZ613">
        <v>0.28166351606805295</v>
      </c>
      <c r="CA613">
        <v>0.81957186544342508</v>
      </c>
      <c r="CB613">
        <v>0.28166351606805295</v>
      </c>
    </row>
    <row r="614" spans="52:80" x14ac:dyDescent="0.2">
      <c r="AZ614" s="32">
        <v>611</v>
      </c>
      <c r="BA614" s="32">
        <v>0.50468969489749516</v>
      </c>
      <c r="BB614" s="32">
        <v>1</v>
      </c>
      <c r="BC614" s="32">
        <v>505</v>
      </c>
      <c r="BD614" s="32">
        <v>337.7802197802198</v>
      </c>
      <c r="BZ614">
        <v>0.28355387523629488</v>
      </c>
      <c r="CA614">
        <v>0.81957186544342508</v>
      </c>
      <c r="CB614">
        <v>0.28355387523629488</v>
      </c>
    </row>
    <row r="615" spans="52:80" x14ac:dyDescent="0.2">
      <c r="AZ615" s="32">
        <v>612</v>
      </c>
      <c r="BA615" s="32">
        <v>0.5044994066853582</v>
      </c>
      <c r="BB615" s="32">
        <v>1</v>
      </c>
      <c r="BC615" s="32">
        <v>506</v>
      </c>
      <c r="BD615" s="32">
        <v>338.33305156382079</v>
      </c>
      <c r="BZ615">
        <v>0.28544423440453687</v>
      </c>
      <c r="CA615">
        <v>0.81957186544342508</v>
      </c>
      <c r="CB615">
        <v>0.28544423440453687</v>
      </c>
    </row>
    <row r="616" spans="52:80" x14ac:dyDescent="0.2">
      <c r="AZ616" s="32">
        <v>613</v>
      </c>
      <c r="BA616" s="32">
        <v>0.5026475288195984</v>
      </c>
      <c r="BB616" s="32">
        <v>1</v>
      </c>
      <c r="BC616" s="32">
        <v>507</v>
      </c>
      <c r="BD616" s="32">
        <v>338.88588334742178</v>
      </c>
      <c r="BZ616">
        <v>0.28544423440453687</v>
      </c>
      <c r="CA616">
        <v>0.82110091743119262</v>
      </c>
      <c r="CB616">
        <v>0.28544423440453687</v>
      </c>
    </row>
    <row r="617" spans="52:80" x14ac:dyDescent="0.2">
      <c r="AZ617" s="32">
        <v>614</v>
      </c>
      <c r="BA617" s="32">
        <v>0.5026475288195984</v>
      </c>
      <c r="BB617" s="32">
        <v>1</v>
      </c>
      <c r="BC617" s="32">
        <v>508</v>
      </c>
      <c r="BD617" s="32">
        <v>339.43871513102283</v>
      </c>
      <c r="BZ617">
        <v>0.28733459357277885</v>
      </c>
      <c r="CA617">
        <v>0.82110091743119262</v>
      </c>
      <c r="CB617">
        <v>0.28733459357277885</v>
      </c>
    </row>
    <row r="618" spans="52:80" x14ac:dyDescent="0.2">
      <c r="AZ618" s="32">
        <v>615</v>
      </c>
      <c r="BA618" s="32">
        <v>0.50036331583479177</v>
      </c>
      <c r="BB618" s="32">
        <v>0</v>
      </c>
      <c r="BC618" s="32">
        <v>508</v>
      </c>
      <c r="BD618" s="32">
        <v>339.99154691462383</v>
      </c>
      <c r="BZ618">
        <v>0.28733459357277885</v>
      </c>
      <c r="CA618">
        <v>0.82262996941896027</v>
      </c>
      <c r="CB618">
        <v>0.28733459357277885</v>
      </c>
    </row>
    <row r="619" spans="52:80" x14ac:dyDescent="0.2">
      <c r="AZ619" s="32">
        <v>616</v>
      </c>
      <c r="BA619" s="32">
        <v>0.50036331583479177</v>
      </c>
      <c r="BB619" s="32">
        <v>0</v>
      </c>
      <c r="BC619" s="32">
        <v>508</v>
      </c>
      <c r="BD619" s="32">
        <v>340.54437869822488</v>
      </c>
      <c r="BZ619">
        <v>0.28922495274102078</v>
      </c>
      <c r="CA619">
        <v>0.82262996941896027</v>
      </c>
      <c r="CB619">
        <v>0.28922495274102078</v>
      </c>
    </row>
    <row r="620" spans="52:80" x14ac:dyDescent="0.2">
      <c r="AZ620" s="32">
        <v>617</v>
      </c>
      <c r="BA620" s="32">
        <v>0.50034119265103594</v>
      </c>
      <c r="BB620" s="32">
        <v>1</v>
      </c>
      <c r="BC620" s="32">
        <v>509</v>
      </c>
      <c r="BD620" s="32">
        <v>341.09721048182587</v>
      </c>
      <c r="BZ620">
        <v>0.29111531190926276</v>
      </c>
      <c r="CA620">
        <v>0.82262996941896027</v>
      </c>
      <c r="CB620">
        <v>0.29111531190926276</v>
      </c>
    </row>
    <row r="621" spans="52:80" x14ac:dyDescent="0.2">
      <c r="AZ621" s="32">
        <v>618</v>
      </c>
      <c r="BA621" s="32">
        <v>0.50019894628041817</v>
      </c>
      <c r="BB621" s="32">
        <v>1</v>
      </c>
      <c r="BC621" s="32">
        <v>510</v>
      </c>
      <c r="BD621" s="32">
        <v>341.65004226542686</v>
      </c>
      <c r="BZ621">
        <v>0.29300567107750475</v>
      </c>
      <c r="CA621">
        <v>0.82262996941896027</v>
      </c>
      <c r="CB621">
        <v>0.29300567107750475</v>
      </c>
    </row>
    <row r="622" spans="52:80" x14ac:dyDescent="0.2">
      <c r="AZ622" s="32">
        <v>619</v>
      </c>
      <c r="BA622" s="32">
        <v>0.50010339313397567</v>
      </c>
      <c r="BB622" s="32">
        <v>0</v>
      </c>
      <c r="BC622" s="32">
        <v>510</v>
      </c>
      <c r="BD622" s="32">
        <v>342.20287404902791</v>
      </c>
      <c r="BZ622">
        <v>0.29300567107750475</v>
      </c>
      <c r="CA622">
        <v>0.82415902140672781</v>
      </c>
      <c r="CB622">
        <v>0.29300567107750475</v>
      </c>
    </row>
    <row r="623" spans="52:80" x14ac:dyDescent="0.2">
      <c r="AZ623" s="32">
        <v>620</v>
      </c>
      <c r="BA623" s="32">
        <v>0.49969249088647383</v>
      </c>
      <c r="BB623" s="32">
        <v>0</v>
      </c>
      <c r="BC623" s="32">
        <v>510</v>
      </c>
      <c r="BD623" s="32">
        <v>342.75570583262891</v>
      </c>
      <c r="BZ623">
        <v>0.29489603024574668</v>
      </c>
      <c r="CA623">
        <v>0.82415902140672781</v>
      </c>
      <c r="CB623">
        <v>0.29489603024574668</v>
      </c>
    </row>
    <row r="624" spans="52:80" x14ac:dyDescent="0.2">
      <c r="AZ624" s="32">
        <v>621</v>
      </c>
      <c r="BA624" s="32">
        <v>0.49845896655651445</v>
      </c>
      <c r="BB624" s="32">
        <v>0</v>
      </c>
      <c r="BC624" s="32">
        <v>510</v>
      </c>
      <c r="BD624" s="32">
        <v>343.3085376162299</v>
      </c>
      <c r="BZ624">
        <v>0.29678638941398866</v>
      </c>
      <c r="CA624">
        <v>0.82415902140672781</v>
      </c>
      <c r="CB624">
        <v>0.29678638941398866</v>
      </c>
    </row>
    <row r="625" spans="52:80" x14ac:dyDescent="0.2">
      <c r="AZ625" s="32">
        <v>622</v>
      </c>
      <c r="BA625" s="32">
        <v>0.49700178831589592</v>
      </c>
      <c r="BB625" s="32">
        <v>0</v>
      </c>
      <c r="BC625" s="32">
        <v>510</v>
      </c>
      <c r="BD625" s="32">
        <v>343.86136939983095</v>
      </c>
      <c r="BZ625">
        <v>0.29678638941398866</v>
      </c>
      <c r="CA625">
        <v>0.82568807339449546</v>
      </c>
      <c r="CB625">
        <v>0.29678638941398866</v>
      </c>
    </row>
    <row r="626" spans="52:80" x14ac:dyDescent="0.2">
      <c r="AZ626" s="32">
        <v>623</v>
      </c>
      <c r="BA626" s="32">
        <v>0.49674012246185434</v>
      </c>
      <c r="BB626" s="32">
        <v>1</v>
      </c>
      <c r="BC626" s="32">
        <v>511</v>
      </c>
      <c r="BD626" s="32">
        <v>344.41420118343194</v>
      </c>
      <c r="BZ626">
        <v>0.29678638941398866</v>
      </c>
      <c r="CA626">
        <v>0.827217125382263</v>
      </c>
      <c r="CB626">
        <v>0.29678638941398866</v>
      </c>
    </row>
    <row r="627" spans="52:80" x14ac:dyDescent="0.2">
      <c r="AZ627" s="32">
        <v>624</v>
      </c>
      <c r="BA627" s="32">
        <v>0.49573823814413759</v>
      </c>
      <c r="BB627" s="32">
        <v>1</v>
      </c>
      <c r="BC627" s="32">
        <v>512</v>
      </c>
      <c r="BD627" s="32">
        <v>344.96703296703299</v>
      </c>
      <c r="BZ627">
        <v>0.29678638941398866</v>
      </c>
      <c r="CA627">
        <v>0.82874617737003053</v>
      </c>
      <c r="CB627">
        <v>0.29678638941398866</v>
      </c>
    </row>
    <row r="628" spans="52:80" x14ac:dyDescent="0.2">
      <c r="AZ628" s="32">
        <v>625</v>
      </c>
      <c r="BA628" s="32">
        <v>0.49395876184296028</v>
      </c>
      <c r="BB628" s="32">
        <v>0</v>
      </c>
      <c r="BC628" s="32">
        <v>512</v>
      </c>
      <c r="BD628" s="32">
        <v>345.51986475063399</v>
      </c>
      <c r="BZ628">
        <v>0.29867674858223064</v>
      </c>
      <c r="CA628">
        <v>0.82874617737003053</v>
      </c>
      <c r="CB628">
        <v>0.29867674858223064</v>
      </c>
    </row>
    <row r="629" spans="52:80" x14ac:dyDescent="0.2">
      <c r="AZ629" s="32">
        <v>626</v>
      </c>
      <c r="BA629" s="32">
        <v>0.49395876184296028</v>
      </c>
      <c r="BB629" s="32">
        <v>0</v>
      </c>
      <c r="BC629" s="32">
        <v>512</v>
      </c>
      <c r="BD629" s="32">
        <v>346.07269653423498</v>
      </c>
      <c r="BZ629">
        <v>0.30056710775047257</v>
      </c>
      <c r="CA629">
        <v>0.82874617737003053</v>
      </c>
      <c r="CB629">
        <v>0.30056710775047257</v>
      </c>
    </row>
    <row r="630" spans="52:80" x14ac:dyDescent="0.2">
      <c r="AZ630" s="32">
        <v>627</v>
      </c>
      <c r="BA630" s="32">
        <v>0.49395876184296028</v>
      </c>
      <c r="BB630" s="32">
        <v>0</v>
      </c>
      <c r="BC630" s="32">
        <v>512</v>
      </c>
      <c r="BD630" s="32">
        <v>346.62552831783603</v>
      </c>
      <c r="BZ630">
        <v>0.30245746691871456</v>
      </c>
      <c r="CA630">
        <v>0.82874617737003053</v>
      </c>
      <c r="CB630">
        <v>0.30245746691871456</v>
      </c>
    </row>
    <row r="631" spans="52:80" x14ac:dyDescent="0.2">
      <c r="AZ631" s="32">
        <v>628</v>
      </c>
      <c r="BA631" s="32">
        <v>0.49306580696569757</v>
      </c>
      <c r="BB631" s="32">
        <v>1</v>
      </c>
      <c r="BC631" s="32">
        <v>513</v>
      </c>
      <c r="BD631" s="32">
        <v>347.17836010143702</v>
      </c>
      <c r="BZ631">
        <v>0.30245746691871456</v>
      </c>
      <c r="CA631">
        <v>0.83027522935779818</v>
      </c>
      <c r="CB631">
        <v>0.30245746691871456</v>
      </c>
    </row>
    <row r="632" spans="52:80" x14ac:dyDescent="0.2">
      <c r="AZ632" s="32">
        <v>629</v>
      </c>
      <c r="BA632" s="32">
        <v>0.49306580696569757</v>
      </c>
      <c r="BB632" s="32">
        <v>1</v>
      </c>
      <c r="BC632" s="32">
        <v>514</v>
      </c>
      <c r="BD632" s="32">
        <v>347.73119188503802</v>
      </c>
      <c r="BZ632">
        <v>0.30623818525519847</v>
      </c>
      <c r="CA632">
        <v>0.83027522935779818</v>
      </c>
      <c r="CB632">
        <v>0.30623818525519847</v>
      </c>
    </row>
    <row r="633" spans="52:80" x14ac:dyDescent="0.2">
      <c r="AZ633" s="32">
        <v>630</v>
      </c>
      <c r="BA633" s="32">
        <v>0.49273245420395334</v>
      </c>
      <c r="BB633" s="32">
        <v>0</v>
      </c>
      <c r="BC633" s="32">
        <v>514</v>
      </c>
      <c r="BD633" s="32">
        <v>348.28402366863907</v>
      </c>
      <c r="BZ633">
        <v>0.30812854442344045</v>
      </c>
      <c r="CA633">
        <v>0.83180428134556572</v>
      </c>
      <c r="CB633">
        <v>0.30812854442344045</v>
      </c>
    </row>
    <row r="634" spans="52:80" x14ac:dyDescent="0.2">
      <c r="AZ634" s="32">
        <v>631</v>
      </c>
      <c r="BA634" s="32">
        <v>0.49273245420395334</v>
      </c>
      <c r="BB634" s="32">
        <v>0</v>
      </c>
      <c r="BC634" s="32">
        <v>514</v>
      </c>
      <c r="BD634" s="32">
        <v>348.83685545224006</v>
      </c>
      <c r="BZ634">
        <v>0.30812854442344045</v>
      </c>
      <c r="CA634">
        <v>0.83333333333333337</v>
      </c>
      <c r="CB634">
        <v>0.30812854442344045</v>
      </c>
    </row>
    <row r="635" spans="52:80" x14ac:dyDescent="0.2">
      <c r="AZ635" s="32">
        <v>632</v>
      </c>
      <c r="BA635" s="32">
        <v>0.49246744078733462</v>
      </c>
      <c r="BB635" s="32">
        <v>1</v>
      </c>
      <c r="BC635" s="32">
        <v>515</v>
      </c>
      <c r="BD635" s="32">
        <v>349.38968723584111</v>
      </c>
      <c r="BZ635">
        <v>0.31379962192816635</v>
      </c>
      <c r="CA635">
        <v>0.83333333333333337</v>
      </c>
      <c r="CB635">
        <v>0.31379962192816635</v>
      </c>
    </row>
    <row r="636" spans="52:80" x14ac:dyDescent="0.2">
      <c r="AZ636" s="32">
        <v>633</v>
      </c>
      <c r="BA636" s="32">
        <v>0.49215572292451493</v>
      </c>
      <c r="BB636" s="32">
        <v>1</v>
      </c>
      <c r="BC636" s="32">
        <v>516</v>
      </c>
      <c r="BD636" s="32">
        <v>349.9425190194421</v>
      </c>
      <c r="BZ636">
        <v>0.31568998109640833</v>
      </c>
      <c r="CA636">
        <v>0.83333333333333337</v>
      </c>
      <c r="CB636">
        <v>0.31568998109640833</v>
      </c>
    </row>
    <row r="637" spans="52:80" x14ac:dyDescent="0.2">
      <c r="AZ637" s="32">
        <v>634</v>
      </c>
      <c r="BA637" s="32">
        <v>0.49149788384977516</v>
      </c>
      <c r="BB637" s="32">
        <v>0</v>
      </c>
      <c r="BC637" s="32">
        <v>516</v>
      </c>
      <c r="BD637" s="32">
        <v>350.4953508030431</v>
      </c>
      <c r="BZ637">
        <v>0.31568998109640833</v>
      </c>
      <c r="CA637">
        <v>0.83486238532110091</v>
      </c>
      <c r="CB637">
        <v>0.31568998109640833</v>
      </c>
    </row>
    <row r="638" spans="52:80" x14ac:dyDescent="0.2">
      <c r="AZ638" s="32">
        <v>635</v>
      </c>
      <c r="BA638" s="32">
        <v>0.49135317564374148</v>
      </c>
      <c r="BB638" s="32">
        <v>0</v>
      </c>
      <c r="BC638" s="32">
        <v>516</v>
      </c>
      <c r="BD638" s="32">
        <v>351.04818258664415</v>
      </c>
      <c r="BZ638">
        <v>0.31568998109640833</v>
      </c>
      <c r="CA638">
        <v>0.83639143730886845</v>
      </c>
      <c r="CB638">
        <v>0.31568998109640833</v>
      </c>
    </row>
    <row r="639" spans="52:80" x14ac:dyDescent="0.2">
      <c r="AZ639" s="32">
        <v>636</v>
      </c>
      <c r="BA639" s="32">
        <v>0.48956378874364254</v>
      </c>
      <c r="BB639" s="32">
        <v>1</v>
      </c>
      <c r="BC639" s="32">
        <v>517</v>
      </c>
      <c r="BD639" s="32">
        <v>351.60101437024514</v>
      </c>
      <c r="BZ639">
        <v>0.31568998109640833</v>
      </c>
      <c r="CA639">
        <v>0.8379204892966361</v>
      </c>
      <c r="CB639">
        <v>0.31568998109640833</v>
      </c>
    </row>
    <row r="640" spans="52:80" x14ac:dyDescent="0.2">
      <c r="AZ640" s="32">
        <v>637</v>
      </c>
      <c r="BA640" s="32">
        <v>0.48949148297169731</v>
      </c>
      <c r="BB640" s="32">
        <v>0</v>
      </c>
      <c r="BC640" s="32">
        <v>517</v>
      </c>
      <c r="BD640" s="32">
        <v>352.15384615384613</v>
      </c>
      <c r="BZ640">
        <v>0.31758034026465026</v>
      </c>
      <c r="CA640">
        <v>0.8379204892966361</v>
      </c>
      <c r="CB640">
        <v>0.31758034026465026</v>
      </c>
    </row>
    <row r="641" spans="52:80" x14ac:dyDescent="0.2">
      <c r="AZ641" s="32">
        <v>638</v>
      </c>
      <c r="BA641" s="32">
        <v>0.48928718341625993</v>
      </c>
      <c r="BB641" s="32">
        <v>1</v>
      </c>
      <c r="BC641" s="32">
        <v>518</v>
      </c>
      <c r="BD641" s="32">
        <v>352.70667793744718</v>
      </c>
      <c r="BZ641">
        <v>0.31758034026465026</v>
      </c>
      <c r="CA641">
        <v>0.83944954128440363</v>
      </c>
      <c r="CB641">
        <v>0.31758034026465026</v>
      </c>
    </row>
    <row r="642" spans="52:80" x14ac:dyDescent="0.2">
      <c r="AZ642" s="32">
        <v>639</v>
      </c>
      <c r="BA642" s="32">
        <v>0.48889333377104088</v>
      </c>
      <c r="BB642" s="32">
        <v>1</v>
      </c>
      <c r="BC642" s="32">
        <v>519</v>
      </c>
      <c r="BD642" s="32">
        <v>353.25950972104818</v>
      </c>
      <c r="BZ642">
        <v>0.31758034026465026</v>
      </c>
      <c r="CA642">
        <v>0.84097859327217128</v>
      </c>
      <c r="CB642">
        <v>0.31758034026465026</v>
      </c>
    </row>
    <row r="643" spans="52:80" x14ac:dyDescent="0.2">
      <c r="AZ643" s="32">
        <v>640</v>
      </c>
      <c r="BA643" s="32">
        <v>0.48870637625778734</v>
      </c>
      <c r="BB643" s="32">
        <v>1</v>
      </c>
      <c r="BC643" s="32">
        <v>520</v>
      </c>
      <c r="BD643" s="32">
        <v>353.81234150464923</v>
      </c>
      <c r="BZ643">
        <v>0.31758034026465026</v>
      </c>
      <c r="CA643">
        <v>0.84250764525993882</v>
      </c>
      <c r="CB643">
        <v>0.31758034026465026</v>
      </c>
    </row>
    <row r="644" spans="52:80" x14ac:dyDescent="0.2">
      <c r="AZ644" s="32">
        <v>641</v>
      </c>
      <c r="BA644" s="32">
        <v>0.48854708576698069</v>
      </c>
      <c r="BB644" s="32">
        <v>1</v>
      </c>
      <c r="BC644" s="32">
        <v>521</v>
      </c>
      <c r="BD644" s="32">
        <v>354.36517328825022</v>
      </c>
      <c r="BZ644">
        <v>0.31758034026465026</v>
      </c>
      <c r="CA644">
        <v>0.84403669724770647</v>
      </c>
      <c r="CB644">
        <v>0.31758034026465026</v>
      </c>
    </row>
    <row r="645" spans="52:80" x14ac:dyDescent="0.2">
      <c r="AZ645" s="32">
        <v>642</v>
      </c>
      <c r="BA645" s="32">
        <v>0.48829711880817894</v>
      </c>
      <c r="BB645" s="32">
        <v>1</v>
      </c>
      <c r="BC645" s="32">
        <v>522</v>
      </c>
      <c r="BD645" s="32">
        <v>354.91800507185121</v>
      </c>
      <c r="BZ645">
        <v>0.31947069943289225</v>
      </c>
      <c r="CA645">
        <v>0.84403669724770647</v>
      </c>
      <c r="CB645">
        <v>0.31947069943289225</v>
      </c>
    </row>
    <row r="646" spans="52:80" x14ac:dyDescent="0.2">
      <c r="AZ646" s="32">
        <v>643</v>
      </c>
      <c r="BA646" s="32">
        <v>0.48718343514128104</v>
      </c>
      <c r="BB646" s="32">
        <v>1</v>
      </c>
      <c r="BC646" s="32">
        <v>523</v>
      </c>
      <c r="BD646" s="32">
        <v>355.47083685545226</v>
      </c>
      <c r="BZ646">
        <v>0.31947069943289225</v>
      </c>
      <c r="CA646">
        <v>0.84556574923547401</v>
      </c>
      <c r="CB646">
        <v>0.31947069943289225</v>
      </c>
    </row>
    <row r="647" spans="52:80" x14ac:dyDescent="0.2">
      <c r="AZ647" s="32">
        <v>644</v>
      </c>
      <c r="BA647" s="32">
        <v>0.48589872558317471</v>
      </c>
      <c r="BB647" s="32">
        <v>0</v>
      </c>
      <c r="BC647" s="32">
        <v>523</v>
      </c>
      <c r="BD647" s="32">
        <v>356.02366863905326</v>
      </c>
      <c r="BZ647">
        <v>0.32136105860113423</v>
      </c>
      <c r="CA647">
        <v>0.84556574923547401</v>
      </c>
      <c r="CB647">
        <v>0.32136105860113423</v>
      </c>
    </row>
    <row r="648" spans="52:80" x14ac:dyDescent="0.2">
      <c r="AZ648" s="32">
        <v>645</v>
      </c>
      <c r="BA648" s="32">
        <v>0.48511331655377971</v>
      </c>
      <c r="BB648" s="32">
        <v>1</v>
      </c>
      <c r="BC648" s="32">
        <v>524</v>
      </c>
      <c r="BD648" s="32">
        <v>356.57650042265425</v>
      </c>
      <c r="BZ648">
        <v>0.32136105860113423</v>
      </c>
      <c r="CA648">
        <v>0.84709480122324154</v>
      </c>
      <c r="CB648">
        <v>0.32136105860113423</v>
      </c>
    </row>
    <row r="649" spans="52:80" x14ac:dyDescent="0.2">
      <c r="AZ649" s="32">
        <v>646</v>
      </c>
      <c r="BA649" s="32">
        <v>0.48397868472326527</v>
      </c>
      <c r="BB649" s="32">
        <v>1</v>
      </c>
      <c r="BC649" s="32">
        <v>525</v>
      </c>
      <c r="BD649" s="32">
        <v>357.1293322062553</v>
      </c>
      <c r="BZ649">
        <v>0.32325141776937616</v>
      </c>
      <c r="CA649">
        <v>0.84709480122324154</v>
      </c>
      <c r="CB649">
        <v>0.32325141776937616</v>
      </c>
    </row>
    <row r="650" spans="52:80" x14ac:dyDescent="0.2">
      <c r="AZ650" s="32">
        <v>647</v>
      </c>
      <c r="BA650" s="32">
        <v>0.4831825122618672</v>
      </c>
      <c r="BB650" s="32">
        <v>1</v>
      </c>
      <c r="BC650" s="32">
        <v>526</v>
      </c>
      <c r="BD650" s="32">
        <v>357.68216398985629</v>
      </c>
      <c r="BZ650">
        <v>0.32703213610586013</v>
      </c>
      <c r="CA650">
        <v>0.84709480122324154</v>
      </c>
      <c r="CB650">
        <v>0.32703213610586013</v>
      </c>
    </row>
    <row r="651" spans="52:80" x14ac:dyDescent="0.2">
      <c r="AZ651" s="32">
        <v>648</v>
      </c>
      <c r="BA651" s="32">
        <v>0.48300601962217443</v>
      </c>
      <c r="BB651" s="32">
        <v>0</v>
      </c>
      <c r="BC651" s="32">
        <v>526</v>
      </c>
      <c r="BD651" s="32">
        <v>358.23499577345729</v>
      </c>
      <c r="BZ651">
        <v>0.32703213610586013</v>
      </c>
      <c r="CA651">
        <v>0.84862385321100919</v>
      </c>
      <c r="CB651">
        <v>0.32703213610586013</v>
      </c>
    </row>
    <row r="652" spans="52:80" x14ac:dyDescent="0.2">
      <c r="AZ652" s="32">
        <v>649</v>
      </c>
      <c r="BA652" s="32">
        <v>0.4829049161763832</v>
      </c>
      <c r="BB652" s="32">
        <v>0</v>
      </c>
      <c r="BC652" s="32">
        <v>526</v>
      </c>
      <c r="BD652" s="32">
        <v>358.78782755705834</v>
      </c>
      <c r="BZ652">
        <v>0.32892249527410206</v>
      </c>
      <c r="CA652">
        <v>0.84862385321100919</v>
      </c>
      <c r="CB652">
        <v>0.32892249527410206</v>
      </c>
    </row>
    <row r="653" spans="52:80" x14ac:dyDescent="0.2">
      <c r="AZ653" s="32">
        <v>650</v>
      </c>
      <c r="BA653" s="32">
        <v>0.48283345608325307</v>
      </c>
      <c r="BB653" s="32">
        <v>0</v>
      </c>
      <c r="BC653" s="32">
        <v>526</v>
      </c>
      <c r="BD653" s="32">
        <v>359.34065934065933</v>
      </c>
      <c r="BZ653">
        <v>0.32892249527410206</v>
      </c>
      <c r="CA653">
        <v>0.85015290519877673</v>
      </c>
      <c r="CB653">
        <v>0.32892249527410206</v>
      </c>
    </row>
    <row r="654" spans="52:80" x14ac:dyDescent="0.2">
      <c r="AZ654" s="32">
        <v>651</v>
      </c>
      <c r="BA654" s="32">
        <v>0.48283345608325307</v>
      </c>
      <c r="BB654" s="32">
        <v>0</v>
      </c>
      <c r="BC654" s="32">
        <v>526</v>
      </c>
      <c r="BD654" s="32">
        <v>359.89349112426038</v>
      </c>
      <c r="BZ654">
        <v>0.32892249527410206</v>
      </c>
      <c r="CA654">
        <v>0.85168195718654438</v>
      </c>
      <c r="CB654">
        <v>0.32892249527410206</v>
      </c>
    </row>
    <row r="655" spans="52:80" x14ac:dyDescent="0.2">
      <c r="AZ655" s="32">
        <v>652</v>
      </c>
      <c r="BA655" s="32">
        <v>0.48276362379328669</v>
      </c>
      <c r="BB655" s="32">
        <v>0</v>
      </c>
      <c r="BC655" s="32">
        <v>526</v>
      </c>
      <c r="BD655" s="32">
        <v>360.44632290786137</v>
      </c>
      <c r="BZ655">
        <v>0.32892249527410206</v>
      </c>
      <c r="CA655">
        <v>0.85321100917431192</v>
      </c>
      <c r="CB655">
        <v>0.32892249527410206</v>
      </c>
    </row>
    <row r="656" spans="52:80" x14ac:dyDescent="0.2">
      <c r="AZ656" s="32">
        <v>653</v>
      </c>
      <c r="BA656" s="32">
        <v>0.48172334147276119</v>
      </c>
      <c r="BB656" s="32">
        <v>1</v>
      </c>
      <c r="BC656" s="32">
        <v>527</v>
      </c>
      <c r="BD656" s="32">
        <v>360.99915469146237</v>
      </c>
      <c r="BZ656">
        <v>0.33081285444234404</v>
      </c>
      <c r="CA656">
        <v>0.85321100917431192</v>
      </c>
      <c r="CB656">
        <v>0.33081285444234404</v>
      </c>
    </row>
    <row r="657" spans="52:80" x14ac:dyDescent="0.2">
      <c r="AZ657" s="32">
        <v>654</v>
      </c>
      <c r="BA657" s="32">
        <v>0.48128921268494435</v>
      </c>
      <c r="BB657" s="32">
        <v>0</v>
      </c>
      <c r="BC657" s="32">
        <v>527</v>
      </c>
      <c r="BD657" s="32">
        <v>361.55198647506342</v>
      </c>
      <c r="BZ657">
        <v>0.33270321361058602</v>
      </c>
      <c r="CA657">
        <v>0.85321100917431192</v>
      </c>
      <c r="CB657">
        <v>0.33270321361058602</v>
      </c>
    </row>
    <row r="658" spans="52:80" x14ac:dyDescent="0.2">
      <c r="AZ658" s="32">
        <v>655</v>
      </c>
      <c r="BA658" s="32">
        <v>0.48064765888597161</v>
      </c>
      <c r="BB658" s="32">
        <v>0</v>
      </c>
      <c r="BC658" s="32">
        <v>527</v>
      </c>
      <c r="BD658" s="32">
        <v>362.10481825866441</v>
      </c>
      <c r="BZ658">
        <v>0.33270321361058602</v>
      </c>
      <c r="CA658">
        <v>0.85474006116207946</v>
      </c>
      <c r="CB658">
        <v>0.33270321361058602</v>
      </c>
    </row>
    <row r="659" spans="52:80" x14ac:dyDescent="0.2">
      <c r="AZ659" s="32">
        <v>656</v>
      </c>
      <c r="BA659" s="32">
        <v>0.48024151602375592</v>
      </c>
      <c r="BB659" s="32">
        <v>0</v>
      </c>
      <c r="BC659" s="32">
        <v>527</v>
      </c>
      <c r="BD659" s="32">
        <v>362.6576500422654</v>
      </c>
      <c r="BZ659">
        <v>0.33459357277882795</v>
      </c>
      <c r="CA659">
        <v>0.85474006116207946</v>
      </c>
      <c r="CB659">
        <v>0.33459357277882795</v>
      </c>
    </row>
    <row r="660" spans="52:80" x14ac:dyDescent="0.2">
      <c r="AZ660" s="32">
        <v>657</v>
      </c>
      <c r="BA660" s="32">
        <v>0.47827002765018145</v>
      </c>
      <c r="BB660" s="32">
        <v>1</v>
      </c>
      <c r="BC660" s="32">
        <v>528</v>
      </c>
      <c r="BD660" s="32">
        <v>363.21048182586645</v>
      </c>
      <c r="BZ660">
        <v>0.33648393194706994</v>
      </c>
      <c r="CA660">
        <v>0.85474006116207946</v>
      </c>
      <c r="CB660">
        <v>0.33648393194706994</v>
      </c>
    </row>
    <row r="661" spans="52:80" x14ac:dyDescent="0.2">
      <c r="AZ661" s="32">
        <v>658</v>
      </c>
      <c r="BA661" s="32">
        <v>0.47811470127634997</v>
      </c>
      <c r="BB661" s="32">
        <v>1</v>
      </c>
      <c r="BC661" s="32">
        <v>529</v>
      </c>
      <c r="BD661" s="32">
        <v>363.76331360946745</v>
      </c>
      <c r="BZ661">
        <v>0.33648393194706994</v>
      </c>
      <c r="CA661">
        <v>0.85626911314984711</v>
      </c>
      <c r="CB661">
        <v>0.33648393194706994</v>
      </c>
    </row>
    <row r="662" spans="52:80" x14ac:dyDescent="0.2">
      <c r="AZ662" s="32">
        <v>659</v>
      </c>
      <c r="BA662" s="32">
        <v>0.4771425803943356</v>
      </c>
      <c r="BB662" s="32">
        <v>0</v>
      </c>
      <c r="BC662" s="32">
        <v>529</v>
      </c>
      <c r="BD662" s="32">
        <v>364.3161453930685</v>
      </c>
      <c r="BZ662">
        <v>0.33837429111531192</v>
      </c>
      <c r="CA662">
        <v>0.85626911314984711</v>
      </c>
      <c r="CB662">
        <v>0.33837429111531192</v>
      </c>
    </row>
    <row r="663" spans="52:80" x14ac:dyDescent="0.2">
      <c r="AZ663" s="32">
        <v>660</v>
      </c>
      <c r="BA663" s="32">
        <v>0.47711226464098705</v>
      </c>
      <c r="BB663" s="32">
        <v>0</v>
      </c>
      <c r="BC663" s="32">
        <v>529</v>
      </c>
      <c r="BD663" s="32">
        <v>364.86897717666949</v>
      </c>
      <c r="BZ663">
        <v>0.33837429111531192</v>
      </c>
      <c r="CA663">
        <v>0.85779816513761464</v>
      </c>
      <c r="CB663">
        <v>0.33837429111531192</v>
      </c>
    </row>
    <row r="664" spans="52:80" x14ac:dyDescent="0.2">
      <c r="AZ664" s="32">
        <v>661</v>
      </c>
      <c r="BA664" s="32">
        <v>0.47711226464098705</v>
      </c>
      <c r="BB664" s="32">
        <v>0</v>
      </c>
      <c r="BC664" s="32">
        <v>529</v>
      </c>
      <c r="BD664" s="32">
        <v>365.42180896027048</v>
      </c>
      <c r="BZ664">
        <v>0.34026465028355385</v>
      </c>
      <c r="CA664">
        <v>0.85779816513761464</v>
      </c>
      <c r="CB664">
        <v>0.34026465028355385</v>
      </c>
    </row>
    <row r="665" spans="52:80" x14ac:dyDescent="0.2">
      <c r="AZ665" s="32">
        <v>662</v>
      </c>
      <c r="BA665" s="32">
        <v>0.4765329897990363</v>
      </c>
      <c r="BB665" s="32">
        <v>1</v>
      </c>
      <c r="BC665" s="32">
        <v>530</v>
      </c>
      <c r="BD665" s="32">
        <v>365.97464074387153</v>
      </c>
      <c r="BZ665">
        <v>0.34026465028355385</v>
      </c>
      <c r="CA665">
        <v>0.85932721712538229</v>
      </c>
      <c r="CB665">
        <v>0.34026465028355385</v>
      </c>
    </row>
    <row r="666" spans="52:80" x14ac:dyDescent="0.2">
      <c r="AZ666" s="32">
        <v>663</v>
      </c>
      <c r="BA666" s="32">
        <v>0.47612129739511028</v>
      </c>
      <c r="BB666" s="32">
        <v>1</v>
      </c>
      <c r="BC666" s="32">
        <v>531</v>
      </c>
      <c r="BD666" s="32">
        <v>366.52747252747253</v>
      </c>
      <c r="BZ666">
        <v>0.34215500945179583</v>
      </c>
      <c r="CA666">
        <v>0.85932721712538229</v>
      </c>
      <c r="CB666">
        <v>0.34215500945179583</v>
      </c>
    </row>
    <row r="667" spans="52:80" x14ac:dyDescent="0.2">
      <c r="AZ667" s="32">
        <v>664</v>
      </c>
      <c r="BA667" s="32">
        <v>0.47598509899239916</v>
      </c>
      <c r="BB667" s="32">
        <v>0</v>
      </c>
      <c r="BC667" s="32">
        <v>531</v>
      </c>
      <c r="BD667" s="32">
        <v>367.08030431107352</v>
      </c>
      <c r="BZ667">
        <v>0.34404536862003782</v>
      </c>
      <c r="CA667">
        <v>0.85932721712538229</v>
      </c>
      <c r="CB667">
        <v>0.34404536862003782</v>
      </c>
    </row>
    <row r="668" spans="52:80" x14ac:dyDescent="0.2">
      <c r="AZ668" s="32">
        <v>665</v>
      </c>
      <c r="BA668" s="32">
        <v>0.47320144089932992</v>
      </c>
      <c r="BB668" s="32">
        <v>0</v>
      </c>
      <c r="BC668" s="32">
        <v>531</v>
      </c>
      <c r="BD668" s="32">
        <v>367.63313609467457</v>
      </c>
      <c r="BZ668">
        <v>0.34404536862003782</v>
      </c>
      <c r="CA668">
        <v>0.86085626911314983</v>
      </c>
      <c r="CB668">
        <v>0.34404536862003782</v>
      </c>
    </row>
    <row r="669" spans="52:80" x14ac:dyDescent="0.2">
      <c r="AZ669" s="32">
        <v>666</v>
      </c>
      <c r="BA669" s="32">
        <v>0.47199736810590948</v>
      </c>
      <c r="BB669" s="32">
        <v>1</v>
      </c>
      <c r="BC669" s="32">
        <v>532</v>
      </c>
      <c r="BD669" s="32">
        <v>368.18596787827556</v>
      </c>
      <c r="BZ669">
        <v>0.34404536862003782</v>
      </c>
      <c r="CA669">
        <v>0.86238532110091748</v>
      </c>
      <c r="CB669">
        <v>0.34404536862003782</v>
      </c>
    </row>
    <row r="670" spans="52:80" x14ac:dyDescent="0.2">
      <c r="AZ670" s="32">
        <v>667</v>
      </c>
      <c r="BA670" s="32">
        <v>0.47158870594890462</v>
      </c>
      <c r="BB670" s="32">
        <v>0</v>
      </c>
      <c r="BC670" s="32">
        <v>532</v>
      </c>
      <c r="BD670" s="32">
        <v>368.73879966187661</v>
      </c>
      <c r="BZ670">
        <v>0.34593572778827975</v>
      </c>
      <c r="CA670">
        <v>0.86238532110091748</v>
      </c>
      <c r="CB670">
        <v>0.34593572778827975</v>
      </c>
    </row>
    <row r="671" spans="52:80" x14ac:dyDescent="0.2">
      <c r="AZ671" s="32">
        <v>668</v>
      </c>
      <c r="BA671" s="32">
        <v>0.47158870594890462</v>
      </c>
      <c r="BB671" s="32">
        <v>0</v>
      </c>
      <c r="BC671" s="32">
        <v>532</v>
      </c>
      <c r="BD671" s="32">
        <v>369.29163144547761</v>
      </c>
      <c r="BZ671">
        <v>0.34593572778827975</v>
      </c>
      <c r="CA671">
        <v>0.86391437308868502</v>
      </c>
      <c r="CB671">
        <v>0.34593572778827975</v>
      </c>
    </row>
    <row r="672" spans="52:80" x14ac:dyDescent="0.2">
      <c r="AZ672" s="32">
        <v>669</v>
      </c>
      <c r="BA672" s="32">
        <v>0.47158870594890462</v>
      </c>
      <c r="BB672" s="32">
        <v>0</v>
      </c>
      <c r="BC672" s="32">
        <v>532</v>
      </c>
      <c r="BD672" s="32">
        <v>369.8444632290786</v>
      </c>
      <c r="BZ672">
        <v>0.34593572778827975</v>
      </c>
      <c r="CA672">
        <v>0.86544342507645255</v>
      </c>
      <c r="CB672">
        <v>0.34593572778827975</v>
      </c>
    </row>
    <row r="673" spans="52:80" x14ac:dyDescent="0.2">
      <c r="AZ673" s="32">
        <v>670</v>
      </c>
      <c r="BA673" s="32">
        <v>0.47087436230991325</v>
      </c>
      <c r="BB673" s="32">
        <v>0</v>
      </c>
      <c r="BC673" s="32">
        <v>532</v>
      </c>
      <c r="BD673" s="32">
        <v>370.39729501267965</v>
      </c>
      <c r="BZ673">
        <v>0.34593572778827975</v>
      </c>
      <c r="CA673">
        <v>0.8669724770642202</v>
      </c>
      <c r="CB673">
        <v>0.34593572778827975</v>
      </c>
    </row>
    <row r="674" spans="52:80" x14ac:dyDescent="0.2">
      <c r="AZ674" s="32">
        <v>671</v>
      </c>
      <c r="BA674" s="32">
        <v>0.46805273744525944</v>
      </c>
      <c r="BB674" s="32">
        <v>0</v>
      </c>
      <c r="BC674" s="32">
        <v>532</v>
      </c>
      <c r="BD674" s="32">
        <v>370.95012679628064</v>
      </c>
      <c r="BZ674">
        <v>0.34782608695652173</v>
      </c>
      <c r="CA674">
        <v>0.8669724770642202</v>
      </c>
      <c r="CB674">
        <v>0.34782608695652173</v>
      </c>
    </row>
    <row r="675" spans="52:80" x14ac:dyDescent="0.2">
      <c r="AZ675" s="32">
        <v>672</v>
      </c>
      <c r="BA675" s="32">
        <v>0.4674563270473413</v>
      </c>
      <c r="BB675" s="32">
        <v>0</v>
      </c>
      <c r="BC675" s="32">
        <v>532</v>
      </c>
      <c r="BD675" s="32">
        <v>371.50295857988164</v>
      </c>
      <c r="BZ675">
        <v>0.34782608695652173</v>
      </c>
      <c r="CA675">
        <v>0.86850152905198774</v>
      </c>
      <c r="CB675">
        <v>0.34782608695652173</v>
      </c>
    </row>
    <row r="676" spans="52:80" x14ac:dyDescent="0.2">
      <c r="AZ676" s="32">
        <v>673</v>
      </c>
      <c r="BA676" s="32">
        <v>0.46643629725859465</v>
      </c>
      <c r="BB676" s="32">
        <v>0</v>
      </c>
      <c r="BC676" s="32">
        <v>532</v>
      </c>
      <c r="BD676" s="32">
        <v>372.05579036348269</v>
      </c>
      <c r="BZ676">
        <v>0.34971644612476371</v>
      </c>
      <c r="CA676">
        <v>0.86850152905198774</v>
      </c>
      <c r="CB676">
        <v>0.34971644612476371</v>
      </c>
    </row>
    <row r="677" spans="52:80" x14ac:dyDescent="0.2">
      <c r="AZ677" s="32">
        <v>674</v>
      </c>
      <c r="BA677" s="32">
        <v>0.46619387731956208</v>
      </c>
      <c r="BB677" s="32">
        <v>0</v>
      </c>
      <c r="BC677" s="32">
        <v>532</v>
      </c>
      <c r="BD677" s="32">
        <v>372.60862214708368</v>
      </c>
      <c r="BZ677">
        <v>0.3516068052930057</v>
      </c>
      <c r="CA677">
        <v>0.86850152905198774</v>
      </c>
      <c r="CB677">
        <v>0.3516068052930057</v>
      </c>
    </row>
    <row r="678" spans="52:80" x14ac:dyDescent="0.2">
      <c r="AZ678" s="32">
        <v>675</v>
      </c>
      <c r="BA678" s="32">
        <v>0.46619387731956208</v>
      </c>
      <c r="BB678" s="32">
        <v>0</v>
      </c>
      <c r="BC678" s="32">
        <v>532</v>
      </c>
      <c r="BD678" s="32">
        <v>373.16145393068467</v>
      </c>
      <c r="BZ678">
        <v>0.35349716446124763</v>
      </c>
      <c r="CA678">
        <v>0.86850152905198774</v>
      </c>
      <c r="CB678">
        <v>0.35349716446124763</v>
      </c>
    </row>
    <row r="679" spans="52:80" x14ac:dyDescent="0.2">
      <c r="AZ679" s="32">
        <v>676</v>
      </c>
      <c r="BA679" s="32">
        <v>0.46588024555559993</v>
      </c>
      <c r="BB679" s="32">
        <v>1</v>
      </c>
      <c r="BC679" s="32">
        <v>533</v>
      </c>
      <c r="BD679" s="32">
        <v>373.71428571428572</v>
      </c>
      <c r="BZ679">
        <v>0.35349716446124763</v>
      </c>
      <c r="CA679">
        <v>0.87003058103975539</v>
      </c>
      <c r="CB679">
        <v>0.35349716446124763</v>
      </c>
    </row>
    <row r="680" spans="52:80" x14ac:dyDescent="0.2">
      <c r="AZ680" s="32">
        <v>677</v>
      </c>
      <c r="BA680" s="32">
        <v>0.46564960641394959</v>
      </c>
      <c r="BB680" s="32">
        <v>1</v>
      </c>
      <c r="BC680" s="32">
        <v>534</v>
      </c>
      <c r="BD680" s="32">
        <v>374.26711749788672</v>
      </c>
      <c r="BZ680">
        <v>0.35727788279773159</v>
      </c>
      <c r="CA680">
        <v>0.87003058103975539</v>
      </c>
      <c r="CB680">
        <v>0.35727788279773159</v>
      </c>
    </row>
    <row r="681" spans="52:80" x14ac:dyDescent="0.2">
      <c r="AZ681" s="32">
        <v>678</v>
      </c>
      <c r="BA681" s="32">
        <v>0.46406117670044639</v>
      </c>
      <c r="BB681" s="32">
        <v>1</v>
      </c>
      <c r="BC681" s="32">
        <v>535</v>
      </c>
      <c r="BD681" s="32">
        <v>374.81994928148777</v>
      </c>
      <c r="BZ681">
        <v>0.35916824196597352</v>
      </c>
      <c r="CA681">
        <v>0.87003058103975539</v>
      </c>
      <c r="CB681">
        <v>0.35916824196597352</v>
      </c>
    </row>
    <row r="682" spans="52:80" x14ac:dyDescent="0.2">
      <c r="AZ682" s="32">
        <v>679</v>
      </c>
      <c r="BA682" s="32">
        <v>0.46347481313925376</v>
      </c>
      <c r="BB682" s="32">
        <v>0</v>
      </c>
      <c r="BC682" s="32">
        <v>535</v>
      </c>
      <c r="BD682" s="32">
        <v>375.37278106508876</v>
      </c>
      <c r="BZ682">
        <v>0.36294896030245749</v>
      </c>
      <c r="CA682">
        <v>0.87003058103975539</v>
      </c>
      <c r="CB682">
        <v>0.36294896030245749</v>
      </c>
    </row>
    <row r="683" spans="52:80" x14ac:dyDescent="0.2">
      <c r="AZ683" s="32">
        <v>680</v>
      </c>
      <c r="BA683" s="32">
        <v>0.46194579704225452</v>
      </c>
      <c r="BB683" s="32">
        <v>0</v>
      </c>
      <c r="BC683" s="32">
        <v>535</v>
      </c>
      <c r="BD683" s="32">
        <v>375.92561284868975</v>
      </c>
      <c r="BZ683">
        <v>0.36294896030245749</v>
      </c>
      <c r="CA683">
        <v>0.87155963302752293</v>
      </c>
      <c r="CB683">
        <v>0.36294896030245749</v>
      </c>
    </row>
    <row r="684" spans="52:80" x14ac:dyDescent="0.2">
      <c r="AZ684" s="32">
        <v>681</v>
      </c>
      <c r="BA684" s="32">
        <v>0.46194579704225452</v>
      </c>
      <c r="BB684" s="32">
        <v>0</v>
      </c>
      <c r="BC684" s="32">
        <v>535</v>
      </c>
      <c r="BD684" s="32">
        <v>376.4784446322908</v>
      </c>
      <c r="BZ684">
        <v>0.36483931947069942</v>
      </c>
      <c r="CA684">
        <v>0.87155963302752293</v>
      </c>
      <c r="CB684">
        <v>0.36483931947069942</v>
      </c>
    </row>
    <row r="685" spans="52:80" x14ac:dyDescent="0.2">
      <c r="AZ685" s="32">
        <v>682</v>
      </c>
      <c r="BA685" s="32">
        <v>0.45969607333750084</v>
      </c>
      <c r="BB685" s="32">
        <v>0</v>
      </c>
      <c r="BC685" s="32">
        <v>535</v>
      </c>
      <c r="BD685" s="32">
        <v>377.0312764158918</v>
      </c>
      <c r="BZ685">
        <v>0.36483931947069942</v>
      </c>
      <c r="CA685">
        <v>0.87308868501529047</v>
      </c>
      <c r="CB685">
        <v>0.36483931947069942</v>
      </c>
    </row>
    <row r="686" spans="52:80" x14ac:dyDescent="0.2">
      <c r="AZ686" s="32">
        <v>683</v>
      </c>
      <c r="BA686" s="32">
        <v>0.4586764895331164</v>
      </c>
      <c r="BB686" s="32">
        <v>1</v>
      </c>
      <c r="BC686" s="32">
        <v>536</v>
      </c>
      <c r="BD686" s="32">
        <v>377.58410819949279</v>
      </c>
      <c r="BZ686">
        <v>0.36483931947069942</v>
      </c>
      <c r="CA686">
        <v>0.87461773700305812</v>
      </c>
      <c r="CB686">
        <v>0.36483931947069942</v>
      </c>
    </row>
    <row r="687" spans="52:80" x14ac:dyDescent="0.2">
      <c r="AZ687" s="32">
        <v>684</v>
      </c>
      <c r="BA687" s="32">
        <v>0.45770938931539645</v>
      </c>
      <c r="BB687" s="32">
        <v>0</v>
      </c>
      <c r="BC687" s="32">
        <v>536</v>
      </c>
      <c r="BD687" s="32">
        <v>378.13693998309384</v>
      </c>
      <c r="BZ687">
        <v>0.3667296786389414</v>
      </c>
      <c r="CA687">
        <v>0.87461773700305812</v>
      </c>
      <c r="CB687">
        <v>0.3667296786389414</v>
      </c>
    </row>
    <row r="688" spans="52:80" x14ac:dyDescent="0.2">
      <c r="AZ688" s="32">
        <v>685</v>
      </c>
      <c r="BA688" s="32">
        <v>0.45739600474009878</v>
      </c>
      <c r="BB688" s="32">
        <v>0</v>
      </c>
      <c r="BC688" s="32">
        <v>536</v>
      </c>
      <c r="BD688" s="32">
        <v>378.68977176669483</v>
      </c>
      <c r="BZ688">
        <v>0.3667296786389414</v>
      </c>
      <c r="CA688">
        <v>0.87614678899082565</v>
      </c>
      <c r="CB688">
        <v>0.3667296786389414</v>
      </c>
    </row>
    <row r="689" spans="52:80" x14ac:dyDescent="0.2">
      <c r="AZ689" s="32">
        <v>686</v>
      </c>
      <c r="BA689" s="32">
        <v>0.45713540765484545</v>
      </c>
      <c r="BB689" s="32">
        <v>0</v>
      </c>
      <c r="BC689" s="32">
        <v>536</v>
      </c>
      <c r="BD689" s="32">
        <v>379.24260355029588</v>
      </c>
      <c r="BZ689">
        <v>0.3667296786389414</v>
      </c>
      <c r="CA689">
        <v>0.8776758409785933</v>
      </c>
      <c r="CB689">
        <v>0.3667296786389414</v>
      </c>
    </row>
    <row r="690" spans="52:80" x14ac:dyDescent="0.2">
      <c r="AZ690" s="32">
        <v>687</v>
      </c>
      <c r="BA690" s="32">
        <v>0.45690679078349522</v>
      </c>
      <c r="BB690" s="32">
        <v>0</v>
      </c>
      <c r="BC690" s="32">
        <v>536</v>
      </c>
      <c r="BD690" s="32">
        <v>379.79543533389688</v>
      </c>
      <c r="BZ690">
        <v>0.36862003780718339</v>
      </c>
      <c r="CA690">
        <v>0.8776758409785933</v>
      </c>
      <c r="CB690">
        <v>0.36862003780718339</v>
      </c>
    </row>
    <row r="691" spans="52:80" x14ac:dyDescent="0.2">
      <c r="AZ691" s="32">
        <v>688</v>
      </c>
      <c r="BA691" s="32">
        <v>0.4552459016814816</v>
      </c>
      <c r="BB691" s="32">
        <v>1</v>
      </c>
      <c r="BC691" s="32">
        <v>537</v>
      </c>
      <c r="BD691" s="32">
        <v>380.34826711749787</v>
      </c>
      <c r="BZ691">
        <v>0.36862003780718339</v>
      </c>
      <c r="CA691">
        <v>0.87920489296636084</v>
      </c>
      <c r="CB691">
        <v>0.36862003780718339</v>
      </c>
    </row>
    <row r="692" spans="52:80" x14ac:dyDescent="0.2">
      <c r="AZ692" s="32">
        <v>689</v>
      </c>
      <c r="BA692" s="32">
        <v>0.45347207429735459</v>
      </c>
      <c r="BB692" s="32">
        <v>0</v>
      </c>
      <c r="BC692" s="32">
        <v>537</v>
      </c>
      <c r="BD692" s="32">
        <v>380.90109890109892</v>
      </c>
      <c r="BZ692">
        <v>0.37051039697542532</v>
      </c>
      <c r="CA692">
        <v>0.87920489296636084</v>
      </c>
      <c r="CB692">
        <v>0.37051039697542532</v>
      </c>
    </row>
    <row r="693" spans="52:80" x14ac:dyDescent="0.2">
      <c r="AZ693" s="32">
        <v>690</v>
      </c>
      <c r="BA693" s="32">
        <v>0.45340590579114637</v>
      </c>
      <c r="BB693" s="32">
        <v>1</v>
      </c>
      <c r="BC693" s="32">
        <v>538</v>
      </c>
      <c r="BD693" s="32">
        <v>381.45393068469991</v>
      </c>
      <c r="BZ693">
        <v>0.37051039697542532</v>
      </c>
      <c r="CA693">
        <v>0.88073394495412849</v>
      </c>
      <c r="CB693">
        <v>0.37051039697542532</v>
      </c>
    </row>
    <row r="694" spans="52:80" x14ac:dyDescent="0.2">
      <c r="AZ694" s="32">
        <v>691</v>
      </c>
      <c r="BA694" s="32">
        <v>0.45296972906994298</v>
      </c>
      <c r="BB694" s="32">
        <v>0</v>
      </c>
      <c r="BC694" s="32">
        <v>538</v>
      </c>
      <c r="BD694" s="32">
        <v>382.00676246830091</v>
      </c>
      <c r="BZ694">
        <v>0.37051039697542532</v>
      </c>
      <c r="CA694">
        <v>0.88226299694189603</v>
      </c>
      <c r="CB694">
        <v>0.37051039697542532</v>
      </c>
    </row>
    <row r="695" spans="52:80" x14ac:dyDescent="0.2">
      <c r="AZ695" s="32">
        <v>692</v>
      </c>
      <c r="BA695" s="32">
        <v>0.45096725784065345</v>
      </c>
      <c r="BB695" s="32">
        <v>0</v>
      </c>
      <c r="BC695" s="32">
        <v>538</v>
      </c>
      <c r="BD695" s="32">
        <v>382.55959425190196</v>
      </c>
      <c r="BZ695">
        <v>0.37618147448015121</v>
      </c>
      <c r="CA695">
        <v>0.88226299694189603</v>
      </c>
      <c r="CB695">
        <v>0.37618147448015121</v>
      </c>
    </row>
    <row r="696" spans="52:80" x14ac:dyDescent="0.2">
      <c r="AZ696" s="32">
        <v>693</v>
      </c>
      <c r="BA696" s="32">
        <v>0.45070047718976913</v>
      </c>
      <c r="BB696" s="32">
        <v>0</v>
      </c>
      <c r="BC696" s="32">
        <v>538</v>
      </c>
      <c r="BD696" s="32">
        <v>383.11242603550295</v>
      </c>
      <c r="BZ696">
        <v>0.37618147448015121</v>
      </c>
      <c r="CA696">
        <v>0.88379204892966357</v>
      </c>
      <c r="CB696">
        <v>0.37618147448015121</v>
      </c>
    </row>
    <row r="697" spans="52:80" x14ac:dyDescent="0.2">
      <c r="AZ697" s="32">
        <v>694</v>
      </c>
      <c r="BA697" s="32">
        <v>0.45025481481177149</v>
      </c>
      <c r="BB697" s="32">
        <v>1</v>
      </c>
      <c r="BC697" s="32">
        <v>539</v>
      </c>
      <c r="BD697" s="32">
        <v>383.665257819104</v>
      </c>
      <c r="BZ697">
        <v>0.37618147448015121</v>
      </c>
      <c r="CA697">
        <v>0.88532110091743121</v>
      </c>
      <c r="CB697">
        <v>0.37618147448015121</v>
      </c>
    </row>
    <row r="698" spans="52:80" x14ac:dyDescent="0.2">
      <c r="AZ698" s="32">
        <v>695</v>
      </c>
      <c r="BA698" s="32">
        <v>0.44969839106528775</v>
      </c>
      <c r="BB698" s="32">
        <v>0</v>
      </c>
      <c r="BC698" s="32">
        <v>539</v>
      </c>
      <c r="BD698" s="32">
        <v>384.21808960270499</v>
      </c>
      <c r="BZ698">
        <v>0.37996219281663518</v>
      </c>
      <c r="CA698">
        <v>0.88532110091743121</v>
      </c>
      <c r="CB698">
        <v>0.37996219281663518</v>
      </c>
    </row>
    <row r="699" spans="52:80" x14ac:dyDescent="0.2">
      <c r="AZ699" s="32">
        <v>696</v>
      </c>
      <c r="BA699" s="32">
        <v>0.44822535398680663</v>
      </c>
      <c r="BB699" s="32">
        <v>0</v>
      </c>
      <c r="BC699" s="32">
        <v>539</v>
      </c>
      <c r="BD699" s="32">
        <v>384.77092138630599</v>
      </c>
      <c r="BZ699">
        <v>0.38185255198487711</v>
      </c>
      <c r="CA699">
        <v>0.88532110091743121</v>
      </c>
      <c r="CB699">
        <v>0.38185255198487711</v>
      </c>
    </row>
    <row r="700" spans="52:80" x14ac:dyDescent="0.2">
      <c r="AZ700" s="32">
        <v>697</v>
      </c>
      <c r="BA700" s="32">
        <v>0.44507254866940849</v>
      </c>
      <c r="BB700" s="32">
        <v>1</v>
      </c>
      <c r="BC700" s="32">
        <v>540</v>
      </c>
      <c r="BD700" s="32">
        <v>385.32375316990704</v>
      </c>
      <c r="BZ700">
        <v>0.38374291115311909</v>
      </c>
      <c r="CA700">
        <v>0.88532110091743121</v>
      </c>
      <c r="CB700">
        <v>0.38374291115311909</v>
      </c>
    </row>
    <row r="701" spans="52:80" x14ac:dyDescent="0.2">
      <c r="AZ701" s="32">
        <v>698</v>
      </c>
      <c r="BA701" s="32">
        <v>0.44379613158635572</v>
      </c>
      <c r="BB701" s="32">
        <v>1</v>
      </c>
      <c r="BC701" s="32">
        <v>541</v>
      </c>
      <c r="BD701" s="32">
        <v>385.87658495350803</v>
      </c>
      <c r="BZ701">
        <v>0.38563327032136108</v>
      </c>
      <c r="CA701">
        <v>0.88532110091743121</v>
      </c>
      <c r="CB701">
        <v>0.38563327032136108</v>
      </c>
    </row>
    <row r="702" spans="52:80" x14ac:dyDescent="0.2">
      <c r="AZ702" s="32">
        <v>699</v>
      </c>
      <c r="BA702" s="32">
        <v>0.44330748440107898</v>
      </c>
      <c r="BB702" s="32">
        <v>1</v>
      </c>
      <c r="BC702" s="32">
        <v>542</v>
      </c>
      <c r="BD702" s="32">
        <v>386.42941673710902</v>
      </c>
      <c r="BZ702">
        <v>0.38752362948960301</v>
      </c>
      <c r="CA702">
        <v>0.88532110091743121</v>
      </c>
      <c r="CB702">
        <v>0.38752362948960301</v>
      </c>
    </row>
    <row r="703" spans="52:80" x14ac:dyDescent="0.2">
      <c r="AZ703" s="32">
        <v>700</v>
      </c>
      <c r="BA703" s="32">
        <v>0.44243410247334924</v>
      </c>
      <c r="BB703" s="32">
        <v>0</v>
      </c>
      <c r="BC703" s="32">
        <v>542</v>
      </c>
      <c r="BD703" s="32">
        <v>386.98224852071007</v>
      </c>
      <c r="BZ703">
        <v>0.38941398865784499</v>
      </c>
      <c r="CA703">
        <v>0.88532110091743121</v>
      </c>
      <c r="CB703">
        <v>0.38941398865784499</v>
      </c>
    </row>
    <row r="704" spans="52:80" x14ac:dyDescent="0.2">
      <c r="AZ704" s="32">
        <v>701</v>
      </c>
      <c r="BA704" s="32">
        <v>0.44109202223727428</v>
      </c>
      <c r="BB704" s="32">
        <v>0</v>
      </c>
      <c r="BC704" s="32">
        <v>542</v>
      </c>
      <c r="BD704" s="32">
        <v>387.53508030431107</v>
      </c>
      <c r="BZ704">
        <v>0.39130434782608697</v>
      </c>
      <c r="CA704">
        <v>0.88532110091743121</v>
      </c>
      <c r="CB704">
        <v>0.39130434782608697</v>
      </c>
    </row>
    <row r="705" spans="52:80" x14ac:dyDescent="0.2">
      <c r="AZ705" s="32">
        <v>702</v>
      </c>
      <c r="BA705" s="32">
        <v>0.44000967782685846</v>
      </c>
      <c r="BB705" s="32">
        <v>0</v>
      </c>
      <c r="BC705" s="32">
        <v>542</v>
      </c>
      <c r="BD705" s="32">
        <v>388.08791208791212</v>
      </c>
      <c r="BZ705">
        <v>0.39130434782608697</v>
      </c>
      <c r="CA705">
        <v>0.88685015290519875</v>
      </c>
      <c r="CB705">
        <v>0.39130434782608697</v>
      </c>
    </row>
    <row r="706" spans="52:80" x14ac:dyDescent="0.2">
      <c r="AZ706" s="32">
        <v>703</v>
      </c>
      <c r="BA706" s="32">
        <v>0.43971948120191917</v>
      </c>
      <c r="BB706" s="32">
        <v>1</v>
      </c>
      <c r="BC706" s="32">
        <v>543</v>
      </c>
      <c r="BD706" s="32">
        <v>388.64074387151311</v>
      </c>
      <c r="BZ706">
        <v>0.3931947069943289</v>
      </c>
      <c r="CA706">
        <v>0.88685015290519875</v>
      </c>
      <c r="CB706">
        <v>0.3931947069943289</v>
      </c>
    </row>
    <row r="707" spans="52:80" x14ac:dyDescent="0.2">
      <c r="AZ707" s="32">
        <v>704</v>
      </c>
      <c r="BA707" s="32">
        <v>0.43895707840333065</v>
      </c>
      <c r="BB707" s="32">
        <v>0</v>
      </c>
      <c r="BC707" s="32">
        <v>543</v>
      </c>
      <c r="BD707" s="32">
        <v>389.1935756551141</v>
      </c>
      <c r="BZ707">
        <v>0.3931947069943289</v>
      </c>
      <c r="CA707">
        <v>0.8883792048929664</v>
      </c>
      <c r="CB707">
        <v>0.3931947069943289</v>
      </c>
    </row>
    <row r="708" spans="52:80" x14ac:dyDescent="0.2">
      <c r="AZ708" s="32">
        <v>705</v>
      </c>
      <c r="BA708" s="32">
        <v>0.43895707840333065</v>
      </c>
      <c r="BB708" s="32">
        <v>0</v>
      </c>
      <c r="BC708" s="32">
        <v>543</v>
      </c>
      <c r="BD708" s="32">
        <v>389.74640743871515</v>
      </c>
      <c r="BZ708">
        <v>0.39508506616257089</v>
      </c>
      <c r="CA708">
        <v>0.8883792048929664</v>
      </c>
      <c r="CB708">
        <v>0.39508506616257089</v>
      </c>
    </row>
    <row r="709" spans="52:80" x14ac:dyDescent="0.2">
      <c r="AZ709" s="32">
        <v>706</v>
      </c>
      <c r="BA709" s="32">
        <v>0.43893593414446574</v>
      </c>
      <c r="BB709" s="32">
        <v>1</v>
      </c>
      <c r="BC709" s="32">
        <v>544</v>
      </c>
      <c r="BD709" s="32">
        <v>390.29923922231615</v>
      </c>
      <c r="BZ709">
        <v>0.39508506616257089</v>
      </c>
      <c r="CA709">
        <v>0.88990825688073394</v>
      </c>
      <c r="CB709">
        <v>0.39508506616257089</v>
      </c>
    </row>
    <row r="710" spans="52:80" x14ac:dyDescent="0.2">
      <c r="AZ710" s="32">
        <v>707</v>
      </c>
      <c r="BA710" s="32">
        <v>0.43893593414446574</v>
      </c>
      <c r="BB710" s="32">
        <v>0</v>
      </c>
      <c r="BC710" s="32">
        <v>544</v>
      </c>
      <c r="BD710" s="32">
        <v>390.85207100591714</v>
      </c>
      <c r="BZ710">
        <v>0.39697542533081287</v>
      </c>
      <c r="CA710">
        <v>0.88990825688073394</v>
      </c>
      <c r="CB710">
        <v>0.39697542533081287</v>
      </c>
    </row>
    <row r="711" spans="52:80" x14ac:dyDescent="0.2">
      <c r="AZ711" s="32">
        <v>708</v>
      </c>
      <c r="BA711" s="32">
        <v>0.4381049573223651</v>
      </c>
      <c r="BB711" s="32">
        <v>1</v>
      </c>
      <c r="BC711" s="32">
        <v>545</v>
      </c>
      <c r="BD711" s="32">
        <v>391.40490278951819</v>
      </c>
      <c r="BZ711">
        <v>0.39697542533081287</v>
      </c>
      <c r="CA711">
        <v>0.89143730886850148</v>
      </c>
      <c r="CB711">
        <v>0.39697542533081287</v>
      </c>
    </row>
    <row r="712" spans="52:80" x14ac:dyDescent="0.2">
      <c r="AZ712" s="31">
        <v>709</v>
      </c>
      <c r="BA712" s="31">
        <v>0.43626128950949505</v>
      </c>
      <c r="BB712" s="31">
        <v>0</v>
      </c>
      <c r="BC712" s="31">
        <v>545</v>
      </c>
      <c r="BD712" s="31">
        <v>391.95773457311918</v>
      </c>
      <c r="BZ712">
        <v>0.39697542533081287</v>
      </c>
      <c r="CA712">
        <v>0.89296636085626913</v>
      </c>
      <c r="CB712">
        <v>0.39697542533081287</v>
      </c>
    </row>
    <row r="713" spans="52:80" x14ac:dyDescent="0.2">
      <c r="AZ713" s="31">
        <v>710</v>
      </c>
      <c r="BA713" s="31">
        <v>0.43626128950949505</v>
      </c>
      <c r="BB713" s="31">
        <v>0</v>
      </c>
      <c r="BC713" s="31">
        <v>545</v>
      </c>
      <c r="BD713" s="31">
        <v>392.51056635672018</v>
      </c>
      <c r="BZ713">
        <v>0.39697542533081287</v>
      </c>
      <c r="CA713">
        <v>0.89449541284403666</v>
      </c>
      <c r="CB713">
        <v>0.39697542533081287</v>
      </c>
    </row>
    <row r="714" spans="52:80" x14ac:dyDescent="0.2">
      <c r="AZ714" s="31">
        <v>711</v>
      </c>
      <c r="BA714" s="31">
        <v>0.43626128950949505</v>
      </c>
      <c r="BB714" s="31">
        <v>0</v>
      </c>
      <c r="BC714" s="31">
        <v>545</v>
      </c>
      <c r="BD714" s="31">
        <v>393.06339814032123</v>
      </c>
      <c r="BZ714">
        <v>0.3988657844990548</v>
      </c>
      <c r="CA714">
        <v>0.89449541284403666</v>
      </c>
      <c r="CB714">
        <v>0.3988657844990548</v>
      </c>
    </row>
    <row r="715" spans="52:80" x14ac:dyDescent="0.2">
      <c r="AZ715" s="31">
        <v>712</v>
      </c>
      <c r="BA715" s="31">
        <v>0.43604337416981154</v>
      </c>
      <c r="BB715" s="31">
        <v>0</v>
      </c>
      <c r="BC715" s="31">
        <v>545</v>
      </c>
      <c r="BD715" s="31">
        <v>393.61622992392222</v>
      </c>
      <c r="BZ715">
        <v>0.3988657844990548</v>
      </c>
      <c r="CA715">
        <v>0.89602446483180431</v>
      </c>
      <c r="CB715">
        <v>0.3988657844990548</v>
      </c>
    </row>
    <row r="716" spans="52:80" x14ac:dyDescent="0.2">
      <c r="AZ716" s="31">
        <v>713</v>
      </c>
      <c r="BA716" s="31">
        <v>0.43547689123286054</v>
      </c>
      <c r="BB716" s="31">
        <v>1</v>
      </c>
      <c r="BC716" s="31">
        <v>546</v>
      </c>
      <c r="BD716" s="31">
        <v>394.16906170752327</v>
      </c>
      <c r="BZ716">
        <v>0.3988657844990548</v>
      </c>
      <c r="CA716">
        <v>0.89755351681957185</v>
      </c>
      <c r="CB716">
        <v>0.3988657844990548</v>
      </c>
    </row>
    <row r="717" spans="52:80" x14ac:dyDescent="0.2">
      <c r="AZ717" s="31">
        <v>714</v>
      </c>
      <c r="BA717" s="31">
        <v>0.43534679539794036</v>
      </c>
      <c r="BB717" s="31">
        <v>1</v>
      </c>
      <c r="BC717" s="31">
        <v>547</v>
      </c>
      <c r="BD717" s="31">
        <v>394.72189349112426</v>
      </c>
      <c r="BZ717">
        <v>0.4045368620037807</v>
      </c>
      <c r="CA717">
        <v>0.89755351681957185</v>
      </c>
      <c r="CB717">
        <v>0.4045368620037807</v>
      </c>
    </row>
    <row r="718" spans="52:80" x14ac:dyDescent="0.2">
      <c r="AZ718" s="31">
        <v>715</v>
      </c>
      <c r="BA718" s="31">
        <v>0.43426928969546191</v>
      </c>
      <c r="BB718" s="31">
        <v>1</v>
      </c>
      <c r="BC718" s="31">
        <v>548</v>
      </c>
      <c r="BD718" s="31">
        <v>395.27472527472526</v>
      </c>
      <c r="BZ718">
        <v>0.40642722117202268</v>
      </c>
      <c r="CA718">
        <v>0.89755351681957185</v>
      </c>
      <c r="CB718">
        <v>0.40642722117202268</v>
      </c>
    </row>
    <row r="719" spans="52:80" x14ac:dyDescent="0.2">
      <c r="AZ719" s="31">
        <v>716</v>
      </c>
      <c r="BA719" s="31">
        <v>0.43170208771377305</v>
      </c>
      <c r="BB719" s="31">
        <v>0</v>
      </c>
      <c r="BC719" s="31">
        <v>548</v>
      </c>
      <c r="BD719" s="31">
        <v>395.82755705832631</v>
      </c>
      <c r="BZ719">
        <v>0.40831758034026466</v>
      </c>
      <c r="CA719">
        <v>0.89755351681957185</v>
      </c>
      <c r="CB719">
        <v>0.40831758034026466</v>
      </c>
    </row>
    <row r="720" spans="52:80" x14ac:dyDescent="0.2">
      <c r="AZ720" s="31">
        <v>717</v>
      </c>
      <c r="BA720" s="31">
        <v>0.4313582998330428</v>
      </c>
      <c r="BB720" s="31">
        <v>1</v>
      </c>
      <c r="BC720" s="31">
        <v>549</v>
      </c>
      <c r="BD720" s="31">
        <v>396.3803888419273</v>
      </c>
      <c r="BZ720">
        <v>0.41020793950850659</v>
      </c>
      <c r="CA720">
        <v>0.89755351681957185</v>
      </c>
      <c r="CB720">
        <v>0.41020793950850659</v>
      </c>
    </row>
    <row r="721" spans="52:80" x14ac:dyDescent="0.2">
      <c r="AZ721" s="31">
        <v>718</v>
      </c>
      <c r="BA721" s="31">
        <v>0.43135145010117731</v>
      </c>
      <c r="BB721" s="31">
        <v>1</v>
      </c>
      <c r="BC721" s="31">
        <v>550</v>
      </c>
      <c r="BD721" s="31">
        <v>396.93322062552829</v>
      </c>
      <c r="BZ721">
        <v>0.41020793950850659</v>
      </c>
      <c r="CA721">
        <v>0.8990825688073395</v>
      </c>
      <c r="CB721">
        <v>0.41020793950850659</v>
      </c>
    </row>
    <row r="722" spans="52:80" x14ac:dyDescent="0.2">
      <c r="AZ722" s="31">
        <v>719</v>
      </c>
      <c r="BA722" s="31">
        <v>0.43106119078895971</v>
      </c>
      <c r="BB722" s="31">
        <v>1</v>
      </c>
      <c r="BC722" s="31">
        <v>551</v>
      </c>
      <c r="BD722" s="31">
        <v>397.48605240912934</v>
      </c>
      <c r="BZ722">
        <v>0.41209829867674858</v>
      </c>
      <c r="CA722">
        <v>0.8990825688073395</v>
      </c>
      <c r="CB722">
        <v>0.41209829867674858</v>
      </c>
    </row>
    <row r="723" spans="52:80" x14ac:dyDescent="0.2">
      <c r="AZ723" s="31">
        <v>720</v>
      </c>
      <c r="BA723" s="31">
        <v>0.43060881144295826</v>
      </c>
      <c r="BB723" s="31">
        <v>1</v>
      </c>
      <c r="BC723" s="31">
        <v>552</v>
      </c>
      <c r="BD723" s="31">
        <v>398.03888419273034</v>
      </c>
      <c r="BZ723">
        <v>0.41398865784499056</v>
      </c>
      <c r="CA723">
        <v>0.8990825688073395</v>
      </c>
      <c r="CB723">
        <v>0.41398865784499056</v>
      </c>
    </row>
    <row r="724" spans="52:80" x14ac:dyDescent="0.2">
      <c r="AZ724" s="31">
        <v>721</v>
      </c>
      <c r="BA724" s="31">
        <v>0.42869706200725155</v>
      </c>
      <c r="BB724" s="31">
        <v>0</v>
      </c>
      <c r="BC724" s="31">
        <v>552</v>
      </c>
      <c r="BD724" s="31">
        <v>398.59171597633139</v>
      </c>
      <c r="BZ724">
        <v>0.41587901701323249</v>
      </c>
      <c r="CA724">
        <v>0.8990825688073395</v>
      </c>
      <c r="CB724">
        <v>0.41587901701323249</v>
      </c>
    </row>
    <row r="725" spans="52:80" x14ac:dyDescent="0.2">
      <c r="AZ725" s="31">
        <v>722</v>
      </c>
      <c r="BA725" s="31">
        <v>0.42822633677670807</v>
      </c>
      <c r="BB725" s="31">
        <v>1</v>
      </c>
      <c r="BC725" s="31">
        <v>553</v>
      </c>
      <c r="BD725" s="31">
        <v>399.14454775993238</v>
      </c>
      <c r="BZ725">
        <v>0.43478260869565216</v>
      </c>
      <c r="CA725">
        <v>0.8990825688073395</v>
      </c>
      <c r="CB725">
        <v>0.43478260869565216</v>
      </c>
    </row>
    <row r="726" spans="52:80" x14ac:dyDescent="0.2">
      <c r="AZ726" s="31">
        <v>723</v>
      </c>
      <c r="BA726" s="31">
        <v>0.42772549139671706</v>
      </c>
      <c r="BB726" s="31">
        <v>0</v>
      </c>
      <c r="BC726" s="31">
        <v>553</v>
      </c>
      <c r="BD726" s="31">
        <v>399.69737954353337</v>
      </c>
      <c r="BZ726">
        <v>0.43478260869565216</v>
      </c>
      <c r="CA726">
        <v>0.90061162079510704</v>
      </c>
      <c r="CB726">
        <v>0.43478260869565216</v>
      </c>
    </row>
    <row r="727" spans="52:80" x14ac:dyDescent="0.2">
      <c r="AZ727" s="31">
        <v>724</v>
      </c>
      <c r="BA727" s="31">
        <v>0.42705404469460573</v>
      </c>
      <c r="BB727" s="31">
        <v>1</v>
      </c>
      <c r="BC727" s="31">
        <v>554</v>
      </c>
      <c r="BD727" s="31">
        <v>400.25021132713442</v>
      </c>
      <c r="BZ727">
        <v>0.43478260869565216</v>
      </c>
      <c r="CA727">
        <v>0.90214067278287458</v>
      </c>
      <c r="CB727">
        <v>0.43478260869565216</v>
      </c>
    </row>
    <row r="728" spans="52:80" x14ac:dyDescent="0.2">
      <c r="AZ728" s="31">
        <v>725</v>
      </c>
      <c r="BA728" s="31">
        <v>0.42686787714709218</v>
      </c>
      <c r="BB728" s="31">
        <v>0</v>
      </c>
      <c r="BC728" s="31">
        <v>554</v>
      </c>
      <c r="BD728" s="31">
        <v>400.80304311073542</v>
      </c>
      <c r="BZ728">
        <v>0.43478260869565216</v>
      </c>
      <c r="CA728">
        <v>0.90366972477064222</v>
      </c>
      <c r="CB728">
        <v>0.43478260869565216</v>
      </c>
    </row>
    <row r="729" spans="52:80" x14ac:dyDescent="0.2">
      <c r="AZ729" s="31">
        <v>726</v>
      </c>
      <c r="BA729" s="31">
        <v>0.42606991182459703</v>
      </c>
      <c r="BB729" s="31">
        <v>0</v>
      </c>
      <c r="BC729" s="31">
        <v>554</v>
      </c>
      <c r="BD729" s="31">
        <v>401.35587489433641</v>
      </c>
      <c r="BZ729">
        <v>0.43856332703213613</v>
      </c>
      <c r="CA729">
        <v>0.90366972477064222</v>
      </c>
      <c r="CB729">
        <v>0.43856332703213613</v>
      </c>
    </row>
    <row r="730" spans="52:80" x14ac:dyDescent="0.2">
      <c r="AZ730" s="31">
        <v>727</v>
      </c>
      <c r="BA730" s="31">
        <v>0.42606991182459703</v>
      </c>
      <c r="BB730" s="31">
        <v>0</v>
      </c>
      <c r="BC730" s="31">
        <v>554</v>
      </c>
      <c r="BD730" s="31">
        <v>401.90870667793746</v>
      </c>
      <c r="BZ730">
        <v>0.44045368620037806</v>
      </c>
      <c r="CA730">
        <v>0.90366972477064222</v>
      </c>
      <c r="CB730">
        <v>0.44045368620037806</v>
      </c>
    </row>
    <row r="731" spans="52:80" x14ac:dyDescent="0.2">
      <c r="AZ731" s="31">
        <v>728</v>
      </c>
      <c r="BA731" s="31">
        <v>0.42445721988809004</v>
      </c>
      <c r="BB731" s="31">
        <v>1</v>
      </c>
      <c r="BC731" s="31">
        <v>555</v>
      </c>
      <c r="BD731" s="31">
        <v>402.46153846153845</v>
      </c>
      <c r="BZ731">
        <v>0.44234404536862004</v>
      </c>
      <c r="CA731">
        <v>0.90366972477064222</v>
      </c>
      <c r="CB731">
        <v>0.44234404536862004</v>
      </c>
    </row>
    <row r="732" spans="52:80" x14ac:dyDescent="0.2">
      <c r="AZ732" s="31">
        <v>729</v>
      </c>
      <c r="BA732" s="31">
        <v>0.42357595880076776</v>
      </c>
      <c r="BB732" s="31">
        <v>0</v>
      </c>
      <c r="BC732" s="31">
        <v>555</v>
      </c>
      <c r="BD732" s="31">
        <v>403.0143702451395</v>
      </c>
      <c r="BZ732">
        <v>0.44234404536862004</v>
      </c>
      <c r="CA732">
        <v>0.90519877675840976</v>
      </c>
      <c r="CB732">
        <v>0.44234404536862004</v>
      </c>
    </row>
    <row r="733" spans="52:80" x14ac:dyDescent="0.2">
      <c r="AZ733" s="31">
        <v>730</v>
      </c>
      <c r="BA733" s="31">
        <v>0.42292356241142715</v>
      </c>
      <c r="BB733" s="31">
        <v>1</v>
      </c>
      <c r="BC733" s="31">
        <v>556</v>
      </c>
      <c r="BD733" s="31">
        <v>403.5672020287405</v>
      </c>
      <c r="BZ733">
        <v>0.44612476370510395</v>
      </c>
      <c r="CA733">
        <v>0.90519877675840976</v>
      </c>
      <c r="CB733">
        <v>0.44612476370510395</v>
      </c>
    </row>
    <row r="734" spans="52:80" x14ac:dyDescent="0.2">
      <c r="AZ734" s="31">
        <v>731</v>
      </c>
      <c r="BA734" s="31">
        <v>0.42280216921054004</v>
      </c>
      <c r="BB734" s="31">
        <v>1</v>
      </c>
      <c r="BC734" s="31">
        <v>557</v>
      </c>
      <c r="BD734" s="31">
        <v>404.12003381234149</v>
      </c>
      <c r="BZ734">
        <v>0.44990548204158792</v>
      </c>
      <c r="CA734">
        <v>0.90672782874617741</v>
      </c>
      <c r="CB734">
        <v>0.44990548204158792</v>
      </c>
    </row>
    <row r="735" spans="52:80" x14ac:dyDescent="0.2">
      <c r="AZ735" s="31">
        <v>732</v>
      </c>
      <c r="BA735" s="31">
        <v>0.42220484548920306</v>
      </c>
      <c r="BB735" s="31">
        <v>1</v>
      </c>
      <c r="BC735" s="31">
        <v>558</v>
      </c>
      <c r="BD735" s="31">
        <v>404.67286559594254</v>
      </c>
      <c r="BZ735">
        <v>0.45179584120982985</v>
      </c>
      <c r="CA735">
        <v>0.90672782874617741</v>
      </c>
      <c r="CB735">
        <v>0.45179584120982985</v>
      </c>
    </row>
    <row r="736" spans="52:80" x14ac:dyDescent="0.2">
      <c r="AZ736" s="31">
        <v>733</v>
      </c>
      <c r="BA736" s="31">
        <v>0.42145715412385459</v>
      </c>
      <c r="BB736" s="31">
        <v>0</v>
      </c>
      <c r="BC736" s="31">
        <v>558</v>
      </c>
      <c r="BD736" s="31">
        <v>405.22569737954353</v>
      </c>
      <c r="BZ736">
        <v>0.45368620037807184</v>
      </c>
      <c r="CA736">
        <v>0.90672782874617741</v>
      </c>
      <c r="CB736">
        <v>0.45368620037807184</v>
      </c>
    </row>
    <row r="737" spans="52:80" x14ac:dyDescent="0.2">
      <c r="AZ737" s="31">
        <v>734</v>
      </c>
      <c r="BA737" s="31">
        <v>0.42144053876629833</v>
      </c>
      <c r="BB737" s="31">
        <v>0</v>
      </c>
      <c r="BC737" s="31">
        <v>558</v>
      </c>
      <c r="BD737" s="31">
        <v>405.77852916314453</v>
      </c>
      <c r="BZ737">
        <v>0.45557655954631382</v>
      </c>
      <c r="CA737">
        <v>0.90672782874617741</v>
      </c>
      <c r="CB737">
        <v>0.45557655954631382</v>
      </c>
    </row>
    <row r="738" spans="52:80" x14ac:dyDescent="0.2">
      <c r="AZ738" s="31">
        <v>735</v>
      </c>
      <c r="BA738" s="31">
        <v>0.42022548701905205</v>
      </c>
      <c r="BB738" s="31">
        <v>1</v>
      </c>
      <c r="BC738" s="31">
        <v>559</v>
      </c>
      <c r="BD738" s="31">
        <v>406.33136094674558</v>
      </c>
      <c r="BZ738">
        <v>0.45935727788279773</v>
      </c>
      <c r="CA738">
        <v>0.90672782874617741</v>
      </c>
      <c r="CB738">
        <v>0.45935727788279773</v>
      </c>
    </row>
    <row r="739" spans="52:80" x14ac:dyDescent="0.2">
      <c r="AZ739" s="31">
        <v>736</v>
      </c>
      <c r="BA739" s="31">
        <v>0.41972896970775603</v>
      </c>
      <c r="BB739" s="31">
        <v>0</v>
      </c>
      <c r="BC739" s="31">
        <v>559</v>
      </c>
      <c r="BD739" s="31">
        <v>406.88419273034657</v>
      </c>
      <c r="BZ739">
        <v>0.46124763705103972</v>
      </c>
      <c r="CA739">
        <v>0.90672782874617741</v>
      </c>
      <c r="CB739">
        <v>0.46124763705103972</v>
      </c>
    </row>
    <row r="740" spans="52:80" x14ac:dyDescent="0.2">
      <c r="AZ740" s="31">
        <v>737</v>
      </c>
      <c r="BA740" s="31">
        <v>0.4190349069080832</v>
      </c>
      <c r="BB740" s="31">
        <v>0</v>
      </c>
      <c r="BC740" s="31">
        <v>559</v>
      </c>
      <c r="BD740" s="31">
        <v>407.43702451394756</v>
      </c>
      <c r="BZ740">
        <v>0.46880907372400754</v>
      </c>
      <c r="CA740">
        <v>0.90672782874617741</v>
      </c>
      <c r="CB740">
        <v>0.46880907372400754</v>
      </c>
    </row>
    <row r="741" spans="52:80" x14ac:dyDescent="0.2">
      <c r="AZ741" s="31">
        <v>738</v>
      </c>
      <c r="BA741" s="31">
        <v>0.41886197525902774</v>
      </c>
      <c r="BB741" s="31">
        <v>1</v>
      </c>
      <c r="BC741" s="31">
        <v>560</v>
      </c>
      <c r="BD741" s="31">
        <v>407.98985629754861</v>
      </c>
      <c r="BZ741">
        <v>0.46880907372400754</v>
      </c>
      <c r="CA741">
        <v>0.90825688073394495</v>
      </c>
      <c r="CB741">
        <v>0.46880907372400754</v>
      </c>
    </row>
    <row r="742" spans="52:80" x14ac:dyDescent="0.2">
      <c r="AZ742" s="31">
        <v>739</v>
      </c>
      <c r="BA742" s="31">
        <v>0.41691692497349186</v>
      </c>
      <c r="BB742" s="31">
        <v>0</v>
      </c>
      <c r="BC742" s="31">
        <v>560</v>
      </c>
      <c r="BD742" s="31">
        <v>408.54268808114961</v>
      </c>
      <c r="BZ742">
        <v>0.47069943289224953</v>
      </c>
      <c r="CA742">
        <v>0.90825688073394495</v>
      </c>
      <c r="CB742">
        <v>0.47069943289224953</v>
      </c>
    </row>
    <row r="743" spans="52:80" x14ac:dyDescent="0.2">
      <c r="AZ743" s="31">
        <v>740</v>
      </c>
      <c r="BA743" s="31">
        <v>0.41678448383499239</v>
      </c>
      <c r="BB743" s="31">
        <v>1</v>
      </c>
      <c r="BC743" s="31">
        <v>561</v>
      </c>
      <c r="BD743" s="31">
        <v>409.09551986475066</v>
      </c>
      <c r="BZ743">
        <v>0.47258979206049151</v>
      </c>
      <c r="CA743">
        <v>0.90825688073394495</v>
      </c>
      <c r="CB743">
        <v>0.47258979206049151</v>
      </c>
    </row>
    <row r="744" spans="52:80" x14ac:dyDescent="0.2">
      <c r="AZ744" s="31">
        <v>741</v>
      </c>
      <c r="BA744" s="31">
        <v>0.41465978732084419</v>
      </c>
      <c r="BB744" s="31">
        <v>0</v>
      </c>
      <c r="BC744" s="31">
        <v>561</v>
      </c>
      <c r="BD744" s="31">
        <v>409.64835164835165</v>
      </c>
      <c r="BZ744">
        <v>0.47637051039697542</v>
      </c>
      <c r="CA744">
        <v>0.90825688073394495</v>
      </c>
      <c r="CB744">
        <v>0.47637051039697542</v>
      </c>
    </row>
    <row r="745" spans="52:80" x14ac:dyDescent="0.2">
      <c r="AZ745" s="31">
        <v>742</v>
      </c>
      <c r="BA745" s="31">
        <v>0.41422284989417429</v>
      </c>
      <c r="BB745" s="31">
        <v>1</v>
      </c>
      <c r="BC745" s="31">
        <v>562</v>
      </c>
      <c r="BD745" s="31">
        <v>410.20118343195264</v>
      </c>
      <c r="BZ745">
        <v>0.47637051039697542</v>
      </c>
      <c r="CA745">
        <v>0.90978593272171249</v>
      </c>
      <c r="CB745">
        <v>0.47637051039697542</v>
      </c>
    </row>
    <row r="746" spans="52:80" x14ac:dyDescent="0.2">
      <c r="AZ746" s="31">
        <v>743</v>
      </c>
      <c r="BA746" s="31">
        <v>0.41398057505643687</v>
      </c>
      <c r="BB746" s="31">
        <v>0</v>
      </c>
      <c r="BC746" s="31">
        <v>562</v>
      </c>
      <c r="BD746" s="31">
        <v>410.75401521555369</v>
      </c>
      <c r="BZ746">
        <v>0.48204158790170132</v>
      </c>
      <c r="CA746">
        <v>0.90978593272171249</v>
      </c>
      <c r="CB746">
        <v>0.48204158790170132</v>
      </c>
    </row>
    <row r="747" spans="52:80" x14ac:dyDescent="0.2">
      <c r="AZ747" s="31">
        <v>744</v>
      </c>
      <c r="BA747" s="31">
        <v>0.41293963613245116</v>
      </c>
      <c r="BB747" s="31">
        <v>0</v>
      </c>
      <c r="BC747" s="31">
        <v>562</v>
      </c>
      <c r="BD747" s="31">
        <v>411.30684699915469</v>
      </c>
      <c r="BZ747">
        <v>0.48204158790170132</v>
      </c>
      <c r="CA747">
        <v>0.91131498470948014</v>
      </c>
      <c r="CB747">
        <v>0.48204158790170132</v>
      </c>
    </row>
    <row r="748" spans="52:80" x14ac:dyDescent="0.2">
      <c r="AZ748" s="31">
        <v>745</v>
      </c>
      <c r="BA748" s="31">
        <v>0.4126518174749606</v>
      </c>
      <c r="BB748" s="31">
        <v>1</v>
      </c>
      <c r="BC748" s="31">
        <v>563</v>
      </c>
      <c r="BD748" s="31">
        <v>411.85967878275568</v>
      </c>
      <c r="BZ748">
        <v>0.4839319470699433</v>
      </c>
      <c r="CA748">
        <v>0.91131498470948014</v>
      </c>
      <c r="CB748">
        <v>0.4839319470699433</v>
      </c>
    </row>
    <row r="749" spans="52:80" x14ac:dyDescent="0.2">
      <c r="AZ749" s="31">
        <v>746</v>
      </c>
      <c r="BA749" s="31">
        <v>0.41263950959498691</v>
      </c>
      <c r="BB749" s="31">
        <v>1</v>
      </c>
      <c r="BC749" s="31">
        <v>564</v>
      </c>
      <c r="BD749" s="31">
        <v>412.41251056635673</v>
      </c>
      <c r="BZ749">
        <v>0.48582230623818523</v>
      </c>
      <c r="CA749">
        <v>0.91131498470948014</v>
      </c>
      <c r="CB749">
        <v>0.48582230623818523</v>
      </c>
    </row>
    <row r="750" spans="52:80" x14ac:dyDescent="0.2">
      <c r="AZ750" s="31">
        <v>747</v>
      </c>
      <c r="BA750" s="31">
        <v>0.41133818656817445</v>
      </c>
      <c r="BB750" s="31">
        <v>0</v>
      </c>
      <c r="BC750" s="31">
        <v>564</v>
      </c>
      <c r="BD750" s="31">
        <v>412.96534234995772</v>
      </c>
      <c r="BZ750">
        <v>0.48582230623818523</v>
      </c>
      <c r="CA750">
        <v>0.91284403669724767</v>
      </c>
      <c r="CB750">
        <v>0.48582230623818523</v>
      </c>
    </row>
    <row r="751" spans="52:80" x14ac:dyDescent="0.2">
      <c r="AZ751" s="31">
        <v>748</v>
      </c>
      <c r="BA751" s="31">
        <v>0.41097855488431195</v>
      </c>
      <c r="BB751" s="31">
        <v>1</v>
      </c>
      <c r="BC751" s="31">
        <v>565</v>
      </c>
      <c r="BD751" s="31">
        <v>413.51817413355877</v>
      </c>
      <c r="BZ751">
        <v>0.48582230623818523</v>
      </c>
      <c r="CA751">
        <v>0.91437308868501532</v>
      </c>
      <c r="CB751">
        <v>0.48582230623818523</v>
      </c>
    </row>
    <row r="752" spans="52:80" x14ac:dyDescent="0.2">
      <c r="AZ752" s="31">
        <v>749</v>
      </c>
      <c r="BA752" s="31">
        <v>0.40997667812195776</v>
      </c>
      <c r="BB752" s="31">
        <v>1</v>
      </c>
      <c r="BC752" s="31">
        <v>566</v>
      </c>
      <c r="BD752" s="31">
        <v>414.07100591715977</v>
      </c>
      <c r="BZ752">
        <v>0.48582230623818523</v>
      </c>
      <c r="CA752">
        <v>0.91590214067278286</v>
      </c>
      <c r="CB752">
        <v>0.48582230623818523</v>
      </c>
    </row>
    <row r="753" spans="52:80" x14ac:dyDescent="0.2">
      <c r="AZ753" s="31">
        <v>750</v>
      </c>
      <c r="BA753" s="31">
        <v>0.40964814343824546</v>
      </c>
      <c r="BB753" s="31">
        <v>1</v>
      </c>
      <c r="BC753" s="31">
        <v>567</v>
      </c>
      <c r="BD753" s="31">
        <v>414.62383770076076</v>
      </c>
      <c r="BZ753">
        <v>0.48582230623818523</v>
      </c>
      <c r="CA753">
        <v>0.91743119266055051</v>
      </c>
      <c r="CB753">
        <v>0.48582230623818523</v>
      </c>
    </row>
    <row r="754" spans="52:80" x14ac:dyDescent="0.2">
      <c r="AZ754" s="31">
        <v>751</v>
      </c>
      <c r="BA754" s="31">
        <v>0.40944481430184693</v>
      </c>
      <c r="BB754" s="31">
        <v>0</v>
      </c>
      <c r="BC754" s="31">
        <v>567</v>
      </c>
      <c r="BD754" s="31">
        <v>415.17666948436181</v>
      </c>
      <c r="BZ754">
        <v>0.48771266540642721</v>
      </c>
      <c r="CA754">
        <v>0.91743119266055051</v>
      </c>
      <c r="CB754">
        <v>0.48771266540642721</v>
      </c>
    </row>
    <row r="755" spans="52:80" x14ac:dyDescent="0.2">
      <c r="AZ755" s="31">
        <v>752</v>
      </c>
      <c r="BA755" s="31">
        <v>0.40893644095904097</v>
      </c>
      <c r="BB755" s="31">
        <v>1</v>
      </c>
      <c r="BC755" s="31">
        <v>568</v>
      </c>
      <c r="BD755" s="31">
        <v>415.7295012679628</v>
      </c>
      <c r="BZ755">
        <v>0.4896030245746692</v>
      </c>
      <c r="CA755">
        <v>0.91743119266055051</v>
      </c>
      <c r="CB755">
        <v>0.4896030245746692</v>
      </c>
    </row>
    <row r="756" spans="52:80" x14ac:dyDescent="0.2">
      <c r="AZ756" s="31">
        <v>753</v>
      </c>
      <c r="BA756" s="31">
        <v>0.40702433684258932</v>
      </c>
      <c r="BB756" s="31">
        <v>0</v>
      </c>
      <c r="BC756" s="31">
        <v>568</v>
      </c>
      <c r="BD756" s="31">
        <v>416.2823330515638</v>
      </c>
      <c r="BZ756">
        <v>0.4896030245746692</v>
      </c>
      <c r="CA756">
        <v>0.91896024464831805</v>
      </c>
      <c r="CB756">
        <v>0.4896030245746692</v>
      </c>
    </row>
    <row r="757" spans="52:80" x14ac:dyDescent="0.2">
      <c r="AZ757" s="31">
        <v>754</v>
      </c>
      <c r="BA757" s="31">
        <v>0.40701836167349692</v>
      </c>
      <c r="BB757" s="31">
        <v>0</v>
      </c>
      <c r="BC757" s="31">
        <v>568</v>
      </c>
      <c r="BD757" s="31">
        <v>416.83516483516485</v>
      </c>
      <c r="BZ757">
        <v>0.49149338374291113</v>
      </c>
      <c r="CA757">
        <v>0.91896024464831805</v>
      </c>
      <c r="CB757">
        <v>0.49149338374291113</v>
      </c>
    </row>
    <row r="758" spans="52:80" x14ac:dyDescent="0.2">
      <c r="AZ758" s="31">
        <v>755</v>
      </c>
      <c r="BA758" s="31">
        <v>0.40133306346736131</v>
      </c>
      <c r="BB758" s="31">
        <v>0</v>
      </c>
      <c r="BC758" s="31">
        <v>568</v>
      </c>
      <c r="BD758" s="31">
        <v>417.38799661876584</v>
      </c>
      <c r="BZ758">
        <v>0.49338374291115311</v>
      </c>
      <c r="CA758">
        <v>0.91896024464831805</v>
      </c>
      <c r="CB758">
        <v>0.49338374291115311</v>
      </c>
    </row>
    <row r="759" spans="52:80" x14ac:dyDescent="0.2">
      <c r="AZ759" s="31">
        <v>756</v>
      </c>
      <c r="BA759" s="31">
        <v>0.4007385126153869</v>
      </c>
      <c r="BB759" s="31">
        <v>1</v>
      </c>
      <c r="BC759" s="31">
        <v>569</v>
      </c>
      <c r="BD759" s="31">
        <v>417.94082840236689</v>
      </c>
      <c r="BZ759">
        <v>0.52173913043478259</v>
      </c>
      <c r="CA759">
        <v>0.91896024464831805</v>
      </c>
      <c r="CB759">
        <v>0.52173913043478259</v>
      </c>
    </row>
    <row r="760" spans="52:80" x14ac:dyDescent="0.2">
      <c r="AZ760" s="31">
        <v>757</v>
      </c>
      <c r="BA760" s="31">
        <v>0.40001430026458057</v>
      </c>
      <c r="BB760" s="31">
        <v>0</v>
      </c>
      <c r="BC760" s="31">
        <v>569</v>
      </c>
      <c r="BD760" s="31">
        <v>418.49366018596788</v>
      </c>
      <c r="BZ760">
        <v>0.52362948960302458</v>
      </c>
      <c r="CA760">
        <v>0.91896024464831805</v>
      </c>
      <c r="CB760">
        <v>0.52362948960302458</v>
      </c>
    </row>
    <row r="761" spans="52:80" x14ac:dyDescent="0.2">
      <c r="AZ761" s="31">
        <v>758</v>
      </c>
      <c r="BA761" s="31">
        <v>0.40001430026458057</v>
      </c>
      <c r="BB761" s="31">
        <v>0</v>
      </c>
      <c r="BC761" s="31">
        <v>569</v>
      </c>
      <c r="BD761" s="31">
        <v>419.04649196956888</v>
      </c>
      <c r="BZ761">
        <v>0.52362948960302458</v>
      </c>
      <c r="CA761">
        <v>0.92048929663608559</v>
      </c>
      <c r="CB761">
        <v>0.52362948960302458</v>
      </c>
    </row>
    <row r="762" spans="52:80" x14ac:dyDescent="0.2">
      <c r="AZ762" s="31">
        <v>759</v>
      </c>
      <c r="BA762" s="31">
        <v>0.3997735208756964</v>
      </c>
      <c r="BB762" s="31">
        <v>0</v>
      </c>
      <c r="BC762" s="31">
        <v>569</v>
      </c>
      <c r="BD762" s="31">
        <v>419.59932375316993</v>
      </c>
      <c r="BZ762">
        <v>0.52362948960302458</v>
      </c>
      <c r="CA762">
        <v>0.92201834862385323</v>
      </c>
      <c r="CB762">
        <v>0.52362948960302458</v>
      </c>
    </row>
    <row r="763" spans="52:80" x14ac:dyDescent="0.2">
      <c r="AZ763" s="31">
        <v>760</v>
      </c>
      <c r="BA763" s="31">
        <v>0.39874999526981125</v>
      </c>
      <c r="BB763" s="31">
        <v>0</v>
      </c>
      <c r="BC763" s="31">
        <v>569</v>
      </c>
      <c r="BD763" s="31">
        <v>420.15215553677092</v>
      </c>
      <c r="BZ763">
        <v>0.52551984877126656</v>
      </c>
      <c r="CA763">
        <v>0.92201834862385323</v>
      </c>
      <c r="CB763">
        <v>0.52551984877126656</v>
      </c>
    </row>
    <row r="764" spans="52:80" x14ac:dyDescent="0.2">
      <c r="AZ764" s="31">
        <v>761</v>
      </c>
      <c r="BA764" s="31">
        <v>0.39874999526981125</v>
      </c>
      <c r="BB764" s="31">
        <v>0</v>
      </c>
      <c r="BC764" s="31">
        <v>569</v>
      </c>
      <c r="BD764" s="31">
        <v>420.70498732037191</v>
      </c>
      <c r="BZ764">
        <v>0.52741020793950855</v>
      </c>
      <c r="CA764">
        <v>0.92201834862385323</v>
      </c>
      <c r="CB764">
        <v>0.52741020793950855</v>
      </c>
    </row>
    <row r="765" spans="52:80" x14ac:dyDescent="0.2">
      <c r="AZ765" s="31">
        <v>762</v>
      </c>
      <c r="BA765" s="31">
        <v>0.39835722171796639</v>
      </c>
      <c r="BB765" s="31">
        <v>1</v>
      </c>
      <c r="BC765" s="31">
        <v>570</v>
      </c>
      <c r="BD765" s="31">
        <v>421.25781910397296</v>
      </c>
      <c r="BZ765">
        <v>0.52930056710775042</v>
      </c>
      <c r="CA765">
        <v>0.92201834862385323</v>
      </c>
      <c r="CB765">
        <v>0.52930056710775042</v>
      </c>
    </row>
    <row r="766" spans="52:80" x14ac:dyDescent="0.2">
      <c r="AZ766" s="31">
        <v>763</v>
      </c>
      <c r="BA766" s="31">
        <v>0.39804745683275733</v>
      </c>
      <c r="BB766" s="31">
        <v>0</v>
      </c>
      <c r="BC766" s="31">
        <v>570</v>
      </c>
      <c r="BD766" s="31">
        <v>421.81065088757396</v>
      </c>
      <c r="BZ766">
        <v>0.5311909262759924</v>
      </c>
      <c r="CA766">
        <v>0.92201834862385323</v>
      </c>
      <c r="CB766">
        <v>0.5311909262759924</v>
      </c>
    </row>
    <row r="767" spans="52:80" x14ac:dyDescent="0.2">
      <c r="AZ767" s="31">
        <v>764</v>
      </c>
      <c r="BA767" s="31">
        <v>0.39738962185526583</v>
      </c>
      <c r="BB767" s="31">
        <v>1</v>
      </c>
      <c r="BC767" s="31">
        <v>571</v>
      </c>
      <c r="BD767" s="31">
        <v>422.36348267117501</v>
      </c>
      <c r="BZ767">
        <v>0.5311909262759924</v>
      </c>
      <c r="CA767">
        <v>0.92354740061162077</v>
      </c>
      <c r="CB767">
        <v>0.5311909262759924</v>
      </c>
    </row>
    <row r="768" spans="52:80" x14ac:dyDescent="0.2">
      <c r="AZ768" s="31">
        <v>765</v>
      </c>
      <c r="BA768" s="31">
        <v>0.39690586952389884</v>
      </c>
      <c r="BB768" s="31">
        <v>1</v>
      </c>
      <c r="BC768" s="31">
        <v>572</v>
      </c>
      <c r="BD768" s="31">
        <v>422.916314454776</v>
      </c>
      <c r="BZ768">
        <v>0.5311909262759924</v>
      </c>
      <c r="CA768">
        <v>0.92507645259938842</v>
      </c>
      <c r="CB768">
        <v>0.5311909262759924</v>
      </c>
    </row>
    <row r="769" spans="52:80" x14ac:dyDescent="0.2">
      <c r="AZ769" s="31">
        <v>766</v>
      </c>
      <c r="BA769" s="31">
        <v>0.39644645154604158</v>
      </c>
      <c r="BB769" s="31">
        <v>0</v>
      </c>
      <c r="BC769" s="31">
        <v>572</v>
      </c>
      <c r="BD769" s="31">
        <v>423.46914623837699</v>
      </c>
      <c r="BZ769">
        <v>0.53308128544423439</v>
      </c>
      <c r="CA769">
        <v>0.92507645259938842</v>
      </c>
      <c r="CB769">
        <v>0.53308128544423439</v>
      </c>
    </row>
    <row r="770" spans="52:80" x14ac:dyDescent="0.2">
      <c r="AZ770" s="31">
        <v>767</v>
      </c>
      <c r="BA770" s="31">
        <v>0.39532348380536109</v>
      </c>
      <c r="BB770" s="31">
        <v>1</v>
      </c>
      <c r="BC770" s="31">
        <v>573</v>
      </c>
      <c r="BD770" s="31">
        <v>424.02197802197804</v>
      </c>
      <c r="BZ770">
        <v>0.53497164461247637</v>
      </c>
      <c r="CA770">
        <v>0.92507645259938842</v>
      </c>
      <c r="CB770">
        <v>0.53497164461247637</v>
      </c>
    </row>
    <row r="771" spans="52:80" x14ac:dyDescent="0.2">
      <c r="AZ771" s="31">
        <v>768</v>
      </c>
      <c r="BA771" s="31">
        <v>0.39513697243956153</v>
      </c>
      <c r="BB771" s="31">
        <v>1</v>
      </c>
      <c r="BC771" s="31">
        <v>574</v>
      </c>
      <c r="BD771" s="31">
        <v>424.57480980557904</v>
      </c>
      <c r="BZ771">
        <v>0.53497164461247637</v>
      </c>
      <c r="CA771">
        <v>0.92660550458715596</v>
      </c>
      <c r="CB771">
        <v>0.53497164461247637</v>
      </c>
    </row>
    <row r="772" spans="52:80" x14ac:dyDescent="0.2">
      <c r="AZ772" s="31">
        <v>769</v>
      </c>
      <c r="BA772" s="31">
        <v>0.39509404924205482</v>
      </c>
      <c r="BB772" s="31">
        <v>0</v>
      </c>
      <c r="BC772" s="31">
        <v>574</v>
      </c>
      <c r="BD772" s="31">
        <v>425.12764158918003</v>
      </c>
      <c r="BZ772">
        <v>0.53497164461247637</v>
      </c>
      <c r="CA772">
        <v>0.9281345565749235</v>
      </c>
      <c r="CB772">
        <v>0.53497164461247637</v>
      </c>
    </row>
    <row r="773" spans="52:80" x14ac:dyDescent="0.2">
      <c r="AZ773" s="31">
        <v>770</v>
      </c>
      <c r="BA773" s="31">
        <v>0.39381381454556647</v>
      </c>
      <c r="BB773" s="31">
        <v>1</v>
      </c>
      <c r="BC773" s="31">
        <v>575</v>
      </c>
      <c r="BD773" s="31">
        <v>425.68047337278108</v>
      </c>
      <c r="BZ773">
        <v>0.53875236294896034</v>
      </c>
      <c r="CA773">
        <v>0.9281345565749235</v>
      </c>
      <c r="CB773">
        <v>0.53875236294896034</v>
      </c>
    </row>
    <row r="774" spans="52:80" x14ac:dyDescent="0.2">
      <c r="AZ774" s="31">
        <v>771</v>
      </c>
      <c r="BA774" s="31">
        <v>0.39095586953745082</v>
      </c>
      <c r="BB774" s="31">
        <v>0</v>
      </c>
      <c r="BC774" s="31">
        <v>575</v>
      </c>
      <c r="BD774" s="31">
        <v>426.23330515638207</v>
      </c>
      <c r="BZ774">
        <v>0.54064272211720232</v>
      </c>
      <c r="CA774">
        <v>0.9281345565749235</v>
      </c>
      <c r="CB774">
        <v>0.54064272211720232</v>
      </c>
    </row>
    <row r="775" spans="52:80" x14ac:dyDescent="0.2">
      <c r="AZ775" s="31">
        <v>772</v>
      </c>
      <c r="BA775" s="31">
        <v>0.3906468305551799</v>
      </c>
      <c r="BB775" s="31">
        <v>1</v>
      </c>
      <c r="BC775" s="31">
        <v>576</v>
      </c>
      <c r="BD775" s="31">
        <v>426.78613693998307</v>
      </c>
      <c r="BZ775">
        <v>0.5425330812854442</v>
      </c>
      <c r="CA775">
        <v>0.9281345565749235</v>
      </c>
      <c r="CB775">
        <v>0.5425330812854442</v>
      </c>
    </row>
    <row r="776" spans="52:80" x14ac:dyDescent="0.2">
      <c r="AZ776" s="31">
        <v>773</v>
      </c>
      <c r="BA776" s="31">
        <v>0.38817413854289501</v>
      </c>
      <c r="BB776" s="31">
        <v>1</v>
      </c>
      <c r="BC776" s="31">
        <v>577</v>
      </c>
      <c r="BD776" s="31">
        <v>427.33896872358412</v>
      </c>
      <c r="BZ776">
        <v>0.54442344045368618</v>
      </c>
      <c r="CA776">
        <v>0.9281345565749235</v>
      </c>
      <c r="CB776">
        <v>0.54442344045368618</v>
      </c>
    </row>
    <row r="777" spans="52:80" x14ac:dyDescent="0.2">
      <c r="AZ777" s="31">
        <v>774</v>
      </c>
      <c r="BA777" s="31">
        <v>0.38733548134165802</v>
      </c>
      <c r="BB777" s="31">
        <v>0</v>
      </c>
      <c r="BC777" s="31">
        <v>577</v>
      </c>
      <c r="BD777" s="31">
        <v>427.89180050718511</v>
      </c>
      <c r="BZ777">
        <v>0.55009451795841213</v>
      </c>
      <c r="CA777">
        <v>0.9281345565749235</v>
      </c>
      <c r="CB777">
        <v>0.55009451795841213</v>
      </c>
    </row>
    <row r="778" spans="52:80" x14ac:dyDescent="0.2">
      <c r="AZ778" s="31">
        <v>775</v>
      </c>
      <c r="BA778" s="31">
        <v>0.38733548134165802</v>
      </c>
      <c r="BB778" s="31">
        <v>0</v>
      </c>
      <c r="BC778" s="31">
        <v>577</v>
      </c>
      <c r="BD778" s="31">
        <v>428.44463229078616</v>
      </c>
      <c r="BZ778">
        <v>0.55576559546313797</v>
      </c>
      <c r="CA778">
        <v>0.9281345565749235</v>
      </c>
      <c r="CB778">
        <v>0.55576559546313797</v>
      </c>
    </row>
    <row r="779" spans="52:80" x14ac:dyDescent="0.2">
      <c r="AZ779" s="31">
        <v>776</v>
      </c>
      <c r="BA779" s="31">
        <v>0.38733548134165802</v>
      </c>
      <c r="BB779" s="31">
        <v>0</v>
      </c>
      <c r="BC779" s="31">
        <v>577</v>
      </c>
      <c r="BD779" s="31">
        <v>428.99746407438715</v>
      </c>
      <c r="BZ779">
        <v>0.55765595463137996</v>
      </c>
      <c r="CA779">
        <v>0.9281345565749235</v>
      </c>
      <c r="CB779">
        <v>0.55765595463137996</v>
      </c>
    </row>
    <row r="780" spans="52:80" x14ac:dyDescent="0.2">
      <c r="AZ780" s="31">
        <v>777</v>
      </c>
      <c r="BA780" s="31">
        <v>0.38693179315590442</v>
      </c>
      <c r="BB780" s="31">
        <v>1</v>
      </c>
      <c r="BC780" s="31">
        <v>578</v>
      </c>
      <c r="BD780" s="31">
        <v>429.55029585798815</v>
      </c>
      <c r="BZ780">
        <v>0.55954631379962194</v>
      </c>
      <c r="CA780">
        <v>0.9281345565749235</v>
      </c>
      <c r="CB780">
        <v>0.55954631379962194</v>
      </c>
    </row>
    <row r="781" spans="52:80" x14ac:dyDescent="0.2">
      <c r="AZ781" s="31">
        <v>778</v>
      </c>
      <c r="BA781" s="31">
        <v>0.38668121819606516</v>
      </c>
      <c r="BB781" s="31">
        <v>1</v>
      </c>
      <c r="BC781" s="31">
        <v>579</v>
      </c>
      <c r="BD781" s="31">
        <v>430.1031276415892</v>
      </c>
      <c r="BZ781">
        <v>0.55954631379962194</v>
      </c>
      <c r="CA781">
        <v>0.92966360856269115</v>
      </c>
      <c r="CB781">
        <v>0.55954631379962194</v>
      </c>
    </row>
    <row r="782" spans="52:80" x14ac:dyDescent="0.2">
      <c r="AZ782" s="31">
        <v>779</v>
      </c>
      <c r="BA782" s="31">
        <v>0.38582022090590806</v>
      </c>
      <c r="BB782" s="31">
        <v>0</v>
      </c>
      <c r="BC782" s="31">
        <v>579</v>
      </c>
      <c r="BD782" s="31">
        <v>430.65595942519019</v>
      </c>
      <c r="BZ782">
        <v>0.56143667296786393</v>
      </c>
      <c r="CA782">
        <v>0.92966360856269115</v>
      </c>
      <c r="CB782">
        <v>0.56143667296786393</v>
      </c>
    </row>
    <row r="783" spans="52:80" x14ac:dyDescent="0.2">
      <c r="AZ783" s="31">
        <v>780</v>
      </c>
      <c r="BA783" s="31">
        <v>0.38582022090590806</v>
      </c>
      <c r="BB783" s="31">
        <v>0</v>
      </c>
      <c r="BC783" s="31">
        <v>579</v>
      </c>
      <c r="BD783" s="31">
        <v>431.20879120879118</v>
      </c>
      <c r="BZ783">
        <v>0.56143667296786393</v>
      </c>
      <c r="CA783">
        <v>0.93119266055045868</v>
      </c>
      <c r="CB783">
        <v>0.56143667296786393</v>
      </c>
    </row>
    <row r="784" spans="52:80" x14ac:dyDescent="0.2">
      <c r="AZ784" s="31">
        <v>781</v>
      </c>
      <c r="BA784" s="31">
        <v>0.3836724209431564</v>
      </c>
      <c r="BB784" s="31">
        <v>0</v>
      </c>
      <c r="BC784" s="31">
        <v>579</v>
      </c>
      <c r="BD784" s="31">
        <v>431.76162299239223</v>
      </c>
      <c r="BZ784">
        <v>0.56332703213610591</v>
      </c>
      <c r="CA784">
        <v>0.93119266055045868</v>
      </c>
      <c r="CB784">
        <v>0.56332703213610591</v>
      </c>
    </row>
    <row r="785" spans="52:80" x14ac:dyDescent="0.2">
      <c r="AZ785" s="31">
        <v>782</v>
      </c>
      <c r="BA785" s="31">
        <v>0.38322765919347795</v>
      </c>
      <c r="BB785" s="31">
        <v>0</v>
      </c>
      <c r="BC785" s="31">
        <v>579</v>
      </c>
      <c r="BD785" s="31">
        <v>432.31445477599323</v>
      </c>
      <c r="BZ785">
        <v>0.56521739130434778</v>
      </c>
      <c r="CA785">
        <v>0.93119266055045868</v>
      </c>
      <c r="CB785">
        <v>0.56521739130434778</v>
      </c>
    </row>
    <row r="786" spans="52:80" x14ac:dyDescent="0.2">
      <c r="AZ786" s="31">
        <v>783</v>
      </c>
      <c r="BA786" s="31">
        <v>0.38235018918952163</v>
      </c>
      <c r="BB786" s="31">
        <v>0</v>
      </c>
      <c r="BC786" s="31">
        <v>579</v>
      </c>
      <c r="BD786" s="31">
        <v>432.86728655959428</v>
      </c>
      <c r="BZ786">
        <v>0.56710775047258977</v>
      </c>
      <c r="CA786">
        <v>0.93119266055045868</v>
      </c>
      <c r="CB786">
        <v>0.56710775047258977</v>
      </c>
    </row>
    <row r="787" spans="52:80" x14ac:dyDescent="0.2">
      <c r="AZ787" s="31">
        <v>784</v>
      </c>
      <c r="BA787" s="31">
        <v>0.38203948400520416</v>
      </c>
      <c r="BB787" s="31">
        <v>0</v>
      </c>
      <c r="BC787" s="31">
        <v>579</v>
      </c>
      <c r="BD787" s="31">
        <v>433.42011834319527</v>
      </c>
      <c r="BZ787">
        <v>0.56899810964083175</v>
      </c>
      <c r="CA787">
        <v>0.93119266055045868</v>
      </c>
      <c r="CB787">
        <v>0.56899810964083175</v>
      </c>
    </row>
    <row r="788" spans="52:80" x14ac:dyDescent="0.2">
      <c r="AZ788" s="31">
        <v>785</v>
      </c>
      <c r="BA788" s="31">
        <v>0.38196910844810356</v>
      </c>
      <c r="BB788" s="31">
        <v>0</v>
      </c>
      <c r="BC788" s="31">
        <v>579</v>
      </c>
      <c r="BD788" s="31">
        <v>433.97295012679626</v>
      </c>
      <c r="BZ788">
        <v>0.57088846880907373</v>
      </c>
      <c r="CA788">
        <v>0.93119266055045868</v>
      </c>
      <c r="CB788">
        <v>0.57088846880907373</v>
      </c>
    </row>
    <row r="789" spans="52:80" x14ac:dyDescent="0.2">
      <c r="AZ789" s="31">
        <v>786</v>
      </c>
      <c r="BA789" s="31">
        <v>0.38065899591619168</v>
      </c>
      <c r="BB789" s="31">
        <v>0</v>
      </c>
      <c r="BC789" s="31">
        <v>579</v>
      </c>
      <c r="BD789" s="31">
        <v>434.52578191039731</v>
      </c>
      <c r="BZ789">
        <v>0.57277882797731572</v>
      </c>
      <c r="CA789">
        <v>0.93119266055045868</v>
      </c>
      <c r="CB789">
        <v>0.57277882797731572</v>
      </c>
    </row>
    <row r="790" spans="52:80" x14ac:dyDescent="0.2">
      <c r="AZ790" s="31">
        <v>787</v>
      </c>
      <c r="BA790" s="31">
        <v>0.38007940007098101</v>
      </c>
      <c r="BB790" s="31">
        <v>1</v>
      </c>
      <c r="BC790" s="31">
        <v>580</v>
      </c>
      <c r="BD790" s="31">
        <v>435.07861369399831</v>
      </c>
      <c r="BZ790">
        <v>0.57277882797731572</v>
      </c>
      <c r="CA790">
        <v>0.93272171253822633</v>
      </c>
      <c r="CB790">
        <v>0.57277882797731572</v>
      </c>
    </row>
    <row r="791" spans="52:80" x14ac:dyDescent="0.2">
      <c r="AZ791" s="31">
        <v>788</v>
      </c>
      <c r="BA791" s="31">
        <v>0.37989695162385539</v>
      </c>
      <c r="BB791" s="31">
        <v>0</v>
      </c>
      <c r="BC791" s="31">
        <v>580</v>
      </c>
      <c r="BD791" s="31">
        <v>435.6314454775993</v>
      </c>
      <c r="BZ791">
        <v>0.5746691871455577</v>
      </c>
      <c r="CA791">
        <v>0.93272171253822633</v>
      </c>
      <c r="CB791">
        <v>0.5746691871455577</v>
      </c>
    </row>
    <row r="792" spans="52:80" x14ac:dyDescent="0.2">
      <c r="AZ792" s="31">
        <v>789</v>
      </c>
      <c r="BA792" s="31">
        <v>0.37865020365629981</v>
      </c>
      <c r="BB792" s="31">
        <v>1</v>
      </c>
      <c r="BC792" s="31">
        <v>581</v>
      </c>
      <c r="BD792" s="31">
        <v>436.18427726120035</v>
      </c>
      <c r="BZ792">
        <v>0.57655954631379958</v>
      </c>
      <c r="CA792">
        <v>0.93272171253822633</v>
      </c>
      <c r="CB792">
        <v>0.57655954631379958</v>
      </c>
    </row>
    <row r="793" spans="52:80" x14ac:dyDescent="0.2">
      <c r="AZ793" s="31">
        <v>790</v>
      </c>
      <c r="BA793" s="31">
        <v>0.37739554174223117</v>
      </c>
      <c r="BB793" s="31">
        <v>0</v>
      </c>
      <c r="BC793" s="31">
        <v>581</v>
      </c>
      <c r="BD793" s="31">
        <v>436.73710904480134</v>
      </c>
      <c r="BZ793">
        <v>0.57844990548204156</v>
      </c>
      <c r="CA793">
        <v>0.93272171253822633</v>
      </c>
      <c r="CB793">
        <v>0.57844990548204156</v>
      </c>
    </row>
    <row r="794" spans="52:80" x14ac:dyDescent="0.2">
      <c r="AZ794" s="31">
        <v>791</v>
      </c>
      <c r="BA794" s="31">
        <v>0.37644703145000102</v>
      </c>
      <c r="BB794" s="31">
        <v>1</v>
      </c>
      <c r="BC794" s="31">
        <v>582</v>
      </c>
      <c r="BD794" s="31">
        <v>437.28994082840239</v>
      </c>
      <c r="BZ794">
        <v>0.58034026465028354</v>
      </c>
      <c r="CA794">
        <v>0.93272171253822633</v>
      </c>
      <c r="CB794">
        <v>0.58034026465028354</v>
      </c>
    </row>
    <row r="795" spans="52:80" x14ac:dyDescent="0.2">
      <c r="AZ795" s="31">
        <v>792</v>
      </c>
      <c r="BA795" s="31">
        <v>0.37565979185365145</v>
      </c>
      <c r="BB795" s="31">
        <v>0</v>
      </c>
      <c r="BC795" s="31">
        <v>582</v>
      </c>
      <c r="BD795" s="31">
        <v>437.84277261200339</v>
      </c>
      <c r="BZ795">
        <v>0.58034026465028354</v>
      </c>
      <c r="CA795">
        <v>0.93425076452599387</v>
      </c>
      <c r="CB795">
        <v>0.58034026465028354</v>
      </c>
    </row>
    <row r="796" spans="52:80" x14ac:dyDescent="0.2">
      <c r="AZ796" s="31">
        <v>793</v>
      </c>
      <c r="BA796" s="31">
        <v>0.37434630192587542</v>
      </c>
      <c r="BB796" s="31">
        <v>1</v>
      </c>
      <c r="BC796" s="31">
        <v>583</v>
      </c>
      <c r="BD796" s="31">
        <v>438.39560439560438</v>
      </c>
      <c r="BZ796">
        <v>0.58223062381852553</v>
      </c>
      <c r="CA796">
        <v>0.93425076452599387</v>
      </c>
      <c r="CB796">
        <v>0.58223062381852553</v>
      </c>
    </row>
    <row r="797" spans="52:80" x14ac:dyDescent="0.2">
      <c r="AZ797" s="31">
        <v>794</v>
      </c>
      <c r="BA797" s="31">
        <v>0.37353036216729102</v>
      </c>
      <c r="BB797" s="31">
        <v>1</v>
      </c>
      <c r="BC797" s="31">
        <v>584</v>
      </c>
      <c r="BD797" s="31">
        <v>438.94843617920543</v>
      </c>
      <c r="BZ797">
        <v>0.58412098298676751</v>
      </c>
      <c r="CA797">
        <v>0.93425076452599387</v>
      </c>
      <c r="CB797">
        <v>0.58412098298676751</v>
      </c>
    </row>
    <row r="798" spans="52:80" x14ac:dyDescent="0.2">
      <c r="AZ798" s="31">
        <v>795</v>
      </c>
      <c r="BA798" s="31">
        <v>0.37208401358411608</v>
      </c>
      <c r="BB798" s="31">
        <v>1</v>
      </c>
      <c r="BC798" s="31">
        <v>585</v>
      </c>
      <c r="BD798" s="31">
        <v>439.50126796280642</v>
      </c>
      <c r="BZ798">
        <v>0.58412098298676751</v>
      </c>
      <c r="CA798">
        <v>0.93577981651376152</v>
      </c>
      <c r="CB798">
        <v>0.58412098298676751</v>
      </c>
    </row>
    <row r="799" spans="52:80" x14ac:dyDescent="0.2">
      <c r="AZ799" s="31">
        <v>796</v>
      </c>
      <c r="BA799" s="31">
        <v>0.37188654499124424</v>
      </c>
      <c r="BB799" s="31">
        <v>0</v>
      </c>
      <c r="BC799" s="31">
        <v>585</v>
      </c>
      <c r="BD799" s="31">
        <v>440.05409974640742</v>
      </c>
      <c r="BZ799">
        <v>0.58979206049149335</v>
      </c>
      <c r="CA799">
        <v>0.93577981651376152</v>
      </c>
      <c r="CB799">
        <v>0.58979206049149335</v>
      </c>
    </row>
    <row r="800" spans="52:80" x14ac:dyDescent="0.2">
      <c r="AZ800" s="31">
        <v>797</v>
      </c>
      <c r="BA800" s="31">
        <v>0.37103763881644281</v>
      </c>
      <c r="BB800" s="31">
        <v>1</v>
      </c>
      <c r="BC800" s="31">
        <v>586</v>
      </c>
      <c r="BD800" s="31">
        <v>440.60693153000847</v>
      </c>
      <c r="BZ800">
        <v>0.58979206049149335</v>
      </c>
      <c r="CA800">
        <v>0.93730886850152906</v>
      </c>
      <c r="CB800">
        <v>0.58979206049149335</v>
      </c>
    </row>
    <row r="801" spans="52:80" x14ac:dyDescent="0.2">
      <c r="AZ801" s="31">
        <v>798</v>
      </c>
      <c r="BA801" s="31">
        <v>0.36851119460288456</v>
      </c>
      <c r="BB801" s="31">
        <v>1</v>
      </c>
      <c r="BC801" s="31">
        <v>587</v>
      </c>
      <c r="BD801" s="31">
        <v>441.15976331360946</v>
      </c>
      <c r="BZ801">
        <v>0.59168241965973534</v>
      </c>
      <c r="CA801">
        <v>0.93730886850152906</v>
      </c>
      <c r="CB801">
        <v>0.59168241965973534</v>
      </c>
    </row>
    <row r="802" spans="52:80" x14ac:dyDescent="0.2">
      <c r="AZ802" s="31">
        <v>799</v>
      </c>
      <c r="BA802" s="31">
        <v>0.36823730233681257</v>
      </c>
      <c r="BB802" s="31">
        <v>0</v>
      </c>
      <c r="BC802" s="31">
        <v>587</v>
      </c>
      <c r="BD802" s="31">
        <v>441.71259509721051</v>
      </c>
      <c r="BZ802">
        <v>0.59357277882797732</v>
      </c>
      <c r="CA802">
        <v>0.93730886850152906</v>
      </c>
      <c r="CB802">
        <v>0.59357277882797732</v>
      </c>
    </row>
    <row r="803" spans="52:80" x14ac:dyDescent="0.2">
      <c r="AZ803" s="31">
        <v>800</v>
      </c>
      <c r="BA803" s="31">
        <v>0.36823730233681257</v>
      </c>
      <c r="BB803" s="31">
        <v>0</v>
      </c>
      <c r="BC803" s="31">
        <v>587</v>
      </c>
      <c r="BD803" s="31">
        <v>442.2654268808115</v>
      </c>
      <c r="BZ803">
        <v>0.5954631379962193</v>
      </c>
      <c r="CA803">
        <v>0.93730886850152906</v>
      </c>
      <c r="CB803">
        <v>0.5954631379962193</v>
      </c>
    </row>
    <row r="804" spans="52:80" x14ac:dyDescent="0.2">
      <c r="AZ804" s="31">
        <v>801</v>
      </c>
      <c r="BA804" s="31">
        <v>0.36823730233681257</v>
      </c>
      <c r="BB804" s="31">
        <v>0</v>
      </c>
      <c r="BC804" s="31">
        <v>587</v>
      </c>
      <c r="BD804" s="31">
        <v>442.8182586644125</v>
      </c>
      <c r="BZ804">
        <v>0.59735349716446129</v>
      </c>
      <c r="CA804">
        <v>0.93730886850152906</v>
      </c>
      <c r="CB804">
        <v>0.59735349716446129</v>
      </c>
    </row>
    <row r="805" spans="52:80" x14ac:dyDescent="0.2">
      <c r="AZ805" s="31">
        <v>802</v>
      </c>
      <c r="BA805" s="31">
        <v>0.36812336760308045</v>
      </c>
      <c r="BB805" s="31">
        <v>0</v>
      </c>
      <c r="BC805" s="31">
        <v>587</v>
      </c>
      <c r="BD805" s="31">
        <v>443.37109044801355</v>
      </c>
      <c r="BZ805">
        <v>0.59924385633270316</v>
      </c>
      <c r="CA805">
        <v>0.93730886850152906</v>
      </c>
      <c r="CB805">
        <v>0.59924385633270316</v>
      </c>
    </row>
    <row r="806" spans="52:80" x14ac:dyDescent="0.2">
      <c r="AZ806" s="31">
        <v>803</v>
      </c>
      <c r="BA806" s="31">
        <v>0.36753298038169607</v>
      </c>
      <c r="BB806" s="31">
        <v>0</v>
      </c>
      <c r="BC806" s="31">
        <v>587</v>
      </c>
      <c r="BD806" s="31">
        <v>443.92392223161454</v>
      </c>
      <c r="BZ806">
        <v>0.59924385633270316</v>
      </c>
      <c r="CA806">
        <v>0.9388379204892966</v>
      </c>
      <c r="CB806">
        <v>0.59924385633270316</v>
      </c>
    </row>
    <row r="807" spans="52:80" x14ac:dyDescent="0.2">
      <c r="AZ807" s="31">
        <v>804</v>
      </c>
      <c r="BA807" s="31">
        <v>0.36700688371880336</v>
      </c>
      <c r="BB807" s="31">
        <v>0</v>
      </c>
      <c r="BC807" s="31">
        <v>587</v>
      </c>
      <c r="BD807" s="31">
        <v>444.47675401521553</v>
      </c>
      <c r="BZ807">
        <v>0.60113421550094515</v>
      </c>
      <c r="CA807">
        <v>0.9388379204892966</v>
      </c>
      <c r="CB807">
        <v>0.60113421550094515</v>
      </c>
    </row>
    <row r="808" spans="52:80" x14ac:dyDescent="0.2">
      <c r="AZ808" s="31">
        <v>805</v>
      </c>
      <c r="BA808" s="31">
        <v>0.36652976006493637</v>
      </c>
      <c r="BB808" s="31">
        <v>1</v>
      </c>
      <c r="BC808" s="31">
        <v>588</v>
      </c>
      <c r="BD808" s="31">
        <v>445.02958579881658</v>
      </c>
      <c r="BZ808">
        <v>0.60302457466918713</v>
      </c>
      <c r="CA808">
        <v>0.9388379204892966</v>
      </c>
      <c r="CB808">
        <v>0.60302457466918713</v>
      </c>
    </row>
    <row r="809" spans="52:80" x14ac:dyDescent="0.2">
      <c r="AZ809" s="31">
        <v>806</v>
      </c>
      <c r="BA809" s="31">
        <v>0.36492300947887601</v>
      </c>
      <c r="BB809" s="31">
        <v>0</v>
      </c>
      <c r="BC809" s="31">
        <v>588</v>
      </c>
      <c r="BD809" s="31">
        <v>445.58241758241758</v>
      </c>
      <c r="BZ809">
        <v>0.60491493383742911</v>
      </c>
      <c r="CA809">
        <v>0.9388379204892966</v>
      </c>
      <c r="CB809">
        <v>0.60491493383742911</v>
      </c>
    </row>
    <row r="810" spans="52:80" x14ac:dyDescent="0.2">
      <c r="AZ810" s="31">
        <v>807</v>
      </c>
      <c r="BA810" s="31">
        <v>0.36472808918587757</v>
      </c>
      <c r="BB810" s="31">
        <v>0</v>
      </c>
      <c r="BC810" s="31">
        <v>588</v>
      </c>
      <c r="BD810" s="31">
        <v>446.13524936601857</v>
      </c>
      <c r="BZ810">
        <v>0.6068052930056711</v>
      </c>
      <c r="CA810">
        <v>0.9388379204892966</v>
      </c>
      <c r="CB810">
        <v>0.6068052930056711</v>
      </c>
    </row>
    <row r="811" spans="52:80" x14ac:dyDescent="0.2">
      <c r="AZ811" s="31">
        <v>808</v>
      </c>
      <c r="BA811" s="31">
        <v>0.36435316922624222</v>
      </c>
      <c r="BB811" s="31">
        <v>0</v>
      </c>
      <c r="BC811" s="31">
        <v>588</v>
      </c>
      <c r="BD811" s="31">
        <v>446.68808114961962</v>
      </c>
      <c r="BZ811">
        <v>0.6068052930056711</v>
      </c>
      <c r="CA811">
        <v>0.94036697247706424</v>
      </c>
      <c r="CB811">
        <v>0.6068052930056711</v>
      </c>
    </row>
    <row r="812" spans="52:80" x14ac:dyDescent="0.2">
      <c r="AZ812" s="31">
        <v>809</v>
      </c>
      <c r="BA812" s="31">
        <v>0.36432933802515122</v>
      </c>
      <c r="BB812" s="31">
        <v>0</v>
      </c>
      <c r="BC812" s="31">
        <v>588</v>
      </c>
      <c r="BD812" s="31">
        <v>447.24091293322061</v>
      </c>
      <c r="BZ812">
        <v>0.61247637051039694</v>
      </c>
      <c r="CA812">
        <v>0.94036697247706424</v>
      </c>
      <c r="CB812">
        <v>0.61247637051039694</v>
      </c>
    </row>
    <row r="813" spans="52:80" x14ac:dyDescent="0.2">
      <c r="AZ813" s="31">
        <v>810</v>
      </c>
      <c r="BA813" s="31">
        <v>0.36432933802515122</v>
      </c>
      <c r="BB813" s="31">
        <v>0</v>
      </c>
      <c r="BC813" s="31">
        <v>588</v>
      </c>
      <c r="BD813" s="31">
        <v>447.79374471682166</v>
      </c>
      <c r="BZ813">
        <v>0.61436672967863892</v>
      </c>
      <c r="CA813">
        <v>0.94036697247706424</v>
      </c>
      <c r="CB813">
        <v>0.61436672967863892</v>
      </c>
    </row>
    <row r="814" spans="52:80" x14ac:dyDescent="0.2">
      <c r="AZ814" s="31">
        <v>811</v>
      </c>
      <c r="BA814" s="31">
        <v>0.36432933802515122</v>
      </c>
      <c r="BB814" s="31">
        <v>0</v>
      </c>
      <c r="BC814" s="31">
        <v>588</v>
      </c>
      <c r="BD814" s="31">
        <v>448.34657650042266</v>
      </c>
      <c r="BZ814">
        <v>0.61436672967863892</v>
      </c>
      <c r="CA814">
        <v>0.94189602446483178</v>
      </c>
      <c r="CB814">
        <v>0.61436672967863892</v>
      </c>
    </row>
    <row r="815" spans="52:80" x14ac:dyDescent="0.2">
      <c r="AZ815" s="31">
        <v>812</v>
      </c>
      <c r="BA815" s="31">
        <v>0.36432933802515122</v>
      </c>
      <c r="BB815" s="31">
        <v>0</v>
      </c>
      <c r="BC815" s="31">
        <v>588</v>
      </c>
      <c r="BD815" s="31">
        <v>448.89940828402365</v>
      </c>
      <c r="BZ815">
        <v>0.61814744801512289</v>
      </c>
      <c r="CA815">
        <v>0.94495412844036697</v>
      </c>
      <c r="CB815">
        <v>0.61814744801512289</v>
      </c>
    </row>
    <row r="816" spans="52:80" x14ac:dyDescent="0.2">
      <c r="AZ816" s="31">
        <v>813</v>
      </c>
      <c r="BA816" s="31">
        <v>0.36432933802515122</v>
      </c>
      <c r="BB816" s="31">
        <v>0</v>
      </c>
      <c r="BC816" s="31">
        <v>588</v>
      </c>
      <c r="BD816" s="31">
        <v>449.4522400676247</v>
      </c>
      <c r="BZ816">
        <v>0.62003780718336488</v>
      </c>
      <c r="CA816">
        <v>0.94495412844036697</v>
      </c>
      <c r="CB816">
        <v>0.62003780718336488</v>
      </c>
    </row>
    <row r="817" spans="52:80" x14ac:dyDescent="0.2">
      <c r="AZ817" s="31">
        <v>814</v>
      </c>
      <c r="BA817" s="31">
        <v>0.36432933802515122</v>
      </c>
      <c r="BB817" s="31">
        <v>0</v>
      </c>
      <c r="BC817" s="31">
        <v>588</v>
      </c>
      <c r="BD817" s="31">
        <v>450.00507185122569</v>
      </c>
      <c r="BZ817">
        <v>0.62192816635160686</v>
      </c>
      <c r="CA817">
        <v>0.94495412844036697</v>
      </c>
      <c r="CB817">
        <v>0.62192816635160686</v>
      </c>
    </row>
    <row r="818" spans="52:80" x14ac:dyDescent="0.2">
      <c r="AZ818" s="31">
        <v>815</v>
      </c>
      <c r="BA818" s="31">
        <v>0.36432933802515122</v>
      </c>
      <c r="BB818" s="31">
        <v>0</v>
      </c>
      <c r="BC818" s="31">
        <v>588</v>
      </c>
      <c r="BD818" s="31">
        <v>450.55790363482669</v>
      </c>
      <c r="BZ818">
        <v>0.62192816635160686</v>
      </c>
      <c r="CA818">
        <v>0.94648318042813451</v>
      </c>
      <c r="CB818">
        <v>0.62192816635160686</v>
      </c>
    </row>
    <row r="819" spans="52:80" x14ac:dyDescent="0.2">
      <c r="AZ819" s="31">
        <v>816</v>
      </c>
      <c r="BA819" s="31">
        <v>0.36432933802515122</v>
      </c>
      <c r="BB819" s="31">
        <v>0</v>
      </c>
      <c r="BC819" s="31">
        <v>588</v>
      </c>
      <c r="BD819" s="31">
        <v>451.11073541842774</v>
      </c>
      <c r="BZ819">
        <v>0.62381852551984873</v>
      </c>
      <c r="CA819">
        <v>0.94648318042813451</v>
      </c>
      <c r="CB819">
        <v>0.62381852551984873</v>
      </c>
    </row>
    <row r="820" spans="52:80" x14ac:dyDescent="0.2">
      <c r="AZ820" s="31">
        <v>817</v>
      </c>
      <c r="BA820" s="31">
        <v>0.36432933802515122</v>
      </c>
      <c r="BB820" s="31">
        <v>0</v>
      </c>
      <c r="BC820" s="31">
        <v>588</v>
      </c>
      <c r="BD820" s="31">
        <v>451.66356720202873</v>
      </c>
      <c r="BZ820">
        <v>0.62570888468809072</v>
      </c>
      <c r="CA820">
        <v>0.94648318042813451</v>
      </c>
      <c r="CB820">
        <v>0.62570888468809072</v>
      </c>
    </row>
    <row r="821" spans="52:80" x14ac:dyDescent="0.2">
      <c r="AZ821" s="31">
        <v>818</v>
      </c>
      <c r="BA821" s="31">
        <v>0.36432933802515122</v>
      </c>
      <c r="BB821" s="31">
        <v>0</v>
      </c>
      <c r="BC821" s="31">
        <v>588</v>
      </c>
      <c r="BD821" s="31">
        <v>452.21639898562978</v>
      </c>
      <c r="BZ821">
        <v>0.6275992438563327</v>
      </c>
      <c r="CA821">
        <v>0.94648318042813451</v>
      </c>
      <c r="CB821">
        <v>0.6275992438563327</v>
      </c>
    </row>
    <row r="822" spans="52:80" x14ac:dyDescent="0.2">
      <c r="AZ822" s="31">
        <v>819</v>
      </c>
      <c r="BA822" s="31">
        <v>0.36424410906623872</v>
      </c>
      <c r="BB822" s="31">
        <v>1</v>
      </c>
      <c r="BC822" s="31">
        <v>589</v>
      </c>
      <c r="BD822" s="31">
        <v>452.76923076923077</v>
      </c>
      <c r="BZ822">
        <v>0.62948960302457468</v>
      </c>
      <c r="CA822">
        <v>0.94648318042813451</v>
      </c>
      <c r="CB822">
        <v>0.62948960302457468</v>
      </c>
    </row>
    <row r="823" spans="52:80" x14ac:dyDescent="0.2">
      <c r="AZ823" s="31">
        <v>820</v>
      </c>
      <c r="BA823" s="31">
        <v>0.36410995810199959</v>
      </c>
      <c r="BB823" s="31">
        <v>1</v>
      </c>
      <c r="BC823" s="31">
        <v>590</v>
      </c>
      <c r="BD823" s="31">
        <v>453.32206255283177</v>
      </c>
      <c r="BZ823">
        <v>0.63137996219281667</v>
      </c>
      <c r="CA823">
        <v>0.94648318042813451</v>
      </c>
      <c r="CB823">
        <v>0.63137996219281667</v>
      </c>
    </row>
    <row r="824" spans="52:80" x14ac:dyDescent="0.2">
      <c r="AZ824" s="31">
        <v>821</v>
      </c>
      <c r="BA824" s="31">
        <v>0.36293813483823145</v>
      </c>
      <c r="BB824" s="31">
        <v>1</v>
      </c>
      <c r="BC824" s="31">
        <v>591</v>
      </c>
      <c r="BD824" s="31">
        <v>453.87489433643282</v>
      </c>
      <c r="BZ824">
        <v>0.63327032136105865</v>
      </c>
      <c r="CA824">
        <v>0.94648318042813451</v>
      </c>
      <c r="CB824">
        <v>0.63327032136105865</v>
      </c>
    </row>
    <row r="825" spans="52:80" x14ac:dyDescent="0.2">
      <c r="AZ825" s="31">
        <v>822</v>
      </c>
      <c r="BA825" s="31">
        <v>0.35943500249510119</v>
      </c>
      <c r="BB825" s="31">
        <v>0</v>
      </c>
      <c r="BC825" s="31">
        <v>591</v>
      </c>
      <c r="BD825" s="31">
        <v>454.42772612003381</v>
      </c>
      <c r="BZ825">
        <v>0.63705103969754251</v>
      </c>
      <c r="CA825">
        <v>0.94648318042813451</v>
      </c>
      <c r="CB825">
        <v>0.63705103969754251</v>
      </c>
    </row>
    <row r="826" spans="52:80" x14ac:dyDescent="0.2">
      <c r="AZ826" s="31">
        <v>823</v>
      </c>
      <c r="BA826" s="31">
        <v>0.35943500249510119</v>
      </c>
      <c r="BB826" s="31">
        <v>0</v>
      </c>
      <c r="BC826" s="31">
        <v>591</v>
      </c>
      <c r="BD826" s="31">
        <v>454.9805579036348</v>
      </c>
      <c r="BZ826">
        <v>0.63705103969754251</v>
      </c>
      <c r="CA826">
        <v>0.94801223241590216</v>
      </c>
      <c r="CB826">
        <v>0.63705103969754251</v>
      </c>
    </row>
    <row r="827" spans="52:80" x14ac:dyDescent="0.2">
      <c r="AZ827" s="31">
        <v>824</v>
      </c>
      <c r="BA827" s="31">
        <v>0.35924791021582131</v>
      </c>
      <c r="BB827" s="31">
        <v>0</v>
      </c>
      <c r="BC827" s="31">
        <v>591</v>
      </c>
      <c r="BD827" s="31">
        <v>455.53338968723585</v>
      </c>
      <c r="BZ827">
        <v>0.64461247637051045</v>
      </c>
      <c r="CA827">
        <v>0.94801223241590216</v>
      </c>
      <c r="CB827">
        <v>0.64461247637051045</v>
      </c>
    </row>
    <row r="828" spans="52:80" x14ac:dyDescent="0.2">
      <c r="AZ828" s="31">
        <v>825</v>
      </c>
      <c r="BA828" s="31">
        <v>0.35922997619791497</v>
      </c>
      <c r="BB828" s="31">
        <v>0</v>
      </c>
      <c r="BC828" s="31">
        <v>591</v>
      </c>
      <c r="BD828" s="31">
        <v>456.08622147083685</v>
      </c>
      <c r="BZ828">
        <v>0.64650283553875232</v>
      </c>
      <c r="CA828">
        <v>0.94801223241590216</v>
      </c>
      <c r="CB828">
        <v>0.64650283553875232</v>
      </c>
    </row>
    <row r="829" spans="52:80" x14ac:dyDescent="0.2">
      <c r="AZ829" s="31">
        <v>826</v>
      </c>
      <c r="BA829" s="31">
        <v>0.35922790306110675</v>
      </c>
      <c r="BB829" s="31">
        <v>1</v>
      </c>
      <c r="BC829" s="31">
        <v>592</v>
      </c>
      <c r="BD829" s="31">
        <v>456.6390532544379</v>
      </c>
      <c r="BZ829">
        <v>0.6483931947069943</v>
      </c>
      <c r="CA829">
        <v>0.94801223241590216</v>
      </c>
      <c r="CB829">
        <v>0.6483931947069943</v>
      </c>
    </row>
    <row r="830" spans="52:80" x14ac:dyDescent="0.2">
      <c r="AZ830" s="32">
        <v>827</v>
      </c>
      <c r="BA830" s="32">
        <v>0.35921448532352757</v>
      </c>
      <c r="BB830" s="32">
        <v>0</v>
      </c>
      <c r="BC830" s="32">
        <v>592</v>
      </c>
      <c r="BD830" s="32">
        <v>457.19188503803889</v>
      </c>
      <c r="BZ830">
        <v>0.65028355387523629</v>
      </c>
      <c r="CA830">
        <v>0.94801223241590216</v>
      </c>
      <c r="CB830">
        <v>0.65028355387523629</v>
      </c>
    </row>
    <row r="831" spans="52:80" x14ac:dyDescent="0.2">
      <c r="AZ831" s="32">
        <v>828</v>
      </c>
      <c r="BA831" s="32">
        <v>0.35921448532352757</v>
      </c>
      <c r="BB831" s="32">
        <v>0</v>
      </c>
      <c r="BC831" s="32">
        <v>592</v>
      </c>
      <c r="BD831" s="32">
        <v>457.74471682163988</v>
      </c>
      <c r="BZ831">
        <v>0.65217391304347827</v>
      </c>
      <c r="CA831">
        <v>0.94801223241590216</v>
      </c>
      <c r="CB831">
        <v>0.65217391304347827</v>
      </c>
    </row>
    <row r="832" spans="52:80" x14ac:dyDescent="0.2">
      <c r="AZ832" s="32">
        <v>829</v>
      </c>
      <c r="BA832" s="32">
        <v>0.35799161719565198</v>
      </c>
      <c r="BB832" s="32">
        <v>0</v>
      </c>
      <c r="BC832" s="32">
        <v>592</v>
      </c>
      <c r="BD832" s="32">
        <v>458.29754860524093</v>
      </c>
      <c r="BZ832">
        <v>0.65406427221172025</v>
      </c>
      <c r="CA832">
        <v>0.94801223241590216</v>
      </c>
      <c r="CB832">
        <v>0.65406427221172025</v>
      </c>
    </row>
    <row r="833" spans="52:80" x14ac:dyDescent="0.2">
      <c r="AZ833" s="32">
        <v>830</v>
      </c>
      <c r="BA833" s="32">
        <v>0.35799161719565198</v>
      </c>
      <c r="BB833" s="32">
        <v>1</v>
      </c>
      <c r="BC833" s="32">
        <v>593</v>
      </c>
      <c r="BD833" s="32">
        <v>458.85038038884193</v>
      </c>
      <c r="BZ833">
        <v>0.6597353497164461</v>
      </c>
      <c r="CA833">
        <v>0.94801223241590216</v>
      </c>
      <c r="CB833">
        <v>0.6597353497164461</v>
      </c>
    </row>
    <row r="834" spans="52:80" x14ac:dyDescent="0.2">
      <c r="AZ834" s="32">
        <v>831</v>
      </c>
      <c r="BA834" s="32">
        <v>0.35799161719565198</v>
      </c>
      <c r="BB834" s="32">
        <v>0</v>
      </c>
      <c r="BC834" s="32">
        <v>593</v>
      </c>
      <c r="BD834" s="32">
        <v>459.40321217244292</v>
      </c>
      <c r="BZ834">
        <v>0.66351606805293006</v>
      </c>
      <c r="CA834">
        <v>0.94801223241590216</v>
      </c>
      <c r="CB834">
        <v>0.66351606805293006</v>
      </c>
    </row>
    <row r="835" spans="52:80" x14ac:dyDescent="0.2">
      <c r="AZ835" s="32">
        <v>832</v>
      </c>
      <c r="BA835" s="32">
        <v>0.35798622891400567</v>
      </c>
      <c r="BB835" s="32">
        <v>0</v>
      </c>
      <c r="BC835" s="32">
        <v>593</v>
      </c>
      <c r="BD835" s="32">
        <v>459.95604395604397</v>
      </c>
      <c r="BZ835">
        <v>0.66351606805293006</v>
      </c>
      <c r="CA835">
        <v>0.94954128440366969</v>
      </c>
      <c r="CB835">
        <v>0.66351606805293006</v>
      </c>
    </row>
    <row r="836" spans="52:80" x14ac:dyDescent="0.2">
      <c r="AZ836" s="32">
        <v>833</v>
      </c>
      <c r="BA836" s="32">
        <v>0.35694675462532788</v>
      </c>
      <c r="BB836" s="32">
        <v>0</v>
      </c>
      <c r="BC836" s="32">
        <v>593</v>
      </c>
      <c r="BD836" s="32">
        <v>460.50887573964496</v>
      </c>
      <c r="BZ836">
        <v>0.66540642722117205</v>
      </c>
      <c r="CA836">
        <v>0.94954128440366969</v>
      </c>
      <c r="CB836">
        <v>0.66540642722117205</v>
      </c>
    </row>
    <row r="837" spans="52:80" x14ac:dyDescent="0.2">
      <c r="AZ837" s="32">
        <v>834</v>
      </c>
      <c r="BA837" s="32">
        <v>0.35676681329043258</v>
      </c>
      <c r="BB837" s="32">
        <v>0</v>
      </c>
      <c r="BC837" s="32">
        <v>593</v>
      </c>
      <c r="BD837" s="32">
        <v>461.06170752324596</v>
      </c>
      <c r="BZ837">
        <v>0.66729678638941403</v>
      </c>
      <c r="CA837">
        <v>0.94954128440366969</v>
      </c>
      <c r="CB837">
        <v>0.66729678638941403</v>
      </c>
    </row>
    <row r="838" spans="52:80" x14ac:dyDescent="0.2">
      <c r="AZ838" s="32">
        <v>835</v>
      </c>
      <c r="BA838" s="32">
        <v>0.35662490305039335</v>
      </c>
      <c r="BB838" s="32">
        <v>0</v>
      </c>
      <c r="BC838" s="32">
        <v>593</v>
      </c>
      <c r="BD838" s="32">
        <v>461.61453930684701</v>
      </c>
      <c r="BZ838">
        <v>0.66729678638941403</v>
      </c>
      <c r="CA838">
        <v>0.95107033639143734</v>
      </c>
      <c r="CB838">
        <v>0.66729678638941403</v>
      </c>
    </row>
    <row r="839" spans="52:80" x14ac:dyDescent="0.2">
      <c r="AZ839" s="32">
        <v>836</v>
      </c>
      <c r="BA839" s="32">
        <v>0.35662490305039335</v>
      </c>
      <c r="BB839" s="32">
        <v>0</v>
      </c>
      <c r="BC839" s="32">
        <v>593</v>
      </c>
      <c r="BD839" s="32">
        <v>462.167371090448</v>
      </c>
      <c r="BZ839">
        <v>0.6691871455576559</v>
      </c>
      <c r="CA839">
        <v>0.95107033639143734</v>
      </c>
      <c r="CB839">
        <v>0.6691871455576559</v>
      </c>
    </row>
    <row r="840" spans="52:80" x14ac:dyDescent="0.2">
      <c r="AZ840" s="32">
        <v>837</v>
      </c>
      <c r="BA840" s="32">
        <v>0.3543565852473749</v>
      </c>
      <c r="BB840" s="32">
        <v>0</v>
      </c>
      <c r="BC840" s="32">
        <v>593</v>
      </c>
      <c r="BD840" s="32">
        <v>462.72020287404905</v>
      </c>
      <c r="BZ840">
        <v>0.6691871455576559</v>
      </c>
      <c r="CA840">
        <v>0.95259938837920488</v>
      </c>
      <c r="CB840">
        <v>0.6691871455576559</v>
      </c>
    </row>
    <row r="841" spans="52:80" x14ac:dyDescent="0.2">
      <c r="AZ841" s="32">
        <v>838</v>
      </c>
      <c r="BA841" s="32">
        <v>0.35311872626693863</v>
      </c>
      <c r="BB841" s="32">
        <v>0</v>
      </c>
      <c r="BC841" s="32">
        <v>593</v>
      </c>
      <c r="BD841" s="32">
        <v>463.27303465765004</v>
      </c>
      <c r="BZ841">
        <v>0.67107750472589789</v>
      </c>
      <c r="CA841">
        <v>0.95259938837920488</v>
      </c>
      <c r="CB841">
        <v>0.67107750472589789</v>
      </c>
    </row>
    <row r="842" spans="52:80" x14ac:dyDescent="0.2">
      <c r="AZ842" s="32">
        <v>839</v>
      </c>
      <c r="BA842" s="32">
        <v>0.35311872626693863</v>
      </c>
      <c r="BB842" s="32">
        <v>0</v>
      </c>
      <c r="BC842" s="32">
        <v>593</v>
      </c>
      <c r="BD842" s="32">
        <v>463.82586644125104</v>
      </c>
      <c r="BZ842">
        <v>0.67296786389413987</v>
      </c>
      <c r="CA842">
        <v>0.95259938837920488</v>
      </c>
      <c r="CB842">
        <v>0.67296786389413987</v>
      </c>
    </row>
    <row r="843" spans="52:80" x14ac:dyDescent="0.2">
      <c r="AZ843" s="32">
        <v>840</v>
      </c>
      <c r="BA843" s="32">
        <v>0.35311872626693863</v>
      </c>
      <c r="BB843" s="32">
        <v>0</v>
      </c>
      <c r="BC843" s="32">
        <v>593</v>
      </c>
      <c r="BD843" s="32">
        <v>464.37869822485209</v>
      </c>
      <c r="BZ843">
        <v>0.67296786389413987</v>
      </c>
      <c r="CA843">
        <v>0.95412844036697253</v>
      </c>
      <c r="CB843">
        <v>0.67296786389413987</v>
      </c>
    </row>
    <row r="844" spans="52:80" x14ac:dyDescent="0.2">
      <c r="AZ844" s="32">
        <v>841</v>
      </c>
      <c r="BA844" s="32">
        <v>0.35311872626693863</v>
      </c>
      <c r="BB844" s="32">
        <v>0</v>
      </c>
      <c r="BC844" s="32">
        <v>593</v>
      </c>
      <c r="BD844" s="32">
        <v>464.93153000845308</v>
      </c>
      <c r="BZ844">
        <v>0.67296786389413987</v>
      </c>
      <c r="CA844">
        <v>0.95565749235474007</v>
      </c>
      <c r="CB844">
        <v>0.67296786389413987</v>
      </c>
    </row>
    <row r="845" spans="52:80" x14ac:dyDescent="0.2">
      <c r="AZ845" s="32">
        <v>842</v>
      </c>
      <c r="BA845" s="32">
        <v>0.3520344944422486</v>
      </c>
      <c r="BB845" s="32">
        <v>1</v>
      </c>
      <c r="BC845" s="32">
        <v>594</v>
      </c>
      <c r="BD845" s="32">
        <v>465.48436179205407</v>
      </c>
      <c r="BZ845">
        <v>0.67674858223062384</v>
      </c>
      <c r="CA845">
        <v>0.95565749235474007</v>
      </c>
      <c r="CB845">
        <v>0.67674858223062384</v>
      </c>
    </row>
    <row r="846" spans="52:80" x14ac:dyDescent="0.2">
      <c r="AZ846" s="32">
        <v>843</v>
      </c>
      <c r="BA846" s="32">
        <v>0.35179315737631617</v>
      </c>
      <c r="BB846" s="32">
        <v>0</v>
      </c>
      <c r="BC846" s="32">
        <v>594</v>
      </c>
      <c r="BD846" s="32">
        <v>466.03719357565512</v>
      </c>
      <c r="BZ846">
        <v>0.67674858223062384</v>
      </c>
      <c r="CA846">
        <v>0.95718654434250761</v>
      </c>
      <c r="CB846">
        <v>0.67674858223062384</v>
      </c>
    </row>
    <row r="847" spans="52:80" x14ac:dyDescent="0.2">
      <c r="AZ847" s="32">
        <v>844</v>
      </c>
      <c r="BA847" s="32">
        <v>0.35174414723950531</v>
      </c>
      <c r="BB847" s="32">
        <v>0</v>
      </c>
      <c r="BC847" s="32">
        <v>594</v>
      </c>
      <c r="BD847" s="32">
        <v>466.59002535925612</v>
      </c>
      <c r="BZ847">
        <v>0.67674858223062384</v>
      </c>
      <c r="CA847">
        <v>0.95871559633027525</v>
      </c>
      <c r="CB847">
        <v>0.67674858223062384</v>
      </c>
    </row>
    <row r="848" spans="52:80" x14ac:dyDescent="0.2">
      <c r="AZ848" s="32">
        <v>845</v>
      </c>
      <c r="BA848" s="32">
        <v>0.35169939003280004</v>
      </c>
      <c r="BB848" s="32">
        <v>0</v>
      </c>
      <c r="BC848" s="32">
        <v>594</v>
      </c>
      <c r="BD848" s="32">
        <v>467.14285714285717</v>
      </c>
      <c r="BZ848">
        <v>0.67863894139886582</v>
      </c>
      <c r="CA848">
        <v>0.95871559633027525</v>
      </c>
      <c r="CB848">
        <v>0.67863894139886582</v>
      </c>
    </row>
    <row r="849" spans="52:80" x14ac:dyDescent="0.2">
      <c r="AZ849" s="32">
        <v>846</v>
      </c>
      <c r="BA849" s="32">
        <v>0.35169939003280004</v>
      </c>
      <c r="BB849" s="32">
        <v>0</v>
      </c>
      <c r="BC849" s="32">
        <v>594</v>
      </c>
      <c r="BD849" s="32">
        <v>467.69568892645816</v>
      </c>
      <c r="BZ849">
        <v>0.6805293005671077</v>
      </c>
      <c r="CA849">
        <v>0.95871559633027525</v>
      </c>
      <c r="CB849">
        <v>0.6805293005671077</v>
      </c>
    </row>
    <row r="850" spans="52:80" x14ac:dyDescent="0.2">
      <c r="AZ850" s="32">
        <v>847</v>
      </c>
      <c r="BA850" s="32">
        <v>0.35150912508594512</v>
      </c>
      <c r="BB850" s="32">
        <v>1</v>
      </c>
      <c r="BC850" s="32">
        <v>595</v>
      </c>
      <c r="BD850" s="32">
        <v>468.24852071005915</v>
      </c>
      <c r="BZ850">
        <v>0.68241965973534968</v>
      </c>
      <c r="CA850">
        <v>0.95871559633027525</v>
      </c>
      <c r="CB850">
        <v>0.68241965973534968</v>
      </c>
    </row>
    <row r="851" spans="52:80" x14ac:dyDescent="0.2">
      <c r="AZ851" s="32">
        <v>848</v>
      </c>
      <c r="BA851" s="32">
        <v>0.35130573270058185</v>
      </c>
      <c r="BB851" s="32">
        <v>0</v>
      </c>
      <c r="BC851" s="32">
        <v>595</v>
      </c>
      <c r="BD851" s="32">
        <v>468.8013524936602</v>
      </c>
      <c r="BZ851">
        <v>0.68431001890359167</v>
      </c>
      <c r="CA851">
        <v>0.95871559633027525</v>
      </c>
      <c r="CB851">
        <v>0.68431001890359167</v>
      </c>
    </row>
    <row r="852" spans="52:80" x14ac:dyDescent="0.2">
      <c r="AZ852" s="32">
        <v>849</v>
      </c>
      <c r="BA852" s="32">
        <v>0.35130573270058185</v>
      </c>
      <c r="BB852" s="32">
        <v>0</v>
      </c>
      <c r="BC852" s="32">
        <v>595</v>
      </c>
      <c r="BD852" s="32">
        <v>469.3541842772612</v>
      </c>
      <c r="BZ852">
        <v>0.68620037807183365</v>
      </c>
      <c r="CA852">
        <v>0.95871559633027525</v>
      </c>
      <c r="CB852">
        <v>0.68620037807183365</v>
      </c>
    </row>
    <row r="853" spans="52:80" x14ac:dyDescent="0.2">
      <c r="AZ853" s="32">
        <v>850</v>
      </c>
      <c r="BA853" s="32">
        <v>0.35130573270058185</v>
      </c>
      <c r="BB853" s="32">
        <v>0</v>
      </c>
      <c r="BC853" s="32">
        <v>595</v>
      </c>
      <c r="BD853" s="32">
        <v>469.90701606086219</v>
      </c>
      <c r="BZ853">
        <v>0.68998109640831762</v>
      </c>
      <c r="CA853">
        <v>0.95871559633027525</v>
      </c>
      <c r="CB853">
        <v>0.68998109640831762</v>
      </c>
    </row>
    <row r="854" spans="52:80" x14ac:dyDescent="0.2">
      <c r="AZ854" s="32">
        <v>851</v>
      </c>
      <c r="BA854" s="32">
        <v>0.35120495803880586</v>
      </c>
      <c r="BB854" s="32">
        <v>1</v>
      </c>
      <c r="BC854" s="32">
        <v>596</v>
      </c>
      <c r="BD854" s="32">
        <v>470.45984784446324</v>
      </c>
      <c r="BZ854">
        <v>0.69187145557655949</v>
      </c>
      <c r="CA854">
        <v>0.95871559633027525</v>
      </c>
      <c r="CB854">
        <v>0.69187145557655949</v>
      </c>
    </row>
    <row r="855" spans="52:80" x14ac:dyDescent="0.2">
      <c r="AZ855" s="32">
        <v>852</v>
      </c>
      <c r="BA855" s="32">
        <v>0.35112102358714214</v>
      </c>
      <c r="BB855" s="32">
        <v>0</v>
      </c>
      <c r="BC855" s="32">
        <v>596</v>
      </c>
      <c r="BD855" s="32">
        <v>471.01267962806423</v>
      </c>
      <c r="BZ855">
        <v>0.69376181474480147</v>
      </c>
      <c r="CA855">
        <v>0.95871559633027525</v>
      </c>
      <c r="CB855">
        <v>0.69376181474480147</v>
      </c>
    </row>
    <row r="856" spans="52:80" x14ac:dyDescent="0.2">
      <c r="AZ856" s="32">
        <v>853</v>
      </c>
      <c r="BA856" s="32">
        <v>0.34848077798608723</v>
      </c>
      <c r="BB856" s="32">
        <v>0</v>
      </c>
      <c r="BC856" s="32">
        <v>596</v>
      </c>
      <c r="BD856" s="32">
        <v>471.56551141166528</v>
      </c>
      <c r="BZ856">
        <v>0.69376181474480147</v>
      </c>
      <c r="CA856">
        <v>0.96024464831804279</v>
      </c>
      <c r="CB856">
        <v>0.69376181474480147</v>
      </c>
    </row>
    <row r="857" spans="52:80" x14ac:dyDescent="0.2">
      <c r="AZ857" s="32">
        <v>854</v>
      </c>
      <c r="BA857" s="32">
        <v>0.3482526634498298</v>
      </c>
      <c r="BB857" s="32">
        <v>1</v>
      </c>
      <c r="BC857" s="32">
        <v>597</v>
      </c>
      <c r="BD857" s="32">
        <v>472.11834319526628</v>
      </c>
      <c r="BZ857">
        <v>0.69376181474480147</v>
      </c>
      <c r="CA857">
        <v>0.96177370030581044</v>
      </c>
      <c r="CB857">
        <v>0.69376181474480147</v>
      </c>
    </row>
    <row r="858" spans="52:80" x14ac:dyDescent="0.2">
      <c r="AZ858" s="32">
        <v>855</v>
      </c>
      <c r="BA858" s="32">
        <v>0.34807683031862369</v>
      </c>
      <c r="BB858" s="32">
        <v>1</v>
      </c>
      <c r="BC858" s="32">
        <v>598</v>
      </c>
      <c r="BD858" s="32">
        <v>472.67117497886727</v>
      </c>
      <c r="BZ858">
        <v>0.69754253308128544</v>
      </c>
      <c r="CA858">
        <v>0.96177370030581044</v>
      </c>
      <c r="CB858">
        <v>0.69754253308128544</v>
      </c>
    </row>
    <row r="859" spans="52:80" x14ac:dyDescent="0.2">
      <c r="AZ859" s="32">
        <v>856</v>
      </c>
      <c r="BA859" s="32">
        <v>0.34776888217075064</v>
      </c>
      <c r="BB859" s="32">
        <v>1</v>
      </c>
      <c r="BC859" s="32">
        <v>599</v>
      </c>
      <c r="BD859" s="32">
        <v>473.22400676246832</v>
      </c>
      <c r="BZ859">
        <v>0.69754253308128544</v>
      </c>
      <c r="CA859">
        <v>0.96330275229357798</v>
      </c>
      <c r="CB859">
        <v>0.69754253308128544</v>
      </c>
    </row>
    <row r="860" spans="52:80" x14ac:dyDescent="0.2">
      <c r="AZ860" s="32">
        <v>857</v>
      </c>
      <c r="BA860" s="32">
        <v>0.34689005536704381</v>
      </c>
      <c r="BB860" s="32">
        <v>1</v>
      </c>
      <c r="BC860" s="32">
        <v>600</v>
      </c>
      <c r="BD860" s="32">
        <v>473.77683854606931</v>
      </c>
      <c r="BZ860">
        <v>0.69943289224952743</v>
      </c>
      <c r="CA860">
        <v>0.96330275229357798</v>
      </c>
      <c r="CB860">
        <v>0.69943289224952743</v>
      </c>
    </row>
    <row r="861" spans="52:80" x14ac:dyDescent="0.2">
      <c r="AZ861" s="32">
        <v>858</v>
      </c>
      <c r="BA861" s="32">
        <v>0.34567942149310588</v>
      </c>
      <c r="BB861" s="32">
        <v>0</v>
      </c>
      <c r="BC861" s="32">
        <v>600</v>
      </c>
      <c r="BD861" s="32">
        <v>474.32967032967031</v>
      </c>
      <c r="BZ861">
        <v>0.69943289224952743</v>
      </c>
      <c r="CA861">
        <v>0.96483180428134552</v>
      </c>
      <c r="CB861">
        <v>0.69943289224952743</v>
      </c>
    </row>
    <row r="862" spans="52:80" x14ac:dyDescent="0.2">
      <c r="AZ862" s="32">
        <v>859</v>
      </c>
      <c r="BA862" s="32">
        <v>0.34123788856196396</v>
      </c>
      <c r="BB862" s="32">
        <v>0</v>
      </c>
      <c r="BC862" s="32">
        <v>600</v>
      </c>
      <c r="BD862" s="32">
        <v>474.88250211327136</v>
      </c>
      <c r="BZ862">
        <v>0.70132325141776941</v>
      </c>
      <c r="CA862">
        <v>0.96483180428134552</v>
      </c>
      <c r="CB862">
        <v>0.70132325141776941</v>
      </c>
    </row>
    <row r="863" spans="52:80" x14ac:dyDescent="0.2">
      <c r="AZ863" s="32">
        <v>860</v>
      </c>
      <c r="BA863" s="32">
        <v>0.33994900265829869</v>
      </c>
      <c r="BB863" s="32">
        <v>1</v>
      </c>
      <c r="BC863" s="32">
        <v>601</v>
      </c>
      <c r="BD863" s="32">
        <v>475.43533389687235</v>
      </c>
      <c r="BZ863">
        <v>0.7032136105860114</v>
      </c>
      <c r="CA863">
        <v>0.96483180428134552</v>
      </c>
      <c r="CB863">
        <v>0.7032136105860114</v>
      </c>
    </row>
    <row r="864" spans="52:80" x14ac:dyDescent="0.2">
      <c r="AZ864" s="32">
        <v>861</v>
      </c>
      <c r="BA864" s="32">
        <v>0.33977850167764262</v>
      </c>
      <c r="BB864" s="32">
        <v>0</v>
      </c>
      <c r="BC864" s="32">
        <v>601</v>
      </c>
      <c r="BD864" s="32">
        <v>475.9881656804734</v>
      </c>
      <c r="BZ864">
        <v>0.70510396975425327</v>
      </c>
      <c r="CA864">
        <v>0.96483180428134552</v>
      </c>
      <c r="CB864">
        <v>0.70510396975425327</v>
      </c>
    </row>
    <row r="865" spans="52:80" x14ac:dyDescent="0.2">
      <c r="AZ865" s="32">
        <v>862</v>
      </c>
      <c r="BA865" s="32">
        <v>0.33780154789772204</v>
      </c>
      <c r="BB865" s="32">
        <v>0</v>
      </c>
      <c r="BC865" s="32">
        <v>601</v>
      </c>
      <c r="BD865" s="32">
        <v>476.54099746407439</v>
      </c>
      <c r="BZ865">
        <v>0.70699432892249525</v>
      </c>
      <c r="CA865">
        <v>0.96483180428134552</v>
      </c>
      <c r="CB865">
        <v>0.70699432892249525</v>
      </c>
    </row>
    <row r="866" spans="52:80" x14ac:dyDescent="0.2">
      <c r="AZ866" s="32">
        <v>863</v>
      </c>
      <c r="BA866" s="32">
        <v>0.33646893884864515</v>
      </c>
      <c r="BB866" s="32">
        <v>0</v>
      </c>
      <c r="BC866" s="32">
        <v>601</v>
      </c>
      <c r="BD866" s="32">
        <v>477.09382924767539</v>
      </c>
      <c r="BZ866">
        <v>0.70888468809073724</v>
      </c>
      <c r="CA866">
        <v>0.96483180428134552</v>
      </c>
      <c r="CB866">
        <v>0.70888468809073724</v>
      </c>
    </row>
    <row r="867" spans="52:80" x14ac:dyDescent="0.2">
      <c r="AZ867" s="32">
        <v>864</v>
      </c>
      <c r="BA867" s="32">
        <v>0.33646893884864515</v>
      </c>
      <c r="BB867" s="32">
        <v>0</v>
      </c>
      <c r="BC867" s="32">
        <v>601</v>
      </c>
      <c r="BD867" s="32">
        <v>477.64666103127644</v>
      </c>
      <c r="BZ867">
        <v>0.71077504725897922</v>
      </c>
      <c r="CA867">
        <v>0.96483180428134552</v>
      </c>
      <c r="CB867">
        <v>0.71077504725897922</v>
      </c>
    </row>
    <row r="868" spans="52:80" x14ac:dyDescent="0.2">
      <c r="AZ868" s="32">
        <v>865</v>
      </c>
      <c r="BA868" s="32">
        <v>0.33646893884864515</v>
      </c>
      <c r="BB868" s="32">
        <v>0</v>
      </c>
      <c r="BC868" s="32">
        <v>601</v>
      </c>
      <c r="BD868" s="32">
        <v>478.19949281487743</v>
      </c>
      <c r="BZ868">
        <v>0.7126654064272212</v>
      </c>
      <c r="CA868">
        <v>0.96483180428134552</v>
      </c>
      <c r="CB868">
        <v>0.7126654064272212</v>
      </c>
    </row>
    <row r="869" spans="52:80" x14ac:dyDescent="0.2">
      <c r="AZ869" s="32">
        <v>866</v>
      </c>
      <c r="BA869" s="32">
        <v>0.33646893884864515</v>
      </c>
      <c r="BB869" s="32">
        <v>0</v>
      </c>
      <c r="BC869" s="32">
        <v>601</v>
      </c>
      <c r="BD869" s="32">
        <v>478.75232459847842</v>
      </c>
      <c r="BZ869">
        <v>0.71455576559546319</v>
      </c>
      <c r="CA869">
        <v>0.96483180428134552</v>
      </c>
      <c r="CB869">
        <v>0.71455576559546319</v>
      </c>
    </row>
    <row r="870" spans="52:80" x14ac:dyDescent="0.2">
      <c r="AZ870" s="32">
        <v>867</v>
      </c>
      <c r="BA870" s="32">
        <v>0.33646893884864515</v>
      </c>
      <c r="BB870" s="32">
        <v>0</v>
      </c>
      <c r="BC870" s="32">
        <v>601</v>
      </c>
      <c r="BD870" s="32">
        <v>479.30515638207947</v>
      </c>
      <c r="BZ870">
        <v>0.71644612476370506</v>
      </c>
      <c r="CA870">
        <v>0.96483180428134552</v>
      </c>
      <c r="CB870">
        <v>0.71644612476370506</v>
      </c>
    </row>
    <row r="871" spans="52:80" x14ac:dyDescent="0.2">
      <c r="AZ871" s="32">
        <v>868</v>
      </c>
      <c r="BA871" s="32">
        <v>0.33646893884864515</v>
      </c>
      <c r="BB871" s="32">
        <v>0</v>
      </c>
      <c r="BC871" s="32">
        <v>601</v>
      </c>
      <c r="BD871" s="32">
        <v>479.85798816568047</v>
      </c>
      <c r="BZ871">
        <v>0.71833648393194705</v>
      </c>
      <c r="CA871">
        <v>0.96636085626911317</v>
      </c>
      <c r="CB871">
        <v>0.71833648393194705</v>
      </c>
    </row>
    <row r="872" spans="52:80" x14ac:dyDescent="0.2">
      <c r="AZ872" s="32">
        <v>869</v>
      </c>
      <c r="BA872" s="32">
        <v>0.33646893884864515</v>
      </c>
      <c r="BB872" s="32">
        <v>0</v>
      </c>
      <c r="BC872" s="32">
        <v>601</v>
      </c>
      <c r="BD872" s="32">
        <v>480.41081994928146</v>
      </c>
      <c r="BZ872">
        <v>0.71833648393194705</v>
      </c>
      <c r="CA872">
        <v>0.9678899082568807</v>
      </c>
      <c r="CB872">
        <v>0.71833648393194705</v>
      </c>
    </row>
    <row r="873" spans="52:80" x14ac:dyDescent="0.2">
      <c r="AZ873" s="32">
        <v>870</v>
      </c>
      <c r="BA873" s="32">
        <v>0.33646893884864515</v>
      </c>
      <c r="BB873" s="32">
        <v>0</v>
      </c>
      <c r="BC873" s="32">
        <v>601</v>
      </c>
      <c r="BD873" s="32">
        <v>480.96365173288251</v>
      </c>
      <c r="BZ873">
        <v>0.72022684310018903</v>
      </c>
      <c r="CA873">
        <v>0.9678899082568807</v>
      </c>
      <c r="CB873">
        <v>0.72022684310018903</v>
      </c>
    </row>
    <row r="874" spans="52:80" x14ac:dyDescent="0.2">
      <c r="AZ874" s="32">
        <v>871</v>
      </c>
      <c r="BA874" s="32">
        <v>0.33646893884864515</v>
      </c>
      <c r="BB874" s="32">
        <v>0</v>
      </c>
      <c r="BC874" s="32">
        <v>601</v>
      </c>
      <c r="BD874" s="32">
        <v>481.5164835164835</v>
      </c>
      <c r="BZ874">
        <v>0.72211720226843101</v>
      </c>
      <c r="CA874">
        <v>0.9678899082568807</v>
      </c>
      <c r="CB874">
        <v>0.72211720226843101</v>
      </c>
    </row>
    <row r="875" spans="52:80" x14ac:dyDescent="0.2">
      <c r="AZ875" s="32">
        <v>872</v>
      </c>
      <c r="BA875" s="32">
        <v>0.33646893884864515</v>
      </c>
      <c r="BB875" s="32">
        <v>0</v>
      </c>
      <c r="BC875" s="32">
        <v>601</v>
      </c>
      <c r="BD875" s="32">
        <v>482.06931530008455</v>
      </c>
      <c r="BZ875">
        <v>0.724007561436673</v>
      </c>
      <c r="CA875">
        <v>0.9678899082568807</v>
      </c>
      <c r="CB875">
        <v>0.724007561436673</v>
      </c>
    </row>
    <row r="876" spans="52:80" x14ac:dyDescent="0.2">
      <c r="AZ876" s="32">
        <v>873</v>
      </c>
      <c r="BA876" s="32">
        <v>0.33646893884864515</v>
      </c>
      <c r="BB876" s="32">
        <v>0</v>
      </c>
      <c r="BC876" s="32">
        <v>601</v>
      </c>
      <c r="BD876" s="32">
        <v>482.62214708368555</v>
      </c>
      <c r="BZ876">
        <v>0.72589792060491498</v>
      </c>
      <c r="CA876">
        <v>0.9678899082568807</v>
      </c>
      <c r="CB876">
        <v>0.72589792060491498</v>
      </c>
    </row>
    <row r="877" spans="52:80" x14ac:dyDescent="0.2">
      <c r="AZ877" s="32">
        <v>874</v>
      </c>
      <c r="BA877" s="32">
        <v>0.33646893884864515</v>
      </c>
      <c r="BB877" s="32">
        <v>0</v>
      </c>
      <c r="BC877" s="32">
        <v>601</v>
      </c>
      <c r="BD877" s="32">
        <v>483.17497886728654</v>
      </c>
      <c r="BZ877">
        <v>0.72778827977315685</v>
      </c>
      <c r="CA877">
        <v>0.9678899082568807</v>
      </c>
      <c r="CB877">
        <v>0.72778827977315685</v>
      </c>
    </row>
    <row r="878" spans="52:80" x14ac:dyDescent="0.2">
      <c r="AZ878" s="32">
        <v>875</v>
      </c>
      <c r="BA878" s="32">
        <v>0.33646893884864515</v>
      </c>
      <c r="BB878" s="32">
        <v>0</v>
      </c>
      <c r="BC878" s="32">
        <v>601</v>
      </c>
      <c r="BD878" s="32">
        <v>483.72781065088759</v>
      </c>
      <c r="BZ878">
        <v>0.72967863894139884</v>
      </c>
      <c r="CA878">
        <v>0.9678899082568807</v>
      </c>
      <c r="CB878">
        <v>0.72967863894139884</v>
      </c>
    </row>
    <row r="879" spans="52:80" x14ac:dyDescent="0.2">
      <c r="AZ879" s="32">
        <v>876</v>
      </c>
      <c r="BA879" s="32">
        <v>0.33646893884864515</v>
      </c>
      <c r="BB879" s="32">
        <v>0</v>
      </c>
      <c r="BC879" s="32">
        <v>601</v>
      </c>
      <c r="BD879" s="32">
        <v>484.28064243448858</v>
      </c>
      <c r="BZ879">
        <v>0.73156899810964082</v>
      </c>
      <c r="CA879">
        <v>0.9678899082568807</v>
      </c>
      <c r="CB879">
        <v>0.73156899810964082</v>
      </c>
    </row>
    <row r="880" spans="52:80" x14ac:dyDescent="0.2">
      <c r="AZ880" s="32">
        <v>877</v>
      </c>
      <c r="BA880" s="32">
        <v>0.33646893884864515</v>
      </c>
      <c r="BB880" s="32">
        <v>0</v>
      </c>
      <c r="BC880" s="32">
        <v>601</v>
      </c>
      <c r="BD880" s="32">
        <v>484.83347421808958</v>
      </c>
      <c r="BZ880">
        <v>0.73345935727788281</v>
      </c>
      <c r="CA880">
        <v>0.9678899082568807</v>
      </c>
      <c r="CB880">
        <v>0.73345935727788281</v>
      </c>
    </row>
    <row r="881" spans="52:80" x14ac:dyDescent="0.2">
      <c r="AZ881" s="32">
        <v>878</v>
      </c>
      <c r="BA881" s="32">
        <v>0.33591899923079011</v>
      </c>
      <c r="BB881" s="32">
        <v>0</v>
      </c>
      <c r="BC881" s="32">
        <v>601</v>
      </c>
      <c r="BD881" s="32">
        <v>485.38630600169063</v>
      </c>
      <c r="BZ881">
        <v>0.73534971644612479</v>
      </c>
      <c r="CA881">
        <v>0.9678899082568807</v>
      </c>
      <c r="CB881">
        <v>0.73534971644612479</v>
      </c>
    </row>
    <row r="882" spans="52:80" x14ac:dyDescent="0.2">
      <c r="AZ882" s="32">
        <v>879</v>
      </c>
      <c r="BA882" s="32">
        <v>0.33506555507992747</v>
      </c>
      <c r="BB882" s="32">
        <v>1</v>
      </c>
      <c r="BC882" s="32">
        <v>602</v>
      </c>
      <c r="BD882" s="32">
        <v>485.93913778529162</v>
      </c>
      <c r="BZ882">
        <v>0.73534971644612479</v>
      </c>
      <c r="CA882">
        <v>0.96941896024464835</v>
      </c>
      <c r="CB882">
        <v>0.73534971644612479</v>
      </c>
    </row>
    <row r="883" spans="52:80" x14ac:dyDescent="0.2">
      <c r="AZ883" s="32">
        <v>880</v>
      </c>
      <c r="BA883" s="32">
        <v>0.33493583563943968</v>
      </c>
      <c r="BB883" s="32">
        <v>1</v>
      </c>
      <c r="BC883" s="32">
        <v>603</v>
      </c>
      <c r="BD883" s="32">
        <v>486.49196956889267</v>
      </c>
      <c r="BZ883">
        <v>0.74102079395085063</v>
      </c>
      <c r="CA883">
        <v>0.96941896024464835</v>
      </c>
      <c r="CB883">
        <v>0.74102079395085063</v>
      </c>
    </row>
    <row r="884" spans="52:80" x14ac:dyDescent="0.2">
      <c r="AZ884" s="32">
        <v>881</v>
      </c>
      <c r="BA884" s="32">
        <v>0.33466383918574172</v>
      </c>
      <c r="BB884" s="32">
        <v>0</v>
      </c>
      <c r="BC884" s="32">
        <v>603</v>
      </c>
      <c r="BD884" s="32">
        <v>487.04480135249366</v>
      </c>
      <c r="BZ884">
        <v>0.74291115311909262</v>
      </c>
      <c r="CA884">
        <v>0.96941896024464835</v>
      </c>
      <c r="CB884">
        <v>0.74291115311909262</v>
      </c>
    </row>
    <row r="885" spans="52:80" x14ac:dyDescent="0.2">
      <c r="AZ885" s="32">
        <v>882</v>
      </c>
      <c r="BA885" s="32">
        <v>0.33402576988313754</v>
      </c>
      <c r="BB885" s="32">
        <v>0</v>
      </c>
      <c r="BC885" s="32">
        <v>603</v>
      </c>
      <c r="BD885" s="32">
        <v>487.59763313609466</v>
      </c>
      <c r="BZ885">
        <v>0.74291115311909262</v>
      </c>
      <c r="CA885">
        <v>0.97094801223241589</v>
      </c>
      <c r="CB885">
        <v>0.74291115311909262</v>
      </c>
    </row>
    <row r="886" spans="52:80" x14ac:dyDescent="0.2">
      <c r="AZ886" s="32">
        <v>883</v>
      </c>
      <c r="BA886" s="32">
        <v>0.33310804558528234</v>
      </c>
      <c r="BB886" s="32">
        <v>0</v>
      </c>
      <c r="BC886" s="32">
        <v>603</v>
      </c>
      <c r="BD886" s="32">
        <v>488.15046491969571</v>
      </c>
      <c r="BZ886">
        <v>0.74291115311909262</v>
      </c>
      <c r="CA886">
        <v>0.97247706422018354</v>
      </c>
      <c r="CB886">
        <v>0.74291115311909262</v>
      </c>
    </row>
    <row r="887" spans="52:80" x14ac:dyDescent="0.2">
      <c r="AZ887" s="32">
        <v>884</v>
      </c>
      <c r="BA887" s="32">
        <v>0.33295379548327175</v>
      </c>
      <c r="BB887" s="32">
        <v>0</v>
      </c>
      <c r="BC887" s="32">
        <v>603</v>
      </c>
      <c r="BD887" s="32">
        <v>488.7032967032967</v>
      </c>
      <c r="BZ887">
        <v>0.7448015122873346</v>
      </c>
      <c r="CA887">
        <v>0.97247706422018354</v>
      </c>
      <c r="CB887">
        <v>0.7448015122873346</v>
      </c>
    </row>
    <row r="888" spans="52:80" x14ac:dyDescent="0.2">
      <c r="AZ888" s="32">
        <v>885</v>
      </c>
      <c r="BA888" s="32">
        <v>0.33142540525238001</v>
      </c>
      <c r="BB888" s="32">
        <v>1</v>
      </c>
      <c r="BC888" s="32">
        <v>604</v>
      </c>
      <c r="BD888" s="32">
        <v>489.25612848689769</v>
      </c>
      <c r="BZ888">
        <v>0.74669187145557658</v>
      </c>
      <c r="CA888">
        <v>0.97247706422018354</v>
      </c>
      <c r="CB888">
        <v>0.74669187145557658</v>
      </c>
    </row>
    <row r="889" spans="52:80" x14ac:dyDescent="0.2">
      <c r="AZ889" s="32">
        <v>886</v>
      </c>
      <c r="BA889" s="32">
        <v>0.33093081811609371</v>
      </c>
      <c r="BB889" s="32">
        <v>1</v>
      </c>
      <c r="BC889" s="32">
        <v>605</v>
      </c>
      <c r="BD889" s="32">
        <v>489.80896027049874</v>
      </c>
      <c r="BZ889">
        <v>0.75047258979206044</v>
      </c>
      <c r="CA889">
        <v>0.97247706422018354</v>
      </c>
      <c r="CB889">
        <v>0.75047258979206044</v>
      </c>
    </row>
    <row r="890" spans="52:80" x14ac:dyDescent="0.2">
      <c r="AZ890" s="32">
        <v>887</v>
      </c>
      <c r="BA890" s="32">
        <v>0.33051819844308372</v>
      </c>
      <c r="BB890" s="32">
        <v>0</v>
      </c>
      <c r="BC890" s="32">
        <v>605</v>
      </c>
      <c r="BD890" s="32">
        <v>490.36179205409974</v>
      </c>
      <c r="BZ890">
        <v>0.75614366729678639</v>
      </c>
      <c r="CA890">
        <v>0.97247706422018354</v>
      </c>
      <c r="CB890">
        <v>0.75614366729678639</v>
      </c>
    </row>
    <row r="891" spans="52:80" x14ac:dyDescent="0.2">
      <c r="AZ891" s="32">
        <v>888</v>
      </c>
      <c r="BA891" s="32">
        <v>0.32966960695434955</v>
      </c>
      <c r="BB891" s="32">
        <v>0</v>
      </c>
      <c r="BC891" s="32">
        <v>605</v>
      </c>
      <c r="BD891" s="32">
        <v>490.91462383770079</v>
      </c>
      <c r="BZ891">
        <v>0.75614366729678639</v>
      </c>
      <c r="CA891">
        <v>0.97553516819571862</v>
      </c>
      <c r="CB891">
        <v>0.75614366729678639</v>
      </c>
    </row>
    <row r="892" spans="52:80" x14ac:dyDescent="0.2">
      <c r="AZ892" s="32">
        <v>889</v>
      </c>
      <c r="BA892" s="32">
        <v>0.32903814242617946</v>
      </c>
      <c r="BB892" s="32">
        <v>1</v>
      </c>
      <c r="BC892" s="32">
        <v>606</v>
      </c>
      <c r="BD892" s="32">
        <v>491.46745562130178</v>
      </c>
      <c r="BZ892">
        <v>0.75803402646502838</v>
      </c>
      <c r="CA892">
        <v>0.97553516819571862</v>
      </c>
      <c r="CB892">
        <v>0.75803402646502838</v>
      </c>
    </row>
    <row r="893" spans="52:80" x14ac:dyDescent="0.2">
      <c r="AZ893" s="32">
        <v>890</v>
      </c>
      <c r="BA893" s="32">
        <v>0.32805210517772365</v>
      </c>
      <c r="BB893" s="32">
        <v>1</v>
      </c>
      <c r="BC893" s="32">
        <v>607</v>
      </c>
      <c r="BD893" s="32">
        <v>492.02028740490277</v>
      </c>
      <c r="BZ893">
        <v>0.75803402646502838</v>
      </c>
      <c r="CA893">
        <v>0.97706422018348627</v>
      </c>
      <c r="CB893">
        <v>0.75803402646502838</v>
      </c>
    </row>
    <row r="894" spans="52:80" x14ac:dyDescent="0.2">
      <c r="AZ894" s="32">
        <v>891</v>
      </c>
      <c r="BA894" s="32">
        <v>0.3271382043115702</v>
      </c>
      <c r="BB894" s="32">
        <v>0</v>
      </c>
      <c r="BC894" s="32">
        <v>607</v>
      </c>
      <c r="BD894" s="32">
        <v>492.57311918850382</v>
      </c>
      <c r="BZ894">
        <v>0.76181474480151223</v>
      </c>
      <c r="CA894">
        <v>0.97706422018348627</v>
      </c>
      <c r="CB894">
        <v>0.76181474480151223</v>
      </c>
    </row>
    <row r="895" spans="52:80" x14ac:dyDescent="0.2">
      <c r="AZ895" s="32">
        <v>892</v>
      </c>
      <c r="BA895" s="32">
        <v>0.3271382043115702</v>
      </c>
      <c r="BB895" s="32">
        <v>0</v>
      </c>
      <c r="BC895" s="32">
        <v>607</v>
      </c>
      <c r="BD895" s="32">
        <v>493.12595097210482</v>
      </c>
      <c r="BZ895">
        <v>0.76370510396975422</v>
      </c>
      <c r="CA895">
        <v>0.97706422018348627</v>
      </c>
      <c r="CB895">
        <v>0.76370510396975422</v>
      </c>
    </row>
    <row r="896" spans="52:80" x14ac:dyDescent="0.2">
      <c r="AZ896" s="32">
        <v>893</v>
      </c>
      <c r="BA896" s="32">
        <v>0.32525902329599177</v>
      </c>
      <c r="BB896" s="32">
        <v>0</v>
      </c>
      <c r="BC896" s="32">
        <v>607</v>
      </c>
      <c r="BD896" s="32">
        <v>493.67878275570581</v>
      </c>
      <c r="BZ896">
        <v>0.7655954631379962</v>
      </c>
      <c r="CA896">
        <v>0.97706422018348627</v>
      </c>
      <c r="CB896">
        <v>0.7655954631379962</v>
      </c>
    </row>
    <row r="897" spans="52:80" x14ac:dyDescent="0.2">
      <c r="AZ897" s="32">
        <v>894</v>
      </c>
      <c r="BA897" s="32">
        <v>0.32432728015024631</v>
      </c>
      <c r="BB897" s="32">
        <v>0</v>
      </c>
      <c r="BC897" s="32">
        <v>607</v>
      </c>
      <c r="BD897" s="32">
        <v>494.23161453930686</v>
      </c>
      <c r="BZ897">
        <v>0.7655954631379962</v>
      </c>
      <c r="CA897">
        <v>0.9785932721712538</v>
      </c>
      <c r="CB897">
        <v>0.7655954631379962</v>
      </c>
    </row>
    <row r="898" spans="52:80" x14ac:dyDescent="0.2">
      <c r="AZ898" s="32">
        <v>895</v>
      </c>
      <c r="BA898" s="32">
        <v>0.3237615100491405</v>
      </c>
      <c r="BB898" s="32">
        <v>0</v>
      </c>
      <c r="BC898" s="32">
        <v>607</v>
      </c>
      <c r="BD898" s="32">
        <v>494.78444632290785</v>
      </c>
      <c r="BZ898">
        <v>0.76748582230623819</v>
      </c>
      <c r="CA898">
        <v>0.9785932721712538</v>
      </c>
      <c r="CB898">
        <v>0.76748582230623819</v>
      </c>
    </row>
    <row r="899" spans="52:80" x14ac:dyDescent="0.2">
      <c r="AZ899" s="32">
        <v>896</v>
      </c>
      <c r="BA899" s="32">
        <v>0.32333953271298815</v>
      </c>
      <c r="BB899" s="32">
        <v>0</v>
      </c>
      <c r="BC899" s="32">
        <v>607</v>
      </c>
      <c r="BD899" s="32">
        <v>495.33727810650885</v>
      </c>
      <c r="BZ899">
        <v>0.76748582230623819</v>
      </c>
      <c r="CA899">
        <v>0.98012232415902145</v>
      </c>
      <c r="CB899">
        <v>0.76748582230623819</v>
      </c>
    </row>
    <row r="900" spans="52:80" x14ac:dyDescent="0.2">
      <c r="AZ900" s="32">
        <v>897</v>
      </c>
      <c r="BA900" s="32">
        <v>0.32333953271298815</v>
      </c>
      <c r="BB900" s="32">
        <v>0</v>
      </c>
      <c r="BC900" s="32">
        <v>607</v>
      </c>
      <c r="BD900" s="32">
        <v>495.8901098901099</v>
      </c>
      <c r="BZ900">
        <v>0.76937618147448017</v>
      </c>
      <c r="CA900">
        <v>0.98012232415902145</v>
      </c>
      <c r="CB900">
        <v>0.76937618147448017</v>
      </c>
    </row>
    <row r="901" spans="52:80" x14ac:dyDescent="0.2">
      <c r="AZ901" s="32">
        <v>898</v>
      </c>
      <c r="BA901" s="32">
        <v>0.32333953271298815</v>
      </c>
      <c r="BB901" s="32">
        <v>0</v>
      </c>
      <c r="BC901" s="32">
        <v>607</v>
      </c>
      <c r="BD901" s="32">
        <v>496.44294167371089</v>
      </c>
      <c r="BZ901">
        <v>0.77315689981096414</v>
      </c>
      <c r="CA901">
        <v>0.98012232415902145</v>
      </c>
      <c r="CB901">
        <v>0.77315689981096414</v>
      </c>
    </row>
    <row r="902" spans="52:80" x14ac:dyDescent="0.2">
      <c r="AZ902" s="32">
        <v>899</v>
      </c>
      <c r="BA902" s="32">
        <v>0.32179648372880199</v>
      </c>
      <c r="BB902" s="32">
        <v>0</v>
      </c>
      <c r="BC902" s="32">
        <v>607</v>
      </c>
      <c r="BD902" s="32">
        <v>496.99577345731194</v>
      </c>
      <c r="BZ902">
        <v>0.77504725897920601</v>
      </c>
      <c r="CA902">
        <v>0.98012232415902145</v>
      </c>
      <c r="CB902">
        <v>0.77504725897920601</v>
      </c>
    </row>
    <row r="903" spans="52:80" x14ac:dyDescent="0.2">
      <c r="AZ903" s="32">
        <v>900</v>
      </c>
      <c r="BA903" s="32">
        <v>0.32179648372880199</v>
      </c>
      <c r="BB903" s="32">
        <v>0</v>
      </c>
      <c r="BC903" s="32">
        <v>607</v>
      </c>
      <c r="BD903" s="32">
        <v>497.54860524091293</v>
      </c>
      <c r="BZ903">
        <v>0.77882797731568998</v>
      </c>
      <c r="CA903">
        <v>0.98012232415902145</v>
      </c>
      <c r="CB903">
        <v>0.77882797731568998</v>
      </c>
    </row>
    <row r="904" spans="52:80" x14ac:dyDescent="0.2">
      <c r="AZ904" s="32">
        <v>901</v>
      </c>
      <c r="BA904" s="32">
        <v>0.32179648372880199</v>
      </c>
      <c r="BB904" s="32">
        <v>0</v>
      </c>
      <c r="BC904" s="32">
        <v>607</v>
      </c>
      <c r="BD904" s="32">
        <v>498.10143702451393</v>
      </c>
      <c r="BZ904">
        <v>0.78071833648393196</v>
      </c>
      <c r="CA904">
        <v>0.98012232415902145</v>
      </c>
      <c r="CB904">
        <v>0.78071833648393196</v>
      </c>
    </row>
    <row r="905" spans="52:80" x14ac:dyDescent="0.2">
      <c r="AZ905" s="32">
        <v>902</v>
      </c>
      <c r="BA905" s="32">
        <v>0.32121721519051594</v>
      </c>
      <c r="BB905" s="32">
        <v>0</v>
      </c>
      <c r="BC905" s="32">
        <v>607</v>
      </c>
      <c r="BD905" s="32">
        <v>498.65426880811498</v>
      </c>
      <c r="BZ905">
        <v>0.78071833648393196</v>
      </c>
      <c r="CA905">
        <v>0.98165137614678899</v>
      </c>
      <c r="CB905">
        <v>0.78071833648393196</v>
      </c>
    </row>
    <row r="906" spans="52:80" x14ac:dyDescent="0.2">
      <c r="AZ906" s="32">
        <v>903</v>
      </c>
      <c r="BA906" s="32">
        <v>0.32041619944793076</v>
      </c>
      <c r="BB906" s="32">
        <v>0</v>
      </c>
      <c r="BC906" s="32">
        <v>607</v>
      </c>
      <c r="BD906" s="32">
        <v>499.20710059171597</v>
      </c>
      <c r="BZ906">
        <v>0.7863894139886578</v>
      </c>
      <c r="CA906">
        <v>0.98165137614678899</v>
      </c>
      <c r="CB906">
        <v>0.7863894139886578</v>
      </c>
    </row>
    <row r="907" spans="52:80" x14ac:dyDescent="0.2">
      <c r="AZ907" s="32">
        <v>904</v>
      </c>
      <c r="BA907" s="32">
        <v>0.31818372483514401</v>
      </c>
      <c r="BB907" s="32">
        <v>1</v>
      </c>
      <c r="BC907" s="32">
        <v>608</v>
      </c>
      <c r="BD907" s="32">
        <v>499.75993237531696</v>
      </c>
      <c r="BZ907">
        <v>0.7863894139886578</v>
      </c>
      <c r="CA907">
        <v>0.98318042813455653</v>
      </c>
      <c r="CB907">
        <v>0.7863894139886578</v>
      </c>
    </row>
    <row r="908" spans="52:80" x14ac:dyDescent="0.2">
      <c r="AZ908" s="32">
        <v>905</v>
      </c>
      <c r="BA908" s="32">
        <v>0.31631831266471105</v>
      </c>
      <c r="BB908" s="32">
        <v>0</v>
      </c>
      <c r="BC908" s="32">
        <v>608</v>
      </c>
      <c r="BD908" s="32">
        <v>500.31276415891801</v>
      </c>
      <c r="BZ908">
        <v>0.78827977315689979</v>
      </c>
      <c r="CA908">
        <v>0.98318042813455653</v>
      </c>
      <c r="CB908">
        <v>0.78827977315689979</v>
      </c>
    </row>
    <row r="909" spans="52:80" x14ac:dyDescent="0.2">
      <c r="AZ909" s="32">
        <v>906</v>
      </c>
      <c r="BA909" s="32">
        <v>0.31622948335654932</v>
      </c>
      <c r="BB909" s="32">
        <v>1</v>
      </c>
      <c r="BC909" s="32">
        <v>609</v>
      </c>
      <c r="BD909" s="32">
        <v>500.86559594251901</v>
      </c>
      <c r="BZ909">
        <v>0.79017013232514177</v>
      </c>
      <c r="CA909">
        <v>0.98318042813455653</v>
      </c>
      <c r="CB909">
        <v>0.79017013232514177</v>
      </c>
    </row>
    <row r="910" spans="52:80" x14ac:dyDescent="0.2">
      <c r="AZ910" s="32">
        <v>907</v>
      </c>
      <c r="BA910" s="32">
        <v>0.31607292220148053</v>
      </c>
      <c r="BB910" s="32">
        <v>0</v>
      </c>
      <c r="BC910" s="32">
        <v>609</v>
      </c>
      <c r="BD910" s="32">
        <v>501.41842772612006</v>
      </c>
      <c r="BZ910">
        <v>0.79395085066162574</v>
      </c>
      <c r="CA910">
        <v>0.98318042813455653</v>
      </c>
      <c r="CB910">
        <v>0.79395085066162574</v>
      </c>
    </row>
    <row r="911" spans="52:80" x14ac:dyDescent="0.2">
      <c r="AZ911" s="32">
        <v>908</v>
      </c>
      <c r="BA911" s="32">
        <v>0.31590542926657234</v>
      </c>
      <c r="BB911" s="32">
        <v>0</v>
      </c>
      <c r="BC911" s="32">
        <v>609</v>
      </c>
      <c r="BD911" s="32">
        <v>501.97125950972105</v>
      </c>
      <c r="BZ911">
        <v>0.79584120982986772</v>
      </c>
      <c r="CA911">
        <v>0.98318042813455653</v>
      </c>
      <c r="CB911">
        <v>0.79584120982986772</v>
      </c>
    </row>
    <row r="912" spans="52:80" x14ac:dyDescent="0.2">
      <c r="AZ912" s="32">
        <v>909</v>
      </c>
      <c r="BA912" s="32">
        <v>0.31549854972563135</v>
      </c>
      <c r="BB912" s="32">
        <v>0</v>
      </c>
      <c r="BC912" s="32">
        <v>609</v>
      </c>
      <c r="BD912" s="32">
        <v>502.52409129332204</v>
      </c>
      <c r="BZ912">
        <v>0.79962192816635158</v>
      </c>
      <c r="CA912">
        <v>0.98318042813455653</v>
      </c>
      <c r="CB912">
        <v>0.79962192816635158</v>
      </c>
    </row>
    <row r="913" spans="52:80" x14ac:dyDescent="0.2">
      <c r="AZ913" s="32">
        <v>910</v>
      </c>
      <c r="BA913" s="32">
        <v>0.31496389375290063</v>
      </c>
      <c r="BB913" s="32">
        <v>0</v>
      </c>
      <c r="BC913" s="32">
        <v>609</v>
      </c>
      <c r="BD913" s="32">
        <v>503.07692307692309</v>
      </c>
      <c r="BZ913">
        <v>0.80151228733459357</v>
      </c>
      <c r="CA913">
        <v>0.98318042813455653</v>
      </c>
      <c r="CB913">
        <v>0.80151228733459357</v>
      </c>
    </row>
    <row r="914" spans="52:80" x14ac:dyDescent="0.2">
      <c r="AZ914" s="32">
        <v>911</v>
      </c>
      <c r="BA914" s="32">
        <v>0.31391625633103531</v>
      </c>
      <c r="BB914" s="32">
        <v>0</v>
      </c>
      <c r="BC914" s="32">
        <v>609</v>
      </c>
      <c r="BD914" s="32">
        <v>503.62975486052409</v>
      </c>
      <c r="BZ914">
        <v>0.80340264650283555</v>
      </c>
      <c r="CA914">
        <v>0.98318042813455653</v>
      </c>
      <c r="CB914">
        <v>0.80340264650283555</v>
      </c>
    </row>
    <row r="915" spans="52:80" x14ac:dyDescent="0.2">
      <c r="AZ915" s="32">
        <v>912</v>
      </c>
      <c r="BA915" s="32">
        <v>0.31221751778453249</v>
      </c>
      <c r="BB915" s="32">
        <v>0</v>
      </c>
      <c r="BC915" s="32">
        <v>609</v>
      </c>
      <c r="BD915" s="32">
        <v>504.18258664412508</v>
      </c>
      <c r="BZ915">
        <v>0.80529300567107753</v>
      </c>
      <c r="CA915">
        <v>0.98318042813455653</v>
      </c>
      <c r="CB915">
        <v>0.80529300567107753</v>
      </c>
    </row>
    <row r="916" spans="52:80" x14ac:dyDescent="0.2">
      <c r="AZ916" s="32">
        <v>913</v>
      </c>
      <c r="BA916" s="32">
        <v>0.31084847590285081</v>
      </c>
      <c r="BB916" s="32">
        <v>1</v>
      </c>
      <c r="BC916" s="32">
        <v>610</v>
      </c>
      <c r="BD916" s="32">
        <v>504.73541842772613</v>
      </c>
      <c r="BZ916">
        <v>0.80718336483931952</v>
      </c>
      <c r="CA916">
        <v>0.98318042813455653</v>
      </c>
      <c r="CB916">
        <v>0.80718336483931952</v>
      </c>
    </row>
    <row r="917" spans="52:80" x14ac:dyDescent="0.2">
      <c r="AZ917" s="32">
        <v>914</v>
      </c>
      <c r="BA917" s="32">
        <v>0.30783427504799332</v>
      </c>
      <c r="BB917" s="32">
        <v>0</v>
      </c>
      <c r="BC917" s="32">
        <v>610</v>
      </c>
      <c r="BD917" s="32">
        <v>505.28825021132712</v>
      </c>
      <c r="BZ917">
        <v>0.80907372400756139</v>
      </c>
      <c r="CA917">
        <v>0.98318042813455653</v>
      </c>
      <c r="CB917">
        <v>0.80907372400756139</v>
      </c>
    </row>
    <row r="918" spans="52:80" x14ac:dyDescent="0.2">
      <c r="AZ918" s="32">
        <v>915</v>
      </c>
      <c r="BA918" s="32">
        <v>0.30667976341579989</v>
      </c>
      <c r="BB918" s="32">
        <v>0</v>
      </c>
      <c r="BC918" s="32">
        <v>610</v>
      </c>
      <c r="BD918" s="32">
        <v>505.84108199492817</v>
      </c>
      <c r="BZ918">
        <v>0.81096408317580337</v>
      </c>
      <c r="CA918">
        <v>0.98318042813455653</v>
      </c>
      <c r="CB918">
        <v>0.81096408317580337</v>
      </c>
    </row>
    <row r="919" spans="52:80" x14ac:dyDescent="0.2">
      <c r="AZ919" s="32">
        <v>916</v>
      </c>
      <c r="BA919" s="32">
        <v>0.30610441583558667</v>
      </c>
      <c r="BB919" s="32">
        <v>0</v>
      </c>
      <c r="BC919" s="32">
        <v>610</v>
      </c>
      <c r="BD919" s="32">
        <v>506.39391377852917</v>
      </c>
      <c r="BZ919">
        <v>0.81474480151228734</v>
      </c>
      <c r="CA919">
        <v>0.98318042813455653</v>
      </c>
      <c r="CB919">
        <v>0.81474480151228734</v>
      </c>
    </row>
    <row r="920" spans="52:80" x14ac:dyDescent="0.2">
      <c r="AZ920" s="32">
        <v>917</v>
      </c>
      <c r="BA920" s="32">
        <v>0.302692986625551</v>
      </c>
      <c r="BB920" s="32">
        <v>0</v>
      </c>
      <c r="BC920" s="32">
        <v>610</v>
      </c>
      <c r="BD920" s="32">
        <v>506.94674556213016</v>
      </c>
      <c r="BZ920">
        <v>0.81663516068052933</v>
      </c>
      <c r="CA920">
        <v>0.98318042813455653</v>
      </c>
      <c r="CB920">
        <v>0.81663516068052933</v>
      </c>
    </row>
    <row r="921" spans="52:80" x14ac:dyDescent="0.2">
      <c r="AZ921" s="32">
        <v>918</v>
      </c>
      <c r="BA921" s="32">
        <v>0.30263668534858446</v>
      </c>
      <c r="BB921" s="32">
        <v>1</v>
      </c>
      <c r="BC921" s="32">
        <v>611</v>
      </c>
      <c r="BD921" s="32">
        <v>507.49957734573121</v>
      </c>
      <c r="BZ921">
        <v>0.82230623818525517</v>
      </c>
      <c r="CA921">
        <v>0.98318042813455653</v>
      </c>
      <c r="CB921">
        <v>0.82230623818525517</v>
      </c>
    </row>
    <row r="922" spans="52:80" x14ac:dyDescent="0.2">
      <c r="AZ922" s="32">
        <v>919</v>
      </c>
      <c r="BA922" s="32">
        <v>0.30233098571040706</v>
      </c>
      <c r="BB922" s="32">
        <v>0</v>
      </c>
      <c r="BC922" s="32">
        <v>611</v>
      </c>
      <c r="BD922" s="32">
        <v>508.0524091293322</v>
      </c>
      <c r="BZ922">
        <v>0.82419659735349715</v>
      </c>
      <c r="CA922">
        <v>0.98318042813455653</v>
      </c>
      <c r="CB922">
        <v>0.82419659735349715</v>
      </c>
    </row>
    <row r="923" spans="52:80" x14ac:dyDescent="0.2">
      <c r="AZ923" s="32">
        <v>920</v>
      </c>
      <c r="BA923" s="32">
        <v>0.30153996645068404</v>
      </c>
      <c r="BB923" s="32">
        <v>0</v>
      </c>
      <c r="BC923" s="32">
        <v>611</v>
      </c>
      <c r="BD923" s="32">
        <v>508.6052409129332</v>
      </c>
      <c r="BZ923">
        <v>0.82797731568998112</v>
      </c>
      <c r="CA923">
        <v>0.98318042813455653</v>
      </c>
      <c r="CB923">
        <v>0.82797731568998112</v>
      </c>
    </row>
    <row r="924" spans="52:80" x14ac:dyDescent="0.2">
      <c r="AZ924" s="32">
        <v>921</v>
      </c>
      <c r="BA924" s="32">
        <v>0.30116001241431306</v>
      </c>
      <c r="BB924" s="32">
        <v>1</v>
      </c>
      <c r="BC924" s="32">
        <v>612</v>
      </c>
      <c r="BD924" s="32">
        <v>509.15807269653425</v>
      </c>
      <c r="BZ924">
        <v>0.8298676748582231</v>
      </c>
      <c r="CA924">
        <v>0.98318042813455653</v>
      </c>
      <c r="CB924">
        <v>0.8298676748582231</v>
      </c>
    </row>
    <row r="925" spans="52:80" x14ac:dyDescent="0.2">
      <c r="AZ925" s="32">
        <v>922</v>
      </c>
      <c r="BA925" s="32">
        <v>0.30006942037368783</v>
      </c>
      <c r="BB925" s="32">
        <v>0</v>
      </c>
      <c r="BC925" s="32">
        <v>612</v>
      </c>
      <c r="BD925" s="32">
        <v>509.71090448013524</v>
      </c>
      <c r="BZ925">
        <v>0.83175803402646498</v>
      </c>
      <c r="CA925">
        <v>0.98318042813455653</v>
      </c>
      <c r="CB925">
        <v>0.83175803402646498</v>
      </c>
    </row>
    <row r="926" spans="52:80" x14ac:dyDescent="0.2">
      <c r="AZ926" s="32">
        <v>923</v>
      </c>
      <c r="BA926" s="32">
        <v>0.30006942037368783</v>
      </c>
      <c r="BB926" s="32">
        <v>0</v>
      </c>
      <c r="BC926" s="32">
        <v>612</v>
      </c>
      <c r="BD926" s="32">
        <v>510.26373626373629</v>
      </c>
      <c r="BZ926">
        <v>0.83364839319470696</v>
      </c>
      <c r="CA926">
        <v>0.98318042813455653</v>
      </c>
      <c r="CB926">
        <v>0.83364839319470696</v>
      </c>
    </row>
    <row r="927" spans="52:80" x14ac:dyDescent="0.2">
      <c r="AZ927" s="32">
        <v>924</v>
      </c>
      <c r="BA927" s="32">
        <v>0.30006942037368783</v>
      </c>
      <c r="BB927" s="32">
        <v>0</v>
      </c>
      <c r="BC927" s="32">
        <v>612</v>
      </c>
      <c r="BD927" s="32">
        <v>510.81656804733728</v>
      </c>
      <c r="BZ927">
        <v>0.83553875236294894</v>
      </c>
      <c r="CA927">
        <v>0.98318042813455653</v>
      </c>
      <c r="CB927">
        <v>0.83553875236294894</v>
      </c>
    </row>
    <row r="928" spans="52:80" x14ac:dyDescent="0.2">
      <c r="AZ928" s="32">
        <v>925</v>
      </c>
      <c r="BA928" s="32">
        <v>0.29975585784230185</v>
      </c>
      <c r="BB928" s="32">
        <v>1</v>
      </c>
      <c r="BC928" s="32">
        <v>613</v>
      </c>
      <c r="BD928" s="32">
        <v>511.36939983093828</v>
      </c>
      <c r="BZ928">
        <v>0.83742911153119093</v>
      </c>
      <c r="CA928">
        <v>0.98318042813455653</v>
      </c>
      <c r="CB928">
        <v>0.83742911153119093</v>
      </c>
    </row>
    <row r="929" spans="52:80" x14ac:dyDescent="0.2">
      <c r="AZ929" s="32">
        <v>926</v>
      </c>
      <c r="BA929" s="32">
        <v>0.29929758396979328</v>
      </c>
      <c r="BB929" s="32">
        <v>0</v>
      </c>
      <c r="BC929" s="32">
        <v>613</v>
      </c>
      <c r="BD929" s="32">
        <v>511.92223161453933</v>
      </c>
      <c r="BZ929">
        <v>0.83742911153119093</v>
      </c>
      <c r="CA929">
        <v>0.98470948012232418</v>
      </c>
      <c r="CB929">
        <v>0.83742911153119093</v>
      </c>
    </row>
    <row r="930" spans="52:80" x14ac:dyDescent="0.2">
      <c r="AZ930" s="32">
        <v>927</v>
      </c>
      <c r="BA930" s="32">
        <v>0.29807643994579952</v>
      </c>
      <c r="BB930" s="32">
        <v>0</v>
      </c>
      <c r="BC930" s="32">
        <v>613</v>
      </c>
      <c r="BD930" s="32">
        <v>512.47506339814038</v>
      </c>
      <c r="BZ930">
        <v>0.83742911153119093</v>
      </c>
      <c r="CA930">
        <v>0.98623853211009171</v>
      </c>
      <c r="CB930">
        <v>0.83742911153119093</v>
      </c>
    </row>
    <row r="931" spans="52:80" x14ac:dyDescent="0.2">
      <c r="AZ931" s="32">
        <v>928</v>
      </c>
      <c r="BA931" s="32">
        <v>0.29548233864030032</v>
      </c>
      <c r="BB931" s="32">
        <v>0</v>
      </c>
      <c r="BC931" s="32">
        <v>613</v>
      </c>
      <c r="BD931" s="32">
        <v>513.02789518174131</v>
      </c>
      <c r="BZ931">
        <v>0.83931947069943291</v>
      </c>
      <c r="CA931">
        <v>0.98623853211009171</v>
      </c>
      <c r="CB931">
        <v>0.83931947069943291</v>
      </c>
    </row>
    <row r="932" spans="52:80" x14ac:dyDescent="0.2">
      <c r="AZ932" s="32">
        <v>929</v>
      </c>
      <c r="BA932" s="32">
        <v>0.29516735677259365</v>
      </c>
      <c r="BB932" s="32">
        <v>0</v>
      </c>
      <c r="BC932" s="32">
        <v>613</v>
      </c>
      <c r="BD932" s="32">
        <v>513.58072696534236</v>
      </c>
      <c r="BZ932">
        <v>0.8412098298676749</v>
      </c>
      <c r="CA932">
        <v>0.98623853211009171</v>
      </c>
      <c r="CB932">
        <v>0.8412098298676749</v>
      </c>
    </row>
    <row r="933" spans="52:80" x14ac:dyDescent="0.2">
      <c r="AZ933" s="32">
        <v>930</v>
      </c>
      <c r="BA933" s="32">
        <v>0.29439432000728294</v>
      </c>
      <c r="BB933" s="32">
        <v>0</v>
      </c>
      <c r="BC933" s="32">
        <v>613</v>
      </c>
      <c r="BD933" s="32">
        <v>514.13355874894341</v>
      </c>
      <c r="BZ933">
        <v>0.84310018903591677</v>
      </c>
      <c r="CA933">
        <v>0.98623853211009171</v>
      </c>
      <c r="CB933">
        <v>0.84310018903591677</v>
      </c>
    </row>
    <row r="934" spans="52:80" x14ac:dyDescent="0.2">
      <c r="AZ934" s="32">
        <v>931</v>
      </c>
      <c r="BA934" s="32">
        <v>0.29310611023891658</v>
      </c>
      <c r="BB934" s="32">
        <v>1</v>
      </c>
      <c r="BC934" s="32">
        <v>614</v>
      </c>
      <c r="BD934" s="32">
        <v>514.68639053254435</v>
      </c>
      <c r="BZ934">
        <v>0.84499054820415875</v>
      </c>
      <c r="CA934">
        <v>0.98623853211009171</v>
      </c>
      <c r="CB934">
        <v>0.84499054820415875</v>
      </c>
    </row>
    <row r="935" spans="52:80" x14ac:dyDescent="0.2">
      <c r="AZ935" s="32">
        <v>932</v>
      </c>
      <c r="BA935" s="32">
        <v>0.29092536132490571</v>
      </c>
      <c r="BB935" s="32">
        <v>0</v>
      </c>
      <c r="BC935" s="32">
        <v>614</v>
      </c>
      <c r="BD935" s="32">
        <v>515.2392223161454</v>
      </c>
      <c r="BZ935">
        <v>0.84688090737240074</v>
      </c>
      <c r="CA935">
        <v>0.98623853211009171</v>
      </c>
      <c r="CB935">
        <v>0.84688090737240074</v>
      </c>
    </row>
    <row r="936" spans="52:80" x14ac:dyDescent="0.2">
      <c r="AZ936" s="32">
        <v>933</v>
      </c>
      <c r="BA936" s="32">
        <v>0.29008583877715766</v>
      </c>
      <c r="BB936" s="32">
        <v>0</v>
      </c>
      <c r="BC936" s="32">
        <v>614</v>
      </c>
      <c r="BD936" s="32">
        <v>515.79205409974645</v>
      </c>
      <c r="BZ936">
        <v>0.84877126654064272</v>
      </c>
      <c r="CA936">
        <v>0.98623853211009171</v>
      </c>
      <c r="CB936">
        <v>0.84877126654064272</v>
      </c>
    </row>
    <row r="937" spans="52:80" x14ac:dyDescent="0.2">
      <c r="AZ937" s="32">
        <v>934</v>
      </c>
      <c r="BA937" s="32">
        <v>0.28990728140380789</v>
      </c>
      <c r="BB937" s="32">
        <v>0</v>
      </c>
      <c r="BC937" s="32">
        <v>614</v>
      </c>
      <c r="BD937" s="32">
        <v>516.34488588334739</v>
      </c>
      <c r="BZ937">
        <v>0.85066162570888471</v>
      </c>
      <c r="CA937">
        <v>0.98623853211009171</v>
      </c>
      <c r="CB937">
        <v>0.85066162570888471</v>
      </c>
    </row>
    <row r="938" spans="52:80" x14ac:dyDescent="0.2">
      <c r="AZ938" s="32">
        <v>935</v>
      </c>
      <c r="BA938" s="32">
        <v>0.28941679886974919</v>
      </c>
      <c r="BB938" s="32">
        <v>0</v>
      </c>
      <c r="BC938" s="32">
        <v>614</v>
      </c>
      <c r="BD938" s="32">
        <v>516.89771766694844</v>
      </c>
      <c r="BZ938">
        <v>0.85255198487712669</v>
      </c>
      <c r="CA938">
        <v>0.98623853211009171</v>
      </c>
      <c r="CB938">
        <v>0.85255198487712669</v>
      </c>
    </row>
    <row r="939" spans="52:80" x14ac:dyDescent="0.2">
      <c r="AZ939" s="32">
        <v>936</v>
      </c>
      <c r="BA939" s="32">
        <v>0.28558942240196539</v>
      </c>
      <c r="BB939" s="32">
        <v>1</v>
      </c>
      <c r="BC939" s="32">
        <v>615</v>
      </c>
      <c r="BD939" s="32">
        <v>517.45054945054949</v>
      </c>
      <c r="BZ939">
        <v>0.85444234404536867</v>
      </c>
      <c r="CA939">
        <v>0.98623853211009171</v>
      </c>
      <c r="CB939">
        <v>0.85444234404536867</v>
      </c>
    </row>
    <row r="940" spans="52:80" x14ac:dyDescent="0.2">
      <c r="AZ940" s="32">
        <v>937</v>
      </c>
      <c r="BA940" s="32">
        <v>0.28402073061942951</v>
      </c>
      <c r="BB940" s="32">
        <v>0</v>
      </c>
      <c r="BC940" s="32">
        <v>615</v>
      </c>
      <c r="BD940" s="32">
        <v>518.00338123415042</v>
      </c>
      <c r="BZ940">
        <v>0.85633270321361055</v>
      </c>
      <c r="CA940">
        <v>0.98623853211009171</v>
      </c>
      <c r="CB940">
        <v>0.85633270321361055</v>
      </c>
    </row>
    <row r="941" spans="52:80" x14ac:dyDescent="0.2">
      <c r="AZ941" s="32">
        <v>938</v>
      </c>
      <c r="BA941" s="32">
        <v>0.28402073061942951</v>
      </c>
      <c r="BB941" s="32">
        <v>0</v>
      </c>
      <c r="BC941" s="32">
        <v>615</v>
      </c>
      <c r="BD941" s="32">
        <v>518.55621301775147</v>
      </c>
      <c r="BZ941">
        <v>0.85822306238185253</v>
      </c>
      <c r="CA941">
        <v>0.98623853211009171</v>
      </c>
      <c r="CB941">
        <v>0.85822306238185253</v>
      </c>
    </row>
    <row r="942" spans="52:80" x14ac:dyDescent="0.2">
      <c r="AZ942" s="32">
        <v>939</v>
      </c>
      <c r="BA942" s="32">
        <v>0.28402073061942951</v>
      </c>
      <c r="BB942" s="32">
        <v>0</v>
      </c>
      <c r="BC942" s="32">
        <v>615</v>
      </c>
      <c r="BD942" s="32">
        <v>519.10904480135252</v>
      </c>
      <c r="BZ942">
        <v>0.85822306238185253</v>
      </c>
      <c r="CA942">
        <v>0.98776758409785936</v>
      </c>
      <c r="CB942">
        <v>0.85822306238185253</v>
      </c>
    </row>
    <row r="943" spans="52:80" x14ac:dyDescent="0.2">
      <c r="AZ943" s="32">
        <v>940</v>
      </c>
      <c r="BA943" s="32">
        <v>0.28336453917865428</v>
      </c>
      <c r="BB943" s="32">
        <v>0</v>
      </c>
      <c r="BC943" s="32">
        <v>615</v>
      </c>
      <c r="BD943" s="32">
        <v>519.66187658495346</v>
      </c>
      <c r="BZ943">
        <v>0.86011342155009451</v>
      </c>
      <c r="CA943">
        <v>0.98776758409785936</v>
      </c>
      <c r="CB943">
        <v>0.86011342155009451</v>
      </c>
    </row>
    <row r="944" spans="52:80" x14ac:dyDescent="0.2">
      <c r="AZ944" s="32">
        <v>941</v>
      </c>
      <c r="BA944" s="32">
        <v>0.28171332296612661</v>
      </c>
      <c r="BB944" s="32">
        <v>1</v>
      </c>
      <c r="BC944" s="32">
        <v>616</v>
      </c>
      <c r="BD944" s="32">
        <v>520.21470836855451</v>
      </c>
      <c r="BZ944">
        <v>0.8620037807183365</v>
      </c>
      <c r="CA944">
        <v>0.98776758409785936</v>
      </c>
      <c r="CB944">
        <v>0.8620037807183365</v>
      </c>
    </row>
    <row r="945" spans="52:80" x14ac:dyDescent="0.2">
      <c r="AZ945" s="32">
        <v>942</v>
      </c>
      <c r="BA945" s="32">
        <v>0.2803927296444606</v>
      </c>
      <c r="BB945" s="32">
        <v>1</v>
      </c>
      <c r="BC945" s="32">
        <v>617</v>
      </c>
      <c r="BD945" s="32">
        <v>520.76754015215556</v>
      </c>
      <c r="BZ945">
        <v>0.86389413988657848</v>
      </c>
      <c r="CA945">
        <v>0.98776758409785936</v>
      </c>
      <c r="CB945">
        <v>0.86389413988657848</v>
      </c>
    </row>
    <row r="946" spans="52:80" x14ac:dyDescent="0.2">
      <c r="AZ946" s="32">
        <v>943</v>
      </c>
      <c r="BA946" s="32">
        <v>0.2803927296444606</v>
      </c>
      <c r="BB946" s="32">
        <v>1</v>
      </c>
      <c r="BC946" s="32">
        <v>618</v>
      </c>
      <c r="BD946" s="32">
        <v>521.3203719357565</v>
      </c>
      <c r="BZ946">
        <v>0.86578449905482047</v>
      </c>
      <c r="CA946">
        <v>0.98776758409785936</v>
      </c>
      <c r="CB946">
        <v>0.86578449905482047</v>
      </c>
    </row>
    <row r="947" spans="52:80" x14ac:dyDescent="0.2">
      <c r="AZ947" s="32">
        <v>944</v>
      </c>
      <c r="BA947" s="32">
        <v>0.2803927296444606</v>
      </c>
      <c r="BB947" s="32">
        <v>0</v>
      </c>
      <c r="BC947" s="32">
        <v>618</v>
      </c>
      <c r="BD947" s="32">
        <v>521.87320371935755</v>
      </c>
      <c r="BZ947">
        <v>0.86767485822306234</v>
      </c>
      <c r="CA947">
        <v>0.98776758409785936</v>
      </c>
      <c r="CB947">
        <v>0.86767485822306234</v>
      </c>
    </row>
    <row r="948" spans="52:80" x14ac:dyDescent="0.2">
      <c r="AZ948" s="31">
        <v>945</v>
      </c>
      <c r="BA948" s="31">
        <v>0.2803927296444606</v>
      </c>
      <c r="BB948" s="31">
        <v>0</v>
      </c>
      <c r="BC948" s="31">
        <v>618</v>
      </c>
      <c r="BD948" s="31">
        <v>522.4260355029586</v>
      </c>
      <c r="BZ948">
        <v>0.86767485822306234</v>
      </c>
      <c r="CA948">
        <v>0.9892966360856269</v>
      </c>
      <c r="CB948">
        <v>0.86767485822306234</v>
      </c>
    </row>
    <row r="949" spans="52:80" x14ac:dyDescent="0.2">
      <c r="AZ949" s="31">
        <v>946</v>
      </c>
      <c r="BA949" s="31">
        <v>0.27989167944885851</v>
      </c>
      <c r="BB949" s="31">
        <v>0</v>
      </c>
      <c r="BC949" s="31">
        <v>618</v>
      </c>
      <c r="BD949" s="31">
        <v>522.97886728655965</v>
      </c>
      <c r="BZ949">
        <v>0.86767485822306234</v>
      </c>
      <c r="CA949">
        <v>0.99082568807339455</v>
      </c>
      <c r="CB949">
        <v>0.86767485822306234</v>
      </c>
    </row>
    <row r="950" spans="52:80" x14ac:dyDescent="0.2">
      <c r="AZ950" s="31">
        <v>947</v>
      </c>
      <c r="BA950" s="31">
        <v>0.2790073132790894</v>
      </c>
      <c r="BB950" s="31">
        <v>0</v>
      </c>
      <c r="BC950" s="31">
        <v>618</v>
      </c>
      <c r="BD950" s="31">
        <v>523.53169907016058</v>
      </c>
      <c r="BZ950">
        <v>0.86956521739130432</v>
      </c>
      <c r="CA950">
        <v>0.99082568807339455</v>
      </c>
      <c r="CB950">
        <v>0.86956521739130432</v>
      </c>
    </row>
    <row r="951" spans="52:80" x14ac:dyDescent="0.2">
      <c r="AZ951" s="31">
        <v>948</v>
      </c>
      <c r="BA951" s="31">
        <v>0.27793129002007216</v>
      </c>
      <c r="BB951" s="31">
        <v>1</v>
      </c>
      <c r="BC951" s="31">
        <v>619</v>
      </c>
      <c r="BD951" s="31">
        <v>524.08453085376163</v>
      </c>
      <c r="BZ951">
        <v>0.87145557655954631</v>
      </c>
      <c r="CA951">
        <v>0.99082568807339455</v>
      </c>
      <c r="CB951">
        <v>0.87145557655954631</v>
      </c>
    </row>
    <row r="952" spans="52:80" x14ac:dyDescent="0.2">
      <c r="AZ952" s="31">
        <v>949</v>
      </c>
      <c r="BA952" s="31">
        <v>0.2777090237097149</v>
      </c>
      <c r="BB952" s="31">
        <v>0</v>
      </c>
      <c r="BC952" s="31">
        <v>619</v>
      </c>
      <c r="BD952" s="31">
        <v>524.63736263736268</v>
      </c>
      <c r="BZ952">
        <v>0.87334593572778829</v>
      </c>
      <c r="CA952">
        <v>0.99082568807339455</v>
      </c>
      <c r="CB952">
        <v>0.87334593572778829</v>
      </c>
    </row>
    <row r="953" spans="52:80" x14ac:dyDescent="0.2">
      <c r="AZ953" s="31">
        <v>950</v>
      </c>
      <c r="BA953" s="31">
        <v>0.27725873745271074</v>
      </c>
      <c r="BB953" s="31">
        <v>0</v>
      </c>
      <c r="BC953" s="31">
        <v>619</v>
      </c>
      <c r="BD953" s="31">
        <v>525.19019442096362</v>
      </c>
      <c r="BZ953">
        <v>0.87334593572778829</v>
      </c>
      <c r="CA953">
        <v>0.99235474006116209</v>
      </c>
      <c r="CB953">
        <v>0.87334593572778829</v>
      </c>
    </row>
    <row r="954" spans="52:80" x14ac:dyDescent="0.2">
      <c r="AZ954" s="31">
        <v>951</v>
      </c>
      <c r="BA954" s="31">
        <v>0.27515726428721288</v>
      </c>
      <c r="BB954" s="31">
        <v>0</v>
      </c>
      <c r="BC954" s="31">
        <v>619</v>
      </c>
      <c r="BD954" s="31">
        <v>525.74302620456467</v>
      </c>
      <c r="BZ954">
        <v>0.87523629489603028</v>
      </c>
      <c r="CA954">
        <v>0.99235474006116209</v>
      </c>
      <c r="CB954">
        <v>0.87523629489603028</v>
      </c>
    </row>
    <row r="955" spans="52:80" x14ac:dyDescent="0.2">
      <c r="AZ955" s="31">
        <v>952</v>
      </c>
      <c r="BA955" s="31">
        <v>0.27515715561020476</v>
      </c>
      <c r="BB955" s="31">
        <v>0</v>
      </c>
      <c r="BC955" s="31">
        <v>619</v>
      </c>
      <c r="BD955" s="31">
        <v>526.29585798816572</v>
      </c>
      <c r="BZ955">
        <v>0.87523629489603028</v>
      </c>
      <c r="CA955">
        <v>0.99388379204892963</v>
      </c>
      <c r="CB955">
        <v>0.87523629489603028</v>
      </c>
    </row>
    <row r="956" spans="52:80" x14ac:dyDescent="0.2">
      <c r="AZ956" s="31">
        <v>953</v>
      </c>
      <c r="BA956" s="31">
        <v>0.27450402201861518</v>
      </c>
      <c r="BB956" s="31">
        <v>0</v>
      </c>
      <c r="BC956" s="31">
        <v>619</v>
      </c>
      <c r="BD956" s="31">
        <v>526.84868977176666</v>
      </c>
      <c r="BZ956">
        <v>0.87712665406427226</v>
      </c>
      <c r="CA956">
        <v>0.99388379204892963</v>
      </c>
      <c r="CB956">
        <v>0.87712665406427226</v>
      </c>
    </row>
    <row r="957" spans="52:80" x14ac:dyDescent="0.2">
      <c r="AZ957" s="31">
        <v>954</v>
      </c>
      <c r="BA957" s="31">
        <v>0.27105963552798479</v>
      </c>
      <c r="BB957" s="31">
        <v>0</v>
      </c>
      <c r="BC957" s="31">
        <v>619</v>
      </c>
      <c r="BD957" s="31">
        <v>527.40152155536771</v>
      </c>
      <c r="BZ957">
        <v>0.88090737240075612</v>
      </c>
      <c r="CA957">
        <v>0.99388379204892963</v>
      </c>
      <c r="CB957">
        <v>0.88090737240075612</v>
      </c>
    </row>
    <row r="958" spans="52:80" x14ac:dyDescent="0.2">
      <c r="AZ958" s="31">
        <v>955</v>
      </c>
      <c r="BA958" s="31">
        <v>0.26959262973168102</v>
      </c>
      <c r="BB958" s="31">
        <v>0</v>
      </c>
      <c r="BC958" s="31">
        <v>619</v>
      </c>
      <c r="BD958" s="31">
        <v>527.95435333896876</v>
      </c>
      <c r="BZ958">
        <v>0.8827977315689981</v>
      </c>
      <c r="CA958">
        <v>0.99388379204892963</v>
      </c>
      <c r="CB958">
        <v>0.8827977315689981</v>
      </c>
    </row>
    <row r="959" spans="52:80" x14ac:dyDescent="0.2">
      <c r="AZ959" s="31">
        <v>956</v>
      </c>
      <c r="BA959" s="31">
        <v>0.26959262973168102</v>
      </c>
      <c r="BB959" s="31">
        <v>0</v>
      </c>
      <c r="BC959" s="31">
        <v>619</v>
      </c>
      <c r="BD959" s="31">
        <v>528.50718512256969</v>
      </c>
      <c r="BZ959">
        <v>0.88468809073724008</v>
      </c>
      <c r="CA959">
        <v>0.99388379204892963</v>
      </c>
      <c r="CB959">
        <v>0.88468809073724008</v>
      </c>
    </row>
    <row r="960" spans="52:80" x14ac:dyDescent="0.2">
      <c r="AZ960" s="31">
        <v>957</v>
      </c>
      <c r="BA960" s="31">
        <v>0.26706916134069658</v>
      </c>
      <c r="BB960" s="31">
        <v>1</v>
      </c>
      <c r="BC960" s="31">
        <v>620</v>
      </c>
      <c r="BD960" s="31">
        <v>529.06001690617074</v>
      </c>
      <c r="BZ960">
        <v>0.89224952741020791</v>
      </c>
      <c r="CA960">
        <v>0.99388379204892963</v>
      </c>
      <c r="CB960">
        <v>0.89224952741020791</v>
      </c>
    </row>
    <row r="961" spans="52:80" x14ac:dyDescent="0.2">
      <c r="AZ961" s="31">
        <v>958</v>
      </c>
      <c r="BA961" s="31">
        <v>0.26672549513850358</v>
      </c>
      <c r="BB961" s="31">
        <v>0</v>
      </c>
      <c r="BC961" s="31">
        <v>620</v>
      </c>
      <c r="BD961" s="31">
        <v>529.61284868977179</v>
      </c>
      <c r="BZ961">
        <v>0.89603024574669188</v>
      </c>
      <c r="CA961">
        <v>0.99388379204892963</v>
      </c>
      <c r="CB961">
        <v>0.89603024574669188</v>
      </c>
    </row>
    <row r="962" spans="52:80" x14ac:dyDescent="0.2">
      <c r="AZ962" s="31">
        <v>959</v>
      </c>
      <c r="BA962" s="31">
        <v>0.26672549513850358</v>
      </c>
      <c r="BB962" s="31">
        <v>0</v>
      </c>
      <c r="BC962" s="31">
        <v>620</v>
      </c>
      <c r="BD962" s="31">
        <v>530.16568047337273</v>
      </c>
      <c r="BZ962">
        <v>0.89792060491493386</v>
      </c>
      <c r="CA962">
        <v>0.99388379204892963</v>
      </c>
      <c r="CB962">
        <v>0.89792060491493386</v>
      </c>
    </row>
    <row r="963" spans="52:80" x14ac:dyDescent="0.2">
      <c r="AZ963" s="31">
        <v>960</v>
      </c>
      <c r="BA963" s="31">
        <v>0.26672549513850358</v>
      </c>
      <c r="BB963" s="31">
        <v>0</v>
      </c>
      <c r="BC963" s="31">
        <v>620</v>
      </c>
      <c r="BD963" s="31">
        <v>530.71851225697378</v>
      </c>
      <c r="BZ963">
        <v>0.89981096408317585</v>
      </c>
      <c r="CA963">
        <v>0.99388379204892963</v>
      </c>
      <c r="CB963">
        <v>0.89981096408317585</v>
      </c>
    </row>
    <row r="964" spans="52:80" x14ac:dyDescent="0.2">
      <c r="AZ964" s="31">
        <v>961</v>
      </c>
      <c r="BA964" s="31">
        <v>0.26672549513850358</v>
      </c>
      <c r="BB964" s="31">
        <v>0</v>
      </c>
      <c r="BC964" s="31">
        <v>620</v>
      </c>
      <c r="BD964" s="31">
        <v>531.27134404057483</v>
      </c>
      <c r="BZ964">
        <v>0.90170132325141772</v>
      </c>
      <c r="CA964">
        <v>0.99388379204892963</v>
      </c>
      <c r="CB964">
        <v>0.90170132325141772</v>
      </c>
    </row>
    <row r="965" spans="52:80" x14ac:dyDescent="0.2">
      <c r="AZ965" s="31">
        <v>962</v>
      </c>
      <c r="BA965" s="31">
        <v>0.2663588426354952</v>
      </c>
      <c r="BB965" s="31">
        <v>0</v>
      </c>
      <c r="BC965" s="31">
        <v>620</v>
      </c>
      <c r="BD965" s="31">
        <v>531.82417582417577</v>
      </c>
      <c r="BZ965">
        <v>0.9035916824196597</v>
      </c>
      <c r="CA965">
        <v>0.99388379204892963</v>
      </c>
      <c r="CB965">
        <v>0.9035916824196597</v>
      </c>
    </row>
    <row r="966" spans="52:80" x14ac:dyDescent="0.2">
      <c r="AZ966" s="31">
        <v>963</v>
      </c>
      <c r="BA966" s="31">
        <v>0.26597810981724795</v>
      </c>
      <c r="BB966" s="31">
        <v>0</v>
      </c>
      <c r="BC966" s="31">
        <v>620</v>
      </c>
      <c r="BD966" s="31">
        <v>532.37700760777682</v>
      </c>
      <c r="BZ966">
        <v>0.90548204158790169</v>
      </c>
      <c r="CA966">
        <v>0.99388379204892963</v>
      </c>
      <c r="CB966">
        <v>0.90548204158790169</v>
      </c>
    </row>
    <row r="967" spans="52:80" x14ac:dyDescent="0.2">
      <c r="AZ967" s="31">
        <v>964</v>
      </c>
      <c r="BA967" s="31">
        <v>0.26568710810561696</v>
      </c>
      <c r="BB967" s="31">
        <v>0</v>
      </c>
      <c r="BC967" s="31">
        <v>620</v>
      </c>
      <c r="BD967" s="31">
        <v>532.92983939137787</v>
      </c>
      <c r="BZ967">
        <v>0.90548204158790169</v>
      </c>
      <c r="CA967">
        <v>0.99541284403669728</v>
      </c>
      <c r="CB967">
        <v>0.90548204158790169</v>
      </c>
    </row>
    <row r="968" spans="52:80" x14ac:dyDescent="0.2">
      <c r="AZ968" s="31">
        <v>965</v>
      </c>
      <c r="BA968" s="31">
        <v>0.26468305255362196</v>
      </c>
      <c r="BB968" s="31">
        <v>0</v>
      </c>
      <c r="BC968" s="31">
        <v>620</v>
      </c>
      <c r="BD968" s="31">
        <v>533.48267117497892</v>
      </c>
      <c r="BZ968">
        <v>0.90737240075614367</v>
      </c>
      <c r="CA968">
        <v>0.99541284403669728</v>
      </c>
      <c r="CB968">
        <v>0.90737240075614367</v>
      </c>
    </row>
    <row r="969" spans="52:80" x14ac:dyDescent="0.2">
      <c r="AZ969" s="31">
        <v>966</v>
      </c>
      <c r="BA969" s="31">
        <v>0.26261706261771889</v>
      </c>
      <c r="BB969" s="31">
        <v>0</v>
      </c>
      <c r="BC969" s="31">
        <v>620</v>
      </c>
      <c r="BD969" s="31">
        <v>534.03550295857985</v>
      </c>
      <c r="BZ969">
        <v>0.91115311909262764</v>
      </c>
      <c r="CA969">
        <v>0.99541284403669728</v>
      </c>
      <c r="CB969">
        <v>0.91115311909262764</v>
      </c>
    </row>
    <row r="970" spans="52:80" x14ac:dyDescent="0.2">
      <c r="AZ970" s="31">
        <v>967</v>
      </c>
      <c r="BA970" s="31">
        <v>0.2626042757106174</v>
      </c>
      <c r="BB970" s="31">
        <v>0</v>
      </c>
      <c r="BC970" s="31">
        <v>620</v>
      </c>
      <c r="BD970" s="31">
        <v>534.5883347421809</v>
      </c>
      <c r="BZ970">
        <v>0.91304347826086951</v>
      </c>
      <c r="CA970">
        <v>0.99541284403669728</v>
      </c>
      <c r="CB970">
        <v>0.91304347826086951</v>
      </c>
    </row>
    <row r="971" spans="52:80" x14ac:dyDescent="0.2">
      <c r="AZ971" s="31">
        <v>968</v>
      </c>
      <c r="BA971" s="31">
        <v>0.2626042757106174</v>
      </c>
      <c r="BB971" s="31">
        <v>0</v>
      </c>
      <c r="BC971" s="31">
        <v>620</v>
      </c>
      <c r="BD971" s="31">
        <v>535.14116652578195</v>
      </c>
      <c r="BZ971">
        <v>0.9149338374291115</v>
      </c>
      <c r="CA971">
        <v>0.99541284403669728</v>
      </c>
      <c r="CB971">
        <v>0.9149338374291115</v>
      </c>
    </row>
    <row r="972" spans="52:80" x14ac:dyDescent="0.2">
      <c r="AZ972" s="31">
        <v>969</v>
      </c>
      <c r="BA972" s="31">
        <v>0.2626042757106174</v>
      </c>
      <c r="BB972" s="31">
        <v>0</v>
      </c>
      <c r="BC972" s="31">
        <v>620</v>
      </c>
      <c r="BD972" s="31">
        <v>535.69399830938289</v>
      </c>
      <c r="BZ972">
        <v>0.92060491493383745</v>
      </c>
      <c r="CA972">
        <v>0.99541284403669728</v>
      </c>
      <c r="CB972">
        <v>0.92060491493383745</v>
      </c>
    </row>
    <row r="973" spans="52:80" x14ac:dyDescent="0.2">
      <c r="AZ973" s="31">
        <v>970</v>
      </c>
      <c r="BA973" s="31">
        <v>0.26251229645659063</v>
      </c>
      <c r="BB973" s="31">
        <v>0</v>
      </c>
      <c r="BC973" s="31">
        <v>620</v>
      </c>
      <c r="BD973" s="31">
        <v>536.24683009298394</v>
      </c>
      <c r="BZ973">
        <v>0.92249527410207943</v>
      </c>
      <c r="CA973">
        <v>0.99541284403669728</v>
      </c>
      <c r="CB973">
        <v>0.92249527410207943</v>
      </c>
    </row>
    <row r="974" spans="52:80" x14ac:dyDescent="0.2">
      <c r="AZ974" s="31">
        <v>971</v>
      </c>
      <c r="BA974" s="31">
        <v>0.26251229645659063</v>
      </c>
      <c r="BB974" s="31">
        <v>0</v>
      </c>
      <c r="BC974" s="31">
        <v>620</v>
      </c>
      <c r="BD974" s="31">
        <v>536.79966187658499</v>
      </c>
      <c r="BZ974">
        <v>0.92438563327032142</v>
      </c>
      <c r="CA974">
        <v>0.99541284403669728</v>
      </c>
      <c r="CB974">
        <v>0.92438563327032142</v>
      </c>
    </row>
    <row r="975" spans="52:80" x14ac:dyDescent="0.2">
      <c r="AZ975" s="31">
        <v>972</v>
      </c>
      <c r="BA975" s="31">
        <v>0.26155801831197367</v>
      </c>
      <c r="BB975" s="31">
        <v>1</v>
      </c>
      <c r="BC975" s="31">
        <v>621</v>
      </c>
      <c r="BD975" s="31">
        <v>537.35249366018593</v>
      </c>
      <c r="BZ975">
        <v>0.92627599243856329</v>
      </c>
      <c r="CA975">
        <v>0.99541284403669728</v>
      </c>
      <c r="CB975">
        <v>0.92627599243856329</v>
      </c>
    </row>
    <row r="976" spans="52:80" x14ac:dyDescent="0.2">
      <c r="AZ976" s="31">
        <v>973</v>
      </c>
      <c r="BA976" s="31">
        <v>0.25952984410289276</v>
      </c>
      <c r="BB976" s="31">
        <v>0</v>
      </c>
      <c r="BC976" s="31">
        <v>621</v>
      </c>
      <c r="BD976" s="31">
        <v>537.90532544378698</v>
      </c>
      <c r="BZ976">
        <v>0.92816635160680527</v>
      </c>
      <c r="CA976">
        <v>0.99541284403669728</v>
      </c>
      <c r="CB976">
        <v>0.92816635160680527</v>
      </c>
    </row>
    <row r="977" spans="52:80" x14ac:dyDescent="0.2">
      <c r="AZ977" s="31">
        <v>974</v>
      </c>
      <c r="BA977" s="31">
        <v>0.2558138793371777</v>
      </c>
      <c r="BB977" s="31">
        <v>0</v>
      </c>
      <c r="BC977" s="31">
        <v>621</v>
      </c>
      <c r="BD977" s="31">
        <v>538.45815722738803</v>
      </c>
      <c r="BZ977">
        <v>0.93005671077504726</v>
      </c>
      <c r="CA977">
        <v>0.99541284403669728</v>
      </c>
      <c r="CB977">
        <v>0.93005671077504726</v>
      </c>
    </row>
    <row r="978" spans="52:80" x14ac:dyDescent="0.2">
      <c r="AZ978" s="31">
        <v>975</v>
      </c>
      <c r="BA978" s="31">
        <v>0.25578087867682259</v>
      </c>
      <c r="BB978" s="31">
        <v>1</v>
      </c>
      <c r="BC978" s="31">
        <v>622</v>
      </c>
      <c r="BD978" s="31">
        <v>539.01098901098896</v>
      </c>
      <c r="BZ978">
        <v>0.93194706994328924</v>
      </c>
      <c r="CA978">
        <v>0.99541284403669728</v>
      </c>
      <c r="CB978">
        <v>0.93194706994328924</v>
      </c>
    </row>
    <row r="979" spans="52:80" x14ac:dyDescent="0.2">
      <c r="AZ979" s="31">
        <v>976</v>
      </c>
      <c r="BA979" s="31">
        <v>0.25345531506788466</v>
      </c>
      <c r="BB979" s="31">
        <v>0</v>
      </c>
      <c r="BC979" s="31">
        <v>622</v>
      </c>
      <c r="BD979" s="31">
        <v>539.56382079459001</v>
      </c>
      <c r="BZ979">
        <v>0.93383742911153123</v>
      </c>
      <c r="CA979">
        <v>0.99541284403669728</v>
      </c>
      <c r="CB979">
        <v>0.93383742911153123</v>
      </c>
    </row>
    <row r="980" spans="52:80" x14ac:dyDescent="0.2">
      <c r="AZ980" s="31">
        <v>977</v>
      </c>
      <c r="BA980" s="31">
        <v>0.25316641693863839</v>
      </c>
      <c r="BB980" s="31">
        <v>1</v>
      </c>
      <c r="BC980" s="31">
        <v>623</v>
      </c>
      <c r="BD980" s="31">
        <v>540.11665257819107</v>
      </c>
      <c r="BZ980">
        <v>0.93572778827977321</v>
      </c>
      <c r="CA980">
        <v>0.99541284403669728</v>
      </c>
      <c r="CB980">
        <v>0.93572778827977321</v>
      </c>
    </row>
    <row r="981" spans="52:80" x14ac:dyDescent="0.2">
      <c r="AZ981" s="31">
        <v>978</v>
      </c>
      <c r="BA981" s="31">
        <v>0.25276762726605473</v>
      </c>
      <c r="BB981" s="31">
        <v>0</v>
      </c>
      <c r="BC981" s="31">
        <v>623</v>
      </c>
      <c r="BD981" s="31">
        <v>540.669484361792</v>
      </c>
      <c r="BZ981">
        <v>0.93761814744801508</v>
      </c>
      <c r="CA981">
        <v>0.99541284403669728</v>
      </c>
      <c r="CB981">
        <v>0.93761814744801508</v>
      </c>
    </row>
    <row r="982" spans="52:80" x14ac:dyDescent="0.2">
      <c r="AZ982" s="31">
        <v>979</v>
      </c>
      <c r="BA982" s="31">
        <v>0.25253728727052904</v>
      </c>
      <c r="BB982" s="31">
        <v>0</v>
      </c>
      <c r="BC982" s="31">
        <v>623</v>
      </c>
      <c r="BD982" s="31">
        <v>541.22231614539305</v>
      </c>
      <c r="BZ982">
        <v>0.93950850661625707</v>
      </c>
      <c r="CA982">
        <v>0.99541284403669728</v>
      </c>
      <c r="CB982">
        <v>0.93950850661625707</v>
      </c>
    </row>
    <row r="983" spans="52:80" x14ac:dyDescent="0.2">
      <c r="AZ983" s="31">
        <v>980</v>
      </c>
      <c r="BA983" s="31">
        <v>0.25007809150140975</v>
      </c>
      <c r="BB983" s="31">
        <v>1</v>
      </c>
      <c r="BC983" s="31">
        <v>624</v>
      </c>
      <c r="BD983" s="31">
        <v>541.7751479289941</v>
      </c>
      <c r="BZ983">
        <v>0.93950850661625707</v>
      </c>
      <c r="CA983">
        <v>0.99694189602446481</v>
      </c>
      <c r="CB983">
        <v>0.93950850661625707</v>
      </c>
    </row>
    <row r="984" spans="52:80" x14ac:dyDescent="0.2">
      <c r="AZ984" s="31">
        <v>981</v>
      </c>
      <c r="BA984" s="31">
        <v>0.24988182278898985</v>
      </c>
      <c r="BB984" s="31">
        <v>1</v>
      </c>
      <c r="BC984" s="31">
        <v>625</v>
      </c>
      <c r="BD984" s="31">
        <v>542.32797971259515</v>
      </c>
      <c r="BZ984">
        <v>0.94139886578449905</v>
      </c>
      <c r="CA984">
        <v>0.99694189602446481</v>
      </c>
      <c r="CB984">
        <v>0.94139886578449905</v>
      </c>
    </row>
    <row r="985" spans="52:80" x14ac:dyDescent="0.2">
      <c r="AZ985" s="31">
        <v>982</v>
      </c>
      <c r="BA985" s="31">
        <v>0.24973673399951382</v>
      </c>
      <c r="BB985" s="31">
        <v>0</v>
      </c>
      <c r="BC985" s="31">
        <v>625</v>
      </c>
      <c r="BD985" s="31">
        <v>542.88081149619609</v>
      </c>
      <c r="BZ985">
        <v>0.94328922495274103</v>
      </c>
      <c r="CA985">
        <v>0.99694189602446481</v>
      </c>
      <c r="CB985">
        <v>0.94328922495274103</v>
      </c>
    </row>
    <row r="986" spans="52:80" x14ac:dyDescent="0.2">
      <c r="AZ986" s="31">
        <v>983</v>
      </c>
      <c r="BA986" s="31">
        <v>0.24973673399951382</v>
      </c>
      <c r="BB986" s="31">
        <v>0</v>
      </c>
      <c r="BC986" s="31">
        <v>625</v>
      </c>
      <c r="BD986" s="31">
        <v>543.43364327979714</v>
      </c>
      <c r="BZ986">
        <v>0.94517958412098302</v>
      </c>
      <c r="CA986">
        <v>0.99694189602446481</v>
      </c>
      <c r="CB986">
        <v>0.94517958412098302</v>
      </c>
    </row>
    <row r="987" spans="52:80" x14ac:dyDescent="0.2">
      <c r="AZ987" s="31">
        <v>984</v>
      </c>
      <c r="BA987" s="31">
        <v>0.24869948968780195</v>
      </c>
      <c r="BB987" s="31">
        <v>1</v>
      </c>
      <c r="BC987" s="31">
        <v>626</v>
      </c>
      <c r="BD987" s="31">
        <v>543.98647506339819</v>
      </c>
      <c r="BZ987">
        <v>0.947069943289225</v>
      </c>
      <c r="CA987">
        <v>0.99694189602446481</v>
      </c>
      <c r="CB987">
        <v>0.947069943289225</v>
      </c>
    </row>
    <row r="988" spans="52:80" x14ac:dyDescent="0.2">
      <c r="AZ988" s="31">
        <v>985</v>
      </c>
      <c r="BA988" s="31">
        <v>0.24629848384327852</v>
      </c>
      <c r="BB988" s="31">
        <v>1</v>
      </c>
      <c r="BC988" s="31">
        <v>627</v>
      </c>
      <c r="BD988" s="31">
        <v>544.53930684699912</v>
      </c>
      <c r="BZ988">
        <v>0.94896030245746688</v>
      </c>
      <c r="CA988">
        <v>0.99694189602446481</v>
      </c>
      <c r="CB988">
        <v>0.94896030245746688</v>
      </c>
    </row>
    <row r="989" spans="52:80" x14ac:dyDescent="0.2">
      <c r="AZ989" s="31">
        <v>986</v>
      </c>
      <c r="BA989" s="31">
        <v>0.24560169974230425</v>
      </c>
      <c r="BB989" s="31">
        <v>0</v>
      </c>
      <c r="BC989" s="31">
        <v>627</v>
      </c>
      <c r="BD989" s="31">
        <v>545.09213863060018</v>
      </c>
      <c r="BZ989">
        <v>0.95085066162570886</v>
      </c>
      <c r="CA989">
        <v>0.99694189602446481</v>
      </c>
      <c r="CB989">
        <v>0.95085066162570886</v>
      </c>
    </row>
    <row r="990" spans="52:80" x14ac:dyDescent="0.2">
      <c r="AZ990" s="31">
        <v>987</v>
      </c>
      <c r="BA990" s="31">
        <v>0.24530525234449893</v>
      </c>
      <c r="BB990" s="31">
        <v>0</v>
      </c>
      <c r="BC990" s="31">
        <v>627</v>
      </c>
      <c r="BD990" s="31">
        <v>545.64497041420123</v>
      </c>
      <c r="BZ990">
        <v>0.95274102079395084</v>
      </c>
      <c r="CA990">
        <v>0.99694189602446481</v>
      </c>
      <c r="CB990">
        <v>0.95274102079395084</v>
      </c>
    </row>
    <row r="991" spans="52:80" x14ac:dyDescent="0.2">
      <c r="AZ991" s="31">
        <v>988</v>
      </c>
      <c r="BA991" s="31">
        <v>0.24426611757408467</v>
      </c>
      <c r="BB991" s="31">
        <v>0</v>
      </c>
      <c r="BC991" s="31">
        <v>627</v>
      </c>
      <c r="BD991" s="31">
        <v>546.19780219780216</v>
      </c>
      <c r="BZ991">
        <v>0.95463137996219283</v>
      </c>
      <c r="CA991">
        <v>0.99694189602446481</v>
      </c>
      <c r="CB991">
        <v>0.95463137996219283</v>
      </c>
    </row>
    <row r="992" spans="52:80" x14ac:dyDescent="0.2">
      <c r="AZ992" s="31">
        <v>989</v>
      </c>
      <c r="BA992" s="31">
        <v>0.24402722528892609</v>
      </c>
      <c r="BB992" s="31">
        <v>0</v>
      </c>
      <c r="BC992" s="31">
        <v>627</v>
      </c>
      <c r="BD992" s="31">
        <v>546.75063398140321</v>
      </c>
      <c r="BZ992">
        <v>0.95463137996219283</v>
      </c>
      <c r="CA992">
        <v>0.99847094801223246</v>
      </c>
      <c r="CB992">
        <v>0.95463137996219283</v>
      </c>
    </row>
    <row r="993" spans="52:80" x14ac:dyDescent="0.2">
      <c r="AZ993" s="31">
        <v>990</v>
      </c>
      <c r="BA993" s="31">
        <v>0.24170867614078512</v>
      </c>
      <c r="BB993" s="31">
        <v>0</v>
      </c>
      <c r="BC993" s="31">
        <v>627</v>
      </c>
      <c r="BD993" s="31">
        <v>547.30346576500426</v>
      </c>
      <c r="BZ993">
        <v>0.95463137996219283</v>
      </c>
      <c r="CA993">
        <v>1</v>
      </c>
      <c r="CB993">
        <v>0.95463137996219283</v>
      </c>
    </row>
    <row r="994" spans="52:80" x14ac:dyDescent="0.2">
      <c r="AZ994" s="31">
        <v>991</v>
      </c>
      <c r="BA994" s="31">
        <v>0.2388167834083158</v>
      </c>
      <c r="BB994" s="31">
        <v>0</v>
      </c>
      <c r="BC994" s="31">
        <v>627</v>
      </c>
      <c r="BD994" s="31">
        <v>547.8562975486052</v>
      </c>
      <c r="BZ994">
        <v>0.95652173913043481</v>
      </c>
      <c r="CA994">
        <v>1</v>
      </c>
      <c r="CB994">
        <v>0.95652173913043481</v>
      </c>
    </row>
    <row r="995" spans="52:80" x14ac:dyDescent="0.2">
      <c r="AZ995" s="31">
        <v>992</v>
      </c>
      <c r="BA995" s="31">
        <v>0.2388167834083158</v>
      </c>
      <c r="BB995" s="31">
        <v>0</v>
      </c>
      <c r="BC995" s="31">
        <v>627</v>
      </c>
      <c r="BD995" s="31">
        <v>548.40912933220625</v>
      </c>
      <c r="BZ995">
        <v>0.9584120982986768</v>
      </c>
      <c r="CA995">
        <v>1</v>
      </c>
      <c r="CB995">
        <v>0.9584120982986768</v>
      </c>
    </row>
    <row r="996" spans="52:80" x14ac:dyDescent="0.2">
      <c r="AZ996" s="31">
        <v>993</v>
      </c>
      <c r="BA996" s="31">
        <v>0.23862309743527754</v>
      </c>
      <c r="BB996" s="31">
        <v>0</v>
      </c>
      <c r="BC996" s="31">
        <v>627</v>
      </c>
      <c r="BD996" s="31">
        <v>548.9619611158073</v>
      </c>
      <c r="BZ996">
        <v>0.96030245746691867</v>
      </c>
      <c r="CA996">
        <v>1</v>
      </c>
      <c r="CB996">
        <v>0.96030245746691867</v>
      </c>
    </row>
    <row r="997" spans="52:80" x14ac:dyDescent="0.2">
      <c r="AZ997" s="31">
        <v>994</v>
      </c>
      <c r="BA997" s="31">
        <v>0.23763206802479006</v>
      </c>
      <c r="BB997" s="31">
        <v>0</v>
      </c>
      <c r="BC997" s="31">
        <v>627</v>
      </c>
      <c r="BD997" s="31">
        <v>549.51479289940823</v>
      </c>
      <c r="BZ997">
        <v>0.9678638941398866</v>
      </c>
      <c r="CA997">
        <v>1</v>
      </c>
      <c r="CB997">
        <v>0.9678638941398866</v>
      </c>
    </row>
    <row r="998" spans="52:80" x14ac:dyDescent="0.2">
      <c r="AZ998" s="31">
        <v>995</v>
      </c>
      <c r="BA998" s="31">
        <v>0.23758071609423595</v>
      </c>
      <c r="BB998" s="31">
        <v>1</v>
      </c>
      <c r="BC998" s="31">
        <v>628</v>
      </c>
      <c r="BD998" s="31">
        <v>550.06762468300929</v>
      </c>
      <c r="BZ998">
        <v>0.96975425330812859</v>
      </c>
      <c r="CA998">
        <v>1</v>
      </c>
      <c r="CB998">
        <v>0.96975425330812859</v>
      </c>
    </row>
    <row r="999" spans="52:80" x14ac:dyDescent="0.2">
      <c r="AZ999" s="31">
        <v>996</v>
      </c>
      <c r="BA999" s="31">
        <v>0.23728574955347151</v>
      </c>
      <c r="BB999" s="31">
        <v>1</v>
      </c>
      <c r="BC999" s="31">
        <v>629</v>
      </c>
      <c r="BD999" s="31">
        <v>550.62045646661034</v>
      </c>
      <c r="BZ999">
        <v>0.97164461247637046</v>
      </c>
      <c r="CA999">
        <v>1</v>
      </c>
      <c r="CB999">
        <v>0.97164461247637046</v>
      </c>
    </row>
    <row r="1000" spans="52:80" x14ac:dyDescent="0.2">
      <c r="AZ1000" s="31">
        <v>997</v>
      </c>
      <c r="BA1000" s="31">
        <v>0.23618024971061888</v>
      </c>
      <c r="BB1000" s="31">
        <v>0</v>
      </c>
      <c r="BC1000" s="31">
        <v>629</v>
      </c>
      <c r="BD1000" s="31">
        <v>551.17328825021127</v>
      </c>
      <c r="BZ1000">
        <v>0.97731568998109641</v>
      </c>
      <c r="CA1000">
        <v>1</v>
      </c>
      <c r="CB1000">
        <v>0.97731568998109641</v>
      </c>
    </row>
    <row r="1001" spans="52:80" x14ac:dyDescent="0.2">
      <c r="AZ1001" s="31">
        <v>998</v>
      </c>
      <c r="BA1001" s="31">
        <v>0.23618024971061888</v>
      </c>
      <c r="BB1001" s="31">
        <v>0</v>
      </c>
      <c r="BC1001" s="31">
        <v>629</v>
      </c>
      <c r="BD1001" s="31">
        <v>551.72612003381232</v>
      </c>
      <c r="BZ1001">
        <v>0.9792060491493384</v>
      </c>
      <c r="CA1001">
        <v>1</v>
      </c>
      <c r="CB1001">
        <v>0.9792060491493384</v>
      </c>
    </row>
    <row r="1002" spans="52:80" x14ac:dyDescent="0.2">
      <c r="AZ1002" s="31">
        <v>999</v>
      </c>
      <c r="BA1002" s="31">
        <v>0.23019356510675618</v>
      </c>
      <c r="BB1002" s="31">
        <v>1</v>
      </c>
      <c r="BC1002" s="31">
        <v>630</v>
      </c>
      <c r="BD1002" s="31">
        <v>552.27895181741337</v>
      </c>
      <c r="BZ1002">
        <v>0.98109640831758038</v>
      </c>
      <c r="CA1002">
        <v>1</v>
      </c>
      <c r="CB1002">
        <v>0.98109640831758038</v>
      </c>
    </row>
    <row r="1003" spans="52:80" x14ac:dyDescent="0.2">
      <c r="AZ1003" s="31">
        <v>1000</v>
      </c>
      <c r="BA1003" s="31">
        <v>0.22956295052765849</v>
      </c>
      <c r="BB1003" s="31">
        <v>0</v>
      </c>
      <c r="BC1003" s="31">
        <v>630</v>
      </c>
      <c r="BD1003" s="31">
        <v>552.83178360101442</v>
      </c>
      <c r="BZ1003">
        <v>0.98298676748582225</v>
      </c>
      <c r="CA1003">
        <v>1</v>
      </c>
      <c r="CB1003">
        <v>0.98298676748582225</v>
      </c>
    </row>
    <row r="1004" spans="52:80" x14ac:dyDescent="0.2">
      <c r="AZ1004" s="31">
        <v>1001</v>
      </c>
      <c r="BA1004" s="31">
        <v>0.22902404671285459</v>
      </c>
      <c r="BB1004" s="31">
        <v>1</v>
      </c>
      <c r="BC1004" s="31">
        <v>631</v>
      </c>
      <c r="BD1004" s="31">
        <v>553.38461538461536</v>
      </c>
      <c r="BZ1004">
        <v>0.98487712665406424</v>
      </c>
      <c r="CA1004">
        <v>1</v>
      </c>
      <c r="CB1004">
        <v>0.98487712665406424</v>
      </c>
    </row>
    <row r="1005" spans="52:80" x14ac:dyDescent="0.2">
      <c r="AZ1005" s="31">
        <v>1002</v>
      </c>
      <c r="BA1005" s="31">
        <v>0.22831078657037485</v>
      </c>
      <c r="BB1005" s="31">
        <v>0</v>
      </c>
      <c r="BC1005" s="31">
        <v>631</v>
      </c>
      <c r="BD1005" s="31">
        <v>553.93744716821641</v>
      </c>
      <c r="BZ1005">
        <v>0.98676748582230622</v>
      </c>
      <c r="CA1005">
        <v>1</v>
      </c>
      <c r="CB1005">
        <v>0.98676748582230622</v>
      </c>
    </row>
    <row r="1006" spans="52:80" x14ac:dyDescent="0.2">
      <c r="AZ1006" s="31">
        <v>1003</v>
      </c>
      <c r="BA1006" s="31">
        <v>0.22723206142126925</v>
      </c>
      <c r="BB1006" s="31">
        <v>0</v>
      </c>
      <c r="BC1006" s="31">
        <v>631</v>
      </c>
      <c r="BD1006" s="31">
        <v>554.49027895181746</v>
      </c>
      <c r="BZ1006">
        <v>0.98865784499054821</v>
      </c>
      <c r="CA1006">
        <v>1</v>
      </c>
      <c r="CB1006">
        <v>0.98865784499054821</v>
      </c>
    </row>
    <row r="1007" spans="52:80" x14ac:dyDescent="0.2">
      <c r="AZ1007" s="31">
        <v>1004</v>
      </c>
      <c r="BA1007" s="31">
        <v>0.22578805851348535</v>
      </c>
      <c r="BB1007" s="31">
        <v>0</v>
      </c>
      <c r="BC1007" s="31">
        <v>631</v>
      </c>
      <c r="BD1007" s="31">
        <v>555.0431107354184</v>
      </c>
      <c r="BZ1007">
        <v>0.99054820415879019</v>
      </c>
      <c r="CA1007">
        <v>1</v>
      </c>
      <c r="CB1007">
        <v>0.99054820415879019</v>
      </c>
    </row>
    <row r="1008" spans="52:80" x14ac:dyDescent="0.2">
      <c r="AZ1008" s="31">
        <v>1005</v>
      </c>
      <c r="BA1008" s="31">
        <v>0.22568689538649425</v>
      </c>
      <c r="BB1008" s="31">
        <v>0</v>
      </c>
      <c r="BC1008" s="31">
        <v>631</v>
      </c>
      <c r="BD1008" s="31">
        <v>555.59594251901945</v>
      </c>
      <c r="BZ1008">
        <v>0.99243856332703217</v>
      </c>
      <c r="CA1008">
        <v>1</v>
      </c>
      <c r="CB1008">
        <v>0.99243856332703217</v>
      </c>
    </row>
    <row r="1009" spans="52:80" x14ac:dyDescent="0.2">
      <c r="AZ1009" s="31">
        <v>1006</v>
      </c>
      <c r="BA1009" s="31">
        <v>0.21972490677456308</v>
      </c>
      <c r="BB1009" s="31">
        <v>0</v>
      </c>
      <c r="BC1009" s="31">
        <v>631</v>
      </c>
      <c r="BD1009" s="31">
        <v>556.1487743026205</v>
      </c>
      <c r="BZ1009">
        <v>0.99432892249527405</v>
      </c>
      <c r="CA1009">
        <v>1</v>
      </c>
      <c r="CB1009">
        <v>0.99432892249527405</v>
      </c>
    </row>
    <row r="1010" spans="52:80" x14ac:dyDescent="0.2">
      <c r="AZ1010" s="31">
        <v>1007</v>
      </c>
      <c r="BA1010" s="31">
        <v>0.21907245436574246</v>
      </c>
      <c r="BB1010" s="31">
        <v>0</v>
      </c>
      <c r="BC1010" s="31">
        <v>631</v>
      </c>
      <c r="BD1010" s="31">
        <v>556.70160608622143</v>
      </c>
      <c r="BZ1010">
        <v>0.99621928166351603</v>
      </c>
      <c r="CA1010">
        <v>1</v>
      </c>
      <c r="CB1010">
        <v>0.99621928166351603</v>
      </c>
    </row>
    <row r="1011" spans="52:80" x14ac:dyDescent="0.2">
      <c r="AZ1011" s="31">
        <v>1008</v>
      </c>
      <c r="BA1011" s="31">
        <v>0.21846628149977892</v>
      </c>
      <c r="BB1011" s="31">
        <v>0</v>
      </c>
      <c r="BC1011" s="31">
        <v>631</v>
      </c>
      <c r="BD1011" s="31">
        <v>557.25443786982248</v>
      </c>
      <c r="BZ1011">
        <v>0.99810964083175802</v>
      </c>
      <c r="CA1011">
        <v>1</v>
      </c>
      <c r="CB1011">
        <v>0.99810964083175802</v>
      </c>
    </row>
    <row r="1012" spans="52:80" x14ac:dyDescent="0.2">
      <c r="AZ1012" s="31">
        <v>1009</v>
      </c>
      <c r="BA1012" s="31">
        <v>0.21741491314388001</v>
      </c>
      <c r="BB1012" s="31">
        <v>0</v>
      </c>
      <c r="BC1012" s="31">
        <v>631</v>
      </c>
      <c r="BD1012" s="31">
        <v>557.80726965342353</v>
      </c>
      <c r="BZ1012">
        <v>1</v>
      </c>
      <c r="CA1012">
        <v>1</v>
      </c>
      <c r="CB1012">
        <v>1</v>
      </c>
    </row>
    <row r="1013" spans="52:80" x14ac:dyDescent="0.2">
      <c r="AZ1013" s="31">
        <v>1010</v>
      </c>
      <c r="BA1013" s="31">
        <v>0.2156021883610014</v>
      </c>
      <c r="BB1013" s="31">
        <v>0</v>
      </c>
      <c r="BC1013" s="31">
        <v>631</v>
      </c>
      <c r="BD1013" s="31">
        <v>558.36010143702447</v>
      </c>
    </row>
    <row r="1014" spans="52:80" x14ac:dyDescent="0.2">
      <c r="AZ1014" s="31">
        <v>1011</v>
      </c>
      <c r="BA1014" s="31">
        <v>0.21404166357126336</v>
      </c>
      <c r="BB1014" s="31">
        <v>1</v>
      </c>
      <c r="BC1014" s="31">
        <v>632</v>
      </c>
      <c r="BD1014" s="31">
        <v>558.91293322062552</v>
      </c>
    </row>
    <row r="1015" spans="52:80" x14ac:dyDescent="0.2">
      <c r="AZ1015" s="31">
        <v>1012</v>
      </c>
      <c r="BA1015" s="31">
        <v>0.21404166357126336</v>
      </c>
      <c r="BB1015" s="31">
        <v>0</v>
      </c>
      <c r="BC1015" s="31">
        <v>632</v>
      </c>
      <c r="BD1015" s="31">
        <v>559.46576500422657</v>
      </c>
    </row>
    <row r="1016" spans="52:80" x14ac:dyDescent="0.2">
      <c r="AZ1016" s="31">
        <v>1013</v>
      </c>
      <c r="BA1016" s="31">
        <v>0.21391949934430599</v>
      </c>
      <c r="BB1016" s="31">
        <v>1</v>
      </c>
      <c r="BC1016" s="31">
        <v>633</v>
      </c>
      <c r="BD1016" s="31">
        <v>560.01859678782751</v>
      </c>
    </row>
    <row r="1017" spans="52:80" x14ac:dyDescent="0.2">
      <c r="AZ1017" s="31">
        <v>1014</v>
      </c>
      <c r="BA1017" s="31">
        <v>0.21354995540868962</v>
      </c>
      <c r="BB1017" s="31">
        <v>0</v>
      </c>
      <c r="BC1017" s="31">
        <v>633</v>
      </c>
      <c r="BD1017" s="31">
        <v>560.57142857142856</v>
      </c>
    </row>
    <row r="1018" spans="52:80" x14ac:dyDescent="0.2">
      <c r="AZ1018" s="31">
        <v>1015</v>
      </c>
      <c r="BA1018" s="31">
        <v>0.2124680683294147</v>
      </c>
      <c r="BB1018" s="31">
        <v>0</v>
      </c>
      <c r="BC1018" s="31">
        <v>633</v>
      </c>
      <c r="BD1018" s="31">
        <v>561.12426035502961</v>
      </c>
    </row>
    <row r="1019" spans="52:80" x14ac:dyDescent="0.2">
      <c r="AZ1019" s="31">
        <v>1016</v>
      </c>
      <c r="BA1019" s="31">
        <v>0.21233237232837954</v>
      </c>
      <c r="BB1019" s="31">
        <v>0</v>
      </c>
      <c r="BC1019" s="31">
        <v>633</v>
      </c>
      <c r="BD1019" s="31">
        <v>561.67709213863066</v>
      </c>
    </row>
    <row r="1020" spans="52:80" x14ac:dyDescent="0.2">
      <c r="AZ1020" s="31">
        <v>1017</v>
      </c>
      <c r="BA1020" s="31">
        <v>0.21214536467611239</v>
      </c>
      <c r="BB1020" s="31">
        <v>0</v>
      </c>
      <c r="BC1020" s="31">
        <v>633</v>
      </c>
      <c r="BD1020" s="31">
        <v>562.22992392223159</v>
      </c>
    </row>
    <row r="1021" spans="52:80" x14ac:dyDescent="0.2">
      <c r="AZ1021" s="31">
        <v>1018</v>
      </c>
      <c r="BA1021" s="31">
        <v>0.2106699080188506</v>
      </c>
      <c r="BB1021" s="31">
        <v>0</v>
      </c>
      <c r="BC1021" s="31">
        <v>633</v>
      </c>
      <c r="BD1021" s="31">
        <v>562.78275570583264</v>
      </c>
    </row>
    <row r="1022" spans="52:80" x14ac:dyDescent="0.2">
      <c r="AZ1022" s="31">
        <v>1019</v>
      </c>
      <c r="BA1022" s="31">
        <v>0.20748292402501581</v>
      </c>
      <c r="BB1022" s="31">
        <v>0</v>
      </c>
      <c r="BC1022" s="31">
        <v>633</v>
      </c>
      <c r="BD1022" s="31">
        <v>563.33558748943369</v>
      </c>
    </row>
    <row r="1023" spans="52:80" x14ac:dyDescent="0.2">
      <c r="AZ1023" s="31">
        <v>1020</v>
      </c>
      <c r="BA1023" s="31">
        <v>0.20692005863849747</v>
      </c>
      <c r="BB1023" s="31">
        <v>0</v>
      </c>
      <c r="BC1023" s="31">
        <v>633</v>
      </c>
      <c r="BD1023" s="31">
        <v>563.88841927303463</v>
      </c>
    </row>
    <row r="1024" spans="52:80" x14ac:dyDescent="0.2">
      <c r="AZ1024" s="31">
        <v>1021</v>
      </c>
      <c r="BA1024" s="31">
        <v>0.20551725550200672</v>
      </c>
      <c r="BB1024" s="31">
        <v>0</v>
      </c>
      <c r="BC1024" s="31">
        <v>633</v>
      </c>
      <c r="BD1024" s="31">
        <v>564.44125105663568</v>
      </c>
    </row>
    <row r="1025" spans="52:56" x14ac:dyDescent="0.2">
      <c r="AZ1025" s="31">
        <v>1022</v>
      </c>
      <c r="BA1025" s="31">
        <v>0.20317276217260488</v>
      </c>
      <c r="BB1025" s="31">
        <v>0</v>
      </c>
      <c r="BC1025" s="31">
        <v>633</v>
      </c>
      <c r="BD1025" s="31">
        <v>564.99408284023673</v>
      </c>
    </row>
    <row r="1026" spans="52:56" x14ac:dyDescent="0.2">
      <c r="AZ1026" s="31">
        <v>1023</v>
      </c>
      <c r="BA1026" s="31">
        <v>0.20292506319566903</v>
      </c>
      <c r="BB1026" s="31">
        <v>1</v>
      </c>
      <c r="BC1026" s="31">
        <v>634</v>
      </c>
      <c r="BD1026" s="31">
        <v>565.54691462383767</v>
      </c>
    </row>
    <row r="1027" spans="52:56" x14ac:dyDescent="0.2">
      <c r="AZ1027" s="31">
        <v>1024</v>
      </c>
      <c r="BA1027" s="31">
        <v>0.20103815914882694</v>
      </c>
      <c r="BB1027" s="31">
        <v>0</v>
      </c>
      <c r="BC1027" s="31">
        <v>634</v>
      </c>
      <c r="BD1027" s="31">
        <v>566.09974640743872</v>
      </c>
    </row>
    <row r="1028" spans="52:56" x14ac:dyDescent="0.2">
      <c r="AZ1028" s="31">
        <v>1025</v>
      </c>
      <c r="BA1028" s="31">
        <v>0.20103815914882694</v>
      </c>
      <c r="BB1028" s="31">
        <v>0</v>
      </c>
      <c r="BC1028" s="31">
        <v>634</v>
      </c>
      <c r="BD1028" s="31">
        <v>566.65257819103977</v>
      </c>
    </row>
    <row r="1029" spans="52:56" x14ac:dyDescent="0.2">
      <c r="AZ1029" s="31">
        <v>1026</v>
      </c>
      <c r="BA1029" s="31">
        <v>0.20103815914882694</v>
      </c>
      <c r="BB1029" s="31">
        <v>0</v>
      </c>
      <c r="BC1029" s="31">
        <v>634</v>
      </c>
      <c r="BD1029" s="31">
        <v>567.2054099746407</v>
      </c>
    </row>
    <row r="1030" spans="52:56" x14ac:dyDescent="0.2">
      <c r="AZ1030" s="31">
        <v>1027</v>
      </c>
      <c r="BA1030" s="31">
        <v>0.20010974471718856</v>
      </c>
      <c r="BB1030" s="31">
        <v>0</v>
      </c>
      <c r="BC1030" s="31">
        <v>634</v>
      </c>
      <c r="BD1030" s="31">
        <v>567.75824175824175</v>
      </c>
    </row>
    <row r="1031" spans="52:56" x14ac:dyDescent="0.2">
      <c r="AZ1031" s="31">
        <v>1028</v>
      </c>
      <c r="BA1031" s="31">
        <v>0.19971157451572499</v>
      </c>
      <c r="BB1031" s="31">
        <v>1</v>
      </c>
      <c r="BC1031" s="31">
        <v>635</v>
      </c>
      <c r="BD1031" s="31">
        <v>568.3110735418428</v>
      </c>
    </row>
    <row r="1032" spans="52:56" x14ac:dyDescent="0.2">
      <c r="AZ1032" s="31">
        <v>1029</v>
      </c>
      <c r="BA1032" s="31">
        <v>0.19888029793181458</v>
      </c>
      <c r="BB1032" s="31">
        <v>1</v>
      </c>
      <c r="BC1032" s="31">
        <v>636</v>
      </c>
      <c r="BD1032" s="31">
        <v>568.86390532544374</v>
      </c>
    </row>
    <row r="1033" spans="52:56" x14ac:dyDescent="0.2">
      <c r="AZ1033" s="31">
        <v>1030</v>
      </c>
      <c r="BA1033" s="31">
        <v>0.19887965272408134</v>
      </c>
      <c r="BB1033" s="31">
        <v>0</v>
      </c>
      <c r="BC1033" s="31">
        <v>636</v>
      </c>
      <c r="BD1033" s="31">
        <v>569.41673710904479</v>
      </c>
    </row>
    <row r="1034" spans="52:56" x14ac:dyDescent="0.2">
      <c r="AZ1034" s="31">
        <v>1031</v>
      </c>
      <c r="BA1034" s="31">
        <v>0.19528593927977977</v>
      </c>
      <c r="BB1034" s="31">
        <v>0</v>
      </c>
      <c r="BC1034" s="31">
        <v>636</v>
      </c>
      <c r="BD1034" s="31">
        <v>569.96956889264584</v>
      </c>
    </row>
    <row r="1035" spans="52:56" x14ac:dyDescent="0.2">
      <c r="AZ1035" s="31">
        <v>1032</v>
      </c>
      <c r="BA1035" s="31">
        <v>0.19503937230054105</v>
      </c>
      <c r="BB1035" s="31">
        <v>0</v>
      </c>
      <c r="BC1035" s="31">
        <v>636</v>
      </c>
      <c r="BD1035" s="31">
        <v>570.52240067624678</v>
      </c>
    </row>
    <row r="1036" spans="52:56" x14ac:dyDescent="0.2">
      <c r="AZ1036" s="31">
        <v>1033</v>
      </c>
      <c r="BA1036" s="31">
        <v>0.19503937230054105</v>
      </c>
      <c r="BB1036" s="31">
        <v>0</v>
      </c>
      <c r="BC1036" s="31">
        <v>636</v>
      </c>
      <c r="BD1036" s="31">
        <v>571.07523245984783</v>
      </c>
    </row>
    <row r="1037" spans="52:56" x14ac:dyDescent="0.2">
      <c r="AZ1037" s="31">
        <v>1034</v>
      </c>
      <c r="BA1037" s="31">
        <v>0.19457935057341855</v>
      </c>
      <c r="BB1037" s="31">
        <v>0</v>
      </c>
      <c r="BC1037" s="31">
        <v>636</v>
      </c>
      <c r="BD1037" s="31">
        <v>571.62806424344888</v>
      </c>
    </row>
    <row r="1038" spans="52:56" x14ac:dyDescent="0.2">
      <c r="AZ1038" s="31">
        <v>1035</v>
      </c>
      <c r="BA1038" s="31">
        <v>0.19457935057341855</v>
      </c>
      <c r="BB1038" s="31">
        <v>0</v>
      </c>
      <c r="BC1038" s="31">
        <v>636</v>
      </c>
      <c r="BD1038" s="31">
        <v>572.18089602704993</v>
      </c>
    </row>
    <row r="1039" spans="52:56" x14ac:dyDescent="0.2">
      <c r="AZ1039" s="31">
        <v>1036</v>
      </c>
      <c r="BA1039" s="31">
        <v>0.19457935057341855</v>
      </c>
      <c r="BB1039" s="31">
        <v>0</v>
      </c>
      <c r="BC1039" s="31">
        <v>636</v>
      </c>
      <c r="BD1039" s="31">
        <v>572.73372781065086</v>
      </c>
    </row>
    <row r="1040" spans="52:56" x14ac:dyDescent="0.2">
      <c r="AZ1040" s="31">
        <v>1037</v>
      </c>
      <c r="BA1040" s="31">
        <v>0.19436678365932131</v>
      </c>
      <c r="BB1040" s="31">
        <v>1</v>
      </c>
      <c r="BC1040" s="31">
        <v>637</v>
      </c>
      <c r="BD1040" s="31">
        <v>573.28655959425191</v>
      </c>
    </row>
    <row r="1041" spans="52:56" x14ac:dyDescent="0.2">
      <c r="AZ1041" s="31">
        <v>1038</v>
      </c>
      <c r="BA1041" s="31">
        <v>0.19436678365932131</v>
      </c>
      <c r="BB1041" s="31">
        <v>1</v>
      </c>
      <c r="BC1041" s="31">
        <v>638</v>
      </c>
      <c r="BD1041" s="31">
        <v>573.83939137785296</v>
      </c>
    </row>
    <row r="1042" spans="52:56" x14ac:dyDescent="0.2">
      <c r="AZ1042" s="31">
        <v>1039</v>
      </c>
      <c r="BA1042" s="31">
        <v>0.19357845612040059</v>
      </c>
      <c r="BB1042" s="31">
        <v>0</v>
      </c>
      <c r="BC1042" s="31">
        <v>638</v>
      </c>
      <c r="BD1042" s="31">
        <v>574.3922231614539</v>
      </c>
    </row>
    <row r="1043" spans="52:56" x14ac:dyDescent="0.2">
      <c r="AZ1043" s="31">
        <v>1040</v>
      </c>
      <c r="BA1043" s="31">
        <v>0.19145941795681712</v>
      </c>
      <c r="BB1043" s="31">
        <v>1</v>
      </c>
      <c r="BC1043" s="31">
        <v>639</v>
      </c>
      <c r="BD1043" s="31">
        <v>574.94505494505495</v>
      </c>
    </row>
    <row r="1044" spans="52:56" x14ac:dyDescent="0.2">
      <c r="AZ1044" s="31">
        <v>1041</v>
      </c>
      <c r="BA1044" s="31">
        <v>0.19126811124480519</v>
      </c>
      <c r="BB1044" s="31">
        <v>0</v>
      </c>
      <c r="BC1044" s="31">
        <v>639</v>
      </c>
      <c r="BD1044" s="31">
        <v>575.497886728656</v>
      </c>
    </row>
    <row r="1045" spans="52:56" x14ac:dyDescent="0.2">
      <c r="AZ1045" s="31">
        <v>1042</v>
      </c>
      <c r="BA1045" s="31">
        <v>0.19126811124480519</v>
      </c>
      <c r="BB1045" s="31">
        <v>0</v>
      </c>
      <c r="BC1045" s="31">
        <v>639</v>
      </c>
      <c r="BD1045" s="31">
        <v>576.05071851225694</v>
      </c>
    </row>
    <row r="1046" spans="52:56" x14ac:dyDescent="0.2">
      <c r="AZ1046" s="31">
        <v>1043</v>
      </c>
      <c r="BA1046" s="31">
        <v>0.19023244432979561</v>
      </c>
      <c r="BB1046" s="31">
        <v>0</v>
      </c>
      <c r="BC1046" s="31">
        <v>639</v>
      </c>
      <c r="BD1046" s="31">
        <v>576.60355029585799</v>
      </c>
    </row>
    <row r="1047" spans="52:56" x14ac:dyDescent="0.2">
      <c r="AZ1047" s="31">
        <v>1044</v>
      </c>
      <c r="BA1047" s="31">
        <v>0.18971721453313165</v>
      </c>
      <c r="BB1047" s="31">
        <v>0</v>
      </c>
      <c r="BC1047" s="31">
        <v>639</v>
      </c>
      <c r="BD1047" s="31">
        <v>577.15638207945904</v>
      </c>
    </row>
    <row r="1048" spans="52:56" x14ac:dyDescent="0.2">
      <c r="AZ1048" s="31">
        <v>1045</v>
      </c>
      <c r="BA1048" s="31">
        <v>0.18925021352481375</v>
      </c>
      <c r="BB1048" s="31">
        <v>1</v>
      </c>
      <c r="BC1048" s="31">
        <v>640</v>
      </c>
      <c r="BD1048" s="31">
        <v>577.70921386305997</v>
      </c>
    </row>
    <row r="1049" spans="52:56" x14ac:dyDescent="0.2">
      <c r="AZ1049" s="31">
        <v>1046</v>
      </c>
      <c r="BA1049" s="31">
        <v>0.1855611961944614</v>
      </c>
      <c r="BB1049" s="31">
        <v>0</v>
      </c>
      <c r="BC1049" s="31">
        <v>640</v>
      </c>
      <c r="BD1049" s="31">
        <v>578.26204564666102</v>
      </c>
    </row>
    <row r="1050" spans="52:56" x14ac:dyDescent="0.2">
      <c r="AZ1050" s="31">
        <v>1047</v>
      </c>
      <c r="BA1050" s="31">
        <v>0.18399558955996317</v>
      </c>
      <c r="BB1050" s="31">
        <v>1</v>
      </c>
      <c r="BC1050" s="31">
        <v>641</v>
      </c>
      <c r="BD1050" s="31">
        <v>578.81487743026207</v>
      </c>
    </row>
    <row r="1051" spans="52:56" x14ac:dyDescent="0.2">
      <c r="AZ1051" s="31">
        <v>1048</v>
      </c>
      <c r="BA1051" s="31">
        <v>0.18138247386495357</v>
      </c>
      <c r="BB1051" s="31">
        <v>0</v>
      </c>
      <c r="BC1051" s="31">
        <v>641</v>
      </c>
      <c r="BD1051" s="31">
        <v>579.36770921386301</v>
      </c>
    </row>
    <row r="1052" spans="52:56" x14ac:dyDescent="0.2">
      <c r="AZ1052" s="31">
        <v>1049</v>
      </c>
      <c r="BA1052" s="31">
        <v>0.1810935550748772</v>
      </c>
      <c r="BB1052" s="31">
        <v>0</v>
      </c>
      <c r="BC1052" s="31">
        <v>641</v>
      </c>
      <c r="BD1052" s="31">
        <v>579.92054099746406</v>
      </c>
    </row>
    <row r="1053" spans="52:56" x14ac:dyDescent="0.2">
      <c r="AZ1053" s="31">
        <v>1050</v>
      </c>
      <c r="BA1053" s="31">
        <v>0.1810935550748772</v>
      </c>
      <c r="BB1053" s="31">
        <v>0</v>
      </c>
      <c r="BC1053" s="31">
        <v>641</v>
      </c>
      <c r="BD1053" s="31">
        <v>580.47337278106511</v>
      </c>
    </row>
    <row r="1054" spans="52:56" x14ac:dyDescent="0.2">
      <c r="AZ1054" s="31">
        <v>1051</v>
      </c>
      <c r="BA1054" s="31">
        <v>0.18050735181946478</v>
      </c>
      <c r="BB1054" s="31">
        <v>0</v>
      </c>
      <c r="BC1054" s="31">
        <v>641</v>
      </c>
      <c r="BD1054" s="31">
        <v>581.02620456466616</v>
      </c>
    </row>
    <row r="1055" spans="52:56" x14ac:dyDescent="0.2">
      <c r="AZ1055" s="31">
        <v>1052</v>
      </c>
      <c r="BA1055" s="31">
        <v>0.17783150874930082</v>
      </c>
      <c r="BB1055" s="31">
        <v>0</v>
      </c>
      <c r="BC1055" s="31">
        <v>641</v>
      </c>
      <c r="BD1055" s="31">
        <v>581.5790363482671</v>
      </c>
    </row>
    <row r="1056" spans="52:56" x14ac:dyDescent="0.2">
      <c r="AZ1056" s="31">
        <v>1053</v>
      </c>
      <c r="BA1056" s="31">
        <v>0.17783150874930082</v>
      </c>
      <c r="BB1056" s="31">
        <v>0</v>
      </c>
      <c r="BC1056" s="31">
        <v>641</v>
      </c>
      <c r="BD1056" s="31">
        <v>582.13186813186815</v>
      </c>
    </row>
    <row r="1057" spans="52:56" x14ac:dyDescent="0.2">
      <c r="AZ1057" s="31">
        <v>1054</v>
      </c>
      <c r="BA1057" s="31">
        <v>0.1777745668595318</v>
      </c>
      <c r="BB1057" s="31">
        <v>0</v>
      </c>
      <c r="BC1057" s="31">
        <v>641</v>
      </c>
      <c r="BD1057" s="31">
        <v>582.6846999154692</v>
      </c>
    </row>
    <row r="1058" spans="52:56" x14ac:dyDescent="0.2">
      <c r="AZ1058" s="31">
        <v>1055</v>
      </c>
      <c r="BA1058" s="31">
        <v>0.17602698129966196</v>
      </c>
      <c r="BB1058" s="31">
        <v>1</v>
      </c>
      <c r="BC1058" s="31">
        <v>642</v>
      </c>
      <c r="BD1058" s="31">
        <v>583.23753169907013</v>
      </c>
    </row>
    <row r="1059" spans="52:56" x14ac:dyDescent="0.2">
      <c r="AZ1059" s="31">
        <v>1056</v>
      </c>
      <c r="BA1059" s="31">
        <v>0.1748645178715825</v>
      </c>
      <c r="BB1059" s="31">
        <v>0</v>
      </c>
      <c r="BC1059" s="31">
        <v>642</v>
      </c>
      <c r="BD1059" s="31">
        <v>583.79036348267118</v>
      </c>
    </row>
    <row r="1060" spans="52:56" x14ac:dyDescent="0.2">
      <c r="AZ1060" s="31">
        <v>1057</v>
      </c>
      <c r="BA1060" s="31">
        <v>0.1748645178715825</v>
      </c>
      <c r="BB1060" s="31">
        <v>0</v>
      </c>
      <c r="BC1060" s="31">
        <v>642</v>
      </c>
      <c r="BD1060" s="31">
        <v>584.34319526627223</v>
      </c>
    </row>
    <row r="1061" spans="52:56" x14ac:dyDescent="0.2">
      <c r="AZ1061" s="31">
        <v>1058</v>
      </c>
      <c r="BA1061" s="31">
        <v>0.1748645178715825</v>
      </c>
      <c r="BB1061" s="31">
        <v>0</v>
      </c>
      <c r="BC1061" s="31">
        <v>642</v>
      </c>
      <c r="BD1061" s="31">
        <v>584.89602704987317</v>
      </c>
    </row>
    <row r="1062" spans="52:56" x14ac:dyDescent="0.2">
      <c r="AZ1062" s="31">
        <v>1059</v>
      </c>
      <c r="BA1062" s="31">
        <v>0.17471467280683814</v>
      </c>
      <c r="BB1062" s="31">
        <v>1</v>
      </c>
      <c r="BC1062" s="31">
        <v>643</v>
      </c>
      <c r="BD1062" s="31">
        <v>585.44885883347422</v>
      </c>
    </row>
    <row r="1063" spans="52:56" x14ac:dyDescent="0.2">
      <c r="AZ1063" s="31">
        <v>1060</v>
      </c>
      <c r="BA1063" s="31">
        <v>0.17461569252692768</v>
      </c>
      <c r="BB1063" s="31">
        <v>0</v>
      </c>
      <c r="BC1063" s="31">
        <v>643</v>
      </c>
      <c r="BD1063" s="31">
        <v>586.00169061707527</v>
      </c>
    </row>
    <row r="1064" spans="52:56" x14ac:dyDescent="0.2">
      <c r="AZ1064" s="31">
        <v>1061</v>
      </c>
      <c r="BA1064" s="31">
        <v>0.17364449579719105</v>
      </c>
      <c r="BB1064" s="31">
        <v>0</v>
      </c>
      <c r="BC1064" s="31">
        <v>643</v>
      </c>
      <c r="BD1064" s="31">
        <v>586.55452240067621</v>
      </c>
    </row>
    <row r="1065" spans="52:56" x14ac:dyDescent="0.2">
      <c r="AZ1065" s="31">
        <v>1062</v>
      </c>
      <c r="BA1065" s="31">
        <v>0.17346052290374742</v>
      </c>
      <c r="BB1065" s="31">
        <v>0</v>
      </c>
      <c r="BC1065" s="31">
        <v>643</v>
      </c>
      <c r="BD1065" s="31">
        <v>587.10735418427726</v>
      </c>
    </row>
    <row r="1066" spans="52:56" x14ac:dyDescent="0.2">
      <c r="AZ1066" s="32">
        <v>1063</v>
      </c>
      <c r="BA1066" s="32">
        <v>0.17346052290374742</v>
      </c>
      <c r="BB1066" s="32">
        <v>0</v>
      </c>
      <c r="BC1066" s="32">
        <v>643</v>
      </c>
      <c r="BD1066" s="32">
        <v>587.66018596787831</v>
      </c>
    </row>
    <row r="1067" spans="52:56" x14ac:dyDescent="0.2">
      <c r="AZ1067" s="32">
        <v>1064</v>
      </c>
      <c r="BA1067" s="32">
        <v>0.1683219198538092</v>
      </c>
      <c r="BB1067" s="32">
        <v>0</v>
      </c>
      <c r="BC1067" s="32">
        <v>643</v>
      </c>
      <c r="BD1067" s="32">
        <v>588.21301775147924</v>
      </c>
    </row>
    <row r="1068" spans="52:56" x14ac:dyDescent="0.2">
      <c r="AZ1068" s="32">
        <v>1065</v>
      </c>
      <c r="BA1068" s="32">
        <v>0.16766980755681554</v>
      </c>
      <c r="BB1068" s="32">
        <v>0</v>
      </c>
      <c r="BC1068" s="32">
        <v>643</v>
      </c>
      <c r="BD1068" s="32">
        <v>588.76584953508029</v>
      </c>
    </row>
    <row r="1069" spans="52:56" x14ac:dyDescent="0.2">
      <c r="AZ1069" s="32">
        <v>1066</v>
      </c>
      <c r="BA1069" s="32">
        <v>0.16766980755681554</v>
      </c>
      <c r="BB1069" s="32">
        <v>0</v>
      </c>
      <c r="BC1069" s="32">
        <v>643</v>
      </c>
      <c r="BD1069" s="32">
        <v>589.31868131868134</v>
      </c>
    </row>
    <row r="1070" spans="52:56" x14ac:dyDescent="0.2">
      <c r="AZ1070" s="32">
        <v>1067</v>
      </c>
      <c r="BA1070" s="32">
        <v>0.16627678429766138</v>
      </c>
      <c r="BB1070" s="32">
        <v>0</v>
      </c>
      <c r="BC1070" s="32">
        <v>643</v>
      </c>
      <c r="BD1070" s="32">
        <v>589.87151310228228</v>
      </c>
    </row>
    <row r="1071" spans="52:56" x14ac:dyDescent="0.2">
      <c r="AZ1071" s="32">
        <v>1068</v>
      </c>
      <c r="BA1071" s="32">
        <v>0.16535211920624832</v>
      </c>
      <c r="BB1071" s="32">
        <v>0</v>
      </c>
      <c r="BC1071" s="32">
        <v>643</v>
      </c>
      <c r="BD1071" s="32">
        <v>590.42434488588333</v>
      </c>
    </row>
    <row r="1072" spans="52:56" x14ac:dyDescent="0.2">
      <c r="AZ1072" s="32">
        <v>1069</v>
      </c>
      <c r="BA1072" s="32">
        <v>0.16489473142759506</v>
      </c>
      <c r="BB1072" s="32">
        <v>0</v>
      </c>
      <c r="BC1072" s="32">
        <v>643</v>
      </c>
      <c r="BD1072" s="32">
        <v>590.97717666948438</v>
      </c>
    </row>
    <row r="1073" spans="52:56" x14ac:dyDescent="0.2">
      <c r="AZ1073" s="32">
        <v>1070</v>
      </c>
      <c r="BA1073" s="32">
        <v>0.1633751205085516</v>
      </c>
      <c r="BB1073" s="32">
        <v>0</v>
      </c>
      <c r="BC1073" s="32">
        <v>643</v>
      </c>
      <c r="BD1073" s="32">
        <v>591.53000845308543</v>
      </c>
    </row>
    <row r="1074" spans="52:56" x14ac:dyDescent="0.2">
      <c r="AZ1074" s="32">
        <v>1071</v>
      </c>
      <c r="BA1074" s="32">
        <v>0.16259579996121237</v>
      </c>
      <c r="BB1074" s="32">
        <v>0</v>
      </c>
      <c r="BC1074" s="32">
        <v>643</v>
      </c>
      <c r="BD1074" s="32">
        <v>592.08284023668637</v>
      </c>
    </row>
    <row r="1075" spans="52:56" x14ac:dyDescent="0.2">
      <c r="AZ1075" s="32">
        <v>1072</v>
      </c>
      <c r="BA1075" s="32">
        <v>0.16232589287441973</v>
      </c>
      <c r="BB1075" s="32">
        <v>0</v>
      </c>
      <c r="BC1075" s="32">
        <v>643</v>
      </c>
      <c r="BD1075" s="32">
        <v>592.63567202028742</v>
      </c>
    </row>
    <row r="1076" spans="52:56" x14ac:dyDescent="0.2">
      <c r="AZ1076" s="32">
        <v>1073</v>
      </c>
      <c r="BA1076" s="32">
        <v>0.16199586383172271</v>
      </c>
      <c r="BB1076" s="32">
        <v>0</v>
      </c>
      <c r="BC1076" s="32">
        <v>643</v>
      </c>
      <c r="BD1076" s="32">
        <v>593.18850380388847</v>
      </c>
    </row>
    <row r="1077" spans="52:56" x14ac:dyDescent="0.2">
      <c r="AZ1077" s="32">
        <v>1074</v>
      </c>
      <c r="BA1077" s="32">
        <v>0.16199586383172271</v>
      </c>
      <c r="BB1077" s="32">
        <v>0</v>
      </c>
      <c r="BC1077" s="32">
        <v>643</v>
      </c>
      <c r="BD1077" s="32">
        <v>593.7413355874894</v>
      </c>
    </row>
    <row r="1078" spans="52:56" x14ac:dyDescent="0.2">
      <c r="AZ1078" s="32">
        <v>1075</v>
      </c>
      <c r="BA1078" s="32">
        <v>0.16143976026985768</v>
      </c>
      <c r="BB1078" s="32">
        <v>0</v>
      </c>
      <c r="BC1078" s="32">
        <v>643</v>
      </c>
      <c r="BD1078" s="32">
        <v>594.29416737109045</v>
      </c>
    </row>
    <row r="1079" spans="52:56" x14ac:dyDescent="0.2">
      <c r="AZ1079" s="32">
        <v>1076</v>
      </c>
      <c r="BA1079" s="32">
        <v>0.16036973417706693</v>
      </c>
      <c r="BB1079" s="32">
        <v>0</v>
      </c>
      <c r="BC1079" s="32">
        <v>643</v>
      </c>
      <c r="BD1079" s="32">
        <v>594.8469991546915</v>
      </c>
    </row>
    <row r="1080" spans="52:56" x14ac:dyDescent="0.2">
      <c r="AZ1080" s="32">
        <v>1077</v>
      </c>
      <c r="BA1080" s="32">
        <v>0.16036973417706693</v>
      </c>
      <c r="BB1080" s="32">
        <v>0</v>
      </c>
      <c r="BC1080" s="32">
        <v>643</v>
      </c>
      <c r="BD1080" s="32">
        <v>595.39983093829244</v>
      </c>
    </row>
    <row r="1081" spans="52:56" x14ac:dyDescent="0.2">
      <c r="AZ1081" s="32">
        <v>1078</v>
      </c>
      <c r="BA1081" s="32">
        <v>0.16036973417706693</v>
      </c>
      <c r="BB1081" s="32">
        <v>0</v>
      </c>
      <c r="BC1081" s="32">
        <v>643</v>
      </c>
      <c r="BD1081" s="32">
        <v>595.95266272189349</v>
      </c>
    </row>
    <row r="1082" spans="52:56" x14ac:dyDescent="0.2">
      <c r="AZ1082" s="32">
        <v>1079</v>
      </c>
      <c r="BA1082" s="32">
        <v>0.16023152682965222</v>
      </c>
      <c r="BB1082" s="32">
        <v>0</v>
      </c>
      <c r="BC1082" s="32">
        <v>643</v>
      </c>
      <c r="BD1082" s="32">
        <v>596.50549450549454</v>
      </c>
    </row>
    <row r="1083" spans="52:56" x14ac:dyDescent="0.2">
      <c r="AZ1083" s="32">
        <v>1080</v>
      </c>
      <c r="BA1083" s="32">
        <v>0.15803158972729037</v>
      </c>
      <c r="BB1083" s="32">
        <v>0</v>
      </c>
      <c r="BC1083" s="32">
        <v>643</v>
      </c>
      <c r="BD1083" s="32">
        <v>597.05832628909548</v>
      </c>
    </row>
    <row r="1084" spans="52:56" x14ac:dyDescent="0.2">
      <c r="AZ1084" s="32">
        <v>1081</v>
      </c>
      <c r="BA1084" s="32">
        <v>0.15803158972729037</v>
      </c>
      <c r="BB1084" s="32">
        <v>0</v>
      </c>
      <c r="BC1084" s="32">
        <v>643</v>
      </c>
      <c r="BD1084" s="32">
        <v>597.61115807269653</v>
      </c>
    </row>
    <row r="1085" spans="52:56" x14ac:dyDescent="0.2">
      <c r="AZ1085" s="32">
        <v>1082</v>
      </c>
      <c r="BA1085" s="32">
        <v>0.15476195351926134</v>
      </c>
      <c r="BB1085" s="32">
        <v>0</v>
      </c>
      <c r="BC1085" s="32">
        <v>643</v>
      </c>
      <c r="BD1085" s="32">
        <v>598.16398985629758</v>
      </c>
    </row>
    <row r="1086" spans="52:56" x14ac:dyDescent="0.2">
      <c r="AZ1086" s="32">
        <v>1083</v>
      </c>
      <c r="BA1086" s="32">
        <v>0.15449332570809179</v>
      </c>
      <c r="BB1086" s="32">
        <v>0</v>
      </c>
      <c r="BC1086" s="32">
        <v>643</v>
      </c>
      <c r="BD1086" s="32">
        <v>598.71682163989851</v>
      </c>
    </row>
    <row r="1087" spans="52:56" x14ac:dyDescent="0.2">
      <c r="AZ1087" s="32">
        <v>1084</v>
      </c>
      <c r="BA1087" s="32">
        <v>0.15221551096722671</v>
      </c>
      <c r="BB1087" s="32">
        <v>0</v>
      </c>
      <c r="BC1087" s="32">
        <v>643</v>
      </c>
      <c r="BD1087" s="32">
        <v>599.26965342349956</v>
      </c>
    </row>
    <row r="1088" spans="52:56" x14ac:dyDescent="0.2">
      <c r="AZ1088" s="32">
        <v>1085</v>
      </c>
      <c r="BA1088" s="32">
        <v>0.14883904393452985</v>
      </c>
      <c r="BB1088" s="32">
        <v>0</v>
      </c>
      <c r="BC1088" s="32">
        <v>643</v>
      </c>
      <c r="BD1088" s="32">
        <v>599.82248520710061</v>
      </c>
    </row>
    <row r="1089" spans="52:56" x14ac:dyDescent="0.2">
      <c r="AZ1089" s="32">
        <v>1086</v>
      </c>
      <c r="BA1089" s="32">
        <v>0.14624887408121201</v>
      </c>
      <c r="BB1089" s="32">
        <v>0</v>
      </c>
      <c r="BC1089" s="32">
        <v>643</v>
      </c>
      <c r="BD1089" s="32">
        <v>600.37531699070166</v>
      </c>
    </row>
    <row r="1090" spans="52:56" x14ac:dyDescent="0.2">
      <c r="AZ1090" s="32">
        <v>1087</v>
      </c>
      <c r="BA1090" s="32">
        <v>0.14615607275860082</v>
      </c>
      <c r="BB1090" s="32">
        <v>1</v>
      </c>
      <c r="BC1090" s="32">
        <v>644</v>
      </c>
      <c r="BD1090" s="32">
        <v>600.9281487743026</v>
      </c>
    </row>
    <row r="1091" spans="52:56" x14ac:dyDescent="0.2">
      <c r="AZ1091" s="32">
        <v>1088</v>
      </c>
      <c r="BA1091" s="32">
        <v>0.14439631335668557</v>
      </c>
      <c r="BB1091" s="32">
        <v>1</v>
      </c>
      <c r="BC1091" s="32">
        <v>645</v>
      </c>
      <c r="BD1091" s="32">
        <v>601.48098055790365</v>
      </c>
    </row>
    <row r="1092" spans="52:56" x14ac:dyDescent="0.2">
      <c r="AZ1092" s="32">
        <v>1089</v>
      </c>
      <c r="BA1092" s="32">
        <v>0.14329815410314026</v>
      </c>
      <c r="BB1092" s="32">
        <v>0</v>
      </c>
      <c r="BC1092" s="32">
        <v>645</v>
      </c>
      <c r="BD1092" s="32">
        <v>602.0338123415047</v>
      </c>
    </row>
    <row r="1093" spans="52:56" x14ac:dyDescent="0.2">
      <c r="AZ1093" s="32">
        <v>1090</v>
      </c>
      <c r="BA1093" s="32">
        <v>0.13946845337794567</v>
      </c>
      <c r="BB1093" s="32">
        <v>0</v>
      </c>
      <c r="BC1093" s="32">
        <v>645</v>
      </c>
      <c r="BD1093" s="32">
        <v>602.58664412510564</v>
      </c>
    </row>
    <row r="1094" spans="52:56" x14ac:dyDescent="0.2">
      <c r="AZ1094" s="32">
        <v>1091</v>
      </c>
      <c r="BA1094" s="32">
        <v>0.13930647443456889</v>
      </c>
      <c r="BB1094" s="32">
        <v>0</v>
      </c>
      <c r="BC1094" s="32">
        <v>645</v>
      </c>
      <c r="BD1094" s="32">
        <v>603.13947590870669</v>
      </c>
    </row>
    <row r="1095" spans="52:56" x14ac:dyDescent="0.2">
      <c r="AZ1095" s="32">
        <v>1092</v>
      </c>
      <c r="BA1095" s="32">
        <v>0.13659678749953508</v>
      </c>
      <c r="BB1095" s="32">
        <v>0</v>
      </c>
      <c r="BC1095" s="32">
        <v>645</v>
      </c>
      <c r="BD1095" s="32">
        <v>603.69230769230774</v>
      </c>
    </row>
    <row r="1096" spans="52:56" x14ac:dyDescent="0.2">
      <c r="AZ1096" s="32">
        <v>1093</v>
      </c>
      <c r="BA1096" s="32">
        <v>0.13564840398905989</v>
      </c>
      <c r="BB1096" s="32">
        <v>0</v>
      </c>
      <c r="BC1096" s="32">
        <v>645</v>
      </c>
      <c r="BD1096" s="32">
        <v>604.24513947590867</v>
      </c>
    </row>
    <row r="1097" spans="52:56" x14ac:dyDescent="0.2">
      <c r="AZ1097" s="32">
        <v>1094</v>
      </c>
      <c r="BA1097" s="32">
        <v>0.13555327151067353</v>
      </c>
      <c r="BB1097" s="32">
        <v>0</v>
      </c>
      <c r="BC1097" s="32">
        <v>645</v>
      </c>
      <c r="BD1097" s="32">
        <v>604.79797125950972</v>
      </c>
    </row>
    <row r="1098" spans="52:56" x14ac:dyDescent="0.2">
      <c r="AZ1098" s="32">
        <v>1095</v>
      </c>
      <c r="BA1098" s="32">
        <v>0.13555256808562721</v>
      </c>
      <c r="BB1098" s="32">
        <v>0</v>
      </c>
      <c r="BC1098" s="32">
        <v>645</v>
      </c>
      <c r="BD1098" s="32">
        <v>605.35080304311077</v>
      </c>
    </row>
    <row r="1099" spans="52:56" x14ac:dyDescent="0.2">
      <c r="AZ1099" s="32">
        <v>1096</v>
      </c>
      <c r="BA1099" s="32">
        <v>0.13167261879517866</v>
      </c>
      <c r="BB1099" s="32">
        <v>0</v>
      </c>
      <c r="BC1099" s="32">
        <v>645</v>
      </c>
      <c r="BD1099" s="32">
        <v>605.90363482671171</v>
      </c>
    </row>
    <row r="1100" spans="52:56" x14ac:dyDescent="0.2">
      <c r="AZ1100" s="32">
        <v>1097</v>
      </c>
      <c r="BA1100" s="32">
        <v>0.12916938528488145</v>
      </c>
      <c r="BB1100" s="32">
        <v>0</v>
      </c>
      <c r="BC1100" s="32">
        <v>645</v>
      </c>
      <c r="BD1100" s="32">
        <v>606.45646661031276</v>
      </c>
    </row>
    <row r="1101" spans="52:56" x14ac:dyDescent="0.2">
      <c r="AZ1101" s="32">
        <v>1098</v>
      </c>
      <c r="BA1101" s="32">
        <v>0.12795328809780077</v>
      </c>
      <c r="BB1101" s="32">
        <v>0</v>
      </c>
      <c r="BC1101" s="32">
        <v>645</v>
      </c>
      <c r="BD1101" s="32">
        <v>607.00929839391381</v>
      </c>
    </row>
    <row r="1102" spans="52:56" x14ac:dyDescent="0.2">
      <c r="AZ1102" s="32">
        <v>1099</v>
      </c>
      <c r="BA1102" s="32">
        <v>0.12582559360540346</v>
      </c>
      <c r="BB1102" s="32">
        <v>0</v>
      </c>
      <c r="BC1102" s="32">
        <v>645</v>
      </c>
      <c r="BD1102" s="32">
        <v>607.56213017751475</v>
      </c>
    </row>
    <row r="1103" spans="52:56" x14ac:dyDescent="0.2">
      <c r="AZ1103" s="32">
        <v>1100</v>
      </c>
      <c r="BA1103" s="32">
        <v>0.12483614270535356</v>
      </c>
      <c r="BB1103" s="32">
        <v>1</v>
      </c>
      <c r="BC1103" s="32">
        <v>646</v>
      </c>
      <c r="BD1103" s="32">
        <v>608.1149619611158</v>
      </c>
    </row>
    <row r="1104" spans="52:56" x14ac:dyDescent="0.2">
      <c r="AZ1104" s="32">
        <v>1101</v>
      </c>
      <c r="BA1104" s="32">
        <v>0.12272092811591846</v>
      </c>
      <c r="BB1104" s="32">
        <v>0</v>
      </c>
      <c r="BC1104" s="32">
        <v>646</v>
      </c>
      <c r="BD1104" s="32">
        <v>608.66779374471685</v>
      </c>
    </row>
    <row r="1105" spans="52:56" x14ac:dyDescent="0.2">
      <c r="AZ1105" s="32">
        <v>1102</v>
      </c>
      <c r="BA1105" s="32">
        <v>0.12227670017668751</v>
      </c>
      <c r="BB1105" s="32">
        <v>0</v>
      </c>
      <c r="BC1105" s="32">
        <v>646</v>
      </c>
      <c r="BD1105" s="32">
        <v>609.22062552831778</v>
      </c>
    </row>
    <row r="1106" spans="52:56" x14ac:dyDescent="0.2">
      <c r="AZ1106" s="32">
        <v>1103</v>
      </c>
      <c r="BA1106" s="32">
        <v>0.12110451524451223</v>
      </c>
      <c r="BB1106" s="32">
        <v>0</v>
      </c>
      <c r="BC1106" s="32">
        <v>646</v>
      </c>
      <c r="BD1106" s="32">
        <v>609.77345731191883</v>
      </c>
    </row>
    <row r="1107" spans="52:56" x14ac:dyDescent="0.2">
      <c r="AZ1107" s="32">
        <v>1104</v>
      </c>
      <c r="BA1107" s="32">
        <v>0.12058651424543469</v>
      </c>
      <c r="BB1107" s="32">
        <v>0</v>
      </c>
      <c r="BC1107" s="32">
        <v>646</v>
      </c>
      <c r="BD1107" s="32">
        <v>610.32628909551988</v>
      </c>
    </row>
    <row r="1108" spans="52:56" x14ac:dyDescent="0.2">
      <c r="AZ1108" s="32">
        <v>1105</v>
      </c>
      <c r="BA1108" s="32">
        <v>0.1202583279604915</v>
      </c>
      <c r="BB1108" s="32">
        <v>0</v>
      </c>
      <c r="BC1108" s="32">
        <v>646</v>
      </c>
      <c r="BD1108" s="32">
        <v>610.87912087912093</v>
      </c>
    </row>
    <row r="1109" spans="52:56" x14ac:dyDescent="0.2">
      <c r="AZ1109" s="32">
        <v>1106</v>
      </c>
      <c r="BA1109" s="32">
        <v>0.1200772258506605</v>
      </c>
      <c r="BB1109" s="32">
        <v>1</v>
      </c>
      <c r="BC1109" s="32">
        <v>647</v>
      </c>
      <c r="BD1109" s="32">
        <v>611.43195266272187</v>
      </c>
    </row>
    <row r="1110" spans="52:56" x14ac:dyDescent="0.2">
      <c r="AZ1110" s="32">
        <v>1107</v>
      </c>
      <c r="BA1110" s="32">
        <v>0.11996137236588171</v>
      </c>
      <c r="BB1110" s="32">
        <v>1</v>
      </c>
      <c r="BC1110" s="32">
        <v>648</v>
      </c>
      <c r="BD1110" s="32">
        <v>611.98478444632292</v>
      </c>
    </row>
    <row r="1111" spans="52:56" x14ac:dyDescent="0.2">
      <c r="AZ1111" s="32">
        <v>1108</v>
      </c>
      <c r="BA1111" s="32">
        <v>0.11995261917813432</v>
      </c>
      <c r="BB1111" s="32">
        <v>0</v>
      </c>
      <c r="BC1111" s="32">
        <v>648</v>
      </c>
      <c r="BD1111" s="32">
        <v>612.53761622992397</v>
      </c>
    </row>
    <row r="1112" spans="52:56" x14ac:dyDescent="0.2">
      <c r="AZ1112" s="32">
        <v>1109</v>
      </c>
      <c r="BA1112" s="32">
        <v>0.11683721187691644</v>
      </c>
      <c r="BB1112" s="32">
        <v>0</v>
      </c>
      <c r="BC1112" s="32">
        <v>648</v>
      </c>
      <c r="BD1112" s="32">
        <v>613.09044801352491</v>
      </c>
    </row>
    <row r="1113" spans="52:56" x14ac:dyDescent="0.2">
      <c r="AZ1113" s="32">
        <v>1110</v>
      </c>
      <c r="BA1113" s="32">
        <v>0.1160721916364985</v>
      </c>
      <c r="BB1113" s="32">
        <v>0</v>
      </c>
      <c r="BC1113" s="32">
        <v>648</v>
      </c>
      <c r="BD1113" s="32">
        <v>613.64327979712596</v>
      </c>
    </row>
    <row r="1114" spans="52:56" x14ac:dyDescent="0.2">
      <c r="AZ1114" s="32">
        <v>1111</v>
      </c>
      <c r="BA1114" s="32">
        <v>0.11567468301327902</v>
      </c>
      <c r="BB1114" s="32">
        <v>1</v>
      </c>
      <c r="BC1114" s="32">
        <v>649</v>
      </c>
      <c r="BD1114" s="32">
        <v>614.19611158072701</v>
      </c>
    </row>
    <row r="1115" spans="52:56" x14ac:dyDescent="0.2">
      <c r="AZ1115" s="32">
        <v>1112</v>
      </c>
      <c r="BA1115" s="32">
        <v>0.11480329243055616</v>
      </c>
      <c r="BB1115" s="32">
        <v>0</v>
      </c>
      <c r="BC1115" s="32">
        <v>649</v>
      </c>
      <c r="BD1115" s="32">
        <v>614.74894336432794</v>
      </c>
    </row>
    <row r="1116" spans="52:56" x14ac:dyDescent="0.2">
      <c r="AZ1116" s="32">
        <v>1113</v>
      </c>
      <c r="BA1116" s="32">
        <v>0.11445660606463715</v>
      </c>
      <c r="BB1116" s="32">
        <v>1</v>
      </c>
      <c r="BC1116" s="32">
        <v>650</v>
      </c>
      <c r="BD1116" s="32">
        <v>615.30177514792899</v>
      </c>
    </row>
    <row r="1117" spans="52:56" x14ac:dyDescent="0.2">
      <c r="AZ1117" s="32">
        <v>1114</v>
      </c>
      <c r="BA1117" s="32">
        <v>0.11405509028243843</v>
      </c>
      <c r="BB1117" s="32">
        <v>0</v>
      </c>
      <c r="BC1117" s="32">
        <v>650</v>
      </c>
      <c r="BD1117" s="32">
        <v>615.85460693153004</v>
      </c>
    </row>
    <row r="1118" spans="52:56" x14ac:dyDescent="0.2">
      <c r="AZ1118" s="32">
        <v>1115</v>
      </c>
      <c r="BA1118" s="32">
        <v>0.11357706043528072</v>
      </c>
      <c r="BB1118" s="32">
        <v>0</v>
      </c>
      <c r="BC1118" s="32">
        <v>650</v>
      </c>
      <c r="BD1118" s="32">
        <v>616.40743871513098</v>
      </c>
    </row>
    <row r="1119" spans="52:56" x14ac:dyDescent="0.2">
      <c r="AZ1119" s="32">
        <v>1116</v>
      </c>
      <c r="BA1119" s="32">
        <v>0.11357706043528072</v>
      </c>
      <c r="BB1119" s="32">
        <v>0</v>
      </c>
      <c r="BC1119" s="32">
        <v>650</v>
      </c>
      <c r="BD1119" s="32">
        <v>616.96027049873203</v>
      </c>
    </row>
    <row r="1120" spans="52:56" x14ac:dyDescent="0.2">
      <c r="AZ1120" s="32">
        <v>1117</v>
      </c>
      <c r="BA1120" s="32">
        <v>0.11238977311762399</v>
      </c>
      <c r="BB1120" s="32">
        <v>0</v>
      </c>
      <c r="BC1120" s="32">
        <v>650</v>
      </c>
      <c r="BD1120" s="32">
        <v>617.51310228233308</v>
      </c>
    </row>
    <row r="1121" spans="52:56" x14ac:dyDescent="0.2">
      <c r="AZ1121" s="32">
        <v>1118</v>
      </c>
      <c r="BA1121" s="32">
        <v>0.11143225535613978</v>
      </c>
      <c r="BB1121" s="32">
        <v>0</v>
      </c>
      <c r="BC1121" s="32">
        <v>650</v>
      </c>
      <c r="BD1121" s="32">
        <v>618.06593406593402</v>
      </c>
    </row>
    <row r="1122" spans="52:56" x14ac:dyDescent="0.2">
      <c r="AZ1122" s="32">
        <v>1119</v>
      </c>
      <c r="BA1122" s="32">
        <v>0.11035211636999012</v>
      </c>
      <c r="BB1122" s="32">
        <v>0</v>
      </c>
      <c r="BC1122" s="32">
        <v>650</v>
      </c>
      <c r="BD1122" s="32">
        <v>618.61876584953507</v>
      </c>
    </row>
    <row r="1123" spans="52:56" x14ac:dyDescent="0.2">
      <c r="AZ1123" s="32">
        <v>1120</v>
      </c>
      <c r="BA1123" s="32">
        <v>0.11035211636999012</v>
      </c>
      <c r="BB1123" s="32">
        <v>0</v>
      </c>
      <c r="BC1123" s="32">
        <v>650</v>
      </c>
      <c r="BD1123" s="32">
        <v>619.17159763313612</v>
      </c>
    </row>
    <row r="1124" spans="52:56" x14ac:dyDescent="0.2">
      <c r="AZ1124" s="32">
        <v>1121</v>
      </c>
      <c r="BA1124" s="32">
        <v>0.11035211636999012</v>
      </c>
      <c r="BB1124" s="32">
        <v>0</v>
      </c>
      <c r="BC1124" s="32">
        <v>650</v>
      </c>
      <c r="BD1124" s="32">
        <v>619.72442941673705</v>
      </c>
    </row>
    <row r="1125" spans="52:56" x14ac:dyDescent="0.2">
      <c r="AZ1125" s="32">
        <v>1122</v>
      </c>
      <c r="BA1125" s="32">
        <v>0.11035211636999012</v>
      </c>
      <c r="BB1125" s="32">
        <v>0</v>
      </c>
      <c r="BC1125" s="32">
        <v>650</v>
      </c>
      <c r="BD1125" s="32">
        <v>620.2772612003381</v>
      </c>
    </row>
    <row r="1126" spans="52:56" x14ac:dyDescent="0.2">
      <c r="AZ1126" s="32">
        <v>1123</v>
      </c>
      <c r="BA1126" s="32">
        <v>0.10942564365076128</v>
      </c>
      <c r="BB1126" s="32">
        <v>0</v>
      </c>
      <c r="BC1126" s="32">
        <v>650</v>
      </c>
      <c r="BD1126" s="32">
        <v>620.83009298393915</v>
      </c>
    </row>
    <row r="1127" spans="52:56" x14ac:dyDescent="0.2">
      <c r="AZ1127" s="32">
        <v>1124</v>
      </c>
      <c r="BA1127" s="32">
        <v>0.10942564365076128</v>
      </c>
      <c r="BB1127" s="32">
        <v>0</v>
      </c>
      <c r="BC1127" s="32">
        <v>650</v>
      </c>
      <c r="BD1127" s="32">
        <v>621.3829247675402</v>
      </c>
    </row>
    <row r="1128" spans="52:56" x14ac:dyDescent="0.2">
      <c r="AZ1128" s="32">
        <v>1125</v>
      </c>
      <c r="BA1128" s="32">
        <v>0.10921801201028655</v>
      </c>
      <c r="BB1128" s="32">
        <v>0</v>
      </c>
      <c r="BC1128" s="32">
        <v>650</v>
      </c>
      <c r="BD1128" s="32">
        <v>621.93575655114114</v>
      </c>
    </row>
    <row r="1129" spans="52:56" x14ac:dyDescent="0.2">
      <c r="AZ1129" s="32">
        <v>1126</v>
      </c>
      <c r="BA1129" s="32">
        <v>0.1081924461307332</v>
      </c>
      <c r="BB1129" s="32">
        <v>0</v>
      </c>
      <c r="BC1129" s="32">
        <v>650</v>
      </c>
      <c r="BD1129" s="32">
        <v>622.48858833474219</v>
      </c>
    </row>
    <row r="1130" spans="52:56" x14ac:dyDescent="0.2">
      <c r="AZ1130" s="32">
        <v>1127</v>
      </c>
      <c r="BA1130" s="32">
        <v>0.10712027864446208</v>
      </c>
      <c r="BB1130" s="32">
        <v>0</v>
      </c>
      <c r="BC1130" s="32">
        <v>650</v>
      </c>
      <c r="BD1130" s="32">
        <v>623.04142011834324</v>
      </c>
    </row>
    <row r="1131" spans="52:56" x14ac:dyDescent="0.2">
      <c r="AZ1131" s="32">
        <v>1128</v>
      </c>
      <c r="BA1131" s="32">
        <v>0.10691935819027167</v>
      </c>
      <c r="BB1131" s="32">
        <v>0</v>
      </c>
      <c r="BC1131" s="32">
        <v>650</v>
      </c>
      <c r="BD1131" s="32">
        <v>623.59425190194418</v>
      </c>
    </row>
    <row r="1132" spans="52:56" x14ac:dyDescent="0.2">
      <c r="AZ1132" s="32">
        <v>1129</v>
      </c>
      <c r="BA1132" s="32">
        <v>0.10205877446327294</v>
      </c>
      <c r="BB1132" s="32">
        <v>0</v>
      </c>
      <c r="BC1132" s="32">
        <v>650</v>
      </c>
      <c r="BD1132" s="32">
        <v>624.14708368554523</v>
      </c>
    </row>
    <row r="1133" spans="52:56" x14ac:dyDescent="0.2">
      <c r="AZ1133" s="32">
        <v>1130</v>
      </c>
      <c r="BA1133" s="32">
        <v>0.10169539226821168</v>
      </c>
      <c r="BB1133" s="32">
        <v>1</v>
      </c>
      <c r="BC1133" s="32">
        <v>651</v>
      </c>
      <c r="BD1133" s="32">
        <v>624.69991546914628</v>
      </c>
    </row>
    <row r="1134" spans="52:56" x14ac:dyDescent="0.2">
      <c r="AZ1134" s="32">
        <v>1131</v>
      </c>
      <c r="BA1134" s="32">
        <v>0.10091074729338222</v>
      </c>
      <c r="BB1134" s="32">
        <v>0</v>
      </c>
      <c r="BC1134" s="32">
        <v>651</v>
      </c>
      <c r="BD1134" s="32">
        <v>625.25274725274721</v>
      </c>
    </row>
    <row r="1135" spans="52:56" x14ac:dyDescent="0.2">
      <c r="AZ1135" s="32">
        <v>1132</v>
      </c>
      <c r="BA1135" s="32">
        <v>9.8815471821443318E-2</v>
      </c>
      <c r="BB1135" s="32">
        <v>0</v>
      </c>
      <c r="BC1135" s="32">
        <v>651</v>
      </c>
      <c r="BD1135" s="32">
        <v>625.80557903634826</v>
      </c>
    </row>
    <row r="1136" spans="52:56" x14ac:dyDescent="0.2">
      <c r="AZ1136" s="32">
        <v>1133</v>
      </c>
      <c r="BA1136" s="32">
        <v>9.8815471821443318E-2</v>
      </c>
      <c r="BB1136" s="32">
        <v>0</v>
      </c>
      <c r="BC1136" s="32">
        <v>651</v>
      </c>
      <c r="BD1136" s="32">
        <v>626.35841081994931</v>
      </c>
    </row>
    <row r="1137" spans="52:56" x14ac:dyDescent="0.2">
      <c r="AZ1137" s="32">
        <v>1134</v>
      </c>
      <c r="BA1137" s="32">
        <v>9.448634110734129E-2</v>
      </c>
      <c r="BB1137" s="32">
        <v>0</v>
      </c>
      <c r="BC1137" s="32">
        <v>651</v>
      </c>
      <c r="BD1137" s="32">
        <v>626.91124260355025</v>
      </c>
    </row>
    <row r="1138" spans="52:56" x14ac:dyDescent="0.2">
      <c r="AZ1138" s="32">
        <v>1135</v>
      </c>
      <c r="BA1138" s="32">
        <v>9.42839953385783E-2</v>
      </c>
      <c r="BB1138" s="32">
        <v>0</v>
      </c>
      <c r="BC1138" s="32">
        <v>651</v>
      </c>
      <c r="BD1138" s="32">
        <v>627.4640743871513</v>
      </c>
    </row>
    <row r="1139" spans="52:56" x14ac:dyDescent="0.2">
      <c r="AZ1139" s="32">
        <v>1136</v>
      </c>
      <c r="BA1139" s="32">
        <v>9.3956938593547867E-2</v>
      </c>
      <c r="BB1139" s="32">
        <v>0</v>
      </c>
      <c r="BC1139" s="32">
        <v>651</v>
      </c>
      <c r="BD1139" s="32">
        <v>628.01690617075235</v>
      </c>
    </row>
    <row r="1140" spans="52:56" x14ac:dyDescent="0.2">
      <c r="AZ1140" s="32">
        <v>1137</v>
      </c>
      <c r="BA1140" s="32">
        <v>9.3956938593547867E-2</v>
      </c>
      <c r="BB1140" s="32">
        <v>0</v>
      </c>
      <c r="BC1140" s="32">
        <v>651</v>
      </c>
      <c r="BD1140" s="32">
        <v>628.56973795435329</v>
      </c>
    </row>
    <row r="1141" spans="52:56" x14ac:dyDescent="0.2">
      <c r="AZ1141" s="32">
        <v>1138</v>
      </c>
      <c r="BA1141" s="32">
        <v>9.3956938593547867E-2</v>
      </c>
      <c r="BB1141" s="32">
        <v>0</v>
      </c>
      <c r="BC1141" s="32">
        <v>651</v>
      </c>
      <c r="BD1141" s="32">
        <v>629.12256973795434</v>
      </c>
    </row>
    <row r="1142" spans="52:56" x14ac:dyDescent="0.2">
      <c r="AZ1142" s="32">
        <v>1139</v>
      </c>
      <c r="BA1142" s="32">
        <v>9.2607931454152845E-2</v>
      </c>
      <c r="BB1142" s="32">
        <v>0</v>
      </c>
      <c r="BC1142" s="32">
        <v>651</v>
      </c>
      <c r="BD1142" s="32">
        <v>629.67540152155539</v>
      </c>
    </row>
    <row r="1143" spans="52:56" x14ac:dyDescent="0.2">
      <c r="AZ1143" s="32">
        <v>1140</v>
      </c>
      <c r="BA1143" s="32">
        <v>8.4113274430990301E-2</v>
      </c>
      <c r="BB1143" s="32">
        <v>0</v>
      </c>
      <c r="BC1143" s="32">
        <v>651</v>
      </c>
      <c r="BD1143" s="32">
        <v>630.22823330515644</v>
      </c>
    </row>
    <row r="1144" spans="52:56" x14ac:dyDescent="0.2">
      <c r="AZ1144" s="32">
        <v>1141</v>
      </c>
      <c r="BA1144" s="32">
        <v>8.1991549952922058E-2</v>
      </c>
      <c r="BB1144" s="32">
        <v>0</v>
      </c>
      <c r="BC1144" s="32">
        <v>651</v>
      </c>
      <c r="BD1144" s="32">
        <v>630.78106508875737</v>
      </c>
    </row>
    <row r="1145" spans="52:56" x14ac:dyDescent="0.2">
      <c r="AZ1145" s="32">
        <v>1142</v>
      </c>
      <c r="BA1145" s="32">
        <v>7.9651019179827698E-2</v>
      </c>
      <c r="BB1145" s="32">
        <v>0</v>
      </c>
      <c r="BC1145" s="32">
        <v>651</v>
      </c>
      <c r="BD1145" s="32">
        <v>631.33389687235842</v>
      </c>
    </row>
    <row r="1146" spans="52:56" x14ac:dyDescent="0.2">
      <c r="AZ1146" s="32">
        <v>1143</v>
      </c>
      <c r="BA1146" s="32">
        <v>7.5407428695666454E-2</v>
      </c>
      <c r="BB1146" s="32">
        <v>0</v>
      </c>
      <c r="BC1146" s="32">
        <v>651</v>
      </c>
      <c r="BD1146" s="32">
        <v>631.88672865595947</v>
      </c>
    </row>
    <row r="1147" spans="52:56" x14ac:dyDescent="0.2">
      <c r="AZ1147" s="32">
        <v>1144</v>
      </c>
      <c r="BA1147" s="32">
        <v>7.3435827409687571E-2</v>
      </c>
      <c r="BB1147" s="32">
        <v>0</v>
      </c>
      <c r="BC1147" s="32">
        <v>651</v>
      </c>
      <c r="BD1147" s="32">
        <v>632.43956043956041</v>
      </c>
    </row>
    <row r="1148" spans="52:56" x14ac:dyDescent="0.2">
      <c r="AZ1148" s="32">
        <v>1145</v>
      </c>
      <c r="BA1148" s="32">
        <v>7.1916688849170088E-2</v>
      </c>
      <c r="BB1148" s="32">
        <v>0</v>
      </c>
      <c r="BC1148" s="32">
        <v>651</v>
      </c>
      <c r="BD1148" s="32">
        <v>632.99239222316146</v>
      </c>
    </row>
    <row r="1149" spans="52:56" x14ac:dyDescent="0.2">
      <c r="AZ1149" s="32">
        <v>1146</v>
      </c>
      <c r="BA1149" s="32">
        <v>6.6364130313616751E-2</v>
      </c>
      <c r="BB1149" s="32">
        <v>0</v>
      </c>
      <c r="BC1149" s="32">
        <v>651</v>
      </c>
      <c r="BD1149" s="32">
        <v>633.54522400676251</v>
      </c>
    </row>
    <row r="1150" spans="52:56" x14ac:dyDescent="0.2">
      <c r="AZ1150" s="32">
        <v>1147</v>
      </c>
      <c r="BA1150" s="32">
        <v>6.5504743399624268E-2</v>
      </c>
      <c r="BB1150" s="32">
        <v>0</v>
      </c>
      <c r="BC1150" s="32">
        <v>651</v>
      </c>
      <c r="BD1150" s="32">
        <v>634.09805579036345</v>
      </c>
    </row>
    <row r="1151" spans="52:56" x14ac:dyDescent="0.2">
      <c r="AZ1151" s="32">
        <v>1148</v>
      </c>
      <c r="BA1151" s="32">
        <v>6.2551447056804932E-2</v>
      </c>
      <c r="BB1151" s="32">
        <v>0</v>
      </c>
      <c r="BC1151" s="32">
        <v>651</v>
      </c>
      <c r="BD1151" s="32">
        <v>634.6508875739645</v>
      </c>
    </row>
    <row r="1152" spans="52:56" x14ac:dyDescent="0.2">
      <c r="AZ1152" s="32">
        <v>1149</v>
      </c>
      <c r="BA1152" s="32">
        <v>6.2179856358380935E-2</v>
      </c>
      <c r="BB1152" s="32">
        <v>1</v>
      </c>
      <c r="BC1152" s="32">
        <v>652</v>
      </c>
      <c r="BD1152" s="32">
        <v>635.20371935756555</v>
      </c>
    </row>
    <row r="1153" spans="52:56" x14ac:dyDescent="0.2">
      <c r="AZ1153" s="32">
        <v>1150</v>
      </c>
      <c r="BA1153" s="32">
        <v>6.0939843655349824E-2</v>
      </c>
      <c r="BB1153" s="32">
        <v>0</v>
      </c>
      <c r="BC1153" s="32">
        <v>652</v>
      </c>
      <c r="BD1153" s="32">
        <v>635.75655114116648</v>
      </c>
    </row>
    <row r="1154" spans="52:56" x14ac:dyDescent="0.2">
      <c r="AZ1154" s="32">
        <v>1151</v>
      </c>
      <c r="BA1154" s="32">
        <v>5.9802862513080327E-2</v>
      </c>
      <c r="BB1154" s="32">
        <v>0</v>
      </c>
      <c r="BC1154" s="32">
        <v>652</v>
      </c>
      <c r="BD1154" s="32">
        <v>636.30938292476753</v>
      </c>
    </row>
    <row r="1155" spans="52:56" x14ac:dyDescent="0.2">
      <c r="AZ1155" s="32">
        <v>1152</v>
      </c>
      <c r="BA1155" s="32">
        <v>5.9047846205063544E-2</v>
      </c>
      <c r="BB1155" s="32">
        <v>0</v>
      </c>
      <c r="BC1155" s="32">
        <v>652</v>
      </c>
      <c r="BD1155" s="32">
        <v>636.86221470836858</v>
      </c>
    </row>
    <row r="1156" spans="52:56" x14ac:dyDescent="0.2">
      <c r="AZ1156" s="32">
        <v>1153</v>
      </c>
      <c r="BA1156" s="32">
        <v>5.7170596912668216E-2</v>
      </c>
      <c r="BB1156" s="32">
        <v>0</v>
      </c>
      <c r="BC1156" s="32">
        <v>652</v>
      </c>
      <c r="BD1156" s="32">
        <v>637.41504649196952</v>
      </c>
    </row>
    <row r="1157" spans="52:56" x14ac:dyDescent="0.2">
      <c r="AZ1157" s="32">
        <v>1154</v>
      </c>
      <c r="BA1157" s="32">
        <v>5.6348072799008109E-2</v>
      </c>
      <c r="BB1157" s="32">
        <v>0</v>
      </c>
      <c r="BC1157" s="32">
        <v>652</v>
      </c>
      <c r="BD1157" s="32">
        <v>637.96787827557057</v>
      </c>
    </row>
    <row r="1158" spans="52:56" x14ac:dyDescent="0.2">
      <c r="AZ1158" s="32">
        <v>1155</v>
      </c>
      <c r="BA1158" s="32">
        <v>5.6303710753617675E-2</v>
      </c>
      <c r="BB1158" s="32">
        <v>0</v>
      </c>
      <c r="BC1158" s="32">
        <v>652</v>
      </c>
      <c r="BD1158" s="32">
        <v>638.52071005917162</v>
      </c>
    </row>
    <row r="1159" spans="52:56" x14ac:dyDescent="0.2">
      <c r="AZ1159" s="32">
        <v>1156</v>
      </c>
      <c r="BA1159" s="32">
        <v>5.6153627630664109E-2</v>
      </c>
      <c r="BB1159" s="32">
        <v>0</v>
      </c>
      <c r="BC1159" s="32">
        <v>652</v>
      </c>
      <c r="BD1159" s="32">
        <v>639.07354184277256</v>
      </c>
    </row>
    <row r="1160" spans="52:56" x14ac:dyDescent="0.2">
      <c r="AZ1160" s="32">
        <v>1157</v>
      </c>
      <c r="BA1160" s="32">
        <v>5.5781741766930855E-2</v>
      </c>
      <c r="BB1160" s="32">
        <v>0</v>
      </c>
      <c r="BC1160" s="32">
        <v>652</v>
      </c>
      <c r="BD1160" s="32">
        <v>639.62637362637361</v>
      </c>
    </row>
    <row r="1161" spans="52:56" x14ac:dyDescent="0.2">
      <c r="AZ1161" s="32">
        <v>1158</v>
      </c>
      <c r="BA1161" s="32">
        <v>5.3089645302977495E-2</v>
      </c>
      <c r="BB1161" s="32">
        <v>1</v>
      </c>
      <c r="BC1161" s="32">
        <v>653</v>
      </c>
      <c r="BD1161" s="32">
        <v>640.17920540997466</v>
      </c>
    </row>
    <row r="1162" spans="52:56" x14ac:dyDescent="0.2">
      <c r="AZ1162" s="32">
        <v>1159</v>
      </c>
      <c r="BA1162" s="32">
        <v>5.3033312422155671E-2</v>
      </c>
      <c r="BB1162" s="32">
        <v>1</v>
      </c>
      <c r="BC1162" s="32">
        <v>654</v>
      </c>
      <c r="BD1162" s="32">
        <v>640.73203719357571</v>
      </c>
    </row>
    <row r="1163" spans="52:56" x14ac:dyDescent="0.2">
      <c r="AZ1163" s="32">
        <v>1160</v>
      </c>
      <c r="BA1163" s="32">
        <v>5.1927240990645919E-2</v>
      </c>
      <c r="BB1163" s="32">
        <v>0</v>
      </c>
      <c r="BC1163" s="32">
        <v>654</v>
      </c>
      <c r="BD1163" s="32">
        <v>641.28486897717664</v>
      </c>
    </row>
    <row r="1164" spans="52:56" x14ac:dyDescent="0.2">
      <c r="AZ1164" s="32">
        <v>1161</v>
      </c>
      <c r="BA1164" s="32">
        <v>5.1005707150371865E-2</v>
      </c>
      <c r="BB1164" s="32">
        <v>0</v>
      </c>
      <c r="BC1164" s="32">
        <v>654</v>
      </c>
      <c r="BD1164" s="32">
        <v>641.83770076077769</v>
      </c>
    </row>
    <row r="1165" spans="52:56" x14ac:dyDescent="0.2">
      <c r="AZ1165" s="32">
        <v>1162</v>
      </c>
      <c r="BA1165" s="32">
        <v>5.0752913595453059E-2</v>
      </c>
      <c r="BB1165" s="32">
        <v>0</v>
      </c>
      <c r="BC1165" s="32">
        <v>654</v>
      </c>
      <c r="BD1165" s="32">
        <v>642.39053254437874</v>
      </c>
    </row>
    <row r="1166" spans="52:56" x14ac:dyDescent="0.2">
      <c r="AZ1166" s="32">
        <v>1163</v>
      </c>
      <c r="BA1166" s="32">
        <v>4.9330043588901563E-2</v>
      </c>
      <c r="BB1166" s="32">
        <v>0</v>
      </c>
      <c r="BC1166" s="32">
        <v>654</v>
      </c>
      <c r="BD1166" s="32">
        <v>642.94336432797968</v>
      </c>
    </row>
    <row r="1167" spans="52:56" x14ac:dyDescent="0.2">
      <c r="AZ1167" s="32">
        <v>1164</v>
      </c>
      <c r="BA1167" s="32">
        <v>4.9330043588901563E-2</v>
      </c>
      <c r="BB1167" s="32">
        <v>0</v>
      </c>
      <c r="BC1167" s="32">
        <v>654</v>
      </c>
      <c r="BD1167" s="32">
        <v>643.49619611158073</v>
      </c>
    </row>
    <row r="1168" spans="52:56" x14ac:dyDescent="0.2">
      <c r="AZ1168" s="32">
        <v>1165</v>
      </c>
      <c r="BA1168" s="32">
        <v>4.9330043588901563E-2</v>
      </c>
      <c r="BB1168" s="32">
        <v>0</v>
      </c>
      <c r="BC1168" s="32">
        <v>654</v>
      </c>
      <c r="BD1168" s="32">
        <v>644.04902789518178</v>
      </c>
    </row>
    <row r="1169" spans="52:56" x14ac:dyDescent="0.2">
      <c r="AZ1169" s="32">
        <v>1166</v>
      </c>
      <c r="BA1169" s="32">
        <v>4.9330043588901563E-2</v>
      </c>
      <c r="BB1169" s="32">
        <v>0</v>
      </c>
      <c r="BC1169" s="32">
        <v>654</v>
      </c>
      <c r="BD1169" s="32">
        <v>644.60185967878272</v>
      </c>
    </row>
    <row r="1170" spans="52:56" x14ac:dyDescent="0.2">
      <c r="AZ1170" s="32">
        <v>1167</v>
      </c>
      <c r="BA1170" s="32">
        <v>4.5760632756235632E-2</v>
      </c>
      <c r="BB1170" s="32">
        <v>0</v>
      </c>
      <c r="BC1170" s="32">
        <v>654</v>
      </c>
      <c r="BD1170" s="32">
        <v>645.15469146238377</v>
      </c>
    </row>
    <row r="1171" spans="52:56" x14ac:dyDescent="0.2">
      <c r="AZ1171" s="32">
        <v>1168</v>
      </c>
      <c r="BA1171" s="32">
        <v>4.4065455668580764E-2</v>
      </c>
      <c r="BB1171" s="32">
        <v>0</v>
      </c>
      <c r="BC1171" s="32">
        <v>654</v>
      </c>
      <c r="BD1171" s="32">
        <v>645.70752324598482</v>
      </c>
    </row>
    <row r="1172" spans="52:56" x14ac:dyDescent="0.2">
      <c r="AZ1172" s="32">
        <v>1169</v>
      </c>
      <c r="BA1172" s="32">
        <v>3.6924215370169898E-2</v>
      </c>
      <c r="BB1172" s="32">
        <v>0</v>
      </c>
      <c r="BC1172" s="32">
        <v>654</v>
      </c>
      <c r="BD1172" s="32">
        <v>646.26035502958575</v>
      </c>
    </row>
    <row r="1173" spans="52:56" x14ac:dyDescent="0.2">
      <c r="AZ1173" s="32">
        <v>1170</v>
      </c>
      <c r="BA1173" s="32">
        <v>3.6924215370169898E-2</v>
      </c>
      <c r="BB1173" s="32">
        <v>0</v>
      </c>
      <c r="BC1173" s="32">
        <v>654</v>
      </c>
      <c r="BD1173" s="32">
        <v>646.8131868131868</v>
      </c>
    </row>
    <row r="1174" spans="52:56" x14ac:dyDescent="0.2">
      <c r="AZ1174" s="32">
        <v>1171</v>
      </c>
      <c r="BA1174" s="32">
        <v>3.6924215370169898E-2</v>
      </c>
      <c r="BB1174" s="32">
        <v>0</v>
      </c>
      <c r="BC1174" s="32">
        <v>654</v>
      </c>
      <c r="BD1174" s="32">
        <v>647.36601859678785</v>
      </c>
    </row>
    <row r="1175" spans="52:56" x14ac:dyDescent="0.2">
      <c r="AZ1175" s="32">
        <v>1172</v>
      </c>
      <c r="BA1175" s="32">
        <v>3.3775334728139567E-2</v>
      </c>
      <c r="BB1175" s="32">
        <v>0</v>
      </c>
      <c r="BC1175" s="32">
        <v>654</v>
      </c>
      <c r="BD1175" s="32">
        <v>647.91885038038879</v>
      </c>
    </row>
    <row r="1176" spans="52:56" x14ac:dyDescent="0.2">
      <c r="AZ1176" s="32">
        <v>1173</v>
      </c>
      <c r="BA1176" s="32">
        <v>3.1003845727424508E-2</v>
      </c>
      <c r="BB1176" s="32">
        <v>0</v>
      </c>
      <c r="BC1176" s="32">
        <v>654</v>
      </c>
      <c r="BD1176" s="32">
        <v>648.47168216398984</v>
      </c>
    </row>
    <row r="1177" spans="52:56" x14ac:dyDescent="0.2">
      <c r="AZ1177" s="32">
        <v>1174</v>
      </c>
      <c r="BA1177" s="32">
        <v>2.4462918200120237E-2</v>
      </c>
      <c r="BB1177" s="32">
        <v>0</v>
      </c>
      <c r="BC1177" s="32">
        <v>654</v>
      </c>
      <c r="BD1177" s="32">
        <v>649.02451394759089</v>
      </c>
    </row>
    <row r="1178" spans="52:56" x14ac:dyDescent="0.2">
      <c r="AZ1178" s="32">
        <v>1175</v>
      </c>
      <c r="BA1178" s="32">
        <v>2.1483629279128648E-2</v>
      </c>
      <c r="BB1178" s="32">
        <v>0</v>
      </c>
      <c r="BC1178" s="32">
        <v>654</v>
      </c>
      <c r="BD1178" s="32">
        <v>649.57734573119194</v>
      </c>
    </row>
    <row r="1179" spans="52:56" x14ac:dyDescent="0.2">
      <c r="AZ1179" s="32">
        <v>1176</v>
      </c>
      <c r="BA1179" s="32">
        <v>1.1448883464285355E-2</v>
      </c>
      <c r="BB1179" s="32">
        <v>0</v>
      </c>
      <c r="BC1179" s="32">
        <v>654</v>
      </c>
      <c r="BD1179" s="32">
        <v>650.13017751479288</v>
      </c>
    </row>
    <row r="1180" spans="52:56" x14ac:dyDescent="0.2">
      <c r="AZ1180" s="32">
        <v>1177</v>
      </c>
      <c r="BA1180" s="32">
        <v>1.0046535458659541E-2</v>
      </c>
      <c r="BB1180" s="32">
        <v>0</v>
      </c>
      <c r="BC1180" s="32">
        <v>654</v>
      </c>
      <c r="BD1180" s="32">
        <v>650.68300929839393</v>
      </c>
    </row>
    <row r="1181" spans="52:56" x14ac:dyDescent="0.2">
      <c r="AZ1181" s="32">
        <v>1178</v>
      </c>
      <c r="BA1181" s="32">
        <v>9.7303427196960991E-3</v>
      </c>
      <c r="BB1181" s="32">
        <v>0</v>
      </c>
      <c r="BC1181" s="32">
        <v>654</v>
      </c>
      <c r="BD1181" s="32">
        <v>651.23584108199498</v>
      </c>
    </row>
    <row r="1182" spans="52:56" x14ac:dyDescent="0.2">
      <c r="AZ1182" s="32">
        <v>1179</v>
      </c>
      <c r="BA1182" s="32">
        <v>5.9943168344010747E-3</v>
      </c>
      <c r="BB1182" s="32">
        <v>0</v>
      </c>
      <c r="BC1182" s="32">
        <v>654</v>
      </c>
      <c r="BD1182" s="32">
        <v>651.78867286559591</v>
      </c>
    </row>
    <row r="1183" spans="52:56" x14ac:dyDescent="0.2">
      <c r="AZ1183" s="32">
        <v>1180</v>
      </c>
      <c r="BA1183" s="32">
        <v>2.5914989238958936E-3</v>
      </c>
      <c r="BB1183" s="32">
        <v>0</v>
      </c>
      <c r="BC1183" s="32">
        <v>654</v>
      </c>
      <c r="BD1183" s="32">
        <v>652.34150464919696</v>
      </c>
    </row>
    <row r="1184" spans="52:56" x14ac:dyDescent="0.2">
      <c r="AZ1184">
        <v>1181</v>
      </c>
      <c r="BA1184">
        <v>2.4576963353588782E-4</v>
      </c>
      <c r="BB1184">
        <v>0</v>
      </c>
      <c r="BC1184">
        <v>654</v>
      </c>
      <c r="BD1184">
        <v>652.89433643279801</v>
      </c>
    </row>
    <row r="1185" spans="52:56" x14ac:dyDescent="0.2">
      <c r="AZ1185">
        <v>1182</v>
      </c>
      <c r="BA1185">
        <v>7.0182674495289875E-6</v>
      </c>
      <c r="BB1185">
        <v>0</v>
      </c>
      <c r="BC1185">
        <v>654</v>
      </c>
      <c r="BD1185">
        <v>653.44716821639895</v>
      </c>
    </row>
    <row r="1186" spans="52:56" x14ac:dyDescent="0.2">
      <c r="AZ1186">
        <v>1183</v>
      </c>
      <c r="BA1186">
        <v>7.543956184714552E-11</v>
      </c>
      <c r="BB1186">
        <v>0</v>
      </c>
      <c r="BC1186">
        <v>654</v>
      </c>
      <c r="BD1186">
        <v>654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R_Output'!$B$10:$B$10" display="Inputs"/>
    <hyperlink ref="D4" location="'LR_Output'!$B$42:$B$42" display="Prior Class Prob."/>
    <hyperlink ref="F4" location="'LR_Output'!$B$51:$B$51" display="Predictors"/>
    <hyperlink ref="H4" location="'LR_Output'!$B$90:$B$90" display="Regress. Model"/>
    <hyperlink ref="J4" location="'LR_Output'!$B$130:$B$130" display="Train. Score Summary"/>
    <hyperlink ref="L4" location="'LR_Output'!$B$154:$B$154" display="Valid. Score Summary"/>
    <hyperlink ref="B5" location="'LR_TrainingLiftChart'!$B$10:$B$10" display="Training Lift Chart"/>
    <hyperlink ref="D5" location="'LR_TrainingScore'!$B$10:$B$10" display="Train. Score - Detailed Rep."/>
    <hyperlink ref="F5" location="'LR_ValidationLiftChart'!$B$10:$B$10" display="Validation Lift Chart"/>
    <hyperlink ref="H5" location="'LR_ValidationScore'!$B$10:$B$10" display="Valid. Score - Detailed Rep.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792"/>
  <sheetViews>
    <sheetView showGridLines="0" workbookViewId="0"/>
  </sheetViews>
  <sheetFormatPr defaultRowHeight="12.75" x14ac:dyDescent="0.2"/>
  <cols>
    <col min="16" max="16" width="13.28515625" bestFit="1" customWidth="1"/>
    <col min="52" max="52" width="8.140625" customWidth="1"/>
    <col min="53" max="53" width="19.85546875" bestFit="1" customWidth="1"/>
    <col min="54" max="54" width="17" bestFit="1" customWidth="1"/>
    <col min="55" max="55" width="50.42578125" bestFit="1" customWidth="1"/>
    <col min="56" max="56" width="32.5703125" bestFit="1" customWidth="1"/>
    <col min="57" max="57" width="6.42578125" customWidth="1"/>
    <col min="58" max="58" width="22.42578125" bestFit="1" customWidth="1"/>
    <col min="78" max="80" width="12" bestFit="1" customWidth="1"/>
  </cols>
  <sheetData>
    <row r="1" spans="2:80" ht="18.75" x14ac:dyDescent="0.3">
      <c r="B1" s="14" t="s">
        <v>145</v>
      </c>
      <c r="N1" t="s">
        <v>124</v>
      </c>
      <c r="BZ1" s="17" t="s">
        <v>155</v>
      </c>
      <c r="CA1" s="17" t="s">
        <v>156</v>
      </c>
      <c r="CB1" s="17" t="s">
        <v>157</v>
      </c>
    </row>
    <row r="2" spans="2:80" x14ac:dyDescent="0.2">
      <c r="BZ2">
        <v>0</v>
      </c>
      <c r="CA2">
        <v>0</v>
      </c>
      <c r="CB2">
        <v>0</v>
      </c>
    </row>
    <row r="3" spans="2:80" ht="15.75" x14ac:dyDescent="0.25">
      <c r="B3" s="18" t="s">
        <v>61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20"/>
      <c r="P3" s="18" t="s">
        <v>62</v>
      </c>
      <c r="Q3" s="19"/>
      <c r="R3" s="19"/>
      <c r="S3" s="20"/>
      <c r="AZ3" s="17" t="s">
        <v>148</v>
      </c>
      <c r="BA3" s="17" t="s">
        <v>149</v>
      </c>
      <c r="BB3" s="17" t="s">
        <v>150</v>
      </c>
      <c r="BC3" s="17" t="s">
        <v>151</v>
      </c>
      <c r="BD3" s="17" t="s">
        <v>152</v>
      </c>
      <c r="BE3" s="17" t="s">
        <v>153</v>
      </c>
      <c r="BF3" s="17" t="s">
        <v>154</v>
      </c>
      <c r="BZ3">
        <v>0</v>
      </c>
      <c r="CA3">
        <v>2.4271844660194174E-2</v>
      </c>
      <c r="CB3">
        <v>0</v>
      </c>
    </row>
    <row r="4" spans="2:80" x14ac:dyDescent="0.2">
      <c r="B4" s="30" t="s">
        <v>66</v>
      </c>
      <c r="C4" s="26"/>
      <c r="D4" s="30" t="s">
        <v>163</v>
      </c>
      <c r="E4" s="26"/>
      <c r="F4" s="30" t="s">
        <v>164</v>
      </c>
      <c r="G4" s="26"/>
      <c r="H4" s="30" t="s">
        <v>165</v>
      </c>
      <c r="I4" s="26"/>
      <c r="J4" s="30" t="s">
        <v>166</v>
      </c>
      <c r="K4" s="26"/>
      <c r="L4" s="30" t="s">
        <v>167</v>
      </c>
      <c r="M4" s="26"/>
      <c r="P4" s="17" t="s">
        <v>146</v>
      </c>
      <c r="Q4" s="17" t="s">
        <v>147</v>
      </c>
      <c r="R4" s="17" t="s">
        <v>64</v>
      </c>
      <c r="S4" s="17" t="s">
        <v>65</v>
      </c>
      <c r="AZ4" s="31">
        <v>1</v>
      </c>
      <c r="BA4" s="31">
        <v>1</v>
      </c>
      <c r="BB4" s="31">
        <v>1</v>
      </c>
      <c r="BC4" s="31">
        <v>1</v>
      </c>
      <c r="BD4" s="31">
        <v>0.52217997465145749</v>
      </c>
      <c r="BE4">
        <v>1</v>
      </c>
      <c r="BF4">
        <v>1.8659447348767737</v>
      </c>
      <c r="BZ4">
        <v>0</v>
      </c>
      <c r="CA4">
        <v>2.6699029126213591E-2</v>
      </c>
      <c r="CB4">
        <v>0</v>
      </c>
    </row>
    <row r="5" spans="2:80" x14ac:dyDescent="0.2">
      <c r="B5" s="30" t="s">
        <v>168</v>
      </c>
      <c r="C5" s="26"/>
      <c r="D5" s="30" t="s">
        <v>169</v>
      </c>
      <c r="E5" s="26"/>
      <c r="F5" s="30" t="s">
        <v>170</v>
      </c>
      <c r="G5" s="26"/>
      <c r="H5" s="30" t="s">
        <v>171</v>
      </c>
      <c r="I5" s="26"/>
      <c r="J5" s="24"/>
      <c r="K5" s="26"/>
      <c r="L5" s="24"/>
      <c r="M5" s="26"/>
      <c r="P5" s="15">
        <v>38</v>
      </c>
      <c r="Q5" s="15">
        <v>67</v>
      </c>
      <c r="R5" s="15">
        <v>67</v>
      </c>
      <c r="S5" s="15">
        <v>172</v>
      </c>
      <c r="AZ5" s="31">
        <v>2</v>
      </c>
      <c r="BA5" s="31">
        <v>1</v>
      </c>
      <c r="BB5" s="31">
        <v>1</v>
      </c>
      <c r="BC5" s="31">
        <v>2</v>
      </c>
      <c r="BD5" s="31">
        <v>1.044359949302915</v>
      </c>
      <c r="BE5">
        <v>2</v>
      </c>
      <c r="BF5">
        <v>1.8168409260642271</v>
      </c>
      <c r="BZ5">
        <v>0</v>
      </c>
      <c r="CA5">
        <v>2.9126213592233011E-2</v>
      </c>
      <c r="CB5">
        <v>0</v>
      </c>
    </row>
    <row r="6" spans="2:80" x14ac:dyDescent="0.2">
      <c r="AZ6" s="31">
        <v>3</v>
      </c>
      <c r="BA6" s="31">
        <v>1</v>
      </c>
      <c r="BB6" s="31">
        <v>1</v>
      </c>
      <c r="BC6" s="31">
        <v>3</v>
      </c>
      <c r="BD6" s="31">
        <v>1.5665399239543725</v>
      </c>
      <c r="BE6">
        <v>3</v>
      </c>
      <c r="BF6">
        <v>1.7922890216579537</v>
      </c>
      <c r="BZ6">
        <v>0</v>
      </c>
      <c r="CA6">
        <v>3.1553398058252427E-2</v>
      </c>
      <c r="CB6">
        <v>0</v>
      </c>
    </row>
    <row r="7" spans="2:80" x14ac:dyDescent="0.2">
      <c r="AZ7" s="31">
        <v>4</v>
      </c>
      <c r="BA7" s="31">
        <v>1</v>
      </c>
      <c r="BB7" s="31">
        <v>1</v>
      </c>
      <c r="BC7" s="31">
        <v>4</v>
      </c>
      <c r="BD7" s="31">
        <v>2.08871989860583</v>
      </c>
      <c r="BE7">
        <v>4</v>
      </c>
      <c r="BF7">
        <v>1.0802837938760268</v>
      </c>
      <c r="BZ7">
        <v>2.6525198938992041E-3</v>
      </c>
      <c r="CA7">
        <v>3.1553398058252427E-2</v>
      </c>
      <c r="CB7">
        <v>2.6525198938992041E-3</v>
      </c>
    </row>
    <row r="8" spans="2:80" x14ac:dyDescent="0.2">
      <c r="AZ8" s="31">
        <v>5</v>
      </c>
      <c r="BA8" s="31">
        <v>1</v>
      </c>
      <c r="BB8" s="31">
        <v>1</v>
      </c>
      <c r="BC8" s="31">
        <v>5</v>
      </c>
      <c r="BD8" s="31">
        <v>2.6108998732572877</v>
      </c>
      <c r="BE8">
        <v>5</v>
      </c>
      <c r="BF8">
        <v>0.93297236743838685</v>
      </c>
      <c r="BZ8">
        <v>2.6525198938992041E-3</v>
      </c>
      <c r="CA8">
        <v>3.3980582524271843E-2</v>
      </c>
      <c r="CB8">
        <v>2.6525198938992041E-3</v>
      </c>
    </row>
    <row r="9" spans="2:80" x14ac:dyDescent="0.2">
      <c r="AZ9" s="31">
        <v>6</v>
      </c>
      <c r="BA9" s="31">
        <v>1</v>
      </c>
      <c r="BB9" s="31">
        <v>1</v>
      </c>
      <c r="BC9" s="31">
        <v>6</v>
      </c>
      <c r="BD9" s="31">
        <v>3.1330798479087449</v>
      </c>
      <c r="BE9">
        <v>6</v>
      </c>
      <c r="BF9">
        <v>0.73655713218820018</v>
      </c>
      <c r="BZ9">
        <v>2.6525198938992041E-3</v>
      </c>
      <c r="CA9">
        <v>3.640776699029126E-2</v>
      </c>
      <c r="CB9">
        <v>2.6525198938992041E-3</v>
      </c>
    </row>
    <row r="10" spans="2:80" x14ac:dyDescent="0.2">
      <c r="AZ10" s="31">
        <v>7</v>
      </c>
      <c r="BA10" s="31">
        <v>1</v>
      </c>
      <c r="BB10" s="31">
        <v>1</v>
      </c>
      <c r="BC10" s="31">
        <v>7</v>
      </c>
      <c r="BD10" s="31">
        <v>3.6552598225602022</v>
      </c>
      <c r="BE10">
        <v>7</v>
      </c>
      <c r="BF10">
        <v>0.78566094100074679</v>
      </c>
      <c r="BZ10">
        <v>2.6525198938992041E-3</v>
      </c>
      <c r="CA10">
        <v>3.8834951456310676E-2</v>
      </c>
      <c r="CB10">
        <v>2.6525198938992041E-3</v>
      </c>
    </row>
    <row r="11" spans="2:80" x14ac:dyDescent="0.2">
      <c r="AZ11" s="31">
        <v>8</v>
      </c>
      <c r="BA11" s="31">
        <v>1</v>
      </c>
      <c r="BB11" s="31">
        <v>1</v>
      </c>
      <c r="BC11" s="31">
        <v>8</v>
      </c>
      <c r="BD11" s="31">
        <v>4.1774397972116599</v>
      </c>
      <c r="BE11">
        <v>8</v>
      </c>
      <c r="BF11">
        <v>0.3928304705003734</v>
      </c>
      <c r="BZ11">
        <v>2.6525198938992041E-3</v>
      </c>
      <c r="CA11">
        <v>4.12621359223301E-2</v>
      </c>
      <c r="CB11">
        <v>2.6525198938992041E-3</v>
      </c>
    </row>
    <row r="12" spans="2:80" x14ac:dyDescent="0.2">
      <c r="AZ12" s="31">
        <v>9</v>
      </c>
      <c r="BA12" s="31">
        <v>1</v>
      </c>
      <c r="BB12" s="31">
        <v>1</v>
      </c>
      <c r="BC12" s="31">
        <v>9</v>
      </c>
      <c r="BD12" s="31">
        <v>4.6996197718631176</v>
      </c>
      <c r="BE12">
        <v>9</v>
      </c>
      <c r="BF12">
        <v>0.36827856609410009</v>
      </c>
      <c r="BZ12">
        <v>2.6525198938992041E-3</v>
      </c>
      <c r="CA12">
        <v>4.3689320388349516E-2</v>
      </c>
      <c r="CB12">
        <v>2.6525198938992041E-3</v>
      </c>
    </row>
    <row r="13" spans="2:80" x14ac:dyDescent="0.2">
      <c r="AZ13" s="31">
        <v>10</v>
      </c>
      <c r="BA13" s="31">
        <v>1</v>
      </c>
      <c r="BB13" s="31">
        <v>1</v>
      </c>
      <c r="BC13" s="31">
        <v>10</v>
      </c>
      <c r="BD13" s="31">
        <v>5.2217997465145753</v>
      </c>
      <c r="BE13">
        <v>10</v>
      </c>
      <c r="BF13">
        <v>0.34372666168782673</v>
      </c>
      <c r="BZ13">
        <v>2.6525198938992041E-3</v>
      </c>
      <c r="CA13">
        <v>4.6116504854368932E-2</v>
      </c>
      <c r="CB13">
        <v>2.6525198938992041E-3</v>
      </c>
    </row>
    <row r="14" spans="2:80" x14ac:dyDescent="0.2">
      <c r="AZ14" s="31">
        <v>11</v>
      </c>
      <c r="BA14" s="31">
        <v>0.99999999999999956</v>
      </c>
      <c r="BB14" s="31">
        <v>1</v>
      </c>
      <c r="BC14" s="31">
        <v>11</v>
      </c>
      <c r="BD14" s="31">
        <v>5.7439797211660322</v>
      </c>
      <c r="BZ14">
        <v>2.6525198938992041E-3</v>
      </c>
      <c r="CA14">
        <v>4.8543689320388349E-2</v>
      </c>
      <c r="CB14">
        <v>2.6525198938992041E-3</v>
      </c>
    </row>
    <row r="15" spans="2:80" x14ac:dyDescent="0.2">
      <c r="AZ15" s="31">
        <v>12</v>
      </c>
      <c r="BA15" s="31">
        <v>0.99999999999999201</v>
      </c>
      <c r="BB15" s="31">
        <v>1</v>
      </c>
      <c r="BC15" s="31">
        <v>12</v>
      </c>
      <c r="BD15" s="31">
        <v>6.2661596958174899</v>
      </c>
      <c r="BZ15">
        <v>2.6525198938992041E-3</v>
      </c>
      <c r="CA15">
        <v>5.0970873786407765E-2</v>
      </c>
      <c r="CB15">
        <v>2.6525198938992041E-3</v>
      </c>
    </row>
    <row r="16" spans="2:80" x14ac:dyDescent="0.2">
      <c r="AZ16" s="31">
        <v>13</v>
      </c>
      <c r="BA16" s="31">
        <v>0.99999999999963585</v>
      </c>
      <c r="BB16" s="31">
        <v>1</v>
      </c>
      <c r="BC16" s="31">
        <v>13</v>
      </c>
      <c r="BD16" s="31">
        <v>6.7883396704689476</v>
      </c>
      <c r="BZ16">
        <v>2.6525198938992041E-3</v>
      </c>
      <c r="CA16">
        <v>5.3398058252427182E-2</v>
      </c>
      <c r="CB16">
        <v>2.6525198938992041E-3</v>
      </c>
    </row>
    <row r="17" spans="52:80" x14ac:dyDescent="0.2">
      <c r="AZ17" s="31">
        <v>14</v>
      </c>
      <c r="BA17" s="31">
        <v>0.9999999999913427</v>
      </c>
      <c r="BB17" s="31">
        <v>0</v>
      </c>
      <c r="BC17" s="31">
        <v>13</v>
      </c>
      <c r="BD17" s="31">
        <v>7.3105196451204044</v>
      </c>
      <c r="BZ17">
        <v>2.6525198938992041E-3</v>
      </c>
      <c r="CA17">
        <v>5.5825242718446605E-2</v>
      </c>
      <c r="CB17">
        <v>2.6525198938992041E-3</v>
      </c>
    </row>
    <row r="18" spans="52:80" x14ac:dyDescent="0.2">
      <c r="AZ18" s="31">
        <v>15</v>
      </c>
      <c r="BA18" s="31">
        <v>0.99999999998759859</v>
      </c>
      <c r="BB18" s="31">
        <v>1</v>
      </c>
      <c r="BC18" s="31">
        <v>14</v>
      </c>
      <c r="BD18" s="31">
        <v>7.8326996197718621</v>
      </c>
      <c r="BZ18">
        <v>2.6525198938992041E-3</v>
      </c>
      <c r="CA18">
        <v>5.8252427184466021E-2</v>
      </c>
      <c r="CB18">
        <v>2.6525198938992041E-3</v>
      </c>
    </row>
    <row r="19" spans="52:80" x14ac:dyDescent="0.2">
      <c r="AZ19" s="31">
        <v>16</v>
      </c>
      <c r="BA19" s="31">
        <v>0.9999999999627649</v>
      </c>
      <c r="BB19" s="31">
        <v>1</v>
      </c>
      <c r="BC19" s="31">
        <v>15</v>
      </c>
      <c r="BD19" s="31">
        <v>8.3548795944233198</v>
      </c>
      <c r="BZ19">
        <v>2.6525198938992041E-3</v>
      </c>
      <c r="CA19">
        <v>6.0679611650485438E-2</v>
      </c>
      <c r="CB19">
        <v>2.6525198938992041E-3</v>
      </c>
    </row>
    <row r="20" spans="52:80" x14ac:dyDescent="0.2">
      <c r="AZ20" s="31">
        <v>17</v>
      </c>
      <c r="BA20" s="31">
        <v>0.9999999999582303</v>
      </c>
      <c r="BB20" s="31">
        <v>1</v>
      </c>
      <c r="BC20" s="31">
        <v>16</v>
      </c>
      <c r="BD20" s="31">
        <v>8.8770595690747776</v>
      </c>
      <c r="BZ20">
        <v>2.6525198938992041E-3</v>
      </c>
      <c r="CA20">
        <v>6.3106796116504854E-2</v>
      </c>
      <c r="CB20">
        <v>2.6525198938992041E-3</v>
      </c>
    </row>
    <row r="21" spans="52:80" x14ac:dyDescent="0.2">
      <c r="AZ21" s="31">
        <v>18</v>
      </c>
      <c r="BA21" s="31">
        <v>0.99999999990574495</v>
      </c>
      <c r="BB21" s="31">
        <v>1</v>
      </c>
      <c r="BC21" s="31">
        <v>17</v>
      </c>
      <c r="BD21" s="31">
        <v>9.3992395437262353</v>
      </c>
      <c r="BZ21">
        <v>2.6525198938992041E-3</v>
      </c>
      <c r="CA21">
        <v>6.553398058252427E-2</v>
      </c>
      <c r="CB21">
        <v>2.6525198938992041E-3</v>
      </c>
    </row>
    <row r="22" spans="52:80" x14ac:dyDescent="0.2">
      <c r="AZ22" s="31">
        <v>19</v>
      </c>
      <c r="BA22" s="31">
        <v>0.99999999981460919</v>
      </c>
      <c r="BB22" s="31">
        <v>1</v>
      </c>
      <c r="BC22" s="31">
        <v>18</v>
      </c>
      <c r="BD22" s="31">
        <v>9.921419518377693</v>
      </c>
      <c r="BZ22">
        <v>2.6525198938992041E-3</v>
      </c>
      <c r="CA22">
        <v>6.7961165048543687E-2</v>
      </c>
      <c r="CB22">
        <v>2.6525198938992041E-3</v>
      </c>
    </row>
    <row r="23" spans="52:80" x14ac:dyDescent="0.2">
      <c r="AZ23" s="31">
        <v>20</v>
      </c>
      <c r="BA23" s="31">
        <v>0.99999999968585618</v>
      </c>
      <c r="BB23" s="31">
        <v>1</v>
      </c>
      <c r="BC23" s="31">
        <v>19</v>
      </c>
      <c r="BD23" s="31">
        <v>10.443599493029151</v>
      </c>
      <c r="BZ23">
        <v>2.6525198938992041E-3</v>
      </c>
      <c r="CA23">
        <v>7.0388349514563103E-2</v>
      </c>
      <c r="CB23">
        <v>2.6525198938992041E-3</v>
      </c>
    </row>
    <row r="24" spans="52:80" x14ac:dyDescent="0.2">
      <c r="AZ24" s="31">
        <v>21</v>
      </c>
      <c r="BA24" s="31">
        <v>0.99999999966897546</v>
      </c>
      <c r="BB24" s="31">
        <v>1</v>
      </c>
      <c r="BC24" s="31">
        <v>20</v>
      </c>
      <c r="BD24" s="31">
        <v>10.965779467680607</v>
      </c>
      <c r="BZ24">
        <v>2.6525198938992041E-3</v>
      </c>
      <c r="CA24">
        <v>7.281553398058252E-2</v>
      </c>
      <c r="CB24">
        <v>2.6525198938992041E-3</v>
      </c>
    </row>
    <row r="25" spans="52:80" x14ac:dyDescent="0.2">
      <c r="AZ25" s="31">
        <v>22</v>
      </c>
      <c r="BA25" s="31">
        <v>0.9999999994683475</v>
      </c>
      <c r="BB25" s="31">
        <v>1</v>
      </c>
      <c r="BC25" s="31">
        <v>21</v>
      </c>
      <c r="BD25" s="31">
        <v>11.487959442332064</v>
      </c>
      <c r="BZ25">
        <v>2.6525198938992041E-3</v>
      </c>
      <c r="CA25">
        <v>7.5242718446601936E-2</v>
      </c>
      <c r="CB25">
        <v>2.6525198938992041E-3</v>
      </c>
    </row>
    <row r="26" spans="52:80" x14ac:dyDescent="0.2">
      <c r="AZ26" s="31">
        <v>23</v>
      </c>
      <c r="BA26" s="31">
        <v>0.99999999928186067</v>
      </c>
      <c r="BB26" s="31">
        <v>1</v>
      </c>
      <c r="BC26" s="31">
        <v>22</v>
      </c>
      <c r="BD26" s="31">
        <v>12.010139416983522</v>
      </c>
      <c r="BZ26">
        <v>2.6525198938992041E-3</v>
      </c>
      <c r="CA26">
        <v>7.7669902912621352E-2</v>
      </c>
      <c r="CB26">
        <v>2.6525198938992041E-3</v>
      </c>
    </row>
    <row r="27" spans="52:80" x14ac:dyDescent="0.2">
      <c r="AZ27" s="31">
        <v>24</v>
      </c>
      <c r="BA27" s="31">
        <v>0.99999999926345917</v>
      </c>
      <c r="BB27" s="31">
        <v>1</v>
      </c>
      <c r="BC27" s="31">
        <v>23</v>
      </c>
      <c r="BD27" s="31">
        <v>12.53231939163498</v>
      </c>
      <c r="BZ27">
        <v>2.6525198938992041E-3</v>
      </c>
      <c r="CA27">
        <v>8.0097087378640783E-2</v>
      </c>
      <c r="CB27">
        <v>2.6525198938992041E-3</v>
      </c>
    </row>
    <row r="28" spans="52:80" x14ac:dyDescent="0.2">
      <c r="AZ28" s="31">
        <v>25</v>
      </c>
      <c r="BA28" s="31">
        <v>0.99999999868161926</v>
      </c>
      <c r="BB28" s="31">
        <v>1</v>
      </c>
      <c r="BC28" s="31">
        <v>24</v>
      </c>
      <c r="BD28" s="31">
        <v>13.054499366286437</v>
      </c>
      <c r="BZ28">
        <v>2.6525198938992041E-3</v>
      </c>
      <c r="CA28">
        <v>8.2524271844660199E-2</v>
      </c>
      <c r="CB28">
        <v>2.6525198938992041E-3</v>
      </c>
    </row>
    <row r="29" spans="52:80" x14ac:dyDescent="0.2">
      <c r="AZ29" s="31">
        <v>26</v>
      </c>
      <c r="BA29" s="31">
        <v>0.99999999536559114</v>
      </c>
      <c r="BB29" s="31">
        <v>1</v>
      </c>
      <c r="BC29" s="31">
        <v>25</v>
      </c>
      <c r="BD29" s="31">
        <v>13.576679340937895</v>
      </c>
      <c r="BZ29">
        <v>2.6525198938992041E-3</v>
      </c>
      <c r="CA29">
        <v>8.4951456310679616E-2</v>
      </c>
      <c r="CB29">
        <v>2.6525198938992041E-3</v>
      </c>
    </row>
    <row r="30" spans="52:80" x14ac:dyDescent="0.2">
      <c r="AZ30" s="31">
        <v>27</v>
      </c>
      <c r="BA30" s="31">
        <v>0.99999999320543176</v>
      </c>
      <c r="BB30" s="31">
        <v>1</v>
      </c>
      <c r="BC30" s="31">
        <v>26</v>
      </c>
      <c r="BD30" s="31">
        <v>14.098859315589353</v>
      </c>
      <c r="BZ30">
        <v>2.6525198938992041E-3</v>
      </c>
      <c r="CA30">
        <v>8.7378640776699032E-2</v>
      </c>
      <c r="CB30">
        <v>2.6525198938992041E-3</v>
      </c>
    </row>
    <row r="31" spans="52:80" x14ac:dyDescent="0.2">
      <c r="AZ31" s="31">
        <v>28</v>
      </c>
      <c r="BA31" s="31">
        <v>0.99999988142840091</v>
      </c>
      <c r="BB31" s="31">
        <v>1</v>
      </c>
      <c r="BC31" s="31">
        <v>27</v>
      </c>
      <c r="BD31" s="31">
        <v>14.621039290240809</v>
      </c>
      <c r="BZ31">
        <v>2.6525198938992041E-3</v>
      </c>
      <c r="CA31">
        <v>8.9805825242718448E-2</v>
      </c>
      <c r="CB31">
        <v>2.6525198938992041E-3</v>
      </c>
    </row>
    <row r="32" spans="52:80" x14ac:dyDescent="0.2">
      <c r="AZ32" s="31">
        <v>29</v>
      </c>
      <c r="BA32" s="31">
        <v>0.99999987378673116</v>
      </c>
      <c r="BB32" s="31">
        <v>1</v>
      </c>
      <c r="BC32" s="31">
        <v>28</v>
      </c>
      <c r="BD32" s="31">
        <v>15.143219264892267</v>
      </c>
      <c r="BZ32">
        <v>2.6525198938992041E-3</v>
      </c>
      <c r="CA32">
        <v>9.2233009708737865E-2</v>
      </c>
      <c r="CB32">
        <v>2.6525198938992041E-3</v>
      </c>
    </row>
    <row r="33" spans="9:80" x14ac:dyDescent="0.2">
      <c r="AZ33" s="31">
        <v>30</v>
      </c>
      <c r="BA33" s="31">
        <v>0.9999998661766335</v>
      </c>
      <c r="BB33" s="31">
        <v>1</v>
      </c>
      <c r="BC33" s="31">
        <v>29</v>
      </c>
      <c r="BD33" s="31">
        <v>15.665399239543724</v>
      </c>
      <c r="BZ33">
        <v>2.6525198938992041E-3</v>
      </c>
      <c r="CA33">
        <v>9.4660194174757281E-2</v>
      </c>
      <c r="CB33">
        <v>2.6525198938992041E-3</v>
      </c>
    </row>
    <row r="34" spans="9:80" x14ac:dyDescent="0.2">
      <c r="AZ34" s="31">
        <v>31</v>
      </c>
      <c r="BA34" s="31">
        <v>0.99999983198094711</v>
      </c>
      <c r="BB34" s="31">
        <v>1</v>
      </c>
      <c r="BC34" s="31">
        <v>30</v>
      </c>
      <c r="BD34" s="31">
        <v>16.187579214195182</v>
      </c>
      <c r="BZ34">
        <v>2.6525198938992041E-3</v>
      </c>
      <c r="CA34">
        <v>9.7087378640776698E-2</v>
      </c>
      <c r="CB34">
        <v>2.6525198938992041E-3</v>
      </c>
    </row>
    <row r="35" spans="9:80" x14ac:dyDescent="0.2">
      <c r="AZ35" s="31">
        <v>32</v>
      </c>
      <c r="BA35" s="31">
        <v>0.99999973116425844</v>
      </c>
      <c r="BB35" s="31">
        <v>1</v>
      </c>
      <c r="BC35" s="31">
        <v>31</v>
      </c>
      <c r="BD35" s="31">
        <v>16.70975918884664</v>
      </c>
      <c r="BZ35">
        <v>2.6525198938992041E-3</v>
      </c>
      <c r="CA35">
        <v>9.9514563106796114E-2</v>
      </c>
      <c r="CB35">
        <v>2.6525198938992041E-3</v>
      </c>
    </row>
    <row r="36" spans="9:80" x14ac:dyDescent="0.2">
      <c r="AZ36" s="31">
        <v>33</v>
      </c>
      <c r="BA36" s="31">
        <v>0.9999994415565584</v>
      </c>
      <c r="BB36" s="31">
        <v>1</v>
      </c>
      <c r="BC36" s="31">
        <v>32</v>
      </c>
      <c r="BD36" s="31">
        <v>17.231939163498097</v>
      </c>
      <c r="BZ36">
        <v>2.6525198938992041E-3</v>
      </c>
      <c r="CA36">
        <v>0.10194174757281553</v>
      </c>
      <c r="CB36">
        <v>2.6525198938992041E-3</v>
      </c>
    </row>
    <row r="37" spans="9:80" x14ac:dyDescent="0.2">
      <c r="AZ37" s="31">
        <v>34</v>
      </c>
      <c r="BA37" s="31">
        <v>0.99999931247382956</v>
      </c>
      <c r="BB37" s="31">
        <v>1</v>
      </c>
      <c r="BC37" s="31">
        <v>33</v>
      </c>
      <c r="BD37" s="31">
        <v>17.754119138149555</v>
      </c>
      <c r="BZ37">
        <v>2.6525198938992041E-3</v>
      </c>
      <c r="CA37">
        <v>0.10436893203883495</v>
      </c>
      <c r="CB37">
        <v>2.6525198938992041E-3</v>
      </c>
    </row>
    <row r="38" spans="9:80" x14ac:dyDescent="0.2">
      <c r="I38" s="17" t="s">
        <v>158</v>
      </c>
      <c r="J38" s="17" t="s">
        <v>159</v>
      </c>
      <c r="K38" s="17" t="s">
        <v>160</v>
      </c>
      <c r="L38" s="17" t="s">
        <v>161</v>
      </c>
      <c r="M38" s="17" t="s">
        <v>162</v>
      </c>
      <c r="AZ38" s="31">
        <v>35</v>
      </c>
      <c r="BA38" s="31">
        <v>0.99999925948051105</v>
      </c>
      <c r="BB38" s="31">
        <v>1</v>
      </c>
      <c r="BC38" s="31">
        <v>34</v>
      </c>
      <c r="BD38" s="31">
        <v>18.276299112801013</v>
      </c>
      <c r="BZ38">
        <v>2.6525198938992041E-3</v>
      </c>
      <c r="CA38">
        <v>0.10679611650485436</v>
      </c>
      <c r="CB38">
        <v>2.6525198938992041E-3</v>
      </c>
    </row>
    <row r="39" spans="9:80" x14ac:dyDescent="0.2">
      <c r="I39" s="16">
        <v>1</v>
      </c>
      <c r="J39" s="15">
        <v>0.97435897435897434</v>
      </c>
      <c r="K39" s="15">
        <v>0.15908496254525545</v>
      </c>
      <c r="L39" s="15">
        <v>0</v>
      </c>
      <c r="M39" s="15">
        <v>1</v>
      </c>
      <c r="AZ39" s="31">
        <v>36</v>
      </c>
      <c r="BA39" s="31">
        <v>0.99999821222393726</v>
      </c>
      <c r="BB39" s="31">
        <v>1</v>
      </c>
      <c r="BC39" s="31">
        <v>35</v>
      </c>
      <c r="BD39" s="31">
        <v>18.798479087452471</v>
      </c>
      <c r="BZ39">
        <v>2.6525198938992041E-3</v>
      </c>
      <c r="CA39">
        <v>0.10922330097087378</v>
      </c>
      <c r="CB39">
        <v>2.6525198938992041E-3</v>
      </c>
    </row>
    <row r="40" spans="9:80" x14ac:dyDescent="0.2">
      <c r="I40" s="16">
        <v>2</v>
      </c>
      <c r="J40" s="15">
        <v>0.94871794871794868</v>
      </c>
      <c r="K40" s="15">
        <v>0.22200011100008346</v>
      </c>
      <c r="L40" s="15">
        <v>0</v>
      </c>
      <c r="M40" s="15">
        <v>1</v>
      </c>
      <c r="AZ40" s="31">
        <v>37</v>
      </c>
      <c r="BA40" s="31">
        <v>0.99999819724551375</v>
      </c>
      <c r="BB40" s="31">
        <v>1</v>
      </c>
      <c r="BC40" s="31">
        <v>36</v>
      </c>
      <c r="BD40" s="31">
        <v>19.320659062103928</v>
      </c>
      <c r="BZ40">
        <v>2.6525198938992041E-3</v>
      </c>
      <c r="CA40">
        <v>0.11165048543689321</v>
      </c>
      <c r="CB40">
        <v>2.6525198938992041E-3</v>
      </c>
    </row>
    <row r="41" spans="9:80" x14ac:dyDescent="0.2">
      <c r="I41" s="16">
        <v>3</v>
      </c>
      <c r="J41" s="15">
        <v>0.9358974358974359</v>
      </c>
      <c r="K41" s="15">
        <v>0.24652091345879898</v>
      </c>
      <c r="L41" s="15">
        <v>0</v>
      </c>
      <c r="M41" s="15">
        <v>1</v>
      </c>
      <c r="AZ41" s="31">
        <v>38</v>
      </c>
      <c r="BA41" s="31">
        <v>0.99999753035279637</v>
      </c>
      <c r="BB41" s="31">
        <v>1</v>
      </c>
      <c r="BC41" s="31">
        <v>37</v>
      </c>
      <c r="BD41" s="31">
        <v>19.842839036755386</v>
      </c>
      <c r="BZ41">
        <v>2.6525198938992041E-3</v>
      </c>
      <c r="CA41">
        <v>0.11407766990291263</v>
      </c>
      <c r="CB41">
        <v>2.6525198938992041E-3</v>
      </c>
    </row>
    <row r="42" spans="9:80" x14ac:dyDescent="0.2">
      <c r="I42" s="16">
        <v>4</v>
      </c>
      <c r="J42" s="15">
        <v>0.5641025641025641</v>
      </c>
      <c r="K42" s="15">
        <v>0.49908340894508718</v>
      </c>
      <c r="L42" s="15">
        <v>0</v>
      </c>
      <c r="M42" s="15">
        <v>1</v>
      </c>
      <c r="AZ42" s="31">
        <v>39</v>
      </c>
      <c r="BA42" s="31">
        <v>0.99999697345602612</v>
      </c>
      <c r="BB42" s="31">
        <v>1</v>
      </c>
      <c r="BC42" s="31">
        <v>38</v>
      </c>
      <c r="BD42" s="31">
        <v>20.365019011406844</v>
      </c>
      <c r="BZ42">
        <v>2.6525198938992041E-3</v>
      </c>
      <c r="CA42">
        <v>0.11650485436893204</v>
      </c>
      <c r="CB42">
        <v>2.6525198938992041E-3</v>
      </c>
    </row>
    <row r="43" spans="9:80" x14ac:dyDescent="0.2">
      <c r="I43" s="16">
        <v>5</v>
      </c>
      <c r="J43" s="15">
        <v>0.48717948717948717</v>
      </c>
      <c r="K43" s="15">
        <v>0.5030708231255846</v>
      </c>
      <c r="L43" s="15">
        <v>0</v>
      </c>
      <c r="M43" s="15">
        <v>1</v>
      </c>
      <c r="AZ43" s="31">
        <v>40</v>
      </c>
      <c r="BA43" s="31">
        <v>0.99999605246667667</v>
      </c>
      <c r="BB43" s="31">
        <v>1</v>
      </c>
      <c r="BC43" s="31">
        <v>39</v>
      </c>
      <c r="BD43" s="31">
        <v>20.887198986058301</v>
      </c>
      <c r="BZ43">
        <v>2.6525198938992041E-3</v>
      </c>
      <c r="CA43">
        <v>0.11893203883495146</v>
      </c>
      <c r="CB43">
        <v>2.6525198938992041E-3</v>
      </c>
    </row>
    <row r="44" spans="9:80" x14ac:dyDescent="0.2">
      <c r="I44" s="16">
        <v>6</v>
      </c>
      <c r="J44" s="15">
        <v>0.38461538461538464</v>
      </c>
      <c r="K44" s="15">
        <v>0.48965318314112838</v>
      </c>
      <c r="L44" s="15">
        <v>0</v>
      </c>
      <c r="M44" s="15">
        <v>1</v>
      </c>
      <c r="AZ44" s="31">
        <v>41</v>
      </c>
      <c r="BA44" s="31">
        <v>0.99999513555744779</v>
      </c>
      <c r="BB44" s="31">
        <v>1</v>
      </c>
      <c r="BC44" s="31">
        <v>40</v>
      </c>
      <c r="BD44" s="31">
        <v>21.409378960709756</v>
      </c>
      <c r="BZ44">
        <v>2.6525198938992041E-3</v>
      </c>
      <c r="CA44">
        <v>0.12135922330097088</v>
      </c>
      <c r="CB44">
        <v>2.6525198938992041E-3</v>
      </c>
    </row>
    <row r="45" spans="9:80" x14ac:dyDescent="0.2">
      <c r="I45" s="16">
        <v>7</v>
      </c>
      <c r="J45" s="15">
        <v>0.41025641025641024</v>
      </c>
      <c r="K45" s="15">
        <v>0.49506387980567224</v>
      </c>
      <c r="L45" s="15">
        <v>0</v>
      </c>
      <c r="M45" s="15">
        <v>1</v>
      </c>
      <c r="AZ45" s="31">
        <v>42</v>
      </c>
      <c r="BA45" s="31">
        <v>0.99999495761486801</v>
      </c>
      <c r="BB45" s="31">
        <v>1</v>
      </c>
      <c r="BC45" s="31">
        <v>41</v>
      </c>
      <c r="BD45" s="31">
        <v>21.931558935361213</v>
      </c>
      <c r="BZ45">
        <v>2.6525198938992041E-3</v>
      </c>
      <c r="CA45">
        <v>0.12378640776699029</v>
      </c>
      <c r="CB45">
        <v>2.6525198938992041E-3</v>
      </c>
    </row>
    <row r="46" spans="9:80" x14ac:dyDescent="0.2">
      <c r="I46" s="16">
        <v>8</v>
      </c>
      <c r="J46" s="15">
        <v>0.20512820512820512</v>
      </c>
      <c r="K46" s="15">
        <v>0.40640886452950969</v>
      </c>
      <c r="L46" s="15">
        <v>0</v>
      </c>
      <c r="M46" s="15">
        <v>1</v>
      </c>
      <c r="AZ46" s="31">
        <v>43</v>
      </c>
      <c r="BA46" s="31">
        <v>0.99999345207953561</v>
      </c>
      <c r="BB46" s="31">
        <v>1</v>
      </c>
      <c r="BC46" s="31">
        <v>42</v>
      </c>
      <c r="BD46" s="31">
        <v>22.453738910012671</v>
      </c>
      <c r="BZ46">
        <v>2.6525198938992041E-3</v>
      </c>
      <c r="CA46">
        <v>0.12621359223300971</v>
      </c>
      <c r="CB46">
        <v>2.6525198938992041E-3</v>
      </c>
    </row>
    <row r="47" spans="9:80" x14ac:dyDescent="0.2">
      <c r="I47" s="16">
        <v>9</v>
      </c>
      <c r="J47" s="15">
        <v>0.19230769230769232</v>
      </c>
      <c r="K47" s="15">
        <v>0.39666441401095864</v>
      </c>
      <c r="L47" s="15">
        <v>0</v>
      </c>
      <c r="M47" s="15">
        <v>1</v>
      </c>
      <c r="AZ47" s="31">
        <v>44</v>
      </c>
      <c r="BA47" s="31">
        <v>0.99999080277773778</v>
      </c>
      <c r="BB47" s="31">
        <v>1</v>
      </c>
      <c r="BC47" s="31">
        <v>43</v>
      </c>
      <c r="BD47" s="31">
        <v>22.975918884664129</v>
      </c>
      <c r="BZ47">
        <v>2.6525198938992041E-3</v>
      </c>
      <c r="CA47">
        <v>0.12864077669902912</v>
      </c>
      <c r="CB47">
        <v>2.6525198938992041E-3</v>
      </c>
    </row>
    <row r="48" spans="9:80" x14ac:dyDescent="0.2">
      <c r="I48" s="16">
        <v>10</v>
      </c>
      <c r="J48" s="15">
        <v>0.17948717948717949</v>
      </c>
      <c r="K48" s="15">
        <v>0.3862436396682139</v>
      </c>
      <c r="L48" s="15">
        <v>0</v>
      </c>
      <c r="M48" s="15">
        <v>1</v>
      </c>
      <c r="AZ48" s="31">
        <v>45</v>
      </c>
      <c r="BA48" s="31">
        <v>0.99998441482426315</v>
      </c>
      <c r="BB48" s="31">
        <v>1</v>
      </c>
      <c r="BC48" s="31">
        <v>44</v>
      </c>
      <c r="BD48" s="31">
        <v>23.498098859315586</v>
      </c>
      <c r="BZ48">
        <v>2.6525198938992041E-3</v>
      </c>
      <c r="CA48">
        <v>0.13106796116504854</v>
      </c>
      <c r="CB48">
        <v>2.6525198938992041E-3</v>
      </c>
    </row>
    <row r="49" spans="52:80" x14ac:dyDescent="0.2">
      <c r="AZ49" s="31">
        <v>46</v>
      </c>
      <c r="BA49" s="31">
        <v>0.99998311355040892</v>
      </c>
      <c r="BB49" s="31">
        <v>1</v>
      </c>
      <c r="BC49" s="31">
        <v>45</v>
      </c>
      <c r="BD49" s="31">
        <v>24.020278833967044</v>
      </c>
      <c r="BZ49">
        <v>2.6525198938992041E-3</v>
      </c>
      <c r="CA49">
        <v>0.13349514563106796</v>
      </c>
      <c r="CB49">
        <v>2.6525198938992041E-3</v>
      </c>
    </row>
    <row r="50" spans="52:80" x14ac:dyDescent="0.2">
      <c r="AZ50" s="31">
        <v>47</v>
      </c>
      <c r="BA50" s="31">
        <v>0.9999770040522139</v>
      </c>
      <c r="BB50" s="31">
        <v>1</v>
      </c>
      <c r="BC50" s="31">
        <v>46</v>
      </c>
      <c r="BD50" s="31">
        <v>24.542458808618502</v>
      </c>
      <c r="BZ50">
        <v>2.6525198938992041E-3</v>
      </c>
      <c r="CA50">
        <v>0.13592233009708737</v>
      </c>
      <c r="CB50">
        <v>2.6525198938992041E-3</v>
      </c>
    </row>
    <row r="51" spans="52:80" x14ac:dyDescent="0.2">
      <c r="AZ51" s="31">
        <v>48</v>
      </c>
      <c r="BA51" s="31">
        <v>0.99992923181202642</v>
      </c>
      <c r="BB51" s="31">
        <v>1</v>
      </c>
      <c r="BC51" s="31">
        <v>47</v>
      </c>
      <c r="BD51" s="31">
        <v>25.06463878326996</v>
      </c>
      <c r="BZ51">
        <v>2.6525198938992041E-3</v>
      </c>
      <c r="CA51">
        <v>0.13834951456310679</v>
      </c>
      <c r="CB51">
        <v>2.6525198938992041E-3</v>
      </c>
    </row>
    <row r="52" spans="52:80" x14ac:dyDescent="0.2">
      <c r="AZ52" s="31">
        <v>49</v>
      </c>
      <c r="BA52" s="31">
        <v>0.99988357966305819</v>
      </c>
      <c r="BB52" s="31">
        <v>1</v>
      </c>
      <c r="BC52" s="31">
        <v>48</v>
      </c>
      <c r="BD52" s="31">
        <v>25.586818757921417</v>
      </c>
      <c r="BZ52">
        <v>2.6525198938992041E-3</v>
      </c>
      <c r="CA52">
        <v>0.14077669902912621</v>
      </c>
      <c r="CB52">
        <v>2.6525198938992041E-3</v>
      </c>
    </row>
    <row r="53" spans="52:80" x14ac:dyDescent="0.2">
      <c r="AZ53" s="31">
        <v>50</v>
      </c>
      <c r="BA53" s="31">
        <v>0.99985641339387776</v>
      </c>
      <c r="BB53" s="31">
        <v>1</v>
      </c>
      <c r="BC53" s="31">
        <v>49</v>
      </c>
      <c r="BD53" s="31">
        <v>26.108998732572875</v>
      </c>
      <c r="BZ53">
        <v>2.6525198938992041E-3</v>
      </c>
      <c r="CA53">
        <v>0.14320388349514562</v>
      </c>
      <c r="CB53">
        <v>2.6525198938992041E-3</v>
      </c>
    </row>
    <row r="54" spans="52:80" x14ac:dyDescent="0.2">
      <c r="AZ54" s="31">
        <v>51</v>
      </c>
      <c r="BA54" s="31">
        <v>0.99948397825319835</v>
      </c>
      <c r="BB54" s="31">
        <v>1</v>
      </c>
      <c r="BC54" s="31">
        <v>50</v>
      </c>
      <c r="BD54" s="31">
        <v>26.631178707224333</v>
      </c>
      <c r="BZ54">
        <v>2.6525198938992041E-3</v>
      </c>
      <c r="CA54">
        <v>0.14563106796116504</v>
      </c>
      <c r="CB54">
        <v>2.6525198938992041E-3</v>
      </c>
    </row>
    <row r="55" spans="52:80" x14ac:dyDescent="0.2">
      <c r="AZ55" s="31">
        <v>52</v>
      </c>
      <c r="BA55" s="31">
        <v>0.99941583254054656</v>
      </c>
      <c r="BB55" s="31">
        <v>1</v>
      </c>
      <c r="BC55" s="31">
        <v>51</v>
      </c>
      <c r="BD55" s="31">
        <v>27.15335868187579</v>
      </c>
      <c r="BZ55">
        <v>2.6525198938992041E-3</v>
      </c>
      <c r="CA55">
        <v>0.14805825242718446</v>
      </c>
      <c r="CB55">
        <v>2.6525198938992041E-3</v>
      </c>
    </row>
    <row r="56" spans="52:80" x14ac:dyDescent="0.2">
      <c r="AZ56" s="31">
        <v>53</v>
      </c>
      <c r="BA56" s="31">
        <v>0.99941013092956998</v>
      </c>
      <c r="BB56" s="31">
        <v>1</v>
      </c>
      <c r="BC56" s="31">
        <v>52</v>
      </c>
      <c r="BD56" s="31">
        <v>27.675538656527248</v>
      </c>
      <c r="BZ56">
        <v>2.6525198938992041E-3</v>
      </c>
      <c r="CA56">
        <v>0.15048543689320387</v>
      </c>
      <c r="CB56">
        <v>2.6525198938992041E-3</v>
      </c>
    </row>
    <row r="57" spans="52:80" x14ac:dyDescent="0.2">
      <c r="AZ57" s="31">
        <v>54</v>
      </c>
      <c r="BA57" s="31">
        <v>0.99937730246219747</v>
      </c>
      <c r="BB57" s="31">
        <v>1</v>
      </c>
      <c r="BC57" s="31">
        <v>53</v>
      </c>
      <c r="BD57" s="31">
        <v>28.197718631178706</v>
      </c>
      <c r="BZ57">
        <v>2.6525198938992041E-3</v>
      </c>
      <c r="CA57">
        <v>0.15291262135922329</v>
      </c>
      <c r="CB57">
        <v>2.6525198938992041E-3</v>
      </c>
    </row>
    <row r="58" spans="52:80" x14ac:dyDescent="0.2">
      <c r="AZ58" s="31">
        <v>55</v>
      </c>
      <c r="BA58" s="31">
        <v>0.99913716209167303</v>
      </c>
      <c r="BB58" s="31">
        <v>1</v>
      </c>
      <c r="BC58" s="31">
        <v>54</v>
      </c>
      <c r="BD58" s="31">
        <v>28.719898605830164</v>
      </c>
      <c r="BZ58">
        <v>2.6525198938992041E-3</v>
      </c>
      <c r="CA58">
        <v>0.1553398058252427</v>
      </c>
      <c r="CB58">
        <v>2.6525198938992041E-3</v>
      </c>
    </row>
    <row r="59" spans="52:80" x14ac:dyDescent="0.2">
      <c r="AZ59" s="31">
        <v>56</v>
      </c>
      <c r="BA59" s="31">
        <v>0.99871802140189081</v>
      </c>
      <c r="BB59" s="31">
        <v>1</v>
      </c>
      <c r="BC59" s="31">
        <v>55</v>
      </c>
      <c r="BD59" s="31">
        <v>29.242078580481618</v>
      </c>
      <c r="BZ59">
        <v>2.6525198938992041E-3</v>
      </c>
      <c r="CA59">
        <v>0.15776699029126215</v>
      </c>
      <c r="CB59">
        <v>2.6525198938992041E-3</v>
      </c>
    </row>
    <row r="60" spans="52:80" x14ac:dyDescent="0.2">
      <c r="AZ60" s="31">
        <v>57</v>
      </c>
      <c r="BA60" s="31">
        <v>0.99859839951287266</v>
      </c>
      <c r="BB60" s="31">
        <v>1</v>
      </c>
      <c r="BC60" s="31">
        <v>56</v>
      </c>
      <c r="BD60" s="31">
        <v>29.764258555133075</v>
      </c>
      <c r="BZ60">
        <v>5.3050397877984082E-3</v>
      </c>
      <c r="CA60">
        <v>0.15776699029126215</v>
      </c>
      <c r="CB60">
        <v>5.3050397877984082E-3</v>
      </c>
    </row>
    <row r="61" spans="52:80" x14ac:dyDescent="0.2">
      <c r="AZ61" s="31">
        <v>58</v>
      </c>
      <c r="BA61" s="31">
        <v>0.99855750689877198</v>
      </c>
      <c r="BB61" s="31">
        <v>1</v>
      </c>
      <c r="BC61" s="31">
        <v>57</v>
      </c>
      <c r="BD61" s="31">
        <v>30.286438529784533</v>
      </c>
      <c r="BZ61">
        <v>5.3050397877984082E-3</v>
      </c>
      <c r="CA61">
        <v>0.16019417475728157</v>
      </c>
      <c r="CB61">
        <v>5.3050397877984082E-3</v>
      </c>
    </row>
    <row r="62" spans="52:80" x14ac:dyDescent="0.2">
      <c r="AZ62" s="31">
        <v>59</v>
      </c>
      <c r="BA62" s="31">
        <v>0.99843743993998879</v>
      </c>
      <c r="BB62" s="31">
        <v>1</v>
      </c>
      <c r="BC62" s="31">
        <v>58</v>
      </c>
      <c r="BD62" s="31">
        <v>30.808618504435991</v>
      </c>
      <c r="BZ62">
        <v>5.3050397877984082E-3</v>
      </c>
      <c r="CA62">
        <v>0.16262135922330098</v>
      </c>
      <c r="CB62">
        <v>5.3050397877984082E-3</v>
      </c>
    </row>
    <row r="63" spans="52:80" x14ac:dyDescent="0.2">
      <c r="AZ63" s="31">
        <v>60</v>
      </c>
      <c r="BA63" s="31">
        <v>0.99838188683172924</v>
      </c>
      <c r="BB63" s="31">
        <v>1</v>
      </c>
      <c r="BC63" s="31">
        <v>59</v>
      </c>
      <c r="BD63" s="31">
        <v>31.330798479087449</v>
      </c>
      <c r="BZ63">
        <v>5.3050397877984082E-3</v>
      </c>
      <c r="CA63">
        <v>0.1650485436893204</v>
      </c>
      <c r="CB63">
        <v>5.3050397877984082E-3</v>
      </c>
    </row>
    <row r="64" spans="52:80" x14ac:dyDescent="0.2">
      <c r="AZ64" s="31">
        <v>61</v>
      </c>
      <c r="BA64" s="31">
        <v>0.99835910420461982</v>
      </c>
      <c r="BB64" s="31">
        <v>1</v>
      </c>
      <c r="BC64" s="31">
        <v>60</v>
      </c>
      <c r="BD64" s="31">
        <v>31.852978453738906</v>
      </c>
      <c r="BZ64">
        <v>5.3050397877984082E-3</v>
      </c>
      <c r="CA64">
        <v>0.16747572815533981</v>
      </c>
      <c r="CB64">
        <v>5.3050397877984082E-3</v>
      </c>
    </row>
    <row r="65" spans="52:80" x14ac:dyDescent="0.2">
      <c r="AZ65" s="31">
        <v>62</v>
      </c>
      <c r="BA65" s="31">
        <v>0.99801386714837914</v>
      </c>
      <c r="BB65" s="31">
        <v>1</v>
      </c>
      <c r="BC65" s="31">
        <v>61</v>
      </c>
      <c r="BD65" s="31">
        <v>32.375158428390364</v>
      </c>
      <c r="BZ65">
        <v>5.3050397877984082E-3</v>
      </c>
      <c r="CA65">
        <v>0.16990291262135923</v>
      </c>
      <c r="CB65">
        <v>5.3050397877984082E-3</v>
      </c>
    </row>
    <row r="66" spans="52:80" x14ac:dyDescent="0.2">
      <c r="AZ66" s="31">
        <v>63</v>
      </c>
      <c r="BA66" s="31">
        <v>0.99737096959792526</v>
      </c>
      <c r="BB66" s="31">
        <v>1</v>
      </c>
      <c r="BC66" s="31">
        <v>62</v>
      </c>
      <c r="BD66" s="31">
        <v>32.897338403041822</v>
      </c>
      <c r="BZ66">
        <v>5.3050397877984082E-3</v>
      </c>
      <c r="CA66">
        <v>0.17233009708737865</v>
      </c>
      <c r="CB66">
        <v>5.3050397877984082E-3</v>
      </c>
    </row>
    <row r="67" spans="52:80" x14ac:dyDescent="0.2">
      <c r="AZ67" s="31">
        <v>64</v>
      </c>
      <c r="BA67" s="31">
        <v>0.99653736382366698</v>
      </c>
      <c r="BB67" s="31">
        <v>1</v>
      </c>
      <c r="BC67" s="31">
        <v>63</v>
      </c>
      <c r="BD67" s="31">
        <v>33.419518377693279</v>
      </c>
      <c r="BZ67">
        <v>5.3050397877984082E-3</v>
      </c>
      <c r="CA67">
        <v>0.17475728155339806</v>
      </c>
      <c r="CB67">
        <v>5.3050397877984082E-3</v>
      </c>
    </row>
    <row r="68" spans="52:80" x14ac:dyDescent="0.2">
      <c r="AZ68" s="31">
        <v>65</v>
      </c>
      <c r="BA68" s="31">
        <v>0.99585230557570259</v>
      </c>
      <c r="BB68" s="31">
        <v>1</v>
      </c>
      <c r="BC68" s="31">
        <v>64</v>
      </c>
      <c r="BD68" s="31">
        <v>33.941698352344737</v>
      </c>
      <c r="BZ68">
        <v>5.3050397877984082E-3</v>
      </c>
      <c r="CA68">
        <v>0.17718446601941748</v>
      </c>
      <c r="CB68">
        <v>5.3050397877984082E-3</v>
      </c>
    </row>
    <row r="69" spans="52:80" x14ac:dyDescent="0.2">
      <c r="AZ69" s="31">
        <v>66</v>
      </c>
      <c r="BA69" s="31">
        <v>0.99553522584927145</v>
      </c>
      <c r="BB69" s="31">
        <v>1</v>
      </c>
      <c r="BC69" s="31">
        <v>65</v>
      </c>
      <c r="BD69" s="31">
        <v>34.463878326996195</v>
      </c>
      <c r="BZ69">
        <v>5.3050397877984082E-3</v>
      </c>
      <c r="CA69">
        <v>0.1796116504854369</v>
      </c>
      <c r="CB69">
        <v>5.3050397877984082E-3</v>
      </c>
    </row>
    <row r="70" spans="52:80" x14ac:dyDescent="0.2">
      <c r="AZ70" s="31">
        <v>67</v>
      </c>
      <c r="BA70" s="31">
        <v>0.9951365037861718</v>
      </c>
      <c r="BB70" s="31">
        <v>0</v>
      </c>
      <c r="BC70" s="31">
        <v>65</v>
      </c>
      <c r="BD70" s="31">
        <v>34.986058301647653</v>
      </c>
      <c r="BZ70">
        <v>5.3050397877984082E-3</v>
      </c>
      <c r="CA70">
        <v>0.18203883495145631</v>
      </c>
      <c r="CB70">
        <v>5.3050397877984082E-3</v>
      </c>
    </row>
    <row r="71" spans="52:80" x14ac:dyDescent="0.2">
      <c r="AZ71" s="31">
        <v>68</v>
      </c>
      <c r="BA71" s="31">
        <v>0.99512683112182165</v>
      </c>
      <c r="BB71" s="31">
        <v>1</v>
      </c>
      <c r="BC71" s="31">
        <v>66</v>
      </c>
      <c r="BD71" s="31">
        <v>35.50823827629911</v>
      </c>
      <c r="BZ71">
        <v>5.3050397877984082E-3</v>
      </c>
      <c r="CA71">
        <v>0.18446601941747573</v>
      </c>
      <c r="CB71">
        <v>5.3050397877984082E-3</v>
      </c>
    </row>
    <row r="72" spans="52:80" x14ac:dyDescent="0.2">
      <c r="AZ72" s="31">
        <v>69</v>
      </c>
      <c r="BA72" s="31">
        <v>0.99450949089155882</v>
      </c>
      <c r="BB72" s="31">
        <v>1</v>
      </c>
      <c r="BC72" s="31">
        <v>67</v>
      </c>
      <c r="BD72" s="31">
        <v>36.030418250950568</v>
      </c>
      <c r="BZ72">
        <v>7.9575596816976128E-3</v>
      </c>
      <c r="CA72">
        <v>0.18446601941747573</v>
      </c>
      <c r="CB72">
        <v>7.9575596816976128E-3</v>
      </c>
    </row>
    <row r="73" spans="52:80" x14ac:dyDescent="0.2">
      <c r="AZ73" s="31">
        <v>70</v>
      </c>
      <c r="BA73" s="31">
        <v>0.99443305353214062</v>
      </c>
      <c r="BB73" s="31">
        <v>1</v>
      </c>
      <c r="BC73" s="31">
        <v>68</v>
      </c>
      <c r="BD73" s="31">
        <v>36.552598225602026</v>
      </c>
      <c r="BZ73">
        <v>7.9575596816976128E-3</v>
      </c>
      <c r="CA73">
        <v>0.18689320388349515</v>
      </c>
      <c r="CB73">
        <v>7.9575596816976128E-3</v>
      </c>
    </row>
    <row r="74" spans="52:80" x14ac:dyDescent="0.2">
      <c r="AZ74" s="31">
        <v>71</v>
      </c>
      <c r="BA74" s="31">
        <v>0.99394807338915092</v>
      </c>
      <c r="BB74" s="31">
        <v>1</v>
      </c>
      <c r="BC74" s="31">
        <v>69</v>
      </c>
      <c r="BD74" s="31">
        <v>37.074778200253483</v>
      </c>
      <c r="BZ74">
        <v>7.9575596816976128E-3</v>
      </c>
      <c r="CA74">
        <v>0.18932038834951456</v>
      </c>
      <c r="CB74">
        <v>7.9575596816976128E-3</v>
      </c>
    </row>
    <row r="75" spans="52:80" x14ac:dyDescent="0.2">
      <c r="AZ75" s="31">
        <v>72</v>
      </c>
      <c r="BA75" s="31">
        <v>0.99051402621134221</v>
      </c>
      <c r="BB75" s="31">
        <v>1</v>
      </c>
      <c r="BC75" s="31">
        <v>70</v>
      </c>
      <c r="BD75" s="31">
        <v>37.596958174904941</v>
      </c>
      <c r="BZ75">
        <v>7.9575596816976128E-3</v>
      </c>
      <c r="CA75">
        <v>0.19174757281553398</v>
      </c>
      <c r="CB75">
        <v>7.9575596816976128E-3</v>
      </c>
    </row>
    <row r="76" spans="52:80" x14ac:dyDescent="0.2">
      <c r="AZ76" s="31">
        <v>73</v>
      </c>
      <c r="BA76" s="31">
        <v>0.99046646684853679</v>
      </c>
      <c r="BB76" s="31">
        <v>1</v>
      </c>
      <c r="BC76" s="31">
        <v>71</v>
      </c>
      <c r="BD76" s="31">
        <v>38.119138149556399</v>
      </c>
      <c r="BZ76">
        <v>7.9575596816976128E-3</v>
      </c>
      <c r="CA76">
        <v>0.1941747572815534</v>
      </c>
      <c r="CB76">
        <v>7.9575596816976128E-3</v>
      </c>
    </row>
    <row r="77" spans="52:80" x14ac:dyDescent="0.2">
      <c r="AZ77" s="31">
        <v>74</v>
      </c>
      <c r="BA77" s="31">
        <v>0.98957450594713658</v>
      </c>
      <c r="BB77" s="31">
        <v>1</v>
      </c>
      <c r="BC77" s="31">
        <v>72</v>
      </c>
      <c r="BD77" s="31">
        <v>38.641318124207856</v>
      </c>
      <c r="BZ77">
        <v>7.9575596816976128E-3</v>
      </c>
      <c r="CA77">
        <v>0.19660194174757281</v>
      </c>
      <c r="CB77">
        <v>7.9575596816976128E-3</v>
      </c>
    </row>
    <row r="78" spans="52:80" x14ac:dyDescent="0.2">
      <c r="AZ78" s="31">
        <v>75</v>
      </c>
      <c r="BA78" s="31">
        <v>0.98928770003547184</v>
      </c>
      <c r="BB78" s="31">
        <v>1</v>
      </c>
      <c r="BC78" s="31">
        <v>73</v>
      </c>
      <c r="BD78" s="31">
        <v>39.163498098859314</v>
      </c>
      <c r="BZ78">
        <v>7.9575596816976128E-3</v>
      </c>
      <c r="CA78">
        <v>0.19902912621359223</v>
      </c>
      <c r="CB78">
        <v>7.9575596816976128E-3</v>
      </c>
    </row>
    <row r="79" spans="52:80" x14ac:dyDescent="0.2">
      <c r="AZ79" s="31">
        <v>76</v>
      </c>
      <c r="BA79" s="31">
        <v>0.9888967210576749</v>
      </c>
      <c r="BB79" s="31">
        <v>1</v>
      </c>
      <c r="BC79" s="31">
        <v>74</v>
      </c>
      <c r="BD79" s="31">
        <v>39.685678073510772</v>
      </c>
      <c r="BZ79">
        <v>7.9575596816976128E-3</v>
      </c>
      <c r="CA79">
        <v>0.20145631067961164</v>
      </c>
      <c r="CB79">
        <v>7.9575596816976128E-3</v>
      </c>
    </row>
    <row r="80" spans="52:80" x14ac:dyDescent="0.2">
      <c r="AZ80" s="31">
        <v>77</v>
      </c>
      <c r="BA80" s="31">
        <v>0.98803218904129764</v>
      </c>
      <c r="BB80" s="31">
        <v>1</v>
      </c>
      <c r="BC80" s="31">
        <v>75</v>
      </c>
      <c r="BD80" s="31">
        <v>40.20785804816223</v>
      </c>
      <c r="BZ80">
        <v>7.9575596816976128E-3</v>
      </c>
      <c r="CA80">
        <v>0.20388349514563106</v>
      </c>
      <c r="CB80">
        <v>7.9575596816976128E-3</v>
      </c>
    </row>
    <row r="81" spans="52:80" x14ac:dyDescent="0.2">
      <c r="AZ81" s="31">
        <v>78</v>
      </c>
      <c r="BA81" s="31">
        <v>0.98704565404291644</v>
      </c>
      <c r="BB81" s="31">
        <v>1</v>
      </c>
      <c r="BC81" s="31">
        <v>76</v>
      </c>
      <c r="BD81" s="31">
        <v>40.730038022813687</v>
      </c>
      <c r="BZ81">
        <v>7.9575596816976128E-3</v>
      </c>
      <c r="CA81">
        <v>0.20631067961165048</v>
      </c>
      <c r="CB81">
        <v>7.9575596816976128E-3</v>
      </c>
    </row>
    <row r="82" spans="52:80" x14ac:dyDescent="0.2">
      <c r="AZ82" s="32">
        <v>79</v>
      </c>
      <c r="BA82" s="32">
        <v>0.9860984599963073</v>
      </c>
      <c r="BB82" s="32">
        <v>0</v>
      </c>
      <c r="BC82" s="32">
        <v>76</v>
      </c>
      <c r="BD82" s="32">
        <v>41.252217997465145</v>
      </c>
      <c r="BZ82">
        <v>7.9575596816976128E-3</v>
      </c>
      <c r="CA82">
        <v>0.20873786407766989</v>
      </c>
      <c r="CB82">
        <v>7.9575596816976128E-3</v>
      </c>
    </row>
    <row r="83" spans="52:80" x14ac:dyDescent="0.2">
      <c r="AZ83" s="32">
        <v>80</v>
      </c>
      <c r="BA83" s="32">
        <v>0.98404270459900334</v>
      </c>
      <c r="BB83" s="32">
        <v>1</v>
      </c>
      <c r="BC83" s="32">
        <v>77</v>
      </c>
      <c r="BD83" s="32">
        <v>41.774397972116603</v>
      </c>
      <c r="BZ83">
        <v>7.9575596816976128E-3</v>
      </c>
      <c r="CA83">
        <v>0.21116504854368931</v>
      </c>
      <c r="CB83">
        <v>7.9575596816976128E-3</v>
      </c>
    </row>
    <row r="84" spans="52:80" x14ac:dyDescent="0.2">
      <c r="AZ84" s="32">
        <v>81</v>
      </c>
      <c r="BA84" s="32">
        <v>0.98329312339912034</v>
      </c>
      <c r="BB84" s="32">
        <v>1</v>
      </c>
      <c r="BC84" s="32">
        <v>78</v>
      </c>
      <c r="BD84" s="32">
        <v>42.296577946768053</v>
      </c>
      <c r="BZ84">
        <v>7.9575596816976128E-3</v>
      </c>
      <c r="CA84">
        <v>0.21359223300970873</v>
      </c>
      <c r="CB84">
        <v>7.9575596816976128E-3</v>
      </c>
    </row>
    <row r="85" spans="52:80" x14ac:dyDescent="0.2">
      <c r="AZ85" s="32">
        <v>82</v>
      </c>
      <c r="BA85" s="32">
        <v>0.98325749795309714</v>
      </c>
      <c r="BB85" s="32">
        <v>1</v>
      </c>
      <c r="BC85" s="32">
        <v>79</v>
      </c>
      <c r="BD85" s="32">
        <v>42.818757921419511</v>
      </c>
      <c r="BZ85">
        <v>7.9575596816976128E-3</v>
      </c>
      <c r="CA85">
        <v>0.21601941747572814</v>
      </c>
      <c r="CB85">
        <v>7.9575596816976128E-3</v>
      </c>
    </row>
    <row r="86" spans="52:80" x14ac:dyDescent="0.2">
      <c r="AZ86" s="32">
        <v>83</v>
      </c>
      <c r="BA86" s="32">
        <v>0.98276433842440836</v>
      </c>
      <c r="BB86" s="32">
        <v>1</v>
      </c>
      <c r="BC86" s="32">
        <v>80</v>
      </c>
      <c r="BD86" s="32">
        <v>43.340937896070969</v>
      </c>
      <c r="BZ86">
        <v>7.9575596816976128E-3</v>
      </c>
      <c r="CA86">
        <v>0.21844660194174756</v>
      </c>
      <c r="CB86">
        <v>7.9575596816976128E-3</v>
      </c>
    </row>
    <row r="87" spans="52:80" x14ac:dyDescent="0.2">
      <c r="AZ87" s="32">
        <v>84</v>
      </c>
      <c r="BA87" s="32">
        <v>0.98257237960896515</v>
      </c>
      <c r="BB87" s="32">
        <v>1</v>
      </c>
      <c r="BC87" s="32">
        <v>81</v>
      </c>
      <c r="BD87" s="32">
        <v>43.863117870722427</v>
      </c>
      <c r="BZ87">
        <v>7.9575596816976128E-3</v>
      </c>
      <c r="CA87">
        <v>0.220873786407767</v>
      </c>
      <c r="CB87">
        <v>7.9575596816976128E-3</v>
      </c>
    </row>
    <row r="88" spans="52:80" x14ac:dyDescent="0.2">
      <c r="AZ88" s="32">
        <v>85</v>
      </c>
      <c r="BA88" s="32">
        <v>0.98228425103685324</v>
      </c>
      <c r="BB88" s="32">
        <v>1</v>
      </c>
      <c r="BC88" s="32">
        <v>82</v>
      </c>
      <c r="BD88" s="32">
        <v>44.385297845373884</v>
      </c>
      <c r="BZ88">
        <v>7.9575596816976128E-3</v>
      </c>
      <c r="CA88">
        <v>0.22330097087378642</v>
      </c>
      <c r="CB88">
        <v>7.9575596816976128E-3</v>
      </c>
    </row>
    <row r="89" spans="52:80" x14ac:dyDescent="0.2">
      <c r="AZ89" s="32">
        <v>86</v>
      </c>
      <c r="BA89" s="32">
        <v>0.98169856764478969</v>
      </c>
      <c r="BB89" s="32">
        <v>1</v>
      </c>
      <c r="BC89" s="32">
        <v>83</v>
      </c>
      <c r="BD89" s="32">
        <v>44.907477820025342</v>
      </c>
      <c r="BZ89">
        <v>7.9575596816976128E-3</v>
      </c>
      <c r="CA89">
        <v>0.22572815533980584</v>
      </c>
      <c r="CB89">
        <v>7.9575596816976128E-3</v>
      </c>
    </row>
    <row r="90" spans="52:80" x14ac:dyDescent="0.2">
      <c r="AZ90" s="32">
        <v>87</v>
      </c>
      <c r="BA90" s="32">
        <v>0.98078021742685983</v>
      </c>
      <c r="BB90" s="32">
        <v>1</v>
      </c>
      <c r="BC90" s="32">
        <v>84</v>
      </c>
      <c r="BD90" s="32">
        <v>45.4296577946768</v>
      </c>
      <c r="BZ90">
        <v>7.9575596816976128E-3</v>
      </c>
      <c r="CA90">
        <v>0.22815533980582525</v>
      </c>
      <c r="CB90">
        <v>7.9575596816976128E-3</v>
      </c>
    </row>
    <row r="91" spans="52:80" x14ac:dyDescent="0.2">
      <c r="AZ91" s="32">
        <v>88</v>
      </c>
      <c r="BA91" s="32">
        <v>0.98054280147499162</v>
      </c>
      <c r="BB91" s="32">
        <v>1</v>
      </c>
      <c r="BC91" s="32">
        <v>85</v>
      </c>
      <c r="BD91" s="32">
        <v>45.951837769328257</v>
      </c>
      <c r="BZ91">
        <v>7.9575596816976128E-3</v>
      </c>
      <c r="CA91">
        <v>0.23058252427184467</v>
      </c>
      <c r="CB91">
        <v>7.9575596816976128E-3</v>
      </c>
    </row>
    <row r="92" spans="52:80" x14ac:dyDescent="0.2">
      <c r="AZ92" s="32">
        <v>89</v>
      </c>
      <c r="BA92" s="32">
        <v>0.98009083108168704</v>
      </c>
      <c r="BB92" s="32">
        <v>1</v>
      </c>
      <c r="BC92" s="32">
        <v>86</v>
      </c>
      <c r="BD92" s="32">
        <v>46.474017743979715</v>
      </c>
      <c r="BZ92">
        <v>1.0610079575596816E-2</v>
      </c>
      <c r="CA92">
        <v>0.23058252427184467</v>
      </c>
      <c r="CB92">
        <v>1.0610079575596816E-2</v>
      </c>
    </row>
    <row r="93" spans="52:80" x14ac:dyDescent="0.2">
      <c r="AZ93" s="32">
        <v>90</v>
      </c>
      <c r="BA93" s="32">
        <v>0.97713652661726313</v>
      </c>
      <c r="BB93" s="32">
        <v>1</v>
      </c>
      <c r="BC93" s="32">
        <v>87</v>
      </c>
      <c r="BD93" s="32">
        <v>46.996197718631173</v>
      </c>
      <c r="BZ93">
        <v>1.0610079575596816E-2</v>
      </c>
      <c r="CA93">
        <v>0.23300970873786409</v>
      </c>
      <c r="CB93">
        <v>1.0610079575596816E-2</v>
      </c>
    </row>
    <row r="94" spans="52:80" x14ac:dyDescent="0.2">
      <c r="AZ94" s="32">
        <v>91</v>
      </c>
      <c r="BA94" s="32">
        <v>0.97703569724880623</v>
      </c>
      <c r="BB94" s="32">
        <v>1</v>
      </c>
      <c r="BC94" s="32">
        <v>88</v>
      </c>
      <c r="BD94" s="32">
        <v>47.518377693282631</v>
      </c>
      <c r="BZ94">
        <v>1.0610079575596816E-2</v>
      </c>
      <c r="CA94">
        <v>0.2354368932038835</v>
      </c>
      <c r="CB94">
        <v>1.0610079575596816E-2</v>
      </c>
    </row>
    <row r="95" spans="52:80" x14ac:dyDescent="0.2">
      <c r="AZ95" s="32">
        <v>92</v>
      </c>
      <c r="BA95" s="32">
        <v>0.9753740657445068</v>
      </c>
      <c r="BB95" s="32">
        <v>1</v>
      </c>
      <c r="BC95" s="32">
        <v>89</v>
      </c>
      <c r="BD95" s="32">
        <v>48.040557667934088</v>
      </c>
      <c r="BZ95">
        <v>1.0610079575596816E-2</v>
      </c>
      <c r="CA95">
        <v>0.23786407766990292</v>
      </c>
      <c r="CB95">
        <v>1.0610079575596816E-2</v>
      </c>
    </row>
    <row r="96" spans="52:80" x14ac:dyDescent="0.2">
      <c r="AZ96" s="32">
        <v>93</v>
      </c>
      <c r="BA96" s="32">
        <v>0.9749343505063508</v>
      </c>
      <c r="BB96" s="32">
        <v>1</v>
      </c>
      <c r="BC96" s="32">
        <v>90</v>
      </c>
      <c r="BD96" s="32">
        <v>48.562737642585546</v>
      </c>
      <c r="BZ96">
        <v>1.0610079575596816E-2</v>
      </c>
      <c r="CA96">
        <v>0.24029126213592233</v>
      </c>
      <c r="CB96">
        <v>1.0610079575596816E-2</v>
      </c>
    </row>
    <row r="97" spans="52:80" x14ac:dyDescent="0.2">
      <c r="AZ97" s="32">
        <v>94</v>
      </c>
      <c r="BA97" s="32">
        <v>0.97395262566362462</v>
      </c>
      <c r="BB97" s="32">
        <v>1</v>
      </c>
      <c r="BC97" s="32">
        <v>91</v>
      </c>
      <c r="BD97" s="32">
        <v>49.084917617237004</v>
      </c>
      <c r="BZ97">
        <v>1.0610079575596816E-2</v>
      </c>
      <c r="CA97">
        <v>0.24271844660194175</v>
      </c>
      <c r="CB97">
        <v>1.0610079575596816E-2</v>
      </c>
    </row>
    <row r="98" spans="52:80" x14ac:dyDescent="0.2">
      <c r="AZ98" s="32">
        <v>95</v>
      </c>
      <c r="BA98" s="32">
        <v>0.97305195995811777</v>
      </c>
      <c r="BB98" s="32">
        <v>1</v>
      </c>
      <c r="BC98" s="32">
        <v>92</v>
      </c>
      <c r="BD98" s="32">
        <v>49.607097591888461</v>
      </c>
      <c r="BZ98">
        <v>1.0610079575596816E-2</v>
      </c>
      <c r="CA98">
        <v>0.24514563106796117</v>
      </c>
      <c r="CB98">
        <v>1.0610079575596816E-2</v>
      </c>
    </row>
    <row r="99" spans="52:80" x14ac:dyDescent="0.2">
      <c r="AZ99" s="32">
        <v>96</v>
      </c>
      <c r="BA99" s="32">
        <v>0.97050684962295541</v>
      </c>
      <c r="BB99" s="32">
        <v>1</v>
      </c>
      <c r="BC99" s="32">
        <v>93</v>
      </c>
      <c r="BD99" s="32">
        <v>50.129277566539919</v>
      </c>
      <c r="BZ99">
        <v>1.0610079575596816E-2</v>
      </c>
      <c r="CA99">
        <v>0.24757281553398058</v>
      </c>
      <c r="CB99">
        <v>1.0610079575596816E-2</v>
      </c>
    </row>
    <row r="100" spans="52:80" x14ac:dyDescent="0.2">
      <c r="AZ100" s="32">
        <v>97</v>
      </c>
      <c r="BA100" s="32">
        <v>0.96949503693411843</v>
      </c>
      <c r="BB100" s="32">
        <v>1</v>
      </c>
      <c r="BC100" s="32">
        <v>94</v>
      </c>
      <c r="BD100" s="32">
        <v>50.651457541191377</v>
      </c>
      <c r="BZ100">
        <v>1.0610079575596816E-2</v>
      </c>
      <c r="CA100">
        <v>0.25</v>
      </c>
      <c r="CB100">
        <v>1.0610079575596816E-2</v>
      </c>
    </row>
    <row r="101" spans="52:80" x14ac:dyDescent="0.2">
      <c r="AZ101" s="32">
        <v>98</v>
      </c>
      <c r="BA101" s="32">
        <v>0.96828096645000949</v>
      </c>
      <c r="BB101" s="32">
        <v>1</v>
      </c>
      <c r="BC101" s="32">
        <v>95</v>
      </c>
      <c r="BD101" s="32">
        <v>51.173637515842834</v>
      </c>
      <c r="BZ101">
        <v>1.0610079575596816E-2</v>
      </c>
      <c r="CA101">
        <v>0.25242718446601942</v>
      </c>
      <c r="CB101">
        <v>1.0610079575596816E-2</v>
      </c>
    </row>
    <row r="102" spans="52:80" x14ac:dyDescent="0.2">
      <c r="AZ102" s="32">
        <v>99</v>
      </c>
      <c r="BA102" s="32">
        <v>0.96769359866269078</v>
      </c>
      <c r="BB102" s="32">
        <v>0</v>
      </c>
      <c r="BC102" s="32">
        <v>95</v>
      </c>
      <c r="BD102" s="32">
        <v>51.695817490494292</v>
      </c>
      <c r="BZ102">
        <v>1.0610079575596816E-2</v>
      </c>
      <c r="CA102">
        <v>0.25485436893203883</v>
      </c>
      <c r="CB102">
        <v>1.0610079575596816E-2</v>
      </c>
    </row>
    <row r="103" spans="52:80" x14ac:dyDescent="0.2">
      <c r="AZ103" s="32">
        <v>100</v>
      </c>
      <c r="BA103" s="32">
        <v>0.96706838741638812</v>
      </c>
      <c r="BB103" s="32">
        <v>1</v>
      </c>
      <c r="BC103" s="32">
        <v>96</v>
      </c>
      <c r="BD103" s="32">
        <v>52.21799746514575</v>
      </c>
      <c r="BZ103">
        <v>1.0610079575596816E-2</v>
      </c>
      <c r="CA103">
        <v>0.25728155339805825</v>
      </c>
      <c r="CB103">
        <v>1.0610079575596816E-2</v>
      </c>
    </row>
    <row r="104" spans="52:80" x14ac:dyDescent="0.2">
      <c r="AZ104" s="32">
        <v>101</v>
      </c>
      <c r="BA104" s="32">
        <v>0.96647085602799965</v>
      </c>
      <c r="BB104" s="32">
        <v>1</v>
      </c>
      <c r="BC104" s="32">
        <v>97</v>
      </c>
      <c r="BD104" s="32">
        <v>52.740177439797208</v>
      </c>
      <c r="BZ104">
        <v>1.0610079575596816E-2</v>
      </c>
      <c r="CA104">
        <v>0.25970873786407767</v>
      </c>
      <c r="CB104">
        <v>1.0610079575596816E-2</v>
      </c>
    </row>
    <row r="105" spans="52:80" x14ac:dyDescent="0.2">
      <c r="AZ105" s="32">
        <v>102</v>
      </c>
      <c r="BA105" s="32">
        <v>0.96638227151441691</v>
      </c>
      <c r="BB105" s="32">
        <v>1</v>
      </c>
      <c r="BC105" s="32">
        <v>98</v>
      </c>
      <c r="BD105" s="32">
        <v>53.262357414448665</v>
      </c>
      <c r="BZ105">
        <v>1.3262599469496022E-2</v>
      </c>
      <c r="CA105">
        <v>0.25970873786407767</v>
      </c>
      <c r="CB105">
        <v>1.3262599469496022E-2</v>
      </c>
    </row>
    <row r="106" spans="52:80" x14ac:dyDescent="0.2">
      <c r="AZ106" s="32">
        <v>103</v>
      </c>
      <c r="BA106" s="32">
        <v>0.96630120270285857</v>
      </c>
      <c r="BB106" s="32">
        <v>1</v>
      </c>
      <c r="BC106" s="32">
        <v>99</v>
      </c>
      <c r="BD106" s="32">
        <v>53.784537389100123</v>
      </c>
      <c r="BZ106">
        <v>1.3262599469496022E-2</v>
      </c>
      <c r="CA106">
        <v>0.26213592233009708</v>
      </c>
      <c r="CB106">
        <v>1.3262599469496022E-2</v>
      </c>
    </row>
    <row r="107" spans="52:80" x14ac:dyDescent="0.2">
      <c r="AZ107" s="32">
        <v>104</v>
      </c>
      <c r="BA107" s="32">
        <v>0.96287032120532534</v>
      </c>
      <c r="BB107" s="32">
        <v>1</v>
      </c>
      <c r="BC107" s="32">
        <v>100</v>
      </c>
      <c r="BD107" s="32">
        <v>54.306717363751581</v>
      </c>
      <c r="BZ107">
        <v>1.3262599469496022E-2</v>
      </c>
      <c r="CA107">
        <v>0.2645631067961165</v>
      </c>
      <c r="CB107">
        <v>1.3262599469496022E-2</v>
      </c>
    </row>
    <row r="108" spans="52:80" x14ac:dyDescent="0.2">
      <c r="AZ108" s="32">
        <v>105</v>
      </c>
      <c r="BA108" s="32">
        <v>0.95788979599932822</v>
      </c>
      <c r="BB108" s="32">
        <v>1</v>
      </c>
      <c r="BC108" s="32">
        <v>101</v>
      </c>
      <c r="BD108" s="32">
        <v>54.828897338403038</v>
      </c>
      <c r="BZ108">
        <v>1.3262599469496022E-2</v>
      </c>
      <c r="CA108">
        <v>0.26699029126213591</v>
      </c>
      <c r="CB108">
        <v>1.3262599469496022E-2</v>
      </c>
    </row>
    <row r="109" spans="52:80" x14ac:dyDescent="0.2">
      <c r="AZ109" s="32">
        <v>106</v>
      </c>
      <c r="BA109" s="32">
        <v>0.95343908907849573</v>
      </c>
      <c r="BB109" s="32">
        <v>1</v>
      </c>
      <c r="BC109" s="32">
        <v>102</v>
      </c>
      <c r="BD109" s="32">
        <v>55.351077313054496</v>
      </c>
      <c r="BZ109">
        <v>1.3262599469496022E-2</v>
      </c>
      <c r="CA109">
        <v>0.26941747572815533</v>
      </c>
      <c r="CB109">
        <v>1.3262599469496022E-2</v>
      </c>
    </row>
    <row r="110" spans="52:80" x14ac:dyDescent="0.2">
      <c r="AZ110" s="32">
        <v>107</v>
      </c>
      <c r="BA110" s="32">
        <v>0.9528637401281167</v>
      </c>
      <c r="BB110" s="32">
        <v>1</v>
      </c>
      <c r="BC110" s="32">
        <v>103</v>
      </c>
      <c r="BD110" s="32">
        <v>55.873257287705954</v>
      </c>
      <c r="BZ110">
        <v>1.3262599469496022E-2</v>
      </c>
      <c r="CA110">
        <v>0.27184466019417475</v>
      </c>
      <c r="CB110">
        <v>1.3262599469496022E-2</v>
      </c>
    </row>
    <row r="111" spans="52:80" x14ac:dyDescent="0.2">
      <c r="AZ111" s="32">
        <v>108</v>
      </c>
      <c r="BA111" s="32">
        <v>0.95093634504721825</v>
      </c>
      <c r="BB111" s="32">
        <v>1</v>
      </c>
      <c r="BC111" s="32">
        <v>104</v>
      </c>
      <c r="BD111" s="32">
        <v>56.395437262357412</v>
      </c>
      <c r="BZ111">
        <v>1.3262599469496022E-2</v>
      </c>
      <c r="CA111">
        <v>0.27427184466019416</v>
      </c>
      <c r="CB111">
        <v>1.3262599469496022E-2</v>
      </c>
    </row>
    <row r="112" spans="52:80" x14ac:dyDescent="0.2">
      <c r="AZ112" s="32">
        <v>109</v>
      </c>
      <c r="BA112" s="32">
        <v>0.95047860770319992</v>
      </c>
      <c r="BB112" s="32">
        <v>1</v>
      </c>
      <c r="BC112" s="32">
        <v>105</v>
      </c>
      <c r="BD112" s="32">
        <v>56.917617237008869</v>
      </c>
      <c r="BZ112">
        <v>1.3262599469496022E-2</v>
      </c>
      <c r="CA112">
        <v>0.27669902912621358</v>
      </c>
      <c r="CB112">
        <v>1.3262599469496022E-2</v>
      </c>
    </row>
    <row r="113" spans="52:80" x14ac:dyDescent="0.2">
      <c r="AZ113" s="32">
        <v>110</v>
      </c>
      <c r="BA113" s="32">
        <v>0.94505809440552013</v>
      </c>
      <c r="BB113" s="32">
        <v>1</v>
      </c>
      <c r="BC113" s="32">
        <v>106</v>
      </c>
      <c r="BD113" s="32">
        <v>57.439797211660327</v>
      </c>
      <c r="BZ113">
        <v>1.3262599469496022E-2</v>
      </c>
      <c r="CA113">
        <v>0.279126213592233</v>
      </c>
      <c r="CB113">
        <v>1.3262599469496022E-2</v>
      </c>
    </row>
    <row r="114" spans="52:80" x14ac:dyDescent="0.2">
      <c r="AZ114" s="32">
        <v>111</v>
      </c>
      <c r="BA114" s="32">
        <v>0.9428646837852136</v>
      </c>
      <c r="BB114" s="32">
        <v>1</v>
      </c>
      <c r="BC114" s="32">
        <v>107</v>
      </c>
      <c r="BD114" s="32">
        <v>57.961977186311785</v>
      </c>
      <c r="BZ114">
        <v>1.3262599469496022E-2</v>
      </c>
      <c r="CA114">
        <v>0.28155339805825241</v>
      </c>
      <c r="CB114">
        <v>1.3262599469496022E-2</v>
      </c>
    </row>
    <row r="115" spans="52:80" x14ac:dyDescent="0.2">
      <c r="AZ115" s="32">
        <v>112</v>
      </c>
      <c r="BA115" s="32">
        <v>0.94115373924903423</v>
      </c>
      <c r="BB115" s="32">
        <v>0</v>
      </c>
      <c r="BC115" s="32">
        <v>107</v>
      </c>
      <c r="BD115" s="32">
        <v>58.484157160963235</v>
      </c>
      <c r="BZ115">
        <v>1.3262599469496022E-2</v>
      </c>
      <c r="CA115">
        <v>0.28398058252427183</v>
      </c>
      <c r="CB115">
        <v>1.3262599469496022E-2</v>
      </c>
    </row>
    <row r="116" spans="52:80" x14ac:dyDescent="0.2">
      <c r="AZ116" s="32">
        <v>113</v>
      </c>
      <c r="BA116" s="32">
        <v>0.93997878544874669</v>
      </c>
      <c r="BB116" s="32">
        <v>1</v>
      </c>
      <c r="BC116" s="32">
        <v>108</v>
      </c>
      <c r="BD116" s="32">
        <v>59.006337135614693</v>
      </c>
      <c r="BZ116">
        <v>1.3262599469496022E-2</v>
      </c>
      <c r="CA116">
        <v>0.28640776699029125</v>
      </c>
      <c r="CB116">
        <v>1.3262599469496022E-2</v>
      </c>
    </row>
    <row r="117" spans="52:80" x14ac:dyDescent="0.2">
      <c r="AZ117" s="32">
        <v>114</v>
      </c>
      <c r="BA117" s="32">
        <v>0.93959146329410881</v>
      </c>
      <c r="BB117" s="32">
        <v>1</v>
      </c>
      <c r="BC117" s="32">
        <v>109</v>
      </c>
      <c r="BD117" s="32">
        <v>59.528517110266151</v>
      </c>
      <c r="BZ117">
        <v>1.3262599469496022E-2</v>
      </c>
      <c r="CA117">
        <v>0.28883495145631066</v>
      </c>
      <c r="CB117">
        <v>1.3262599469496022E-2</v>
      </c>
    </row>
    <row r="118" spans="52:80" x14ac:dyDescent="0.2">
      <c r="AZ118" s="32">
        <v>115</v>
      </c>
      <c r="BA118" s="32">
        <v>0.93603770704010314</v>
      </c>
      <c r="BB118" s="32">
        <v>1</v>
      </c>
      <c r="BC118" s="32">
        <v>110</v>
      </c>
      <c r="BD118" s="32">
        <v>60.050697084917608</v>
      </c>
      <c r="BZ118">
        <v>1.3262599469496022E-2</v>
      </c>
      <c r="CA118">
        <v>0.29126213592233008</v>
      </c>
      <c r="CB118">
        <v>1.3262599469496022E-2</v>
      </c>
    </row>
    <row r="119" spans="52:80" x14ac:dyDescent="0.2">
      <c r="AZ119" s="32">
        <v>116</v>
      </c>
      <c r="BA119" s="32">
        <v>0.93587359084598598</v>
      </c>
      <c r="BB119" s="32">
        <v>1</v>
      </c>
      <c r="BC119" s="32">
        <v>111</v>
      </c>
      <c r="BD119" s="32">
        <v>60.572877059569066</v>
      </c>
      <c r="BZ119">
        <v>1.3262599469496022E-2</v>
      </c>
      <c r="CA119">
        <v>0.2936893203883495</v>
      </c>
      <c r="CB119">
        <v>1.3262599469496022E-2</v>
      </c>
    </row>
    <row r="120" spans="52:80" x14ac:dyDescent="0.2">
      <c r="AZ120" s="32">
        <v>117</v>
      </c>
      <c r="BA120" s="32">
        <v>0.92870957272684285</v>
      </c>
      <c r="BB120" s="32">
        <v>1</v>
      </c>
      <c r="BC120" s="32">
        <v>112</v>
      </c>
      <c r="BD120" s="32">
        <v>61.095057034220524</v>
      </c>
      <c r="BZ120">
        <v>1.3262599469496022E-2</v>
      </c>
      <c r="CA120">
        <v>0.29611650485436891</v>
      </c>
      <c r="CB120">
        <v>1.3262599469496022E-2</v>
      </c>
    </row>
    <row r="121" spans="52:80" x14ac:dyDescent="0.2">
      <c r="AZ121" s="32">
        <v>118</v>
      </c>
      <c r="BA121" s="32">
        <v>0.92810781489085226</v>
      </c>
      <c r="BB121" s="32">
        <v>1</v>
      </c>
      <c r="BC121" s="32">
        <v>113</v>
      </c>
      <c r="BD121" s="32">
        <v>61.617237008871982</v>
      </c>
      <c r="BZ121">
        <v>1.3262599469496022E-2</v>
      </c>
      <c r="CA121">
        <v>0.29854368932038833</v>
      </c>
      <c r="CB121">
        <v>1.3262599469496022E-2</v>
      </c>
    </row>
    <row r="122" spans="52:80" x14ac:dyDescent="0.2">
      <c r="AZ122" s="32">
        <v>119</v>
      </c>
      <c r="BA122" s="32">
        <v>0.92738327082649574</v>
      </c>
      <c r="BB122" s="32">
        <v>1</v>
      </c>
      <c r="BC122" s="32">
        <v>114</v>
      </c>
      <c r="BD122" s="32">
        <v>62.139416983523439</v>
      </c>
      <c r="BZ122">
        <v>1.3262599469496022E-2</v>
      </c>
      <c r="CA122">
        <v>0.30097087378640774</v>
      </c>
      <c r="CB122">
        <v>1.3262599469496022E-2</v>
      </c>
    </row>
    <row r="123" spans="52:80" x14ac:dyDescent="0.2">
      <c r="AZ123" s="32">
        <v>120</v>
      </c>
      <c r="BA123" s="32">
        <v>0.9254357796446907</v>
      </c>
      <c r="BB123" s="32">
        <v>1</v>
      </c>
      <c r="BC123" s="32">
        <v>115</v>
      </c>
      <c r="BD123" s="32">
        <v>62.661596958174897</v>
      </c>
      <c r="BZ123">
        <v>1.3262599469496022E-2</v>
      </c>
      <c r="CA123">
        <v>0.30339805825242716</v>
      </c>
      <c r="CB123">
        <v>1.3262599469496022E-2</v>
      </c>
    </row>
    <row r="124" spans="52:80" x14ac:dyDescent="0.2">
      <c r="AZ124" s="32">
        <v>121</v>
      </c>
      <c r="BA124" s="32">
        <v>0.92518354883947185</v>
      </c>
      <c r="BB124" s="32">
        <v>1</v>
      </c>
      <c r="BC124" s="32">
        <v>116</v>
      </c>
      <c r="BD124" s="32">
        <v>63.183776932826355</v>
      </c>
      <c r="BZ124">
        <v>1.5915119363395226E-2</v>
      </c>
      <c r="CA124">
        <v>0.30339805825242716</v>
      </c>
      <c r="CB124">
        <v>1.5915119363395226E-2</v>
      </c>
    </row>
    <row r="125" spans="52:80" x14ac:dyDescent="0.2">
      <c r="AZ125" s="32">
        <v>122</v>
      </c>
      <c r="BA125" s="32">
        <v>0.92464932990713522</v>
      </c>
      <c r="BB125" s="32">
        <v>1</v>
      </c>
      <c r="BC125" s="32">
        <v>117</v>
      </c>
      <c r="BD125" s="32">
        <v>63.705956907477812</v>
      </c>
      <c r="BZ125">
        <v>1.5915119363395226E-2</v>
      </c>
      <c r="CA125">
        <v>0.30582524271844658</v>
      </c>
      <c r="CB125">
        <v>1.5915119363395226E-2</v>
      </c>
    </row>
    <row r="126" spans="52:80" x14ac:dyDescent="0.2">
      <c r="AZ126" s="32">
        <v>123</v>
      </c>
      <c r="BA126" s="32">
        <v>0.92339916410186806</v>
      </c>
      <c r="BB126" s="32">
        <v>1</v>
      </c>
      <c r="BC126" s="32">
        <v>118</v>
      </c>
      <c r="BD126" s="32">
        <v>64.228136882129277</v>
      </c>
      <c r="BZ126">
        <v>1.5915119363395226E-2</v>
      </c>
      <c r="CA126">
        <v>0.30825242718446599</v>
      </c>
      <c r="CB126">
        <v>1.5915119363395226E-2</v>
      </c>
    </row>
    <row r="127" spans="52:80" x14ac:dyDescent="0.2">
      <c r="AZ127" s="32">
        <v>124</v>
      </c>
      <c r="BA127" s="32">
        <v>0.91366663562856998</v>
      </c>
      <c r="BB127" s="32">
        <v>1</v>
      </c>
      <c r="BC127" s="32">
        <v>119</v>
      </c>
      <c r="BD127" s="32">
        <v>64.750316856780728</v>
      </c>
      <c r="BZ127">
        <v>1.5915119363395226E-2</v>
      </c>
      <c r="CA127">
        <v>0.31067961165048541</v>
      </c>
      <c r="CB127">
        <v>1.5915119363395226E-2</v>
      </c>
    </row>
    <row r="128" spans="52:80" x14ac:dyDescent="0.2">
      <c r="AZ128" s="32">
        <v>125</v>
      </c>
      <c r="BA128" s="32">
        <v>0.91266473591247621</v>
      </c>
      <c r="BB128" s="32">
        <v>1</v>
      </c>
      <c r="BC128" s="32">
        <v>120</v>
      </c>
      <c r="BD128" s="32">
        <v>65.272496831432193</v>
      </c>
      <c r="BZ128">
        <v>1.5915119363395226E-2</v>
      </c>
      <c r="CA128">
        <v>0.31310679611650488</v>
      </c>
      <c r="CB128">
        <v>1.5915119363395226E-2</v>
      </c>
    </row>
    <row r="129" spans="52:80" x14ac:dyDescent="0.2">
      <c r="AZ129" s="32">
        <v>126</v>
      </c>
      <c r="BA129" s="32">
        <v>0.91000980078756943</v>
      </c>
      <c r="BB129" s="32">
        <v>1</v>
      </c>
      <c r="BC129" s="32">
        <v>121</v>
      </c>
      <c r="BD129" s="32">
        <v>65.794676806083643</v>
      </c>
      <c r="BZ129">
        <v>1.5915119363395226E-2</v>
      </c>
      <c r="CA129">
        <v>0.3155339805825243</v>
      </c>
      <c r="CB129">
        <v>1.5915119363395226E-2</v>
      </c>
    </row>
    <row r="130" spans="52:80" x14ac:dyDescent="0.2">
      <c r="AZ130" s="32">
        <v>127</v>
      </c>
      <c r="BA130" s="32">
        <v>0.90993376291502392</v>
      </c>
      <c r="BB130" s="32">
        <v>1</v>
      </c>
      <c r="BC130" s="32">
        <v>122</v>
      </c>
      <c r="BD130" s="32">
        <v>66.316856780735108</v>
      </c>
      <c r="BZ130">
        <v>1.5915119363395226E-2</v>
      </c>
      <c r="CA130">
        <v>0.31796116504854371</v>
      </c>
      <c r="CB130">
        <v>1.5915119363395226E-2</v>
      </c>
    </row>
    <row r="131" spans="52:80" x14ac:dyDescent="0.2">
      <c r="AZ131" s="32">
        <v>128</v>
      </c>
      <c r="BA131" s="32">
        <v>0.90607973364488192</v>
      </c>
      <c r="BB131" s="32">
        <v>1</v>
      </c>
      <c r="BC131" s="32">
        <v>123</v>
      </c>
      <c r="BD131" s="32">
        <v>66.839036755386559</v>
      </c>
      <c r="BZ131">
        <v>1.5915119363395226E-2</v>
      </c>
      <c r="CA131">
        <v>0.32038834951456313</v>
      </c>
      <c r="CB131">
        <v>1.5915119363395226E-2</v>
      </c>
    </row>
    <row r="132" spans="52:80" x14ac:dyDescent="0.2">
      <c r="AZ132" s="32">
        <v>129</v>
      </c>
      <c r="BA132" s="32">
        <v>0.90592776784803408</v>
      </c>
      <c r="BB132" s="32">
        <v>1</v>
      </c>
      <c r="BC132" s="32">
        <v>124</v>
      </c>
      <c r="BD132" s="32">
        <v>67.361216730038009</v>
      </c>
      <c r="BZ132">
        <v>1.5915119363395226E-2</v>
      </c>
      <c r="CA132">
        <v>0.32281553398058255</v>
      </c>
      <c r="CB132">
        <v>1.5915119363395226E-2</v>
      </c>
    </row>
    <row r="133" spans="52:80" x14ac:dyDescent="0.2">
      <c r="AZ133" s="32">
        <v>130</v>
      </c>
      <c r="BA133" s="32">
        <v>0.90366544051158681</v>
      </c>
      <c r="BB133" s="32">
        <v>1</v>
      </c>
      <c r="BC133" s="32">
        <v>125</v>
      </c>
      <c r="BD133" s="32">
        <v>67.883396704689474</v>
      </c>
      <c r="BZ133">
        <v>1.5915119363395226E-2</v>
      </c>
      <c r="CA133">
        <v>0.32524271844660196</v>
      </c>
      <c r="CB133">
        <v>1.5915119363395226E-2</v>
      </c>
    </row>
    <row r="134" spans="52:80" x14ac:dyDescent="0.2">
      <c r="AZ134" s="32">
        <v>131</v>
      </c>
      <c r="BA134" s="32">
        <v>0.89651282969152601</v>
      </c>
      <c r="BB134" s="32">
        <v>0</v>
      </c>
      <c r="BC134" s="32">
        <v>125</v>
      </c>
      <c r="BD134" s="32">
        <v>68.405576679340925</v>
      </c>
      <c r="BZ134">
        <v>1.5915119363395226E-2</v>
      </c>
      <c r="CA134">
        <v>0.32766990291262138</v>
      </c>
      <c r="CB134">
        <v>1.5915119363395226E-2</v>
      </c>
    </row>
    <row r="135" spans="52:80" x14ac:dyDescent="0.2">
      <c r="AZ135" s="32">
        <v>132</v>
      </c>
      <c r="BA135" s="32">
        <v>0.88876099536385866</v>
      </c>
      <c r="BB135" s="32">
        <v>1</v>
      </c>
      <c r="BC135" s="32">
        <v>126</v>
      </c>
      <c r="BD135" s="32">
        <v>68.92775665399239</v>
      </c>
      <c r="BZ135">
        <v>1.5915119363395226E-2</v>
      </c>
      <c r="CA135">
        <v>0.3300970873786408</v>
      </c>
      <c r="CB135">
        <v>1.5915119363395226E-2</v>
      </c>
    </row>
    <row r="136" spans="52:80" x14ac:dyDescent="0.2">
      <c r="AZ136" s="32">
        <v>133</v>
      </c>
      <c r="BA136" s="32">
        <v>0.88864075700765244</v>
      </c>
      <c r="BB136" s="32">
        <v>1</v>
      </c>
      <c r="BC136" s="32">
        <v>127</v>
      </c>
      <c r="BD136" s="32">
        <v>69.44993662864384</v>
      </c>
      <c r="BZ136">
        <v>1.5915119363395226E-2</v>
      </c>
      <c r="CA136">
        <v>0.33252427184466021</v>
      </c>
      <c r="CB136">
        <v>1.5915119363395226E-2</v>
      </c>
    </row>
    <row r="137" spans="52:80" x14ac:dyDescent="0.2">
      <c r="AZ137" s="32">
        <v>134</v>
      </c>
      <c r="BA137" s="32">
        <v>0.88854444266956434</v>
      </c>
      <c r="BB137" s="32">
        <v>1</v>
      </c>
      <c r="BC137" s="32">
        <v>128</v>
      </c>
      <c r="BD137" s="32">
        <v>69.972116603295305</v>
      </c>
      <c r="BZ137">
        <v>1.5915119363395226E-2</v>
      </c>
      <c r="CA137">
        <v>0.33495145631067963</v>
      </c>
      <c r="CB137">
        <v>1.5915119363395226E-2</v>
      </c>
    </row>
    <row r="138" spans="52:80" x14ac:dyDescent="0.2">
      <c r="AZ138" s="32">
        <v>135</v>
      </c>
      <c r="BA138" s="32">
        <v>0.88459269736885549</v>
      </c>
      <c r="BB138" s="32">
        <v>1</v>
      </c>
      <c r="BC138" s="32">
        <v>129</v>
      </c>
      <c r="BD138" s="32">
        <v>70.494296577946756</v>
      </c>
      <c r="BZ138">
        <v>1.5915119363395226E-2</v>
      </c>
      <c r="CA138">
        <v>0.33737864077669905</v>
      </c>
      <c r="CB138">
        <v>1.5915119363395226E-2</v>
      </c>
    </row>
    <row r="139" spans="52:80" x14ac:dyDescent="0.2">
      <c r="AZ139" s="32">
        <v>136</v>
      </c>
      <c r="BA139" s="32">
        <v>0.88414325922508896</v>
      </c>
      <c r="BB139" s="32">
        <v>1</v>
      </c>
      <c r="BC139" s="32">
        <v>130</v>
      </c>
      <c r="BD139" s="32">
        <v>71.01647655259822</v>
      </c>
      <c r="BZ139">
        <v>1.5915119363395226E-2</v>
      </c>
      <c r="CA139">
        <v>0.33980582524271846</v>
      </c>
      <c r="CB139">
        <v>1.5915119363395226E-2</v>
      </c>
    </row>
    <row r="140" spans="52:80" x14ac:dyDescent="0.2">
      <c r="AZ140" s="32">
        <v>137</v>
      </c>
      <c r="BA140" s="32">
        <v>0.8799940385766839</v>
      </c>
      <c r="BB140" s="32">
        <v>1</v>
      </c>
      <c r="BC140" s="32">
        <v>131</v>
      </c>
      <c r="BD140" s="32">
        <v>71.538656527249671</v>
      </c>
      <c r="BZ140">
        <v>1.5915119363395226E-2</v>
      </c>
      <c r="CA140">
        <v>0.34223300970873788</v>
      </c>
      <c r="CB140">
        <v>1.5915119363395226E-2</v>
      </c>
    </row>
    <row r="141" spans="52:80" x14ac:dyDescent="0.2">
      <c r="AZ141" s="32">
        <v>138</v>
      </c>
      <c r="BA141" s="32">
        <v>0.87935242485910947</v>
      </c>
      <c r="BB141" s="32">
        <v>1</v>
      </c>
      <c r="BC141" s="32">
        <v>132</v>
      </c>
      <c r="BD141" s="32">
        <v>72.060836501901136</v>
      </c>
      <c r="BZ141">
        <v>1.5915119363395226E-2</v>
      </c>
      <c r="CA141">
        <v>0.3446601941747573</v>
      </c>
      <c r="CB141">
        <v>1.5915119363395226E-2</v>
      </c>
    </row>
    <row r="142" spans="52:80" x14ac:dyDescent="0.2">
      <c r="AZ142" s="32">
        <v>139</v>
      </c>
      <c r="BA142" s="32">
        <v>0.87908956214251122</v>
      </c>
      <c r="BB142" s="32">
        <v>1</v>
      </c>
      <c r="BC142" s="32">
        <v>133</v>
      </c>
      <c r="BD142" s="32">
        <v>72.583016476552586</v>
      </c>
      <c r="BZ142">
        <v>1.5915119363395226E-2</v>
      </c>
      <c r="CA142">
        <v>0.34708737864077671</v>
      </c>
      <c r="CB142">
        <v>1.5915119363395226E-2</v>
      </c>
    </row>
    <row r="143" spans="52:80" x14ac:dyDescent="0.2">
      <c r="AZ143" s="32">
        <v>140</v>
      </c>
      <c r="BA143" s="32">
        <v>0.87798872899101876</v>
      </c>
      <c r="BB143" s="32">
        <v>1</v>
      </c>
      <c r="BC143" s="32">
        <v>134</v>
      </c>
      <c r="BD143" s="32">
        <v>73.105196451204051</v>
      </c>
      <c r="BZ143">
        <v>1.5915119363395226E-2</v>
      </c>
      <c r="CA143">
        <v>0.34951456310679613</v>
      </c>
      <c r="CB143">
        <v>1.5915119363395226E-2</v>
      </c>
    </row>
    <row r="144" spans="52:80" x14ac:dyDescent="0.2">
      <c r="AZ144" s="32">
        <v>141</v>
      </c>
      <c r="BA144" s="32">
        <v>0.87792999357860158</v>
      </c>
      <c r="BB144" s="32">
        <v>1</v>
      </c>
      <c r="BC144" s="32">
        <v>135</v>
      </c>
      <c r="BD144" s="32">
        <v>73.627376425855502</v>
      </c>
      <c r="BZ144">
        <v>1.5915119363395226E-2</v>
      </c>
      <c r="CA144">
        <v>0.35194174757281554</v>
      </c>
      <c r="CB144">
        <v>1.5915119363395226E-2</v>
      </c>
    </row>
    <row r="145" spans="52:80" x14ac:dyDescent="0.2">
      <c r="AZ145" s="32">
        <v>142</v>
      </c>
      <c r="BA145" s="32">
        <v>0.877426916992885</v>
      </c>
      <c r="BB145" s="32">
        <v>1</v>
      </c>
      <c r="BC145" s="32">
        <v>136</v>
      </c>
      <c r="BD145" s="32">
        <v>74.149556400506967</v>
      </c>
      <c r="BZ145">
        <v>1.5915119363395226E-2</v>
      </c>
      <c r="CA145">
        <v>0.35436893203883496</v>
      </c>
      <c r="CB145">
        <v>1.5915119363395226E-2</v>
      </c>
    </row>
    <row r="146" spans="52:80" x14ac:dyDescent="0.2">
      <c r="AZ146" s="32">
        <v>143</v>
      </c>
      <c r="BA146" s="32">
        <v>0.87718539073721635</v>
      </c>
      <c r="BB146" s="32">
        <v>1</v>
      </c>
      <c r="BC146" s="32">
        <v>137</v>
      </c>
      <c r="BD146" s="32">
        <v>74.671736375158417</v>
      </c>
      <c r="BZ146">
        <v>1.5915119363395226E-2</v>
      </c>
      <c r="CA146">
        <v>0.35679611650485438</v>
      </c>
      <c r="CB146">
        <v>1.5915119363395226E-2</v>
      </c>
    </row>
    <row r="147" spans="52:80" x14ac:dyDescent="0.2">
      <c r="AZ147" s="32">
        <v>144</v>
      </c>
      <c r="BA147" s="32">
        <v>0.87598042584831504</v>
      </c>
      <c r="BB147" s="32">
        <v>1</v>
      </c>
      <c r="BC147" s="32">
        <v>138</v>
      </c>
      <c r="BD147" s="32">
        <v>75.193916349809882</v>
      </c>
      <c r="BZ147">
        <v>1.5915119363395226E-2</v>
      </c>
      <c r="CA147">
        <v>0.35922330097087379</v>
      </c>
      <c r="CB147">
        <v>1.5915119363395226E-2</v>
      </c>
    </row>
    <row r="148" spans="52:80" x14ac:dyDescent="0.2">
      <c r="AZ148" s="32">
        <v>145</v>
      </c>
      <c r="BA148" s="32">
        <v>0.86594635287097943</v>
      </c>
      <c r="BB148" s="32">
        <v>1</v>
      </c>
      <c r="BC148" s="32">
        <v>139</v>
      </c>
      <c r="BD148" s="32">
        <v>75.716096324461333</v>
      </c>
      <c r="BZ148">
        <v>1.5915119363395226E-2</v>
      </c>
      <c r="CA148">
        <v>0.36165048543689321</v>
      </c>
      <c r="CB148">
        <v>1.5915119363395226E-2</v>
      </c>
    </row>
    <row r="149" spans="52:80" x14ac:dyDescent="0.2">
      <c r="AZ149" s="32">
        <v>146</v>
      </c>
      <c r="BA149" s="32">
        <v>0.86545540460689974</v>
      </c>
      <c r="BB149" s="32">
        <v>1</v>
      </c>
      <c r="BC149" s="32">
        <v>140</v>
      </c>
      <c r="BD149" s="32">
        <v>76.238276299112798</v>
      </c>
      <c r="BZ149">
        <v>1.5915119363395226E-2</v>
      </c>
      <c r="CA149">
        <v>0.36407766990291263</v>
      </c>
      <c r="CB149">
        <v>1.5915119363395226E-2</v>
      </c>
    </row>
    <row r="150" spans="52:80" x14ac:dyDescent="0.2">
      <c r="AZ150" s="32">
        <v>147</v>
      </c>
      <c r="BA150" s="32">
        <v>0.86410891402590273</v>
      </c>
      <c r="BB150" s="32">
        <v>1</v>
      </c>
      <c r="BC150" s="32">
        <v>141</v>
      </c>
      <c r="BD150" s="32">
        <v>76.760456273764248</v>
      </c>
      <c r="BZ150">
        <v>1.5915119363395226E-2</v>
      </c>
      <c r="CA150">
        <v>0.36650485436893204</v>
      </c>
      <c r="CB150">
        <v>1.5915119363395226E-2</v>
      </c>
    </row>
    <row r="151" spans="52:80" x14ac:dyDescent="0.2">
      <c r="AZ151" s="32">
        <v>148</v>
      </c>
      <c r="BA151" s="32">
        <v>0.86377259453584865</v>
      </c>
      <c r="BB151" s="32">
        <v>1</v>
      </c>
      <c r="BC151" s="32">
        <v>142</v>
      </c>
      <c r="BD151" s="32">
        <v>77.282636248415713</v>
      </c>
      <c r="BZ151">
        <v>1.5915119363395226E-2</v>
      </c>
      <c r="CA151">
        <v>0.36893203883495146</v>
      </c>
      <c r="CB151">
        <v>1.5915119363395226E-2</v>
      </c>
    </row>
    <row r="152" spans="52:80" x14ac:dyDescent="0.2">
      <c r="AZ152" s="32">
        <v>149</v>
      </c>
      <c r="BA152" s="32">
        <v>0.85279310139621511</v>
      </c>
      <c r="BB152" s="32">
        <v>1</v>
      </c>
      <c r="BC152" s="32">
        <v>143</v>
      </c>
      <c r="BD152" s="32">
        <v>77.804816223067164</v>
      </c>
      <c r="BZ152">
        <v>1.5915119363395226E-2</v>
      </c>
      <c r="CA152">
        <v>0.37135922330097088</v>
      </c>
      <c r="CB152">
        <v>1.5915119363395226E-2</v>
      </c>
    </row>
    <row r="153" spans="52:80" x14ac:dyDescent="0.2">
      <c r="AZ153" s="32">
        <v>150</v>
      </c>
      <c r="BA153" s="32">
        <v>0.84678061745202293</v>
      </c>
      <c r="BB153" s="32">
        <v>1</v>
      </c>
      <c r="BC153" s="32">
        <v>144</v>
      </c>
      <c r="BD153" s="32">
        <v>78.326996197718628</v>
      </c>
      <c r="BZ153">
        <v>1.5915119363395226E-2</v>
      </c>
      <c r="CA153">
        <v>0.37378640776699029</v>
      </c>
      <c r="CB153">
        <v>1.5915119363395226E-2</v>
      </c>
    </row>
    <row r="154" spans="52:80" x14ac:dyDescent="0.2">
      <c r="AZ154" s="32">
        <v>151</v>
      </c>
      <c r="BA154" s="32">
        <v>0.84628614856586615</v>
      </c>
      <c r="BB154" s="32">
        <v>1</v>
      </c>
      <c r="BC154" s="32">
        <v>145</v>
      </c>
      <c r="BD154" s="32">
        <v>78.849176172370079</v>
      </c>
      <c r="BZ154">
        <v>1.5915119363395226E-2</v>
      </c>
      <c r="CA154">
        <v>0.37621359223300971</v>
      </c>
      <c r="CB154">
        <v>1.5915119363395226E-2</v>
      </c>
    </row>
    <row r="155" spans="52:80" x14ac:dyDescent="0.2">
      <c r="AZ155" s="32">
        <v>152</v>
      </c>
      <c r="BA155" s="32">
        <v>0.84620692366313277</v>
      </c>
      <c r="BB155" s="32">
        <v>1</v>
      </c>
      <c r="BC155" s="32">
        <v>146</v>
      </c>
      <c r="BD155" s="32">
        <v>79.371356147021544</v>
      </c>
      <c r="BZ155">
        <v>1.5915119363395226E-2</v>
      </c>
      <c r="CA155">
        <v>0.37864077669902912</v>
      </c>
      <c r="CB155">
        <v>1.5915119363395226E-2</v>
      </c>
    </row>
    <row r="156" spans="52:80" x14ac:dyDescent="0.2">
      <c r="AZ156" s="32">
        <v>153</v>
      </c>
      <c r="BA156" s="32">
        <v>0.84592163307513912</v>
      </c>
      <c r="BB156" s="32">
        <v>1</v>
      </c>
      <c r="BC156" s="32">
        <v>147</v>
      </c>
      <c r="BD156" s="32">
        <v>79.893536121672994</v>
      </c>
      <c r="BZ156">
        <v>1.5915119363395226E-2</v>
      </c>
      <c r="CA156">
        <v>0.38106796116504854</v>
      </c>
      <c r="CB156">
        <v>1.5915119363395226E-2</v>
      </c>
    </row>
    <row r="157" spans="52:80" x14ac:dyDescent="0.2">
      <c r="AZ157" s="32">
        <v>154</v>
      </c>
      <c r="BA157" s="32">
        <v>0.84535893691668573</v>
      </c>
      <c r="BB157" s="32">
        <v>1</v>
      </c>
      <c r="BC157" s="32">
        <v>148</v>
      </c>
      <c r="BD157" s="32">
        <v>80.415716096324459</v>
      </c>
      <c r="BZ157">
        <v>1.5915119363395226E-2</v>
      </c>
      <c r="CA157">
        <v>0.38349514563106796</v>
      </c>
      <c r="CB157">
        <v>1.5915119363395226E-2</v>
      </c>
    </row>
    <row r="158" spans="52:80" x14ac:dyDescent="0.2">
      <c r="AZ158" s="32">
        <v>155</v>
      </c>
      <c r="BA158" s="32">
        <v>0.8391605854726305</v>
      </c>
      <c r="BB158" s="32">
        <v>1</v>
      </c>
      <c r="BC158" s="32">
        <v>149</v>
      </c>
      <c r="BD158" s="32">
        <v>80.93789607097591</v>
      </c>
      <c r="BZ158">
        <v>1.5915119363395226E-2</v>
      </c>
      <c r="CA158">
        <v>0.38592233009708737</v>
      </c>
      <c r="CB158">
        <v>1.5915119363395226E-2</v>
      </c>
    </row>
    <row r="159" spans="52:80" x14ac:dyDescent="0.2">
      <c r="AZ159" s="32">
        <v>156</v>
      </c>
      <c r="BA159" s="32">
        <v>0.83879399159938872</v>
      </c>
      <c r="BB159" s="32">
        <v>1</v>
      </c>
      <c r="BC159" s="32">
        <v>150</v>
      </c>
      <c r="BD159" s="32">
        <v>81.460076045627375</v>
      </c>
      <c r="BZ159">
        <v>1.5915119363395226E-2</v>
      </c>
      <c r="CA159">
        <v>0.38834951456310679</v>
      </c>
      <c r="CB159">
        <v>1.5915119363395226E-2</v>
      </c>
    </row>
    <row r="160" spans="52:80" x14ac:dyDescent="0.2">
      <c r="AZ160" s="31">
        <v>157</v>
      </c>
      <c r="BA160" s="31">
        <v>0.83859439726907692</v>
      </c>
      <c r="BB160" s="31">
        <v>1</v>
      </c>
      <c r="BC160" s="31">
        <v>151</v>
      </c>
      <c r="BD160" s="31">
        <v>81.982256020278825</v>
      </c>
      <c r="BZ160">
        <v>1.5915119363395226E-2</v>
      </c>
      <c r="CA160">
        <v>0.39077669902912621</v>
      </c>
      <c r="CB160">
        <v>1.5915119363395226E-2</v>
      </c>
    </row>
    <row r="161" spans="52:80" x14ac:dyDescent="0.2">
      <c r="AZ161" s="31">
        <v>158</v>
      </c>
      <c r="BA161" s="31">
        <v>0.83769854280209788</v>
      </c>
      <c r="BB161" s="31">
        <v>1</v>
      </c>
      <c r="BC161" s="31">
        <v>152</v>
      </c>
      <c r="BD161" s="31">
        <v>82.50443599493029</v>
      </c>
      <c r="BZ161">
        <v>1.5915119363395226E-2</v>
      </c>
      <c r="CA161">
        <v>0.39320388349514562</v>
      </c>
      <c r="CB161">
        <v>1.5915119363395226E-2</v>
      </c>
    </row>
    <row r="162" spans="52:80" x14ac:dyDescent="0.2">
      <c r="AZ162" s="31">
        <v>159</v>
      </c>
      <c r="BA162" s="31">
        <v>0.83574953020952514</v>
      </c>
      <c r="BB162" s="31">
        <v>1</v>
      </c>
      <c r="BC162" s="31">
        <v>153</v>
      </c>
      <c r="BD162" s="31">
        <v>83.026615969581741</v>
      </c>
      <c r="BZ162">
        <v>1.5915119363395226E-2</v>
      </c>
      <c r="CA162">
        <v>0.39563106796116504</v>
      </c>
      <c r="CB162">
        <v>1.5915119363395226E-2</v>
      </c>
    </row>
    <row r="163" spans="52:80" x14ac:dyDescent="0.2">
      <c r="AZ163" s="31">
        <v>160</v>
      </c>
      <c r="BA163" s="31">
        <v>0.8344607774952949</v>
      </c>
      <c r="BB163" s="31">
        <v>1</v>
      </c>
      <c r="BC163" s="31">
        <v>154</v>
      </c>
      <c r="BD163" s="31">
        <v>83.548795944233206</v>
      </c>
      <c r="BZ163">
        <v>1.5915119363395226E-2</v>
      </c>
      <c r="CA163">
        <v>0.39805825242718446</v>
      </c>
      <c r="CB163">
        <v>1.5915119363395226E-2</v>
      </c>
    </row>
    <row r="164" spans="52:80" x14ac:dyDescent="0.2">
      <c r="AZ164" s="31">
        <v>161</v>
      </c>
      <c r="BA164" s="31">
        <v>0.83428329415323021</v>
      </c>
      <c r="BB164" s="31">
        <v>1</v>
      </c>
      <c r="BC164" s="31">
        <v>155</v>
      </c>
      <c r="BD164" s="31">
        <v>84.070975918884656</v>
      </c>
      <c r="BZ164">
        <v>1.5915119363395226E-2</v>
      </c>
      <c r="CA164">
        <v>0.40048543689320387</v>
      </c>
      <c r="CB164">
        <v>1.5915119363395226E-2</v>
      </c>
    </row>
    <row r="165" spans="52:80" x14ac:dyDescent="0.2">
      <c r="AZ165" s="31">
        <v>162</v>
      </c>
      <c r="BA165" s="31">
        <v>0.83234932517929539</v>
      </c>
      <c r="BB165" s="31">
        <v>1</v>
      </c>
      <c r="BC165" s="31">
        <v>156</v>
      </c>
      <c r="BD165" s="31">
        <v>84.593155893536107</v>
      </c>
      <c r="BZ165">
        <v>1.5915119363395226E-2</v>
      </c>
      <c r="CA165">
        <v>0.40291262135922329</v>
      </c>
      <c r="CB165">
        <v>1.5915119363395226E-2</v>
      </c>
    </row>
    <row r="166" spans="52:80" x14ac:dyDescent="0.2">
      <c r="AZ166" s="31">
        <v>163</v>
      </c>
      <c r="BA166" s="31">
        <v>0.83212682706639773</v>
      </c>
      <c r="BB166" s="31">
        <v>1</v>
      </c>
      <c r="BC166" s="31">
        <v>157</v>
      </c>
      <c r="BD166" s="31">
        <v>85.115335868187572</v>
      </c>
      <c r="BZ166">
        <v>1.5915119363395226E-2</v>
      </c>
      <c r="CA166">
        <v>0.4053398058252427</v>
      </c>
      <c r="CB166">
        <v>1.5915119363395226E-2</v>
      </c>
    </row>
    <row r="167" spans="52:80" x14ac:dyDescent="0.2">
      <c r="AZ167" s="31">
        <v>164</v>
      </c>
      <c r="BA167" s="31">
        <v>0.83197009459304105</v>
      </c>
      <c r="BB167" s="31">
        <v>1</v>
      </c>
      <c r="BC167" s="31">
        <v>158</v>
      </c>
      <c r="BD167" s="31">
        <v>85.637515842839022</v>
      </c>
      <c r="BZ167">
        <v>1.5915119363395226E-2</v>
      </c>
      <c r="CA167">
        <v>0.40776699029126212</v>
      </c>
      <c r="CB167">
        <v>1.5915119363395226E-2</v>
      </c>
    </row>
    <row r="168" spans="52:80" x14ac:dyDescent="0.2">
      <c r="AZ168" s="31">
        <v>165</v>
      </c>
      <c r="BA168" s="31">
        <v>0.83100647957387863</v>
      </c>
      <c r="BB168" s="31">
        <v>1</v>
      </c>
      <c r="BC168" s="31">
        <v>159</v>
      </c>
      <c r="BD168" s="31">
        <v>86.159695817490487</v>
      </c>
      <c r="BZ168">
        <v>1.5915119363395226E-2</v>
      </c>
      <c r="CA168">
        <v>0.41019417475728154</v>
      </c>
      <c r="CB168">
        <v>1.5915119363395226E-2</v>
      </c>
    </row>
    <row r="169" spans="52:80" x14ac:dyDescent="0.2">
      <c r="AZ169" s="31">
        <v>166</v>
      </c>
      <c r="BA169" s="31">
        <v>0.8299012055285353</v>
      </c>
      <c r="BB169" s="31">
        <v>1</v>
      </c>
      <c r="BC169" s="31">
        <v>160</v>
      </c>
      <c r="BD169" s="31">
        <v>86.681875792141938</v>
      </c>
      <c r="BZ169">
        <v>1.8567639257294429E-2</v>
      </c>
      <c r="CA169">
        <v>0.41019417475728154</v>
      </c>
      <c r="CB169">
        <v>1.8567639257294429E-2</v>
      </c>
    </row>
    <row r="170" spans="52:80" x14ac:dyDescent="0.2">
      <c r="AZ170" s="31">
        <v>167</v>
      </c>
      <c r="BA170" s="31">
        <v>0.82686446905137212</v>
      </c>
      <c r="BB170" s="31">
        <v>1</v>
      </c>
      <c r="BC170" s="31">
        <v>161</v>
      </c>
      <c r="BD170" s="31">
        <v>87.204055766793402</v>
      </c>
      <c r="BZ170">
        <v>1.8567639257294429E-2</v>
      </c>
      <c r="CA170">
        <v>0.41262135922330095</v>
      </c>
      <c r="CB170">
        <v>1.8567639257294429E-2</v>
      </c>
    </row>
    <row r="171" spans="52:80" x14ac:dyDescent="0.2">
      <c r="AZ171" s="31">
        <v>168</v>
      </c>
      <c r="BA171" s="31">
        <v>0.82500751975738895</v>
      </c>
      <c r="BB171" s="31">
        <v>1</v>
      </c>
      <c r="BC171" s="31">
        <v>162</v>
      </c>
      <c r="BD171" s="31">
        <v>87.726235741444853</v>
      </c>
      <c r="BZ171">
        <v>1.8567639257294429E-2</v>
      </c>
      <c r="CA171">
        <v>0.41504854368932037</v>
      </c>
      <c r="CB171">
        <v>1.8567639257294429E-2</v>
      </c>
    </row>
    <row r="172" spans="52:80" x14ac:dyDescent="0.2">
      <c r="AZ172" s="31">
        <v>169</v>
      </c>
      <c r="BA172" s="31">
        <v>0.82452536473041094</v>
      </c>
      <c r="BB172" s="31">
        <v>1</v>
      </c>
      <c r="BC172" s="31">
        <v>163</v>
      </c>
      <c r="BD172" s="31">
        <v>88.248415716096318</v>
      </c>
      <c r="BZ172">
        <v>2.1220159151193633E-2</v>
      </c>
      <c r="CA172">
        <v>0.41504854368932037</v>
      </c>
      <c r="CB172">
        <v>2.1220159151193633E-2</v>
      </c>
    </row>
    <row r="173" spans="52:80" x14ac:dyDescent="0.2">
      <c r="AZ173" s="31">
        <v>170</v>
      </c>
      <c r="BA173" s="31">
        <v>0.82451000991705536</v>
      </c>
      <c r="BB173" s="31">
        <v>1</v>
      </c>
      <c r="BC173" s="31">
        <v>164</v>
      </c>
      <c r="BD173" s="31">
        <v>88.770595690747768</v>
      </c>
      <c r="BZ173">
        <v>2.1220159151193633E-2</v>
      </c>
      <c r="CA173">
        <v>0.41747572815533979</v>
      </c>
      <c r="CB173">
        <v>2.1220159151193633E-2</v>
      </c>
    </row>
    <row r="174" spans="52:80" x14ac:dyDescent="0.2">
      <c r="AZ174" s="31">
        <v>171</v>
      </c>
      <c r="BA174" s="31">
        <v>0.8223098837927092</v>
      </c>
      <c r="BB174" s="31">
        <v>1</v>
      </c>
      <c r="BC174" s="31">
        <v>165</v>
      </c>
      <c r="BD174" s="31">
        <v>89.292775665399233</v>
      </c>
      <c r="BZ174">
        <v>2.1220159151193633E-2</v>
      </c>
      <c r="CA174">
        <v>0.4199029126213592</v>
      </c>
      <c r="CB174">
        <v>2.1220159151193633E-2</v>
      </c>
    </row>
    <row r="175" spans="52:80" x14ac:dyDescent="0.2">
      <c r="AZ175" s="31">
        <v>172</v>
      </c>
      <c r="BA175" s="31">
        <v>0.82130630634843171</v>
      </c>
      <c r="BB175" s="31">
        <v>1</v>
      </c>
      <c r="BC175" s="31">
        <v>166</v>
      </c>
      <c r="BD175" s="31">
        <v>89.814955640050684</v>
      </c>
      <c r="BZ175">
        <v>2.1220159151193633E-2</v>
      </c>
      <c r="CA175">
        <v>0.42233009708737862</v>
      </c>
      <c r="CB175">
        <v>2.1220159151193633E-2</v>
      </c>
    </row>
    <row r="176" spans="52:80" x14ac:dyDescent="0.2">
      <c r="AZ176" s="31">
        <v>173</v>
      </c>
      <c r="BA176" s="31">
        <v>0.81962591379517402</v>
      </c>
      <c r="BB176" s="31">
        <v>1</v>
      </c>
      <c r="BC176" s="31">
        <v>167</v>
      </c>
      <c r="BD176" s="31">
        <v>90.337135614702149</v>
      </c>
      <c r="BZ176">
        <v>2.1220159151193633E-2</v>
      </c>
      <c r="CA176">
        <v>0.42475728155339804</v>
      </c>
      <c r="CB176">
        <v>2.1220159151193633E-2</v>
      </c>
    </row>
    <row r="177" spans="52:80" x14ac:dyDescent="0.2">
      <c r="AZ177" s="31">
        <v>174</v>
      </c>
      <c r="BA177" s="31">
        <v>0.81916116325072574</v>
      </c>
      <c r="BB177" s="31">
        <v>1</v>
      </c>
      <c r="BC177" s="31">
        <v>168</v>
      </c>
      <c r="BD177" s="31">
        <v>90.859315589353599</v>
      </c>
      <c r="BZ177">
        <v>2.1220159151193633E-2</v>
      </c>
      <c r="CA177">
        <v>0.42961165048543687</v>
      </c>
      <c r="CB177">
        <v>2.1220159151193633E-2</v>
      </c>
    </row>
    <row r="178" spans="52:80" x14ac:dyDescent="0.2">
      <c r="AZ178" s="31">
        <v>175</v>
      </c>
      <c r="BA178" s="31">
        <v>0.81727226870664671</v>
      </c>
      <c r="BB178" s="31">
        <v>1</v>
      </c>
      <c r="BC178" s="31">
        <v>169</v>
      </c>
      <c r="BD178" s="31">
        <v>91.381495564005064</v>
      </c>
      <c r="BZ178">
        <v>2.1220159151193633E-2</v>
      </c>
      <c r="CA178">
        <v>0.43203883495145629</v>
      </c>
      <c r="CB178">
        <v>2.1220159151193633E-2</v>
      </c>
    </row>
    <row r="179" spans="52:80" x14ac:dyDescent="0.2">
      <c r="AZ179" s="31">
        <v>176</v>
      </c>
      <c r="BA179" s="31">
        <v>0.81697660523528448</v>
      </c>
      <c r="BB179" s="31">
        <v>0</v>
      </c>
      <c r="BC179" s="31">
        <v>169</v>
      </c>
      <c r="BD179" s="31">
        <v>91.903675538656515</v>
      </c>
      <c r="BZ179">
        <v>2.1220159151193633E-2</v>
      </c>
      <c r="CA179">
        <v>0.4344660194174757</v>
      </c>
      <c r="CB179">
        <v>2.1220159151193633E-2</v>
      </c>
    </row>
    <row r="180" spans="52:80" x14ac:dyDescent="0.2">
      <c r="AZ180" s="31">
        <v>177</v>
      </c>
      <c r="BA180" s="31">
        <v>0.81682341169954698</v>
      </c>
      <c r="BB180" s="31">
        <v>1</v>
      </c>
      <c r="BC180" s="31">
        <v>170</v>
      </c>
      <c r="BD180" s="31">
        <v>92.42585551330798</v>
      </c>
      <c r="BZ180">
        <v>2.1220159151193633E-2</v>
      </c>
      <c r="CA180">
        <v>0.43689320388349512</v>
      </c>
      <c r="CB180">
        <v>2.1220159151193633E-2</v>
      </c>
    </row>
    <row r="181" spans="52:80" x14ac:dyDescent="0.2">
      <c r="AZ181" s="31">
        <v>178</v>
      </c>
      <c r="BA181" s="31">
        <v>0.81665280710076338</v>
      </c>
      <c r="BB181" s="31">
        <v>1</v>
      </c>
      <c r="BC181" s="31">
        <v>171</v>
      </c>
      <c r="BD181" s="31">
        <v>92.94803548795943</v>
      </c>
      <c r="BZ181">
        <v>2.3872679045092837E-2</v>
      </c>
      <c r="CA181">
        <v>0.43689320388349512</v>
      </c>
      <c r="CB181">
        <v>2.3872679045092837E-2</v>
      </c>
    </row>
    <row r="182" spans="52:80" x14ac:dyDescent="0.2">
      <c r="AZ182" s="31">
        <v>179</v>
      </c>
      <c r="BA182" s="31">
        <v>0.81623272982416561</v>
      </c>
      <c r="BB182" s="31">
        <v>0</v>
      </c>
      <c r="BC182" s="31">
        <v>171</v>
      </c>
      <c r="BD182" s="31">
        <v>93.470215462610895</v>
      </c>
      <c r="BZ182">
        <v>2.3872679045092837E-2</v>
      </c>
      <c r="CA182">
        <v>0.43932038834951459</v>
      </c>
      <c r="CB182">
        <v>2.3872679045092837E-2</v>
      </c>
    </row>
    <row r="183" spans="52:80" x14ac:dyDescent="0.2">
      <c r="AZ183" s="31">
        <v>180</v>
      </c>
      <c r="BA183" s="31">
        <v>0.81528327546899315</v>
      </c>
      <c r="BB183" s="31">
        <v>1</v>
      </c>
      <c r="BC183" s="31">
        <v>172</v>
      </c>
      <c r="BD183" s="31">
        <v>93.992395437262346</v>
      </c>
      <c r="BZ183">
        <v>2.3872679045092837E-2</v>
      </c>
      <c r="CA183">
        <v>0.44174757281553401</v>
      </c>
      <c r="CB183">
        <v>2.3872679045092837E-2</v>
      </c>
    </row>
    <row r="184" spans="52:80" x14ac:dyDescent="0.2">
      <c r="AZ184" s="31">
        <v>181</v>
      </c>
      <c r="BA184" s="31">
        <v>0.8125821597932541</v>
      </c>
      <c r="BB184" s="31">
        <v>1</v>
      </c>
      <c r="BC184" s="31">
        <v>173</v>
      </c>
      <c r="BD184" s="31">
        <v>94.51457541191381</v>
      </c>
      <c r="BZ184">
        <v>2.3872679045092837E-2</v>
      </c>
      <c r="CA184">
        <v>0.44417475728155342</v>
      </c>
      <c r="CB184">
        <v>2.3872679045092837E-2</v>
      </c>
    </row>
    <row r="185" spans="52:80" x14ac:dyDescent="0.2">
      <c r="AZ185" s="31">
        <v>182</v>
      </c>
      <c r="BA185" s="31">
        <v>0.8114764673264292</v>
      </c>
      <c r="BB185" s="31">
        <v>1</v>
      </c>
      <c r="BC185" s="31">
        <v>174</v>
      </c>
      <c r="BD185" s="31">
        <v>95.036755386565261</v>
      </c>
      <c r="BZ185">
        <v>2.3872679045092837E-2</v>
      </c>
      <c r="CA185">
        <v>0.44660194174757284</v>
      </c>
      <c r="CB185">
        <v>2.3872679045092837E-2</v>
      </c>
    </row>
    <row r="186" spans="52:80" x14ac:dyDescent="0.2">
      <c r="AZ186" s="31">
        <v>183</v>
      </c>
      <c r="BA186" s="31">
        <v>0.81073090939526449</v>
      </c>
      <c r="BB186" s="31">
        <v>1</v>
      </c>
      <c r="BC186" s="31">
        <v>175</v>
      </c>
      <c r="BD186" s="31">
        <v>95.558935361216726</v>
      </c>
      <c r="BZ186">
        <v>2.3872679045092837E-2</v>
      </c>
      <c r="CA186">
        <v>0.44902912621359226</v>
      </c>
      <c r="CB186">
        <v>2.3872679045092837E-2</v>
      </c>
    </row>
    <row r="187" spans="52:80" x14ac:dyDescent="0.2">
      <c r="AZ187" s="31">
        <v>184</v>
      </c>
      <c r="BA187" s="31">
        <v>0.80886177023860528</v>
      </c>
      <c r="BB187" s="31">
        <v>1</v>
      </c>
      <c r="BC187" s="31">
        <v>176</v>
      </c>
      <c r="BD187" s="31">
        <v>96.081115335868176</v>
      </c>
      <c r="BZ187">
        <v>2.3872679045092837E-2</v>
      </c>
      <c r="CA187">
        <v>0.45145631067961167</v>
      </c>
      <c r="CB187">
        <v>2.3872679045092837E-2</v>
      </c>
    </row>
    <row r="188" spans="52:80" x14ac:dyDescent="0.2">
      <c r="AZ188" s="31">
        <v>185</v>
      </c>
      <c r="BA188" s="31">
        <v>0.80886177023860528</v>
      </c>
      <c r="BB188" s="31">
        <v>1</v>
      </c>
      <c r="BC188" s="31">
        <v>177</v>
      </c>
      <c r="BD188" s="31">
        <v>96.603295310519641</v>
      </c>
      <c r="BZ188">
        <v>2.3872679045092837E-2</v>
      </c>
      <c r="CA188">
        <v>0.45388349514563109</v>
      </c>
      <c r="CB188">
        <v>2.3872679045092837E-2</v>
      </c>
    </row>
    <row r="189" spans="52:80" x14ac:dyDescent="0.2">
      <c r="AZ189" s="31">
        <v>186</v>
      </c>
      <c r="BA189" s="31">
        <v>0.80256846702188378</v>
      </c>
      <c r="BB189" s="31">
        <v>1</v>
      </c>
      <c r="BC189" s="31">
        <v>178</v>
      </c>
      <c r="BD189" s="31">
        <v>97.125475285171092</v>
      </c>
      <c r="BZ189">
        <v>2.3872679045092837E-2</v>
      </c>
      <c r="CA189">
        <v>0.4563106796116505</v>
      </c>
      <c r="CB189">
        <v>2.3872679045092837E-2</v>
      </c>
    </row>
    <row r="190" spans="52:80" x14ac:dyDescent="0.2">
      <c r="AZ190" s="31">
        <v>187</v>
      </c>
      <c r="BA190" s="31">
        <v>0.80195946843160748</v>
      </c>
      <c r="BB190" s="31">
        <v>1</v>
      </c>
      <c r="BC190" s="31">
        <v>179</v>
      </c>
      <c r="BD190" s="31">
        <v>97.647655259822557</v>
      </c>
      <c r="BZ190">
        <v>2.3872679045092837E-2</v>
      </c>
      <c r="CA190">
        <v>0.45873786407766992</v>
      </c>
      <c r="CB190">
        <v>2.3872679045092837E-2</v>
      </c>
    </row>
    <row r="191" spans="52:80" x14ac:dyDescent="0.2">
      <c r="AZ191" s="31">
        <v>188</v>
      </c>
      <c r="BA191" s="31">
        <v>0.80080557861351986</v>
      </c>
      <c r="BB191" s="31">
        <v>1</v>
      </c>
      <c r="BC191" s="31">
        <v>180</v>
      </c>
      <c r="BD191" s="31">
        <v>98.169835234474007</v>
      </c>
      <c r="BZ191">
        <v>2.3872679045092837E-2</v>
      </c>
      <c r="CA191">
        <v>0.46116504854368934</v>
      </c>
      <c r="CB191">
        <v>2.3872679045092837E-2</v>
      </c>
    </row>
    <row r="192" spans="52:80" x14ac:dyDescent="0.2">
      <c r="AZ192" s="31">
        <v>189</v>
      </c>
      <c r="BA192" s="31">
        <v>0.80018326560172048</v>
      </c>
      <c r="BB192" s="31">
        <v>0</v>
      </c>
      <c r="BC192" s="31">
        <v>180</v>
      </c>
      <c r="BD192" s="31">
        <v>98.692015209125472</v>
      </c>
      <c r="BZ192">
        <v>2.3872679045092837E-2</v>
      </c>
      <c r="CA192">
        <v>0.46359223300970875</v>
      </c>
      <c r="CB192">
        <v>2.3872679045092837E-2</v>
      </c>
    </row>
    <row r="193" spans="52:80" x14ac:dyDescent="0.2">
      <c r="AZ193" s="31">
        <v>190</v>
      </c>
      <c r="BA193" s="31">
        <v>0.79896238023514599</v>
      </c>
      <c r="BB193" s="31">
        <v>1</v>
      </c>
      <c r="BC193" s="31">
        <v>181</v>
      </c>
      <c r="BD193" s="31">
        <v>99.214195183776923</v>
      </c>
      <c r="BZ193">
        <v>2.6525198938992044E-2</v>
      </c>
      <c r="CA193">
        <v>0.46359223300970875</v>
      </c>
      <c r="CB193">
        <v>2.6525198938992044E-2</v>
      </c>
    </row>
    <row r="194" spans="52:80" x14ac:dyDescent="0.2">
      <c r="AZ194" s="31">
        <v>191</v>
      </c>
      <c r="BA194" s="31">
        <v>0.79397220496805543</v>
      </c>
      <c r="BB194" s="31">
        <v>1</v>
      </c>
      <c r="BC194" s="31">
        <v>182</v>
      </c>
      <c r="BD194" s="31">
        <v>99.736375158428388</v>
      </c>
      <c r="BZ194">
        <v>2.6525198938992044E-2</v>
      </c>
      <c r="CA194">
        <v>0.46601941747572817</v>
      </c>
      <c r="CB194">
        <v>2.6525198938992044E-2</v>
      </c>
    </row>
    <row r="195" spans="52:80" x14ac:dyDescent="0.2">
      <c r="AZ195" s="31">
        <v>192</v>
      </c>
      <c r="BA195" s="31">
        <v>0.79042360512179455</v>
      </c>
      <c r="BB195" s="31">
        <v>1</v>
      </c>
      <c r="BC195" s="31">
        <v>183</v>
      </c>
      <c r="BD195" s="31">
        <v>100.25855513307984</v>
      </c>
      <c r="BZ195">
        <v>2.6525198938992044E-2</v>
      </c>
      <c r="CA195">
        <v>0.46844660194174759</v>
      </c>
      <c r="CB195">
        <v>2.6525198938992044E-2</v>
      </c>
    </row>
    <row r="196" spans="52:80" x14ac:dyDescent="0.2">
      <c r="AZ196" s="31">
        <v>193</v>
      </c>
      <c r="BA196" s="31">
        <v>0.78962432335818711</v>
      </c>
      <c r="BB196" s="31">
        <v>1</v>
      </c>
      <c r="BC196" s="31">
        <v>184</v>
      </c>
      <c r="BD196" s="31">
        <v>100.78073510773129</v>
      </c>
      <c r="BZ196">
        <v>2.6525198938992044E-2</v>
      </c>
      <c r="CA196">
        <v>0.470873786407767</v>
      </c>
      <c r="CB196">
        <v>2.6525198938992044E-2</v>
      </c>
    </row>
    <row r="197" spans="52:80" x14ac:dyDescent="0.2">
      <c r="AZ197" s="31">
        <v>194</v>
      </c>
      <c r="BA197" s="31">
        <v>0.7888586404734913</v>
      </c>
      <c r="BB197" s="31">
        <v>1</v>
      </c>
      <c r="BC197" s="31">
        <v>185</v>
      </c>
      <c r="BD197" s="31">
        <v>101.30291508238275</v>
      </c>
      <c r="BZ197">
        <v>2.6525198938992044E-2</v>
      </c>
      <c r="CA197">
        <v>0.47330097087378642</v>
      </c>
      <c r="CB197">
        <v>2.6525198938992044E-2</v>
      </c>
    </row>
    <row r="198" spans="52:80" x14ac:dyDescent="0.2">
      <c r="AZ198" s="31">
        <v>195</v>
      </c>
      <c r="BA198" s="31">
        <v>0.78850971064565178</v>
      </c>
      <c r="BB198" s="31">
        <v>1</v>
      </c>
      <c r="BC198" s="31">
        <v>186</v>
      </c>
      <c r="BD198" s="31">
        <v>101.8250950570342</v>
      </c>
      <c r="BZ198">
        <v>2.6525198938992044E-2</v>
      </c>
      <c r="CA198">
        <v>0.47572815533980584</v>
      </c>
      <c r="CB198">
        <v>2.6525198938992044E-2</v>
      </c>
    </row>
    <row r="199" spans="52:80" x14ac:dyDescent="0.2">
      <c r="AZ199" s="31">
        <v>196</v>
      </c>
      <c r="BA199" s="31">
        <v>0.78848889170301972</v>
      </c>
      <c r="BB199" s="31">
        <v>1</v>
      </c>
      <c r="BC199" s="31">
        <v>187</v>
      </c>
      <c r="BD199" s="31">
        <v>102.34727503168567</v>
      </c>
      <c r="BZ199">
        <v>2.6525198938992044E-2</v>
      </c>
      <c r="CA199">
        <v>0.47815533980582525</v>
      </c>
      <c r="CB199">
        <v>2.6525198938992044E-2</v>
      </c>
    </row>
    <row r="200" spans="52:80" x14ac:dyDescent="0.2">
      <c r="AZ200" s="31">
        <v>197</v>
      </c>
      <c r="BA200" s="31">
        <v>0.78682849355822193</v>
      </c>
      <c r="BB200" s="31">
        <v>1</v>
      </c>
      <c r="BC200" s="31">
        <v>188</v>
      </c>
      <c r="BD200" s="31">
        <v>102.86945500633712</v>
      </c>
      <c r="BZ200">
        <v>2.6525198938992044E-2</v>
      </c>
      <c r="CA200">
        <v>0.48058252427184467</v>
      </c>
      <c r="CB200">
        <v>2.6525198938992044E-2</v>
      </c>
    </row>
    <row r="201" spans="52:80" x14ac:dyDescent="0.2">
      <c r="AZ201" s="31">
        <v>198</v>
      </c>
      <c r="BA201" s="31">
        <v>0.78640727426721724</v>
      </c>
      <c r="BB201" s="31">
        <v>1</v>
      </c>
      <c r="BC201" s="31">
        <v>189</v>
      </c>
      <c r="BD201" s="31">
        <v>103.39163498098858</v>
      </c>
      <c r="BZ201">
        <v>2.6525198938992044E-2</v>
      </c>
      <c r="CA201">
        <v>0.48300970873786409</v>
      </c>
      <c r="CB201">
        <v>2.6525198938992044E-2</v>
      </c>
    </row>
    <row r="202" spans="52:80" x14ac:dyDescent="0.2">
      <c r="AZ202" s="31">
        <v>199</v>
      </c>
      <c r="BA202" s="31">
        <v>0.78391015267934405</v>
      </c>
      <c r="BB202" s="31">
        <v>1</v>
      </c>
      <c r="BC202" s="31">
        <v>190</v>
      </c>
      <c r="BD202" s="31">
        <v>103.91381495564004</v>
      </c>
      <c r="BZ202">
        <v>2.6525198938992044E-2</v>
      </c>
      <c r="CA202">
        <v>0.48786407766990292</v>
      </c>
      <c r="CB202">
        <v>2.6525198938992044E-2</v>
      </c>
    </row>
    <row r="203" spans="52:80" x14ac:dyDescent="0.2">
      <c r="AZ203" s="31">
        <v>200</v>
      </c>
      <c r="BA203" s="31">
        <v>0.78358379533811651</v>
      </c>
      <c r="BB203" s="31">
        <v>1</v>
      </c>
      <c r="BC203" s="31">
        <v>191</v>
      </c>
      <c r="BD203" s="31">
        <v>104.4359949302915</v>
      </c>
      <c r="BZ203">
        <v>2.6525198938992044E-2</v>
      </c>
      <c r="CA203">
        <v>0.49029126213592233</v>
      </c>
      <c r="CB203">
        <v>2.6525198938992044E-2</v>
      </c>
    </row>
    <row r="204" spans="52:80" x14ac:dyDescent="0.2">
      <c r="AZ204" s="31">
        <v>201</v>
      </c>
      <c r="BA204" s="31">
        <v>0.78167804310789202</v>
      </c>
      <c r="BB204" s="31">
        <v>0</v>
      </c>
      <c r="BC204" s="31">
        <v>191</v>
      </c>
      <c r="BD204" s="31">
        <v>104.95817490494295</v>
      </c>
      <c r="BZ204">
        <v>2.6525198938992044E-2</v>
      </c>
      <c r="CA204">
        <v>0.49271844660194175</v>
      </c>
      <c r="CB204">
        <v>2.6525198938992044E-2</v>
      </c>
    </row>
    <row r="205" spans="52:80" x14ac:dyDescent="0.2">
      <c r="AZ205" s="31">
        <v>202</v>
      </c>
      <c r="BA205" s="31">
        <v>0.77910942252936921</v>
      </c>
      <c r="BB205" s="31">
        <v>1</v>
      </c>
      <c r="BC205" s="31">
        <v>192</v>
      </c>
      <c r="BD205" s="31">
        <v>105.48035487959442</v>
      </c>
      <c r="BZ205">
        <v>2.6525198938992044E-2</v>
      </c>
      <c r="CA205">
        <v>0.49514563106796117</v>
      </c>
      <c r="CB205">
        <v>2.6525198938992044E-2</v>
      </c>
    </row>
    <row r="206" spans="52:80" x14ac:dyDescent="0.2">
      <c r="AZ206" s="31">
        <v>203</v>
      </c>
      <c r="BA206" s="31">
        <v>0.77892921391403946</v>
      </c>
      <c r="BB206" s="31">
        <v>1</v>
      </c>
      <c r="BC206" s="31">
        <v>193</v>
      </c>
      <c r="BD206" s="31">
        <v>106.00253485424587</v>
      </c>
      <c r="BZ206">
        <v>2.6525198938992044E-2</v>
      </c>
      <c r="CA206">
        <v>0.49757281553398058</v>
      </c>
      <c r="CB206">
        <v>2.6525198938992044E-2</v>
      </c>
    </row>
    <row r="207" spans="52:80" x14ac:dyDescent="0.2">
      <c r="AZ207" s="31">
        <v>204</v>
      </c>
      <c r="BA207" s="31">
        <v>0.77583994903906817</v>
      </c>
      <c r="BB207" s="31">
        <v>1</v>
      </c>
      <c r="BC207" s="31">
        <v>194</v>
      </c>
      <c r="BD207" s="31">
        <v>106.52471482889733</v>
      </c>
      <c r="BZ207">
        <v>2.6525198938992044E-2</v>
      </c>
      <c r="CA207">
        <v>0.5</v>
      </c>
      <c r="CB207">
        <v>2.6525198938992044E-2</v>
      </c>
    </row>
    <row r="208" spans="52:80" x14ac:dyDescent="0.2">
      <c r="AZ208" s="31">
        <v>205</v>
      </c>
      <c r="BA208" s="31">
        <v>0.77561629355049799</v>
      </c>
      <c r="BB208" s="31">
        <v>1</v>
      </c>
      <c r="BC208" s="31">
        <v>195</v>
      </c>
      <c r="BD208" s="31">
        <v>107.04689480354878</v>
      </c>
      <c r="BZ208">
        <v>2.6525198938992044E-2</v>
      </c>
      <c r="CA208">
        <v>0.50242718446601942</v>
      </c>
      <c r="CB208">
        <v>2.6525198938992044E-2</v>
      </c>
    </row>
    <row r="209" spans="52:80" x14ac:dyDescent="0.2">
      <c r="AZ209" s="31">
        <v>206</v>
      </c>
      <c r="BA209" s="31">
        <v>0.7753029447165094</v>
      </c>
      <c r="BB209" s="31">
        <v>1</v>
      </c>
      <c r="BC209" s="31">
        <v>196</v>
      </c>
      <c r="BD209" s="31">
        <v>107.56907477820025</v>
      </c>
      <c r="BZ209">
        <v>2.6525198938992044E-2</v>
      </c>
      <c r="CA209">
        <v>0.50485436893203883</v>
      </c>
      <c r="CB209">
        <v>2.6525198938992044E-2</v>
      </c>
    </row>
    <row r="210" spans="52:80" x14ac:dyDescent="0.2">
      <c r="AZ210" s="31">
        <v>207</v>
      </c>
      <c r="BA210" s="31">
        <v>0.77357052746633626</v>
      </c>
      <c r="BB210" s="31">
        <v>1</v>
      </c>
      <c r="BC210" s="31">
        <v>197</v>
      </c>
      <c r="BD210" s="31">
        <v>108.0912547528517</v>
      </c>
      <c r="BZ210">
        <v>2.6525198938992044E-2</v>
      </c>
      <c r="CA210">
        <v>0.50728155339805825</v>
      </c>
      <c r="CB210">
        <v>2.6525198938992044E-2</v>
      </c>
    </row>
    <row r="211" spans="52:80" x14ac:dyDescent="0.2">
      <c r="AZ211" s="31">
        <v>208</v>
      </c>
      <c r="BA211" s="31">
        <v>0.77089593121674238</v>
      </c>
      <c r="BB211" s="31">
        <v>1</v>
      </c>
      <c r="BC211" s="31">
        <v>198</v>
      </c>
      <c r="BD211" s="31">
        <v>108.61343472750316</v>
      </c>
      <c r="BZ211">
        <v>2.6525198938992044E-2</v>
      </c>
      <c r="CA211">
        <v>0.50970873786407767</v>
      </c>
      <c r="CB211">
        <v>2.6525198938992044E-2</v>
      </c>
    </row>
    <row r="212" spans="52:80" x14ac:dyDescent="0.2">
      <c r="AZ212" s="31">
        <v>209</v>
      </c>
      <c r="BA212" s="31">
        <v>0.77015555262534008</v>
      </c>
      <c r="BB212" s="31">
        <v>1</v>
      </c>
      <c r="BC212" s="31">
        <v>199</v>
      </c>
      <c r="BD212" s="31">
        <v>109.13561470215461</v>
      </c>
      <c r="BZ212">
        <v>2.9177718832891247E-2</v>
      </c>
      <c r="CA212">
        <v>0.50970873786407767</v>
      </c>
      <c r="CB212">
        <v>2.9177718832891247E-2</v>
      </c>
    </row>
    <row r="213" spans="52:80" x14ac:dyDescent="0.2">
      <c r="AZ213" s="31">
        <v>210</v>
      </c>
      <c r="BA213" s="31">
        <v>0.7697847344204034</v>
      </c>
      <c r="BB213" s="31">
        <v>1</v>
      </c>
      <c r="BC213" s="31">
        <v>200</v>
      </c>
      <c r="BD213" s="31">
        <v>109.65779467680608</v>
      </c>
      <c r="BZ213">
        <v>2.9177718832891247E-2</v>
      </c>
      <c r="CA213">
        <v>0.5145631067961165</v>
      </c>
      <c r="CB213">
        <v>2.9177718832891247E-2</v>
      </c>
    </row>
    <row r="214" spans="52:80" x14ac:dyDescent="0.2">
      <c r="AZ214" s="31">
        <v>211</v>
      </c>
      <c r="BA214" s="31">
        <v>0.7697847344204034</v>
      </c>
      <c r="BB214" s="31">
        <v>1</v>
      </c>
      <c r="BC214" s="31">
        <v>201</v>
      </c>
      <c r="BD214" s="31">
        <v>110.17997465145753</v>
      </c>
      <c r="BZ214">
        <v>2.9177718832891247E-2</v>
      </c>
      <c r="CA214">
        <v>0.51699029126213591</v>
      </c>
      <c r="CB214">
        <v>2.9177718832891247E-2</v>
      </c>
    </row>
    <row r="215" spans="52:80" x14ac:dyDescent="0.2">
      <c r="AZ215" s="31">
        <v>212</v>
      </c>
      <c r="BA215" s="31">
        <v>0.76925438102252985</v>
      </c>
      <c r="BB215" s="31">
        <v>1</v>
      </c>
      <c r="BC215" s="31">
        <v>202</v>
      </c>
      <c r="BD215" s="31">
        <v>110.70215462610899</v>
      </c>
      <c r="BZ215">
        <v>2.9177718832891247E-2</v>
      </c>
      <c r="CA215">
        <v>0.51941747572815533</v>
      </c>
      <c r="CB215">
        <v>2.9177718832891247E-2</v>
      </c>
    </row>
    <row r="216" spans="52:80" x14ac:dyDescent="0.2">
      <c r="AZ216" s="31">
        <v>213</v>
      </c>
      <c r="BA216" s="31">
        <v>0.76511417751838273</v>
      </c>
      <c r="BB216" s="31">
        <v>1</v>
      </c>
      <c r="BC216" s="31">
        <v>203</v>
      </c>
      <c r="BD216" s="31">
        <v>111.22433460076044</v>
      </c>
      <c r="BZ216">
        <v>2.9177718832891247E-2</v>
      </c>
      <c r="CA216">
        <v>0.52184466019417475</v>
      </c>
      <c r="CB216">
        <v>2.9177718832891247E-2</v>
      </c>
    </row>
    <row r="217" spans="52:80" x14ac:dyDescent="0.2">
      <c r="AZ217" s="31">
        <v>214</v>
      </c>
      <c r="BA217" s="31">
        <v>0.76511387697812361</v>
      </c>
      <c r="BB217" s="31">
        <v>1</v>
      </c>
      <c r="BC217" s="31">
        <v>204</v>
      </c>
      <c r="BD217" s="31">
        <v>111.74651457541191</v>
      </c>
      <c r="BZ217">
        <v>2.9177718832891247E-2</v>
      </c>
      <c r="CA217">
        <v>0.52427184466019416</v>
      </c>
      <c r="CB217">
        <v>2.9177718832891247E-2</v>
      </c>
    </row>
    <row r="218" spans="52:80" x14ac:dyDescent="0.2">
      <c r="AZ218" s="31">
        <v>215</v>
      </c>
      <c r="BA218" s="31">
        <v>0.76135802161357491</v>
      </c>
      <c r="BB218" s="31">
        <v>1</v>
      </c>
      <c r="BC218" s="31">
        <v>205</v>
      </c>
      <c r="BD218" s="31">
        <v>112.26869455006336</v>
      </c>
      <c r="BZ218">
        <v>2.9177718832891247E-2</v>
      </c>
      <c r="CA218">
        <v>0.52669902912621358</v>
      </c>
      <c r="CB218">
        <v>2.9177718832891247E-2</v>
      </c>
    </row>
    <row r="219" spans="52:80" x14ac:dyDescent="0.2">
      <c r="AZ219" s="31">
        <v>216</v>
      </c>
      <c r="BA219" s="31">
        <v>0.75962824099688586</v>
      </c>
      <c r="BB219" s="31">
        <v>1</v>
      </c>
      <c r="BC219" s="31">
        <v>206</v>
      </c>
      <c r="BD219" s="31">
        <v>112.79087452471482</v>
      </c>
      <c r="BZ219">
        <v>2.9177718832891247E-2</v>
      </c>
      <c r="CA219">
        <v>0.529126213592233</v>
      </c>
      <c r="CB219">
        <v>2.9177718832891247E-2</v>
      </c>
    </row>
    <row r="220" spans="52:80" x14ac:dyDescent="0.2">
      <c r="AZ220" s="31">
        <v>217</v>
      </c>
      <c r="BA220" s="31">
        <v>0.7554366957546973</v>
      </c>
      <c r="BB220" s="31">
        <v>1</v>
      </c>
      <c r="BC220" s="31">
        <v>207</v>
      </c>
      <c r="BD220" s="31">
        <v>113.31305449936627</v>
      </c>
      <c r="BZ220">
        <v>2.9177718832891247E-2</v>
      </c>
      <c r="CA220">
        <v>0.53155339805825241</v>
      </c>
      <c r="CB220">
        <v>2.9177718832891247E-2</v>
      </c>
    </row>
    <row r="221" spans="52:80" x14ac:dyDescent="0.2">
      <c r="AZ221" s="31">
        <v>218</v>
      </c>
      <c r="BA221" s="31">
        <v>0.75528731683828709</v>
      </c>
      <c r="BB221" s="31">
        <v>1</v>
      </c>
      <c r="BC221" s="31">
        <v>208</v>
      </c>
      <c r="BD221" s="31">
        <v>113.83523447401774</v>
      </c>
      <c r="BZ221">
        <v>2.9177718832891247E-2</v>
      </c>
      <c r="CA221">
        <v>0.53398058252427183</v>
      </c>
      <c r="CB221">
        <v>2.9177718832891247E-2</v>
      </c>
    </row>
    <row r="222" spans="52:80" x14ac:dyDescent="0.2">
      <c r="AZ222" s="31">
        <v>219</v>
      </c>
      <c r="BA222" s="31">
        <v>0.75349577788625333</v>
      </c>
      <c r="BB222" s="31">
        <v>1</v>
      </c>
      <c r="BC222" s="31">
        <v>209</v>
      </c>
      <c r="BD222" s="31">
        <v>114.35741444866919</v>
      </c>
      <c r="BZ222">
        <v>2.9177718832891247E-2</v>
      </c>
      <c r="CA222">
        <v>0.53640776699029125</v>
      </c>
      <c r="CB222">
        <v>2.9177718832891247E-2</v>
      </c>
    </row>
    <row r="223" spans="52:80" x14ac:dyDescent="0.2">
      <c r="AZ223" s="31">
        <v>220</v>
      </c>
      <c r="BA223" s="31">
        <v>0.75214690128220374</v>
      </c>
      <c r="BB223" s="31">
        <v>1</v>
      </c>
      <c r="BC223" s="31">
        <v>210</v>
      </c>
      <c r="BD223" s="31">
        <v>114.87959442332065</v>
      </c>
      <c r="BZ223">
        <v>2.9177718832891247E-2</v>
      </c>
      <c r="CA223">
        <v>0.53883495145631066</v>
      </c>
      <c r="CB223">
        <v>2.9177718832891247E-2</v>
      </c>
    </row>
    <row r="224" spans="52:80" x14ac:dyDescent="0.2">
      <c r="AZ224" s="31">
        <v>221</v>
      </c>
      <c r="BA224" s="31">
        <v>0.75107368304376732</v>
      </c>
      <c r="BB224" s="31">
        <v>0</v>
      </c>
      <c r="BC224" s="31">
        <v>210</v>
      </c>
      <c r="BD224" s="31">
        <v>115.4017743979721</v>
      </c>
      <c r="BZ224">
        <v>2.9177718832891247E-2</v>
      </c>
      <c r="CA224">
        <v>0.54126213592233008</v>
      </c>
      <c r="CB224">
        <v>2.9177718832891247E-2</v>
      </c>
    </row>
    <row r="225" spans="52:80" x14ac:dyDescent="0.2">
      <c r="AZ225" s="31">
        <v>222</v>
      </c>
      <c r="BA225" s="31">
        <v>0.75071211613742472</v>
      </c>
      <c r="BB225" s="31">
        <v>1</v>
      </c>
      <c r="BC225" s="31">
        <v>211</v>
      </c>
      <c r="BD225" s="31">
        <v>115.92395437262357</v>
      </c>
      <c r="BZ225">
        <v>3.1830238726790451E-2</v>
      </c>
      <c r="CA225">
        <v>0.54126213592233008</v>
      </c>
      <c r="CB225">
        <v>3.1830238726790451E-2</v>
      </c>
    </row>
    <row r="226" spans="52:80" x14ac:dyDescent="0.2">
      <c r="AZ226" s="31">
        <v>223</v>
      </c>
      <c r="BA226" s="31">
        <v>0.75071211613742472</v>
      </c>
      <c r="BB226" s="31">
        <v>1</v>
      </c>
      <c r="BC226" s="31">
        <v>212</v>
      </c>
      <c r="BD226" s="31">
        <v>116.44613434727502</v>
      </c>
      <c r="BZ226">
        <v>3.1830238726790451E-2</v>
      </c>
      <c r="CA226">
        <v>0.5436893203883495</v>
      </c>
      <c r="CB226">
        <v>3.1830238726790451E-2</v>
      </c>
    </row>
    <row r="227" spans="52:80" x14ac:dyDescent="0.2">
      <c r="AZ227" s="31">
        <v>224</v>
      </c>
      <c r="BA227" s="31">
        <v>0.74951811109909827</v>
      </c>
      <c r="BB227" s="31">
        <v>1</v>
      </c>
      <c r="BC227" s="31">
        <v>213</v>
      </c>
      <c r="BD227" s="31">
        <v>116.96831432192647</v>
      </c>
      <c r="BZ227">
        <v>3.1830238726790451E-2</v>
      </c>
      <c r="CA227">
        <v>0.54611650485436891</v>
      </c>
      <c r="CB227">
        <v>3.1830238726790451E-2</v>
      </c>
    </row>
    <row r="228" spans="52:80" x14ac:dyDescent="0.2">
      <c r="AZ228" s="31">
        <v>225</v>
      </c>
      <c r="BA228" s="31">
        <v>0.74643463162502344</v>
      </c>
      <c r="BB228" s="31">
        <v>1</v>
      </c>
      <c r="BC228" s="31">
        <v>214</v>
      </c>
      <c r="BD228" s="31">
        <v>117.49049429657794</v>
      </c>
      <c r="BZ228">
        <v>3.1830238726790451E-2</v>
      </c>
      <c r="CA228">
        <v>0.54854368932038833</v>
      </c>
      <c r="CB228">
        <v>3.1830238726790451E-2</v>
      </c>
    </row>
    <row r="229" spans="52:80" x14ac:dyDescent="0.2">
      <c r="AZ229" s="31">
        <v>226</v>
      </c>
      <c r="BA229" s="31">
        <v>0.74578240351500003</v>
      </c>
      <c r="BB229" s="31">
        <v>1</v>
      </c>
      <c r="BC229" s="31">
        <v>215</v>
      </c>
      <c r="BD229" s="31">
        <v>118.01267427122939</v>
      </c>
      <c r="BZ229">
        <v>3.1830238726790451E-2</v>
      </c>
      <c r="CA229">
        <v>0.55339805825242716</v>
      </c>
      <c r="CB229">
        <v>3.1830238726790451E-2</v>
      </c>
    </row>
    <row r="230" spans="52:80" x14ac:dyDescent="0.2">
      <c r="AZ230" s="31">
        <v>227</v>
      </c>
      <c r="BA230" s="31">
        <v>0.74465703835759878</v>
      </c>
      <c r="BB230" s="31">
        <v>1</v>
      </c>
      <c r="BC230" s="31">
        <v>216</v>
      </c>
      <c r="BD230" s="31">
        <v>118.53485424588085</v>
      </c>
      <c r="BZ230">
        <v>3.1830238726790451E-2</v>
      </c>
      <c r="CA230">
        <v>0.55582524271844658</v>
      </c>
      <c r="CB230">
        <v>3.1830238726790451E-2</v>
      </c>
    </row>
    <row r="231" spans="52:80" x14ac:dyDescent="0.2">
      <c r="AZ231" s="31">
        <v>228</v>
      </c>
      <c r="BA231" s="31">
        <v>0.74442243108015893</v>
      </c>
      <c r="BB231" s="31">
        <v>1</v>
      </c>
      <c r="BC231" s="31">
        <v>217</v>
      </c>
      <c r="BD231" s="31">
        <v>119.0570342205323</v>
      </c>
      <c r="BZ231">
        <v>3.1830238726790451E-2</v>
      </c>
      <c r="CA231">
        <v>0.55825242718446599</v>
      </c>
      <c r="CB231">
        <v>3.1830238726790451E-2</v>
      </c>
    </row>
    <row r="232" spans="52:80" x14ac:dyDescent="0.2">
      <c r="AZ232" s="31">
        <v>229</v>
      </c>
      <c r="BA232" s="31">
        <v>0.74331205711538328</v>
      </c>
      <c r="BB232" s="31">
        <v>1</v>
      </c>
      <c r="BC232" s="31">
        <v>218</v>
      </c>
      <c r="BD232" s="31">
        <v>119.57921419518377</v>
      </c>
      <c r="BZ232">
        <v>3.1830238726790451E-2</v>
      </c>
      <c r="CA232">
        <v>0.56067961165048541</v>
      </c>
      <c r="CB232">
        <v>3.1830238726790451E-2</v>
      </c>
    </row>
    <row r="233" spans="52:80" x14ac:dyDescent="0.2">
      <c r="AZ233" s="31">
        <v>230</v>
      </c>
      <c r="BA233" s="31">
        <v>0.74310305137255539</v>
      </c>
      <c r="BB233" s="31">
        <v>1</v>
      </c>
      <c r="BC233" s="31">
        <v>219</v>
      </c>
      <c r="BD233" s="31">
        <v>120.10139416983522</v>
      </c>
      <c r="BZ233">
        <v>3.9787798408488062E-2</v>
      </c>
      <c r="CA233">
        <v>0.56067961165048541</v>
      </c>
      <c r="CB233">
        <v>3.9787798408488062E-2</v>
      </c>
    </row>
    <row r="234" spans="52:80" x14ac:dyDescent="0.2">
      <c r="AZ234" s="31">
        <v>231</v>
      </c>
      <c r="BA234" s="31">
        <v>0.74038790460794324</v>
      </c>
      <c r="BB234" s="31">
        <v>1</v>
      </c>
      <c r="BC234" s="31">
        <v>220</v>
      </c>
      <c r="BD234" s="31">
        <v>120.62357414448668</v>
      </c>
      <c r="BZ234">
        <v>3.9787798408488062E-2</v>
      </c>
      <c r="CA234">
        <v>0.56310679611650483</v>
      </c>
      <c r="CB234">
        <v>3.9787798408488062E-2</v>
      </c>
    </row>
    <row r="235" spans="52:80" x14ac:dyDescent="0.2">
      <c r="AZ235" s="31">
        <v>232</v>
      </c>
      <c r="BA235" s="31">
        <v>0.7373570532890652</v>
      </c>
      <c r="BB235" s="31">
        <v>1</v>
      </c>
      <c r="BC235" s="31">
        <v>221</v>
      </c>
      <c r="BD235" s="31">
        <v>121.14575411913813</v>
      </c>
      <c r="BZ235">
        <v>3.9787798408488062E-2</v>
      </c>
      <c r="CA235">
        <v>0.56553398058252424</v>
      </c>
      <c r="CB235">
        <v>3.9787798408488062E-2</v>
      </c>
    </row>
    <row r="236" spans="52:80" x14ac:dyDescent="0.2">
      <c r="AZ236" s="31">
        <v>233</v>
      </c>
      <c r="BA236" s="31">
        <v>0.7357319978114587</v>
      </c>
      <c r="BB236" s="31">
        <v>1</v>
      </c>
      <c r="BC236" s="31">
        <v>222</v>
      </c>
      <c r="BD236" s="31">
        <v>121.6679340937896</v>
      </c>
      <c r="BZ236">
        <v>4.2440318302387266E-2</v>
      </c>
      <c r="CA236">
        <v>0.56553398058252424</v>
      </c>
      <c r="CB236">
        <v>4.2440318302387266E-2</v>
      </c>
    </row>
    <row r="237" spans="52:80" x14ac:dyDescent="0.2">
      <c r="AZ237" s="31">
        <v>234</v>
      </c>
      <c r="BA237" s="31">
        <v>0.73399818525749272</v>
      </c>
      <c r="BB237" s="31">
        <v>1</v>
      </c>
      <c r="BC237" s="31">
        <v>223</v>
      </c>
      <c r="BD237" s="31">
        <v>122.19011406844105</v>
      </c>
      <c r="BZ237">
        <v>4.2440318302387266E-2</v>
      </c>
      <c r="CA237">
        <v>0.56796116504854366</v>
      </c>
      <c r="CB237">
        <v>4.2440318302387266E-2</v>
      </c>
    </row>
    <row r="238" spans="52:80" x14ac:dyDescent="0.2">
      <c r="AZ238" s="32">
        <v>235</v>
      </c>
      <c r="BA238" s="32">
        <v>0.73363155646021594</v>
      </c>
      <c r="BB238" s="32">
        <v>0</v>
      </c>
      <c r="BC238" s="32">
        <v>223</v>
      </c>
      <c r="BD238" s="32">
        <v>122.71229404309251</v>
      </c>
      <c r="BZ238">
        <v>4.2440318302387266E-2</v>
      </c>
      <c r="CA238">
        <v>0.57038834951456308</v>
      </c>
      <c r="CB238">
        <v>4.2440318302387266E-2</v>
      </c>
    </row>
    <row r="239" spans="52:80" x14ac:dyDescent="0.2">
      <c r="AZ239" s="32">
        <v>236</v>
      </c>
      <c r="BA239" s="32">
        <v>0.73205214688606679</v>
      </c>
      <c r="BB239" s="32">
        <v>1</v>
      </c>
      <c r="BC239" s="32">
        <v>224</v>
      </c>
      <c r="BD239" s="32">
        <v>123.23447401774396</v>
      </c>
      <c r="BZ239">
        <v>4.2440318302387266E-2</v>
      </c>
      <c r="CA239">
        <v>0.57281553398058249</v>
      </c>
      <c r="CB239">
        <v>4.2440318302387266E-2</v>
      </c>
    </row>
    <row r="240" spans="52:80" x14ac:dyDescent="0.2">
      <c r="AZ240" s="32">
        <v>237</v>
      </c>
      <c r="BA240" s="32">
        <v>0.73163359297429997</v>
      </c>
      <c r="BB240" s="32">
        <v>1</v>
      </c>
      <c r="BC240" s="32">
        <v>225</v>
      </c>
      <c r="BD240" s="32">
        <v>123.75665399239543</v>
      </c>
      <c r="BZ240">
        <v>4.5092838196286469E-2</v>
      </c>
      <c r="CA240">
        <v>0.57281553398058249</v>
      </c>
      <c r="CB240">
        <v>4.5092838196286469E-2</v>
      </c>
    </row>
    <row r="241" spans="52:80" x14ac:dyDescent="0.2">
      <c r="AZ241" s="32">
        <v>238</v>
      </c>
      <c r="BA241" s="32">
        <v>0.73143568981503515</v>
      </c>
      <c r="BB241" s="32">
        <v>1</v>
      </c>
      <c r="BC241" s="32">
        <v>226</v>
      </c>
      <c r="BD241" s="32">
        <v>124.27883396704688</v>
      </c>
      <c r="BZ241">
        <v>4.5092838196286469E-2</v>
      </c>
      <c r="CA241">
        <v>0.57524271844660191</v>
      </c>
      <c r="CB241">
        <v>4.5092838196286469E-2</v>
      </c>
    </row>
    <row r="242" spans="52:80" x14ac:dyDescent="0.2">
      <c r="AZ242" s="32">
        <v>239</v>
      </c>
      <c r="BA242" s="32">
        <v>0.73061235229300148</v>
      </c>
      <c r="BB242" s="32">
        <v>1</v>
      </c>
      <c r="BC242" s="32">
        <v>227</v>
      </c>
      <c r="BD242" s="32">
        <v>124.80101394169834</v>
      </c>
      <c r="BZ242">
        <v>4.5092838196286469E-2</v>
      </c>
      <c r="CA242">
        <v>0.57766990291262132</v>
      </c>
      <c r="CB242">
        <v>4.5092838196286469E-2</v>
      </c>
    </row>
    <row r="243" spans="52:80" x14ac:dyDescent="0.2">
      <c r="AZ243" s="32">
        <v>240</v>
      </c>
      <c r="BA243" s="32">
        <v>0.73061235229300148</v>
      </c>
      <c r="BB243" s="32">
        <v>1</v>
      </c>
      <c r="BC243" s="32">
        <v>228</v>
      </c>
      <c r="BD243" s="32">
        <v>125.32319391634979</v>
      </c>
      <c r="BZ243">
        <v>4.5092838196286469E-2</v>
      </c>
      <c r="CA243">
        <v>0.58009708737864074</v>
      </c>
      <c r="CB243">
        <v>4.5092838196286469E-2</v>
      </c>
    </row>
    <row r="244" spans="52:80" x14ac:dyDescent="0.2">
      <c r="AZ244" s="32">
        <v>241</v>
      </c>
      <c r="BA244" s="32">
        <v>0.73028649061140971</v>
      </c>
      <c r="BB244" s="32">
        <v>1</v>
      </c>
      <c r="BC244" s="32">
        <v>229</v>
      </c>
      <c r="BD244" s="32">
        <v>125.84537389100126</v>
      </c>
      <c r="BZ244">
        <v>4.5092838196286469E-2</v>
      </c>
      <c r="CA244">
        <v>0.58252427184466016</v>
      </c>
      <c r="CB244">
        <v>4.5092838196286469E-2</v>
      </c>
    </row>
    <row r="245" spans="52:80" x14ac:dyDescent="0.2">
      <c r="AZ245" s="32">
        <v>242</v>
      </c>
      <c r="BA245" s="32">
        <v>0.73003713641001722</v>
      </c>
      <c r="BB245" s="32">
        <v>1</v>
      </c>
      <c r="BC245" s="32">
        <v>230</v>
      </c>
      <c r="BD245" s="32">
        <v>126.36755386565271</v>
      </c>
      <c r="BZ245">
        <v>4.5092838196286469E-2</v>
      </c>
      <c r="CA245">
        <v>0.58495145631067957</v>
      </c>
      <c r="CB245">
        <v>4.5092838196286469E-2</v>
      </c>
    </row>
    <row r="246" spans="52:80" x14ac:dyDescent="0.2">
      <c r="AZ246" s="32">
        <v>243</v>
      </c>
      <c r="BA246" s="32">
        <v>0.72744861327396593</v>
      </c>
      <c r="BB246" s="32">
        <v>1</v>
      </c>
      <c r="BC246" s="32">
        <v>231</v>
      </c>
      <c r="BD246" s="32">
        <v>126.88973384030417</v>
      </c>
      <c r="BZ246">
        <v>4.5092838196286469E-2</v>
      </c>
      <c r="CA246">
        <v>0.58737864077669899</v>
      </c>
      <c r="CB246">
        <v>4.5092838196286469E-2</v>
      </c>
    </row>
    <row r="247" spans="52:80" x14ac:dyDescent="0.2">
      <c r="AZ247" s="32">
        <v>244</v>
      </c>
      <c r="BA247" s="32">
        <v>0.72566889587050798</v>
      </c>
      <c r="BB247" s="32">
        <v>0</v>
      </c>
      <c r="BC247" s="32">
        <v>231</v>
      </c>
      <c r="BD247" s="32">
        <v>127.41191381495562</v>
      </c>
      <c r="BZ247">
        <v>4.7745358090185673E-2</v>
      </c>
      <c r="CA247">
        <v>0.58737864077669899</v>
      </c>
      <c r="CB247">
        <v>4.7745358090185673E-2</v>
      </c>
    </row>
    <row r="248" spans="52:80" x14ac:dyDescent="0.2">
      <c r="AZ248" s="32">
        <v>245</v>
      </c>
      <c r="BA248" s="32">
        <v>0.72566889587050798</v>
      </c>
      <c r="BB248" s="32">
        <v>0</v>
      </c>
      <c r="BC248" s="32">
        <v>231</v>
      </c>
      <c r="BD248" s="32">
        <v>127.93409378960709</v>
      </c>
      <c r="BZ248">
        <v>4.7745358090185673E-2</v>
      </c>
      <c r="CA248">
        <v>0.58980582524271841</v>
      </c>
      <c r="CB248">
        <v>4.7745358090185673E-2</v>
      </c>
    </row>
    <row r="249" spans="52:80" x14ac:dyDescent="0.2">
      <c r="AZ249" s="32">
        <v>246</v>
      </c>
      <c r="BA249" s="32">
        <v>0.72566889587050798</v>
      </c>
      <c r="BB249" s="32">
        <v>0</v>
      </c>
      <c r="BC249" s="32">
        <v>231</v>
      </c>
      <c r="BD249" s="32">
        <v>128.45627376425855</v>
      </c>
      <c r="BZ249">
        <v>5.0397877984084884E-2</v>
      </c>
      <c r="CA249">
        <v>0.58980582524271841</v>
      </c>
      <c r="CB249">
        <v>5.0397877984084884E-2</v>
      </c>
    </row>
    <row r="250" spans="52:80" x14ac:dyDescent="0.2">
      <c r="AZ250" s="32">
        <v>247</v>
      </c>
      <c r="BA250" s="32">
        <v>0.72302605825308552</v>
      </c>
      <c r="BB250" s="32">
        <v>1</v>
      </c>
      <c r="BC250" s="32">
        <v>232</v>
      </c>
      <c r="BD250" s="32">
        <v>128.97845373890999</v>
      </c>
      <c r="BZ250">
        <v>7.161803713527852E-2</v>
      </c>
      <c r="CA250">
        <v>0.58980582524271841</v>
      </c>
      <c r="CB250">
        <v>7.161803713527852E-2</v>
      </c>
    </row>
    <row r="251" spans="52:80" x14ac:dyDescent="0.2">
      <c r="AZ251" s="32">
        <v>248</v>
      </c>
      <c r="BA251" s="32">
        <v>0.71999122956503614</v>
      </c>
      <c r="BB251" s="32">
        <v>1</v>
      </c>
      <c r="BC251" s="32">
        <v>233</v>
      </c>
      <c r="BD251" s="32">
        <v>129.50063371356146</v>
      </c>
      <c r="BZ251">
        <v>7.161803713527852E-2</v>
      </c>
      <c r="CA251">
        <v>0.59223300970873782</v>
      </c>
      <c r="CB251">
        <v>7.161803713527852E-2</v>
      </c>
    </row>
    <row r="252" spans="52:80" x14ac:dyDescent="0.2">
      <c r="AZ252" s="32">
        <v>249</v>
      </c>
      <c r="BA252" s="32">
        <v>0.71965026077645844</v>
      </c>
      <c r="BB252" s="32">
        <v>0</v>
      </c>
      <c r="BC252" s="32">
        <v>233</v>
      </c>
      <c r="BD252" s="32">
        <v>130.02281368821292</v>
      </c>
      <c r="BZ252">
        <v>7.4270557029177717E-2</v>
      </c>
      <c r="CA252">
        <v>0.59223300970873782</v>
      </c>
      <c r="CB252">
        <v>7.4270557029177717E-2</v>
      </c>
    </row>
    <row r="253" spans="52:80" x14ac:dyDescent="0.2">
      <c r="AZ253" s="32">
        <v>250</v>
      </c>
      <c r="BA253" s="32">
        <v>0.71731332245045942</v>
      </c>
      <c r="BB253" s="32">
        <v>1</v>
      </c>
      <c r="BC253" s="32">
        <v>234</v>
      </c>
      <c r="BD253" s="32">
        <v>130.54499366286439</v>
      </c>
      <c r="BZ253">
        <v>7.4270557029177717E-2</v>
      </c>
      <c r="CA253">
        <v>0.59466019417475724</v>
      </c>
      <c r="CB253">
        <v>7.4270557029177717E-2</v>
      </c>
    </row>
    <row r="254" spans="52:80" x14ac:dyDescent="0.2">
      <c r="AZ254" s="32">
        <v>251</v>
      </c>
      <c r="BA254" s="32">
        <v>0.7159487765756638</v>
      </c>
      <c r="BB254" s="32">
        <v>1</v>
      </c>
      <c r="BC254" s="32">
        <v>235</v>
      </c>
      <c r="BD254" s="32">
        <v>131.06717363751582</v>
      </c>
      <c r="BZ254">
        <v>7.6923076923076927E-2</v>
      </c>
      <c r="CA254">
        <v>0.59466019417475724</v>
      </c>
      <c r="CB254">
        <v>7.6923076923076927E-2</v>
      </c>
    </row>
    <row r="255" spans="52:80" x14ac:dyDescent="0.2">
      <c r="AZ255" s="32">
        <v>252</v>
      </c>
      <c r="BA255" s="32">
        <v>0.71541610164830893</v>
      </c>
      <c r="BB255" s="32">
        <v>1</v>
      </c>
      <c r="BC255" s="32">
        <v>236</v>
      </c>
      <c r="BD255" s="32">
        <v>131.58935361216729</v>
      </c>
      <c r="BZ255">
        <v>7.6923076923076927E-2</v>
      </c>
      <c r="CA255">
        <v>0.59708737864077666</v>
      </c>
      <c r="CB255">
        <v>7.6923076923076927E-2</v>
      </c>
    </row>
    <row r="256" spans="52:80" x14ac:dyDescent="0.2">
      <c r="AZ256" s="32">
        <v>253</v>
      </c>
      <c r="BA256" s="32">
        <v>0.71442841680073632</v>
      </c>
      <c r="BB256" s="32">
        <v>0</v>
      </c>
      <c r="BC256" s="32">
        <v>236</v>
      </c>
      <c r="BD256" s="32">
        <v>132.11153358681875</v>
      </c>
      <c r="BZ256">
        <v>7.6923076923076927E-2</v>
      </c>
      <c r="CA256">
        <v>0.59951456310679607</v>
      </c>
      <c r="CB256">
        <v>7.6923076923076927E-2</v>
      </c>
    </row>
    <row r="257" spans="52:80" x14ac:dyDescent="0.2">
      <c r="AZ257" s="32">
        <v>254</v>
      </c>
      <c r="BA257" s="32">
        <v>0.71193666440977499</v>
      </c>
      <c r="BB257" s="32">
        <v>1</v>
      </c>
      <c r="BC257" s="32">
        <v>237</v>
      </c>
      <c r="BD257" s="32">
        <v>132.63371356147022</v>
      </c>
      <c r="BZ257">
        <v>7.9575596816976124E-2</v>
      </c>
      <c r="CA257">
        <v>0.59951456310679607</v>
      </c>
      <c r="CB257">
        <v>7.9575596816976124E-2</v>
      </c>
    </row>
    <row r="258" spans="52:80" x14ac:dyDescent="0.2">
      <c r="AZ258" s="32">
        <v>255</v>
      </c>
      <c r="BA258" s="32">
        <v>0.70962676164239735</v>
      </c>
      <c r="BB258" s="32">
        <v>1</v>
      </c>
      <c r="BC258" s="32">
        <v>238</v>
      </c>
      <c r="BD258" s="32">
        <v>133.15589353612165</v>
      </c>
      <c r="BZ258">
        <v>8.2228116710875335E-2</v>
      </c>
      <c r="CA258">
        <v>0.59951456310679607</v>
      </c>
      <c r="CB258">
        <v>8.2228116710875335E-2</v>
      </c>
    </row>
    <row r="259" spans="52:80" x14ac:dyDescent="0.2">
      <c r="AZ259" s="32">
        <v>256</v>
      </c>
      <c r="BA259" s="32">
        <v>0.70865528869257344</v>
      </c>
      <c r="BB259" s="32">
        <v>1</v>
      </c>
      <c r="BC259" s="32">
        <v>239</v>
      </c>
      <c r="BD259" s="32">
        <v>133.67807351077312</v>
      </c>
      <c r="BZ259">
        <v>8.2228116710875335E-2</v>
      </c>
      <c r="CA259">
        <v>0.60194174757281549</v>
      </c>
      <c r="CB259">
        <v>8.2228116710875335E-2</v>
      </c>
    </row>
    <row r="260" spans="52:80" x14ac:dyDescent="0.2">
      <c r="AZ260" s="32">
        <v>257</v>
      </c>
      <c r="BA260" s="32">
        <v>0.70794390443381072</v>
      </c>
      <c r="BB260" s="32">
        <v>1</v>
      </c>
      <c r="BC260" s="32">
        <v>240</v>
      </c>
      <c r="BD260" s="32">
        <v>134.20025348542458</v>
      </c>
      <c r="BZ260">
        <v>8.4880636604774531E-2</v>
      </c>
      <c r="CA260">
        <v>0.60194174757281549</v>
      </c>
      <c r="CB260">
        <v>8.4880636604774531E-2</v>
      </c>
    </row>
    <row r="261" spans="52:80" x14ac:dyDescent="0.2">
      <c r="AZ261" s="32">
        <v>258</v>
      </c>
      <c r="BA261" s="32">
        <v>0.70757618918161025</v>
      </c>
      <c r="BB261" s="32">
        <v>1</v>
      </c>
      <c r="BC261" s="32">
        <v>241</v>
      </c>
      <c r="BD261" s="32">
        <v>134.72243346007602</v>
      </c>
      <c r="BZ261">
        <v>8.4880636604774531E-2</v>
      </c>
      <c r="CA261">
        <v>0.60436893203883491</v>
      </c>
      <c r="CB261">
        <v>8.4880636604774531E-2</v>
      </c>
    </row>
    <row r="262" spans="52:80" x14ac:dyDescent="0.2">
      <c r="AZ262" s="32">
        <v>259</v>
      </c>
      <c r="BA262" s="32">
        <v>0.70648927661194849</v>
      </c>
      <c r="BB262" s="32">
        <v>1</v>
      </c>
      <c r="BC262" s="32">
        <v>242</v>
      </c>
      <c r="BD262" s="32">
        <v>135.24461343472748</v>
      </c>
      <c r="BZ262">
        <v>8.4880636604774531E-2</v>
      </c>
      <c r="CA262">
        <v>0.60679611650485432</v>
      </c>
      <c r="CB262">
        <v>8.4880636604774531E-2</v>
      </c>
    </row>
    <row r="263" spans="52:80" x14ac:dyDescent="0.2">
      <c r="AZ263" s="32">
        <v>260</v>
      </c>
      <c r="BA263" s="32">
        <v>0.70619573960484505</v>
      </c>
      <c r="BB263" s="32">
        <v>0</v>
      </c>
      <c r="BC263" s="32">
        <v>242</v>
      </c>
      <c r="BD263" s="32">
        <v>135.76679340937895</v>
      </c>
      <c r="BZ263">
        <v>8.4880636604774531E-2</v>
      </c>
      <c r="CA263">
        <v>0.60922330097087374</v>
      </c>
      <c r="CB263">
        <v>8.4880636604774531E-2</v>
      </c>
    </row>
    <row r="264" spans="52:80" x14ac:dyDescent="0.2">
      <c r="AZ264" s="32">
        <v>261</v>
      </c>
      <c r="BA264" s="32">
        <v>0.70598563216166321</v>
      </c>
      <c r="BB264" s="32">
        <v>1</v>
      </c>
      <c r="BC264" s="32">
        <v>243</v>
      </c>
      <c r="BD264" s="32">
        <v>136.28897338403041</v>
      </c>
      <c r="BZ264">
        <v>8.4880636604774531E-2</v>
      </c>
      <c r="CA264">
        <v>0.61165048543689315</v>
      </c>
      <c r="CB264">
        <v>8.4880636604774531E-2</v>
      </c>
    </row>
    <row r="265" spans="52:80" x14ac:dyDescent="0.2">
      <c r="AZ265" s="32">
        <v>262</v>
      </c>
      <c r="BA265" s="32">
        <v>0.70559782233542834</v>
      </c>
      <c r="BB265" s="32">
        <v>0</v>
      </c>
      <c r="BC265" s="32">
        <v>243</v>
      </c>
      <c r="BD265" s="32">
        <v>136.81115335868185</v>
      </c>
      <c r="BZ265">
        <v>8.7533156498673742E-2</v>
      </c>
      <c r="CA265">
        <v>0.61165048543689315</v>
      </c>
      <c r="CB265">
        <v>8.7533156498673742E-2</v>
      </c>
    </row>
    <row r="266" spans="52:80" x14ac:dyDescent="0.2">
      <c r="AZ266" s="32">
        <v>263</v>
      </c>
      <c r="BA266" s="32">
        <v>0.70431388033235509</v>
      </c>
      <c r="BB266" s="32">
        <v>0</v>
      </c>
      <c r="BC266" s="32">
        <v>243</v>
      </c>
      <c r="BD266" s="32">
        <v>137.33333333333331</v>
      </c>
      <c r="BZ266">
        <v>9.0185676392572939E-2</v>
      </c>
      <c r="CA266">
        <v>0.61165048543689315</v>
      </c>
      <c r="CB266">
        <v>9.0185676392572939E-2</v>
      </c>
    </row>
    <row r="267" spans="52:80" x14ac:dyDescent="0.2">
      <c r="AZ267" s="32">
        <v>264</v>
      </c>
      <c r="BA267" s="32">
        <v>0.70431388033235509</v>
      </c>
      <c r="BB267" s="32">
        <v>0</v>
      </c>
      <c r="BC267" s="32">
        <v>243</v>
      </c>
      <c r="BD267" s="32">
        <v>137.85551330798478</v>
      </c>
      <c r="BZ267">
        <v>9.2838196286472149E-2</v>
      </c>
      <c r="CA267">
        <v>0.61165048543689315</v>
      </c>
      <c r="CB267">
        <v>9.2838196286472149E-2</v>
      </c>
    </row>
    <row r="268" spans="52:80" x14ac:dyDescent="0.2">
      <c r="AZ268" s="32">
        <v>265</v>
      </c>
      <c r="BA268" s="32">
        <v>0.70431388033235509</v>
      </c>
      <c r="BB268" s="32">
        <v>0</v>
      </c>
      <c r="BC268" s="32">
        <v>243</v>
      </c>
      <c r="BD268" s="32">
        <v>138.37769328263624</v>
      </c>
      <c r="BZ268">
        <v>9.2838196286472149E-2</v>
      </c>
      <c r="CA268">
        <v>0.61407766990291257</v>
      </c>
      <c r="CB268">
        <v>9.2838196286472149E-2</v>
      </c>
    </row>
    <row r="269" spans="52:80" x14ac:dyDescent="0.2">
      <c r="AZ269" s="32">
        <v>266</v>
      </c>
      <c r="BA269" s="32">
        <v>0.70431388033235509</v>
      </c>
      <c r="BB269" s="32">
        <v>0</v>
      </c>
      <c r="BC269" s="32">
        <v>243</v>
      </c>
      <c r="BD269" s="32">
        <v>138.89987325728768</v>
      </c>
      <c r="BZ269">
        <v>9.5490716180371346E-2</v>
      </c>
      <c r="CA269">
        <v>0.61407766990291257</v>
      </c>
      <c r="CB269">
        <v>9.5490716180371346E-2</v>
      </c>
    </row>
    <row r="270" spans="52:80" x14ac:dyDescent="0.2">
      <c r="AZ270" s="32">
        <v>267</v>
      </c>
      <c r="BA270" s="32">
        <v>0.70431388033235509</v>
      </c>
      <c r="BB270" s="32">
        <v>0</v>
      </c>
      <c r="BC270" s="32">
        <v>243</v>
      </c>
      <c r="BD270" s="32">
        <v>139.42205323193915</v>
      </c>
      <c r="BZ270">
        <v>9.5490716180371346E-2</v>
      </c>
      <c r="CA270">
        <v>0.61650485436893199</v>
      </c>
      <c r="CB270">
        <v>9.5490716180371346E-2</v>
      </c>
    </row>
    <row r="271" spans="52:80" x14ac:dyDescent="0.2">
      <c r="AZ271" s="32">
        <v>268</v>
      </c>
      <c r="BA271" s="32">
        <v>0.70431388033235509</v>
      </c>
      <c r="BB271" s="32">
        <v>0</v>
      </c>
      <c r="BC271" s="32">
        <v>243</v>
      </c>
      <c r="BD271" s="32">
        <v>139.94423320659061</v>
      </c>
      <c r="BZ271">
        <v>0.10079575596816977</v>
      </c>
      <c r="CA271">
        <v>0.61650485436893199</v>
      </c>
      <c r="CB271">
        <v>0.10079575596816977</v>
      </c>
    </row>
    <row r="272" spans="52:80" x14ac:dyDescent="0.2">
      <c r="AZ272" s="32">
        <v>269</v>
      </c>
      <c r="BA272" s="32">
        <v>0.70431388033235509</v>
      </c>
      <c r="BB272" s="32">
        <v>0</v>
      </c>
      <c r="BC272" s="32">
        <v>243</v>
      </c>
      <c r="BD272" s="32">
        <v>140.46641318124207</v>
      </c>
      <c r="BZ272">
        <v>0.10079575596816977</v>
      </c>
      <c r="CA272">
        <v>0.6189320388349514</v>
      </c>
      <c r="CB272">
        <v>0.10079575596816977</v>
      </c>
    </row>
    <row r="273" spans="52:80" x14ac:dyDescent="0.2">
      <c r="AZ273" s="32">
        <v>270</v>
      </c>
      <c r="BA273" s="32">
        <v>0.70431388033235509</v>
      </c>
      <c r="BB273" s="32">
        <v>0</v>
      </c>
      <c r="BC273" s="32">
        <v>243</v>
      </c>
      <c r="BD273" s="32">
        <v>140.98859315589351</v>
      </c>
      <c r="BZ273">
        <v>0.10079575596816977</v>
      </c>
      <c r="CA273">
        <v>0.62135922330097082</v>
      </c>
      <c r="CB273">
        <v>0.10079575596816977</v>
      </c>
    </row>
    <row r="274" spans="52:80" x14ac:dyDescent="0.2">
      <c r="AZ274" s="32">
        <v>271</v>
      </c>
      <c r="BA274" s="32">
        <v>0.70300553650970998</v>
      </c>
      <c r="BB274" s="32">
        <v>1</v>
      </c>
      <c r="BC274" s="32">
        <v>244</v>
      </c>
      <c r="BD274" s="32">
        <v>141.51077313054498</v>
      </c>
      <c r="BZ274">
        <v>0.10344827586206896</v>
      </c>
      <c r="CA274">
        <v>0.62135922330097082</v>
      </c>
      <c r="CB274">
        <v>0.10344827586206896</v>
      </c>
    </row>
    <row r="275" spans="52:80" x14ac:dyDescent="0.2">
      <c r="AZ275" s="32">
        <v>272</v>
      </c>
      <c r="BA275" s="32">
        <v>0.70243565967257116</v>
      </c>
      <c r="BB275" s="32">
        <v>0</v>
      </c>
      <c r="BC275" s="32">
        <v>244</v>
      </c>
      <c r="BD275" s="32">
        <v>142.03295310519644</v>
      </c>
      <c r="BZ275">
        <v>0.10344827586206896</v>
      </c>
      <c r="CA275">
        <v>0.62378640776699024</v>
      </c>
      <c r="CB275">
        <v>0.10344827586206896</v>
      </c>
    </row>
    <row r="276" spans="52:80" x14ac:dyDescent="0.2">
      <c r="AZ276" s="32">
        <v>273</v>
      </c>
      <c r="BA276" s="32">
        <v>0.70152171109356065</v>
      </c>
      <c r="BB276" s="32">
        <v>1</v>
      </c>
      <c r="BC276" s="32">
        <v>245</v>
      </c>
      <c r="BD276" s="32">
        <v>142.55513307984791</v>
      </c>
      <c r="BZ276">
        <v>0.10344827586206896</v>
      </c>
      <c r="CA276">
        <v>0.62621359223300976</v>
      </c>
      <c r="CB276">
        <v>0.10344827586206896</v>
      </c>
    </row>
    <row r="277" spans="52:80" x14ac:dyDescent="0.2">
      <c r="AZ277" s="32">
        <v>274</v>
      </c>
      <c r="BA277" s="32">
        <v>0.69895787934750953</v>
      </c>
      <c r="BB277" s="32">
        <v>0</v>
      </c>
      <c r="BC277" s="32">
        <v>245</v>
      </c>
      <c r="BD277" s="32">
        <v>143.07731305449934</v>
      </c>
      <c r="BZ277">
        <v>0.10344827586206896</v>
      </c>
      <c r="CA277">
        <v>0.62864077669902918</v>
      </c>
      <c r="CB277">
        <v>0.10344827586206896</v>
      </c>
    </row>
    <row r="278" spans="52:80" x14ac:dyDescent="0.2">
      <c r="AZ278" s="32">
        <v>275</v>
      </c>
      <c r="BA278" s="32">
        <v>0.69850889054896137</v>
      </c>
      <c r="BB278" s="32">
        <v>1</v>
      </c>
      <c r="BC278" s="32">
        <v>246</v>
      </c>
      <c r="BD278" s="32">
        <v>143.59949302915081</v>
      </c>
      <c r="BZ278">
        <v>0.10344827586206896</v>
      </c>
      <c r="CA278">
        <v>0.6310679611650486</v>
      </c>
      <c r="CB278">
        <v>0.10344827586206896</v>
      </c>
    </row>
    <row r="279" spans="52:80" x14ac:dyDescent="0.2">
      <c r="AZ279" s="32">
        <v>276</v>
      </c>
      <c r="BA279" s="32">
        <v>0.69672139009786671</v>
      </c>
      <c r="BB279" s="32">
        <v>1</v>
      </c>
      <c r="BC279" s="32">
        <v>247</v>
      </c>
      <c r="BD279" s="32">
        <v>144.12167300380227</v>
      </c>
      <c r="BZ279">
        <v>0.10344827586206896</v>
      </c>
      <c r="CA279">
        <v>0.63349514563106801</v>
      </c>
      <c r="CB279">
        <v>0.10344827586206896</v>
      </c>
    </row>
    <row r="280" spans="52:80" x14ac:dyDescent="0.2">
      <c r="AZ280" s="32">
        <v>277</v>
      </c>
      <c r="BA280" s="32">
        <v>0.68955394302595152</v>
      </c>
      <c r="BB280" s="32">
        <v>0</v>
      </c>
      <c r="BC280" s="32">
        <v>247</v>
      </c>
      <c r="BD280" s="32">
        <v>144.64385297845374</v>
      </c>
      <c r="BZ280">
        <v>0.10344827586206896</v>
      </c>
      <c r="CA280">
        <v>0.63592233009708743</v>
      </c>
      <c r="CB280">
        <v>0.10344827586206896</v>
      </c>
    </row>
    <row r="281" spans="52:80" x14ac:dyDescent="0.2">
      <c r="AZ281" s="32">
        <v>278</v>
      </c>
      <c r="BA281" s="32">
        <v>0.68417693721628481</v>
      </c>
      <c r="BB281" s="32">
        <v>0</v>
      </c>
      <c r="BC281" s="32">
        <v>247</v>
      </c>
      <c r="BD281" s="32">
        <v>145.16603295310517</v>
      </c>
      <c r="BZ281">
        <v>0.10344827586206896</v>
      </c>
      <c r="CA281">
        <v>0.63834951456310685</v>
      </c>
      <c r="CB281">
        <v>0.10344827586206896</v>
      </c>
    </row>
    <row r="282" spans="52:80" x14ac:dyDescent="0.2">
      <c r="AZ282" s="32">
        <v>279</v>
      </c>
      <c r="BA282" s="32">
        <v>0.68343579330625404</v>
      </c>
      <c r="BB282" s="32">
        <v>1</v>
      </c>
      <c r="BC282" s="32">
        <v>248</v>
      </c>
      <c r="BD282" s="32">
        <v>145.68821292775664</v>
      </c>
      <c r="BZ282">
        <v>0.10344827586206896</v>
      </c>
      <c r="CA282">
        <v>0.64077669902912626</v>
      </c>
      <c r="CB282">
        <v>0.10344827586206896</v>
      </c>
    </row>
    <row r="283" spans="52:80" x14ac:dyDescent="0.2">
      <c r="AZ283" s="32">
        <v>280</v>
      </c>
      <c r="BA283" s="32">
        <v>0.68285929771943477</v>
      </c>
      <c r="BB283" s="32">
        <v>0</v>
      </c>
      <c r="BC283" s="32">
        <v>248</v>
      </c>
      <c r="BD283" s="32">
        <v>146.2103929024081</v>
      </c>
      <c r="BZ283">
        <v>0.10344827586206896</v>
      </c>
      <c r="CA283">
        <v>0.64320388349514568</v>
      </c>
      <c r="CB283">
        <v>0.10344827586206896</v>
      </c>
    </row>
    <row r="284" spans="52:80" x14ac:dyDescent="0.2">
      <c r="AZ284" s="32">
        <v>281</v>
      </c>
      <c r="BA284" s="32">
        <v>0.68106991718980714</v>
      </c>
      <c r="BB284" s="32">
        <v>1</v>
      </c>
      <c r="BC284" s="32">
        <v>249</v>
      </c>
      <c r="BD284" s="32">
        <v>146.73257287705957</v>
      </c>
      <c r="BZ284">
        <v>0.10610079575596817</v>
      </c>
      <c r="CA284">
        <v>0.64320388349514568</v>
      </c>
      <c r="CB284">
        <v>0.10610079575596817</v>
      </c>
    </row>
    <row r="285" spans="52:80" x14ac:dyDescent="0.2">
      <c r="AZ285" s="32">
        <v>282</v>
      </c>
      <c r="BA285" s="32">
        <v>0.67869767453227836</v>
      </c>
      <c r="BB285" s="32">
        <v>1</v>
      </c>
      <c r="BC285" s="32">
        <v>250</v>
      </c>
      <c r="BD285" s="32">
        <v>147.254752851711</v>
      </c>
      <c r="BZ285">
        <v>0.10610079575596817</v>
      </c>
      <c r="CA285">
        <v>0.64563106796116509</v>
      </c>
      <c r="CB285">
        <v>0.10610079575596817</v>
      </c>
    </row>
    <row r="286" spans="52:80" x14ac:dyDescent="0.2">
      <c r="AZ286" s="32">
        <v>283</v>
      </c>
      <c r="BA286" s="32">
        <v>0.67782458757019304</v>
      </c>
      <c r="BB286" s="32">
        <v>1</v>
      </c>
      <c r="BC286" s="32">
        <v>251</v>
      </c>
      <c r="BD286" s="32">
        <v>147.77693282636247</v>
      </c>
      <c r="BZ286">
        <v>0.10875331564986737</v>
      </c>
      <c r="CA286">
        <v>0.64563106796116509</v>
      </c>
      <c r="CB286">
        <v>0.10875331564986737</v>
      </c>
    </row>
    <row r="287" spans="52:80" x14ac:dyDescent="0.2">
      <c r="AZ287" s="32">
        <v>284</v>
      </c>
      <c r="BA287" s="32">
        <v>0.67777564835107951</v>
      </c>
      <c r="BB287" s="32">
        <v>1</v>
      </c>
      <c r="BC287" s="32">
        <v>252</v>
      </c>
      <c r="BD287" s="32">
        <v>148.29911280101393</v>
      </c>
      <c r="BZ287">
        <v>0.11671087533156499</v>
      </c>
      <c r="CA287">
        <v>0.64563106796116509</v>
      </c>
      <c r="CB287">
        <v>0.11671087533156499</v>
      </c>
    </row>
    <row r="288" spans="52:80" x14ac:dyDescent="0.2">
      <c r="AZ288" s="32">
        <v>285</v>
      </c>
      <c r="BA288" s="32">
        <v>0.67669325636133171</v>
      </c>
      <c r="BB288" s="32">
        <v>0</v>
      </c>
      <c r="BC288" s="32">
        <v>252</v>
      </c>
      <c r="BD288" s="32">
        <v>148.8212927756654</v>
      </c>
      <c r="BZ288">
        <v>0.11936339522546419</v>
      </c>
      <c r="CA288">
        <v>0.64563106796116509</v>
      </c>
      <c r="CB288">
        <v>0.11936339522546419</v>
      </c>
    </row>
    <row r="289" spans="52:80" x14ac:dyDescent="0.2">
      <c r="AZ289" s="32">
        <v>286</v>
      </c>
      <c r="BA289" s="32">
        <v>0.67616556820892848</v>
      </c>
      <c r="BB289" s="32">
        <v>0</v>
      </c>
      <c r="BC289" s="32">
        <v>252</v>
      </c>
      <c r="BD289" s="32">
        <v>149.34347275031683</v>
      </c>
      <c r="BZ289">
        <v>0.11936339522546419</v>
      </c>
      <c r="CA289">
        <v>0.64805825242718451</v>
      </c>
      <c r="CB289">
        <v>0.11936339522546419</v>
      </c>
    </row>
    <row r="290" spans="52:80" x14ac:dyDescent="0.2">
      <c r="AZ290" s="32">
        <v>287</v>
      </c>
      <c r="BA290" s="32">
        <v>0.67611947834716102</v>
      </c>
      <c r="BB290" s="32">
        <v>0</v>
      </c>
      <c r="BC290" s="32">
        <v>252</v>
      </c>
      <c r="BD290" s="32">
        <v>149.8656527249683</v>
      </c>
      <c r="BZ290">
        <v>0.11936339522546419</v>
      </c>
      <c r="CA290">
        <v>0.65048543689320393</v>
      </c>
      <c r="CB290">
        <v>0.11936339522546419</v>
      </c>
    </row>
    <row r="291" spans="52:80" x14ac:dyDescent="0.2">
      <c r="AZ291" s="32">
        <v>288</v>
      </c>
      <c r="BA291" s="32">
        <v>0.67537808535163202</v>
      </c>
      <c r="BB291" s="32">
        <v>1</v>
      </c>
      <c r="BC291" s="32">
        <v>253</v>
      </c>
      <c r="BD291" s="32">
        <v>150.38783269961976</v>
      </c>
      <c r="BZ291">
        <v>0.11936339522546419</v>
      </c>
      <c r="CA291">
        <v>0.65291262135922334</v>
      </c>
      <c r="CB291">
        <v>0.11936339522546419</v>
      </c>
    </row>
    <row r="292" spans="52:80" x14ac:dyDescent="0.2">
      <c r="AZ292" s="32">
        <v>289</v>
      </c>
      <c r="BA292" s="32">
        <v>0.67529183062531739</v>
      </c>
      <c r="BB292" s="32">
        <v>0</v>
      </c>
      <c r="BC292" s="32">
        <v>253</v>
      </c>
      <c r="BD292" s="32">
        <v>150.9100126742712</v>
      </c>
      <c r="BZ292">
        <v>0.11936339522546419</v>
      </c>
      <c r="CA292">
        <v>0.65533980582524276</v>
      </c>
      <c r="CB292">
        <v>0.11936339522546419</v>
      </c>
    </row>
    <row r="293" spans="52:80" x14ac:dyDescent="0.2">
      <c r="AZ293" s="32">
        <v>290</v>
      </c>
      <c r="BA293" s="32">
        <v>0.67335155884116105</v>
      </c>
      <c r="BB293" s="32">
        <v>1</v>
      </c>
      <c r="BC293" s="32">
        <v>254</v>
      </c>
      <c r="BD293" s="32">
        <v>151.43219264892267</v>
      </c>
      <c r="BZ293">
        <v>0.11936339522546419</v>
      </c>
      <c r="CA293">
        <v>0.65776699029126218</v>
      </c>
      <c r="CB293">
        <v>0.11936339522546419</v>
      </c>
    </row>
    <row r="294" spans="52:80" x14ac:dyDescent="0.2">
      <c r="AZ294" s="32">
        <v>291</v>
      </c>
      <c r="BA294" s="32">
        <v>0.67042494939990116</v>
      </c>
      <c r="BB294" s="32">
        <v>0</v>
      </c>
      <c r="BC294" s="32">
        <v>254</v>
      </c>
      <c r="BD294" s="32">
        <v>151.95437262357413</v>
      </c>
      <c r="BZ294">
        <v>0.1220159151193634</v>
      </c>
      <c r="CA294">
        <v>0.65776699029126218</v>
      </c>
      <c r="CB294">
        <v>0.1220159151193634</v>
      </c>
    </row>
    <row r="295" spans="52:80" x14ac:dyDescent="0.2">
      <c r="AZ295" s="32">
        <v>292</v>
      </c>
      <c r="BA295" s="32">
        <v>0.67042494939990116</v>
      </c>
      <c r="BB295" s="32">
        <v>0</v>
      </c>
      <c r="BC295" s="32">
        <v>254</v>
      </c>
      <c r="BD295" s="32">
        <v>152.4765525982256</v>
      </c>
      <c r="BZ295">
        <v>0.12466843501326259</v>
      </c>
      <c r="CA295">
        <v>0.65776699029126218</v>
      </c>
      <c r="CB295">
        <v>0.12466843501326259</v>
      </c>
    </row>
    <row r="296" spans="52:80" x14ac:dyDescent="0.2">
      <c r="AZ296" s="32">
        <v>293</v>
      </c>
      <c r="BA296" s="32">
        <v>0.67025510908264241</v>
      </c>
      <c r="BB296" s="32">
        <v>1</v>
      </c>
      <c r="BC296" s="32">
        <v>255</v>
      </c>
      <c r="BD296" s="32">
        <v>152.99873257287703</v>
      </c>
      <c r="BZ296">
        <v>0.1273209549071618</v>
      </c>
      <c r="CA296">
        <v>0.65776699029126218</v>
      </c>
      <c r="CB296">
        <v>0.1273209549071618</v>
      </c>
    </row>
    <row r="297" spans="52:80" x14ac:dyDescent="0.2">
      <c r="AZ297" s="32">
        <v>294</v>
      </c>
      <c r="BA297" s="32">
        <v>0.66760622797772307</v>
      </c>
      <c r="BB297" s="32">
        <v>1</v>
      </c>
      <c r="BC297" s="32">
        <v>256</v>
      </c>
      <c r="BD297" s="32">
        <v>153.5209125475285</v>
      </c>
      <c r="BZ297">
        <v>0.129973474801061</v>
      </c>
      <c r="CA297">
        <v>0.65776699029126218</v>
      </c>
      <c r="CB297">
        <v>0.129973474801061</v>
      </c>
    </row>
    <row r="298" spans="52:80" x14ac:dyDescent="0.2">
      <c r="AZ298" s="32">
        <v>295</v>
      </c>
      <c r="BA298" s="32">
        <v>0.66350335724151821</v>
      </c>
      <c r="BB298" s="32">
        <v>0</v>
      </c>
      <c r="BC298" s="32">
        <v>256</v>
      </c>
      <c r="BD298" s="32">
        <v>154.04309252217996</v>
      </c>
      <c r="BZ298">
        <v>0.129973474801061</v>
      </c>
      <c r="CA298">
        <v>0.66019417475728159</v>
      </c>
      <c r="CB298">
        <v>0.129973474801061</v>
      </c>
    </row>
    <row r="299" spans="52:80" x14ac:dyDescent="0.2">
      <c r="AZ299" s="32">
        <v>296</v>
      </c>
      <c r="BA299" s="32">
        <v>0.66204782364018178</v>
      </c>
      <c r="BB299" s="32">
        <v>1</v>
      </c>
      <c r="BC299" s="32">
        <v>257</v>
      </c>
      <c r="BD299" s="32">
        <v>154.56527249683143</v>
      </c>
      <c r="BZ299">
        <v>0.129973474801061</v>
      </c>
      <c r="CA299">
        <v>0.66262135922330101</v>
      </c>
      <c r="CB299">
        <v>0.129973474801061</v>
      </c>
    </row>
    <row r="300" spans="52:80" x14ac:dyDescent="0.2">
      <c r="AZ300" s="32">
        <v>297</v>
      </c>
      <c r="BA300" s="32">
        <v>0.66156159562626327</v>
      </c>
      <c r="BB300" s="32">
        <v>1</v>
      </c>
      <c r="BC300" s="32">
        <v>258</v>
      </c>
      <c r="BD300" s="32">
        <v>155.08745247148286</v>
      </c>
      <c r="BZ300">
        <v>0.13527851458885942</v>
      </c>
      <c r="CA300">
        <v>0.66504854368932043</v>
      </c>
      <c r="CB300">
        <v>0.13527851458885942</v>
      </c>
    </row>
    <row r="301" spans="52:80" x14ac:dyDescent="0.2">
      <c r="AZ301" s="32">
        <v>298</v>
      </c>
      <c r="BA301" s="32">
        <v>0.6603070098651791</v>
      </c>
      <c r="BB301" s="32">
        <v>1</v>
      </c>
      <c r="BC301" s="32">
        <v>259</v>
      </c>
      <c r="BD301" s="32">
        <v>155.60963244613433</v>
      </c>
      <c r="BZ301">
        <v>0.13793103448275862</v>
      </c>
      <c r="CA301">
        <v>0.66504854368932043</v>
      </c>
      <c r="CB301">
        <v>0.13793103448275862</v>
      </c>
    </row>
    <row r="302" spans="52:80" x14ac:dyDescent="0.2">
      <c r="AZ302" s="32">
        <v>299</v>
      </c>
      <c r="BA302" s="32">
        <v>0.65380224823827937</v>
      </c>
      <c r="BB302" s="32">
        <v>1</v>
      </c>
      <c r="BC302" s="32">
        <v>260</v>
      </c>
      <c r="BD302" s="32">
        <v>156.13181242078579</v>
      </c>
      <c r="BZ302">
        <v>0.13793103448275862</v>
      </c>
      <c r="CA302">
        <v>0.66747572815533984</v>
      </c>
      <c r="CB302">
        <v>0.13793103448275862</v>
      </c>
    </row>
    <row r="303" spans="52:80" x14ac:dyDescent="0.2">
      <c r="AZ303" s="32">
        <v>300</v>
      </c>
      <c r="BA303" s="32">
        <v>0.65238149338597018</v>
      </c>
      <c r="BB303" s="32">
        <v>1</v>
      </c>
      <c r="BC303" s="32">
        <v>261</v>
      </c>
      <c r="BD303" s="32">
        <v>156.65399239543726</v>
      </c>
      <c r="BZ303">
        <v>0.13793103448275862</v>
      </c>
      <c r="CA303">
        <v>0.66990291262135926</v>
      </c>
      <c r="CB303">
        <v>0.13793103448275862</v>
      </c>
    </row>
    <row r="304" spans="52:80" x14ac:dyDescent="0.2">
      <c r="AZ304" s="32">
        <v>301</v>
      </c>
      <c r="BA304" s="32">
        <v>0.64789497335439983</v>
      </c>
      <c r="BB304" s="32">
        <v>1</v>
      </c>
      <c r="BC304" s="32">
        <v>262</v>
      </c>
      <c r="BD304" s="32">
        <v>157.17617237008869</v>
      </c>
      <c r="BZ304">
        <v>0.13793103448275862</v>
      </c>
      <c r="CA304">
        <v>0.67233009708737868</v>
      </c>
      <c r="CB304">
        <v>0.13793103448275862</v>
      </c>
    </row>
    <row r="305" spans="52:80" x14ac:dyDescent="0.2">
      <c r="AZ305" s="32">
        <v>302</v>
      </c>
      <c r="BA305" s="32">
        <v>0.64679349169499856</v>
      </c>
      <c r="BB305" s="32">
        <v>1</v>
      </c>
      <c r="BC305" s="32">
        <v>263</v>
      </c>
      <c r="BD305" s="32">
        <v>157.69835234474016</v>
      </c>
      <c r="BZ305">
        <v>0.14058355437665782</v>
      </c>
      <c r="CA305">
        <v>0.67233009708737868</v>
      </c>
      <c r="CB305">
        <v>0.14058355437665782</v>
      </c>
    </row>
    <row r="306" spans="52:80" x14ac:dyDescent="0.2">
      <c r="AZ306" s="32">
        <v>303</v>
      </c>
      <c r="BA306" s="32">
        <v>0.64514978629741204</v>
      </c>
      <c r="BB306" s="32">
        <v>1</v>
      </c>
      <c r="BC306" s="32">
        <v>264</v>
      </c>
      <c r="BD306" s="32">
        <v>158.22053231939162</v>
      </c>
      <c r="BZ306">
        <v>0.14058355437665782</v>
      </c>
      <c r="CA306">
        <v>0.67475728155339809</v>
      </c>
      <c r="CB306">
        <v>0.14058355437665782</v>
      </c>
    </row>
    <row r="307" spans="52:80" x14ac:dyDescent="0.2">
      <c r="AZ307" s="32">
        <v>304</v>
      </c>
      <c r="BA307" s="32">
        <v>0.64362753111658944</v>
      </c>
      <c r="BB307" s="32">
        <v>1</v>
      </c>
      <c r="BC307" s="32">
        <v>265</v>
      </c>
      <c r="BD307" s="32">
        <v>158.74271229404309</v>
      </c>
      <c r="BZ307">
        <v>0.14058355437665782</v>
      </c>
      <c r="CA307">
        <v>0.67718446601941751</v>
      </c>
      <c r="CB307">
        <v>0.14058355437665782</v>
      </c>
    </row>
    <row r="308" spans="52:80" x14ac:dyDescent="0.2">
      <c r="AZ308" s="32">
        <v>305</v>
      </c>
      <c r="BA308" s="32">
        <v>0.64184720960119612</v>
      </c>
      <c r="BB308" s="32">
        <v>0</v>
      </c>
      <c r="BC308" s="32">
        <v>265</v>
      </c>
      <c r="BD308" s="32">
        <v>159.26489226869452</v>
      </c>
      <c r="BZ308">
        <v>0.14323607427055704</v>
      </c>
      <c r="CA308">
        <v>0.67718446601941751</v>
      </c>
      <c r="CB308">
        <v>0.14323607427055704</v>
      </c>
    </row>
    <row r="309" spans="52:80" x14ac:dyDescent="0.2">
      <c r="AZ309" s="32">
        <v>306</v>
      </c>
      <c r="BA309" s="32">
        <v>0.63784295720610817</v>
      </c>
      <c r="BB309" s="32">
        <v>1</v>
      </c>
      <c r="BC309" s="32">
        <v>266</v>
      </c>
      <c r="BD309" s="32">
        <v>159.78707224334599</v>
      </c>
      <c r="BZ309">
        <v>0.14588859416445624</v>
      </c>
      <c r="CA309">
        <v>0.67718446601941751</v>
      </c>
      <c r="CB309">
        <v>0.14588859416445624</v>
      </c>
    </row>
    <row r="310" spans="52:80" x14ac:dyDescent="0.2">
      <c r="AZ310" s="32">
        <v>307</v>
      </c>
      <c r="BA310" s="32">
        <v>0.63589456666076682</v>
      </c>
      <c r="BB310" s="32">
        <v>0</v>
      </c>
      <c r="BC310" s="32">
        <v>266</v>
      </c>
      <c r="BD310" s="32">
        <v>160.30925221799745</v>
      </c>
      <c r="BZ310">
        <v>0.14854111405835543</v>
      </c>
      <c r="CA310">
        <v>0.67718446601941751</v>
      </c>
      <c r="CB310">
        <v>0.14854111405835543</v>
      </c>
    </row>
    <row r="311" spans="52:80" x14ac:dyDescent="0.2">
      <c r="AZ311" s="32">
        <v>308</v>
      </c>
      <c r="BA311" s="32">
        <v>0.63307829745447819</v>
      </c>
      <c r="BB311" s="32">
        <v>0</v>
      </c>
      <c r="BC311" s="32">
        <v>266</v>
      </c>
      <c r="BD311" s="32">
        <v>160.83143219264892</v>
      </c>
      <c r="BZ311">
        <v>0.14854111405835543</v>
      </c>
      <c r="CA311">
        <v>0.67961165048543692</v>
      </c>
      <c r="CB311">
        <v>0.14854111405835543</v>
      </c>
    </row>
    <row r="312" spans="52:80" x14ac:dyDescent="0.2">
      <c r="AZ312" s="32">
        <v>309</v>
      </c>
      <c r="BA312" s="32">
        <v>0.63307829745447819</v>
      </c>
      <c r="BB312" s="32">
        <v>0</v>
      </c>
      <c r="BC312" s="32">
        <v>266</v>
      </c>
      <c r="BD312" s="32">
        <v>161.35361216730035</v>
      </c>
      <c r="BZ312">
        <v>0.15384615384615385</v>
      </c>
      <c r="CA312">
        <v>0.67961165048543692</v>
      </c>
      <c r="CB312">
        <v>0.15384615384615385</v>
      </c>
    </row>
    <row r="313" spans="52:80" x14ac:dyDescent="0.2">
      <c r="AZ313" s="32">
        <v>310</v>
      </c>
      <c r="BA313" s="32">
        <v>0.63307829745447819</v>
      </c>
      <c r="BB313" s="32">
        <v>0</v>
      </c>
      <c r="BC313" s="32">
        <v>266</v>
      </c>
      <c r="BD313" s="32">
        <v>161.87579214195182</v>
      </c>
      <c r="BZ313">
        <v>0.15649867374005305</v>
      </c>
      <c r="CA313">
        <v>0.67961165048543692</v>
      </c>
      <c r="CB313">
        <v>0.15649867374005305</v>
      </c>
    </row>
    <row r="314" spans="52:80" x14ac:dyDescent="0.2">
      <c r="AZ314" s="32">
        <v>311</v>
      </c>
      <c r="BA314" s="32">
        <v>0.63151556473082238</v>
      </c>
      <c r="BB314" s="32">
        <v>0</v>
      </c>
      <c r="BC314" s="32">
        <v>266</v>
      </c>
      <c r="BD314" s="32">
        <v>162.39797211660328</v>
      </c>
      <c r="BZ314">
        <v>0.15915119363395225</v>
      </c>
      <c r="CA314">
        <v>0.67961165048543692</v>
      </c>
      <c r="CB314">
        <v>0.15915119363395225</v>
      </c>
    </row>
    <row r="315" spans="52:80" x14ac:dyDescent="0.2">
      <c r="AZ315" s="32">
        <v>312</v>
      </c>
      <c r="BA315" s="32">
        <v>0.63064387190905724</v>
      </c>
      <c r="BB315" s="32">
        <v>1</v>
      </c>
      <c r="BC315" s="32">
        <v>267</v>
      </c>
      <c r="BD315" s="32">
        <v>162.92015209125475</v>
      </c>
      <c r="BZ315">
        <v>0.16180371352785147</v>
      </c>
      <c r="CA315">
        <v>0.67961165048543692</v>
      </c>
      <c r="CB315">
        <v>0.16180371352785147</v>
      </c>
    </row>
    <row r="316" spans="52:80" x14ac:dyDescent="0.2">
      <c r="AZ316" s="31">
        <v>313</v>
      </c>
      <c r="BA316" s="31">
        <v>0.62914628941219575</v>
      </c>
      <c r="BB316" s="31">
        <v>1</v>
      </c>
      <c r="BC316" s="31">
        <v>268</v>
      </c>
      <c r="BD316" s="31">
        <v>163.44233206590619</v>
      </c>
      <c r="BZ316">
        <v>0.16445623342175067</v>
      </c>
      <c r="CA316">
        <v>0.67961165048543692</v>
      </c>
      <c r="CB316">
        <v>0.16445623342175067</v>
      </c>
    </row>
    <row r="317" spans="52:80" x14ac:dyDescent="0.2">
      <c r="AZ317" s="31">
        <v>314</v>
      </c>
      <c r="BA317" s="31">
        <v>0.62797857458959572</v>
      </c>
      <c r="BB317" s="31">
        <v>1</v>
      </c>
      <c r="BC317" s="31">
        <v>269</v>
      </c>
      <c r="BD317" s="31">
        <v>163.96451204055765</v>
      </c>
      <c r="BZ317">
        <v>0.16445623342175067</v>
      </c>
      <c r="CA317">
        <v>0.68203883495145634</v>
      </c>
      <c r="CB317">
        <v>0.16445623342175067</v>
      </c>
    </row>
    <row r="318" spans="52:80" x14ac:dyDescent="0.2">
      <c r="AZ318" s="31">
        <v>315</v>
      </c>
      <c r="BA318" s="31">
        <v>0.61841052189736023</v>
      </c>
      <c r="BB318" s="31">
        <v>1</v>
      </c>
      <c r="BC318" s="31">
        <v>270</v>
      </c>
      <c r="BD318" s="31">
        <v>164.48669201520912</v>
      </c>
      <c r="BZ318">
        <v>0.16445623342175067</v>
      </c>
      <c r="CA318">
        <v>0.68446601941747576</v>
      </c>
      <c r="CB318">
        <v>0.16445623342175067</v>
      </c>
    </row>
    <row r="319" spans="52:80" x14ac:dyDescent="0.2">
      <c r="AZ319" s="31">
        <v>316</v>
      </c>
      <c r="BA319" s="31">
        <v>0.61797879407472267</v>
      </c>
      <c r="BB319" s="31">
        <v>1</v>
      </c>
      <c r="BC319" s="31">
        <v>271</v>
      </c>
      <c r="BD319" s="31">
        <v>165.00887198986058</v>
      </c>
      <c r="BZ319">
        <v>0.16710875331564987</v>
      </c>
      <c r="CA319">
        <v>0.68446601941747576</v>
      </c>
      <c r="CB319">
        <v>0.16710875331564987</v>
      </c>
    </row>
    <row r="320" spans="52:80" x14ac:dyDescent="0.2">
      <c r="AZ320" s="31">
        <v>317</v>
      </c>
      <c r="BA320" s="31">
        <v>0.61511959146509454</v>
      </c>
      <c r="BB320" s="31">
        <v>0</v>
      </c>
      <c r="BC320" s="31">
        <v>271</v>
      </c>
      <c r="BD320" s="31">
        <v>165.53105196451202</v>
      </c>
      <c r="BZ320">
        <v>0.17241379310344829</v>
      </c>
      <c r="CA320">
        <v>0.68446601941747576</v>
      </c>
      <c r="CB320">
        <v>0.17241379310344829</v>
      </c>
    </row>
    <row r="321" spans="52:80" x14ac:dyDescent="0.2">
      <c r="AZ321" s="31">
        <v>318</v>
      </c>
      <c r="BA321" s="31">
        <v>0.61439153247189671</v>
      </c>
      <c r="BB321" s="31">
        <v>0</v>
      </c>
      <c r="BC321" s="31">
        <v>271</v>
      </c>
      <c r="BD321" s="31">
        <v>166.05323193916348</v>
      </c>
      <c r="BZ321">
        <v>0.17771883289124668</v>
      </c>
      <c r="CA321">
        <v>0.68446601941747576</v>
      </c>
      <c r="CB321">
        <v>0.17771883289124668</v>
      </c>
    </row>
    <row r="322" spans="52:80" x14ac:dyDescent="0.2">
      <c r="AZ322" s="31">
        <v>319</v>
      </c>
      <c r="BA322" s="31">
        <v>0.61353861128228537</v>
      </c>
      <c r="BB322" s="31">
        <v>0</v>
      </c>
      <c r="BC322" s="31">
        <v>271</v>
      </c>
      <c r="BD322" s="31">
        <v>166.57541191381495</v>
      </c>
      <c r="BZ322">
        <v>0.17771883289124668</v>
      </c>
      <c r="CA322">
        <v>0.68689320388349517</v>
      </c>
      <c r="CB322">
        <v>0.17771883289124668</v>
      </c>
    </row>
    <row r="323" spans="52:80" x14ac:dyDescent="0.2">
      <c r="AZ323" s="31">
        <v>320</v>
      </c>
      <c r="BA323" s="31">
        <v>0.61317172452849578</v>
      </c>
      <c r="BB323" s="31">
        <v>0</v>
      </c>
      <c r="BC323" s="31">
        <v>271</v>
      </c>
      <c r="BD323" s="31">
        <v>167.09759188846641</v>
      </c>
      <c r="BZ323">
        <v>0.18037135278514588</v>
      </c>
      <c r="CA323">
        <v>0.68689320388349517</v>
      </c>
      <c r="CB323">
        <v>0.18037135278514588</v>
      </c>
    </row>
    <row r="324" spans="52:80" x14ac:dyDescent="0.2">
      <c r="AZ324" s="31">
        <v>321</v>
      </c>
      <c r="BA324" s="31">
        <v>0.61207156917483196</v>
      </c>
      <c r="BB324" s="31">
        <v>1</v>
      </c>
      <c r="BC324" s="31">
        <v>272</v>
      </c>
      <c r="BD324" s="31">
        <v>167.61977186311785</v>
      </c>
      <c r="BZ324">
        <v>0.18037135278514588</v>
      </c>
      <c r="CA324">
        <v>0.68932038834951459</v>
      </c>
      <c r="CB324">
        <v>0.18037135278514588</v>
      </c>
    </row>
    <row r="325" spans="52:80" x14ac:dyDescent="0.2">
      <c r="AZ325" s="31">
        <v>322</v>
      </c>
      <c r="BA325" s="31">
        <v>0.60630735062088648</v>
      </c>
      <c r="BB325" s="31">
        <v>1</v>
      </c>
      <c r="BC325" s="31">
        <v>273</v>
      </c>
      <c r="BD325" s="31">
        <v>168.14195183776931</v>
      </c>
      <c r="BZ325">
        <v>0.18037135278514588</v>
      </c>
      <c r="CA325">
        <v>0.69174757281553401</v>
      </c>
      <c r="CB325">
        <v>0.18037135278514588</v>
      </c>
    </row>
    <row r="326" spans="52:80" x14ac:dyDescent="0.2">
      <c r="AZ326" s="31">
        <v>323</v>
      </c>
      <c r="BA326" s="31">
        <v>0.60477074652720209</v>
      </c>
      <c r="BB326" s="31">
        <v>1</v>
      </c>
      <c r="BC326" s="31">
        <v>274</v>
      </c>
      <c r="BD326" s="31">
        <v>168.66413181242078</v>
      </c>
      <c r="BZ326">
        <v>0.18037135278514588</v>
      </c>
      <c r="CA326">
        <v>0.69417475728155342</v>
      </c>
      <c r="CB326">
        <v>0.18037135278514588</v>
      </c>
    </row>
    <row r="327" spans="52:80" x14ac:dyDescent="0.2">
      <c r="AZ327" s="31">
        <v>324</v>
      </c>
      <c r="BA327" s="31">
        <v>0.60477074652720209</v>
      </c>
      <c r="BB327" s="31">
        <v>0</v>
      </c>
      <c r="BC327" s="31">
        <v>274</v>
      </c>
      <c r="BD327" s="31">
        <v>169.18631178707221</v>
      </c>
      <c r="BZ327">
        <v>0.18037135278514588</v>
      </c>
      <c r="CA327">
        <v>0.69660194174757284</v>
      </c>
      <c r="CB327">
        <v>0.18037135278514588</v>
      </c>
    </row>
    <row r="328" spans="52:80" x14ac:dyDescent="0.2">
      <c r="AZ328" s="31">
        <v>325</v>
      </c>
      <c r="BA328" s="31">
        <v>0.60477074652720209</v>
      </c>
      <c r="BB328" s="31">
        <v>0</v>
      </c>
      <c r="BC328" s="31">
        <v>274</v>
      </c>
      <c r="BD328" s="31">
        <v>169.70849176172368</v>
      </c>
      <c r="BZ328">
        <v>0.18037135278514588</v>
      </c>
      <c r="CA328">
        <v>0.69902912621359226</v>
      </c>
      <c r="CB328">
        <v>0.18037135278514588</v>
      </c>
    </row>
    <row r="329" spans="52:80" x14ac:dyDescent="0.2">
      <c r="AZ329" s="31">
        <v>326</v>
      </c>
      <c r="BA329" s="31">
        <v>0.60384317371975205</v>
      </c>
      <c r="BB329" s="31">
        <v>0</v>
      </c>
      <c r="BC329" s="31">
        <v>274</v>
      </c>
      <c r="BD329" s="31">
        <v>170.23067173637514</v>
      </c>
      <c r="BZ329">
        <v>0.1830238726790451</v>
      </c>
      <c r="CA329">
        <v>0.69902912621359226</v>
      </c>
      <c r="CB329">
        <v>0.1830238726790451</v>
      </c>
    </row>
    <row r="330" spans="52:80" x14ac:dyDescent="0.2">
      <c r="AZ330" s="31">
        <v>327</v>
      </c>
      <c r="BA330" s="31">
        <v>0.60162812860715731</v>
      </c>
      <c r="BB330" s="31">
        <v>1</v>
      </c>
      <c r="BC330" s="31">
        <v>275</v>
      </c>
      <c r="BD330" s="31">
        <v>170.75285171102661</v>
      </c>
      <c r="BZ330">
        <v>0.1830238726790451</v>
      </c>
      <c r="CA330">
        <v>0.70145631067961167</v>
      </c>
      <c r="CB330">
        <v>0.1830238726790451</v>
      </c>
    </row>
    <row r="331" spans="52:80" x14ac:dyDescent="0.2">
      <c r="AZ331" s="31">
        <v>328</v>
      </c>
      <c r="BA331" s="31">
        <v>0.59921735790940311</v>
      </c>
      <c r="BB331" s="31">
        <v>1</v>
      </c>
      <c r="BC331" s="31">
        <v>276</v>
      </c>
      <c r="BD331" s="31">
        <v>171.27503168567804</v>
      </c>
      <c r="BZ331">
        <v>0.1856763925729443</v>
      </c>
      <c r="CA331">
        <v>0.70145631067961167</v>
      </c>
      <c r="CB331">
        <v>0.1856763925729443</v>
      </c>
    </row>
    <row r="332" spans="52:80" x14ac:dyDescent="0.2">
      <c r="AZ332" s="31">
        <v>329</v>
      </c>
      <c r="BA332" s="31">
        <v>0.59899525457754721</v>
      </c>
      <c r="BB332" s="31">
        <v>1</v>
      </c>
      <c r="BC332" s="31">
        <v>277</v>
      </c>
      <c r="BD332" s="31">
        <v>171.79721166032951</v>
      </c>
      <c r="BZ332">
        <v>0.1856763925729443</v>
      </c>
      <c r="CA332">
        <v>0.70388349514563109</v>
      </c>
      <c r="CB332">
        <v>0.1856763925729443</v>
      </c>
    </row>
    <row r="333" spans="52:80" x14ac:dyDescent="0.2">
      <c r="AZ333" s="31">
        <v>330</v>
      </c>
      <c r="BA333" s="31">
        <v>0.59843336915459189</v>
      </c>
      <c r="BB333" s="31">
        <v>0</v>
      </c>
      <c r="BC333" s="31">
        <v>277</v>
      </c>
      <c r="BD333" s="31">
        <v>172.31939163498097</v>
      </c>
      <c r="BZ333">
        <v>0.1856763925729443</v>
      </c>
      <c r="CA333">
        <v>0.7063106796116505</v>
      </c>
      <c r="CB333">
        <v>0.1856763925729443</v>
      </c>
    </row>
    <row r="334" spans="52:80" x14ac:dyDescent="0.2">
      <c r="AZ334" s="31">
        <v>331</v>
      </c>
      <c r="BA334" s="31">
        <v>0.59660219181674434</v>
      </c>
      <c r="BB334" s="31">
        <v>1</v>
      </c>
      <c r="BC334" s="31">
        <v>278</v>
      </c>
      <c r="BD334" s="31">
        <v>172.84157160963244</v>
      </c>
      <c r="BZ334">
        <v>0.1856763925729443</v>
      </c>
      <c r="CA334">
        <v>0.70873786407766992</v>
      </c>
      <c r="CB334">
        <v>0.1856763925729443</v>
      </c>
    </row>
    <row r="335" spans="52:80" x14ac:dyDescent="0.2">
      <c r="AZ335" s="31">
        <v>332</v>
      </c>
      <c r="BA335" s="31">
        <v>0.59491192769288537</v>
      </c>
      <c r="BB335" s="31">
        <v>1</v>
      </c>
      <c r="BC335" s="31">
        <v>279</v>
      </c>
      <c r="BD335" s="31">
        <v>173.36375158428388</v>
      </c>
      <c r="BZ335">
        <v>0.1883289124668435</v>
      </c>
      <c r="CA335">
        <v>0.70873786407766992</v>
      </c>
      <c r="CB335">
        <v>0.1883289124668435</v>
      </c>
    </row>
    <row r="336" spans="52:80" x14ac:dyDescent="0.2">
      <c r="AZ336" s="31">
        <v>333</v>
      </c>
      <c r="BA336" s="31">
        <v>0.58779506642813428</v>
      </c>
      <c r="BB336" s="31">
        <v>0</v>
      </c>
      <c r="BC336" s="31">
        <v>279</v>
      </c>
      <c r="BD336" s="31">
        <v>173.88593155893534</v>
      </c>
      <c r="BZ336">
        <v>0.19098143236074269</v>
      </c>
      <c r="CA336">
        <v>0.70873786407766992</v>
      </c>
      <c r="CB336">
        <v>0.19098143236074269</v>
      </c>
    </row>
    <row r="337" spans="52:80" x14ac:dyDescent="0.2">
      <c r="AZ337" s="31">
        <v>334</v>
      </c>
      <c r="BA337" s="31">
        <v>0.58736401341069033</v>
      </c>
      <c r="BB337" s="31">
        <v>0</v>
      </c>
      <c r="BC337" s="31">
        <v>279</v>
      </c>
      <c r="BD337" s="31">
        <v>174.4081115335868</v>
      </c>
      <c r="BZ337">
        <v>0.19363395225464192</v>
      </c>
      <c r="CA337">
        <v>0.70873786407766992</v>
      </c>
      <c r="CB337">
        <v>0.19363395225464192</v>
      </c>
    </row>
    <row r="338" spans="52:80" x14ac:dyDescent="0.2">
      <c r="AZ338" s="31">
        <v>335</v>
      </c>
      <c r="BA338" s="31">
        <v>0.58462309131264711</v>
      </c>
      <c r="BB338" s="31">
        <v>0</v>
      </c>
      <c r="BC338" s="31">
        <v>279</v>
      </c>
      <c r="BD338" s="31">
        <v>174.93029150823827</v>
      </c>
      <c r="BZ338">
        <v>0.19363395225464192</v>
      </c>
      <c r="CA338">
        <v>0.71116504854368934</v>
      </c>
      <c r="CB338">
        <v>0.19363395225464192</v>
      </c>
    </row>
    <row r="339" spans="52:80" x14ac:dyDescent="0.2">
      <c r="AZ339" s="31">
        <v>336</v>
      </c>
      <c r="BA339" s="31">
        <v>0.58419855193302672</v>
      </c>
      <c r="BB339" s="31">
        <v>1</v>
      </c>
      <c r="BC339" s="31">
        <v>280</v>
      </c>
      <c r="BD339" s="31">
        <v>175.45247148288971</v>
      </c>
      <c r="BZ339">
        <v>0.19363395225464192</v>
      </c>
      <c r="CA339">
        <v>0.71359223300970875</v>
      </c>
      <c r="CB339">
        <v>0.19363395225464192</v>
      </c>
    </row>
    <row r="340" spans="52:80" x14ac:dyDescent="0.2">
      <c r="AZ340" s="31">
        <v>337</v>
      </c>
      <c r="BA340" s="31">
        <v>0.58390113717034786</v>
      </c>
      <c r="BB340" s="31">
        <v>0</v>
      </c>
      <c r="BC340" s="31">
        <v>280</v>
      </c>
      <c r="BD340" s="31">
        <v>175.97465145754117</v>
      </c>
      <c r="BZ340">
        <v>0.19363395225464192</v>
      </c>
      <c r="CA340">
        <v>0.71844660194174759</v>
      </c>
      <c r="CB340">
        <v>0.19363395225464192</v>
      </c>
    </row>
    <row r="341" spans="52:80" x14ac:dyDescent="0.2">
      <c r="AZ341" s="31">
        <v>338</v>
      </c>
      <c r="BA341" s="31">
        <v>0.58390113717034786</v>
      </c>
      <c r="BB341" s="31">
        <v>0</v>
      </c>
      <c r="BC341" s="31">
        <v>280</v>
      </c>
      <c r="BD341" s="31">
        <v>176.49683143219264</v>
      </c>
      <c r="BZ341">
        <v>0.19363395225464192</v>
      </c>
      <c r="CA341">
        <v>0.720873786407767</v>
      </c>
      <c r="CB341">
        <v>0.19363395225464192</v>
      </c>
    </row>
    <row r="342" spans="52:80" x14ac:dyDescent="0.2">
      <c r="AZ342" s="31">
        <v>339</v>
      </c>
      <c r="BA342" s="31">
        <v>0.58241739031982553</v>
      </c>
      <c r="BB342" s="31">
        <v>0</v>
      </c>
      <c r="BC342" s="31">
        <v>280</v>
      </c>
      <c r="BD342" s="31">
        <v>177.0190114068441</v>
      </c>
      <c r="BZ342">
        <v>0.19628647214854111</v>
      </c>
      <c r="CA342">
        <v>0.720873786407767</v>
      </c>
      <c r="CB342">
        <v>0.19628647214854111</v>
      </c>
    </row>
    <row r="343" spans="52:80" x14ac:dyDescent="0.2">
      <c r="AZ343" s="31">
        <v>340</v>
      </c>
      <c r="BA343" s="31">
        <v>0.58198471298020349</v>
      </c>
      <c r="BB343" s="31">
        <v>0</v>
      </c>
      <c r="BC343" s="31">
        <v>280</v>
      </c>
      <c r="BD343" s="31">
        <v>177.54119138149554</v>
      </c>
      <c r="BZ343">
        <v>0.19893899204244031</v>
      </c>
      <c r="CA343">
        <v>0.720873786407767</v>
      </c>
      <c r="CB343">
        <v>0.19893899204244031</v>
      </c>
    </row>
    <row r="344" spans="52:80" x14ac:dyDescent="0.2">
      <c r="AZ344" s="31">
        <v>341</v>
      </c>
      <c r="BA344" s="31">
        <v>0.57972109925779103</v>
      </c>
      <c r="BB344" s="31">
        <v>0</v>
      </c>
      <c r="BC344" s="31">
        <v>280</v>
      </c>
      <c r="BD344" s="31">
        <v>178.063371356147</v>
      </c>
      <c r="BZ344">
        <v>0.19893899204244031</v>
      </c>
      <c r="CA344">
        <v>0.72330097087378642</v>
      </c>
      <c r="CB344">
        <v>0.19893899204244031</v>
      </c>
    </row>
    <row r="345" spans="52:80" x14ac:dyDescent="0.2">
      <c r="AZ345" s="31">
        <v>342</v>
      </c>
      <c r="BA345" s="31">
        <v>0.57831713473380986</v>
      </c>
      <c r="BB345" s="31">
        <v>0</v>
      </c>
      <c r="BC345" s="31">
        <v>280</v>
      </c>
      <c r="BD345" s="31">
        <v>178.58555133079847</v>
      </c>
      <c r="BZ345">
        <v>0.19893899204244031</v>
      </c>
      <c r="CA345">
        <v>0.72572815533980584</v>
      </c>
      <c r="CB345">
        <v>0.19893899204244031</v>
      </c>
    </row>
    <row r="346" spans="52:80" x14ac:dyDescent="0.2">
      <c r="AZ346" s="31">
        <v>343</v>
      </c>
      <c r="BA346" s="31">
        <v>0.57763217751017792</v>
      </c>
      <c r="BB346" s="31">
        <v>1</v>
      </c>
      <c r="BC346" s="31">
        <v>281</v>
      </c>
      <c r="BD346" s="31">
        <v>179.10773130544993</v>
      </c>
      <c r="BZ346">
        <v>0.20159151193633953</v>
      </c>
      <c r="CA346">
        <v>0.72572815533980584</v>
      </c>
      <c r="CB346">
        <v>0.20159151193633953</v>
      </c>
    </row>
    <row r="347" spans="52:80" x14ac:dyDescent="0.2">
      <c r="AZ347" s="31">
        <v>344</v>
      </c>
      <c r="BA347" s="31">
        <v>0.5772267954374577</v>
      </c>
      <c r="BB347" s="31">
        <v>1</v>
      </c>
      <c r="BC347" s="31">
        <v>282</v>
      </c>
      <c r="BD347" s="31">
        <v>179.62991128010137</v>
      </c>
      <c r="BZ347">
        <v>0.20424403183023873</v>
      </c>
      <c r="CA347">
        <v>0.72572815533980584</v>
      </c>
      <c r="CB347">
        <v>0.20424403183023873</v>
      </c>
    </row>
    <row r="348" spans="52:80" x14ac:dyDescent="0.2">
      <c r="AZ348" s="31">
        <v>345</v>
      </c>
      <c r="BA348" s="31">
        <v>0.57702004227191239</v>
      </c>
      <c r="BB348" s="31">
        <v>0</v>
      </c>
      <c r="BC348" s="31">
        <v>282</v>
      </c>
      <c r="BD348" s="31">
        <v>180.15209125475283</v>
      </c>
      <c r="BZ348">
        <v>0.20424403183023873</v>
      </c>
      <c r="CA348">
        <v>0.72815533980582525</v>
      </c>
      <c r="CB348">
        <v>0.20424403183023873</v>
      </c>
    </row>
    <row r="349" spans="52:80" x14ac:dyDescent="0.2">
      <c r="AZ349" s="31">
        <v>346</v>
      </c>
      <c r="BA349" s="31">
        <v>0.57065903897896297</v>
      </c>
      <c r="BB349" s="31">
        <v>0</v>
      </c>
      <c r="BC349" s="31">
        <v>282</v>
      </c>
      <c r="BD349" s="31">
        <v>180.6742712294043</v>
      </c>
      <c r="BZ349">
        <v>0.20689655172413793</v>
      </c>
      <c r="CA349">
        <v>0.72815533980582525</v>
      </c>
      <c r="CB349">
        <v>0.20689655172413793</v>
      </c>
    </row>
    <row r="350" spans="52:80" x14ac:dyDescent="0.2">
      <c r="AZ350" s="31">
        <v>347</v>
      </c>
      <c r="BA350" s="31">
        <v>0.57065903897896297</v>
      </c>
      <c r="BB350" s="31">
        <v>0</v>
      </c>
      <c r="BC350" s="31">
        <v>282</v>
      </c>
      <c r="BD350" s="31">
        <v>181.19645120405576</v>
      </c>
      <c r="BZ350">
        <v>0.20689655172413793</v>
      </c>
      <c r="CA350">
        <v>0.73058252427184467</v>
      </c>
      <c r="CB350">
        <v>0.20689655172413793</v>
      </c>
    </row>
    <row r="351" spans="52:80" x14ac:dyDescent="0.2">
      <c r="AZ351" s="31">
        <v>348</v>
      </c>
      <c r="BA351" s="31">
        <v>0.56790074513814837</v>
      </c>
      <c r="BB351" s="31">
        <v>0</v>
      </c>
      <c r="BC351" s="31">
        <v>282</v>
      </c>
      <c r="BD351" s="31">
        <v>181.7186311787072</v>
      </c>
      <c r="BZ351">
        <v>0.20954907161803712</v>
      </c>
      <c r="CA351">
        <v>0.73058252427184467</v>
      </c>
      <c r="CB351">
        <v>0.20954907161803712</v>
      </c>
    </row>
    <row r="352" spans="52:80" x14ac:dyDescent="0.2">
      <c r="AZ352" s="31">
        <v>349</v>
      </c>
      <c r="BA352" s="31">
        <v>0.56790074513814837</v>
      </c>
      <c r="BB352" s="31">
        <v>0</v>
      </c>
      <c r="BC352" s="31">
        <v>282</v>
      </c>
      <c r="BD352" s="31">
        <v>182.24081115335866</v>
      </c>
      <c r="BZ352">
        <v>0.21220159151193635</v>
      </c>
      <c r="CA352">
        <v>0.73058252427184467</v>
      </c>
      <c r="CB352">
        <v>0.21220159151193635</v>
      </c>
    </row>
    <row r="353" spans="52:80" x14ac:dyDescent="0.2">
      <c r="AZ353" s="31">
        <v>350</v>
      </c>
      <c r="BA353" s="31">
        <v>0.56638887562828777</v>
      </c>
      <c r="BB353" s="31">
        <v>1</v>
      </c>
      <c r="BC353" s="31">
        <v>283</v>
      </c>
      <c r="BD353" s="31">
        <v>182.76299112801013</v>
      </c>
      <c r="BZ353">
        <v>0.21485411140583555</v>
      </c>
      <c r="CA353">
        <v>0.73058252427184467</v>
      </c>
      <c r="CB353">
        <v>0.21485411140583555</v>
      </c>
    </row>
    <row r="354" spans="52:80" x14ac:dyDescent="0.2">
      <c r="AZ354" s="31">
        <v>351</v>
      </c>
      <c r="BA354" s="31">
        <v>0.56522316476532397</v>
      </c>
      <c r="BB354" s="31">
        <v>0</v>
      </c>
      <c r="BC354" s="31">
        <v>283</v>
      </c>
      <c r="BD354" s="31">
        <v>183.28517110266159</v>
      </c>
      <c r="BZ354">
        <v>0.21750663129973474</v>
      </c>
      <c r="CA354">
        <v>0.73058252427184467</v>
      </c>
      <c r="CB354">
        <v>0.21750663129973474</v>
      </c>
    </row>
    <row r="355" spans="52:80" x14ac:dyDescent="0.2">
      <c r="AZ355" s="31">
        <v>352</v>
      </c>
      <c r="BA355" s="31">
        <v>0.56398083677399091</v>
      </c>
      <c r="BB355" s="31">
        <v>1</v>
      </c>
      <c r="BC355" s="31">
        <v>284</v>
      </c>
      <c r="BD355" s="31">
        <v>183.80735107731303</v>
      </c>
      <c r="BZ355">
        <v>0.21750663129973474</v>
      </c>
      <c r="CA355">
        <v>0.73300970873786409</v>
      </c>
      <c r="CB355">
        <v>0.21750663129973474</v>
      </c>
    </row>
    <row r="356" spans="52:80" x14ac:dyDescent="0.2">
      <c r="AZ356" s="31">
        <v>353</v>
      </c>
      <c r="BA356" s="31">
        <v>0.56395052629477727</v>
      </c>
      <c r="BB356" s="31">
        <v>1</v>
      </c>
      <c r="BC356" s="31">
        <v>285</v>
      </c>
      <c r="BD356" s="31">
        <v>184.32953105196449</v>
      </c>
      <c r="BZ356">
        <v>0.21750663129973474</v>
      </c>
      <c r="CA356">
        <v>0.7354368932038835</v>
      </c>
      <c r="CB356">
        <v>0.21750663129973474</v>
      </c>
    </row>
    <row r="357" spans="52:80" x14ac:dyDescent="0.2">
      <c r="AZ357" s="31">
        <v>354</v>
      </c>
      <c r="BA357" s="31">
        <v>0.56192252585865632</v>
      </c>
      <c r="BB357" s="31">
        <v>1</v>
      </c>
      <c r="BC357" s="31">
        <v>286</v>
      </c>
      <c r="BD357" s="31">
        <v>184.85171102661596</v>
      </c>
      <c r="BZ357">
        <v>0.21750663129973474</v>
      </c>
      <c r="CA357">
        <v>0.73786407766990292</v>
      </c>
      <c r="CB357">
        <v>0.21750663129973474</v>
      </c>
    </row>
    <row r="358" spans="52:80" x14ac:dyDescent="0.2">
      <c r="AZ358" s="31">
        <v>355</v>
      </c>
      <c r="BA358" s="31">
        <v>0.56114715601815579</v>
      </c>
      <c r="BB358" s="31">
        <v>1</v>
      </c>
      <c r="BC358" s="31">
        <v>287</v>
      </c>
      <c r="BD358" s="31">
        <v>185.3738910012674</v>
      </c>
      <c r="BZ358">
        <v>0.22015915119363394</v>
      </c>
      <c r="CA358">
        <v>0.73786407766990292</v>
      </c>
      <c r="CB358">
        <v>0.22015915119363394</v>
      </c>
    </row>
    <row r="359" spans="52:80" x14ac:dyDescent="0.2">
      <c r="AZ359" s="31">
        <v>356</v>
      </c>
      <c r="BA359" s="31">
        <v>0.55900837193611641</v>
      </c>
      <c r="BB359" s="31">
        <v>1</v>
      </c>
      <c r="BC359" s="31">
        <v>288</v>
      </c>
      <c r="BD359" s="31">
        <v>185.89607097591886</v>
      </c>
      <c r="BZ359">
        <v>0.22281167108753316</v>
      </c>
      <c r="CA359">
        <v>0.73786407766990292</v>
      </c>
      <c r="CB359">
        <v>0.22281167108753316</v>
      </c>
    </row>
    <row r="360" spans="52:80" x14ac:dyDescent="0.2">
      <c r="AZ360" s="31">
        <v>357</v>
      </c>
      <c r="BA360" s="31">
        <v>0.55822500770051575</v>
      </c>
      <c r="BB360" s="31">
        <v>0</v>
      </c>
      <c r="BC360" s="31">
        <v>288</v>
      </c>
      <c r="BD360" s="31">
        <v>186.41825095057033</v>
      </c>
      <c r="BZ360">
        <v>0.22281167108753316</v>
      </c>
      <c r="CA360">
        <v>0.74029126213592233</v>
      </c>
      <c r="CB360">
        <v>0.22281167108753316</v>
      </c>
    </row>
    <row r="361" spans="52:80" x14ac:dyDescent="0.2">
      <c r="AZ361" s="31">
        <v>358</v>
      </c>
      <c r="BA361" s="31">
        <v>0.55580282083630272</v>
      </c>
      <c r="BB361" s="31">
        <v>1</v>
      </c>
      <c r="BC361" s="31">
        <v>289</v>
      </c>
      <c r="BD361" s="31">
        <v>186.94043092522179</v>
      </c>
      <c r="BZ361">
        <v>0.22546419098143236</v>
      </c>
      <c r="CA361">
        <v>0.74029126213592233</v>
      </c>
      <c r="CB361">
        <v>0.22546419098143236</v>
      </c>
    </row>
    <row r="362" spans="52:80" x14ac:dyDescent="0.2">
      <c r="AZ362" s="31">
        <v>359</v>
      </c>
      <c r="BA362" s="31">
        <v>0.55539042377850611</v>
      </c>
      <c r="BB362" s="31">
        <v>0</v>
      </c>
      <c r="BC362" s="31">
        <v>289</v>
      </c>
      <c r="BD362" s="31">
        <v>187.46261089987323</v>
      </c>
      <c r="BZ362">
        <v>0.23872679045092837</v>
      </c>
      <c r="CA362">
        <v>0.74271844660194175</v>
      </c>
      <c r="CB362">
        <v>0.23872679045092837</v>
      </c>
    </row>
    <row r="363" spans="52:80" x14ac:dyDescent="0.2">
      <c r="AZ363" s="31">
        <v>360</v>
      </c>
      <c r="BA363" s="31">
        <v>0.55318112729453484</v>
      </c>
      <c r="BB363" s="31">
        <v>1</v>
      </c>
      <c r="BC363" s="31">
        <v>290</v>
      </c>
      <c r="BD363" s="31">
        <v>187.98479087452469</v>
      </c>
      <c r="BZ363">
        <v>0.2413793103448276</v>
      </c>
      <c r="CA363">
        <v>0.74271844660194175</v>
      </c>
      <c r="CB363">
        <v>0.2413793103448276</v>
      </c>
    </row>
    <row r="364" spans="52:80" x14ac:dyDescent="0.2">
      <c r="AZ364" s="31">
        <v>361</v>
      </c>
      <c r="BA364" s="31">
        <v>0.55019694508460748</v>
      </c>
      <c r="BB364" s="31">
        <v>1</v>
      </c>
      <c r="BC364" s="31">
        <v>291</v>
      </c>
      <c r="BD364" s="31">
        <v>188.50697084917616</v>
      </c>
      <c r="BZ364">
        <v>0.2413793103448276</v>
      </c>
      <c r="CA364">
        <v>0.74514563106796117</v>
      </c>
      <c r="CB364">
        <v>0.2413793103448276</v>
      </c>
    </row>
    <row r="365" spans="52:80" x14ac:dyDescent="0.2">
      <c r="AZ365" s="31">
        <v>362</v>
      </c>
      <c r="BA365" s="31">
        <v>0.550109578204795</v>
      </c>
      <c r="BB365" s="31">
        <v>1</v>
      </c>
      <c r="BC365" s="31">
        <v>292</v>
      </c>
      <c r="BD365" s="31">
        <v>189.02915082382762</v>
      </c>
      <c r="BZ365">
        <v>0.2413793103448276</v>
      </c>
      <c r="CA365">
        <v>0.74757281553398058</v>
      </c>
      <c r="CB365">
        <v>0.2413793103448276</v>
      </c>
    </row>
    <row r="366" spans="52:80" x14ac:dyDescent="0.2">
      <c r="AZ366" s="31">
        <v>363</v>
      </c>
      <c r="BA366" s="31">
        <v>0.54978404942897963</v>
      </c>
      <c r="BB366" s="31">
        <v>0</v>
      </c>
      <c r="BC366" s="31">
        <v>292</v>
      </c>
      <c r="BD366" s="31">
        <v>189.55133079847906</v>
      </c>
      <c r="BZ366">
        <v>0.2413793103448276</v>
      </c>
      <c r="CA366">
        <v>0.75</v>
      </c>
      <c r="CB366">
        <v>0.2413793103448276</v>
      </c>
    </row>
    <row r="367" spans="52:80" x14ac:dyDescent="0.2">
      <c r="AZ367" s="31">
        <v>364</v>
      </c>
      <c r="BA367" s="31">
        <v>0.54180529374951003</v>
      </c>
      <c r="BB367" s="31">
        <v>0</v>
      </c>
      <c r="BC367" s="31">
        <v>292</v>
      </c>
      <c r="BD367" s="31">
        <v>190.07351077313052</v>
      </c>
      <c r="BZ367">
        <v>0.2413793103448276</v>
      </c>
      <c r="CA367">
        <v>0.75242718446601942</v>
      </c>
      <c r="CB367">
        <v>0.2413793103448276</v>
      </c>
    </row>
    <row r="368" spans="52:80" x14ac:dyDescent="0.2">
      <c r="AZ368" s="31">
        <v>365</v>
      </c>
      <c r="BA368" s="31">
        <v>0.54179125965210262</v>
      </c>
      <c r="BB368" s="31">
        <v>0</v>
      </c>
      <c r="BC368" s="31">
        <v>292</v>
      </c>
      <c r="BD368" s="31">
        <v>190.59569074778199</v>
      </c>
      <c r="BZ368">
        <v>0.2413793103448276</v>
      </c>
      <c r="CA368">
        <v>0.75485436893203883</v>
      </c>
      <c r="CB368">
        <v>0.2413793103448276</v>
      </c>
    </row>
    <row r="369" spans="52:80" x14ac:dyDescent="0.2">
      <c r="AZ369" s="31">
        <v>366</v>
      </c>
      <c r="BA369" s="31">
        <v>0.53875273280961344</v>
      </c>
      <c r="BB369" s="31">
        <v>1</v>
      </c>
      <c r="BC369" s="31">
        <v>293</v>
      </c>
      <c r="BD369" s="31">
        <v>191.11787072243345</v>
      </c>
      <c r="BZ369">
        <v>0.2413793103448276</v>
      </c>
      <c r="CA369">
        <v>0.75728155339805825</v>
      </c>
      <c r="CB369">
        <v>0.2413793103448276</v>
      </c>
    </row>
    <row r="370" spans="52:80" x14ac:dyDescent="0.2">
      <c r="AZ370" s="31">
        <v>367</v>
      </c>
      <c r="BA370" s="31">
        <v>0.53849258875599681</v>
      </c>
      <c r="BB370" s="31">
        <v>1</v>
      </c>
      <c r="BC370" s="31">
        <v>294</v>
      </c>
      <c r="BD370" s="31">
        <v>191.64005069708489</v>
      </c>
      <c r="BZ370">
        <v>0.2413793103448276</v>
      </c>
      <c r="CA370">
        <v>0.75970873786407767</v>
      </c>
      <c r="CB370">
        <v>0.2413793103448276</v>
      </c>
    </row>
    <row r="371" spans="52:80" x14ac:dyDescent="0.2">
      <c r="AZ371" s="31">
        <v>368</v>
      </c>
      <c r="BA371" s="31">
        <v>0.53696713671709273</v>
      </c>
      <c r="BB371" s="31">
        <v>1</v>
      </c>
      <c r="BC371" s="31">
        <v>295</v>
      </c>
      <c r="BD371" s="31">
        <v>192.16223067173635</v>
      </c>
      <c r="BZ371">
        <v>0.24403183023872679</v>
      </c>
      <c r="CA371">
        <v>0.75970873786407767</v>
      </c>
      <c r="CB371">
        <v>0.24403183023872679</v>
      </c>
    </row>
    <row r="372" spans="52:80" x14ac:dyDescent="0.2">
      <c r="AZ372" s="31">
        <v>369</v>
      </c>
      <c r="BA372" s="31">
        <v>0.53696713671709273</v>
      </c>
      <c r="BB372" s="31">
        <v>1</v>
      </c>
      <c r="BC372" s="31">
        <v>296</v>
      </c>
      <c r="BD372" s="31">
        <v>192.68441064638782</v>
      </c>
      <c r="BZ372">
        <v>0.24403183023872679</v>
      </c>
      <c r="CA372">
        <v>0.76213592233009708</v>
      </c>
      <c r="CB372">
        <v>0.24403183023872679</v>
      </c>
    </row>
    <row r="373" spans="52:80" x14ac:dyDescent="0.2">
      <c r="AZ373" s="31">
        <v>370</v>
      </c>
      <c r="BA373" s="31">
        <v>0.53495865847326285</v>
      </c>
      <c r="BB373" s="31">
        <v>1</v>
      </c>
      <c r="BC373" s="31">
        <v>297</v>
      </c>
      <c r="BD373" s="31">
        <v>193.20659062103928</v>
      </c>
      <c r="BZ373">
        <v>0.24403183023872679</v>
      </c>
      <c r="CA373">
        <v>0.76699029126213591</v>
      </c>
      <c r="CB373">
        <v>0.24403183023872679</v>
      </c>
    </row>
    <row r="374" spans="52:80" x14ac:dyDescent="0.2">
      <c r="AZ374" s="31">
        <v>371</v>
      </c>
      <c r="BA374" s="31">
        <v>0.53263960911647434</v>
      </c>
      <c r="BB374" s="31">
        <v>0</v>
      </c>
      <c r="BC374" s="31">
        <v>297</v>
      </c>
      <c r="BD374" s="31">
        <v>193.72877059569072</v>
      </c>
      <c r="BZ374">
        <v>0.24403183023872679</v>
      </c>
      <c r="CA374">
        <v>0.76941747572815533</v>
      </c>
      <c r="CB374">
        <v>0.24403183023872679</v>
      </c>
    </row>
    <row r="375" spans="52:80" x14ac:dyDescent="0.2">
      <c r="AZ375" s="31">
        <v>372</v>
      </c>
      <c r="BA375" s="31">
        <v>0.53228944675681433</v>
      </c>
      <c r="BB375" s="31">
        <v>0</v>
      </c>
      <c r="BC375" s="31">
        <v>297</v>
      </c>
      <c r="BD375" s="31">
        <v>194.25095057034218</v>
      </c>
      <c r="BZ375">
        <v>0.24668435013262599</v>
      </c>
      <c r="CA375">
        <v>0.76941747572815533</v>
      </c>
      <c r="CB375">
        <v>0.24668435013262599</v>
      </c>
    </row>
    <row r="376" spans="52:80" x14ac:dyDescent="0.2">
      <c r="AZ376" s="31">
        <v>373</v>
      </c>
      <c r="BA376" s="31">
        <v>0.53078364967712655</v>
      </c>
      <c r="BB376" s="31">
        <v>1</v>
      </c>
      <c r="BC376" s="31">
        <v>298</v>
      </c>
      <c r="BD376" s="31">
        <v>194.77313054499365</v>
      </c>
      <c r="BZ376">
        <v>0.24668435013262599</v>
      </c>
      <c r="CA376">
        <v>0.77184466019417475</v>
      </c>
      <c r="CB376">
        <v>0.24668435013262599</v>
      </c>
    </row>
    <row r="377" spans="52:80" x14ac:dyDescent="0.2">
      <c r="AZ377" s="31">
        <v>374</v>
      </c>
      <c r="BA377" s="31">
        <v>0.52940034989677021</v>
      </c>
      <c r="BB377" s="31">
        <v>1</v>
      </c>
      <c r="BC377" s="31">
        <v>299</v>
      </c>
      <c r="BD377" s="31">
        <v>195.29531051964511</v>
      </c>
      <c r="BZ377">
        <v>0.24933687002652519</v>
      </c>
      <c r="CA377">
        <v>0.77184466019417475</v>
      </c>
      <c r="CB377">
        <v>0.24933687002652519</v>
      </c>
    </row>
    <row r="378" spans="52:80" x14ac:dyDescent="0.2">
      <c r="AZ378" s="31">
        <v>375</v>
      </c>
      <c r="BA378" s="31">
        <v>0.52870132384373669</v>
      </c>
      <c r="BB378" s="31">
        <v>0</v>
      </c>
      <c r="BC378" s="31">
        <v>299</v>
      </c>
      <c r="BD378" s="31">
        <v>195.81749049429655</v>
      </c>
      <c r="BZ378">
        <v>0.25198938992042441</v>
      </c>
      <c r="CA378">
        <v>0.77184466019417475</v>
      </c>
      <c r="CB378">
        <v>0.25198938992042441</v>
      </c>
    </row>
    <row r="379" spans="52:80" x14ac:dyDescent="0.2">
      <c r="AZ379" s="31">
        <v>376</v>
      </c>
      <c r="BA379" s="31">
        <v>0.52811992334211499</v>
      </c>
      <c r="BB379" s="31">
        <v>0</v>
      </c>
      <c r="BC379" s="31">
        <v>299</v>
      </c>
      <c r="BD379" s="31">
        <v>196.33967046894801</v>
      </c>
      <c r="BZ379">
        <v>0.25198938992042441</v>
      </c>
      <c r="CA379">
        <v>0.77427184466019416</v>
      </c>
      <c r="CB379">
        <v>0.25198938992042441</v>
      </c>
    </row>
    <row r="380" spans="52:80" x14ac:dyDescent="0.2">
      <c r="AZ380" s="31">
        <v>377</v>
      </c>
      <c r="BA380" s="31">
        <v>0.5278284196902161</v>
      </c>
      <c r="BB380" s="31">
        <v>1</v>
      </c>
      <c r="BC380" s="31">
        <v>300</v>
      </c>
      <c r="BD380" s="31">
        <v>196.86185044359948</v>
      </c>
      <c r="BZ380">
        <v>0.25464190981432361</v>
      </c>
      <c r="CA380">
        <v>0.77427184466019416</v>
      </c>
      <c r="CB380">
        <v>0.25464190981432361</v>
      </c>
    </row>
    <row r="381" spans="52:80" x14ac:dyDescent="0.2">
      <c r="AZ381" s="31">
        <v>378</v>
      </c>
      <c r="BA381" s="31">
        <v>0.52380360981724305</v>
      </c>
      <c r="BB381" s="31">
        <v>0</v>
      </c>
      <c r="BC381" s="31">
        <v>300</v>
      </c>
      <c r="BD381" s="31">
        <v>197.38403041825094</v>
      </c>
      <c r="BZ381">
        <v>0.25464190981432361</v>
      </c>
      <c r="CA381">
        <v>0.77669902912621358</v>
      </c>
      <c r="CB381">
        <v>0.25464190981432361</v>
      </c>
    </row>
    <row r="382" spans="52:80" x14ac:dyDescent="0.2">
      <c r="AZ382" s="31">
        <v>379</v>
      </c>
      <c r="BA382" s="31">
        <v>0.52272595434415403</v>
      </c>
      <c r="BB382" s="31">
        <v>1</v>
      </c>
      <c r="BC382" s="31">
        <v>301</v>
      </c>
      <c r="BD382" s="31">
        <v>197.90621039290238</v>
      </c>
      <c r="BZ382">
        <v>0.25464190981432361</v>
      </c>
      <c r="CA382">
        <v>0.779126213592233</v>
      </c>
      <c r="CB382">
        <v>0.25464190981432361</v>
      </c>
    </row>
    <row r="383" spans="52:80" x14ac:dyDescent="0.2">
      <c r="AZ383" s="31">
        <v>380</v>
      </c>
      <c r="BA383" s="31">
        <v>0.52162622806144032</v>
      </c>
      <c r="BB383" s="31">
        <v>0</v>
      </c>
      <c r="BC383" s="31">
        <v>301</v>
      </c>
      <c r="BD383" s="31">
        <v>198.42839036755385</v>
      </c>
      <c r="BZ383">
        <v>0.259946949602122</v>
      </c>
      <c r="CA383">
        <v>0.779126213592233</v>
      </c>
      <c r="CB383">
        <v>0.259946949602122</v>
      </c>
    </row>
    <row r="384" spans="52:80" x14ac:dyDescent="0.2">
      <c r="AZ384" s="31">
        <v>381</v>
      </c>
      <c r="BA384" s="31">
        <v>0.52142588089022679</v>
      </c>
      <c r="BB384" s="31">
        <v>0</v>
      </c>
      <c r="BC384" s="31">
        <v>301</v>
      </c>
      <c r="BD384" s="31">
        <v>198.95057034220531</v>
      </c>
      <c r="BZ384">
        <v>0.2625994694960212</v>
      </c>
      <c r="CA384">
        <v>0.779126213592233</v>
      </c>
      <c r="CB384">
        <v>0.2625994694960212</v>
      </c>
    </row>
    <row r="385" spans="52:80" x14ac:dyDescent="0.2">
      <c r="AZ385" s="31">
        <v>382</v>
      </c>
      <c r="BA385" s="31">
        <v>0.51986163093953741</v>
      </c>
      <c r="BB385" s="31">
        <v>0</v>
      </c>
      <c r="BC385" s="31">
        <v>301</v>
      </c>
      <c r="BD385" s="31">
        <v>199.47275031685678</v>
      </c>
      <c r="BZ385">
        <v>0.26525198938992045</v>
      </c>
      <c r="CA385">
        <v>0.779126213592233</v>
      </c>
      <c r="CB385">
        <v>0.26525198938992045</v>
      </c>
    </row>
    <row r="386" spans="52:80" x14ac:dyDescent="0.2">
      <c r="AZ386" s="31">
        <v>383</v>
      </c>
      <c r="BA386" s="31">
        <v>0.51932177454141237</v>
      </c>
      <c r="BB386" s="31">
        <v>0</v>
      </c>
      <c r="BC386" s="31">
        <v>301</v>
      </c>
      <c r="BD386" s="31">
        <v>199.99493029150821</v>
      </c>
      <c r="BZ386">
        <v>0.26790450928381965</v>
      </c>
      <c r="CA386">
        <v>0.779126213592233</v>
      </c>
      <c r="CB386">
        <v>0.26790450928381965</v>
      </c>
    </row>
    <row r="387" spans="52:80" x14ac:dyDescent="0.2">
      <c r="AZ387" s="31">
        <v>384</v>
      </c>
      <c r="BA387" s="31">
        <v>0.51889857819092078</v>
      </c>
      <c r="BB387" s="31">
        <v>1</v>
      </c>
      <c r="BC387" s="31">
        <v>302</v>
      </c>
      <c r="BD387" s="31">
        <v>200.51711026615968</v>
      </c>
      <c r="BZ387">
        <v>0.27055702917771884</v>
      </c>
      <c r="CA387">
        <v>0.779126213592233</v>
      </c>
      <c r="CB387">
        <v>0.27055702917771884</v>
      </c>
    </row>
    <row r="388" spans="52:80" x14ac:dyDescent="0.2">
      <c r="AZ388" s="31">
        <v>385</v>
      </c>
      <c r="BA388" s="31">
        <v>0.51826520014806876</v>
      </c>
      <c r="BB388" s="31">
        <v>1</v>
      </c>
      <c r="BC388" s="31">
        <v>303</v>
      </c>
      <c r="BD388" s="31">
        <v>201.03929024081114</v>
      </c>
      <c r="BZ388">
        <v>0.27320954907161804</v>
      </c>
      <c r="CA388">
        <v>0.779126213592233</v>
      </c>
      <c r="CB388">
        <v>0.27320954907161804</v>
      </c>
    </row>
    <row r="389" spans="52:80" x14ac:dyDescent="0.2">
      <c r="AZ389" s="31">
        <v>386</v>
      </c>
      <c r="BA389" s="31">
        <v>0.51625103830436603</v>
      </c>
      <c r="BB389" s="31">
        <v>1</v>
      </c>
      <c r="BC389" s="31">
        <v>304</v>
      </c>
      <c r="BD389" s="31">
        <v>201.56147021546258</v>
      </c>
      <c r="BZ389">
        <v>0.27586206896551724</v>
      </c>
      <c r="CA389">
        <v>0.779126213592233</v>
      </c>
      <c r="CB389">
        <v>0.27586206896551724</v>
      </c>
    </row>
    <row r="390" spans="52:80" x14ac:dyDescent="0.2">
      <c r="AZ390" s="31">
        <v>387</v>
      </c>
      <c r="BA390" s="31">
        <v>0.51622307242581222</v>
      </c>
      <c r="BB390" s="31">
        <v>0</v>
      </c>
      <c r="BC390" s="31">
        <v>304</v>
      </c>
      <c r="BD390" s="31">
        <v>202.08365019011404</v>
      </c>
      <c r="BZ390">
        <v>0.27851458885941643</v>
      </c>
      <c r="CA390">
        <v>0.779126213592233</v>
      </c>
      <c r="CB390">
        <v>0.27851458885941643</v>
      </c>
    </row>
    <row r="391" spans="52:80" x14ac:dyDescent="0.2">
      <c r="AZ391" s="31">
        <v>388</v>
      </c>
      <c r="BA391" s="31">
        <v>0.51604065093220597</v>
      </c>
      <c r="BB391" s="31">
        <v>0</v>
      </c>
      <c r="BC391" s="31">
        <v>304</v>
      </c>
      <c r="BD391" s="31">
        <v>202.60583016476551</v>
      </c>
      <c r="BZ391">
        <v>0.27851458885941643</v>
      </c>
      <c r="CA391">
        <v>0.78155339805825241</v>
      </c>
      <c r="CB391">
        <v>0.27851458885941643</v>
      </c>
    </row>
    <row r="392" spans="52:80" x14ac:dyDescent="0.2">
      <c r="AZ392" s="31">
        <v>389</v>
      </c>
      <c r="BA392" s="31">
        <v>0.51405837049320768</v>
      </c>
      <c r="BB392" s="31">
        <v>1</v>
      </c>
      <c r="BC392" s="31">
        <v>305</v>
      </c>
      <c r="BD392" s="31">
        <v>203.12801013941697</v>
      </c>
      <c r="BZ392">
        <v>0.27851458885941643</v>
      </c>
      <c r="CA392">
        <v>0.78398058252427183</v>
      </c>
      <c r="CB392">
        <v>0.27851458885941643</v>
      </c>
    </row>
    <row r="393" spans="52:80" x14ac:dyDescent="0.2">
      <c r="AZ393" s="31">
        <v>390</v>
      </c>
      <c r="BA393" s="31">
        <v>0.514029350319403</v>
      </c>
      <c r="BB393" s="31">
        <v>0</v>
      </c>
      <c r="BC393" s="31">
        <v>305</v>
      </c>
      <c r="BD393" s="31">
        <v>203.65019011406841</v>
      </c>
      <c r="BZ393">
        <v>0.28381962864721483</v>
      </c>
      <c r="CA393">
        <v>0.78398058252427183</v>
      </c>
      <c r="CB393">
        <v>0.28381962864721483</v>
      </c>
    </row>
    <row r="394" spans="52:80" x14ac:dyDescent="0.2">
      <c r="AZ394" s="32">
        <v>391</v>
      </c>
      <c r="BA394" s="32">
        <v>0.5117285392102856</v>
      </c>
      <c r="BB394" s="32">
        <v>0</v>
      </c>
      <c r="BC394" s="32">
        <v>305</v>
      </c>
      <c r="BD394" s="32">
        <v>204.17237008871987</v>
      </c>
      <c r="BZ394">
        <v>0.28647214854111408</v>
      </c>
      <c r="CA394">
        <v>0.78398058252427183</v>
      </c>
      <c r="CB394">
        <v>0.28647214854111408</v>
      </c>
    </row>
    <row r="395" spans="52:80" x14ac:dyDescent="0.2">
      <c r="AZ395" s="32">
        <v>392</v>
      </c>
      <c r="BA395" s="32">
        <v>0.5117285392102856</v>
      </c>
      <c r="BB395" s="32">
        <v>0</v>
      </c>
      <c r="BC395" s="32">
        <v>305</v>
      </c>
      <c r="BD395" s="32">
        <v>204.69455006337134</v>
      </c>
      <c r="BZ395">
        <v>0.28912466843501328</v>
      </c>
      <c r="CA395">
        <v>0.78398058252427183</v>
      </c>
      <c r="CB395">
        <v>0.28912466843501328</v>
      </c>
    </row>
    <row r="396" spans="52:80" x14ac:dyDescent="0.2">
      <c r="AZ396" s="32">
        <v>393</v>
      </c>
      <c r="BA396" s="32">
        <v>0.5117285392102856</v>
      </c>
      <c r="BB396" s="32">
        <v>1</v>
      </c>
      <c r="BC396" s="32">
        <v>306</v>
      </c>
      <c r="BD396" s="32">
        <v>205.2167300380228</v>
      </c>
      <c r="BZ396">
        <v>0.28912466843501328</v>
      </c>
      <c r="CA396">
        <v>0.78640776699029125</v>
      </c>
      <c r="CB396">
        <v>0.28912466843501328</v>
      </c>
    </row>
    <row r="397" spans="52:80" x14ac:dyDescent="0.2">
      <c r="AZ397" s="32">
        <v>394</v>
      </c>
      <c r="BA397" s="32">
        <v>0.5117285392102856</v>
      </c>
      <c r="BB397" s="32">
        <v>0</v>
      </c>
      <c r="BC397" s="32">
        <v>306</v>
      </c>
      <c r="BD397" s="32">
        <v>205.73891001267424</v>
      </c>
      <c r="BZ397">
        <v>0.28912466843501328</v>
      </c>
      <c r="CA397">
        <v>0.78883495145631066</v>
      </c>
      <c r="CB397">
        <v>0.28912466843501328</v>
      </c>
    </row>
    <row r="398" spans="52:80" x14ac:dyDescent="0.2">
      <c r="AZ398" s="32">
        <v>395</v>
      </c>
      <c r="BA398" s="32">
        <v>0.5117285392102856</v>
      </c>
      <c r="BB398" s="32">
        <v>0</v>
      </c>
      <c r="BC398" s="32">
        <v>306</v>
      </c>
      <c r="BD398" s="32">
        <v>206.2610899873257</v>
      </c>
      <c r="BZ398">
        <v>0.29177718832891247</v>
      </c>
      <c r="CA398">
        <v>0.78883495145631066</v>
      </c>
      <c r="CB398">
        <v>0.29177718832891247</v>
      </c>
    </row>
    <row r="399" spans="52:80" x14ac:dyDescent="0.2">
      <c r="AZ399" s="32">
        <v>396</v>
      </c>
      <c r="BA399" s="32">
        <v>0.5117285392102856</v>
      </c>
      <c r="BB399" s="32">
        <v>0</v>
      </c>
      <c r="BC399" s="32">
        <v>306</v>
      </c>
      <c r="BD399" s="32">
        <v>206.78326996197717</v>
      </c>
      <c r="BZ399">
        <v>0.29442970822281167</v>
      </c>
      <c r="CA399">
        <v>0.78883495145631066</v>
      </c>
      <c r="CB399">
        <v>0.29442970822281167</v>
      </c>
    </row>
    <row r="400" spans="52:80" x14ac:dyDescent="0.2">
      <c r="AZ400" s="32">
        <v>397</v>
      </c>
      <c r="BA400" s="32">
        <v>0.5107672057369439</v>
      </c>
      <c r="BB400" s="32">
        <v>0</v>
      </c>
      <c r="BC400" s="32">
        <v>306</v>
      </c>
      <c r="BD400" s="32">
        <v>207.30544993662863</v>
      </c>
      <c r="BZ400">
        <v>0.29442970822281167</v>
      </c>
      <c r="CA400">
        <v>0.79126213592233008</v>
      </c>
      <c r="CB400">
        <v>0.29442970822281167</v>
      </c>
    </row>
    <row r="401" spans="52:80" x14ac:dyDescent="0.2">
      <c r="AZ401" s="32">
        <v>398</v>
      </c>
      <c r="BA401" s="32">
        <v>0.51054700319428492</v>
      </c>
      <c r="BB401" s="32">
        <v>1</v>
      </c>
      <c r="BC401" s="32">
        <v>307</v>
      </c>
      <c r="BD401" s="32">
        <v>207.82762991128007</v>
      </c>
      <c r="BZ401">
        <v>0.29708222811671087</v>
      </c>
      <c r="CA401">
        <v>0.79126213592233008</v>
      </c>
      <c r="CB401">
        <v>0.29708222811671087</v>
      </c>
    </row>
    <row r="402" spans="52:80" x14ac:dyDescent="0.2">
      <c r="AZ402" s="32">
        <v>399</v>
      </c>
      <c r="BA402" s="32">
        <v>0.50888524935853541</v>
      </c>
      <c r="BB402" s="32">
        <v>1</v>
      </c>
      <c r="BC402" s="32">
        <v>308</v>
      </c>
      <c r="BD402" s="32">
        <v>208.34980988593153</v>
      </c>
      <c r="BZ402">
        <v>0.29708222811671087</v>
      </c>
      <c r="CA402">
        <v>0.7936893203883495</v>
      </c>
      <c r="CB402">
        <v>0.29708222811671087</v>
      </c>
    </row>
    <row r="403" spans="52:80" x14ac:dyDescent="0.2">
      <c r="AZ403" s="32">
        <v>400</v>
      </c>
      <c r="BA403" s="32">
        <v>0.50824354098287694</v>
      </c>
      <c r="BB403" s="32">
        <v>1</v>
      </c>
      <c r="BC403" s="32">
        <v>309</v>
      </c>
      <c r="BD403" s="32">
        <v>208.871989860583</v>
      </c>
      <c r="BZ403">
        <v>0.30238726790450926</v>
      </c>
      <c r="CA403">
        <v>0.7936893203883495</v>
      </c>
      <c r="CB403">
        <v>0.30238726790450926</v>
      </c>
    </row>
    <row r="404" spans="52:80" x14ac:dyDescent="0.2">
      <c r="AZ404" s="32">
        <v>401</v>
      </c>
      <c r="BA404" s="32">
        <v>0.50730493440053648</v>
      </c>
      <c r="BB404" s="32">
        <v>1</v>
      </c>
      <c r="BC404" s="32">
        <v>310</v>
      </c>
      <c r="BD404" s="32">
        <v>209.39416983523446</v>
      </c>
      <c r="BZ404">
        <v>0.30238726790450926</v>
      </c>
      <c r="CA404">
        <v>0.79611650485436891</v>
      </c>
      <c r="CB404">
        <v>0.30238726790450926</v>
      </c>
    </row>
    <row r="405" spans="52:80" x14ac:dyDescent="0.2">
      <c r="AZ405" s="32">
        <v>402</v>
      </c>
      <c r="BA405" s="32">
        <v>0.50196334318138736</v>
      </c>
      <c r="BB405" s="32">
        <v>1</v>
      </c>
      <c r="BC405" s="32">
        <v>311</v>
      </c>
      <c r="BD405" s="32">
        <v>209.9163498098859</v>
      </c>
      <c r="BZ405">
        <v>0.30238726790450926</v>
      </c>
      <c r="CA405">
        <v>0.79854368932038833</v>
      </c>
      <c r="CB405">
        <v>0.30238726790450926</v>
      </c>
    </row>
    <row r="406" spans="52:80" x14ac:dyDescent="0.2">
      <c r="AZ406" s="32">
        <v>403</v>
      </c>
      <c r="BA406" s="32">
        <v>0.50002838387614634</v>
      </c>
      <c r="BB406" s="32">
        <v>1</v>
      </c>
      <c r="BC406" s="32">
        <v>312</v>
      </c>
      <c r="BD406" s="32">
        <v>210.43852978453737</v>
      </c>
      <c r="BZ406">
        <v>0.30238726790450926</v>
      </c>
      <c r="CA406">
        <v>0.80097087378640774</v>
      </c>
      <c r="CB406">
        <v>0.30238726790450926</v>
      </c>
    </row>
    <row r="407" spans="52:80" x14ac:dyDescent="0.2">
      <c r="AZ407" s="32">
        <v>404</v>
      </c>
      <c r="BA407" s="32">
        <v>0.49600580531682703</v>
      </c>
      <c r="BB407" s="32">
        <v>1</v>
      </c>
      <c r="BC407" s="32">
        <v>313</v>
      </c>
      <c r="BD407" s="32">
        <v>210.96070975918883</v>
      </c>
      <c r="BZ407">
        <v>0.30503978779840851</v>
      </c>
      <c r="CA407">
        <v>0.80097087378640774</v>
      </c>
      <c r="CB407">
        <v>0.30503978779840851</v>
      </c>
    </row>
    <row r="408" spans="52:80" x14ac:dyDescent="0.2">
      <c r="AZ408" s="32">
        <v>405</v>
      </c>
      <c r="BA408" s="32">
        <v>0.49273245420395334</v>
      </c>
      <c r="BB408" s="32">
        <v>0</v>
      </c>
      <c r="BC408" s="32">
        <v>313</v>
      </c>
      <c r="BD408" s="32">
        <v>211.4828897338403</v>
      </c>
      <c r="BZ408">
        <v>0.30769230769230771</v>
      </c>
      <c r="CA408">
        <v>0.80097087378640774</v>
      </c>
      <c r="CB408">
        <v>0.30769230769230771</v>
      </c>
    </row>
    <row r="409" spans="52:80" x14ac:dyDescent="0.2">
      <c r="AZ409" s="32">
        <v>406</v>
      </c>
      <c r="BA409" s="32">
        <v>0.49171219159436369</v>
      </c>
      <c r="BB409" s="32">
        <v>1</v>
      </c>
      <c r="BC409" s="32">
        <v>314</v>
      </c>
      <c r="BD409" s="32">
        <v>212.00506970849173</v>
      </c>
      <c r="BZ409">
        <v>0.30769230769230771</v>
      </c>
      <c r="CA409">
        <v>0.80339805825242716</v>
      </c>
      <c r="CB409">
        <v>0.30769230769230771</v>
      </c>
    </row>
    <row r="410" spans="52:80" x14ac:dyDescent="0.2">
      <c r="AZ410" s="32">
        <v>407</v>
      </c>
      <c r="BA410" s="32">
        <v>0.49135530643600073</v>
      </c>
      <c r="BB410" s="32">
        <v>1</v>
      </c>
      <c r="BC410" s="32">
        <v>315</v>
      </c>
      <c r="BD410" s="32">
        <v>212.5272496831432</v>
      </c>
      <c r="BZ410">
        <v>0.31034482758620691</v>
      </c>
      <c r="CA410">
        <v>0.80339805825242716</v>
      </c>
      <c r="CB410">
        <v>0.31034482758620691</v>
      </c>
    </row>
    <row r="411" spans="52:80" x14ac:dyDescent="0.2">
      <c r="AZ411" s="32">
        <v>408</v>
      </c>
      <c r="BA411" s="32">
        <v>0.49135530643600073</v>
      </c>
      <c r="BB411" s="32">
        <v>1</v>
      </c>
      <c r="BC411" s="32">
        <v>316</v>
      </c>
      <c r="BD411" s="32">
        <v>213.04942965779466</v>
      </c>
      <c r="BZ411">
        <v>0.3129973474801061</v>
      </c>
      <c r="CA411">
        <v>0.80339805825242716</v>
      </c>
      <c r="CB411">
        <v>0.3129973474801061</v>
      </c>
    </row>
    <row r="412" spans="52:80" x14ac:dyDescent="0.2">
      <c r="AZ412" s="32">
        <v>409</v>
      </c>
      <c r="BA412" s="32">
        <v>0.48956641779693871</v>
      </c>
      <c r="BB412" s="32">
        <v>1</v>
      </c>
      <c r="BC412" s="32">
        <v>317</v>
      </c>
      <c r="BD412" s="32">
        <v>213.57160963244613</v>
      </c>
      <c r="BZ412">
        <v>0.3156498673740053</v>
      </c>
      <c r="CA412">
        <v>0.80339805825242716</v>
      </c>
      <c r="CB412">
        <v>0.3156498673740053</v>
      </c>
    </row>
    <row r="413" spans="52:80" x14ac:dyDescent="0.2">
      <c r="AZ413" s="32">
        <v>410</v>
      </c>
      <c r="BA413" s="32">
        <v>0.48867647106534529</v>
      </c>
      <c r="BB413" s="32">
        <v>0</v>
      </c>
      <c r="BC413" s="32">
        <v>317</v>
      </c>
      <c r="BD413" s="32">
        <v>214.09378960709756</v>
      </c>
      <c r="BZ413">
        <v>0.3183023872679045</v>
      </c>
      <c r="CA413">
        <v>0.80339805825242716</v>
      </c>
      <c r="CB413">
        <v>0.3183023872679045</v>
      </c>
    </row>
    <row r="414" spans="52:80" x14ac:dyDescent="0.2">
      <c r="AZ414" s="32">
        <v>411</v>
      </c>
      <c r="BA414" s="32">
        <v>0.48718343514128104</v>
      </c>
      <c r="BB414" s="32">
        <v>1</v>
      </c>
      <c r="BC414" s="32">
        <v>318</v>
      </c>
      <c r="BD414" s="32">
        <v>214.61596958174903</v>
      </c>
      <c r="BZ414">
        <v>0.32095490716180369</v>
      </c>
      <c r="CA414">
        <v>0.80339805825242716</v>
      </c>
      <c r="CB414">
        <v>0.32095490716180369</v>
      </c>
    </row>
    <row r="415" spans="52:80" x14ac:dyDescent="0.2">
      <c r="AZ415" s="32">
        <v>412</v>
      </c>
      <c r="BA415" s="32">
        <v>0.48674739262778371</v>
      </c>
      <c r="BB415" s="32">
        <v>0</v>
      </c>
      <c r="BC415" s="32">
        <v>318</v>
      </c>
      <c r="BD415" s="32">
        <v>215.13814955640049</v>
      </c>
      <c r="BZ415">
        <v>0.32095490716180369</v>
      </c>
      <c r="CA415">
        <v>0.80582524271844658</v>
      </c>
      <c r="CB415">
        <v>0.32095490716180369</v>
      </c>
    </row>
    <row r="416" spans="52:80" x14ac:dyDescent="0.2">
      <c r="AZ416" s="32">
        <v>413</v>
      </c>
      <c r="BA416" s="32">
        <v>0.48668752355090628</v>
      </c>
      <c r="BB416" s="32">
        <v>0</v>
      </c>
      <c r="BC416" s="32">
        <v>318</v>
      </c>
      <c r="BD416" s="32">
        <v>215.66032953105196</v>
      </c>
      <c r="BZ416">
        <v>0.32360742705570295</v>
      </c>
      <c r="CA416">
        <v>0.80582524271844658</v>
      </c>
      <c r="CB416">
        <v>0.32360742705570295</v>
      </c>
    </row>
    <row r="417" spans="52:80" x14ac:dyDescent="0.2">
      <c r="AZ417" s="32">
        <v>414</v>
      </c>
      <c r="BA417" s="32">
        <v>0.48525220460676693</v>
      </c>
      <c r="BB417" s="32">
        <v>1</v>
      </c>
      <c r="BC417" s="32">
        <v>319</v>
      </c>
      <c r="BD417" s="32">
        <v>216.18250950570339</v>
      </c>
      <c r="BZ417">
        <v>0.32625994694960214</v>
      </c>
      <c r="CA417">
        <v>0.80825242718446599</v>
      </c>
      <c r="CB417">
        <v>0.32625994694960214</v>
      </c>
    </row>
    <row r="418" spans="52:80" x14ac:dyDescent="0.2">
      <c r="AZ418" s="32">
        <v>415</v>
      </c>
      <c r="BA418" s="32">
        <v>0.48465936640318424</v>
      </c>
      <c r="BB418" s="32">
        <v>0</v>
      </c>
      <c r="BC418" s="32">
        <v>319</v>
      </c>
      <c r="BD418" s="32">
        <v>216.70468948035486</v>
      </c>
      <c r="BZ418">
        <v>0.32625994694960214</v>
      </c>
      <c r="CA418">
        <v>0.81067961165048541</v>
      </c>
      <c r="CB418">
        <v>0.32625994694960214</v>
      </c>
    </row>
    <row r="419" spans="52:80" x14ac:dyDescent="0.2">
      <c r="AZ419" s="32">
        <v>416</v>
      </c>
      <c r="BA419" s="32">
        <v>0.48323972016598671</v>
      </c>
      <c r="BB419" s="32">
        <v>1</v>
      </c>
      <c r="BC419" s="32">
        <v>320</v>
      </c>
      <c r="BD419" s="32">
        <v>217.22686945500632</v>
      </c>
      <c r="BZ419">
        <v>0.32891246684350134</v>
      </c>
      <c r="CA419">
        <v>0.81067961165048541</v>
      </c>
      <c r="CB419">
        <v>0.32891246684350134</v>
      </c>
    </row>
    <row r="420" spans="52:80" x14ac:dyDescent="0.2">
      <c r="AZ420" s="32">
        <v>417</v>
      </c>
      <c r="BA420" s="32">
        <v>0.48171317114788936</v>
      </c>
      <c r="BB420" s="32">
        <v>1</v>
      </c>
      <c r="BC420" s="32">
        <v>321</v>
      </c>
      <c r="BD420" s="32">
        <v>217.74904942965776</v>
      </c>
      <c r="BZ420">
        <v>0.33421750663129973</v>
      </c>
      <c r="CA420">
        <v>0.81067961165048541</v>
      </c>
      <c r="CB420">
        <v>0.33421750663129973</v>
      </c>
    </row>
    <row r="421" spans="52:80" x14ac:dyDescent="0.2">
      <c r="AZ421" s="32">
        <v>418</v>
      </c>
      <c r="BA421" s="32">
        <v>0.48064765888597161</v>
      </c>
      <c r="BB421" s="32">
        <v>0</v>
      </c>
      <c r="BC421" s="32">
        <v>321</v>
      </c>
      <c r="BD421" s="32">
        <v>218.27122940430922</v>
      </c>
      <c r="BZ421">
        <v>0.33687002652519893</v>
      </c>
      <c r="CA421">
        <v>0.81067961165048541</v>
      </c>
      <c r="CB421">
        <v>0.33687002652519893</v>
      </c>
    </row>
    <row r="422" spans="52:80" x14ac:dyDescent="0.2">
      <c r="AZ422" s="32">
        <v>419</v>
      </c>
      <c r="BA422" s="32">
        <v>0.48064765888597161</v>
      </c>
      <c r="BB422" s="32">
        <v>0</v>
      </c>
      <c r="BC422" s="32">
        <v>321</v>
      </c>
      <c r="BD422" s="32">
        <v>218.79340937896069</v>
      </c>
      <c r="BZ422">
        <v>0.33952254641909813</v>
      </c>
      <c r="CA422">
        <v>0.81067961165048541</v>
      </c>
      <c r="CB422">
        <v>0.33952254641909813</v>
      </c>
    </row>
    <row r="423" spans="52:80" x14ac:dyDescent="0.2">
      <c r="AZ423" s="32">
        <v>420</v>
      </c>
      <c r="BA423" s="32">
        <v>0.47745542552899289</v>
      </c>
      <c r="BB423" s="32">
        <v>0</v>
      </c>
      <c r="BC423" s="32">
        <v>321</v>
      </c>
      <c r="BD423" s="32">
        <v>219.31558935361215</v>
      </c>
      <c r="BZ423">
        <v>0.33952254641909813</v>
      </c>
      <c r="CA423">
        <v>0.81310679611650483</v>
      </c>
      <c r="CB423">
        <v>0.33952254641909813</v>
      </c>
    </row>
    <row r="424" spans="52:80" x14ac:dyDescent="0.2">
      <c r="AZ424" s="32">
        <v>421</v>
      </c>
      <c r="BA424" s="32">
        <v>0.47730412327983734</v>
      </c>
      <c r="BB424" s="32">
        <v>0</v>
      </c>
      <c r="BC424" s="32">
        <v>321</v>
      </c>
      <c r="BD424" s="32">
        <v>219.83776932826359</v>
      </c>
      <c r="BZ424">
        <v>0.34482758620689657</v>
      </c>
      <c r="CA424">
        <v>0.81310679611650483</v>
      </c>
      <c r="CB424">
        <v>0.34482758620689657</v>
      </c>
    </row>
    <row r="425" spans="52:80" x14ac:dyDescent="0.2">
      <c r="AZ425" s="32">
        <v>422</v>
      </c>
      <c r="BA425" s="32">
        <v>0.4771425803943356</v>
      </c>
      <c r="BB425" s="32">
        <v>0</v>
      </c>
      <c r="BC425" s="32">
        <v>321</v>
      </c>
      <c r="BD425" s="32">
        <v>220.35994930291506</v>
      </c>
      <c r="BZ425">
        <v>0.34748010610079577</v>
      </c>
      <c r="CA425">
        <v>0.81310679611650483</v>
      </c>
      <c r="CB425">
        <v>0.34748010610079577</v>
      </c>
    </row>
    <row r="426" spans="52:80" x14ac:dyDescent="0.2">
      <c r="AZ426" s="32">
        <v>423</v>
      </c>
      <c r="BA426" s="32">
        <v>0.47711226464098705</v>
      </c>
      <c r="BB426" s="32">
        <v>0</v>
      </c>
      <c r="BC426" s="32">
        <v>321</v>
      </c>
      <c r="BD426" s="32">
        <v>220.88212927756652</v>
      </c>
      <c r="BZ426">
        <v>0.35013262599469497</v>
      </c>
      <c r="CA426">
        <v>0.81310679611650483</v>
      </c>
      <c r="CB426">
        <v>0.35013262599469497</v>
      </c>
    </row>
    <row r="427" spans="52:80" x14ac:dyDescent="0.2">
      <c r="AZ427" s="32">
        <v>424</v>
      </c>
      <c r="BA427" s="32">
        <v>0.47620548490051706</v>
      </c>
      <c r="BB427" s="32">
        <v>0</v>
      </c>
      <c r="BC427" s="32">
        <v>321</v>
      </c>
      <c r="BD427" s="32">
        <v>221.40430925221798</v>
      </c>
      <c r="BZ427">
        <v>0.35278514588859416</v>
      </c>
      <c r="CA427">
        <v>0.81310679611650483</v>
      </c>
      <c r="CB427">
        <v>0.35278514588859416</v>
      </c>
    </row>
    <row r="428" spans="52:80" x14ac:dyDescent="0.2">
      <c r="AZ428" s="32">
        <v>425</v>
      </c>
      <c r="BA428" s="32">
        <v>0.47320144089932992</v>
      </c>
      <c r="BB428" s="32">
        <v>0</v>
      </c>
      <c r="BC428" s="32">
        <v>321</v>
      </c>
      <c r="BD428" s="32">
        <v>221.92648922686942</v>
      </c>
      <c r="BZ428">
        <v>0.35543766578249336</v>
      </c>
      <c r="CA428">
        <v>0.81310679611650483</v>
      </c>
      <c r="CB428">
        <v>0.35543766578249336</v>
      </c>
    </row>
    <row r="429" spans="52:80" x14ac:dyDescent="0.2">
      <c r="AZ429" s="32">
        <v>426</v>
      </c>
      <c r="BA429" s="32">
        <v>0.47302920114063546</v>
      </c>
      <c r="BB429" s="32">
        <v>0</v>
      </c>
      <c r="BC429" s="32">
        <v>321</v>
      </c>
      <c r="BD429" s="32">
        <v>222.44866920152089</v>
      </c>
      <c r="BZ429">
        <v>0.35809018567639256</v>
      </c>
      <c r="CA429">
        <v>0.81310679611650483</v>
      </c>
      <c r="CB429">
        <v>0.35809018567639256</v>
      </c>
    </row>
    <row r="430" spans="52:80" x14ac:dyDescent="0.2">
      <c r="AZ430" s="32">
        <v>427</v>
      </c>
      <c r="BA430" s="32">
        <v>0.47301426373507105</v>
      </c>
      <c r="BB430" s="32">
        <v>1</v>
      </c>
      <c r="BC430" s="32">
        <v>322</v>
      </c>
      <c r="BD430" s="32">
        <v>222.97084917617235</v>
      </c>
      <c r="BZ430">
        <v>0.35809018567639256</v>
      </c>
      <c r="CA430">
        <v>0.81553398058252424</v>
      </c>
      <c r="CB430">
        <v>0.35809018567639256</v>
      </c>
    </row>
    <row r="431" spans="52:80" x14ac:dyDescent="0.2">
      <c r="AZ431" s="32">
        <v>428</v>
      </c>
      <c r="BA431" s="32">
        <v>0.47275210131750722</v>
      </c>
      <c r="BB431" s="32">
        <v>1</v>
      </c>
      <c r="BC431" s="32">
        <v>323</v>
      </c>
      <c r="BD431" s="32">
        <v>223.49302915082382</v>
      </c>
      <c r="BZ431">
        <v>0.35809018567639256</v>
      </c>
      <c r="CA431">
        <v>0.81796116504854366</v>
      </c>
      <c r="CB431">
        <v>0.35809018567639256</v>
      </c>
    </row>
    <row r="432" spans="52:80" x14ac:dyDescent="0.2">
      <c r="AZ432" s="32">
        <v>429</v>
      </c>
      <c r="BA432" s="32">
        <v>0.47178034749017578</v>
      </c>
      <c r="BB432" s="32">
        <v>0</v>
      </c>
      <c r="BC432" s="32">
        <v>323</v>
      </c>
      <c r="BD432" s="32">
        <v>224.01520912547525</v>
      </c>
      <c r="BZ432">
        <v>0.35809018567639256</v>
      </c>
      <c r="CA432">
        <v>0.82038834951456308</v>
      </c>
      <c r="CB432">
        <v>0.35809018567639256</v>
      </c>
    </row>
    <row r="433" spans="52:80" x14ac:dyDescent="0.2">
      <c r="AZ433" s="32">
        <v>430</v>
      </c>
      <c r="BA433" s="32">
        <v>0.47178034749017578</v>
      </c>
      <c r="BB433" s="32">
        <v>0</v>
      </c>
      <c r="BC433" s="32">
        <v>323</v>
      </c>
      <c r="BD433" s="32">
        <v>224.53738910012672</v>
      </c>
      <c r="BZ433">
        <v>0.36074270557029176</v>
      </c>
      <c r="CA433">
        <v>0.82038834951456308</v>
      </c>
      <c r="CB433">
        <v>0.36074270557029176</v>
      </c>
    </row>
    <row r="434" spans="52:80" x14ac:dyDescent="0.2">
      <c r="AZ434" s="32">
        <v>431</v>
      </c>
      <c r="BA434" s="32">
        <v>0.47158870594890462</v>
      </c>
      <c r="BB434" s="32">
        <v>0</v>
      </c>
      <c r="BC434" s="32">
        <v>323</v>
      </c>
      <c r="BD434" s="32">
        <v>225.05956907477818</v>
      </c>
      <c r="BZ434">
        <v>0.36074270557029176</v>
      </c>
      <c r="CA434">
        <v>0.82281553398058249</v>
      </c>
      <c r="CB434">
        <v>0.36074270557029176</v>
      </c>
    </row>
    <row r="435" spans="52:80" x14ac:dyDescent="0.2">
      <c r="AZ435" s="32">
        <v>432</v>
      </c>
      <c r="BA435" s="32">
        <v>0.47067876796539826</v>
      </c>
      <c r="BB435" s="32">
        <v>0</v>
      </c>
      <c r="BC435" s="32">
        <v>323</v>
      </c>
      <c r="BD435" s="32">
        <v>225.58174904942965</v>
      </c>
      <c r="BZ435">
        <v>0.36074270557029176</v>
      </c>
      <c r="CA435">
        <v>0.82524271844660191</v>
      </c>
      <c r="CB435">
        <v>0.36074270557029176</v>
      </c>
    </row>
    <row r="436" spans="52:80" x14ac:dyDescent="0.2">
      <c r="AZ436" s="32">
        <v>433</v>
      </c>
      <c r="BA436" s="32">
        <v>0.46903066504294011</v>
      </c>
      <c r="BB436" s="32">
        <v>1</v>
      </c>
      <c r="BC436" s="32">
        <v>324</v>
      </c>
      <c r="BD436" s="32">
        <v>226.10392902408108</v>
      </c>
      <c r="BZ436">
        <v>0.36339522546419101</v>
      </c>
      <c r="CA436">
        <v>0.82524271844660191</v>
      </c>
      <c r="CB436">
        <v>0.36339522546419101</v>
      </c>
    </row>
    <row r="437" spans="52:80" x14ac:dyDescent="0.2">
      <c r="AZ437" s="32">
        <v>434</v>
      </c>
      <c r="BA437" s="32">
        <v>0.46871732443071934</v>
      </c>
      <c r="BB437" s="32">
        <v>1</v>
      </c>
      <c r="BC437" s="32">
        <v>325</v>
      </c>
      <c r="BD437" s="32">
        <v>226.62610899873255</v>
      </c>
      <c r="BZ437">
        <v>0.3660477453580902</v>
      </c>
      <c r="CA437">
        <v>0.82524271844660191</v>
      </c>
      <c r="CB437">
        <v>0.3660477453580902</v>
      </c>
    </row>
    <row r="438" spans="52:80" x14ac:dyDescent="0.2">
      <c r="AZ438" s="32">
        <v>435</v>
      </c>
      <c r="BA438" s="32">
        <v>0.46832285597213053</v>
      </c>
      <c r="BB438" s="32">
        <v>0</v>
      </c>
      <c r="BC438" s="32">
        <v>325</v>
      </c>
      <c r="BD438" s="32">
        <v>227.14828897338401</v>
      </c>
      <c r="BZ438">
        <v>0.3687002652519894</v>
      </c>
      <c r="CA438">
        <v>0.82524271844660191</v>
      </c>
      <c r="CB438">
        <v>0.3687002652519894</v>
      </c>
    </row>
    <row r="439" spans="52:80" x14ac:dyDescent="0.2">
      <c r="AZ439" s="32">
        <v>436</v>
      </c>
      <c r="BA439" s="32">
        <v>0.46734545095778168</v>
      </c>
      <c r="BB439" s="32">
        <v>0</v>
      </c>
      <c r="BC439" s="32">
        <v>325</v>
      </c>
      <c r="BD439" s="32">
        <v>227.67046894803548</v>
      </c>
      <c r="BZ439">
        <v>0.3713527851458886</v>
      </c>
      <c r="CA439">
        <v>0.82524271844660191</v>
      </c>
      <c r="CB439">
        <v>0.3713527851458886</v>
      </c>
    </row>
    <row r="440" spans="52:80" x14ac:dyDescent="0.2">
      <c r="AZ440" s="32">
        <v>437</v>
      </c>
      <c r="BA440" s="32">
        <v>0.46705823145143155</v>
      </c>
      <c r="BB440" s="32">
        <v>1</v>
      </c>
      <c r="BC440" s="32">
        <v>326</v>
      </c>
      <c r="BD440" s="32">
        <v>228.19264892268691</v>
      </c>
      <c r="BZ440">
        <v>0.3713527851458886</v>
      </c>
      <c r="CA440">
        <v>0.82766990291262132</v>
      </c>
      <c r="CB440">
        <v>0.3713527851458886</v>
      </c>
    </row>
    <row r="441" spans="52:80" x14ac:dyDescent="0.2">
      <c r="AZ441" s="32">
        <v>438</v>
      </c>
      <c r="BA441" s="32">
        <v>0.4666457562200671</v>
      </c>
      <c r="BB441" s="32">
        <v>0</v>
      </c>
      <c r="BC441" s="32">
        <v>326</v>
      </c>
      <c r="BD441" s="32">
        <v>228.71482889733838</v>
      </c>
      <c r="BZ441">
        <v>0.37400530503978779</v>
      </c>
      <c r="CA441">
        <v>0.82766990291262132</v>
      </c>
      <c r="CB441">
        <v>0.37400530503978779</v>
      </c>
    </row>
    <row r="442" spans="52:80" x14ac:dyDescent="0.2">
      <c r="AZ442" s="32">
        <v>439</v>
      </c>
      <c r="BA442" s="32">
        <v>0.46651546418572615</v>
      </c>
      <c r="BB442" s="32">
        <v>1</v>
      </c>
      <c r="BC442" s="32">
        <v>327</v>
      </c>
      <c r="BD442" s="32">
        <v>229.23700887198984</v>
      </c>
      <c r="BZ442">
        <v>0.37400530503978779</v>
      </c>
      <c r="CA442">
        <v>0.83009708737864074</v>
      </c>
      <c r="CB442">
        <v>0.37400530503978779</v>
      </c>
    </row>
    <row r="443" spans="52:80" x14ac:dyDescent="0.2">
      <c r="AZ443" s="32">
        <v>440</v>
      </c>
      <c r="BA443" s="32">
        <v>0.46619387731956208</v>
      </c>
      <c r="BB443" s="32">
        <v>0</v>
      </c>
      <c r="BC443" s="32">
        <v>327</v>
      </c>
      <c r="BD443" s="32">
        <v>229.75918884664131</v>
      </c>
      <c r="BZ443">
        <v>0.37400530503978779</v>
      </c>
      <c r="CA443">
        <v>0.83252427184466016</v>
      </c>
      <c r="CB443">
        <v>0.37400530503978779</v>
      </c>
    </row>
    <row r="444" spans="52:80" x14ac:dyDescent="0.2">
      <c r="AZ444" s="32">
        <v>441</v>
      </c>
      <c r="BA444" s="32">
        <v>0.46619387731956208</v>
      </c>
      <c r="BB444" s="32">
        <v>0</v>
      </c>
      <c r="BC444" s="32">
        <v>327</v>
      </c>
      <c r="BD444" s="32">
        <v>230.28136882129274</v>
      </c>
      <c r="BZ444">
        <v>0.37665782493368699</v>
      </c>
      <c r="CA444">
        <v>0.83252427184466016</v>
      </c>
      <c r="CB444">
        <v>0.37665782493368699</v>
      </c>
    </row>
    <row r="445" spans="52:80" x14ac:dyDescent="0.2">
      <c r="AZ445" s="32">
        <v>442</v>
      </c>
      <c r="BA445" s="32">
        <v>0.46558883048375538</v>
      </c>
      <c r="BB445" s="32">
        <v>1</v>
      </c>
      <c r="BC445" s="32">
        <v>328</v>
      </c>
      <c r="BD445" s="32">
        <v>230.80354879594421</v>
      </c>
      <c r="BZ445">
        <v>0.37931034482758619</v>
      </c>
      <c r="CA445">
        <v>0.83252427184466016</v>
      </c>
      <c r="CB445">
        <v>0.37931034482758619</v>
      </c>
    </row>
    <row r="446" spans="52:80" x14ac:dyDescent="0.2">
      <c r="AZ446" s="32">
        <v>443</v>
      </c>
      <c r="BA446" s="32">
        <v>0.46535113414701895</v>
      </c>
      <c r="BB446" s="32">
        <v>1</v>
      </c>
      <c r="BC446" s="32">
        <v>329</v>
      </c>
      <c r="BD446" s="32">
        <v>231.32572877059567</v>
      </c>
      <c r="BZ446">
        <v>0.37931034482758619</v>
      </c>
      <c r="CA446">
        <v>0.83495145631067957</v>
      </c>
      <c r="CB446">
        <v>0.37931034482758619</v>
      </c>
    </row>
    <row r="447" spans="52:80" x14ac:dyDescent="0.2">
      <c r="AZ447" s="32">
        <v>444</v>
      </c>
      <c r="BA447" s="32">
        <v>0.46393432958381553</v>
      </c>
      <c r="BB447" s="32">
        <v>1</v>
      </c>
      <c r="BC447" s="32">
        <v>330</v>
      </c>
      <c r="BD447" s="32">
        <v>231.84790874524714</v>
      </c>
      <c r="BZ447">
        <v>0.38196286472148538</v>
      </c>
      <c r="CA447">
        <v>0.83495145631067957</v>
      </c>
      <c r="CB447">
        <v>0.38196286472148538</v>
      </c>
    </row>
    <row r="448" spans="52:80" x14ac:dyDescent="0.2">
      <c r="AZ448" s="32">
        <v>445</v>
      </c>
      <c r="BA448" s="32">
        <v>0.46323522275188583</v>
      </c>
      <c r="BB448" s="32">
        <v>0</v>
      </c>
      <c r="BC448" s="32">
        <v>330</v>
      </c>
      <c r="BD448" s="32">
        <v>232.37008871989858</v>
      </c>
      <c r="BZ448">
        <v>0.38196286472148538</v>
      </c>
      <c r="CA448">
        <v>0.83737864077669899</v>
      </c>
      <c r="CB448">
        <v>0.38196286472148538</v>
      </c>
    </row>
    <row r="449" spans="52:80" x14ac:dyDescent="0.2">
      <c r="AZ449" s="32">
        <v>446</v>
      </c>
      <c r="BA449" s="32">
        <v>0.46194579704225452</v>
      </c>
      <c r="BB449" s="32">
        <v>0</v>
      </c>
      <c r="BC449" s="32">
        <v>330</v>
      </c>
      <c r="BD449" s="32">
        <v>232.89226869455004</v>
      </c>
      <c r="BZ449">
        <v>0.38726790450928383</v>
      </c>
      <c r="CA449">
        <v>0.83737864077669899</v>
      </c>
      <c r="CB449">
        <v>0.38726790450928383</v>
      </c>
    </row>
    <row r="450" spans="52:80" x14ac:dyDescent="0.2">
      <c r="AZ450" s="32">
        <v>447</v>
      </c>
      <c r="BA450" s="32">
        <v>0.46088824350173058</v>
      </c>
      <c r="BB450" s="32">
        <v>1</v>
      </c>
      <c r="BC450" s="32">
        <v>331</v>
      </c>
      <c r="BD450" s="32">
        <v>233.41444866920151</v>
      </c>
      <c r="BZ450">
        <v>0.38726790450928383</v>
      </c>
      <c r="CA450">
        <v>0.84223300970873782</v>
      </c>
      <c r="CB450">
        <v>0.38726790450928383</v>
      </c>
    </row>
    <row r="451" spans="52:80" x14ac:dyDescent="0.2">
      <c r="AZ451" s="32">
        <v>448</v>
      </c>
      <c r="BA451" s="32">
        <v>0.4607956153682749</v>
      </c>
      <c r="BB451" s="32">
        <v>0</v>
      </c>
      <c r="BC451" s="32">
        <v>331</v>
      </c>
      <c r="BD451" s="32">
        <v>233.93662864385294</v>
      </c>
      <c r="BZ451">
        <v>0.38726790450928383</v>
      </c>
      <c r="CA451">
        <v>0.84466019417475724</v>
      </c>
      <c r="CB451">
        <v>0.38726790450928383</v>
      </c>
    </row>
    <row r="452" spans="52:80" x14ac:dyDescent="0.2">
      <c r="AZ452" s="32">
        <v>449</v>
      </c>
      <c r="BA452" s="32">
        <v>0.46078265743115965</v>
      </c>
      <c r="BB452" s="32">
        <v>0</v>
      </c>
      <c r="BC452" s="32">
        <v>331</v>
      </c>
      <c r="BD452" s="32">
        <v>234.45880861850441</v>
      </c>
      <c r="BZ452">
        <v>0.38726790450928383</v>
      </c>
      <c r="CA452">
        <v>0.84708737864077666</v>
      </c>
      <c r="CB452">
        <v>0.38726790450928383</v>
      </c>
    </row>
    <row r="453" spans="52:80" x14ac:dyDescent="0.2">
      <c r="AZ453" s="32">
        <v>450</v>
      </c>
      <c r="BA453" s="32">
        <v>0.45770938931539645</v>
      </c>
      <c r="BB453" s="32">
        <v>0</v>
      </c>
      <c r="BC453" s="32">
        <v>331</v>
      </c>
      <c r="BD453" s="32">
        <v>234.98098859315587</v>
      </c>
      <c r="BZ453">
        <v>0.38992042440318303</v>
      </c>
      <c r="CA453">
        <v>0.84708737864077666</v>
      </c>
      <c r="CB453">
        <v>0.38992042440318303</v>
      </c>
    </row>
    <row r="454" spans="52:80" x14ac:dyDescent="0.2">
      <c r="AZ454" s="32">
        <v>451</v>
      </c>
      <c r="BA454" s="32">
        <v>0.45749489908131258</v>
      </c>
      <c r="BB454" s="32">
        <v>0</v>
      </c>
      <c r="BC454" s="32">
        <v>331</v>
      </c>
      <c r="BD454" s="32">
        <v>235.50316856780734</v>
      </c>
      <c r="BZ454">
        <v>0.39257294429708223</v>
      </c>
      <c r="CA454">
        <v>0.84708737864077666</v>
      </c>
      <c r="CB454">
        <v>0.39257294429708223</v>
      </c>
    </row>
    <row r="455" spans="52:80" x14ac:dyDescent="0.2">
      <c r="AZ455" s="32">
        <v>452</v>
      </c>
      <c r="BA455" s="32">
        <v>0.45739600474009878</v>
      </c>
      <c r="BB455" s="32">
        <v>0</v>
      </c>
      <c r="BC455" s="32">
        <v>331</v>
      </c>
      <c r="BD455" s="32">
        <v>236.02534854245877</v>
      </c>
      <c r="BZ455">
        <v>0.39522546419098142</v>
      </c>
      <c r="CA455">
        <v>0.84708737864077666</v>
      </c>
      <c r="CB455">
        <v>0.39522546419098142</v>
      </c>
    </row>
    <row r="456" spans="52:80" x14ac:dyDescent="0.2">
      <c r="AZ456" s="32">
        <v>453</v>
      </c>
      <c r="BA456" s="32">
        <v>0.45719078027649096</v>
      </c>
      <c r="BB456" s="32">
        <v>1</v>
      </c>
      <c r="BC456" s="32">
        <v>332</v>
      </c>
      <c r="BD456" s="32">
        <v>236.54752851711024</v>
      </c>
      <c r="BZ456">
        <v>0.39787798408488062</v>
      </c>
      <c r="CA456">
        <v>0.84708737864077666</v>
      </c>
      <c r="CB456">
        <v>0.39787798408488062</v>
      </c>
    </row>
    <row r="457" spans="52:80" x14ac:dyDescent="0.2">
      <c r="AZ457" s="32">
        <v>454</v>
      </c>
      <c r="BA457" s="32">
        <v>0.45690679078349522</v>
      </c>
      <c r="BB457" s="32">
        <v>0</v>
      </c>
      <c r="BC457" s="32">
        <v>332</v>
      </c>
      <c r="BD457" s="32">
        <v>237.0697084917617</v>
      </c>
      <c r="BZ457">
        <v>0.40053050397877982</v>
      </c>
      <c r="CA457">
        <v>0.84708737864077666</v>
      </c>
      <c r="CB457">
        <v>0.40053050397877982</v>
      </c>
    </row>
    <row r="458" spans="52:80" x14ac:dyDescent="0.2">
      <c r="AZ458" s="32">
        <v>455</v>
      </c>
      <c r="BA458" s="32">
        <v>0.45686850218606323</v>
      </c>
      <c r="BB458" s="32">
        <v>1</v>
      </c>
      <c r="BC458" s="32">
        <v>333</v>
      </c>
      <c r="BD458" s="32">
        <v>237.59188846641317</v>
      </c>
      <c r="BZ458">
        <v>0.40053050397877982</v>
      </c>
      <c r="CA458">
        <v>0.84951456310679607</v>
      </c>
      <c r="CB458">
        <v>0.40053050397877982</v>
      </c>
    </row>
    <row r="459" spans="52:80" x14ac:dyDescent="0.2">
      <c r="AZ459" s="32">
        <v>456</v>
      </c>
      <c r="BA459" s="32">
        <v>0.45686850218606323</v>
      </c>
      <c r="BB459" s="32">
        <v>0</v>
      </c>
      <c r="BC459" s="32">
        <v>333</v>
      </c>
      <c r="BD459" s="32">
        <v>238.1140684410646</v>
      </c>
      <c r="BZ459">
        <v>0.40318302387267907</v>
      </c>
      <c r="CA459">
        <v>0.84951456310679607</v>
      </c>
      <c r="CB459">
        <v>0.40318302387267907</v>
      </c>
    </row>
    <row r="460" spans="52:80" x14ac:dyDescent="0.2">
      <c r="AZ460" s="32">
        <v>457</v>
      </c>
      <c r="BA460" s="32">
        <v>0.45529671880833777</v>
      </c>
      <c r="BB460" s="32">
        <v>1</v>
      </c>
      <c r="BC460" s="32">
        <v>334</v>
      </c>
      <c r="BD460" s="32">
        <v>238.63624841571607</v>
      </c>
      <c r="BZ460">
        <v>0.40583554376657827</v>
      </c>
      <c r="CA460">
        <v>0.84951456310679607</v>
      </c>
      <c r="CB460">
        <v>0.40583554376657827</v>
      </c>
    </row>
    <row r="461" spans="52:80" x14ac:dyDescent="0.2">
      <c r="AZ461" s="32">
        <v>458</v>
      </c>
      <c r="BA461" s="32">
        <v>0.4508436320095206</v>
      </c>
      <c r="BB461" s="32">
        <v>0</v>
      </c>
      <c r="BC461" s="32">
        <v>334</v>
      </c>
      <c r="BD461" s="32">
        <v>239.15842839036753</v>
      </c>
      <c r="BZ461">
        <v>0.40583554376657827</v>
      </c>
      <c r="CA461">
        <v>0.85194174757281549</v>
      </c>
      <c r="CB461">
        <v>0.40583554376657827</v>
      </c>
    </row>
    <row r="462" spans="52:80" x14ac:dyDescent="0.2">
      <c r="AZ462" s="32">
        <v>459</v>
      </c>
      <c r="BA462" s="32">
        <v>0.44954082166309633</v>
      </c>
      <c r="BB462" s="32">
        <v>0</v>
      </c>
      <c r="BC462" s="32">
        <v>334</v>
      </c>
      <c r="BD462" s="32">
        <v>239.680608365019</v>
      </c>
      <c r="BZ462">
        <v>0.40583554376657827</v>
      </c>
      <c r="CA462">
        <v>0.85436893203883491</v>
      </c>
      <c r="CB462">
        <v>0.40583554376657827</v>
      </c>
    </row>
    <row r="463" spans="52:80" x14ac:dyDescent="0.2">
      <c r="AZ463" s="32">
        <v>460</v>
      </c>
      <c r="BA463" s="32">
        <v>0.44954082166309633</v>
      </c>
      <c r="BB463" s="32">
        <v>0</v>
      </c>
      <c r="BC463" s="32">
        <v>334</v>
      </c>
      <c r="BD463" s="32">
        <v>240.20278833967043</v>
      </c>
      <c r="BZ463">
        <v>0.40583554376657827</v>
      </c>
      <c r="CA463">
        <v>0.85679611650485432</v>
      </c>
      <c r="CB463">
        <v>0.40583554376657827</v>
      </c>
    </row>
    <row r="464" spans="52:80" x14ac:dyDescent="0.2">
      <c r="AZ464" s="32">
        <v>461</v>
      </c>
      <c r="BA464" s="32">
        <v>0.44867376016481991</v>
      </c>
      <c r="BB464" s="32">
        <v>0</v>
      </c>
      <c r="BC464" s="32">
        <v>334</v>
      </c>
      <c r="BD464" s="32">
        <v>240.7249683143219</v>
      </c>
      <c r="BZ464">
        <v>0.40583554376657827</v>
      </c>
      <c r="CA464">
        <v>0.85922330097087374</v>
      </c>
      <c r="CB464">
        <v>0.40583554376657827</v>
      </c>
    </row>
    <row r="465" spans="52:80" x14ac:dyDescent="0.2">
      <c r="AZ465" s="32">
        <v>462</v>
      </c>
      <c r="BA465" s="32">
        <v>0.44848204542982917</v>
      </c>
      <c r="BB465" s="32">
        <v>0</v>
      </c>
      <c r="BC465" s="32">
        <v>334</v>
      </c>
      <c r="BD465" s="32">
        <v>241.24714828897336</v>
      </c>
      <c r="BZ465">
        <v>0.40848806366047746</v>
      </c>
      <c r="CA465">
        <v>0.85922330097087374</v>
      </c>
      <c r="CB465">
        <v>0.40848806366047746</v>
      </c>
    </row>
    <row r="466" spans="52:80" x14ac:dyDescent="0.2">
      <c r="AZ466" s="32">
        <v>463</v>
      </c>
      <c r="BA466" s="32">
        <v>0.44587480122180978</v>
      </c>
      <c r="BB466" s="32">
        <v>1</v>
      </c>
      <c r="BC466" s="32">
        <v>335</v>
      </c>
      <c r="BD466" s="32">
        <v>241.76932826362483</v>
      </c>
      <c r="BZ466">
        <v>0.40848806366047746</v>
      </c>
      <c r="CA466">
        <v>0.86165048543689315</v>
      </c>
      <c r="CB466">
        <v>0.40848806366047746</v>
      </c>
    </row>
    <row r="467" spans="52:80" x14ac:dyDescent="0.2">
      <c r="AZ467" s="32">
        <v>464</v>
      </c>
      <c r="BA467" s="32">
        <v>0.44547518335271907</v>
      </c>
      <c r="BB467" s="32">
        <v>0</v>
      </c>
      <c r="BC467" s="32">
        <v>335</v>
      </c>
      <c r="BD467" s="32">
        <v>242.29150823827626</v>
      </c>
      <c r="BZ467">
        <v>0.41114058355437666</v>
      </c>
      <c r="CA467">
        <v>0.86165048543689315</v>
      </c>
      <c r="CB467">
        <v>0.41114058355437666</v>
      </c>
    </row>
    <row r="468" spans="52:80" x14ac:dyDescent="0.2">
      <c r="AZ468" s="32">
        <v>465</v>
      </c>
      <c r="BA468" s="32">
        <v>0.44547518335271907</v>
      </c>
      <c r="BB468" s="32">
        <v>0</v>
      </c>
      <c r="BC468" s="32">
        <v>335</v>
      </c>
      <c r="BD468" s="32">
        <v>242.81368821292773</v>
      </c>
      <c r="BZ468">
        <v>0.41114058355437666</v>
      </c>
      <c r="CA468">
        <v>0.86407766990291257</v>
      </c>
      <c r="CB468">
        <v>0.41114058355437666</v>
      </c>
    </row>
    <row r="469" spans="52:80" x14ac:dyDescent="0.2">
      <c r="AZ469" s="32">
        <v>466</v>
      </c>
      <c r="BA469" s="32">
        <v>0.44412358713852201</v>
      </c>
      <c r="BB469" s="32">
        <v>0</v>
      </c>
      <c r="BC469" s="32">
        <v>335</v>
      </c>
      <c r="BD469" s="32">
        <v>243.33586818757919</v>
      </c>
      <c r="BZ469">
        <v>0.41114058355437666</v>
      </c>
      <c r="CA469">
        <v>0.86650485436893199</v>
      </c>
      <c r="CB469">
        <v>0.41114058355437666</v>
      </c>
    </row>
    <row r="470" spans="52:80" x14ac:dyDescent="0.2">
      <c r="AZ470" s="32">
        <v>467</v>
      </c>
      <c r="BA470" s="32">
        <v>0.44328231640729143</v>
      </c>
      <c r="BB470" s="32">
        <v>0</v>
      </c>
      <c r="BC470" s="32">
        <v>335</v>
      </c>
      <c r="BD470" s="32">
        <v>243.85804816223066</v>
      </c>
      <c r="BZ470">
        <v>0.41379310344827586</v>
      </c>
      <c r="CA470">
        <v>0.86650485436893199</v>
      </c>
      <c r="CB470">
        <v>0.41379310344827586</v>
      </c>
    </row>
    <row r="471" spans="52:80" x14ac:dyDescent="0.2">
      <c r="AZ471" s="32">
        <v>468</v>
      </c>
      <c r="BA471" s="32">
        <v>0.43893593414446574</v>
      </c>
      <c r="BB471" s="32">
        <v>0</v>
      </c>
      <c r="BC471" s="32">
        <v>335</v>
      </c>
      <c r="BD471" s="32">
        <v>244.3802281368821</v>
      </c>
      <c r="BZ471">
        <v>0.41909814323607425</v>
      </c>
      <c r="CA471">
        <v>0.86650485436893199</v>
      </c>
      <c r="CB471">
        <v>0.41909814323607425</v>
      </c>
    </row>
    <row r="472" spans="52:80" x14ac:dyDescent="0.2">
      <c r="AZ472" s="31">
        <v>469</v>
      </c>
      <c r="BA472" s="31">
        <v>0.43886594744257712</v>
      </c>
      <c r="BB472" s="31">
        <v>0</v>
      </c>
      <c r="BC472" s="31">
        <v>335</v>
      </c>
      <c r="BD472" s="31">
        <v>244.90240811153356</v>
      </c>
      <c r="BZ472">
        <v>0.41909814323607425</v>
      </c>
      <c r="CA472">
        <v>0.8689320388349514</v>
      </c>
      <c r="CB472">
        <v>0.41909814323607425</v>
      </c>
    </row>
    <row r="473" spans="52:80" x14ac:dyDescent="0.2">
      <c r="AZ473" s="31">
        <v>470</v>
      </c>
      <c r="BA473" s="31">
        <v>0.43626128950949505</v>
      </c>
      <c r="BB473" s="31">
        <v>0</v>
      </c>
      <c r="BC473" s="31">
        <v>335</v>
      </c>
      <c r="BD473" s="31">
        <v>245.42458808618503</v>
      </c>
      <c r="BZ473">
        <v>0.41909814323607425</v>
      </c>
      <c r="CA473">
        <v>0.87135922330097082</v>
      </c>
      <c r="CB473">
        <v>0.41909814323607425</v>
      </c>
    </row>
    <row r="474" spans="52:80" x14ac:dyDescent="0.2">
      <c r="AZ474" s="31">
        <v>471</v>
      </c>
      <c r="BA474" s="31">
        <v>0.43347198336886367</v>
      </c>
      <c r="BB474" s="31">
        <v>1</v>
      </c>
      <c r="BC474" s="31">
        <v>336</v>
      </c>
      <c r="BD474" s="31">
        <v>245.94676806083649</v>
      </c>
      <c r="BZ474">
        <v>0.4217506631299735</v>
      </c>
      <c r="CA474">
        <v>0.87135922330097082</v>
      </c>
      <c r="CB474">
        <v>0.4217506631299735</v>
      </c>
    </row>
    <row r="475" spans="52:80" x14ac:dyDescent="0.2">
      <c r="AZ475" s="31">
        <v>472</v>
      </c>
      <c r="BA475" s="31">
        <v>0.43333721123647689</v>
      </c>
      <c r="BB475" s="31">
        <v>1</v>
      </c>
      <c r="BC475" s="31">
        <v>337</v>
      </c>
      <c r="BD475" s="31">
        <v>246.46894803548793</v>
      </c>
      <c r="BZ475">
        <v>0.4244031830238727</v>
      </c>
      <c r="CA475">
        <v>0.87135922330097082</v>
      </c>
      <c r="CB475">
        <v>0.4244031830238727</v>
      </c>
    </row>
    <row r="476" spans="52:80" x14ac:dyDescent="0.2">
      <c r="AZ476" s="31">
        <v>473</v>
      </c>
      <c r="BA476" s="31">
        <v>0.43225602375077055</v>
      </c>
      <c r="BB476" s="31">
        <v>1</v>
      </c>
      <c r="BC476" s="31">
        <v>338</v>
      </c>
      <c r="BD476" s="31">
        <v>246.99112801013939</v>
      </c>
      <c r="BZ476">
        <v>0.4270557029177719</v>
      </c>
      <c r="CA476">
        <v>0.87135922330097082</v>
      </c>
      <c r="CB476">
        <v>0.4270557029177719</v>
      </c>
    </row>
    <row r="477" spans="52:80" x14ac:dyDescent="0.2">
      <c r="AZ477" s="31">
        <v>474</v>
      </c>
      <c r="BA477" s="31">
        <v>0.43170208771377305</v>
      </c>
      <c r="BB477" s="31">
        <v>0</v>
      </c>
      <c r="BC477" s="31">
        <v>338</v>
      </c>
      <c r="BD477" s="31">
        <v>247.51330798479086</v>
      </c>
      <c r="BZ477">
        <v>0.42970822281167109</v>
      </c>
      <c r="CA477">
        <v>0.87378640776699024</v>
      </c>
      <c r="CB477">
        <v>0.42970822281167109</v>
      </c>
    </row>
    <row r="478" spans="52:80" x14ac:dyDescent="0.2">
      <c r="AZ478" s="31">
        <v>475</v>
      </c>
      <c r="BA478" s="31">
        <v>0.43166044377643265</v>
      </c>
      <c r="BB478" s="31">
        <v>1</v>
      </c>
      <c r="BC478" s="31">
        <v>339</v>
      </c>
      <c r="BD478" s="31">
        <v>248.03548795944232</v>
      </c>
      <c r="BZ478">
        <v>0.42970822281167109</v>
      </c>
      <c r="CA478">
        <v>0.87621359223300976</v>
      </c>
      <c r="CB478">
        <v>0.42970822281167109</v>
      </c>
    </row>
    <row r="479" spans="52:80" x14ac:dyDescent="0.2">
      <c r="AZ479" s="31">
        <v>476</v>
      </c>
      <c r="BA479" s="31">
        <v>0.43135145010117731</v>
      </c>
      <c r="BB479" s="31">
        <v>1</v>
      </c>
      <c r="BC479" s="31">
        <v>340</v>
      </c>
      <c r="BD479" s="31">
        <v>248.55766793409376</v>
      </c>
      <c r="BZ479">
        <v>0.43236074270557029</v>
      </c>
      <c r="CA479">
        <v>0.87621359223300976</v>
      </c>
      <c r="CB479">
        <v>0.43236074270557029</v>
      </c>
    </row>
    <row r="480" spans="52:80" x14ac:dyDescent="0.2">
      <c r="AZ480" s="31">
        <v>477</v>
      </c>
      <c r="BA480" s="31">
        <v>0.43054071463860205</v>
      </c>
      <c r="BB480" s="31">
        <v>0</v>
      </c>
      <c r="BC480" s="31">
        <v>340</v>
      </c>
      <c r="BD480" s="31">
        <v>249.07984790874522</v>
      </c>
      <c r="BZ480">
        <v>0.43236074270557029</v>
      </c>
      <c r="CA480">
        <v>0.87864077669902918</v>
      </c>
      <c r="CB480">
        <v>0.43236074270557029</v>
      </c>
    </row>
    <row r="481" spans="52:80" x14ac:dyDescent="0.2">
      <c r="AZ481" s="31">
        <v>478</v>
      </c>
      <c r="BA481" s="31">
        <v>0.43040837610389387</v>
      </c>
      <c r="BB481" s="31">
        <v>0</v>
      </c>
      <c r="BC481" s="31">
        <v>340</v>
      </c>
      <c r="BD481" s="31">
        <v>249.60202788339669</v>
      </c>
      <c r="BZ481">
        <v>0.43236074270557029</v>
      </c>
      <c r="CA481">
        <v>0.8810679611650486</v>
      </c>
      <c r="CB481">
        <v>0.43236074270557029</v>
      </c>
    </row>
    <row r="482" spans="52:80" x14ac:dyDescent="0.2">
      <c r="AZ482" s="31">
        <v>479</v>
      </c>
      <c r="BA482" s="31">
        <v>0.42912346175623706</v>
      </c>
      <c r="BB482" s="31">
        <v>0</v>
      </c>
      <c r="BC482" s="31">
        <v>340</v>
      </c>
      <c r="BD482" s="31">
        <v>250.12420785804815</v>
      </c>
      <c r="BZ482">
        <v>0.43236074270557029</v>
      </c>
      <c r="CA482">
        <v>0.88349514563106801</v>
      </c>
      <c r="CB482">
        <v>0.43236074270557029</v>
      </c>
    </row>
    <row r="483" spans="52:80" x14ac:dyDescent="0.2">
      <c r="AZ483" s="31">
        <v>480</v>
      </c>
      <c r="BA483" s="31">
        <v>0.42881533556583595</v>
      </c>
      <c r="BB483" s="31">
        <v>0</v>
      </c>
      <c r="BC483" s="31">
        <v>340</v>
      </c>
      <c r="BD483" s="31">
        <v>250.64638783269959</v>
      </c>
      <c r="BZ483">
        <v>0.43501326259946949</v>
      </c>
      <c r="CA483">
        <v>0.88349514563106801</v>
      </c>
      <c r="CB483">
        <v>0.43501326259946949</v>
      </c>
    </row>
    <row r="484" spans="52:80" x14ac:dyDescent="0.2">
      <c r="AZ484" s="31">
        <v>481</v>
      </c>
      <c r="BA484" s="31">
        <v>0.42820319004770596</v>
      </c>
      <c r="BB484" s="31">
        <v>1</v>
      </c>
      <c r="BC484" s="31">
        <v>341</v>
      </c>
      <c r="BD484" s="31">
        <v>251.16856780735105</v>
      </c>
      <c r="BZ484">
        <v>0.43501326259946949</v>
      </c>
      <c r="CA484">
        <v>0.88592233009708743</v>
      </c>
      <c r="CB484">
        <v>0.43501326259946949</v>
      </c>
    </row>
    <row r="485" spans="52:80" x14ac:dyDescent="0.2">
      <c r="AZ485" s="31">
        <v>482</v>
      </c>
      <c r="BA485" s="31">
        <v>0.42772549139671706</v>
      </c>
      <c r="BB485" s="31">
        <v>0</v>
      </c>
      <c r="BC485" s="31">
        <v>341</v>
      </c>
      <c r="BD485" s="31">
        <v>251.69074778200252</v>
      </c>
      <c r="BZ485">
        <v>0.43766578249336868</v>
      </c>
      <c r="CA485">
        <v>0.88592233009708743</v>
      </c>
      <c r="CB485">
        <v>0.43766578249336868</v>
      </c>
    </row>
    <row r="486" spans="52:80" x14ac:dyDescent="0.2">
      <c r="AZ486" s="31">
        <v>483</v>
      </c>
      <c r="BA486" s="31">
        <v>0.42644548498726076</v>
      </c>
      <c r="BB486" s="31">
        <v>1</v>
      </c>
      <c r="BC486" s="31">
        <v>342</v>
      </c>
      <c r="BD486" s="31">
        <v>252.21292775665395</v>
      </c>
      <c r="BZ486">
        <v>0.45092838196286472</v>
      </c>
      <c r="CA486">
        <v>0.88592233009708743</v>
      </c>
      <c r="CB486">
        <v>0.45092838196286472</v>
      </c>
    </row>
    <row r="487" spans="52:80" x14ac:dyDescent="0.2">
      <c r="AZ487" s="31">
        <v>484</v>
      </c>
      <c r="BA487" s="31">
        <v>0.42237361650371402</v>
      </c>
      <c r="BB487" s="31">
        <v>1</v>
      </c>
      <c r="BC487" s="31">
        <v>343</v>
      </c>
      <c r="BD487" s="31">
        <v>252.73510773130542</v>
      </c>
      <c r="BZ487">
        <v>0.45888594164456231</v>
      </c>
      <c r="CA487">
        <v>0.88592233009708743</v>
      </c>
      <c r="CB487">
        <v>0.45888594164456231</v>
      </c>
    </row>
    <row r="488" spans="52:80" x14ac:dyDescent="0.2">
      <c r="AZ488" s="31">
        <v>485</v>
      </c>
      <c r="BA488" s="31">
        <v>0.42145715412385459</v>
      </c>
      <c r="BB488" s="31">
        <v>0</v>
      </c>
      <c r="BC488" s="31">
        <v>343</v>
      </c>
      <c r="BD488" s="31">
        <v>253.25728770595688</v>
      </c>
      <c r="BZ488">
        <v>0.45888594164456231</v>
      </c>
      <c r="CA488">
        <v>0.88834951456310685</v>
      </c>
      <c r="CB488">
        <v>0.45888594164456231</v>
      </c>
    </row>
    <row r="489" spans="52:80" x14ac:dyDescent="0.2">
      <c r="AZ489" s="31">
        <v>486</v>
      </c>
      <c r="BA489" s="31">
        <v>0.42014285193074596</v>
      </c>
      <c r="BB489" s="31">
        <v>0</v>
      </c>
      <c r="BC489" s="31">
        <v>343</v>
      </c>
      <c r="BD489" s="31">
        <v>253.77946768060835</v>
      </c>
      <c r="BZ489">
        <v>0.46419098143236076</v>
      </c>
      <c r="CA489">
        <v>0.88834951456310685</v>
      </c>
      <c r="CB489">
        <v>0.46419098143236076</v>
      </c>
    </row>
    <row r="490" spans="52:80" x14ac:dyDescent="0.2">
      <c r="AZ490" s="31">
        <v>487</v>
      </c>
      <c r="BA490" s="31">
        <v>0.41886828895393657</v>
      </c>
      <c r="BB490" s="31">
        <v>1</v>
      </c>
      <c r="BC490" s="31">
        <v>344</v>
      </c>
      <c r="BD490" s="31">
        <v>254.30164765525979</v>
      </c>
      <c r="BZ490">
        <v>0.46684350132625996</v>
      </c>
      <c r="CA490">
        <v>0.88834951456310685</v>
      </c>
      <c r="CB490">
        <v>0.46684350132625996</v>
      </c>
    </row>
    <row r="491" spans="52:80" x14ac:dyDescent="0.2">
      <c r="AZ491" s="31">
        <v>488</v>
      </c>
      <c r="BA491" s="31">
        <v>0.41691692497349186</v>
      </c>
      <c r="BB491" s="31">
        <v>0</v>
      </c>
      <c r="BC491" s="31">
        <v>344</v>
      </c>
      <c r="BD491" s="31">
        <v>254.82382762991125</v>
      </c>
      <c r="BZ491">
        <v>0.46684350132625996</v>
      </c>
      <c r="CA491">
        <v>0.89077669902912626</v>
      </c>
      <c r="CB491">
        <v>0.46684350132625996</v>
      </c>
    </row>
    <row r="492" spans="52:80" x14ac:dyDescent="0.2">
      <c r="AZ492" s="31">
        <v>489</v>
      </c>
      <c r="BA492" s="31">
        <v>0.41624161826452455</v>
      </c>
      <c r="BB492" s="31">
        <v>1</v>
      </c>
      <c r="BC492" s="31">
        <v>345</v>
      </c>
      <c r="BD492" s="31">
        <v>255.34600760456271</v>
      </c>
      <c r="BZ492">
        <v>0.48275862068965519</v>
      </c>
      <c r="CA492">
        <v>0.89077669902912626</v>
      </c>
      <c r="CB492">
        <v>0.48275862068965519</v>
      </c>
    </row>
    <row r="493" spans="52:80" x14ac:dyDescent="0.2">
      <c r="AZ493" s="31">
        <v>490</v>
      </c>
      <c r="BA493" s="31">
        <v>0.41465978732084419</v>
      </c>
      <c r="BB493" s="31">
        <v>0</v>
      </c>
      <c r="BC493" s="31">
        <v>345</v>
      </c>
      <c r="BD493" s="31">
        <v>255.86818757921418</v>
      </c>
      <c r="BZ493">
        <v>0.48541114058355439</v>
      </c>
      <c r="CA493">
        <v>0.89077669902912626</v>
      </c>
      <c r="CB493">
        <v>0.48541114058355439</v>
      </c>
    </row>
    <row r="494" spans="52:80" x14ac:dyDescent="0.2">
      <c r="AZ494" s="31">
        <v>491</v>
      </c>
      <c r="BA494" s="31">
        <v>0.41465978732084419</v>
      </c>
      <c r="BB494" s="31">
        <v>0</v>
      </c>
      <c r="BC494" s="31">
        <v>345</v>
      </c>
      <c r="BD494" s="31">
        <v>256.39036755386564</v>
      </c>
      <c r="BZ494">
        <v>0.48806366047745359</v>
      </c>
      <c r="CA494">
        <v>0.89077669902912626</v>
      </c>
      <c r="CB494">
        <v>0.48806366047745359</v>
      </c>
    </row>
    <row r="495" spans="52:80" x14ac:dyDescent="0.2">
      <c r="AZ495" s="31">
        <v>492</v>
      </c>
      <c r="BA495" s="31">
        <v>0.41263950959498691</v>
      </c>
      <c r="BB495" s="31">
        <v>1</v>
      </c>
      <c r="BC495" s="31">
        <v>346</v>
      </c>
      <c r="BD495" s="31">
        <v>256.91254752851711</v>
      </c>
      <c r="BZ495">
        <v>0.48806366047745359</v>
      </c>
      <c r="CA495">
        <v>0.89320388349514568</v>
      </c>
      <c r="CB495">
        <v>0.48806366047745359</v>
      </c>
    </row>
    <row r="496" spans="52:80" x14ac:dyDescent="0.2">
      <c r="AZ496" s="31">
        <v>493</v>
      </c>
      <c r="BA496" s="31">
        <v>0.41263950959498691</v>
      </c>
      <c r="BB496" s="31">
        <v>1</v>
      </c>
      <c r="BC496" s="31">
        <v>347</v>
      </c>
      <c r="BD496" s="31">
        <v>257.43472750316852</v>
      </c>
      <c r="BZ496">
        <v>0.49071618037135278</v>
      </c>
      <c r="CA496">
        <v>0.89320388349514568</v>
      </c>
      <c r="CB496">
        <v>0.49071618037135278</v>
      </c>
    </row>
    <row r="497" spans="52:80" x14ac:dyDescent="0.2">
      <c r="AZ497" s="31">
        <v>494</v>
      </c>
      <c r="BA497" s="31">
        <v>0.41184861936781708</v>
      </c>
      <c r="BB497" s="31">
        <v>1</v>
      </c>
      <c r="BC497" s="31">
        <v>348</v>
      </c>
      <c r="BD497" s="31">
        <v>257.95690747781998</v>
      </c>
      <c r="BZ497">
        <v>0.49336870026525198</v>
      </c>
      <c r="CA497">
        <v>0.89320388349514568</v>
      </c>
      <c r="CB497">
        <v>0.49336870026525198</v>
      </c>
    </row>
    <row r="498" spans="52:80" x14ac:dyDescent="0.2">
      <c r="AZ498" s="31">
        <v>495</v>
      </c>
      <c r="BA498" s="31">
        <v>0.41114495395640993</v>
      </c>
      <c r="BB498" s="31">
        <v>1</v>
      </c>
      <c r="BC498" s="31">
        <v>349</v>
      </c>
      <c r="BD498" s="31">
        <v>258.47908745247145</v>
      </c>
      <c r="BZ498">
        <v>0.49602122015915118</v>
      </c>
      <c r="CA498">
        <v>0.89320388349514568</v>
      </c>
      <c r="CB498">
        <v>0.49602122015915118</v>
      </c>
    </row>
    <row r="499" spans="52:80" x14ac:dyDescent="0.2">
      <c r="AZ499" s="31">
        <v>496</v>
      </c>
      <c r="BA499" s="31">
        <v>0.40944481430184693</v>
      </c>
      <c r="BB499" s="31">
        <v>0</v>
      </c>
      <c r="BC499" s="31">
        <v>349</v>
      </c>
      <c r="BD499" s="31">
        <v>259.00126742712291</v>
      </c>
      <c r="BZ499">
        <v>0.49867374005305037</v>
      </c>
      <c r="CA499">
        <v>0.89320388349514568</v>
      </c>
      <c r="CB499">
        <v>0.49867374005305037</v>
      </c>
    </row>
    <row r="500" spans="52:80" x14ac:dyDescent="0.2">
      <c r="AZ500" s="31">
        <v>497</v>
      </c>
      <c r="BA500" s="31">
        <v>0.40923873128789839</v>
      </c>
      <c r="BB500" s="31">
        <v>0</v>
      </c>
      <c r="BC500" s="31">
        <v>349</v>
      </c>
      <c r="BD500" s="31">
        <v>259.52344740177438</v>
      </c>
      <c r="BZ500">
        <v>0.50397877984084882</v>
      </c>
      <c r="CA500">
        <v>0.89320388349514568</v>
      </c>
      <c r="CB500">
        <v>0.50397877984084882</v>
      </c>
    </row>
    <row r="501" spans="52:80" x14ac:dyDescent="0.2">
      <c r="AZ501" s="31">
        <v>498</v>
      </c>
      <c r="BA501" s="31">
        <v>0.40702433684258932</v>
      </c>
      <c r="BB501" s="31">
        <v>0</v>
      </c>
      <c r="BC501" s="31">
        <v>349</v>
      </c>
      <c r="BD501" s="31">
        <v>260.04562737642584</v>
      </c>
      <c r="BZ501">
        <v>0.50397877984084882</v>
      </c>
      <c r="CA501">
        <v>0.89563106796116509</v>
      </c>
      <c r="CB501">
        <v>0.50397877984084882</v>
      </c>
    </row>
    <row r="502" spans="52:80" x14ac:dyDescent="0.2">
      <c r="AZ502" s="31">
        <v>499</v>
      </c>
      <c r="BA502" s="31">
        <v>0.40701836167349692</v>
      </c>
      <c r="BB502" s="31">
        <v>0</v>
      </c>
      <c r="BC502" s="31">
        <v>349</v>
      </c>
      <c r="BD502" s="31">
        <v>260.56780735107731</v>
      </c>
      <c r="BZ502">
        <v>0.50663129973474796</v>
      </c>
      <c r="CA502">
        <v>0.89563106796116509</v>
      </c>
      <c r="CB502">
        <v>0.50663129973474796</v>
      </c>
    </row>
    <row r="503" spans="52:80" x14ac:dyDescent="0.2">
      <c r="AZ503" s="31">
        <v>500</v>
      </c>
      <c r="BA503" s="31">
        <v>0.40483495645551998</v>
      </c>
      <c r="BB503" s="31">
        <v>0</v>
      </c>
      <c r="BC503" s="31">
        <v>349</v>
      </c>
      <c r="BD503" s="31">
        <v>261.08998732572877</v>
      </c>
      <c r="BZ503">
        <v>0.51193633952254647</v>
      </c>
      <c r="CA503">
        <v>0.89563106796116509</v>
      </c>
      <c r="CB503">
        <v>0.51193633952254647</v>
      </c>
    </row>
    <row r="504" spans="52:80" x14ac:dyDescent="0.2">
      <c r="AZ504" s="31">
        <v>501</v>
      </c>
      <c r="BA504" s="31">
        <v>0.40118623325803593</v>
      </c>
      <c r="BB504" s="31">
        <v>1</v>
      </c>
      <c r="BC504" s="31">
        <v>350</v>
      </c>
      <c r="BD504" s="31">
        <v>261.61216730038018</v>
      </c>
      <c r="BZ504">
        <v>0.51458885941644561</v>
      </c>
      <c r="CA504">
        <v>0.89805825242718451</v>
      </c>
      <c r="CB504">
        <v>0.51458885941644561</v>
      </c>
    </row>
    <row r="505" spans="52:80" x14ac:dyDescent="0.2">
      <c r="AZ505" s="31">
        <v>502</v>
      </c>
      <c r="BA505" s="31">
        <v>0.40102736637287972</v>
      </c>
      <c r="BB505" s="31">
        <v>0</v>
      </c>
      <c r="BC505" s="31">
        <v>350</v>
      </c>
      <c r="BD505" s="31">
        <v>262.13434727503164</v>
      </c>
      <c r="BZ505">
        <v>0.51458885941644561</v>
      </c>
      <c r="CA505">
        <v>0.90048543689320393</v>
      </c>
      <c r="CB505">
        <v>0.51458885941644561</v>
      </c>
    </row>
    <row r="506" spans="52:80" x14ac:dyDescent="0.2">
      <c r="AZ506" s="31">
        <v>503</v>
      </c>
      <c r="BA506" s="31">
        <v>0.40065380703919623</v>
      </c>
      <c r="BB506" s="31">
        <v>0</v>
      </c>
      <c r="BC506" s="31">
        <v>350</v>
      </c>
      <c r="BD506" s="31">
        <v>262.65652724968311</v>
      </c>
      <c r="BZ506">
        <v>0.51724137931034486</v>
      </c>
      <c r="CA506">
        <v>0.90048543689320393</v>
      </c>
      <c r="CB506">
        <v>0.51724137931034486</v>
      </c>
    </row>
    <row r="507" spans="52:80" x14ac:dyDescent="0.2">
      <c r="AZ507" s="31">
        <v>504</v>
      </c>
      <c r="BA507" s="31">
        <v>0.39224669435933751</v>
      </c>
      <c r="BB507" s="31">
        <v>1</v>
      </c>
      <c r="BC507" s="31">
        <v>351</v>
      </c>
      <c r="BD507" s="31">
        <v>263.17870722433457</v>
      </c>
      <c r="BZ507">
        <v>0.519893899204244</v>
      </c>
      <c r="CA507">
        <v>0.90048543689320393</v>
      </c>
      <c r="CB507">
        <v>0.519893899204244</v>
      </c>
    </row>
    <row r="508" spans="52:80" x14ac:dyDescent="0.2">
      <c r="AZ508" s="31">
        <v>505</v>
      </c>
      <c r="BA508" s="31">
        <v>0.3914851445509081</v>
      </c>
      <c r="BB508" s="31">
        <v>1</v>
      </c>
      <c r="BC508" s="31">
        <v>352</v>
      </c>
      <c r="BD508" s="31">
        <v>263.70088719898604</v>
      </c>
      <c r="BZ508">
        <v>0.52254641909814326</v>
      </c>
      <c r="CA508">
        <v>0.90048543689320393</v>
      </c>
      <c r="CB508">
        <v>0.52254641909814326</v>
      </c>
    </row>
    <row r="509" spans="52:80" x14ac:dyDescent="0.2">
      <c r="AZ509" s="31">
        <v>506</v>
      </c>
      <c r="BA509" s="31">
        <v>0.39035299225920067</v>
      </c>
      <c r="BB509" s="31">
        <v>1</v>
      </c>
      <c r="BC509" s="31">
        <v>353</v>
      </c>
      <c r="BD509" s="31">
        <v>264.2230671736375</v>
      </c>
      <c r="BZ509">
        <v>0.52785145888594165</v>
      </c>
      <c r="CA509">
        <v>0.90048543689320393</v>
      </c>
      <c r="CB509">
        <v>0.52785145888594165</v>
      </c>
    </row>
    <row r="510" spans="52:80" x14ac:dyDescent="0.2">
      <c r="AZ510" s="31">
        <v>507</v>
      </c>
      <c r="BA510" s="31">
        <v>0.38796744815569689</v>
      </c>
      <c r="BB510" s="31">
        <v>1</v>
      </c>
      <c r="BC510" s="31">
        <v>354</v>
      </c>
      <c r="BD510" s="31">
        <v>264.74524714828897</v>
      </c>
      <c r="BZ510">
        <v>0.53315649867374004</v>
      </c>
      <c r="CA510">
        <v>0.90048543689320393</v>
      </c>
      <c r="CB510">
        <v>0.53315649867374004</v>
      </c>
    </row>
    <row r="511" spans="52:80" x14ac:dyDescent="0.2">
      <c r="AZ511" s="31">
        <v>508</v>
      </c>
      <c r="BA511" s="31">
        <v>0.38733548134165802</v>
      </c>
      <c r="BB511" s="31">
        <v>0</v>
      </c>
      <c r="BC511" s="31">
        <v>354</v>
      </c>
      <c r="BD511" s="31">
        <v>265.26742712294043</v>
      </c>
      <c r="BZ511">
        <v>0.53315649867374004</v>
      </c>
      <c r="CA511">
        <v>0.90291262135922334</v>
      </c>
      <c r="CB511">
        <v>0.53315649867374004</v>
      </c>
    </row>
    <row r="512" spans="52:80" x14ac:dyDescent="0.2">
      <c r="AZ512" s="31">
        <v>509</v>
      </c>
      <c r="BA512" s="31">
        <v>0.38478384734120824</v>
      </c>
      <c r="BB512" s="31">
        <v>1</v>
      </c>
      <c r="BC512" s="31">
        <v>355</v>
      </c>
      <c r="BD512" s="31">
        <v>265.78960709759184</v>
      </c>
      <c r="BZ512">
        <v>0.53580901856763929</v>
      </c>
      <c r="CA512">
        <v>0.90291262135922334</v>
      </c>
      <c r="CB512">
        <v>0.53580901856763929</v>
      </c>
    </row>
    <row r="513" spans="52:80" x14ac:dyDescent="0.2">
      <c r="AZ513" s="31">
        <v>510</v>
      </c>
      <c r="BA513" s="31">
        <v>0.38417713354337585</v>
      </c>
      <c r="BB513" s="31">
        <v>0</v>
      </c>
      <c r="BC513" s="31">
        <v>355</v>
      </c>
      <c r="BD513" s="31">
        <v>266.31178707224331</v>
      </c>
      <c r="BZ513">
        <v>0.53846153846153844</v>
      </c>
      <c r="CA513">
        <v>0.90291262135922334</v>
      </c>
      <c r="CB513">
        <v>0.53846153846153844</v>
      </c>
    </row>
    <row r="514" spans="52:80" x14ac:dyDescent="0.2">
      <c r="AZ514" s="31">
        <v>511</v>
      </c>
      <c r="BA514" s="31">
        <v>0.38414489496559928</v>
      </c>
      <c r="BB514" s="31">
        <v>1</v>
      </c>
      <c r="BC514" s="31">
        <v>356</v>
      </c>
      <c r="BD514" s="31">
        <v>266.83396704689477</v>
      </c>
      <c r="BZ514">
        <v>0.53846153846153844</v>
      </c>
      <c r="CA514">
        <v>0.90533980582524276</v>
      </c>
      <c r="CB514">
        <v>0.53846153846153844</v>
      </c>
    </row>
    <row r="515" spans="52:80" x14ac:dyDescent="0.2">
      <c r="AZ515" s="31">
        <v>512</v>
      </c>
      <c r="BA515" s="31">
        <v>0.38298847657307539</v>
      </c>
      <c r="BB515" s="31">
        <v>1</v>
      </c>
      <c r="BC515" s="31">
        <v>357</v>
      </c>
      <c r="BD515" s="31">
        <v>267.35614702154624</v>
      </c>
      <c r="BZ515">
        <v>0.53846153846153844</v>
      </c>
      <c r="CA515">
        <v>0.90776699029126218</v>
      </c>
      <c r="CB515">
        <v>0.53846153846153844</v>
      </c>
    </row>
    <row r="516" spans="52:80" x14ac:dyDescent="0.2">
      <c r="AZ516" s="31">
        <v>513</v>
      </c>
      <c r="BA516" s="31">
        <v>0.38277875114390697</v>
      </c>
      <c r="BB516" s="31">
        <v>0</v>
      </c>
      <c r="BC516" s="31">
        <v>357</v>
      </c>
      <c r="BD516" s="31">
        <v>267.8783269961977</v>
      </c>
      <c r="BZ516">
        <v>0.57029177718832891</v>
      </c>
      <c r="CA516">
        <v>0.90776699029126218</v>
      </c>
      <c r="CB516">
        <v>0.57029177718832891</v>
      </c>
    </row>
    <row r="517" spans="52:80" x14ac:dyDescent="0.2">
      <c r="AZ517" s="31">
        <v>514</v>
      </c>
      <c r="BA517" s="31">
        <v>0.38203948400520416</v>
      </c>
      <c r="BB517" s="31">
        <v>0</v>
      </c>
      <c r="BC517" s="31">
        <v>357</v>
      </c>
      <c r="BD517" s="31">
        <v>268.40050697084916</v>
      </c>
      <c r="BZ517">
        <v>0.57294429708222816</v>
      </c>
      <c r="CA517">
        <v>0.90776699029126218</v>
      </c>
      <c r="CB517">
        <v>0.57294429708222816</v>
      </c>
    </row>
    <row r="518" spans="52:80" x14ac:dyDescent="0.2">
      <c r="AZ518" s="31">
        <v>515</v>
      </c>
      <c r="BA518" s="31">
        <v>0.38203948400520416</v>
      </c>
      <c r="BB518" s="31">
        <v>0</v>
      </c>
      <c r="BC518" s="31">
        <v>357</v>
      </c>
      <c r="BD518" s="31">
        <v>268.92268694550063</v>
      </c>
      <c r="BZ518">
        <v>0.5755968169761273</v>
      </c>
      <c r="CA518">
        <v>0.90776699029126218</v>
      </c>
      <c r="CB518">
        <v>0.5755968169761273</v>
      </c>
    </row>
    <row r="519" spans="52:80" x14ac:dyDescent="0.2">
      <c r="AZ519" s="31">
        <v>516</v>
      </c>
      <c r="BA519" s="31">
        <v>0.38102245576426996</v>
      </c>
      <c r="BB519" s="31">
        <v>1</v>
      </c>
      <c r="BC519" s="31">
        <v>358</v>
      </c>
      <c r="BD519" s="31">
        <v>269.44486692015204</v>
      </c>
      <c r="BZ519">
        <v>0.57824933687002655</v>
      </c>
      <c r="CA519">
        <v>0.90776699029126218</v>
      </c>
      <c r="CB519">
        <v>0.57824933687002655</v>
      </c>
    </row>
    <row r="520" spans="52:80" x14ac:dyDescent="0.2">
      <c r="AZ520" s="31">
        <v>517</v>
      </c>
      <c r="BA520" s="31">
        <v>0.38063778099708229</v>
      </c>
      <c r="BB520" s="31">
        <v>1</v>
      </c>
      <c r="BC520" s="31">
        <v>359</v>
      </c>
      <c r="BD520" s="31">
        <v>269.9670468948035</v>
      </c>
      <c r="BZ520">
        <v>0.58090185676392569</v>
      </c>
      <c r="CA520">
        <v>0.90776699029126218</v>
      </c>
      <c r="CB520">
        <v>0.58090185676392569</v>
      </c>
    </row>
    <row r="521" spans="52:80" x14ac:dyDescent="0.2">
      <c r="AZ521" s="31">
        <v>518</v>
      </c>
      <c r="BA521" s="31">
        <v>0.3805842949196474</v>
      </c>
      <c r="BB521" s="31">
        <v>0</v>
      </c>
      <c r="BC521" s="31">
        <v>359</v>
      </c>
      <c r="BD521" s="31">
        <v>270.48922686945497</v>
      </c>
      <c r="BZ521">
        <v>0.58355437665782495</v>
      </c>
      <c r="CA521">
        <v>0.90776699029126218</v>
      </c>
      <c r="CB521">
        <v>0.58355437665782495</v>
      </c>
    </row>
    <row r="522" spans="52:80" x14ac:dyDescent="0.2">
      <c r="AZ522" s="31">
        <v>519</v>
      </c>
      <c r="BA522" s="31">
        <v>0.38013053600442687</v>
      </c>
      <c r="BB522" s="31">
        <v>0</v>
      </c>
      <c r="BC522" s="31">
        <v>359</v>
      </c>
      <c r="BD522" s="31">
        <v>271.01140684410643</v>
      </c>
      <c r="BZ522">
        <v>0.58620689655172409</v>
      </c>
      <c r="CA522">
        <v>0.90776699029126218</v>
      </c>
      <c r="CB522">
        <v>0.58620689655172409</v>
      </c>
    </row>
    <row r="523" spans="52:80" x14ac:dyDescent="0.2">
      <c r="AZ523" s="31">
        <v>520</v>
      </c>
      <c r="BA523" s="31">
        <v>0.37865571079229149</v>
      </c>
      <c r="BB523" s="31">
        <v>0</v>
      </c>
      <c r="BC523" s="31">
        <v>359</v>
      </c>
      <c r="BD523" s="31">
        <v>271.5335868187579</v>
      </c>
      <c r="BZ523">
        <v>0.59151193633952259</v>
      </c>
      <c r="CA523">
        <v>0.90776699029126218</v>
      </c>
      <c r="CB523">
        <v>0.59151193633952259</v>
      </c>
    </row>
    <row r="524" spans="52:80" x14ac:dyDescent="0.2">
      <c r="AZ524" s="31">
        <v>521</v>
      </c>
      <c r="BA524" s="31">
        <v>0.37797259312898196</v>
      </c>
      <c r="BB524" s="31">
        <v>1</v>
      </c>
      <c r="BC524" s="31">
        <v>360</v>
      </c>
      <c r="BD524" s="31">
        <v>272.05576679340936</v>
      </c>
      <c r="BZ524">
        <v>0.59151193633952259</v>
      </c>
      <c r="CA524">
        <v>0.91019417475728159</v>
      </c>
      <c r="CB524">
        <v>0.59151193633952259</v>
      </c>
    </row>
    <row r="525" spans="52:80" x14ac:dyDescent="0.2">
      <c r="AZ525" s="31">
        <v>522</v>
      </c>
      <c r="BA525" s="31">
        <v>0.37797259312898196</v>
      </c>
      <c r="BB525" s="31">
        <v>0</v>
      </c>
      <c r="BC525" s="31">
        <v>360</v>
      </c>
      <c r="BD525" s="31">
        <v>272.57794676806083</v>
      </c>
      <c r="BZ525">
        <v>0.59151193633952259</v>
      </c>
      <c r="CA525">
        <v>0.91262135922330101</v>
      </c>
      <c r="CB525">
        <v>0.59151193633952259</v>
      </c>
    </row>
    <row r="526" spans="52:80" x14ac:dyDescent="0.2">
      <c r="AZ526" s="31">
        <v>523</v>
      </c>
      <c r="BA526" s="31">
        <v>0.37628703352389709</v>
      </c>
      <c r="BB526" s="31">
        <v>1</v>
      </c>
      <c r="BC526" s="31">
        <v>361</v>
      </c>
      <c r="BD526" s="31">
        <v>273.10012674271229</v>
      </c>
      <c r="BZ526">
        <v>0.59416445623342173</v>
      </c>
      <c r="CA526">
        <v>0.91262135922330101</v>
      </c>
      <c r="CB526">
        <v>0.59416445623342173</v>
      </c>
    </row>
    <row r="527" spans="52:80" x14ac:dyDescent="0.2">
      <c r="AZ527" s="31">
        <v>524</v>
      </c>
      <c r="BA527" s="31">
        <v>0.37565979185365145</v>
      </c>
      <c r="BB527" s="31">
        <v>0</v>
      </c>
      <c r="BC527" s="31">
        <v>361</v>
      </c>
      <c r="BD527" s="31">
        <v>273.6223067173637</v>
      </c>
      <c r="BZ527">
        <v>0.59681697612732099</v>
      </c>
      <c r="CA527">
        <v>0.91262135922330101</v>
      </c>
      <c r="CB527">
        <v>0.59681697612732099</v>
      </c>
    </row>
    <row r="528" spans="52:80" x14ac:dyDescent="0.2">
      <c r="AZ528" s="31">
        <v>525</v>
      </c>
      <c r="BA528" s="31">
        <v>0.37471039758237401</v>
      </c>
      <c r="BB528" s="31">
        <v>1</v>
      </c>
      <c r="BC528" s="31">
        <v>362</v>
      </c>
      <c r="BD528" s="31">
        <v>274.14448669201516</v>
      </c>
      <c r="BZ528">
        <v>0.60212201591511938</v>
      </c>
      <c r="CA528">
        <v>0.91262135922330101</v>
      </c>
      <c r="CB528">
        <v>0.60212201591511938</v>
      </c>
    </row>
    <row r="529" spans="52:80" x14ac:dyDescent="0.2">
      <c r="AZ529" s="31">
        <v>526</v>
      </c>
      <c r="BA529" s="31">
        <v>0.37434630192587542</v>
      </c>
      <c r="BB529" s="31">
        <v>1</v>
      </c>
      <c r="BC529" s="31">
        <v>363</v>
      </c>
      <c r="BD529" s="31">
        <v>274.66666666666663</v>
      </c>
      <c r="BZ529">
        <v>0.60477453580901852</v>
      </c>
      <c r="CA529">
        <v>0.91504854368932043</v>
      </c>
      <c r="CB529">
        <v>0.60477453580901852</v>
      </c>
    </row>
    <row r="530" spans="52:80" x14ac:dyDescent="0.2">
      <c r="AZ530" s="31">
        <v>527</v>
      </c>
      <c r="BA530" s="31">
        <v>0.3739901975752451</v>
      </c>
      <c r="BB530" s="31">
        <v>1</v>
      </c>
      <c r="BC530" s="31">
        <v>364</v>
      </c>
      <c r="BD530" s="31">
        <v>275.18884664131809</v>
      </c>
      <c r="BZ530">
        <v>0.60742705570291777</v>
      </c>
      <c r="CA530">
        <v>0.91504854368932043</v>
      </c>
      <c r="CB530">
        <v>0.60742705570291777</v>
      </c>
    </row>
    <row r="531" spans="52:80" x14ac:dyDescent="0.2">
      <c r="AZ531" s="31">
        <v>528</v>
      </c>
      <c r="BA531" s="31">
        <v>0.37340576398436887</v>
      </c>
      <c r="BB531" s="31">
        <v>0</v>
      </c>
      <c r="BC531" s="31">
        <v>364</v>
      </c>
      <c r="BD531" s="31">
        <v>275.71102661596956</v>
      </c>
      <c r="BZ531">
        <v>0.61007957559681703</v>
      </c>
      <c r="CA531">
        <v>0.91504854368932043</v>
      </c>
      <c r="CB531">
        <v>0.61007957559681703</v>
      </c>
    </row>
    <row r="532" spans="52:80" x14ac:dyDescent="0.2">
      <c r="AZ532" s="31">
        <v>529</v>
      </c>
      <c r="BA532" s="31">
        <v>0.36935210248911809</v>
      </c>
      <c r="BB532" s="31">
        <v>1</v>
      </c>
      <c r="BC532" s="31">
        <v>365</v>
      </c>
      <c r="BD532" s="31">
        <v>276.23320659062102</v>
      </c>
      <c r="BZ532">
        <v>0.61007957559681703</v>
      </c>
      <c r="CA532">
        <v>0.91747572815533984</v>
      </c>
      <c r="CB532">
        <v>0.61007957559681703</v>
      </c>
    </row>
    <row r="533" spans="52:80" x14ac:dyDescent="0.2">
      <c r="AZ533" s="31">
        <v>530</v>
      </c>
      <c r="BA533" s="31">
        <v>0.36839887083570261</v>
      </c>
      <c r="BB533" s="31">
        <v>0</v>
      </c>
      <c r="BC533" s="31">
        <v>365</v>
      </c>
      <c r="BD533" s="31">
        <v>276.75538656527249</v>
      </c>
      <c r="BZ533">
        <v>0.61273209549071617</v>
      </c>
      <c r="CA533">
        <v>0.91747572815533984</v>
      </c>
      <c r="CB533">
        <v>0.61273209549071617</v>
      </c>
    </row>
    <row r="534" spans="52:80" x14ac:dyDescent="0.2">
      <c r="AZ534" s="31">
        <v>531</v>
      </c>
      <c r="BA534" s="31">
        <v>0.36823730233681257</v>
      </c>
      <c r="BB534" s="31">
        <v>0</v>
      </c>
      <c r="BC534" s="31">
        <v>365</v>
      </c>
      <c r="BD534" s="31">
        <v>277.27756653992395</v>
      </c>
      <c r="BZ534">
        <v>0.61538461538461542</v>
      </c>
      <c r="CA534">
        <v>0.91747572815533984</v>
      </c>
      <c r="CB534">
        <v>0.61538461538461542</v>
      </c>
    </row>
    <row r="535" spans="52:80" x14ac:dyDescent="0.2">
      <c r="AZ535" s="31">
        <v>532</v>
      </c>
      <c r="BA535" s="31">
        <v>0.36823730233681257</v>
      </c>
      <c r="BB535" s="31">
        <v>0</v>
      </c>
      <c r="BC535" s="31">
        <v>365</v>
      </c>
      <c r="BD535" s="31">
        <v>277.79974651457536</v>
      </c>
      <c r="BZ535">
        <v>0.61803713527851456</v>
      </c>
      <c r="CA535">
        <v>0.91747572815533984</v>
      </c>
      <c r="CB535">
        <v>0.61803713527851456</v>
      </c>
    </row>
    <row r="536" spans="52:80" x14ac:dyDescent="0.2">
      <c r="AZ536" s="31">
        <v>533</v>
      </c>
      <c r="BA536" s="31">
        <v>0.36823730233681257</v>
      </c>
      <c r="BB536" s="31">
        <v>0</v>
      </c>
      <c r="BC536" s="31">
        <v>365</v>
      </c>
      <c r="BD536" s="31">
        <v>278.32192648922683</v>
      </c>
      <c r="BZ536">
        <v>0.61803713527851456</v>
      </c>
      <c r="CA536">
        <v>0.91990291262135926</v>
      </c>
      <c r="CB536">
        <v>0.61803713527851456</v>
      </c>
    </row>
    <row r="537" spans="52:80" x14ac:dyDescent="0.2">
      <c r="AZ537" s="31">
        <v>534</v>
      </c>
      <c r="BA537" s="31">
        <v>0.36823730233681257</v>
      </c>
      <c r="BB537" s="31">
        <v>0</v>
      </c>
      <c r="BC537" s="31">
        <v>365</v>
      </c>
      <c r="BD537" s="31">
        <v>278.84410646387829</v>
      </c>
      <c r="BZ537">
        <v>0.62068965517241381</v>
      </c>
      <c r="CA537">
        <v>0.91990291262135926</v>
      </c>
      <c r="CB537">
        <v>0.62068965517241381</v>
      </c>
    </row>
    <row r="538" spans="52:80" x14ac:dyDescent="0.2">
      <c r="AZ538" s="31">
        <v>535</v>
      </c>
      <c r="BA538" s="31">
        <v>0.36823730233681257</v>
      </c>
      <c r="BB538" s="31">
        <v>0</v>
      </c>
      <c r="BC538" s="31">
        <v>365</v>
      </c>
      <c r="BD538" s="31">
        <v>279.36628643852976</v>
      </c>
      <c r="BZ538">
        <v>0.62334217506631295</v>
      </c>
      <c r="CA538">
        <v>0.91990291262135926</v>
      </c>
      <c r="CB538">
        <v>0.62334217506631295</v>
      </c>
    </row>
    <row r="539" spans="52:80" x14ac:dyDescent="0.2">
      <c r="AZ539" s="31">
        <v>536</v>
      </c>
      <c r="BA539" s="31">
        <v>0.36748852107313923</v>
      </c>
      <c r="BB539" s="31">
        <v>0</v>
      </c>
      <c r="BC539" s="31">
        <v>365</v>
      </c>
      <c r="BD539" s="31">
        <v>279.88846641318122</v>
      </c>
      <c r="BZ539">
        <v>0.62334217506631295</v>
      </c>
      <c r="CA539">
        <v>0.92233009708737868</v>
      </c>
      <c r="CB539">
        <v>0.62334217506631295</v>
      </c>
    </row>
    <row r="540" spans="52:80" x14ac:dyDescent="0.2">
      <c r="AZ540" s="31">
        <v>537</v>
      </c>
      <c r="BA540" s="31">
        <v>0.36748852107313923</v>
      </c>
      <c r="BB540" s="31">
        <v>0</v>
      </c>
      <c r="BC540" s="31">
        <v>365</v>
      </c>
      <c r="BD540" s="31">
        <v>280.41064638783268</v>
      </c>
      <c r="BZ540">
        <v>0.62599469496021221</v>
      </c>
      <c r="CA540">
        <v>0.92233009708737868</v>
      </c>
      <c r="CB540">
        <v>0.62599469496021221</v>
      </c>
    </row>
    <row r="541" spans="52:80" x14ac:dyDescent="0.2">
      <c r="AZ541" s="31">
        <v>538</v>
      </c>
      <c r="BA541" s="31">
        <v>0.36748852107313923</v>
      </c>
      <c r="BB541" s="31">
        <v>0</v>
      </c>
      <c r="BC541" s="31">
        <v>365</v>
      </c>
      <c r="BD541" s="31">
        <v>280.93282636248415</v>
      </c>
      <c r="BZ541">
        <v>0.62864721485411146</v>
      </c>
      <c r="CA541">
        <v>0.92233009708737868</v>
      </c>
      <c r="CB541">
        <v>0.62864721485411146</v>
      </c>
    </row>
    <row r="542" spans="52:80" x14ac:dyDescent="0.2">
      <c r="AZ542" s="31">
        <v>539</v>
      </c>
      <c r="BA542" s="31">
        <v>0.36707407767940031</v>
      </c>
      <c r="BB542" s="31">
        <v>1</v>
      </c>
      <c r="BC542" s="31">
        <v>366</v>
      </c>
      <c r="BD542" s="31">
        <v>281.45500633713561</v>
      </c>
      <c r="BZ542">
        <v>0.6312997347480106</v>
      </c>
      <c r="CA542">
        <v>0.92233009708737868</v>
      </c>
      <c r="CB542">
        <v>0.6312997347480106</v>
      </c>
    </row>
    <row r="543" spans="52:80" x14ac:dyDescent="0.2">
      <c r="AZ543" s="31">
        <v>540</v>
      </c>
      <c r="BA543" s="31">
        <v>0.36700688371880336</v>
      </c>
      <c r="BB543" s="31">
        <v>0</v>
      </c>
      <c r="BC543" s="31">
        <v>366</v>
      </c>
      <c r="BD543" s="31">
        <v>281.97718631178702</v>
      </c>
      <c r="BZ543">
        <v>0.63395225464190985</v>
      </c>
      <c r="CA543">
        <v>0.92233009708737868</v>
      </c>
      <c r="CB543">
        <v>0.63395225464190985</v>
      </c>
    </row>
    <row r="544" spans="52:80" x14ac:dyDescent="0.2">
      <c r="AZ544" s="31">
        <v>541</v>
      </c>
      <c r="BA544" s="31">
        <v>0.36700688371880336</v>
      </c>
      <c r="BB544" s="31">
        <v>0</v>
      </c>
      <c r="BC544" s="31">
        <v>366</v>
      </c>
      <c r="BD544" s="31">
        <v>282.49936628643849</v>
      </c>
      <c r="BZ544">
        <v>0.63395225464190985</v>
      </c>
      <c r="CA544">
        <v>0.92475728155339809</v>
      </c>
      <c r="CB544">
        <v>0.63395225464190985</v>
      </c>
    </row>
    <row r="545" spans="52:80" x14ac:dyDescent="0.2">
      <c r="AZ545" s="31">
        <v>542</v>
      </c>
      <c r="BA545" s="31">
        <v>0.36699748278911193</v>
      </c>
      <c r="BB545" s="31">
        <v>0</v>
      </c>
      <c r="BC545" s="31">
        <v>366</v>
      </c>
      <c r="BD545" s="31">
        <v>283.02154626108995</v>
      </c>
      <c r="BZ545">
        <v>0.63660477453580899</v>
      </c>
      <c r="CA545">
        <v>0.92475728155339809</v>
      </c>
      <c r="CB545">
        <v>0.63660477453580899</v>
      </c>
    </row>
    <row r="546" spans="52:80" x14ac:dyDescent="0.2">
      <c r="AZ546" s="31">
        <v>543</v>
      </c>
      <c r="BA546" s="31">
        <v>0.36645340553557509</v>
      </c>
      <c r="BB546" s="31">
        <v>1</v>
      </c>
      <c r="BC546" s="31">
        <v>367</v>
      </c>
      <c r="BD546" s="31">
        <v>283.54372623574142</v>
      </c>
      <c r="BZ546">
        <v>0.63660477453580899</v>
      </c>
      <c r="CA546">
        <v>0.92718446601941751</v>
      </c>
      <c r="CB546">
        <v>0.63660477453580899</v>
      </c>
    </row>
    <row r="547" spans="52:80" x14ac:dyDescent="0.2">
      <c r="AZ547" s="31">
        <v>544</v>
      </c>
      <c r="BA547" s="31">
        <v>0.36432933802515122</v>
      </c>
      <c r="BB547" s="31">
        <v>0</v>
      </c>
      <c r="BC547" s="31">
        <v>367</v>
      </c>
      <c r="BD547" s="31">
        <v>284.06590621039288</v>
      </c>
      <c r="BZ547">
        <v>0.63925729442970824</v>
      </c>
      <c r="CA547">
        <v>0.92718446601941751</v>
      </c>
      <c r="CB547">
        <v>0.63925729442970824</v>
      </c>
    </row>
    <row r="548" spans="52:80" x14ac:dyDescent="0.2">
      <c r="AZ548" s="31">
        <v>545</v>
      </c>
      <c r="BA548" s="31">
        <v>0.36432933802515122</v>
      </c>
      <c r="BB548" s="31">
        <v>0</v>
      </c>
      <c r="BC548" s="31">
        <v>367</v>
      </c>
      <c r="BD548" s="31">
        <v>284.58808618504435</v>
      </c>
      <c r="BZ548">
        <v>0.63925729442970824</v>
      </c>
      <c r="CA548">
        <v>0.92961165048543692</v>
      </c>
      <c r="CB548">
        <v>0.63925729442970824</v>
      </c>
    </row>
    <row r="549" spans="52:80" x14ac:dyDescent="0.2">
      <c r="AZ549" s="31">
        <v>546</v>
      </c>
      <c r="BA549" s="31">
        <v>0.36432933802515122</v>
      </c>
      <c r="BB549" s="31">
        <v>0</v>
      </c>
      <c r="BC549" s="31">
        <v>367</v>
      </c>
      <c r="BD549" s="31">
        <v>285.11026615969581</v>
      </c>
      <c r="BZ549">
        <v>0.64190981432360739</v>
      </c>
      <c r="CA549">
        <v>0.92961165048543692</v>
      </c>
      <c r="CB549">
        <v>0.64190981432360739</v>
      </c>
    </row>
    <row r="550" spans="52:80" x14ac:dyDescent="0.2">
      <c r="AZ550" s="32">
        <v>547</v>
      </c>
      <c r="BA550" s="32">
        <v>0.36432933802515122</v>
      </c>
      <c r="BB550" s="32">
        <v>0</v>
      </c>
      <c r="BC550" s="32">
        <v>367</v>
      </c>
      <c r="BD550" s="32">
        <v>285.63244613434722</v>
      </c>
      <c r="BZ550">
        <v>0.64190981432360739</v>
      </c>
      <c r="CA550">
        <v>0.93203883495145634</v>
      </c>
      <c r="CB550">
        <v>0.64190981432360739</v>
      </c>
    </row>
    <row r="551" spans="52:80" x14ac:dyDescent="0.2">
      <c r="AZ551" s="32">
        <v>548</v>
      </c>
      <c r="BA551" s="32">
        <v>0.36432933802515122</v>
      </c>
      <c r="BB551" s="32">
        <v>0</v>
      </c>
      <c r="BC551" s="32">
        <v>367</v>
      </c>
      <c r="BD551" s="32">
        <v>286.15462610899868</v>
      </c>
      <c r="BZ551">
        <v>0.64456233421750664</v>
      </c>
      <c r="CA551">
        <v>0.93203883495145634</v>
      </c>
      <c r="CB551">
        <v>0.64456233421750664</v>
      </c>
    </row>
    <row r="552" spans="52:80" x14ac:dyDescent="0.2">
      <c r="AZ552" s="32">
        <v>549</v>
      </c>
      <c r="BA552" s="32">
        <v>0.36432933802515122</v>
      </c>
      <c r="BB552" s="32">
        <v>0</v>
      </c>
      <c r="BC552" s="32">
        <v>367</v>
      </c>
      <c r="BD552" s="32">
        <v>286.67680608365015</v>
      </c>
      <c r="BZ552">
        <v>0.64721485411140589</v>
      </c>
      <c r="CA552">
        <v>0.93203883495145634</v>
      </c>
      <c r="CB552">
        <v>0.64721485411140589</v>
      </c>
    </row>
    <row r="553" spans="52:80" x14ac:dyDescent="0.2">
      <c r="AZ553" s="32">
        <v>550</v>
      </c>
      <c r="BA553" s="32">
        <v>0.36001167894390923</v>
      </c>
      <c r="BB553" s="32">
        <v>0</v>
      </c>
      <c r="BC553" s="32">
        <v>367</v>
      </c>
      <c r="BD553" s="32">
        <v>287.19898605830161</v>
      </c>
      <c r="BZ553">
        <v>0.64721485411140589</v>
      </c>
      <c r="CA553">
        <v>0.93446601941747576</v>
      </c>
      <c r="CB553">
        <v>0.64721485411140589</v>
      </c>
    </row>
    <row r="554" spans="52:80" x14ac:dyDescent="0.2">
      <c r="AZ554" s="32">
        <v>551</v>
      </c>
      <c r="BA554" s="32">
        <v>0.35921448532352757</v>
      </c>
      <c r="BB554" s="32">
        <v>0</v>
      </c>
      <c r="BC554" s="32">
        <v>367</v>
      </c>
      <c r="BD554" s="32">
        <v>287.72116603295308</v>
      </c>
      <c r="BZ554">
        <v>0.64986737400530503</v>
      </c>
      <c r="CA554">
        <v>0.93446601941747576</v>
      </c>
      <c r="CB554">
        <v>0.64986737400530503</v>
      </c>
    </row>
    <row r="555" spans="52:80" x14ac:dyDescent="0.2">
      <c r="AZ555" s="32">
        <v>552</v>
      </c>
      <c r="BA555" s="32">
        <v>0.35818719461930409</v>
      </c>
      <c r="BB555" s="32">
        <v>1</v>
      </c>
      <c r="BC555" s="32">
        <v>368</v>
      </c>
      <c r="BD555" s="32">
        <v>288.24334600760454</v>
      </c>
      <c r="BZ555">
        <v>0.65251989389920428</v>
      </c>
      <c r="CA555">
        <v>0.93446601941747576</v>
      </c>
      <c r="CB555">
        <v>0.65251989389920428</v>
      </c>
    </row>
    <row r="556" spans="52:80" x14ac:dyDescent="0.2">
      <c r="AZ556" s="32">
        <v>553</v>
      </c>
      <c r="BA556" s="32">
        <v>0.3567433863909607</v>
      </c>
      <c r="BB556" s="32">
        <v>0</v>
      </c>
      <c r="BC556" s="32">
        <v>368</v>
      </c>
      <c r="BD556" s="32">
        <v>288.76552598225601</v>
      </c>
      <c r="BZ556">
        <v>0.65517241379310343</v>
      </c>
      <c r="CA556">
        <v>0.93446601941747576</v>
      </c>
      <c r="CB556">
        <v>0.65517241379310343</v>
      </c>
    </row>
    <row r="557" spans="52:80" x14ac:dyDescent="0.2">
      <c r="AZ557" s="32">
        <v>554</v>
      </c>
      <c r="BA557" s="32">
        <v>0.35662490305039335</v>
      </c>
      <c r="BB557" s="32">
        <v>0</v>
      </c>
      <c r="BC557" s="32">
        <v>368</v>
      </c>
      <c r="BD557" s="32">
        <v>289.28770595690747</v>
      </c>
      <c r="BZ557">
        <v>0.65782493368700268</v>
      </c>
      <c r="CA557">
        <v>0.93446601941747576</v>
      </c>
      <c r="CB557">
        <v>0.65782493368700268</v>
      </c>
    </row>
    <row r="558" spans="52:80" x14ac:dyDescent="0.2">
      <c r="AZ558" s="32">
        <v>555</v>
      </c>
      <c r="BA558" s="32">
        <v>0.35614852525838192</v>
      </c>
      <c r="BB558" s="32">
        <v>0</v>
      </c>
      <c r="BC558" s="32">
        <v>368</v>
      </c>
      <c r="BD558" s="32">
        <v>289.80988593155888</v>
      </c>
      <c r="BZ558">
        <v>0.66047745358090182</v>
      </c>
      <c r="CA558">
        <v>0.93446601941747576</v>
      </c>
      <c r="CB558">
        <v>0.66047745358090182</v>
      </c>
    </row>
    <row r="559" spans="52:80" x14ac:dyDescent="0.2">
      <c r="AZ559" s="32">
        <v>556</v>
      </c>
      <c r="BA559" s="32">
        <v>0.35575388937607128</v>
      </c>
      <c r="BB559" s="32">
        <v>0</v>
      </c>
      <c r="BC559" s="32">
        <v>368</v>
      </c>
      <c r="BD559" s="32">
        <v>290.33206590621035</v>
      </c>
      <c r="BZ559">
        <v>0.66312997347480107</v>
      </c>
      <c r="CA559">
        <v>0.93446601941747576</v>
      </c>
      <c r="CB559">
        <v>0.66312997347480107</v>
      </c>
    </row>
    <row r="560" spans="52:80" x14ac:dyDescent="0.2">
      <c r="AZ560" s="32">
        <v>557</v>
      </c>
      <c r="BA560" s="32">
        <v>0.3543565852473749</v>
      </c>
      <c r="BB560" s="32">
        <v>0</v>
      </c>
      <c r="BC560" s="32">
        <v>368</v>
      </c>
      <c r="BD560" s="32">
        <v>290.85424588086181</v>
      </c>
      <c r="BZ560">
        <v>0.66843501326259946</v>
      </c>
      <c r="CA560">
        <v>0.93446601941747576</v>
      </c>
      <c r="CB560">
        <v>0.66843501326259946</v>
      </c>
    </row>
    <row r="561" spans="52:80" x14ac:dyDescent="0.2">
      <c r="AZ561" s="32">
        <v>558</v>
      </c>
      <c r="BA561" s="32">
        <v>0.3543565852473749</v>
      </c>
      <c r="BB561" s="32">
        <v>0</v>
      </c>
      <c r="BC561" s="32">
        <v>368</v>
      </c>
      <c r="BD561" s="32">
        <v>291.37642585551328</v>
      </c>
      <c r="BZ561">
        <v>0.66843501326259946</v>
      </c>
      <c r="CA561">
        <v>0.93689320388349517</v>
      </c>
      <c r="CB561">
        <v>0.66843501326259946</v>
      </c>
    </row>
    <row r="562" spans="52:80" x14ac:dyDescent="0.2">
      <c r="AZ562" s="32">
        <v>559</v>
      </c>
      <c r="BA562" s="32">
        <v>0.35396496171198266</v>
      </c>
      <c r="BB562" s="32">
        <v>1</v>
      </c>
      <c r="BC562" s="32">
        <v>369</v>
      </c>
      <c r="BD562" s="32">
        <v>291.89860583016474</v>
      </c>
      <c r="BZ562">
        <v>0.67374005305039786</v>
      </c>
      <c r="CA562">
        <v>0.93689320388349517</v>
      </c>
      <c r="CB562">
        <v>0.67374005305039786</v>
      </c>
    </row>
    <row r="563" spans="52:80" x14ac:dyDescent="0.2">
      <c r="AZ563" s="32">
        <v>560</v>
      </c>
      <c r="BA563" s="32">
        <v>0.35311872626693863</v>
      </c>
      <c r="BB563" s="32">
        <v>0</v>
      </c>
      <c r="BC563" s="32">
        <v>369</v>
      </c>
      <c r="BD563" s="32">
        <v>292.42078580481621</v>
      </c>
      <c r="BZ563">
        <v>0.67639257294429711</v>
      </c>
      <c r="CA563">
        <v>0.93689320388349517</v>
      </c>
      <c r="CB563">
        <v>0.67639257294429711</v>
      </c>
    </row>
    <row r="564" spans="52:80" x14ac:dyDescent="0.2">
      <c r="AZ564" s="32">
        <v>561</v>
      </c>
      <c r="BA564" s="32">
        <v>0.35291634206829259</v>
      </c>
      <c r="BB564" s="32">
        <v>0</v>
      </c>
      <c r="BC564" s="32">
        <v>369</v>
      </c>
      <c r="BD564" s="32">
        <v>292.94296577946767</v>
      </c>
      <c r="BZ564">
        <v>0.67904509283819625</v>
      </c>
      <c r="CA564">
        <v>0.93689320388349517</v>
      </c>
      <c r="CB564">
        <v>0.67904509283819625</v>
      </c>
    </row>
    <row r="565" spans="52:80" x14ac:dyDescent="0.2">
      <c r="AZ565" s="32">
        <v>562</v>
      </c>
      <c r="BA565" s="32">
        <v>0.35291634206829259</v>
      </c>
      <c r="BB565" s="32">
        <v>0</v>
      </c>
      <c r="BC565" s="32">
        <v>369</v>
      </c>
      <c r="BD565" s="32">
        <v>293.46514575411913</v>
      </c>
      <c r="BZ565">
        <v>0.67904509283819625</v>
      </c>
      <c r="CA565">
        <v>0.93932038834951459</v>
      </c>
      <c r="CB565">
        <v>0.67904509283819625</v>
      </c>
    </row>
    <row r="566" spans="52:80" x14ac:dyDescent="0.2">
      <c r="AZ566" s="32">
        <v>563</v>
      </c>
      <c r="BA566" s="32">
        <v>0.35174414723950531</v>
      </c>
      <c r="BB566" s="32">
        <v>0</v>
      </c>
      <c r="BC566" s="32">
        <v>369</v>
      </c>
      <c r="BD566" s="32">
        <v>293.98732572877054</v>
      </c>
      <c r="BZ566">
        <v>0.6816976127320955</v>
      </c>
      <c r="CA566">
        <v>0.93932038834951459</v>
      </c>
      <c r="CB566">
        <v>0.6816976127320955</v>
      </c>
    </row>
    <row r="567" spans="52:80" x14ac:dyDescent="0.2">
      <c r="AZ567" s="32">
        <v>564</v>
      </c>
      <c r="BA567" s="32">
        <v>0.35174414723950531</v>
      </c>
      <c r="BB567" s="32">
        <v>1</v>
      </c>
      <c r="BC567" s="32">
        <v>370</v>
      </c>
      <c r="BD567" s="32">
        <v>294.50950570342201</v>
      </c>
      <c r="BZ567">
        <v>0.68435013262599464</v>
      </c>
      <c r="CA567">
        <v>0.93932038834951459</v>
      </c>
      <c r="CB567">
        <v>0.68435013262599464</v>
      </c>
    </row>
    <row r="568" spans="52:80" x14ac:dyDescent="0.2">
      <c r="AZ568" s="32">
        <v>565</v>
      </c>
      <c r="BA568" s="32">
        <v>0.35169939003280004</v>
      </c>
      <c r="BB568" s="32">
        <v>1</v>
      </c>
      <c r="BC568" s="32">
        <v>371</v>
      </c>
      <c r="BD568" s="32">
        <v>295.03168567807347</v>
      </c>
      <c r="BZ568">
        <v>0.6870026525198939</v>
      </c>
      <c r="CA568">
        <v>0.93932038834951459</v>
      </c>
      <c r="CB568">
        <v>0.6870026525198939</v>
      </c>
    </row>
    <row r="569" spans="52:80" x14ac:dyDescent="0.2">
      <c r="AZ569" s="32">
        <v>566</v>
      </c>
      <c r="BA569" s="32">
        <v>0.35130573270058185</v>
      </c>
      <c r="BB569" s="32">
        <v>0</v>
      </c>
      <c r="BC569" s="32">
        <v>371</v>
      </c>
      <c r="BD569" s="32">
        <v>295.55386565272494</v>
      </c>
      <c r="BZ569">
        <v>0.68965517241379315</v>
      </c>
      <c r="CA569">
        <v>0.93932038834951459</v>
      </c>
      <c r="CB569">
        <v>0.68965517241379315</v>
      </c>
    </row>
    <row r="570" spans="52:80" x14ac:dyDescent="0.2">
      <c r="AZ570" s="32">
        <v>567</v>
      </c>
      <c r="BA570" s="32">
        <v>0.34978475171166801</v>
      </c>
      <c r="BB570" s="32">
        <v>0</v>
      </c>
      <c r="BC570" s="32">
        <v>371</v>
      </c>
      <c r="BD570" s="32">
        <v>296.0760456273764</v>
      </c>
      <c r="BZ570">
        <v>0.68965517241379315</v>
      </c>
      <c r="CA570">
        <v>0.94174757281553401</v>
      </c>
      <c r="CB570">
        <v>0.68965517241379315</v>
      </c>
    </row>
    <row r="571" spans="52:80" x14ac:dyDescent="0.2">
      <c r="AZ571" s="32">
        <v>568</v>
      </c>
      <c r="BA571" s="32">
        <v>0.34928583846543221</v>
      </c>
      <c r="BB571" s="32">
        <v>0</v>
      </c>
      <c r="BC571" s="32">
        <v>371</v>
      </c>
      <c r="BD571" s="32">
        <v>296.59822560202787</v>
      </c>
      <c r="BZ571">
        <v>0.68965517241379315</v>
      </c>
      <c r="CA571">
        <v>0.94417475728155342</v>
      </c>
      <c r="CB571">
        <v>0.68965517241379315</v>
      </c>
    </row>
    <row r="572" spans="52:80" x14ac:dyDescent="0.2">
      <c r="AZ572" s="32">
        <v>569</v>
      </c>
      <c r="BA572" s="32">
        <v>0.34848077798608723</v>
      </c>
      <c r="BB572" s="32">
        <v>0</v>
      </c>
      <c r="BC572" s="32">
        <v>371</v>
      </c>
      <c r="BD572" s="32">
        <v>297.12040557667933</v>
      </c>
      <c r="BZ572">
        <v>0.68965517241379315</v>
      </c>
      <c r="CA572">
        <v>0.94660194174757284</v>
      </c>
      <c r="CB572">
        <v>0.68965517241379315</v>
      </c>
    </row>
    <row r="573" spans="52:80" x14ac:dyDescent="0.2">
      <c r="AZ573" s="32">
        <v>570</v>
      </c>
      <c r="BA573" s="32">
        <v>0.34848077798608723</v>
      </c>
      <c r="BB573" s="32">
        <v>0</v>
      </c>
      <c r="BC573" s="32">
        <v>371</v>
      </c>
      <c r="BD573" s="32">
        <v>297.6425855513308</v>
      </c>
      <c r="BZ573">
        <v>0.69230769230769229</v>
      </c>
      <c r="CA573">
        <v>0.94660194174757284</v>
      </c>
      <c r="CB573">
        <v>0.69230769230769229</v>
      </c>
    </row>
    <row r="574" spans="52:80" x14ac:dyDescent="0.2">
      <c r="AZ574" s="32">
        <v>571</v>
      </c>
      <c r="BA574" s="32">
        <v>0.34602034234479451</v>
      </c>
      <c r="BB574" s="32">
        <v>0</v>
      </c>
      <c r="BC574" s="32">
        <v>371</v>
      </c>
      <c r="BD574" s="32">
        <v>298.1647655259822</v>
      </c>
      <c r="BZ574">
        <v>0.69496021220159154</v>
      </c>
      <c r="CA574">
        <v>0.94660194174757284</v>
      </c>
      <c r="CB574">
        <v>0.69496021220159154</v>
      </c>
    </row>
    <row r="575" spans="52:80" x14ac:dyDescent="0.2">
      <c r="AZ575" s="32">
        <v>572</v>
      </c>
      <c r="BA575" s="32">
        <v>0.34602034234479451</v>
      </c>
      <c r="BB575" s="32">
        <v>0</v>
      </c>
      <c r="BC575" s="32">
        <v>371</v>
      </c>
      <c r="BD575" s="32">
        <v>298.68694550063367</v>
      </c>
      <c r="BZ575">
        <v>0.69761273209549068</v>
      </c>
      <c r="CA575">
        <v>0.94660194174757284</v>
      </c>
      <c r="CB575">
        <v>0.69761273209549068</v>
      </c>
    </row>
    <row r="576" spans="52:80" x14ac:dyDescent="0.2">
      <c r="AZ576" s="32">
        <v>573</v>
      </c>
      <c r="BA576" s="32">
        <v>0.34533729494504561</v>
      </c>
      <c r="BB576" s="32">
        <v>1</v>
      </c>
      <c r="BC576" s="32">
        <v>372</v>
      </c>
      <c r="BD576" s="32">
        <v>299.20912547528513</v>
      </c>
      <c r="BZ576">
        <v>0.70026525198938994</v>
      </c>
      <c r="CA576">
        <v>0.94660194174757284</v>
      </c>
      <c r="CB576">
        <v>0.70026525198938994</v>
      </c>
    </row>
    <row r="577" spans="52:80" x14ac:dyDescent="0.2">
      <c r="AZ577" s="32">
        <v>574</v>
      </c>
      <c r="BA577" s="32">
        <v>0.34429325143482997</v>
      </c>
      <c r="BB577" s="32">
        <v>0</v>
      </c>
      <c r="BC577" s="32">
        <v>372</v>
      </c>
      <c r="BD577" s="32">
        <v>299.7313054499366</v>
      </c>
      <c r="BZ577">
        <v>0.70026525198938994</v>
      </c>
      <c r="CA577">
        <v>0.94902912621359226</v>
      </c>
      <c r="CB577">
        <v>0.70026525198938994</v>
      </c>
    </row>
    <row r="578" spans="52:80" x14ac:dyDescent="0.2">
      <c r="AZ578" s="32">
        <v>575</v>
      </c>
      <c r="BA578" s="32">
        <v>0.34363984152253801</v>
      </c>
      <c r="BB578" s="32">
        <v>0</v>
      </c>
      <c r="BC578" s="32">
        <v>372</v>
      </c>
      <c r="BD578" s="32">
        <v>300.25348542458806</v>
      </c>
      <c r="BZ578">
        <v>0.70026525198938994</v>
      </c>
      <c r="CA578">
        <v>0.95145631067961167</v>
      </c>
      <c r="CB578">
        <v>0.70026525198938994</v>
      </c>
    </row>
    <row r="579" spans="52:80" x14ac:dyDescent="0.2">
      <c r="AZ579" s="32">
        <v>576</v>
      </c>
      <c r="BA579" s="32">
        <v>0.34361902276251277</v>
      </c>
      <c r="BB579" s="32">
        <v>1</v>
      </c>
      <c r="BC579" s="32">
        <v>373</v>
      </c>
      <c r="BD579" s="32">
        <v>300.77566539923953</v>
      </c>
      <c r="BZ579">
        <v>0.70291777188328908</v>
      </c>
      <c r="CA579">
        <v>0.95145631067961167</v>
      </c>
      <c r="CB579">
        <v>0.70291777188328908</v>
      </c>
    </row>
    <row r="580" spans="52:80" x14ac:dyDescent="0.2">
      <c r="AZ580" s="32">
        <v>577</v>
      </c>
      <c r="BA580" s="32">
        <v>0.33994900265829869</v>
      </c>
      <c r="BB580" s="32">
        <v>1</v>
      </c>
      <c r="BC580" s="32">
        <v>374</v>
      </c>
      <c r="BD580" s="32">
        <v>301.29784537389099</v>
      </c>
      <c r="BZ580">
        <v>0.70557029177718833</v>
      </c>
      <c r="CA580">
        <v>0.95145631067961167</v>
      </c>
      <c r="CB580">
        <v>0.70557029177718833</v>
      </c>
    </row>
    <row r="581" spans="52:80" x14ac:dyDescent="0.2">
      <c r="AZ581" s="32">
        <v>578</v>
      </c>
      <c r="BA581" s="32">
        <v>0.33646893884864515</v>
      </c>
      <c r="BB581" s="32">
        <v>0</v>
      </c>
      <c r="BC581" s="32">
        <v>374</v>
      </c>
      <c r="BD581" s="32">
        <v>301.8200253485424</v>
      </c>
      <c r="BZ581">
        <v>0.71087533156498672</v>
      </c>
      <c r="CA581">
        <v>0.95145631067961167</v>
      </c>
      <c r="CB581">
        <v>0.71087533156498672</v>
      </c>
    </row>
    <row r="582" spans="52:80" x14ac:dyDescent="0.2">
      <c r="AZ582" s="32">
        <v>579</v>
      </c>
      <c r="BA582" s="32">
        <v>0.33646893884864515</v>
      </c>
      <c r="BB582" s="32">
        <v>0</v>
      </c>
      <c r="BC582" s="32">
        <v>374</v>
      </c>
      <c r="BD582" s="32">
        <v>302.34220532319387</v>
      </c>
      <c r="BZ582">
        <v>0.71352785145888598</v>
      </c>
      <c r="CA582">
        <v>0.95145631067961167</v>
      </c>
      <c r="CB582">
        <v>0.71352785145888598</v>
      </c>
    </row>
    <row r="583" spans="52:80" x14ac:dyDescent="0.2">
      <c r="AZ583" s="32">
        <v>580</v>
      </c>
      <c r="BA583" s="32">
        <v>0.33646893884864515</v>
      </c>
      <c r="BB583" s="32">
        <v>0</v>
      </c>
      <c r="BC583" s="32">
        <v>374</v>
      </c>
      <c r="BD583" s="32">
        <v>302.86438529784533</v>
      </c>
      <c r="BZ583">
        <v>0.71352785145888598</v>
      </c>
      <c r="CA583">
        <v>0.95388349514563109</v>
      </c>
      <c r="CB583">
        <v>0.71352785145888598</v>
      </c>
    </row>
    <row r="584" spans="52:80" x14ac:dyDescent="0.2">
      <c r="AZ584" s="32">
        <v>581</v>
      </c>
      <c r="BA584" s="32">
        <v>0.33646893884864515</v>
      </c>
      <c r="BB584" s="32">
        <v>0</v>
      </c>
      <c r="BC584" s="32">
        <v>374</v>
      </c>
      <c r="BD584" s="32">
        <v>303.3865652724968</v>
      </c>
      <c r="BZ584">
        <v>0.71618037135278512</v>
      </c>
      <c r="CA584">
        <v>0.95388349514563109</v>
      </c>
      <c r="CB584">
        <v>0.71618037135278512</v>
      </c>
    </row>
    <row r="585" spans="52:80" x14ac:dyDescent="0.2">
      <c r="AZ585" s="32">
        <v>582</v>
      </c>
      <c r="BA585" s="32">
        <v>0.33646893884864515</v>
      </c>
      <c r="BB585" s="32">
        <v>0</v>
      </c>
      <c r="BC585" s="32">
        <v>374</v>
      </c>
      <c r="BD585" s="32">
        <v>303.90874524714826</v>
      </c>
      <c r="BZ585">
        <v>0.71883289124668437</v>
      </c>
      <c r="CA585">
        <v>0.95388349514563109</v>
      </c>
      <c r="CB585">
        <v>0.71883289124668437</v>
      </c>
    </row>
    <row r="586" spans="52:80" x14ac:dyDescent="0.2">
      <c r="AZ586" s="32">
        <v>583</v>
      </c>
      <c r="BA586" s="32">
        <v>0.33646893884864515</v>
      </c>
      <c r="BB586" s="32">
        <v>0</v>
      </c>
      <c r="BC586" s="32">
        <v>374</v>
      </c>
      <c r="BD586" s="32">
        <v>304.43092522179973</v>
      </c>
      <c r="BZ586">
        <v>0.72148541114058351</v>
      </c>
      <c r="CA586">
        <v>0.95388349514563109</v>
      </c>
      <c r="CB586">
        <v>0.72148541114058351</v>
      </c>
    </row>
    <row r="587" spans="52:80" x14ac:dyDescent="0.2">
      <c r="AZ587" s="32">
        <v>584</v>
      </c>
      <c r="BA587" s="32">
        <v>0.33646893884864515</v>
      </c>
      <c r="BB587" s="32">
        <v>0</v>
      </c>
      <c r="BC587" s="32">
        <v>374</v>
      </c>
      <c r="BD587" s="32">
        <v>304.95310519645119</v>
      </c>
      <c r="BZ587">
        <v>0.72679045092838201</v>
      </c>
      <c r="CA587">
        <v>0.95388349514563109</v>
      </c>
      <c r="CB587">
        <v>0.72679045092838201</v>
      </c>
    </row>
    <row r="588" spans="52:80" x14ac:dyDescent="0.2">
      <c r="AZ588" s="32">
        <v>585</v>
      </c>
      <c r="BA588" s="32">
        <v>0.33646893884864515</v>
      </c>
      <c r="BB588" s="32">
        <v>0</v>
      </c>
      <c r="BC588" s="32">
        <v>374</v>
      </c>
      <c r="BD588" s="32">
        <v>305.47528517110266</v>
      </c>
      <c r="BZ588">
        <v>0.72679045092838201</v>
      </c>
      <c r="CA588">
        <v>0.9563106796116505</v>
      </c>
      <c r="CB588">
        <v>0.72679045092838201</v>
      </c>
    </row>
    <row r="589" spans="52:80" x14ac:dyDescent="0.2">
      <c r="AZ589" s="32">
        <v>586</v>
      </c>
      <c r="BA589" s="32">
        <v>0.33646893884864515</v>
      </c>
      <c r="BB589" s="32">
        <v>0</v>
      </c>
      <c r="BC589" s="32">
        <v>374</v>
      </c>
      <c r="BD589" s="32">
        <v>305.99746514575406</v>
      </c>
      <c r="BZ589">
        <v>0.72944297082228116</v>
      </c>
      <c r="CA589">
        <v>0.9563106796116505</v>
      </c>
      <c r="CB589">
        <v>0.72944297082228116</v>
      </c>
    </row>
    <row r="590" spans="52:80" x14ac:dyDescent="0.2">
      <c r="AZ590" s="32">
        <v>587</v>
      </c>
      <c r="BA590" s="32">
        <v>0.33646893884864515</v>
      </c>
      <c r="BB590" s="32">
        <v>0</v>
      </c>
      <c r="BC590" s="32">
        <v>374</v>
      </c>
      <c r="BD590" s="32">
        <v>306.51964512040553</v>
      </c>
      <c r="BZ590">
        <v>0.73209549071618041</v>
      </c>
      <c r="CA590">
        <v>0.9563106796116505</v>
      </c>
      <c r="CB590">
        <v>0.73209549071618041</v>
      </c>
    </row>
    <row r="591" spans="52:80" x14ac:dyDescent="0.2">
      <c r="AZ591" s="32">
        <v>588</v>
      </c>
      <c r="BA591" s="32">
        <v>0.33646893884864515</v>
      </c>
      <c r="BB591" s="32">
        <v>0</v>
      </c>
      <c r="BC591" s="32">
        <v>374</v>
      </c>
      <c r="BD591" s="32">
        <v>307.04182509505699</v>
      </c>
      <c r="BZ591">
        <v>0.73209549071618041</v>
      </c>
      <c r="CA591">
        <v>0.95873786407766992</v>
      </c>
      <c r="CB591">
        <v>0.73209549071618041</v>
      </c>
    </row>
    <row r="592" spans="52:80" x14ac:dyDescent="0.2">
      <c r="AZ592" s="32">
        <v>589</v>
      </c>
      <c r="BA592" s="32">
        <v>0.33646893884864515</v>
      </c>
      <c r="BB592" s="32">
        <v>0</v>
      </c>
      <c r="BC592" s="32">
        <v>374</v>
      </c>
      <c r="BD592" s="32">
        <v>307.56400506970846</v>
      </c>
      <c r="BZ592">
        <v>0.73474801061007955</v>
      </c>
      <c r="CA592">
        <v>0.95873786407766992</v>
      </c>
      <c r="CB592">
        <v>0.73474801061007955</v>
      </c>
    </row>
    <row r="593" spans="52:80" x14ac:dyDescent="0.2">
      <c r="AZ593" s="32">
        <v>590</v>
      </c>
      <c r="BA593" s="32">
        <v>0.33480059276736041</v>
      </c>
      <c r="BB593" s="32">
        <v>0</v>
      </c>
      <c r="BC593" s="32">
        <v>374</v>
      </c>
      <c r="BD593" s="32">
        <v>308.08618504435992</v>
      </c>
      <c r="BZ593">
        <v>0.7374005305039788</v>
      </c>
      <c r="CA593">
        <v>0.95873786407766992</v>
      </c>
      <c r="CB593">
        <v>0.7374005305039788</v>
      </c>
    </row>
    <row r="594" spans="52:80" x14ac:dyDescent="0.2">
      <c r="AZ594" s="32">
        <v>591</v>
      </c>
      <c r="BA594" s="32">
        <v>0.3333866959281116</v>
      </c>
      <c r="BB594" s="32">
        <v>0</v>
      </c>
      <c r="BC594" s="32">
        <v>374</v>
      </c>
      <c r="BD594" s="32">
        <v>308.60836501901139</v>
      </c>
      <c r="BZ594">
        <v>0.74005305039787794</v>
      </c>
      <c r="CA594">
        <v>0.95873786407766992</v>
      </c>
      <c r="CB594">
        <v>0.74005305039787794</v>
      </c>
    </row>
    <row r="595" spans="52:80" x14ac:dyDescent="0.2">
      <c r="AZ595" s="32">
        <v>592</v>
      </c>
      <c r="BA595" s="32">
        <v>0.33310804558528234</v>
      </c>
      <c r="BB595" s="32">
        <v>0</v>
      </c>
      <c r="BC595" s="32">
        <v>374</v>
      </c>
      <c r="BD595" s="32">
        <v>309.13054499366285</v>
      </c>
      <c r="BZ595">
        <v>0.7427055702917772</v>
      </c>
      <c r="CA595">
        <v>0.95873786407766992</v>
      </c>
      <c r="CB595">
        <v>0.7427055702917772</v>
      </c>
    </row>
    <row r="596" spans="52:80" x14ac:dyDescent="0.2">
      <c r="AZ596" s="32">
        <v>593</v>
      </c>
      <c r="BA596" s="32">
        <v>0.33295379548327175</v>
      </c>
      <c r="BB596" s="32">
        <v>0</v>
      </c>
      <c r="BC596" s="32">
        <v>374</v>
      </c>
      <c r="BD596" s="32">
        <v>309.65272496831432</v>
      </c>
      <c r="BZ596">
        <v>0.74535809018567645</v>
      </c>
      <c r="CA596">
        <v>0.95873786407766992</v>
      </c>
      <c r="CB596">
        <v>0.74535809018567645</v>
      </c>
    </row>
    <row r="597" spans="52:80" x14ac:dyDescent="0.2">
      <c r="AZ597" s="32">
        <v>594</v>
      </c>
      <c r="BA597" s="32">
        <v>0.33120804956068667</v>
      </c>
      <c r="BB597" s="32">
        <v>0</v>
      </c>
      <c r="BC597" s="32">
        <v>374</v>
      </c>
      <c r="BD597" s="32">
        <v>310.17490494296572</v>
      </c>
      <c r="BZ597">
        <v>0.74801061007957559</v>
      </c>
      <c r="CA597">
        <v>0.95873786407766992</v>
      </c>
      <c r="CB597">
        <v>0.74801061007957559</v>
      </c>
    </row>
    <row r="598" spans="52:80" x14ac:dyDescent="0.2">
      <c r="AZ598" s="32">
        <v>595</v>
      </c>
      <c r="BA598" s="32">
        <v>0.3309222775884797</v>
      </c>
      <c r="BB598" s="32">
        <v>0</v>
      </c>
      <c r="BC598" s="32">
        <v>374</v>
      </c>
      <c r="BD598" s="32">
        <v>310.69708491761719</v>
      </c>
      <c r="BZ598">
        <v>0.75066312997347484</v>
      </c>
      <c r="CA598">
        <v>0.95873786407766992</v>
      </c>
      <c r="CB598">
        <v>0.75066312997347484</v>
      </c>
    </row>
    <row r="599" spans="52:80" x14ac:dyDescent="0.2">
      <c r="AZ599" s="32">
        <v>596</v>
      </c>
      <c r="BA599" s="32">
        <v>0.3271382043115702</v>
      </c>
      <c r="BB599" s="32">
        <v>0</v>
      </c>
      <c r="BC599" s="32">
        <v>374</v>
      </c>
      <c r="BD599" s="32">
        <v>311.21926489226865</v>
      </c>
      <c r="BZ599">
        <v>0.75331564986737398</v>
      </c>
      <c r="CA599">
        <v>0.95873786407766992</v>
      </c>
      <c r="CB599">
        <v>0.75331564986737398</v>
      </c>
    </row>
    <row r="600" spans="52:80" x14ac:dyDescent="0.2">
      <c r="AZ600" s="32">
        <v>597</v>
      </c>
      <c r="BA600" s="32">
        <v>0.3271382043115702</v>
      </c>
      <c r="BB600" s="32">
        <v>0</v>
      </c>
      <c r="BC600" s="32">
        <v>374</v>
      </c>
      <c r="BD600" s="32">
        <v>311.74144486692012</v>
      </c>
      <c r="BZ600">
        <v>0.75596816976127323</v>
      </c>
      <c r="CA600">
        <v>0.95873786407766992</v>
      </c>
      <c r="CB600">
        <v>0.75596816976127323</v>
      </c>
    </row>
    <row r="601" spans="52:80" x14ac:dyDescent="0.2">
      <c r="AZ601" s="32">
        <v>598</v>
      </c>
      <c r="BA601" s="32">
        <v>0.32670767106034665</v>
      </c>
      <c r="BB601" s="32">
        <v>1</v>
      </c>
      <c r="BC601" s="32">
        <v>375</v>
      </c>
      <c r="BD601" s="32">
        <v>312.26362484157158</v>
      </c>
      <c r="BZ601">
        <v>0.75862068965517238</v>
      </c>
      <c r="CA601">
        <v>0.95873786407766992</v>
      </c>
      <c r="CB601">
        <v>0.75862068965517238</v>
      </c>
    </row>
    <row r="602" spans="52:80" x14ac:dyDescent="0.2">
      <c r="AZ602" s="32">
        <v>599</v>
      </c>
      <c r="BA602" s="32">
        <v>0.32531657562965727</v>
      </c>
      <c r="BB602" s="32">
        <v>1</v>
      </c>
      <c r="BC602" s="32">
        <v>376</v>
      </c>
      <c r="BD602" s="32">
        <v>312.78580481622305</v>
      </c>
      <c r="BZ602">
        <v>0.76127320954907163</v>
      </c>
      <c r="CA602">
        <v>0.95873786407766992</v>
      </c>
      <c r="CB602">
        <v>0.76127320954907163</v>
      </c>
    </row>
    <row r="603" spans="52:80" x14ac:dyDescent="0.2">
      <c r="AZ603" s="32">
        <v>600</v>
      </c>
      <c r="BA603" s="32">
        <v>0.32525902329599177</v>
      </c>
      <c r="BB603" s="32">
        <v>0</v>
      </c>
      <c r="BC603" s="32">
        <v>376</v>
      </c>
      <c r="BD603" s="32">
        <v>313.30798479087451</v>
      </c>
      <c r="BZ603">
        <v>0.76657824933687002</v>
      </c>
      <c r="CA603">
        <v>0.95873786407766992</v>
      </c>
      <c r="CB603">
        <v>0.76657824933687002</v>
      </c>
    </row>
    <row r="604" spans="52:80" x14ac:dyDescent="0.2">
      <c r="AZ604" s="32">
        <v>601</v>
      </c>
      <c r="BA604" s="32">
        <v>0.32353343609986152</v>
      </c>
      <c r="BB604" s="32">
        <v>0</v>
      </c>
      <c r="BC604" s="32">
        <v>376</v>
      </c>
      <c r="BD604" s="32">
        <v>313.83016476552598</v>
      </c>
      <c r="BZ604">
        <v>0.76923076923076927</v>
      </c>
      <c r="CA604">
        <v>0.95873786407766992</v>
      </c>
      <c r="CB604">
        <v>0.76923076923076927</v>
      </c>
    </row>
    <row r="605" spans="52:80" x14ac:dyDescent="0.2">
      <c r="AZ605" s="32">
        <v>602</v>
      </c>
      <c r="BA605" s="32">
        <v>0.32333953271298815</v>
      </c>
      <c r="BB605" s="32">
        <v>0</v>
      </c>
      <c r="BC605" s="32">
        <v>376</v>
      </c>
      <c r="BD605" s="32">
        <v>314.35234474017739</v>
      </c>
      <c r="BZ605">
        <v>0.76923076923076927</v>
      </c>
      <c r="CA605">
        <v>0.96116504854368934</v>
      </c>
      <c r="CB605">
        <v>0.76923076923076927</v>
      </c>
    </row>
    <row r="606" spans="52:80" x14ac:dyDescent="0.2">
      <c r="AZ606" s="32">
        <v>603</v>
      </c>
      <c r="BA606" s="32">
        <v>0.32333953271298815</v>
      </c>
      <c r="BB606" s="32">
        <v>0</v>
      </c>
      <c r="BC606" s="32">
        <v>376</v>
      </c>
      <c r="BD606" s="32">
        <v>314.87452471482885</v>
      </c>
      <c r="BZ606">
        <v>0.77188328912466841</v>
      </c>
      <c r="CA606">
        <v>0.96116504854368934</v>
      </c>
      <c r="CB606">
        <v>0.77188328912466841</v>
      </c>
    </row>
    <row r="607" spans="52:80" x14ac:dyDescent="0.2">
      <c r="AZ607" s="32">
        <v>604</v>
      </c>
      <c r="BA607" s="32">
        <v>0.32179648372880199</v>
      </c>
      <c r="BB607" s="32">
        <v>1</v>
      </c>
      <c r="BC607" s="32">
        <v>377</v>
      </c>
      <c r="BD607" s="32">
        <v>315.39670468948032</v>
      </c>
      <c r="BZ607">
        <v>0.77453580901856767</v>
      </c>
      <c r="CA607">
        <v>0.96116504854368934</v>
      </c>
      <c r="CB607">
        <v>0.77453580901856767</v>
      </c>
    </row>
    <row r="608" spans="52:80" x14ac:dyDescent="0.2">
      <c r="AZ608" s="32">
        <v>605</v>
      </c>
      <c r="BA608" s="32">
        <v>0.32179648372880199</v>
      </c>
      <c r="BB608" s="32">
        <v>0</v>
      </c>
      <c r="BC608" s="32">
        <v>377</v>
      </c>
      <c r="BD608" s="32">
        <v>315.91888466413178</v>
      </c>
      <c r="BZ608">
        <v>0.77718832891246681</v>
      </c>
      <c r="CA608">
        <v>0.96116504854368934</v>
      </c>
      <c r="CB608">
        <v>0.77718832891246681</v>
      </c>
    </row>
    <row r="609" spans="52:80" x14ac:dyDescent="0.2">
      <c r="AZ609" s="32">
        <v>606</v>
      </c>
      <c r="BA609" s="32">
        <v>0.32134199512180095</v>
      </c>
      <c r="BB609" s="32">
        <v>0</v>
      </c>
      <c r="BC609" s="32">
        <v>377</v>
      </c>
      <c r="BD609" s="32">
        <v>316.44106463878325</v>
      </c>
      <c r="BZ609">
        <v>0.77984084880636606</v>
      </c>
      <c r="CA609">
        <v>0.96116504854368934</v>
      </c>
      <c r="CB609">
        <v>0.77984084880636606</v>
      </c>
    </row>
    <row r="610" spans="52:80" x14ac:dyDescent="0.2">
      <c r="AZ610" s="32">
        <v>607</v>
      </c>
      <c r="BA610" s="32">
        <v>0.32121721519051594</v>
      </c>
      <c r="BB610" s="32">
        <v>0</v>
      </c>
      <c r="BC610" s="32">
        <v>377</v>
      </c>
      <c r="BD610" s="32">
        <v>316.96324461343471</v>
      </c>
      <c r="BZ610">
        <v>0.7824933687002652</v>
      </c>
      <c r="CA610">
        <v>0.96116504854368934</v>
      </c>
      <c r="CB610">
        <v>0.7824933687002652</v>
      </c>
    </row>
    <row r="611" spans="52:80" x14ac:dyDescent="0.2">
      <c r="AZ611" s="32">
        <v>608</v>
      </c>
      <c r="BA611" s="32">
        <v>0.32051938585380196</v>
      </c>
      <c r="BB611" s="32">
        <v>1</v>
      </c>
      <c r="BC611" s="32">
        <v>378</v>
      </c>
      <c r="BD611" s="32">
        <v>317.48542458808618</v>
      </c>
      <c r="BZ611">
        <v>0.78514588859416445</v>
      </c>
      <c r="CA611">
        <v>0.96116504854368934</v>
      </c>
      <c r="CB611">
        <v>0.78514588859416445</v>
      </c>
    </row>
    <row r="612" spans="52:80" x14ac:dyDescent="0.2">
      <c r="AZ612" s="32">
        <v>609</v>
      </c>
      <c r="BA612" s="32">
        <v>0.31866083450799826</v>
      </c>
      <c r="BB612" s="32">
        <v>0</v>
      </c>
      <c r="BC612" s="32">
        <v>378</v>
      </c>
      <c r="BD612" s="32">
        <v>318.00760456273758</v>
      </c>
      <c r="BZ612">
        <v>0.78779840848806371</v>
      </c>
      <c r="CA612">
        <v>0.96116504854368934</v>
      </c>
      <c r="CB612">
        <v>0.78779840848806371</v>
      </c>
    </row>
    <row r="613" spans="52:80" x14ac:dyDescent="0.2">
      <c r="AZ613" s="32">
        <v>610</v>
      </c>
      <c r="BA613" s="32">
        <v>0.31455283609968304</v>
      </c>
      <c r="BB613" s="32">
        <v>0</v>
      </c>
      <c r="BC613" s="32">
        <v>378</v>
      </c>
      <c r="BD613" s="32">
        <v>318.52978453738905</v>
      </c>
      <c r="BZ613">
        <v>0.79045092838196285</v>
      </c>
      <c r="CA613">
        <v>0.96116504854368934</v>
      </c>
      <c r="CB613">
        <v>0.79045092838196285</v>
      </c>
    </row>
    <row r="614" spans="52:80" x14ac:dyDescent="0.2">
      <c r="AZ614" s="32">
        <v>611</v>
      </c>
      <c r="BA614" s="32">
        <v>0.31450299170658902</v>
      </c>
      <c r="BB614" s="32">
        <v>0</v>
      </c>
      <c r="BC614" s="32">
        <v>378</v>
      </c>
      <c r="BD614" s="32">
        <v>319.05196451204051</v>
      </c>
      <c r="BZ614">
        <v>0.79045092838196285</v>
      </c>
      <c r="CA614">
        <v>0.96359223300970875</v>
      </c>
      <c r="CB614">
        <v>0.79045092838196285</v>
      </c>
    </row>
    <row r="615" spans="52:80" x14ac:dyDescent="0.2">
      <c r="AZ615" s="32">
        <v>612</v>
      </c>
      <c r="BA615" s="32">
        <v>0.31370931746722985</v>
      </c>
      <c r="BB615" s="32">
        <v>1</v>
      </c>
      <c r="BC615" s="32">
        <v>379</v>
      </c>
      <c r="BD615" s="32">
        <v>319.57414448669198</v>
      </c>
      <c r="BZ615">
        <v>0.7931034482758621</v>
      </c>
      <c r="CA615">
        <v>0.96359223300970875</v>
      </c>
      <c r="CB615">
        <v>0.7931034482758621</v>
      </c>
    </row>
    <row r="616" spans="52:80" x14ac:dyDescent="0.2">
      <c r="AZ616" s="32">
        <v>613</v>
      </c>
      <c r="BA616" s="32">
        <v>0.31175722563062508</v>
      </c>
      <c r="BB616" s="32">
        <v>0</v>
      </c>
      <c r="BC616" s="32">
        <v>379</v>
      </c>
      <c r="BD616" s="32">
        <v>320.09632446134344</v>
      </c>
      <c r="BZ616">
        <v>0.79575596816976124</v>
      </c>
      <c r="CA616">
        <v>0.96359223300970875</v>
      </c>
      <c r="CB616">
        <v>0.79575596816976124</v>
      </c>
    </row>
    <row r="617" spans="52:80" x14ac:dyDescent="0.2">
      <c r="AZ617" s="32">
        <v>614</v>
      </c>
      <c r="BA617" s="32">
        <v>0.31084639588954327</v>
      </c>
      <c r="BB617" s="32">
        <v>0</v>
      </c>
      <c r="BC617" s="32">
        <v>379</v>
      </c>
      <c r="BD617" s="32">
        <v>320.61850443599491</v>
      </c>
      <c r="BZ617">
        <v>0.79840848806366049</v>
      </c>
      <c r="CA617">
        <v>0.96359223300970875</v>
      </c>
      <c r="CB617">
        <v>0.79840848806366049</v>
      </c>
    </row>
    <row r="618" spans="52:80" x14ac:dyDescent="0.2">
      <c r="AZ618" s="32">
        <v>615</v>
      </c>
      <c r="BA618" s="32">
        <v>0.30961162474733572</v>
      </c>
      <c r="BB618" s="32">
        <v>1</v>
      </c>
      <c r="BC618" s="32">
        <v>380</v>
      </c>
      <c r="BD618" s="32">
        <v>321.14068441064637</v>
      </c>
      <c r="BZ618">
        <v>0.80106100795755963</v>
      </c>
      <c r="CA618">
        <v>0.96359223300970875</v>
      </c>
      <c r="CB618">
        <v>0.80106100795755963</v>
      </c>
    </row>
    <row r="619" spans="52:80" x14ac:dyDescent="0.2">
      <c r="AZ619" s="32">
        <v>616</v>
      </c>
      <c r="BA619" s="32">
        <v>0.3091544610650363</v>
      </c>
      <c r="BB619" s="32">
        <v>0</v>
      </c>
      <c r="BC619" s="32">
        <v>380</v>
      </c>
      <c r="BD619" s="32">
        <v>321.66286438529784</v>
      </c>
      <c r="BZ619">
        <v>0.80371352785145889</v>
      </c>
      <c r="CA619">
        <v>0.96359223300970875</v>
      </c>
      <c r="CB619">
        <v>0.80371352785145889</v>
      </c>
    </row>
    <row r="620" spans="52:80" x14ac:dyDescent="0.2">
      <c r="AZ620" s="32">
        <v>617</v>
      </c>
      <c r="BA620" s="32">
        <v>0.30783427504799332</v>
      </c>
      <c r="BB620" s="32">
        <v>0</v>
      </c>
      <c r="BC620" s="32">
        <v>380</v>
      </c>
      <c r="BD620" s="32">
        <v>322.18504435994925</v>
      </c>
      <c r="BZ620">
        <v>0.80636604774535814</v>
      </c>
      <c r="CA620">
        <v>0.96359223300970875</v>
      </c>
      <c r="CB620">
        <v>0.80636604774535814</v>
      </c>
    </row>
    <row r="621" spans="52:80" x14ac:dyDescent="0.2">
      <c r="AZ621" s="32">
        <v>618</v>
      </c>
      <c r="BA621" s="32">
        <v>0.30511685958079959</v>
      </c>
      <c r="BB621" s="32">
        <v>0</v>
      </c>
      <c r="BC621" s="32">
        <v>380</v>
      </c>
      <c r="BD621" s="32">
        <v>322.70722433460071</v>
      </c>
      <c r="BZ621">
        <v>0.80636604774535814</v>
      </c>
      <c r="CA621">
        <v>0.96601941747572817</v>
      </c>
      <c r="CB621">
        <v>0.80636604774535814</v>
      </c>
    </row>
    <row r="622" spans="52:80" x14ac:dyDescent="0.2">
      <c r="AZ622" s="32">
        <v>619</v>
      </c>
      <c r="BA622" s="32">
        <v>0.30338540738644693</v>
      </c>
      <c r="BB622" s="32">
        <v>0</v>
      </c>
      <c r="BC622" s="32">
        <v>380</v>
      </c>
      <c r="BD622" s="32">
        <v>323.22940430925217</v>
      </c>
      <c r="BZ622">
        <v>0.80901856763925728</v>
      </c>
      <c r="CA622">
        <v>0.96601941747572817</v>
      </c>
      <c r="CB622">
        <v>0.80901856763925728</v>
      </c>
    </row>
    <row r="623" spans="52:80" x14ac:dyDescent="0.2">
      <c r="AZ623" s="32">
        <v>620</v>
      </c>
      <c r="BA623" s="32">
        <v>0.30307334511194728</v>
      </c>
      <c r="BB623" s="32">
        <v>1</v>
      </c>
      <c r="BC623" s="32">
        <v>381</v>
      </c>
      <c r="BD623" s="32">
        <v>323.75158428390364</v>
      </c>
      <c r="BZ623">
        <v>0.81167108753315653</v>
      </c>
      <c r="CA623">
        <v>0.96601941747572817</v>
      </c>
      <c r="CB623">
        <v>0.81167108753315653</v>
      </c>
    </row>
    <row r="624" spans="52:80" x14ac:dyDescent="0.2">
      <c r="AZ624" s="32">
        <v>621</v>
      </c>
      <c r="BA624" s="32">
        <v>0.30251071259347312</v>
      </c>
      <c r="BB624" s="32">
        <v>0</v>
      </c>
      <c r="BC624" s="32">
        <v>381</v>
      </c>
      <c r="BD624" s="32">
        <v>324.2737642585551</v>
      </c>
      <c r="BZ624">
        <v>0.81432360742705567</v>
      </c>
      <c r="CA624">
        <v>0.96601941747572817</v>
      </c>
      <c r="CB624">
        <v>0.81432360742705567</v>
      </c>
    </row>
    <row r="625" spans="52:80" x14ac:dyDescent="0.2">
      <c r="AZ625" s="32">
        <v>622</v>
      </c>
      <c r="BA625" s="32">
        <v>0.29910401629871342</v>
      </c>
      <c r="BB625" s="32">
        <v>1</v>
      </c>
      <c r="BC625" s="32">
        <v>382</v>
      </c>
      <c r="BD625" s="32">
        <v>324.79594423320657</v>
      </c>
      <c r="BZ625">
        <v>0.81697612732095493</v>
      </c>
      <c r="CA625">
        <v>0.96601941747572817</v>
      </c>
      <c r="CB625">
        <v>0.81697612732095493</v>
      </c>
    </row>
    <row r="626" spans="52:80" x14ac:dyDescent="0.2">
      <c r="AZ626" s="32">
        <v>623</v>
      </c>
      <c r="BA626" s="32">
        <v>0.29808360268615214</v>
      </c>
      <c r="BB626" s="32">
        <v>0</v>
      </c>
      <c r="BC626" s="32">
        <v>382</v>
      </c>
      <c r="BD626" s="32">
        <v>325.31812420785803</v>
      </c>
      <c r="BZ626">
        <v>0.81962864721485407</v>
      </c>
      <c r="CA626">
        <v>0.96601941747572817</v>
      </c>
      <c r="CB626">
        <v>0.81962864721485407</v>
      </c>
    </row>
    <row r="627" spans="52:80" x14ac:dyDescent="0.2">
      <c r="AZ627" s="32">
        <v>624</v>
      </c>
      <c r="BA627" s="32">
        <v>0.29638719539597297</v>
      </c>
      <c r="BB627" s="32">
        <v>1</v>
      </c>
      <c r="BC627" s="32">
        <v>383</v>
      </c>
      <c r="BD627" s="32">
        <v>325.8403041825095</v>
      </c>
      <c r="BZ627">
        <v>0.82228116710875332</v>
      </c>
      <c r="CA627">
        <v>0.96601941747572817</v>
      </c>
      <c r="CB627">
        <v>0.82228116710875332</v>
      </c>
    </row>
    <row r="628" spans="52:80" x14ac:dyDescent="0.2">
      <c r="AZ628" s="31">
        <v>625</v>
      </c>
      <c r="BA628" s="31">
        <v>0.29548233864030032</v>
      </c>
      <c r="BB628" s="31">
        <v>0</v>
      </c>
      <c r="BC628" s="31">
        <v>383</v>
      </c>
      <c r="BD628" s="31">
        <v>326.36248415716091</v>
      </c>
      <c r="BZ628">
        <v>0.82493368700265257</v>
      </c>
      <c r="CA628">
        <v>0.96601941747572817</v>
      </c>
      <c r="CB628">
        <v>0.82493368700265257</v>
      </c>
    </row>
    <row r="629" spans="52:80" x14ac:dyDescent="0.2">
      <c r="AZ629" s="31">
        <v>626</v>
      </c>
      <c r="BA629" s="31">
        <v>0.29465309917375321</v>
      </c>
      <c r="BB629" s="31">
        <v>1</v>
      </c>
      <c r="BC629" s="31">
        <v>384</v>
      </c>
      <c r="BD629" s="31">
        <v>326.88466413181237</v>
      </c>
      <c r="BZ629">
        <v>0.82758620689655171</v>
      </c>
      <c r="CA629">
        <v>0.96601941747572817</v>
      </c>
      <c r="CB629">
        <v>0.82758620689655171</v>
      </c>
    </row>
    <row r="630" spans="52:80" x14ac:dyDescent="0.2">
      <c r="AZ630" s="31">
        <v>627</v>
      </c>
      <c r="BA630" s="31">
        <v>0.29119757648341266</v>
      </c>
      <c r="BB630" s="31">
        <v>0</v>
      </c>
      <c r="BC630" s="31">
        <v>384</v>
      </c>
      <c r="BD630" s="31">
        <v>327.40684410646384</v>
      </c>
      <c r="BZ630">
        <v>0.83023872679045096</v>
      </c>
      <c r="CA630">
        <v>0.96601941747572817</v>
      </c>
      <c r="CB630">
        <v>0.83023872679045096</v>
      </c>
    </row>
    <row r="631" spans="52:80" x14ac:dyDescent="0.2">
      <c r="AZ631" s="31">
        <v>628</v>
      </c>
      <c r="BA631" s="31">
        <v>0.29040145108410292</v>
      </c>
      <c r="BB631" s="31">
        <v>0</v>
      </c>
      <c r="BC631" s="31">
        <v>384</v>
      </c>
      <c r="BD631" s="31">
        <v>327.9290240811153</v>
      </c>
      <c r="BZ631">
        <v>0.83289124668435011</v>
      </c>
      <c r="CA631">
        <v>0.96601941747572817</v>
      </c>
      <c r="CB631">
        <v>0.83289124668435011</v>
      </c>
    </row>
    <row r="632" spans="52:80" x14ac:dyDescent="0.2">
      <c r="AZ632" s="31">
        <v>629</v>
      </c>
      <c r="BA632" s="31">
        <v>0.28815503103841694</v>
      </c>
      <c r="BB632" s="31">
        <v>1</v>
      </c>
      <c r="BC632" s="31">
        <v>385</v>
      </c>
      <c r="BD632" s="31">
        <v>328.45120405576677</v>
      </c>
      <c r="BZ632">
        <v>0.84084880636604775</v>
      </c>
      <c r="CA632">
        <v>0.96601941747572817</v>
      </c>
      <c r="CB632">
        <v>0.84084880636604775</v>
      </c>
    </row>
    <row r="633" spans="52:80" x14ac:dyDescent="0.2">
      <c r="AZ633" s="31">
        <v>630</v>
      </c>
      <c r="BA633" s="31">
        <v>0.2879611275581192</v>
      </c>
      <c r="BB633" s="31">
        <v>0</v>
      </c>
      <c r="BC633" s="31">
        <v>385</v>
      </c>
      <c r="BD633" s="31">
        <v>328.97338403041823</v>
      </c>
      <c r="BZ633">
        <v>0.843501326259947</v>
      </c>
      <c r="CA633">
        <v>0.96601941747572817</v>
      </c>
      <c r="CB633">
        <v>0.843501326259947</v>
      </c>
    </row>
    <row r="634" spans="52:80" x14ac:dyDescent="0.2">
      <c r="AZ634" s="31">
        <v>631</v>
      </c>
      <c r="BA634" s="31">
        <v>0.2853425567913413</v>
      </c>
      <c r="BB634" s="31">
        <v>0</v>
      </c>
      <c r="BC634" s="31">
        <v>385</v>
      </c>
      <c r="BD634" s="31">
        <v>329.4955640050697</v>
      </c>
      <c r="BZ634">
        <v>0.84615384615384615</v>
      </c>
      <c r="CA634">
        <v>0.96601941747572817</v>
      </c>
      <c r="CB634">
        <v>0.84615384615384615</v>
      </c>
    </row>
    <row r="635" spans="52:80" x14ac:dyDescent="0.2">
      <c r="AZ635" s="31">
        <v>632</v>
      </c>
      <c r="BA635" s="31">
        <v>0.28414013960106715</v>
      </c>
      <c r="BB635" s="31">
        <v>0</v>
      </c>
      <c r="BC635" s="31">
        <v>385</v>
      </c>
      <c r="BD635" s="31">
        <v>330.01774397972116</v>
      </c>
      <c r="BZ635">
        <v>0.84615384615384615</v>
      </c>
      <c r="CA635">
        <v>0.96844660194174759</v>
      </c>
      <c r="CB635">
        <v>0.84615384615384615</v>
      </c>
    </row>
    <row r="636" spans="52:80" x14ac:dyDescent="0.2">
      <c r="AZ636" s="31">
        <v>633</v>
      </c>
      <c r="BA636" s="31">
        <v>0.28402073061942951</v>
      </c>
      <c r="BB636" s="31">
        <v>0</v>
      </c>
      <c r="BC636" s="31">
        <v>385</v>
      </c>
      <c r="BD636" s="31">
        <v>330.53992395437257</v>
      </c>
      <c r="BZ636">
        <v>0.8488063660477454</v>
      </c>
      <c r="CA636">
        <v>0.96844660194174759</v>
      </c>
      <c r="CB636">
        <v>0.8488063660477454</v>
      </c>
    </row>
    <row r="637" spans="52:80" x14ac:dyDescent="0.2">
      <c r="AZ637" s="31">
        <v>634</v>
      </c>
      <c r="BA637" s="31">
        <v>0.28329331292387183</v>
      </c>
      <c r="BB637" s="31">
        <v>0</v>
      </c>
      <c r="BC637" s="31">
        <v>385</v>
      </c>
      <c r="BD637" s="31">
        <v>331.06210392902403</v>
      </c>
      <c r="BZ637">
        <v>0.85145888594164454</v>
      </c>
      <c r="CA637">
        <v>0.96844660194174759</v>
      </c>
      <c r="CB637">
        <v>0.85145888594164454</v>
      </c>
    </row>
    <row r="638" spans="52:80" x14ac:dyDescent="0.2">
      <c r="AZ638" s="31">
        <v>635</v>
      </c>
      <c r="BA638" s="31">
        <v>0.28149465542318519</v>
      </c>
      <c r="BB638" s="31">
        <v>0</v>
      </c>
      <c r="BC638" s="31">
        <v>385</v>
      </c>
      <c r="BD638" s="31">
        <v>331.5842839036755</v>
      </c>
      <c r="BZ638">
        <v>0.85411140583554379</v>
      </c>
      <c r="CA638">
        <v>0.96844660194174759</v>
      </c>
      <c r="CB638">
        <v>0.85411140583554379</v>
      </c>
    </row>
    <row r="639" spans="52:80" x14ac:dyDescent="0.2">
      <c r="AZ639" s="31">
        <v>636</v>
      </c>
      <c r="BA639" s="31">
        <v>0.2803927296444606</v>
      </c>
      <c r="BB639" s="31">
        <v>0</v>
      </c>
      <c r="BC639" s="31">
        <v>385</v>
      </c>
      <c r="BD639" s="31">
        <v>332.10646387832696</v>
      </c>
      <c r="BZ639">
        <v>0.85676392572944293</v>
      </c>
      <c r="CA639">
        <v>0.96844660194174759</v>
      </c>
      <c r="CB639">
        <v>0.85676392572944293</v>
      </c>
    </row>
    <row r="640" spans="52:80" x14ac:dyDescent="0.2">
      <c r="AZ640" s="31">
        <v>637</v>
      </c>
      <c r="BA640" s="31">
        <v>0.2803927296444606</v>
      </c>
      <c r="BB640" s="31">
        <v>0</v>
      </c>
      <c r="BC640" s="31">
        <v>385</v>
      </c>
      <c r="BD640" s="31">
        <v>332.62864385297843</v>
      </c>
      <c r="BZ640">
        <v>0.85941644562334218</v>
      </c>
      <c r="CA640">
        <v>0.96844660194174759</v>
      </c>
      <c r="CB640">
        <v>0.85941644562334218</v>
      </c>
    </row>
    <row r="641" spans="52:80" x14ac:dyDescent="0.2">
      <c r="AZ641" s="31">
        <v>638</v>
      </c>
      <c r="BA641" s="31">
        <v>0.2787402225339396</v>
      </c>
      <c r="BB641" s="31">
        <v>1</v>
      </c>
      <c r="BC641" s="31">
        <v>386</v>
      </c>
      <c r="BD641" s="31">
        <v>333.15082382762989</v>
      </c>
      <c r="BZ641">
        <v>0.85941644562334218</v>
      </c>
      <c r="CA641">
        <v>0.970873786407767</v>
      </c>
      <c r="CB641">
        <v>0.85941644562334218</v>
      </c>
    </row>
    <row r="642" spans="52:80" x14ac:dyDescent="0.2">
      <c r="AZ642" s="31">
        <v>639</v>
      </c>
      <c r="BA642" s="31">
        <v>0.27515715561020476</v>
      </c>
      <c r="BB642" s="31">
        <v>0</v>
      </c>
      <c r="BC642" s="31">
        <v>386</v>
      </c>
      <c r="BD642" s="31">
        <v>333.67300380228136</v>
      </c>
      <c r="BZ642">
        <v>0.85941644562334218</v>
      </c>
      <c r="CA642">
        <v>0.97330097087378642</v>
      </c>
      <c r="CB642">
        <v>0.85941644562334218</v>
      </c>
    </row>
    <row r="643" spans="52:80" x14ac:dyDescent="0.2">
      <c r="AZ643" s="31">
        <v>640</v>
      </c>
      <c r="BA643" s="31">
        <v>0.27515715561020476</v>
      </c>
      <c r="BB643" s="31">
        <v>0</v>
      </c>
      <c r="BC643" s="31">
        <v>386</v>
      </c>
      <c r="BD643" s="31">
        <v>334.19518377693282</v>
      </c>
      <c r="BZ643">
        <v>0.85941644562334218</v>
      </c>
      <c r="CA643">
        <v>0.97572815533980584</v>
      </c>
      <c r="CB643">
        <v>0.85941644562334218</v>
      </c>
    </row>
    <row r="644" spans="52:80" x14ac:dyDescent="0.2">
      <c r="AZ644" s="31">
        <v>641</v>
      </c>
      <c r="BA644" s="31">
        <v>0.26614586795016959</v>
      </c>
      <c r="BB644" s="31">
        <v>0</v>
      </c>
      <c r="BC644" s="31">
        <v>386</v>
      </c>
      <c r="BD644" s="31">
        <v>334.71736375158423</v>
      </c>
      <c r="BZ644">
        <v>0.86206896551724133</v>
      </c>
      <c r="CA644">
        <v>0.97572815533980584</v>
      </c>
      <c r="CB644">
        <v>0.86206896551724133</v>
      </c>
    </row>
    <row r="645" spans="52:80" x14ac:dyDescent="0.2">
      <c r="AZ645" s="31">
        <v>642</v>
      </c>
      <c r="BA645" s="31">
        <v>0.26258379649660507</v>
      </c>
      <c r="BB645" s="31">
        <v>0</v>
      </c>
      <c r="BC645" s="31">
        <v>386</v>
      </c>
      <c r="BD645" s="31">
        <v>335.23954372623569</v>
      </c>
      <c r="BZ645">
        <v>0.86472148541114058</v>
      </c>
      <c r="CA645">
        <v>0.97572815533980584</v>
      </c>
      <c r="CB645">
        <v>0.86472148541114058</v>
      </c>
    </row>
    <row r="646" spans="52:80" x14ac:dyDescent="0.2">
      <c r="AZ646" s="31">
        <v>643</v>
      </c>
      <c r="BA646" s="31">
        <v>0.25540788092108607</v>
      </c>
      <c r="BB646" s="31">
        <v>1</v>
      </c>
      <c r="BC646" s="31">
        <v>387</v>
      </c>
      <c r="BD646" s="31">
        <v>335.76172370088716</v>
      </c>
      <c r="BZ646">
        <v>0.86737400530503983</v>
      </c>
      <c r="CA646">
        <v>0.97572815533980584</v>
      </c>
      <c r="CB646">
        <v>0.86737400530503983</v>
      </c>
    </row>
    <row r="647" spans="52:80" x14ac:dyDescent="0.2">
      <c r="AZ647" s="31">
        <v>644</v>
      </c>
      <c r="BA647" s="31">
        <v>0.24979622007439053</v>
      </c>
      <c r="BB647" s="31">
        <v>0</v>
      </c>
      <c r="BC647" s="31">
        <v>387</v>
      </c>
      <c r="BD647" s="31">
        <v>336.28390367553862</v>
      </c>
      <c r="BZ647">
        <v>0.87002652519893897</v>
      </c>
      <c r="CA647">
        <v>0.97572815533980584</v>
      </c>
      <c r="CB647">
        <v>0.87002652519893897</v>
      </c>
    </row>
    <row r="648" spans="52:80" x14ac:dyDescent="0.2">
      <c r="AZ648" s="31">
        <v>645</v>
      </c>
      <c r="BA648" s="31">
        <v>0.24741876046709124</v>
      </c>
      <c r="BB648" s="31">
        <v>0</v>
      </c>
      <c r="BC648" s="31">
        <v>387</v>
      </c>
      <c r="BD648" s="31">
        <v>336.80608365019009</v>
      </c>
      <c r="BZ648">
        <v>0.87267904509283822</v>
      </c>
      <c r="CA648">
        <v>0.97572815533980584</v>
      </c>
      <c r="CB648">
        <v>0.87267904509283822</v>
      </c>
    </row>
    <row r="649" spans="52:80" x14ac:dyDescent="0.2">
      <c r="AZ649" s="31">
        <v>646</v>
      </c>
      <c r="BA649" s="31">
        <v>0.24731009114094815</v>
      </c>
      <c r="BB649" s="31">
        <v>0</v>
      </c>
      <c r="BC649" s="31">
        <v>387</v>
      </c>
      <c r="BD649" s="31">
        <v>337.32826362484155</v>
      </c>
      <c r="BZ649">
        <v>0.87267904509283822</v>
      </c>
      <c r="CA649">
        <v>0.97815533980582525</v>
      </c>
      <c r="CB649">
        <v>0.87267904509283822</v>
      </c>
    </row>
    <row r="650" spans="52:80" x14ac:dyDescent="0.2">
      <c r="AZ650" s="31">
        <v>647</v>
      </c>
      <c r="BA650" s="31">
        <v>0.24669331076263223</v>
      </c>
      <c r="BB650" s="31">
        <v>0</v>
      </c>
      <c r="BC650" s="31">
        <v>387</v>
      </c>
      <c r="BD650" s="31">
        <v>337.85044359949302</v>
      </c>
      <c r="BZ650">
        <v>0.87533156498673736</v>
      </c>
      <c r="CA650">
        <v>0.97815533980582525</v>
      </c>
      <c r="CB650">
        <v>0.87533156498673736</v>
      </c>
    </row>
    <row r="651" spans="52:80" x14ac:dyDescent="0.2">
      <c r="AZ651" s="31">
        <v>648</v>
      </c>
      <c r="BA651" s="31">
        <v>0.24633084882775055</v>
      </c>
      <c r="BB651" s="31">
        <v>1</v>
      </c>
      <c r="BC651" s="31">
        <v>388</v>
      </c>
      <c r="BD651" s="31">
        <v>338.37262357414443</v>
      </c>
      <c r="BZ651">
        <v>0.87533156498673736</v>
      </c>
      <c r="CA651">
        <v>0.98058252427184467</v>
      </c>
      <c r="CB651">
        <v>0.87533156498673736</v>
      </c>
    </row>
    <row r="652" spans="52:80" x14ac:dyDescent="0.2">
      <c r="AZ652" s="31">
        <v>649</v>
      </c>
      <c r="BA652" s="31">
        <v>0.24597872623308314</v>
      </c>
      <c r="BB652" s="31">
        <v>1</v>
      </c>
      <c r="BC652" s="31">
        <v>389</v>
      </c>
      <c r="BD652" s="31">
        <v>338.89480354879589</v>
      </c>
      <c r="BZ652">
        <v>0.87798408488063662</v>
      </c>
      <c r="CA652">
        <v>0.98058252427184467</v>
      </c>
      <c r="CB652">
        <v>0.87798408488063662</v>
      </c>
    </row>
    <row r="653" spans="52:80" x14ac:dyDescent="0.2">
      <c r="AZ653" s="31">
        <v>650</v>
      </c>
      <c r="BA653" s="31">
        <v>0.24554800648358499</v>
      </c>
      <c r="BB653" s="31">
        <v>1</v>
      </c>
      <c r="BC653" s="31">
        <v>390</v>
      </c>
      <c r="BD653" s="31">
        <v>339.41698352344736</v>
      </c>
      <c r="BZ653">
        <v>0.88063660477453576</v>
      </c>
      <c r="CA653">
        <v>0.98058252427184467</v>
      </c>
      <c r="CB653">
        <v>0.88063660477453576</v>
      </c>
    </row>
    <row r="654" spans="52:80" x14ac:dyDescent="0.2">
      <c r="AZ654" s="31">
        <v>651</v>
      </c>
      <c r="BA654" s="31">
        <v>0.24539557623809261</v>
      </c>
      <c r="BB654" s="31">
        <v>0</v>
      </c>
      <c r="BC654" s="31">
        <v>390</v>
      </c>
      <c r="BD654" s="31">
        <v>339.93916349809882</v>
      </c>
      <c r="BZ654">
        <v>0.88328912466843501</v>
      </c>
      <c r="CA654">
        <v>0.98058252427184467</v>
      </c>
      <c r="CB654">
        <v>0.88328912466843501</v>
      </c>
    </row>
    <row r="655" spans="52:80" x14ac:dyDescent="0.2">
      <c r="AZ655" s="31">
        <v>652</v>
      </c>
      <c r="BA655" s="31">
        <v>0.24444602591276557</v>
      </c>
      <c r="BB655" s="31">
        <v>0</v>
      </c>
      <c r="BC655" s="31">
        <v>390</v>
      </c>
      <c r="BD655" s="31">
        <v>340.46134347275029</v>
      </c>
      <c r="BZ655">
        <v>0.8938992042440318</v>
      </c>
      <c r="CA655">
        <v>0.98058252427184467</v>
      </c>
      <c r="CB655">
        <v>0.8938992042440318</v>
      </c>
    </row>
    <row r="656" spans="52:80" x14ac:dyDescent="0.2">
      <c r="AZ656" s="31">
        <v>653</v>
      </c>
      <c r="BA656" s="31">
        <v>0.24426611757408467</v>
      </c>
      <c r="BB656" s="31">
        <v>0</v>
      </c>
      <c r="BC656" s="31">
        <v>390</v>
      </c>
      <c r="BD656" s="31">
        <v>340.98352344740175</v>
      </c>
      <c r="BZ656">
        <v>0.89655172413793105</v>
      </c>
      <c r="CA656">
        <v>0.98058252427184467</v>
      </c>
      <c r="CB656">
        <v>0.89655172413793105</v>
      </c>
    </row>
    <row r="657" spans="52:80" x14ac:dyDescent="0.2">
      <c r="AZ657" s="31">
        <v>654</v>
      </c>
      <c r="BA657" s="31">
        <v>0.24341014623923787</v>
      </c>
      <c r="BB657" s="31">
        <v>0</v>
      </c>
      <c r="BC657" s="31">
        <v>390</v>
      </c>
      <c r="BD657" s="31">
        <v>341.50570342205322</v>
      </c>
      <c r="BZ657">
        <v>0.89920424403183019</v>
      </c>
      <c r="CA657">
        <v>0.98058252427184467</v>
      </c>
      <c r="CB657">
        <v>0.89920424403183019</v>
      </c>
    </row>
    <row r="658" spans="52:80" x14ac:dyDescent="0.2">
      <c r="AZ658" s="31">
        <v>655</v>
      </c>
      <c r="BA658" s="31">
        <v>0.24290122988151069</v>
      </c>
      <c r="BB658" s="31">
        <v>1</v>
      </c>
      <c r="BC658" s="31">
        <v>391</v>
      </c>
      <c r="BD658" s="31">
        <v>342.02788339670468</v>
      </c>
      <c r="BZ658">
        <v>0.90185676392572944</v>
      </c>
      <c r="CA658">
        <v>0.98058252427184467</v>
      </c>
      <c r="CB658">
        <v>0.90185676392572944</v>
      </c>
    </row>
    <row r="659" spans="52:80" x14ac:dyDescent="0.2">
      <c r="AZ659" s="31">
        <v>656</v>
      </c>
      <c r="BA659" s="31">
        <v>0.24289925501077872</v>
      </c>
      <c r="BB659" s="31">
        <v>1</v>
      </c>
      <c r="BC659" s="31">
        <v>392</v>
      </c>
      <c r="BD659" s="31">
        <v>342.55006337135609</v>
      </c>
      <c r="BZ659">
        <v>0.9045092838196287</v>
      </c>
      <c r="CA659">
        <v>0.98058252427184467</v>
      </c>
      <c r="CB659">
        <v>0.9045092838196287</v>
      </c>
    </row>
    <row r="660" spans="52:80" x14ac:dyDescent="0.2">
      <c r="AZ660" s="31">
        <v>657</v>
      </c>
      <c r="BA660" s="31">
        <v>0.24165014308027649</v>
      </c>
      <c r="BB660" s="31">
        <v>0</v>
      </c>
      <c r="BC660" s="31">
        <v>392</v>
      </c>
      <c r="BD660" s="31">
        <v>343.07224334600755</v>
      </c>
      <c r="BZ660">
        <v>0.9045092838196287</v>
      </c>
      <c r="CA660">
        <v>0.98300970873786409</v>
      </c>
      <c r="CB660">
        <v>0.9045092838196287</v>
      </c>
    </row>
    <row r="661" spans="52:80" x14ac:dyDescent="0.2">
      <c r="AZ661" s="31">
        <v>658</v>
      </c>
      <c r="BA661" s="31">
        <v>0.24111217635983007</v>
      </c>
      <c r="BB661" s="31">
        <v>0</v>
      </c>
      <c r="BC661" s="31">
        <v>392</v>
      </c>
      <c r="BD661" s="31">
        <v>343.59442332065902</v>
      </c>
      <c r="BZ661">
        <v>0.90716180371352784</v>
      </c>
      <c r="CA661">
        <v>0.98300970873786409</v>
      </c>
      <c r="CB661">
        <v>0.90716180371352784</v>
      </c>
    </row>
    <row r="662" spans="52:80" x14ac:dyDescent="0.2">
      <c r="AZ662" s="31">
        <v>659</v>
      </c>
      <c r="BA662" s="31">
        <v>0.2401999163416835</v>
      </c>
      <c r="BB662" s="31">
        <v>0</v>
      </c>
      <c r="BC662" s="31">
        <v>392</v>
      </c>
      <c r="BD662" s="31">
        <v>344.11660329531048</v>
      </c>
      <c r="BZ662">
        <v>0.90981432360742709</v>
      </c>
      <c r="CA662">
        <v>0.98300970873786409</v>
      </c>
      <c r="CB662">
        <v>0.90981432360742709</v>
      </c>
    </row>
    <row r="663" spans="52:80" x14ac:dyDescent="0.2">
      <c r="AZ663" s="31">
        <v>660</v>
      </c>
      <c r="BA663" s="31">
        <v>0.2401999163416835</v>
      </c>
      <c r="BB663" s="31">
        <v>0</v>
      </c>
      <c r="BC663" s="31">
        <v>392</v>
      </c>
      <c r="BD663" s="31">
        <v>344.63878326996195</v>
      </c>
      <c r="BZ663">
        <v>0.91246684350132623</v>
      </c>
      <c r="CA663">
        <v>0.98300970873786409</v>
      </c>
      <c r="CB663">
        <v>0.91246684350132623</v>
      </c>
    </row>
    <row r="664" spans="52:80" x14ac:dyDescent="0.2">
      <c r="AZ664" s="31">
        <v>661</v>
      </c>
      <c r="BA664" s="31">
        <v>0.23749769155696643</v>
      </c>
      <c r="BB664" s="31">
        <v>0</v>
      </c>
      <c r="BC664" s="31">
        <v>392</v>
      </c>
      <c r="BD664" s="31">
        <v>345.16096324461341</v>
      </c>
      <c r="BZ664">
        <v>0.91511936339522548</v>
      </c>
      <c r="CA664">
        <v>0.98300970873786409</v>
      </c>
      <c r="CB664">
        <v>0.91511936339522548</v>
      </c>
    </row>
    <row r="665" spans="52:80" x14ac:dyDescent="0.2">
      <c r="AZ665" s="31">
        <v>662</v>
      </c>
      <c r="BA665" s="31">
        <v>0.23647554502744694</v>
      </c>
      <c r="BB665" s="31">
        <v>1</v>
      </c>
      <c r="BC665" s="31">
        <v>393</v>
      </c>
      <c r="BD665" s="31">
        <v>345.68314321926488</v>
      </c>
      <c r="BZ665">
        <v>0.91777188328912462</v>
      </c>
      <c r="CA665">
        <v>0.98300970873786409</v>
      </c>
      <c r="CB665">
        <v>0.91777188328912462</v>
      </c>
    </row>
    <row r="666" spans="52:80" x14ac:dyDescent="0.2">
      <c r="AZ666" s="31">
        <v>663</v>
      </c>
      <c r="BA666" s="31">
        <v>0.23618024971061888</v>
      </c>
      <c r="BB666" s="31">
        <v>0</v>
      </c>
      <c r="BC666" s="31">
        <v>393</v>
      </c>
      <c r="BD666" s="31">
        <v>346.20532319391634</v>
      </c>
      <c r="BZ666">
        <v>0.92042440318302388</v>
      </c>
      <c r="CA666">
        <v>0.98300970873786409</v>
      </c>
      <c r="CB666">
        <v>0.92042440318302388</v>
      </c>
    </row>
    <row r="667" spans="52:80" x14ac:dyDescent="0.2">
      <c r="AZ667" s="31">
        <v>664</v>
      </c>
      <c r="BA667" s="31">
        <v>0.23385032671361586</v>
      </c>
      <c r="BB667" s="31">
        <v>0</v>
      </c>
      <c r="BC667" s="31">
        <v>393</v>
      </c>
      <c r="BD667" s="31">
        <v>346.72750316856775</v>
      </c>
      <c r="BZ667">
        <v>0.92307692307692313</v>
      </c>
      <c r="CA667">
        <v>0.98300970873786409</v>
      </c>
      <c r="CB667">
        <v>0.92307692307692313</v>
      </c>
    </row>
    <row r="668" spans="52:80" x14ac:dyDescent="0.2">
      <c r="AZ668" s="31">
        <v>665</v>
      </c>
      <c r="BA668" s="31">
        <v>0.22956295052765849</v>
      </c>
      <c r="BB668" s="31">
        <v>0</v>
      </c>
      <c r="BC668" s="31">
        <v>393</v>
      </c>
      <c r="BD668" s="31">
        <v>347.24968314321922</v>
      </c>
      <c r="BZ668">
        <v>0.92572944297082227</v>
      </c>
      <c r="CA668">
        <v>0.98300970873786409</v>
      </c>
      <c r="CB668">
        <v>0.92572944297082227</v>
      </c>
    </row>
    <row r="669" spans="52:80" x14ac:dyDescent="0.2">
      <c r="AZ669" s="31">
        <v>666</v>
      </c>
      <c r="BA669" s="31">
        <v>0.22831078657037485</v>
      </c>
      <c r="BB669" s="31">
        <v>0</v>
      </c>
      <c r="BC669" s="31">
        <v>393</v>
      </c>
      <c r="BD669" s="31">
        <v>347.77186311787068</v>
      </c>
      <c r="BZ669">
        <v>0.92838196286472152</v>
      </c>
      <c r="CA669">
        <v>0.98300970873786409</v>
      </c>
      <c r="CB669">
        <v>0.92838196286472152</v>
      </c>
    </row>
    <row r="670" spans="52:80" x14ac:dyDescent="0.2">
      <c r="AZ670" s="31">
        <v>667</v>
      </c>
      <c r="BA670" s="31">
        <v>0.22831078657037485</v>
      </c>
      <c r="BB670" s="31">
        <v>0</v>
      </c>
      <c r="BC670" s="31">
        <v>393</v>
      </c>
      <c r="BD670" s="31">
        <v>348.29404309252214</v>
      </c>
      <c r="BZ670">
        <v>0.92838196286472152</v>
      </c>
      <c r="CA670">
        <v>0.9854368932038835</v>
      </c>
      <c r="CB670">
        <v>0.92838196286472152</v>
      </c>
    </row>
    <row r="671" spans="52:80" x14ac:dyDescent="0.2">
      <c r="AZ671" s="31">
        <v>668</v>
      </c>
      <c r="BA671" s="31">
        <v>0.22798558727544455</v>
      </c>
      <c r="BB671" s="31">
        <v>1</v>
      </c>
      <c r="BC671" s="31">
        <v>394</v>
      </c>
      <c r="BD671" s="31">
        <v>348.81622306717361</v>
      </c>
      <c r="BZ671">
        <v>0.92838196286472152</v>
      </c>
      <c r="CA671">
        <v>0.98786407766990292</v>
      </c>
      <c r="CB671">
        <v>0.92838196286472152</v>
      </c>
    </row>
    <row r="672" spans="52:80" x14ac:dyDescent="0.2">
      <c r="AZ672" s="31">
        <v>669</v>
      </c>
      <c r="BA672" s="31">
        <v>0.22783212023389576</v>
      </c>
      <c r="BB672" s="31">
        <v>0</v>
      </c>
      <c r="BC672" s="31">
        <v>394</v>
      </c>
      <c r="BD672" s="31">
        <v>349.33840304182507</v>
      </c>
      <c r="BZ672">
        <v>0.93103448275862066</v>
      </c>
      <c r="CA672">
        <v>0.98786407766990292</v>
      </c>
      <c r="CB672">
        <v>0.93103448275862066</v>
      </c>
    </row>
    <row r="673" spans="52:80" x14ac:dyDescent="0.2">
      <c r="AZ673" s="31">
        <v>670</v>
      </c>
      <c r="BA673" s="31">
        <v>0.22535060079537078</v>
      </c>
      <c r="BB673" s="31">
        <v>0</v>
      </c>
      <c r="BC673" s="31">
        <v>394</v>
      </c>
      <c r="BD673" s="31">
        <v>349.86058301647654</v>
      </c>
      <c r="BZ673">
        <v>0.93368700265251992</v>
      </c>
      <c r="CA673">
        <v>0.98786407766990292</v>
      </c>
      <c r="CB673">
        <v>0.93368700265251992</v>
      </c>
    </row>
    <row r="674" spans="52:80" x14ac:dyDescent="0.2">
      <c r="AZ674" s="31">
        <v>671</v>
      </c>
      <c r="BA674" s="31">
        <v>0.22269571940528041</v>
      </c>
      <c r="BB674" s="31">
        <v>1</v>
      </c>
      <c r="BC674" s="31">
        <v>395</v>
      </c>
      <c r="BD674" s="31">
        <v>350.382762991128</v>
      </c>
      <c r="BZ674">
        <v>0.93368700265251992</v>
      </c>
      <c r="CA674">
        <v>0.99029126213592233</v>
      </c>
      <c r="CB674">
        <v>0.93368700265251992</v>
      </c>
    </row>
    <row r="675" spans="52:80" x14ac:dyDescent="0.2">
      <c r="AZ675" s="31">
        <v>672</v>
      </c>
      <c r="BA675" s="31">
        <v>0.21972490677456308</v>
      </c>
      <c r="BB675" s="31">
        <v>0</v>
      </c>
      <c r="BC675" s="31">
        <v>395</v>
      </c>
      <c r="BD675" s="31">
        <v>350.90494296577941</v>
      </c>
      <c r="BZ675">
        <v>0.93633952254641906</v>
      </c>
      <c r="CA675">
        <v>0.99029126213592233</v>
      </c>
      <c r="CB675">
        <v>0.93633952254641906</v>
      </c>
    </row>
    <row r="676" spans="52:80" x14ac:dyDescent="0.2">
      <c r="AZ676" s="31">
        <v>673</v>
      </c>
      <c r="BA676" s="31">
        <v>0.21867400846388194</v>
      </c>
      <c r="BB676" s="31">
        <v>0</v>
      </c>
      <c r="BC676" s="31">
        <v>395</v>
      </c>
      <c r="BD676" s="31">
        <v>351.42712294043088</v>
      </c>
      <c r="BZ676">
        <v>0.94694960212201595</v>
      </c>
      <c r="CA676">
        <v>0.99029126213592233</v>
      </c>
      <c r="CB676">
        <v>0.94694960212201595</v>
      </c>
    </row>
    <row r="677" spans="52:80" x14ac:dyDescent="0.2">
      <c r="AZ677" s="31">
        <v>674</v>
      </c>
      <c r="BA677" s="31">
        <v>0.21336151881891205</v>
      </c>
      <c r="BB677" s="31">
        <v>0</v>
      </c>
      <c r="BC677" s="31">
        <v>395</v>
      </c>
      <c r="BD677" s="31">
        <v>351.94930291508234</v>
      </c>
      <c r="BZ677">
        <v>0.94694960212201595</v>
      </c>
      <c r="CA677">
        <v>0.99271844660194175</v>
      </c>
      <c r="CB677">
        <v>0.94694960212201595</v>
      </c>
    </row>
    <row r="678" spans="52:80" x14ac:dyDescent="0.2">
      <c r="AZ678" s="31">
        <v>675</v>
      </c>
      <c r="BA678" s="31">
        <v>0.2108971018674364</v>
      </c>
      <c r="BB678" s="31">
        <v>0</v>
      </c>
      <c r="BC678" s="31">
        <v>395</v>
      </c>
      <c r="BD678" s="31">
        <v>352.47148288973381</v>
      </c>
      <c r="BZ678">
        <v>0.94694960212201595</v>
      </c>
      <c r="CA678">
        <v>0.99514563106796117</v>
      </c>
      <c r="CB678">
        <v>0.94694960212201595</v>
      </c>
    </row>
    <row r="679" spans="52:80" x14ac:dyDescent="0.2">
      <c r="AZ679" s="31">
        <v>676</v>
      </c>
      <c r="BA679" s="31">
        <v>0.2100478108358981</v>
      </c>
      <c r="BB679" s="31">
        <v>0</v>
      </c>
      <c r="BC679" s="31">
        <v>395</v>
      </c>
      <c r="BD679" s="31">
        <v>352.99366286438527</v>
      </c>
      <c r="BZ679">
        <v>0.9496021220159151</v>
      </c>
      <c r="CA679">
        <v>0.99514563106796117</v>
      </c>
      <c r="CB679">
        <v>0.9496021220159151</v>
      </c>
    </row>
    <row r="680" spans="52:80" x14ac:dyDescent="0.2">
      <c r="AZ680" s="31">
        <v>677</v>
      </c>
      <c r="BA680" s="31">
        <v>0.21003413969136212</v>
      </c>
      <c r="BB680" s="31">
        <v>0</v>
      </c>
      <c r="BC680" s="31">
        <v>395</v>
      </c>
      <c r="BD680" s="31">
        <v>353.51584283903674</v>
      </c>
      <c r="BZ680">
        <v>0.95225464190981435</v>
      </c>
      <c r="CA680">
        <v>0.99514563106796117</v>
      </c>
      <c r="CB680">
        <v>0.95225464190981435</v>
      </c>
    </row>
    <row r="681" spans="52:80" x14ac:dyDescent="0.2">
      <c r="AZ681" s="31">
        <v>678</v>
      </c>
      <c r="BA681" s="31">
        <v>0.20748292402501581</v>
      </c>
      <c r="BB681" s="31">
        <v>0</v>
      </c>
      <c r="BC681" s="31">
        <v>395</v>
      </c>
      <c r="BD681" s="31">
        <v>354.0380228136882</v>
      </c>
      <c r="BZ681">
        <v>0.95490716180371349</v>
      </c>
      <c r="CA681">
        <v>0.99514563106796117</v>
      </c>
      <c r="CB681">
        <v>0.95490716180371349</v>
      </c>
    </row>
    <row r="682" spans="52:80" x14ac:dyDescent="0.2">
      <c r="AZ682" s="31">
        <v>679</v>
      </c>
      <c r="BA682" s="31">
        <v>0.20551725550200672</v>
      </c>
      <c r="BB682" s="31">
        <v>0</v>
      </c>
      <c r="BC682" s="31">
        <v>395</v>
      </c>
      <c r="BD682" s="31">
        <v>354.56020278833961</v>
      </c>
      <c r="BZ682">
        <v>0.95755968169761274</v>
      </c>
      <c r="CA682">
        <v>0.99514563106796117</v>
      </c>
      <c r="CB682">
        <v>0.95755968169761274</v>
      </c>
    </row>
    <row r="683" spans="52:80" x14ac:dyDescent="0.2">
      <c r="AZ683" s="31">
        <v>680</v>
      </c>
      <c r="BA683" s="31">
        <v>0.20426417185423598</v>
      </c>
      <c r="BB683" s="31">
        <v>0</v>
      </c>
      <c r="BC683" s="31">
        <v>395</v>
      </c>
      <c r="BD683" s="31">
        <v>355.08238276299107</v>
      </c>
      <c r="BZ683">
        <v>0.96021220159151188</v>
      </c>
      <c r="CA683">
        <v>0.99514563106796117</v>
      </c>
      <c r="CB683">
        <v>0.96021220159151188</v>
      </c>
    </row>
    <row r="684" spans="52:80" x14ac:dyDescent="0.2">
      <c r="AZ684" s="31">
        <v>681</v>
      </c>
      <c r="BA684" s="31">
        <v>0.19739745604046272</v>
      </c>
      <c r="BB684" s="31">
        <v>0</v>
      </c>
      <c r="BC684" s="31">
        <v>395</v>
      </c>
      <c r="BD684" s="31">
        <v>355.60456273764254</v>
      </c>
      <c r="BZ684">
        <v>0.96286472148541113</v>
      </c>
      <c r="CA684">
        <v>0.99514563106796117</v>
      </c>
      <c r="CB684">
        <v>0.96286472148541113</v>
      </c>
    </row>
    <row r="685" spans="52:80" x14ac:dyDescent="0.2">
      <c r="AZ685" s="31">
        <v>682</v>
      </c>
      <c r="BA685" s="31">
        <v>0.19697934493473984</v>
      </c>
      <c r="BB685" s="31">
        <v>0</v>
      </c>
      <c r="BC685" s="31">
        <v>395</v>
      </c>
      <c r="BD685" s="31">
        <v>356.126742712294</v>
      </c>
      <c r="BZ685">
        <v>0.96551724137931039</v>
      </c>
      <c r="CA685">
        <v>0.99514563106796117</v>
      </c>
      <c r="CB685">
        <v>0.96551724137931039</v>
      </c>
    </row>
    <row r="686" spans="52:80" x14ac:dyDescent="0.2">
      <c r="AZ686" s="31">
        <v>683</v>
      </c>
      <c r="BA686" s="31">
        <v>0.19503937230054105</v>
      </c>
      <c r="BB686" s="31">
        <v>0</v>
      </c>
      <c r="BC686" s="31">
        <v>395</v>
      </c>
      <c r="BD686" s="31">
        <v>356.64892268694547</v>
      </c>
      <c r="BZ686">
        <v>0.96816976127320953</v>
      </c>
      <c r="CA686">
        <v>0.99514563106796117</v>
      </c>
      <c r="CB686">
        <v>0.96816976127320953</v>
      </c>
    </row>
    <row r="687" spans="52:80" x14ac:dyDescent="0.2">
      <c r="AZ687" s="31">
        <v>684</v>
      </c>
      <c r="BA687" s="31">
        <v>0.19503937230054105</v>
      </c>
      <c r="BB687" s="31">
        <v>0</v>
      </c>
      <c r="BC687" s="31">
        <v>395</v>
      </c>
      <c r="BD687" s="31">
        <v>357.17110266159693</v>
      </c>
      <c r="BZ687">
        <v>0.96816976127320953</v>
      </c>
      <c r="CA687">
        <v>0.99757281553398058</v>
      </c>
      <c r="CB687">
        <v>0.96816976127320953</v>
      </c>
    </row>
    <row r="688" spans="52:80" x14ac:dyDescent="0.2">
      <c r="AZ688" s="31">
        <v>685</v>
      </c>
      <c r="BA688" s="31">
        <v>0.19457935057341855</v>
      </c>
      <c r="BB688" s="31">
        <v>0</v>
      </c>
      <c r="BC688" s="31">
        <v>395</v>
      </c>
      <c r="BD688" s="31">
        <v>357.6932826362484</v>
      </c>
      <c r="BZ688">
        <v>0.97082228116710878</v>
      </c>
      <c r="CA688">
        <v>0.99757281553398058</v>
      </c>
      <c r="CB688">
        <v>0.97082228116710878</v>
      </c>
    </row>
    <row r="689" spans="52:80" x14ac:dyDescent="0.2">
      <c r="AZ689" s="31">
        <v>686</v>
      </c>
      <c r="BA689" s="31">
        <v>0.19353124041772746</v>
      </c>
      <c r="BB689" s="31">
        <v>1</v>
      </c>
      <c r="BC689" s="31">
        <v>396</v>
      </c>
      <c r="BD689" s="31">
        <v>358.21546261089986</v>
      </c>
      <c r="BZ689">
        <v>0.97347480106100792</v>
      </c>
      <c r="CA689">
        <v>0.99757281553398058</v>
      </c>
      <c r="CB689">
        <v>0.97347480106100792</v>
      </c>
    </row>
    <row r="690" spans="52:80" x14ac:dyDescent="0.2">
      <c r="AZ690" s="31">
        <v>687</v>
      </c>
      <c r="BA690" s="31">
        <v>0.19265546927620544</v>
      </c>
      <c r="BB690" s="31">
        <v>0</v>
      </c>
      <c r="BC690" s="31">
        <v>396</v>
      </c>
      <c r="BD690" s="31">
        <v>358.73764258555127</v>
      </c>
      <c r="BZ690">
        <v>0.97612732095490717</v>
      </c>
      <c r="CA690">
        <v>0.99757281553398058</v>
      </c>
      <c r="CB690">
        <v>0.97612732095490717</v>
      </c>
    </row>
    <row r="691" spans="52:80" x14ac:dyDescent="0.2">
      <c r="AZ691" s="31">
        <v>688</v>
      </c>
      <c r="BA691" s="31">
        <v>0.19095568308951644</v>
      </c>
      <c r="BB691" s="31">
        <v>0</v>
      </c>
      <c r="BC691" s="31">
        <v>396</v>
      </c>
      <c r="BD691" s="31">
        <v>359.25982256020274</v>
      </c>
      <c r="BZ691">
        <v>0.97612732095490717</v>
      </c>
      <c r="CA691">
        <v>1</v>
      </c>
      <c r="CB691">
        <v>0.97612732095490717</v>
      </c>
    </row>
    <row r="692" spans="52:80" x14ac:dyDescent="0.2">
      <c r="AZ692" s="31">
        <v>689</v>
      </c>
      <c r="BA692" s="31">
        <v>0.18879957677928053</v>
      </c>
      <c r="BB692" s="31">
        <v>0</v>
      </c>
      <c r="BC692" s="31">
        <v>396</v>
      </c>
      <c r="BD692" s="31">
        <v>359.7820025348542</v>
      </c>
      <c r="BZ692">
        <v>0.97877984084880632</v>
      </c>
      <c r="CA692">
        <v>1</v>
      </c>
      <c r="CB692">
        <v>0.97877984084880632</v>
      </c>
    </row>
    <row r="693" spans="52:80" x14ac:dyDescent="0.2">
      <c r="AZ693" s="31">
        <v>690</v>
      </c>
      <c r="BA693" s="31">
        <v>0.18440201790067681</v>
      </c>
      <c r="BB693" s="31">
        <v>0</v>
      </c>
      <c r="BC693" s="31">
        <v>396</v>
      </c>
      <c r="BD693" s="31">
        <v>360.30418250950567</v>
      </c>
      <c r="BZ693">
        <v>0.98408488063660482</v>
      </c>
      <c r="CA693">
        <v>1</v>
      </c>
      <c r="CB693">
        <v>0.98408488063660482</v>
      </c>
    </row>
    <row r="694" spans="52:80" x14ac:dyDescent="0.2">
      <c r="AZ694" s="31">
        <v>691</v>
      </c>
      <c r="BA694" s="31">
        <v>0.18345050261531209</v>
      </c>
      <c r="BB694" s="31">
        <v>0</v>
      </c>
      <c r="BC694" s="31">
        <v>396</v>
      </c>
      <c r="BD694" s="31">
        <v>360.82636248415713</v>
      </c>
      <c r="BZ694">
        <v>0.98673740053050396</v>
      </c>
      <c r="CA694">
        <v>1</v>
      </c>
      <c r="CB694">
        <v>0.98673740053050396</v>
      </c>
    </row>
    <row r="695" spans="52:80" x14ac:dyDescent="0.2">
      <c r="AZ695" s="31">
        <v>692</v>
      </c>
      <c r="BA695" s="31">
        <v>0.17634650341842806</v>
      </c>
      <c r="BB695" s="31">
        <v>0</v>
      </c>
      <c r="BC695" s="31">
        <v>396</v>
      </c>
      <c r="BD695" s="31">
        <v>361.34854245880859</v>
      </c>
      <c r="BZ695">
        <v>0.98938992042440321</v>
      </c>
      <c r="CA695">
        <v>1</v>
      </c>
      <c r="CB695">
        <v>0.98938992042440321</v>
      </c>
    </row>
    <row r="696" spans="52:80" x14ac:dyDescent="0.2">
      <c r="AZ696" s="31">
        <v>693</v>
      </c>
      <c r="BA696" s="31">
        <v>0.17502023737274641</v>
      </c>
      <c r="BB696" s="31">
        <v>0</v>
      </c>
      <c r="BC696" s="31">
        <v>396</v>
      </c>
      <c r="BD696" s="31">
        <v>361.87072243346006</v>
      </c>
      <c r="BZ696">
        <v>0.99204244031830235</v>
      </c>
      <c r="CA696">
        <v>1</v>
      </c>
      <c r="CB696">
        <v>0.99204244031830235</v>
      </c>
    </row>
    <row r="697" spans="52:80" x14ac:dyDescent="0.2">
      <c r="AZ697" s="31">
        <v>694</v>
      </c>
      <c r="BA697" s="31">
        <v>0.1748645178715825</v>
      </c>
      <c r="BB697" s="31">
        <v>0</v>
      </c>
      <c r="BC697" s="31">
        <v>396</v>
      </c>
      <c r="BD697" s="31">
        <v>362.39290240811152</v>
      </c>
      <c r="BZ697">
        <v>0.99469496021220161</v>
      </c>
      <c r="CA697">
        <v>1</v>
      </c>
      <c r="CB697">
        <v>0.99469496021220161</v>
      </c>
    </row>
    <row r="698" spans="52:80" x14ac:dyDescent="0.2">
      <c r="AZ698" s="31">
        <v>695</v>
      </c>
      <c r="BA698" s="31">
        <v>0.17376757693475806</v>
      </c>
      <c r="BB698" s="31">
        <v>1</v>
      </c>
      <c r="BC698" s="31">
        <v>397</v>
      </c>
      <c r="BD698" s="31">
        <v>362.91508238276293</v>
      </c>
      <c r="BZ698">
        <v>0.99734748010610075</v>
      </c>
      <c r="CA698">
        <v>1</v>
      </c>
      <c r="CB698">
        <v>0.99734748010610075</v>
      </c>
    </row>
    <row r="699" spans="52:80" x14ac:dyDescent="0.2">
      <c r="AZ699" s="31">
        <v>696</v>
      </c>
      <c r="BA699" s="31">
        <v>0.17276513369497432</v>
      </c>
      <c r="BB699" s="31">
        <v>0</v>
      </c>
      <c r="BC699" s="31">
        <v>397</v>
      </c>
      <c r="BD699" s="31">
        <v>363.4372623574144</v>
      </c>
      <c r="BZ699">
        <v>1</v>
      </c>
      <c r="CA699">
        <v>1</v>
      </c>
      <c r="CB699">
        <v>1</v>
      </c>
    </row>
    <row r="700" spans="52:80" x14ac:dyDescent="0.2">
      <c r="AZ700" s="31">
        <v>697</v>
      </c>
      <c r="BA700" s="31">
        <v>0.17216369557453931</v>
      </c>
      <c r="BB700" s="31">
        <v>0</v>
      </c>
      <c r="BC700" s="31">
        <v>397</v>
      </c>
      <c r="BD700" s="31">
        <v>363.95944233206586</v>
      </c>
    </row>
    <row r="701" spans="52:80" x14ac:dyDescent="0.2">
      <c r="AZ701" s="31">
        <v>698</v>
      </c>
      <c r="BA701" s="31">
        <v>0.17144590289282688</v>
      </c>
      <c r="BB701" s="31">
        <v>0</v>
      </c>
      <c r="BC701" s="31">
        <v>397</v>
      </c>
      <c r="BD701" s="31">
        <v>364.48162230671733</v>
      </c>
    </row>
    <row r="702" spans="52:80" x14ac:dyDescent="0.2">
      <c r="AZ702" s="31">
        <v>699</v>
      </c>
      <c r="BA702" s="31">
        <v>0.17114108569541203</v>
      </c>
      <c r="BB702" s="31">
        <v>0</v>
      </c>
      <c r="BC702" s="31">
        <v>397</v>
      </c>
      <c r="BD702" s="31">
        <v>365.00380228136879</v>
      </c>
    </row>
    <row r="703" spans="52:80" x14ac:dyDescent="0.2">
      <c r="AZ703" s="31">
        <v>700</v>
      </c>
      <c r="BA703" s="31">
        <v>0.1635751263153058</v>
      </c>
      <c r="BB703" s="31">
        <v>0</v>
      </c>
      <c r="BC703" s="31">
        <v>397</v>
      </c>
      <c r="BD703" s="31">
        <v>365.52598225602026</v>
      </c>
    </row>
    <row r="704" spans="52:80" x14ac:dyDescent="0.2">
      <c r="AZ704" s="31">
        <v>701</v>
      </c>
      <c r="BA704" s="31">
        <v>0.16347075639394931</v>
      </c>
      <c r="BB704" s="31">
        <v>0</v>
      </c>
      <c r="BC704" s="31">
        <v>397</v>
      </c>
      <c r="BD704" s="31">
        <v>366.04816223067172</v>
      </c>
    </row>
    <row r="705" spans="52:56" x14ac:dyDescent="0.2">
      <c r="AZ705" s="31">
        <v>702</v>
      </c>
      <c r="BA705" s="31">
        <v>0.1634484902582499</v>
      </c>
      <c r="BB705" s="31">
        <v>1</v>
      </c>
      <c r="BC705" s="31">
        <v>398</v>
      </c>
      <c r="BD705" s="31">
        <v>366.57034220532319</v>
      </c>
    </row>
    <row r="706" spans="52:56" x14ac:dyDescent="0.2">
      <c r="AZ706" s="32">
        <v>703</v>
      </c>
      <c r="BA706" s="32">
        <v>0.1633751205085516</v>
      </c>
      <c r="BB706" s="32">
        <v>0</v>
      </c>
      <c r="BC706" s="32">
        <v>398</v>
      </c>
      <c r="BD706" s="32">
        <v>367.09252217997459</v>
      </c>
    </row>
    <row r="707" spans="52:56" x14ac:dyDescent="0.2">
      <c r="AZ707" s="32">
        <v>704</v>
      </c>
      <c r="BA707" s="32">
        <v>0.15803158972729037</v>
      </c>
      <c r="BB707" s="32">
        <v>0</v>
      </c>
      <c r="BC707" s="32">
        <v>398</v>
      </c>
      <c r="BD707" s="32">
        <v>367.61470215462606</v>
      </c>
    </row>
    <row r="708" spans="52:56" x14ac:dyDescent="0.2">
      <c r="AZ708" s="32">
        <v>705</v>
      </c>
      <c r="BA708" s="32">
        <v>0.1572668951948098</v>
      </c>
      <c r="BB708" s="32">
        <v>0</v>
      </c>
      <c r="BC708" s="32">
        <v>398</v>
      </c>
      <c r="BD708" s="32">
        <v>368.13688212927752</v>
      </c>
    </row>
    <row r="709" spans="52:56" x14ac:dyDescent="0.2">
      <c r="AZ709" s="32">
        <v>706</v>
      </c>
      <c r="BA709" s="32">
        <v>0.15642327451202229</v>
      </c>
      <c r="BB709" s="32">
        <v>0</v>
      </c>
      <c r="BC709" s="32">
        <v>398</v>
      </c>
      <c r="BD709" s="32">
        <v>368.65906210392899</v>
      </c>
    </row>
    <row r="710" spans="52:56" x14ac:dyDescent="0.2">
      <c r="AZ710" s="32">
        <v>707</v>
      </c>
      <c r="BA710" s="32">
        <v>0.15639115624437258</v>
      </c>
      <c r="BB710" s="32">
        <v>0</v>
      </c>
      <c r="BC710" s="32">
        <v>398</v>
      </c>
      <c r="BD710" s="32">
        <v>369.18124207858045</v>
      </c>
    </row>
    <row r="711" spans="52:56" x14ac:dyDescent="0.2">
      <c r="AZ711" s="32">
        <v>708</v>
      </c>
      <c r="BA711" s="32">
        <v>0.15471062712690134</v>
      </c>
      <c r="BB711" s="32">
        <v>0</v>
      </c>
      <c r="BC711" s="32">
        <v>398</v>
      </c>
      <c r="BD711" s="32">
        <v>369.70342205323192</v>
      </c>
    </row>
    <row r="712" spans="52:56" x14ac:dyDescent="0.2">
      <c r="AZ712" s="32">
        <v>709</v>
      </c>
      <c r="BA712" s="32">
        <v>0.15449332570809179</v>
      </c>
      <c r="BB712" s="32">
        <v>0</v>
      </c>
      <c r="BC712" s="32">
        <v>398</v>
      </c>
      <c r="BD712" s="32">
        <v>370.22560202788338</v>
      </c>
    </row>
    <row r="713" spans="52:56" x14ac:dyDescent="0.2">
      <c r="AZ713" s="32">
        <v>710</v>
      </c>
      <c r="BA713" s="32">
        <v>0.15427229317761409</v>
      </c>
      <c r="BB713" s="32">
        <v>0</v>
      </c>
      <c r="BC713" s="32">
        <v>398</v>
      </c>
      <c r="BD713" s="32">
        <v>370.74778200253479</v>
      </c>
    </row>
    <row r="714" spans="52:56" x14ac:dyDescent="0.2">
      <c r="AZ714" s="32">
        <v>711</v>
      </c>
      <c r="BA714" s="32">
        <v>0.15285187285365101</v>
      </c>
      <c r="BB714" s="32">
        <v>0</v>
      </c>
      <c r="BC714" s="32">
        <v>398</v>
      </c>
      <c r="BD714" s="32">
        <v>371.26996197718626</v>
      </c>
    </row>
    <row r="715" spans="52:56" x14ac:dyDescent="0.2">
      <c r="AZ715" s="32">
        <v>712</v>
      </c>
      <c r="BA715" s="32">
        <v>0.15164512292025753</v>
      </c>
      <c r="BB715" s="32">
        <v>0</v>
      </c>
      <c r="BC715" s="32">
        <v>398</v>
      </c>
      <c r="BD715" s="32">
        <v>371.79214195183772</v>
      </c>
    </row>
    <row r="716" spans="52:56" x14ac:dyDescent="0.2">
      <c r="AZ716" s="32">
        <v>713</v>
      </c>
      <c r="BA716" s="32">
        <v>0.15162171498156307</v>
      </c>
      <c r="BB716" s="32">
        <v>0</v>
      </c>
      <c r="BC716" s="32">
        <v>398</v>
      </c>
      <c r="BD716" s="32">
        <v>372.31432192648919</v>
      </c>
    </row>
    <row r="717" spans="52:56" x14ac:dyDescent="0.2">
      <c r="AZ717" s="32">
        <v>714</v>
      </c>
      <c r="BA717" s="32">
        <v>0.15162171498156307</v>
      </c>
      <c r="BB717" s="32">
        <v>0</v>
      </c>
      <c r="BC717" s="32">
        <v>398</v>
      </c>
      <c r="BD717" s="32">
        <v>372.83650190114065</v>
      </c>
    </row>
    <row r="718" spans="52:56" x14ac:dyDescent="0.2">
      <c r="AZ718" s="32">
        <v>715</v>
      </c>
      <c r="BA718" s="32">
        <v>0.15162171498156307</v>
      </c>
      <c r="BB718" s="32">
        <v>0</v>
      </c>
      <c r="BC718" s="32">
        <v>398</v>
      </c>
      <c r="BD718" s="32">
        <v>373.35868187579212</v>
      </c>
    </row>
    <row r="719" spans="52:56" x14ac:dyDescent="0.2">
      <c r="AZ719" s="32">
        <v>716</v>
      </c>
      <c r="BA719" s="32">
        <v>0.15148367079813735</v>
      </c>
      <c r="BB719" s="32">
        <v>0</v>
      </c>
      <c r="BC719" s="32">
        <v>398</v>
      </c>
      <c r="BD719" s="32">
        <v>373.88086185044358</v>
      </c>
    </row>
    <row r="720" spans="52:56" x14ac:dyDescent="0.2">
      <c r="AZ720" s="32">
        <v>717</v>
      </c>
      <c r="BA720" s="32">
        <v>0.15038549091758704</v>
      </c>
      <c r="BB720" s="32">
        <v>0</v>
      </c>
      <c r="BC720" s="32">
        <v>398</v>
      </c>
      <c r="BD720" s="32">
        <v>374.40304182509504</v>
      </c>
    </row>
    <row r="721" spans="52:56" x14ac:dyDescent="0.2">
      <c r="AZ721" s="32">
        <v>718</v>
      </c>
      <c r="BA721" s="32">
        <v>0.1479996814189079</v>
      </c>
      <c r="BB721" s="32">
        <v>1</v>
      </c>
      <c r="BC721" s="32">
        <v>399</v>
      </c>
      <c r="BD721" s="32">
        <v>374.92522179974645</v>
      </c>
    </row>
    <row r="722" spans="52:56" x14ac:dyDescent="0.2">
      <c r="AZ722" s="32">
        <v>719</v>
      </c>
      <c r="BA722" s="32">
        <v>0.14770516508637194</v>
      </c>
      <c r="BB722" s="32">
        <v>0</v>
      </c>
      <c r="BC722" s="32">
        <v>399</v>
      </c>
      <c r="BD722" s="32">
        <v>375.44740177439792</v>
      </c>
    </row>
    <row r="723" spans="52:56" x14ac:dyDescent="0.2">
      <c r="AZ723" s="32">
        <v>720</v>
      </c>
      <c r="BA723" s="32">
        <v>0.14439631335668557</v>
      </c>
      <c r="BB723" s="32">
        <v>0</v>
      </c>
      <c r="BC723" s="32">
        <v>399</v>
      </c>
      <c r="BD723" s="32">
        <v>375.96958174904938</v>
      </c>
    </row>
    <row r="724" spans="52:56" x14ac:dyDescent="0.2">
      <c r="AZ724" s="32">
        <v>721</v>
      </c>
      <c r="BA724" s="32">
        <v>0.14421765364553168</v>
      </c>
      <c r="BB724" s="32">
        <v>0</v>
      </c>
      <c r="BC724" s="32">
        <v>399</v>
      </c>
      <c r="BD724" s="32">
        <v>376.49176172370085</v>
      </c>
    </row>
    <row r="725" spans="52:56" x14ac:dyDescent="0.2">
      <c r="AZ725" s="32">
        <v>722</v>
      </c>
      <c r="BA725" s="32">
        <v>0.14352189101451554</v>
      </c>
      <c r="BB725" s="32">
        <v>0</v>
      </c>
      <c r="BC725" s="32">
        <v>399</v>
      </c>
      <c r="BD725" s="32">
        <v>377.01394169835231</v>
      </c>
    </row>
    <row r="726" spans="52:56" x14ac:dyDescent="0.2">
      <c r="AZ726" s="32">
        <v>723</v>
      </c>
      <c r="BA726" s="32">
        <v>0.13562105260639809</v>
      </c>
      <c r="BB726" s="32">
        <v>0</v>
      </c>
      <c r="BC726" s="32">
        <v>399</v>
      </c>
      <c r="BD726" s="32">
        <v>377.53612167300378</v>
      </c>
    </row>
    <row r="727" spans="52:56" x14ac:dyDescent="0.2">
      <c r="AZ727" s="32">
        <v>724</v>
      </c>
      <c r="BA727" s="32">
        <v>0.13541244152574078</v>
      </c>
      <c r="BB727" s="32">
        <v>1</v>
      </c>
      <c r="BC727" s="32">
        <v>400</v>
      </c>
      <c r="BD727" s="32">
        <v>378.05830164765524</v>
      </c>
    </row>
    <row r="728" spans="52:56" x14ac:dyDescent="0.2">
      <c r="AZ728" s="32">
        <v>725</v>
      </c>
      <c r="BA728" s="32">
        <v>0.13525475232468145</v>
      </c>
      <c r="BB728" s="32">
        <v>1</v>
      </c>
      <c r="BC728" s="32">
        <v>401</v>
      </c>
      <c r="BD728" s="32">
        <v>378.58048162230671</v>
      </c>
    </row>
    <row r="729" spans="52:56" x14ac:dyDescent="0.2">
      <c r="AZ729" s="32">
        <v>726</v>
      </c>
      <c r="BA729" s="32">
        <v>0.13496585716452764</v>
      </c>
      <c r="BB729" s="32">
        <v>1</v>
      </c>
      <c r="BC729" s="32">
        <v>402</v>
      </c>
      <c r="BD729" s="32">
        <v>379.10266159695811</v>
      </c>
    </row>
    <row r="730" spans="52:56" x14ac:dyDescent="0.2">
      <c r="AZ730" s="32">
        <v>727</v>
      </c>
      <c r="BA730" s="32">
        <v>0.12784852755233667</v>
      </c>
      <c r="BB730" s="32">
        <v>0</v>
      </c>
      <c r="BC730" s="32">
        <v>402</v>
      </c>
      <c r="BD730" s="32">
        <v>379.62484157160958</v>
      </c>
    </row>
    <row r="731" spans="52:56" x14ac:dyDescent="0.2">
      <c r="AZ731" s="32">
        <v>728</v>
      </c>
      <c r="BA731" s="32">
        <v>0.12708019177431459</v>
      </c>
      <c r="BB731" s="32">
        <v>0</v>
      </c>
      <c r="BC731" s="32">
        <v>402</v>
      </c>
      <c r="BD731" s="32">
        <v>380.14702154626104</v>
      </c>
    </row>
    <row r="732" spans="52:56" x14ac:dyDescent="0.2">
      <c r="AZ732" s="32">
        <v>729</v>
      </c>
      <c r="BA732" s="32">
        <v>0.12555906147997983</v>
      </c>
      <c r="BB732" s="32">
        <v>0</v>
      </c>
      <c r="BC732" s="32">
        <v>402</v>
      </c>
      <c r="BD732" s="32">
        <v>380.66920152091251</v>
      </c>
    </row>
    <row r="733" spans="52:56" x14ac:dyDescent="0.2">
      <c r="AZ733" s="32">
        <v>730</v>
      </c>
      <c r="BA733" s="32">
        <v>0.12467421088834324</v>
      </c>
      <c r="BB733" s="32">
        <v>0</v>
      </c>
      <c r="BC733" s="32">
        <v>402</v>
      </c>
      <c r="BD733" s="32">
        <v>381.19138149556397</v>
      </c>
    </row>
    <row r="734" spans="52:56" x14ac:dyDescent="0.2">
      <c r="AZ734" s="32">
        <v>731</v>
      </c>
      <c r="BA734" s="32">
        <v>0.12306666469766957</v>
      </c>
      <c r="BB734" s="32">
        <v>0</v>
      </c>
      <c r="BC734" s="32">
        <v>402</v>
      </c>
      <c r="BD734" s="32">
        <v>381.71356147021544</v>
      </c>
    </row>
    <row r="735" spans="52:56" x14ac:dyDescent="0.2">
      <c r="AZ735" s="32">
        <v>732</v>
      </c>
      <c r="BA735" s="32">
        <v>0.12155121273496849</v>
      </c>
      <c r="BB735" s="32">
        <v>1</v>
      </c>
      <c r="BC735" s="32">
        <v>403</v>
      </c>
      <c r="BD735" s="32">
        <v>382.2357414448669</v>
      </c>
    </row>
    <row r="736" spans="52:56" x14ac:dyDescent="0.2">
      <c r="AZ736" s="32">
        <v>733</v>
      </c>
      <c r="BA736" s="32">
        <v>0.11589527502684355</v>
      </c>
      <c r="BB736" s="32">
        <v>0</v>
      </c>
      <c r="BC736" s="32">
        <v>403</v>
      </c>
      <c r="BD736" s="32">
        <v>382.75792141951837</v>
      </c>
    </row>
    <row r="737" spans="52:56" x14ac:dyDescent="0.2">
      <c r="AZ737" s="32">
        <v>734</v>
      </c>
      <c r="BA737" s="32">
        <v>0.11559644005749049</v>
      </c>
      <c r="BB737" s="32">
        <v>1</v>
      </c>
      <c r="BC737" s="32">
        <v>404</v>
      </c>
      <c r="BD737" s="32">
        <v>383.28010139416978</v>
      </c>
    </row>
    <row r="738" spans="52:56" x14ac:dyDescent="0.2">
      <c r="AZ738" s="32">
        <v>735</v>
      </c>
      <c r="BA738" s="32">
        <v>0.11405509028243843</v>
      </c>
      <c r="BB738" s="32">
        <v>0</v>
      </c>
      <c r="BC738" s="32">
        <v>404</v>
      </c>
      <c r="BD738" s="32">
        <v>383.80228136882124</v>
      </c>
    </row>
    <row r="739" spans="52:56" x14ac:dyDescent="0.2">
      <c r="AZ739" s="32">
        <v>736</v>
      </c>
      <c r="BA739" s="32">
        <v>0.11324803225237638</v>
      </c>
      <c r="BB739" s="32">
        <v>0</v>
      </c>
      <c r="BC739" s="32">
        <v>404</v>
      </c>
      <c r="BD739" s="32">
        <v>384.32446134347271</v>
      </c>
    </row>
    <row r="740" spans="52:56" x14ac:dyDescent="0.2">
      <c r="AZ740" s="32">
        <v>737</v>
      </c>
      <c r="BA740" s="32">
        <v>0.11270615289951462</v>
      </c>
      <c r="BB740" s="32">
        <v>0</v>
      </c>
      <c r="BC740" s="32">
        <v>404</v>
      </c>
      <c r="BD740" s="32">
        <v>384.84664131812417</v>
      </c>
    </row>
    <row r="741" spans="52:56" x14ac:dyDescent="0.2">
      <c r="AZ741" s="32">
        <v>738</v>
      </c>
      <c r="BA741" s="32">
        <v>0.11035211636999012</v>
      </c>
      <c r="BB741" s="32">
        <v>0</v>
      </c>
      <c r="BC741" s="32">
        <v>404</v>
      </c>
      <c r="BD741" s="32">
        <v>385.36882129277564</v>
      </c>
    </row>
    <row r="742" spans="52:56" x14ac:dyDescent="0.2">
      <c r="AZ742" s="32">
        <v>739</v>
      </c>
      <c r="BA742" s="32">
        <v>0.11035211636999012</v>
      </c>
      <c r="BB742" s="32">
        <v>0</v>
      </c>
      <c r="BC742" s="32">
        <v>404</v>
      </c>
      <c r="BD742" s="32">
        <v>385.8910012674271</v>
      </c>
    </row>
    <row r="743" spans="52:56" x14ac:dyDescent="0.2">
      <c r="AZ743" s="32">
        <v>740</v>
      </c>
      <c r="BA743" s="32">
        <v>0.11035211636999012</v>
      </c>
      <c r="BB743" s="32">
        <v>0</v>
      </c>
      <c r="BC743" s="32">
        <v>404</v>
      </c>
      <c r="BD743" s="32">
        <v>386.41318124207856</v>
      </c>
    </row>
    <row r="744" spans="52:56" x14ac:dyDescent="0.2">
      <c r="AZ744" s="32">
        <v>741</v>
      </c>
      <c r="BA744" s="32">
        <v>0.11035211636999012</v>
      </c>
      <c r="BB744" s="32">
        <v>0</v>
      </c>
      <c r="BC744" s="32">
        <v>404</v>
      </c>
      <c r="BD744" s="32">
        <v>386.93536121672997</v>
      </c>
    </row>
    <row r="745" spans="52:56" x14ac:dyDescent="0.2">
      <c r="AZ745" s="32">
        <v>742</v>
      </c>
      <c r="BA745" s="32">
        <v>0.10801724275771997</v>
      </c>
      <c r="BB745" s="32">
        <v>0</v>
      </c>
      <c r="BC745" s="32">
        <v>404</v>
      </c>
      <c r="BD745" s="32">
        <v>387.45754119138144</v>
      </c>
    </row>
    <row r="746" spans="52:56" x14ac:dyDescent="0.2">
      <c r="AZ746" s="32">
        <v>743</v>
      </c>
      <c r="BA746" s="32">
        <v>0.10712027864446208</v>
      </c>
      <c r="BB746" s="32">
        <v>0</v>
      </c>
      <c r="BC746" s="32">
        <v>404</v>
      </c>
      <c r="BD746" s="32">
        <v>387.9797211660329</v>
      </c>
    </row>
    <row r="747" spans="52:56" x14ac:dyDescent="0.2">
      <c r="AZ747" s="32">
        <v>744</v>
      </c>
      <c r="BA747" s="32">
        <v>0.10710229702716817</v>
      </c>
      <c r="BB747" s="32">
        <v>0</v>
      </c>
      <c r="BC747" s="32">
        <v>404</v>
      </c>
      <c r="BD747" s="32">
        <v>388.50190114068437</v>
      </c>
    </row>
    <row r="748" spans="52:56" x14ac:dyDescent="0.2">
      <c r="AZ748" s="32">
        <v>745</v>
      </c>
      <c r="BA748" s="32">
        <v>0.10579646315294858</v>
      </c>
      <c r="BB748" s="32">
        <v>0</v>
      </c>
      <c r="BC748" s="32">
        <v>404</v>
      </c>
      <c r="BD748" s="32">
        <v>389.02408111533583</v>
      </c>
    </row>
    <row r="749" spans="52:56" x14ac:dyDescent="0.2">
      <c r="AZ749" s="32">
        <v>746</v>
      </c>
      <c r="BA749" s="32">
        <v>0.1033647873601873</v>
      </c>
      <c r="BB749" s="32">
        <v>1</v>
      </c>
      <c r="BC749" s="32">
        <v>405</v>
      </c>
      <c r="BD749" s="32">
        <v>389.5462610899873</v>
      </c>
    </row>
    <row r="750" spans="52:56" x14ac:dyDescent="0.2">
      <c r="AZ750" s="32">
        <v>747</v>
      </c>
      <c r="BA750" s="32">
        <v>0.10031363431384419</v>
      </c>
      <c r="BB750" s="32">
        <v>0</v>
      </c>
      <c r="BC750" s="32">
        <v>405</v>
      </c>
      <c r="BD750" s="32">
        <v>390.06844106463876</v>
      </c>
    </row>
    <row r="751" spans="52:56" x14ac:dyDescent="0.2">
      <c r="AZ751" s="32">
        <v>748</v>
      </c>
      <c r="BA751" s="32">
        <v>9.6302329317690449E-2</v>
      </c>
      <c r="BB751" s="32">
        <v>0</v>
      </c>
      <c r="BC751" s="32">
        <v>405</v>
      </c>
      <c r="BD751" s="32">
        <v>390.59062103929023</v>
      </c>
    </row>
    <row r="752" spans="52:56" x14ac:dyDescent="0.2">
      <c r="AZ752" s="32">
        <v>749</v>
      </c>
      <c r="BA752" s="32">
        <v>9.586198763703542E-2</v>
      </c>
      <c r="BB752" s="32">
        <v>0</v>
      </c>
      <c r="BC752" s="32">
        <v>405</v>
      </c>
      <c r="BD752" s="32">
        <v>391.11280101394163</v>
      </c>
    </row>
    <row r="753" spans="52:56" x14ac:dyDescent="0.2">
      <c r="AZ753" s="32">
        <v>750</v>
      </c>
      <c r="BA753" s="32">
        <v>9.5768212291901897E-2</v>
      </c>
      <c r="BB753" s="32">
        <v>0</v>
      </c>
      <c r="BC753" s="32">
        <v>405</v>
      </c>
      <c r="BD753" s="32">
        <v>391.6349809885931</v>
      </c>
    </row>
    <row r="754" spans="52:56" x14ac:dyDescent="0.2">
      <c r="AZ754" s="32">
        <v>751</v>
      </c>
      <c r="BA754" s="32">
        <v>9.42839953385783E-2</v>
      </c>
      <c r="BB754" s="32">
        <v>0</v>
      </c>
      <c r="BC754" s="32">
        <v>405</v>
      </c>
      <c r="BD754" s="32">
        <v>392.15716096324456</v>
      </c>
    </row>
    <row r="755" spans="52:56" x14ac:dyDescent="0.2">
      <c r="AZ755" s="32">
        <v>752</v>
      </c>
      <c r="BA755" s="32">
        <v>9.390883982316281E-2</v>
      </c>
      <c r="BB755" s="32">
        <v>0</v>
      </c>
      <c r="BC755" s="32">
        <v>405</v>
      </c>
      <c r="BD755" s="32">
        <v>392.67934093789603</v>
      </c>
    </row>
    <row r="756" spans="52:56" x14ac:dyDescent="0.2">
      <c r="AZ756" s="32">
        <v>753</v>
      </c>
      <c r="BA756" s="32">
        <v>8.2825790543298153E-2</v>
      </c>
      <c r="BB756" s="32">
        <v>0</v>
      </c>
      <c r="BC756" s="32">
        <v>405</v>
      </c>
      <c r="BD756" s="32">
        <v>393.20152091254749</v>
      </c>
    </row>
    <row r="757" spans="52:56" x14ac:dyDescent="0.2">
      <c r="AZ757" s="32">
        <v>754</v>
      </c>
      <c r="BA757" s="32">
        <v>8.2523068309383052E-2</v>
      </c>
      <c r="BB757" s="32">
        <v>0</v>
      </c>
      <c r="BC757" s="32">
        <v>405</v>
      </c>
      <c r="BD757" s="32">
        <v>393.72370088719896</v>
      </c>
    </row>
    <row r="758" spans="52:56" x14ac:dyDescent="0.2">
      <c r="AZ758" s="32">
        <v>755</v>
      </c>
      <c r="BA758" s="32">
        <v>7.848978631594411E-2</v>
      </c>
      <c r="BB758" s="32">
        <v>0</v>
      </c>
      <c r="BC758" s="32">
        <v>405</v>
      </c>
      <c r="BD758" s="32">
        <v>394.24588086185042</v>
      </c>
    </row>
    <row r="759" spans="52:56" x14ac:dyDescent="0.2">
      <c r="AZ759" s="32">
        <v>756</v>
      </c>
      <c r="BA759" s="32">
        <v>7.8377428823733039E-2</v>
      </c>
      <c r="BB759" s="32">
        <v>1</v>
      </c>
      <c r="BC759" s="32">
        <v>406</v>
      </c>
      <c r="BD759" s="32">
        <v>394.76806083650189</v>
      </c>
    </row>
    <row r="760" spans="52:56" x14ac:dyDescent="0.2">
      <c r="AZ760" s="32">
        <v>757</v>
      </c>
      <c r="BA760" s="32">
        <v>7.6867021786390544E-2</v>
      </c>
      <c r="BB760" s="32">
        <v>1</v>
      </c>
      <c r="BC760" s="32">
        <v>407</v>
      </c>
      <c r="BD760" s="32">
        <v>395.2902408111533</v>
      </c>
    </row>
    <row r="761" spans="52:56" x14ac:dyDescent="0.2">
      <c r="AZ761" s="32">
        <v>758</v>
      </c>
      <c r="BA761" s="32">
        <v>7.4366632588123302E-2</v>
      </c>
      <c r="BB761" s="32">
        <v>0</v>
      </c>
      <c r="BC761" s="32">
        <v>407</v>
      </c>
      <c r="BD761" s="32">
        <v>395.81242078580476</v>
      </c>
    </row>
    <row r="762" spans="52:56" x14ac:dyDescent="0.2">
      <c r="AZ762" s="32">
        <v>759</v>
      </c>
      <c r="BA762" s="32">
        <v>6.7309840740814877E-2</v>
      </c>
      <c r="BB762" s="32">
        <v>0</v>
      </c>
      <c r="BC762" s="32">
        <v>407</v>
      </c>
      <c r="BD762" s="32">
        <v>396.33460076045623</v>
      </c>
    </row>
    <row r="763" spans="52:56" x14ac:dyDescent="0.2">
      <c r="AZ763" s="32">
        <v>760</v>
      </c>
      <c r="BA763" s="32">
        <v>6.6997259509017471E-2</v>
      </c>
      <c r="BB763" s="32">
        <v>1</v>
      </c>
      <c r="BC763" s="32">
        <v>408</v>
      </c>
      <c r="BD763" s="32">
        <v>396.85678073510769</v>
      </c>
    </row>
    <row r="764" spans="52:56" x14ac:dyDescent="0.2">
      <c r="AZ764" s="32">
        <v>761</v>
      </c>
      <c r="BA764" s="32">
        <v>6.4812151380726851E-2</v>
      </c>
      <c r="BB764" s="32">
        <v>0</v>
      </c>
      <c r="BC764" s="32">
        <v>408</v>
      </c>
      <c r="BD764" s="32">
        <v>397.37896070975916</v>
      </c>
    </row>
    <row r="765" spans="52:56" x14ac:dyDescent="0.2">
      <c r="AZ765" s="32">
        <v>762</v>
      </c>
      <c r="BA765" s="32">
        <v>6.2551447056804932E-2</v>
      </c>
      <c r="BB765" s="32">
        <v>0</v>
      </c>
      <c r="BC765" s="32">
        <v>408</v>
      </c>
      <c r="BD765" s="32">
        <v>397.90114068441062</v>
      </c>
    </row>
    <row r="766" spans="52:56" x14ac:dyDescent="0.2">
      <c r="AZ766" s="32">
        <v>763</v>
      </c>
      <c r="BA766" s="32">
        <v>6.2551447056804932E-2</v>
      </c>
      <c r="BB766" s="32">
        <v>0</v>
      </c>
      <c r="BC766" s="32">
        <v>408</v>
      </c>
      <c r="BD766" s="32">
        <v>398.42332065906209</v>
      </c>
    </row>
    <row r="767" spans="52:56" x14ac:dyDescent="0.2">
      <c r="AZ767" s="32">
        <v>764</v>
      </c>
      <c r="BA767" s="32">
        <v>6.2551447056804932E-2</v>
      </c>
      <c r="BB767" s="32">
        <v>0</v>
      </c>
      <c r="BC767" s="32">
        <v>408</v>
      </c>
      <c r="BD767" s="32">
        <v>398.94550063371355</v>
      </c>
    </row>
    <row r="768" spans="52:56" x14ac:dyDescent="0.2">
      <c r="AZ768" s="32">
        <v>765</v>
      </c>
      <c r="BA768" s="32">
        <v>6.2551447056804932E-2</v>
      </c>
      <c r="BB768" s="32">
        <v>0</v>
      </c>
      <c r="BC768" s="32">
        <v>408</v>
      </c>
      <c r="BD768" s="32">
        <v>399.46768060836496</v>
      </c>
    </row>
    <row r="769" spans="52:56" x14ac:dyDescent="0.2">
      <c r="AZ769" s="32">
        <v>766</v>
      </c>
      <c r="BA769" s="32">
        <v>6.2179856358380935E-2</v>
      </c>
      <c r="BB769" s="32">
        <v>1</v>
      </c>
      <c r="BC769" s="32">
        <v>409</v>
      </c>
      <c r="BD769" s="32">
        <v>399.98986058301642</v>
      </c>
    </row>
    <row r="770" spans="52:56" x14ac:dyDescent="0.2">
      <c r="AZ770" s="32">
        <v>767</v>
      </c>
      <c r="BA770" s="32">
        <v>6.1069296398070148E-2</v>
      </c>
      <c r="BB770" s="32">
        <v>1</v>
      </c>
      <c r="BC770" s="32">
        <v>410</v>
      </c>
      <c r="BD770" s="32">
        <v>400.51204055766789</v>
      </c>
    </row>
    <row r="771" spans="52:56" x14ac:dyDescent="0.2">
      <c r="AZ771" s="32">
        <v>768</v>
      </c>
      <c r="BA771" s="32">
        <v>6.0520513843899275E-2</v>
      </c>
      <c r="BB771" s="32">
        <v>0</v>
      </c>
      <c r="BC771" s="32">
        <v>410</v>
      </c>
      <c r="BD771" s="32">
        <v>401.03422053231935</v>
      </c>
    </row>
    <row r="772" spans="52:56" x14ac:dyDescent="0.2">
      <c r="AZ772" s="32">
        <v>769</v>
      </c>
      <c r="BA772" s="32">
        <v>6.0361228894412318E-2</v>
      </c>
      <c r="BB772" s="32">
        <v>0</v>
      </c>
      <c r="BC772" s="32">
        <v>410</v>
      </c>
      <c r="BD772" s="32">
        <v>401.55640050697082</v>
      </c>
    </row>
    <row r="773" spans="52:56" x14ac:dyDescent="0.2">
      <c r="AZ773" s="32">
        <v>770</v>
      </c>
      <c r="BA773" s="32">
        <v>6.0023962291150271E-2</v>
      </c>
      <c r="BB773" s="32">
        <v>0</v>
      </c>
      <c r="BC773" s="32">
        <v>410</v>
      </c>
      <c r="BD773" s="32">
        <v>402.07858048162228</v>
      </c>
    </row>
    <row r="774" spans="52:56" x14ac:dyDescent="0.2">
      <c r="AZ774" s="32">
        <v>771</v>
      </c>
      <c r="BA774" s="32">
        <v>5.8511164102474041E-2</v>
      </c>
      <c r="BB774" s="32">
        <v>0</v>
      </c>
      <c r="BC774" s="32">
        <v>410</v>
      </c>
      <c r="BD774" s="32">
        <v>402.60076045627375</v>
      </c>
    </row>
    <row r="775" spans="52:56" x14ac:dyDescent="0.2">
      <c r="AZ775" s="32">
        <v>772</v>
      </c>
      <c r="BA775" s="32">
        <v>5.4991001545873365E-2</v>
      </c>
      <c r="BB775" s="32">
        <v>0</v>
      </c>
      <c r="BC775" s="32">
        <v>410</v>
      </c>
      <c r="BD775" s="32">
        <v>403.12294043092515</v>
      </c>
    </row>
    <row r="776" spans="52:56" x14ac:dyDescent="0.2">
      <c r="AZ776" s="32">
        <v>773</v>
      </c>
      <c r="BA776" s="32">
        <v>5.2444965626227261E-2</v>
      </c>
      <c r="BB776" s="32">
        <v>0</v>
      </c>
      <c r="BC776" s="32">
        <v>410</v>
      </c>
      <c r="BD776" s="32">
        <v>403.64512040557662</v>
      </c>
    </row>
    <row r="777" spans="52:56" x14ac:dyDescent="0.2">
      <c r="AZ777" s="32">
        <v>774</v>
      </c>
      <c r="BA777" s="32">
        <v>5.0752913595453059E-2</v>
      </c>
      <c r="BB777" s="32">
        <v>0</v>
      </c>
      <c r="BC777" s="32">
        <v>410</v>
      </c>
      <c r="BD777" s="32">
        <v>404.16730038022808</v>
      </c>
    </row>
    <row r="778" spans="52:56" x14ac:dyDescent="0.2">
      <c r="AZ778" s="32">
        <v>775</v>
      </c>
      <c r="BA778" s="32">
        <v>4.9330043588901563E-2</v>
      </c>
      <c r="BB778" s="32">
        <v>0</v>
      </c>
      <c r="BC778" s="32">
        <v>410</v>
      </c>
      <c r="BD778" s="32">
        <v>404.68948035487955</v>
      </c>
    </row>
    <row r="779" spans="52:56" x14ac:dyDescent="0.2">
      <c r="AZ779" s="32">
        <v>776</v>
      </c>
      <c r="BA779" s="32">
        <v>4.8139185470743827E-2</v>
      </c>
      <c r="BB779" s="32">
        <v>1</v>
      </c>
      <c r="BC779" s="32">
        <v>411</v>
      </c>
      <c r="BD779" s="32">
        <v>405.21166032953101</v>
      </c>
    </row>
    <row r="780" spans="52:56" x14ac:dyDescent="0.2">
      <c r="AZ780" s="32">
        <v>777</v>
      </c>
      <c r="BA780" s="32">
        <v>4.6381402480898226E-2</v>
      </c>
      <c r="BB780" s="32">
        <v>0</v>
      </c>
      <c r="BC780" s="32">
        <v>411</v>
      </c>
      <c r="BD780" s="32">
        <v>405.73384030418248</v>
      </c>
    </row>
    <row r="781" spans="52:56" x14ac:dyDescent="0.2">
      <c r="AZ781" s="32">
        <v>778</v>
      </c>
      <c r="BA781" s="32">
        <v>4.5760632756235632E-2</v>
      </c>
      <c r="BB781" s="32">
        <v>0</v>
      </c>
      <c r="BC781" s="32">
        <v>411</v>
      </c>
      <c r="BD781" s="32">
        <v>406.25602027883394</v>
      </c>
    </row>
    <row r="782" spans="52:56" x14ac:dyDescent="0.2">
      <c r="AZ782" s="32">
        <v>779</v>
      </c>
      <c r="BA782" s="32">
        <v>4.4549170357327729E-2</v>
      </c>
      <c r="BB782" s="32">
        <v>0</v>
      </c>
      <c r="BC782" s="32">
        <v>411</v>
      </c>
      <c r="BD782" s="32">
        <v>406.77820025348541</v>
      </c>
    </row>
    <row r="783" spans="52:56" x14ac:dyDescent="0.2">
      <c r="AZ783" s="32">
        <v>780</v>
      </c>
      <c r="BA783" s="32">
        <v>4.3563091690322402E-2</v>
      </c>
      <c r="BB783" s="32">
        <v>1</v>
      </c>
      <c r="BC783" s="32">
        <v>412</v>
      </c>
      <c r="BD783" s="32">
        <v>407.30038022813682</v>
      </c>
    </row>
    <row r="784" spans="52:56" x14ac:dyDescent="0.2">
      <c r="AZ784">
        <v>781</v>
      </c>
      <c r="BA784">
        <v>3.8784246374593219E-2</v>
      </c>
      <c r="BB784">
        <v>0</v>
      </c>
      <c r="BC784">
        <v>412</v>
      </c>
      <c r="BD784">
        <v>407.82256020278828</v>
      </c>
    </row>
    <row r="785" spans="52:56" x14ac:dyDescent="0.2">
      <c r="AZ785">
        <v>782</v>
      </c>
      <c r="BA785">
        <v>3.6924215370169898E-2</v>
      </c>
      <c r="BB785">
        <v>0</v>
      </c>
      <c r="BC785">
        <v>412</v>
      </c>
      <c r="BD785">
        <v>408.34474017743975</v>
      </c>
    </row>
    <row r="786" spans="52:56" x14ac:dyDescent="0.2">
      <c r="AZ786">
        <v>783</v>
      </c>
      <c r="BA786">
        <v>3.6924215370169898E-2</v>
      </c>
      <c r="BB786">
        <v>0</v>
      </c>
      <c r="BC786">
        <v>412</v>
      </c>
      <c r="BD786">
        <v>408.86692015209121</v>
      </c>
    </row>
    <row r="787" spans="52:56" x14ac:dyDescent="0.2">
      <c r="AZ787">
        <v>784</v>
      </c>
      <c r="BA787">
        <v>3.6535471355579094E-2</v>
      </c>
      <c r="BB787">
        <v>0</v>
      </c>
      <c r="BC787">
        <v>412</v>
      </c>
      <c r="BD787">
        <v>409.38910012674268</v>
      </c>
    </row>
    <row r="788" spans="52:56" x14ac:dyDescent="0.2">
      <c r="AZ788">
        <v>785</v>
      </c>
      <c r="BA788">
        <v>2.4462918200120237E-2</v>
      </c>
      <c r="BB788">
        <v>0</v>
      </c>
      <c r="BC788">
        <v>412</v>
      </c>
      <c r="BD788">
        <v>409.91128010139414</v>
      </c>
    </row>
    <row r="789" spans="52:56" x14ac:dyDescent="0.2">
      <c r="AZ789">
        <v>786</v>
      </c>
      <c r="BA789">
        <v>2.169863688884454E-2</v>
      </c>
      <c r="BB789">
        <v>0</v>
      </c>
      <c r="BC789">
        <v>412</v>
      </c>
      <c r="BD789">
        <v>410.43346007604561</v>
      </c>
    </row>
    <row r="790" spans="52:56" x14ac:dyDescent="0.2">
      <c r="AZ790">
        <v>787</v>
      </c>
      <c r="BA790">
        <v>1.8051374902554321E-2</v>
      </c>
      <c r="BB790">
        <v>0</v>
      </c>
      <c r="BC790">
        <v>412</v>
      </c>
      <c r="BD790">
        <v>410.95564005069707</v>
      </c>
    </row>
    <row r="791" spans="52:56" x14ac:dyDescent="0.2">
      <c r="AZ791">
        <v>788</v>
      </c>
      <c r="BA791">
        <v>1.5027423451551608E-3</v>
      </c>
      <c r="BB791">
        <v>0</v>
      </c>
      <c r="BC791">
        <v>412</v>
      </c>
      <c r="BD791">
        <v>411.47782002534848</v>
      </c>
    </row>
    <row r="792" spans="52:56" x14ac:dyDescent="0.2">
      <c r="AZ792">
        <v>789</v>
      </c>
      <c r="BA792">
        <v>9.2323997862029013E-4</v>
      </c>
      <c r="BB792">
        <v>0</v>
      </c>
      <c r="BC792">
        <v>412</v>
      </c>
      <c r="BD792">
        <v>411.99999999999994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R_Output'!$B$10:$B$10" display="Inputs"/>
    <hyperlink ref="D4" location="'LR_Output'!$B$42:$B$42" display="Prior Class Prob."/>
    <hyperlink ref="F4" location="'LR_Output'!$B$51:$B$51" display="Predictors"/>
    <hyperlink ref="H4" location="'LR_Output'!$B$90:$B$90" display="Regress. Model"/>
    <hyperlink ref="J4" location="'LR_Output'!$B$130:$B$130" display="Train. Score Summary"/>
    <hyperlink ref="L4" location="'LR_Output'!$B$154:$B$154" display="Valid. Score Summary"/>
    <hyperlink ref="B5" location="'LR_TrainingLiftChart'!$B$10:$B$10" display="Training Lift Chart"/>
    <hyperlink ref="D5" location="'LR_TrainingScore'!$B$10:$B$10" display="Train. Score - Detailed Rep."/>
    <hyperlink ref="F5" location="'LR_ValidationLiftChart'!$B$10:$B$10" display="Validation Lift Chart"/>
    <hyperlink ref="H5" location="'LR_ValidationScore'!$B$10:$B$10" display="Valid. Score - Detailed Rep.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"/>
  <sheetViews>
    <sheetView showGridLines="0" workbookViewId="0"/>
  </sheetViews>
  <sheetFormatPr defaultRowHeight="12.75" x14ac:dyDescent="0.2"/>
  <cols>
    <col min="1" max="1" width="24.140625" bestFit="1" customWidth="1"/>
    <col min="2" max="2" width="16.140625" bestFit="1" customWidth="1"/>
    <col min="4" max="4" width="9.28515625" bestFit="1" customWidth="1"/>
    <col min="5" max="5" width="12.28515625" bestFit="1" customWidth="1"/>
    <col min="6" max="38" width="9.28515625" bestFit="1" customWidth="1"/>
  </cols>
  <sheetData>
    <row r="1" spans="1:39" x14ac:dyDescent="0.2">
      <c r="M1" t="s">
        <v>124</v>
      </c>
    </row>
    <row r="2" spans="1:39" x14ac:dyDescent="0.2">
      <c r="A2" s="16" t="s">
        <v>125</v>
      </c>
      <c r="B2" s="15" t="s">
        <v>126</v>
      </c>
    </row>
    <row r="3" spans="1:39" x14ac:dyDescent="0.2">
      <c r="A3" s="16" t="s">
        <v>127</v>
      </c>
      <c r="B3" s="15" t="b">
        <v>1</v>
      </c>
    </row>
    <row r="4" spans="1:39" x14ac:dyDescent="0.2">
      <c r="A4" s="16" t="s">
        <v>128</v>
      </c>
      <c r="B4" s="15">
        <v>34</v>
      </c>
    </row>
    <row r="5" spans="1:39" x14ac:dyDescent="0.2">
      <c r="A5" s="16" t="s">
        <v>77</v>
      </c>
      <c r="B5" s="15" t="s">
        <v>129</v>
      </c>
      <c r="D5" s="15"/>
      <c r="E5" s="15" t="s">
        <v>23</v>
      </c>
      <c r="F5" s="15" t="s">
        <v>33</v>
      </c>
      <c r="G5" s="15" t="s">
        <v>34</v>
      </c>
      <c r="H5" s="15" t="s">
        <v>78</v>
      </c>
      <c r="I5" s="15" t="s">
        <v>79</v>
      </c>
      <c r="J5" s="15" t="s">
        <v>80</v>
      </c>
      <c r="K5" s="15" t="s">
        <v>81</v>
      </c>
      <c r="L5" s="15" t="s">
        <v>82</v>
      </c>
      <c r="M5" s="15" t="s">
        <v>83</v>
      </c>
      <c r="N5" s="15" t="s">
        <v>84</v>
      </c>
      <c r="O5" s="15" t="s">
        <v>85</v>
      </c>
      <c r="P5" s="15" t="s">
        <v>86</v>
      </c>
      <c r="Q5" s="15" t="s">
        <v>87</v>
      </c>
      <c r="R5" s="15" t="s">
        <v>88</v>
      </c>
      <c r="S5" s="15" t="s">
        <v>89</v>
      </c>
      <c r="T5" s="15" t="s">
        <v>90</v>
      </c>
      <c r="U5" s="15" t="s">
        <v>91</v>
      </c>
      <c r="V5" s="15" t="s">
        <v>92</v>
      </c>
      <c r="W5" s="15" t="s">
        <v>93</v>
      </c>
      <c r="X5" s="15" t="s">
        <v>94</v>
      </c>
      <c r="Y5" s="15" t="s">
        <v>95</v>
      </c>
      <c r="Z5" s="15" t="s">
        <v>96</v>
      </c>
      <c r="AA5" s="15" t="s">
        <v>97</v>
      </c>
      <c r="AB5" s="15" t="s">
        <v>98</v>
      </c>
      <c r="AC5" s="15" t="s">
        <v>99</v>
      </c>
      <c r="AD5" s="15" t="s">
        <v>100</v>
      </c>
      <c r="AE5" s="15" t="s">
        <v>101</v>
      </c>
      <c r="AF5" s="15" t="s">
        <v>102</v>
      </c>
      <c r="AG5" s="15" t="s">
        <v>103</v>
      </c>
      <c r="AH5" s="15" t="s">
        <v>104</v>
      </c>
      <c r="AI5" s="15" t="s">
        <v>105</v>
      </c>
      <c r="AJ5" s="15" t="s">
        <v>106</v>
      </c>
      <c r="AK5" s="15" t="s">
        <v>107</v>
      </c>
      <c r="AL5" s="15" t="s">
        <v>108</v>
      </c>
      <c r="AM5" s="15" t="s">
        <v>35</v>
      </c>
    </row>
    <row r="6" spans="1:39" x14ac:dyDescent="0.2">
      <c r="A6" s="16" t="s">
        <v>130</v>
      </c>
      <c r="B6" s="15" t="s">
        <v>131</v>
      </c>
      <c r="D6" s="15"/>
      <c r="E6" s="15">
        <v>0</v>
      </c>
      <c r="F6" s="15">
        <v>1</v>
      </c>
      <c r="G6" s="15">
        <v>2</v>
      </c>
      <c r="H6" s="15">
        <v>4</v>
      </c>
      <c r="I6" s="15">
        <v>5</v>
      </c>
      <c r="J6" s="15">
        <v>6</v>
      </c>
      <c r="K6" s="15">
        <v>7</v>
      </c>
      <c r="L6" s="15">
        <v>8</v>
      </c>
      <c r="M6" s="15">
        <v>9</v>
      </c>
      <c r="N6" s="15">
        <v>10</v>
      </c>
      <c r="O6" s="15">
        <v>11</v>
      </c>
      <c r="P6" s="15">
        <v>12</v>
      </c>
      <c r="Q6" s="15">
        <v>13</v>
      </c>
      <c r="R6" s="15">
        <v>14</v>
      </c>
      <c r="S6" s="15">
        <v>15</v>
      </c>
      <c r="T6" s="15">
        <v>16</v>
      </c>
      <c r="U6" s="15">
        <v>17</v>
      </c>
      <c r="V6" s="15">
        <v>18</v>
      </c>
      <c r="W6" s="15">
        <v>19</v>
      </c>
      <c r="X6" s="15">
        <v>20</v>
      </c>
      <c r="Y6" s="15">
        <v>21</v>
      </c>
      <c r="Z6" s="15">
        <v>22</v>
      </c>
      <c r="AA6" s="15">
        <v>23</v>
      </c>
      <c r="AB6" s="15">
        <v>24</v>
      </c>
      <c r="AC6" s="15">
        <v>25</v>
      </c>
      <c r="AD6" s="15">
        <v>26</v>
      </c>
      <c r="AE6" s="15">
        <v>27</v>
      </c>
      <c r="AF6" s="15">
        <v>28</v>
      </c>
      <c r="AG6" s="15">
        <v>29</v>
      </c>
      <c r="AH6" s="15">
        <v>30</v>
      </c>
      <c r="AI6" s="15">
        <v>31</v>
      </c>
      <c r="AJ6" s="15">
        <v>32</v>
      </c>
      <c r="AK6" s="15">
        <v>33</v>
      </c>
      <c r="AL6" s="15">
        <v>34</v>
      </c>
      <c r="AM6" s="15">
        <v>3</v>
      </c>
    </row>
    <row r="7" spans="1:39" x14ac:dyDescent="0.2">
      <c r="A7" s="16" t="s">
        <v>132</v>
      </c>
      <c r="B7" s="15" t="s">
        <v>133</v>
      </c>
      <c r="D7" s="15"/>
      <c r="E7" s="15" t="s">
        <v>134</v>
      </c>
      <c r="F7" s="15" t="s">
        <v>134</v>
      </c>
      <c r="G7" s="15" t="s">
        <v>134</v>
      </c>
      <c r="H7" s="15" t="s">
        <v>134</v>
      </c>
      <c r="I7" s="15" t="s">
        <v>134</v>
      </c>
      <c r="J7" s="15" t="s">
        <v>134</v>
      </c>
      <c r="K7" s="15" t="s">
        <v>134</v>
      </c>
      <c r="L7" s="15" t="s">
        <v>134</v>
      </c>
      <c r="M7" s="15" t="s">
        <v>134</v>
      </c>
      <c r="N7" s="15" t="s">
        <v>134</v>
      </c>
      <c r="O7" s="15" t="s">
        <v>134</v>
      </c>
      <c r="P7" s="15" t="s">
        <v>134</v>
      </c>
      <c r="Q7" s="15" t="s">
        <v>134</v>
      </c>
      <c r="R7" s="15" t="s">
        <v>134</v>
      </c>
      <c r="S7" s="15" t="s">
        <v>134</v>
      </c>
      <c r="T7" s="15" t="s">
        <v>134</v>
      </c>
      <c r="U7" s="15" t="s">
        <v>134</v>
      </c>
      <c r="V7" s="15" t="s">
        <v>134</v>
      </c>
      <c r="W7" s="15" t="s">
        <v>134</v>
      </c>
      <c r="X7" s="15" t="s">
        <v>134</v>
      </c>
      <c r="Y7" s="15" t="s">
        <v>134</v>
      </c>
      <c r="Z7" s="15" t="s">
        <v>134</v>
      </c>
      <c r="AA7" s="15" t="s">
        <v>134</v>
      </c>
      <c r="AB7" s="15" t="s">
        <v>134</v>
      </c>
      <c r="AC7" s="15" t="s">
        <v>134</v>
      </c>
      <c r="AD7" s="15" t="s">
        <v>134</v>
      </c>
      <c r="AE7" s="15" t="s">
        <v>134</v>
      </c>
      <c r="AF7" s="15" t="s">
        <v>134</v>
      </c>
      <c r="AG7" s="15" t="s">
        <v>134</v>
      </c>
      <c r="AH7" s="15" t="s">
        <v>134</v>
      </c>
      <c r="AI7" s="15" t="s">
        <v>134</v>
      </c>
      <c r="AJ7" s="15" t="s">
        <v>134</v>
      </c>
      <c r="AK7" s="15" t="s">
        <v>134</v>
      </c>
      <c r="AL7" s="15" t="s">
        <v>134</v>
      </c>
      <c r="AM7" s="15" t="s">
        <v>144</v>
      </c>
    </row>
    <row r="8" spans="1:39" x14ac:dyDescent="0.2">
      <c r="A8" s="16" t="s">
        <v>135</v>
      </c>
      <c r="B8" s="15" t="s">
        <v>136</v>
      </c>
      <c r="D8" s="15"/>
      <c r="E8" s="15" t="s">
        <v>137</v>
      </c>
      <c r="F8" s="15" t="s">
        <v>137</v>
      </c>
      <c r="G8" s="15" t="s">
        <v>137</v>
      </c>
      <c r="H8" s="15" t="s">
        <v>137</v>
      </c>
      <c r="I8" s="15" t="s">
        <v>137</v>
      </c>
      <c r="J8" s="15" t="s">
        <v>137</v>
      </c>
      <c r="K8" s="15" t="s">
        <v>137</v>
      </c>
      <c r="L8" s="15" t="s">
        <v>137</v>
      </c>
      <c r="M8" s="15" t="s">
        <v>137</v>
      </c>
      <c r="N8" s="15" t="s">
        <v>137</v>
      </c>
      <c r="O8" s="15" t="s">
        <v>137</v>
      </c>
      <c r="P8" s="15" t="s">
        <v>137</v>
      </c>
      <c r="Q8" s="15" t="s">
        <v>137</v>
      </c>
      <c r="R8" s="15" t="s">
        <v>137</v>
      </c>
      <c r="S8" s="15" t="s">
        <v>137</v>
      </c>
      <c r="T8" s="15" t="s">
        <v>137</v>
      </c>
      <c r="U8" s="15" t="s">
        <v>137</v>
      </c>
      <c r="V8" s="15" t="s">
        <v>137</v>
      </c>
      <c r="W8" s="15" t="s">
        <v>137</v>
      </c>
      <c r="X8" s="15" t="s">
        <v>137</v>
      </c>
      <c r="Y8" s="15" t="s">
        <v>137</v>
      </c>
      <c r="Z8" s="15" t="s">
        <v>137</v>
      </c>
      <c r="AA8" s="15" t="s">
        <v>137</v>
      </c>
      <c r="AB8" s="15" t="s">
        <v>137</v>
      </c>
      <c r="AC8" s="15" t="s">
        <v>137</v>
      </c>
      <c r="AD8" s="15" t="s">
        <v>137</v>
      </c>
      <c r="AE8" s="15" t="s">
        <v>137</v>
      </c>
      <c r="AF8" s="15" t="s">
        <v>137</v>
      </c>
      <c r="AG8" s="15" t="s">
        <v>137</v>
      </c>
      <c r="AH8" s="15" t="s">
        <v>137</v>
      </c>
      <c r="AI8" s="15" t="s">
        <v>137</v>
      </c>
      <c r="AJ8" s="15" t="s">
        <v>137</v>
      </c>
      <c r="AK8" s="15" t="s">
        <v>137</v>
      </c>
      <c r="AL8" s="15" t="s">
        <v>137</v>
      </c>
      <c r="AM8" s="15"/>
    </row>
    <row r="9" spans="1:39" x14ac:dyDescent="0.2">
      <c r="A9" s="16" t="s">
        <v>138</v>
      </c>
      <c r="B9" s="15" t="s">
        <v>139</v>
      </c>
      <c r="D9" s="15"/>
      <c r="E9" s="15" t="s">
        <v>23</v>
      </c>
      <c r="F9" s="15" t="s">
        <v>33</v>
      </c>
      <c r="G9" s="15" t="s">
        <v>34</v>
      </c>
      <c r="H9" s="15" t="s">
        <v>78</v>
      </c>
      <c r="I9" s="15" t="s">
        <v>79</v>
      </c>
      <c r="J9" s="15" t="s">
        <v>80</v>
      </c>
      <c r="K9" s="15" t="s">
        <v>81</v>
      </c>
      <c r="L9" s="15" t="s">
        <v>82</v>
      </c>
      <c r="M9" s="15" t="s">
        <v>83</v>
      </c>
      <c r="N9" s="15" t="s">
        <v>84</v>
      </c>
      <c r="O9" s="15" t="s">
        <v>85</v>
      </c>
      <c r="P9" s="15" t="s">
        <v>86</v>
      </c>
      <c r="Q9" s="15" t="s">
        <v>87</v>
      </c>
      <c r="R9" s="15" t="s">
        <v>88</v>
      </c>
      <c r="S9" s="15" t="s">
        <v>89</v>
      </c>
      <c r="T9" s="15" t="s">
        <v>90</v>
      </c>
      <c r="U9" s="15" t="s">
        <v>91</v>
      </c>
      <c r="V9" s="15" t="s">
        <v>92</v>
      </c>
      <c r="W9" s="15" t="s">
        <v>93</v>
      </c>
      <c r="X9" s="15" t="s">
        <v>94</v>
      </c>
      <c r="Y9" s="15" t="s">
        <v>95</v>
      </c>
      <c r="Z9" s="15" t="s">
        <v>96</v>
      </c>
      <c r="AA9" s="15" t="s">
        <v>97</v>
      </c>
      <c r="AB9" s="15" t="s">
        <v>98</v>
      </c>
      <c r="AC9" s="15" t="s">
        <v>99</v>
      </c>
      <c r="AD9" s="15" t="s">
        <v>100</v>
      </c>
      <c r="AE9" s="15" t="s">
        <v>101</v>
      </c>
      <c r="AF9" s="15" t="s">
        <v>102</v>
      </c>
      <c r="AG9" s="15" t="s">
        <v>103</v>
      </c>
      <c r="AH9" s="15" t="s">
        <v>104</v>
      </c>
      <c r="AI9" s="15" t="s">
        <v>105</v>
      </c>
      <c r="AJ9" s="15" t="s">
        <v>106</v>
      </c>
      <c r="AK9" s="15" t="s">
        <v>107</v>
      </c>
      <c r="AL9" s="15" t="s">
        <v>108</v>
      </c>
      <c r="AM9" s="15"/>
    </row>
    <row r="10" spans="1:39" x14ac:dyDescent="0.2">
      <c r="A10" s="16" t="s">
        <v>140</v>
      </c>
      <c r="B10" s="15" t="s">
        <v>141</v>
      </c>
      <c r="D10" s="15">
        <v>-2.0913694360347046</v>
      </c>
      <c r="E10" s="15">
        <v>-5.2550721880014136E-5</v>
      </c>
      <c r="F10" s="15">
        <v>0.10468224604678757</v>
      </c>
      <c r="G10" s="15">
        <v>-0.12683500547560025</v>
      </c>
      <c r="H10" s="15">
        <v>1.6277366441943184</v>
      </c>
      <c r="I10" s="15">
        <v>0.75324476932234385</v>
      </c>
      <c r="J10" s="15">
        <v>1.1954612489429561</v>
      </c>
      <c r="K10" s="15">
        <v>0.16800068999136331</v>
      </c>
      <c r="L10" s="15">
        <v>-0.47420458300425228</v>
      </c>
      <c r="M10" s="15">
        <v>1.9554079237809665</v>
      </c>
      <c r="N10" s="15">
        <v>2.4977612865305994</v>
      </c>
      <c r="O10" s="15">
        <v>0</v>
      </c>
      <c r="P10" s="15">
        <v>3.9904583725438481E-2</v>
      </c>
      <c r="Q10" s="15">
        <v>1.4039432511135697</v>
      </c>
      <c r="R10" s="15">
        <v>0.95817912646246339</v>
      </c>
      <c r="S10" s="15">
        <v>1.4236804337841329</v>
      </c>
      <c r="T10" s="15">
        <v>3.2385027393676626</v>
      </c>
      <c r="U10" s="15">
        <v>0.92868028669808456</v>
      </c>
      <c r="V10" s="15">
        <v>1.2059735533536249</v>
      </c>
      <c r="W10" s="15">
        <v>1.6048894439996972</v>
      </c>
      <c r="X10" s="15">
        <v>0</v>
      </c>
      <c r="Y10" s="15">
        <v>2.4523667785280892</v>
      </c>
      <c r="Z10" s="15">
        <v>0.59431562021771733</v>
      </c>
      <c r="AA10" s="15">
        <v>-1.1933816653219638</v>
      </c>
      <c r="AB10" s="15">
        <v>0</v>
      </c>
      <c r="AC10" s="15">
        <v>-0.21123314297764664</v>
      </c>
      <c r="AD10" s="15">
        <v>0.29068511920298334</v>
      </c>
      <c r="AE10" s="15">
        <v>-0.27831063598564132</v>
      </c>
      <c r="AF10" s="15">
        <v>0.8215727101853354</v>
      </c>
      <c r="AG10" s="15">
        <v>-0.14734307897267201</v>
      </c>
      <c r="AH10" s="15">
        <v>0.39774215152749171</v>
      </c>
      <c r="AI10" s="15">
        <v>0.27337133358228927</v>
      </c>
      <c r="AJ10" s="15">
        <v>-0.69238339763856793</v>
      </c>
      <c r="AK10" s="15">
        <v>0.24352232968601237</v>
      </c>
      <c r="AL10" s="15">
        <v>0</v>
      </c>
    </row>
    <row r="11" spans="1:39" x14ac:dyDescent="0.2">
      <c r="A11" s="16" t="s">
        <v>142</v>
      </c>
      <c r="B11" s="15">
        <v>1</v>
      </c>
      <c r="E11" s="15">
        <v>0</v>
      </c>
      <c r="F11" s="15">
        <v>1</v>
      </c>
    </row>
    <row r="12" spans="1:39" x14ac:dyDescent="0.2">
      <c r="A12" s="16" t="s">
        <v>143</v>
      </c>
      <c r="B12" s="15">
        <v>0.5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F23" sqref="F23"/>
    </sheetView>
  </sheetViews>
  <sheetFormatPr defaultRowHeight="12.75" x14ac:dyDescent="0.2"/>
  <cols>
    <col min="1" max="1" width="18.85546875" bestFit="1" customWidth="1"/>
    <col min="2" max="2" width="23.85546875" bestFit="1" customWidth="1"/>
    <col min="4" max="4" width="13.85546875" bestFit="1" customWidth="1"/>
    <col min="5" max="5" width="23.85546875" customWidth="1"/>
  </cols>
  <sheetData>
    <row r="1" spans="1:5" x14ac:dyDescent="0.2">
      <c r="A1" s="10" t="s">
        <v>54</v>
      </c>
      <c r="B1" t="s">
        <v>56</v>
      </c>
      <c r="D1" s="10" t="s">
        <v>54</v>
      </c>
      <c r="E1" t="s">
        <v>56</v>
      </c>
    </row>
    <row r="2" spans="1:5" x14ac:dyDescent="0.2">
      <c r="A2" s="11" t="s">
        <v>14</v>
      </c>
      <c r="B2" s="12">
        <v>0.56497175141242939</v>
      </c>
      <c r="D2" s="11">
        <v>1</v>
      </c>
      <c r="E2" s="12">
        <v>0.52173913043478259</v>
      </c>
    </row>
    <row r="3" spans="1:5" x14ac:dyDescent="0.2">
      <c r="A3" s="11" t="s">
        <v>2</v>
      </c>
      <c r="B3" s="12">
        <v>0.3539325842696629</v>
      </c>
      <c r="D3" s="11">
        <v>3</v>
      </c>
      <c r="E3" s="12">
        <v>0.45070422535211269</v>
      </c>
    </row>
    <row r="4" spans="1:5" x14ac:dyDescent="0.2">
      <c r="A4" s="11" t="s">
        <v>5</v>
      </c>
      <c r="B4" s="12">
        <v>0.5</v>
      </c>
      <c r="D4" s="11">
        <v>5</v>
      </c>
      <c r="E4" s="12">
        <v>0.68669527896995708</v>
      </c>
    </row>
    <row r="5" spans="1:5" x14ac:dyDescent="0.2">
      <c r="A5" s="11" t="s">
        <v>7</v>
      </c>
      <c r="B5" s="12">
        <v>0.66666666666666663</v>
      </c>
      <c r="D5" s="11">
        <v>7</v>
      </c>
      <c r="E5" s="12">
        <v>0.48914167528438468</v>
      </c>
    </row>
    <row r="6" spans="1:5" x14ac:dyDescent="0.2">
      <c r="A6" s="11" t="s">
        <v>12</v>
      </c>
      <c r="B6" s="12">
        <v>0.50420168067226889</v>
      </c>
      <c r="D6" s="11">
        <v>10</v>
      </c>
      <c r="E6" s="12">
        <v>0.54455445544554459</v>
      </c>
    </row>
    <row r="7" spans="1:5" x14ac:dyDescent="0.2">
      <c r="A7" s="11" t="s">
        <v>13</v>
      </c>
      <c r="B7" s="12">
        <v>0.29729729729729731</v>
      </c>
      <c r="D7" s="11" t="s">
        <v>55</v>
      </c>
      <c r="E7" s="12">
        <v>0.54056795131845847</v>
      </c>
    </row>
    <row r="8" spans="1:5" x14ac:dyDescent="0.2">
      <c r="A8" s="11" t="s">
        <v>6</v>
      </c>
      <c r="B8" s="12">
        <v>0.57740585774058573</v>
      </c>
    </row>
    <row r="9" spans="1:5" x14ac:dyDescent="0.2">
      <c r="A9" s="11" t="s">
        <v>10</v>
      </c>
      <c r="B9" s="12">
        <v>0.66666666666666663</v>
      </c>
      <c r="D9" s="10" t="s">
        <v>54</v>
      </c>
      <c r="E9" t="s">
        <v>56</v>
      </c>
    </row>
    <row r="10" spans="1:5" x14ac:dyDescent="0.2">
      <c r="A10" s="11" t="s">
        <v>9</v>
      </c>
      <c r="B10" s="12">
        <v>0.8</v>
      </c>
      <c r="D10" s="11" t="s">
        <v>22</v>
      </c>
      <c r="E10" s="12">
        <v>0.55159474671669795</v>
      </c>
    </row>
    <row r="11" spans="1:5" x14ac:dyDescent="0.2">
      <c r="A11" s="11" t="s">
        <v>11</v>
      </c>
      <c r="B11" s="12">
        <v>0.23529411764705882</v>
      </c>
      <c r="D11" s="11" t="s">
        <v>21</v>
      </c>
      <c r="E11" s="12">
        <v>0.68707482993197277</v>
      </c>
    </row>
    <row r="12" spans="1:5" x14ac:dyDescent="0.2">
      <c r="A12" s="11" t="s">
        <v>17</v>
      </c>
      <c r="B12" s="12">
        <v>0.171875</v>
      </c>
      <c r="D12" s="11" t="s">
        <v>20</v>
      </c>
      <c r="E12" s="12">
        <v>0.51934984520123839</v>
      </c>
    </row>
    <row r="13" spans="1:5" x14ac:dyDescent="0.2">
      <c r="A13" s="11" t="s">
        <v>4</v>
      </c>
      <c r="B13" s="12">
        <v>0.65686274509803921</v>
      </c>
      <c r="D13" s="11" t="s">
        <v>55</v>
      </c>
      <c r="E13" s="12">
        <v>0.54056795131845847</v>
      </c>
    </row>
    <row r="14" spans="1:5" x14ac:dyDescent="0.2">
      <c r="A14" s="11" t="s">
        <v>15</v>
      </c>
      <c r="B14" s="12">
        <v>0.36585365853658536</v>
      </c>
    </row>
    <row r="15" spans="1:5" x14ac:dyDescent="0.2">
      <c r="A15" s="11" t="s">
        <v>1</v>
      </c>
      <c r="B15" s="12">
        <v>0.60297766749379655</v>
      </c>
      <c r="D15" s="10" t="s">
        <v>54</v>
      </c>
      <c r="E15" t="s">
        <v>56</v>
      </c>
    </row>
    <row r="16" spans="1:5" x14ac:dyDescent="0.2">
      <c r="A16" s="11" t="s">
        <v>18</v>
      </c>
      <c r="B16" s="12">
        <v>0.84615384615384615</v>
      </c>
      <c r="D16" s="11" t="s">
        <v>31</v>
      </c>
      <c r="E16" s="12">
        <v>0.48520710059171596</v>
      </c>
    </row>
    <row r="17" spans="1:5" x14ac:dyDescent="0.2">
      <c r="A17" s="11" t="s">
        <v>16</v>
      </c>
      <c r="B17" s="12">
        <v>0.35</v>
      </c>
      <c r="D17" s="11" t="s">
        <v>26</v>
      </c>
      <c r="E17" s="12">
        <v>0.67335766423357668</v>
      </c>
    </row>
    <row r="18" spans="1:5" x14ac:dyDescent="0.2">
      <c r="A18" s="11" t="s">
        <v>3</v>
      </c>
      <c r="B18" s="12">
        <v>0.72580645161290325</v>
      </c>
      <c r="D18" s="11" t="s">
        <v>27</v>
      </c>
      <c r="E18" s="12">
        <v>0.53216374269005851</v>
      </c>
    </row>
    <row r="19" spans="1:5" x14ac:dyDescent="0.2">
      <c r="A19" s="11" t="s">
        <v>8</v>
      </c>
      <c r="B19" s="12">
        <v>0.52991452991452992</v>
      </c>
      <c r="D19" s="11" t="s">
        <v>32</v>
      </c>
      <c r="E19" s="12">
        <v>0.48</v>
      </c>
    </row>
    <row r="20" spans="1:5" x14ac:dyDescent="0.2">
      <c r="A20" s="11" t="s">
        <v>55</v>
      </c>
      <c r="B20" s="12">
        <v>0.54056795131845847</v>
      </c>
      <c r="D20" s="11" t="s">
        <v>29</v>
      </c>
      <c r="E20" s="12">
        <v>0.60396039603960394</v>
      </c>
    </row>
    <row r="21" spans="1:5" x14ac:dyDescent="0.2">
      <c r="D21" s="11" t="s">
        <v>28</v>
      </c>
      <c r="E21" s="12">
        <v>0.46689895470383275</v>
      </c>
    </row>
    <row r="22" spans="1:5" x14ac:dyDescent="0.2">
      <c r="D22" s="11" t="s">
        <v>30</v>
      </c>
      <c r="E22" s="12">
        <v>0.42735042735042733</v>
      </c>
    </row>
    <row r="23" spans="1:5" x14ac:dyDescent="0.2">
      <c r="D23" s="11" t="s">
        <v>55</v>
      </c>
      <c r="E23" s="12">
        <v>0.54056795131845847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Description</vt:lpstr>
      <vt:lpstr>eBay auctions</vt:lpstr>
      <vt:lpstr>CreateDummies</vt:lpstr>
      <vt:lpstr>Data_Partition</vt:lpstr>
      <vt:lpstr>LR_Output1</vt:lpstr>
      <vt:lpstr>LR_TrainingScore1</vt:lpstr>
      <vt:lpstr>LR_Output</vt:lpstr>
      <vt:lpstr>LR_ValidationScore1</vt:lpstr>
      <vt:lpstr>LR_TrainingLiftChart1</vt:lpstr>
      <vt:lpstr>LR_ValidationLiftChart1</vt:lpstr>
      <vt:lpstr>LR_Stored1</vt:lpstr>
      <vt:lpstr>LR_TrainingScore</vt:lpstr>
      <vt:lpstr>LR_ValidationScore</vt:lpstr>
      <vt:lpstr>LR_TrainingLiftChart</vt:lpstr>
      <vt:lpstr>LR_ValidationLiftChart</vt:lpstr>
      <vt:lpstr>LR_Stored</vt:lpstr>
      <vt:lpstr>Sheet1</vt:lpstr>
    </vt:vector>
  </TitlesOfParts>
  <Company>University of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Shmueli</dc:creator>
  <cp:lastModifiedBy>Josh</cp:lastModifiedBy>
  <dcterms:created xsi:type="dcterms:W3CDTF">2004-07-20T17:53:26Z</dcterms:created>
  <dcterms:modified xsi:type="dcterms:W3CDTF">2017-02-17T21:00:52Z</dcterms:modified>
</cp:coreProperties>
</file>